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UBDERE\2023\Control Financiero Contable\Glosas\Trimestral\"/>
    </mc:Choice>
  </mc:AlternateContent>
  <bookViews>
    <workbookView xWindow="0" yWindow="0" windowWidth="19200" windowHeight="6930" tabRatio="745" firstSheet="2" activeTab="11"/>
  </bookViews>
  <sheets>
    <sheet name="24,03,026" sheetId="1" state="hidden" r:id="rId1"/>
    <sheet name="24,03,033" sheetId="4" state="hidden" r:id="rId2"/>
    <sheet name="24,03,500" sheetId="18" r:id="rId3"/>
    <sheet name="24,03,602" sheetId="35" r:id="rId4"/>
    <sheet name="33,03,602" sheetId="37" r:id="rId5"/>
    <sheet name="24,03,403" sheetId="36" r:id="rId6"/>
    <sheet name="24,03,406" sheetId="43" r:id="rId7"/>
    <sheet name="33,03,005" sheetId="38" r:id="rId8"/>
    <sheet name="33,03,006" sheetId="41" r:id="rId9"/>
    <sheet name="33,120,100" sheetId="32" r:id="rId10"/>
    <sheet name="33,120,110" sheetId="33" r:id="rId11"/>
    <sheet name="33,120,111" sheetId="40" r:id="rId12"/>
  </sheets>
  <externalReferences>
    <externalReference r:id="rId13"/>
  </externalReferences>
  <definedNames>
    <definedName name="_xlnm._FilterDatabase" localSheetId="5" hidden="1">'24,03,403'!$A$21:$L$620</definedName>
    <definedName name="_xlnm._FilterDatabase" localSheetId="6" hidden="1">'24,03,406'!$B$21:$J$21</definedName>
    <definedName name="_xlnm._FilterDatabase" localSheetId="3" hidden="1">'24,03,602'!$A$21:$J$21</definedName>
    <definedName name="_xlnm._FilterDatabase" localSheetId="8" hidden="1">'33,03,006'!$B$20:$L$54</definedName>
    <definedName name="_xlnm._FilterDatabase" localSheetId="4" hidden="1">'33,03,602'!$A$21:$J$21</definedName>
    <definedName name="_xlnm._FilterDatabase" localSheetId="10" hidden="1">'33,120,110'!$A$20:$WVR$20</definedName>
    <definedName name="_xlnm._FilterDatabase" localSheetId="11" hidden="1">'33,120,111'!$A$21:$I$21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6" i="40" l="1"/>
  <c r="M26" i="40"/>
  <c r="K26" i="40"/>
  <c r="L73" i="43"/>
  <c r="M73" i="43"/>
  <c r="K73" i="43"/>
  <c r="L341" i="36" l="1"/>
  <c r="M341" i="36"/>
  <c r="K341" i="36"/>
  <c r="N40" i="35"/>
  <c r="N39" i="35"/>
  <c r="M40" i="35"/>
  <c r="M39" i="35"/>
  <c r="M41" i="35" s="1"/>
  <c r="L41" i="35"/>
  <c r="K41" i="35"/>
  <c r="M23" i="35"/>
  <c r="M24" i="35"/>
  <c r="M25" i="35"/>
  <c r="M26" i="35"/>
  <c r="M27" i="35"/>
  <c r="M28" i="35"/>
  <c r="M29" i="35"/>
  <c r="M30" i="35"/>
  <c r="M31" i="35"/>
  <c r="M32" i="35"/>
  <c r="M33" i="35"/>
  <c r="M34" i="35"/>
  <c r="M35" i="35"/>
  <c r="M36" i="35"/>
  <c r="M37" i="35"/>
  <c r="M38" i="35"/>
  <c r="M22" i="35"/>
  <c r="M23" i="36" l="1"/>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201" i="36"/>
  <c r="M202" i="36"/>
  <c r="M203" i="36"/>
  <c r="M204" i="36"/>
  <c r="M205" i="36"/>
  <c r="M206" i="36"/>
  <c r="M207" i="36"/>
  <c r="M208" i="36"/>
  <c r="M209" i="36"/>
  <c r="M210" i="36"/>
  <c r="M211" i="36"/>
  <c r="M212" i="36"/>
  <c r="M213" i="36"/>
  <c r="M214" i="36"/>
  <c r="M215" i="36"/>
  <c r="M216" i="36"/>
  <c r="M217" i="36"/>
  <c r="M218" i="36"/>
  <c r="M219" i="36"/>
  <c r="M220" i="36"/>
  <c r="M221" i="36"/>
  <c r="M222" i="36"/>
  <c r="M223" i="36"/>
  <c r="M224" i="36"/>
  <c r="M225" i="36"/>
  <c r="M226" i="36"/>
  <c r="M227" i="36"/>
  <c r="M228" i="36"/>
  <c r="M229" i="36"/>
  <c r="M230" i="36"/>
  <c r="M231" i="36"/>
  <c r="M232" i="36"/>
  <c r="M233" i="36"/>
  <c r="M234" i="36"/>
  <c r="M235" i="36"/>
  <c r="M236" i="36"/>
  <c r="M237" i="36"/>
  <c r="M238" i="36"/>
  <c r="M239" i="36"/>
  <c r="M240" i="36"/>
  <c r="M241" i="36"/>
  <c r="M242" i="36"/>
  <c r="M243" i="36"/>
  <c r="M244" i="36"/>
  <c r="M245" i="36"/>
  <c r="M246" i="36"/>
  <c r="M247" i="36"/>
  <c r="M248" i="36"/>
  <c r="M249" i="36"/>
  <c r="M250" i="36"/>
  <c r="M251" i="36"/>
  <c r="M252" i="36"/>
  <c r="M253" i="36"/>
  <c r="M254" i="36"/>
  <c r="M255" i="36"/>
  <c r="M256" i="36"/>
  <c r="M257" i="36"/>
  <c r="M258" i="36"/>
  <c r="M259" i="36"/>
  <c r="M260" i="36"/>
  <c r="M261" i="36"/>
  <c r="M262" i="36"/>
  <c r="M263" i="36"/>
  <c r="M264" i="36"/>
  <c r="M265" i="36"/>
  <c r="M266" i="36"/>
  <c r="M267" i="36"/>
  <c r="M268" i="36"/>
  <c r="M269" i="36"/>
  <c r="M270" i="36"/>
  <c r="M271" i="36"/>
  <c r="M272" i="36"/>
  <c r="M273" i="36"/>
  <c r="M274" i="36"/>
  <c r="M275" i="36"/>
  <c r="M276" i="36"/>
  <c r="M277" i="36"/>
  <c r="M278" i="36"/>
  <c r="M279" i="36"/>
  <c r="M280" i="36"/>
  <c r="M281" i="36"/>
  <c r="M282" i="36"/>
  <c r="M283" i="36"/>
  <c r="M284" i="36"/>
  <c r="M285" i="36"/>
  <c r="M286" i="36"/>
  <c r="M287" i="36"/>
  <c r="M288" i="36"/>
  <c r="M289" i="36"/>
  <c r="M290" i="36"/>
  <c r="M291" i="36"/>
  <c r="M292" i="36"/>
  <c r="M293" i="36"/>
  <c r="M294" i="36"/>
  <c r="M295" i="36"/>
  <c r="M296" i="36"/>
  <c r="M297" i="36"/>
  <c r="M298" i="36"/>
  <c r="M299" i="36"/>
  <c r="M300" i="36"/>
  <c r="M301" i="36"/>
  <c r="M302" i="36"/>
  <c r="M303" i="36"/>
  <c r="M304" i="36"/>
  <c r="M305" i="36"/>
  <c r="M306" i="36"/>
  <c r="M307" i="36"/>
  <c r="M308" i="36"/>
  <c r="M309" i="36"/>
  <c r="M310" i="36"/>
  <c r="M311" i="36"/>
  <c r="M312" i="36"/>
  <c r="M313" i="36"/>
  <c r="M314" i="36"/>
  <c r="M315" i="36"/>
  <c r="M316" i="36"/>
  <c r="M317" i="36"/>
  <c r="M318" i="36"/>
  <c r="M319" i="36"/>
  <c r="M320" i="36"/>
  <c r="M321" i="36"/>
  <c r="M322" i="36"/>
  <c r="M323" i="36"/>
  <c r="M324" i="36"/>
  <c r="M325" i="36"/>
  <c r="M326" i="36"/>
  <c r="M327" i="36"/>
  <c r="M328" i="36"/>
  <c r="M329" i="36"/>
  <c r="M330" i="36"/>
  <c r="M331" i="36"/>
  <c r="M332" i="36"/>
  <c r="M333" i="36"/>
  <c r="M334" i="36"/>
  <c r="M335" i="36"/>
  <c r="M336" i="36"/>
  <c r="M337" i="36"/>
  <c r="M338" i="36"/>
  <c r="M339" i="36"/>
  <c r="M340" i="36"/>
  <c r="M22" i="36"/>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22" i="43"/>
  <c r="M23" i="40"/>
  <c r="M24" i="40"/>
  <c r="M25" i="40"/>
  <c r="M22" i="40"/>
  <c r="M455"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201" i="41"/>
  <c r="M202" i="41"/>
  <c r="M203" i="41"/>
  <c r="M204" i="41"/>
  <c r="M205" i="41"/>
  <c r="M206" i="41"/>
  <c r="M207" i="41"/>
  <c r="M208" i="41"/>
  <c r="M209" i="41"/>
  <c r="M210" i="41"/>
  <c r="M211" i="41"/>
  <c r="M212" i="41"/>
  <c r="M213" i="41"/>
  <c r="M214" i="41"/>
  <c r="M215" i="41"/>
  <c r="M216" i="41"/>
  <c r="M217" i="41"/>
  <c r="M218" i="41"/>
  <c r="M219" i="41"/>
  <c r="M220" i="41"/>
  <c r="M221" i="41"/>
  <c r="M222" i="41"/>
  <c r="M223" i="41"/>
  <c r="M224" i="41"/>
  <c r="M225" i="41"/>
  <c r="M226" i="41"/>
  <c r="M227" i="41"/>
  <c r="M228" i="41"/>
  <c r="M229" i="41"/>
  <c r="M230" i="41"/>
  <c r="M231" i="41"/>
  <c r="M232" i="41"/>
  <c r="M233" i="41"/>
  <c r="M234" i="41"/>
  <c r="M235" i="41"/>
  <c r="M236" i="41"/>
  <c r="M237" i="41"/>
  <c r="M238" i="41"/>
  <c r="M239" i="41"/>
  <c r="M240" i="41"/>
  <c r="M241" i="41"/>
  <c r="M242" i="41"/>
  <c r="M243" i="41"/>
  <c r="M244" i="41"/>
  <c r="M245" i="41"/>
  <c r="M246" i="41"/>
  <c r="M247" i="41"/>
  <c r="M248" i="41"/>
  <c r="M249" i="41"/>
  <c r="M250" i="41"/>
  <c r="M251" i="41"/>
  <c r="M252" i="41"/>
  <c r="M253" i="41"/>
  <c r="M254" i="41"/>
  <c r="M255" i="41"/>
  <c r="M256" i="41"/>
  <c r="M257" i="41"/>
  <c r="M258" i="41"/>
  <c r="M259" i="41"/>
  <c r="M260" i="41"/>
  <c r="M261" i="41"/>
  <c r="M262" i="41"/>
  <c r="M263" i="41"/>
  <c r="M264" i="41"/>
  <c r="M265" i="41"/>
  <c r="M266" i="41"/>
  <c r="M267" i="41"/>
  <c r="M268" i="41"/>
  <c r="M269" i="41"/>
  <c r="M270" i="41"/>
  <c r="M271" i="41"/>
  <c r="M272" i="41"/>
  <c r="M273" i="41"/>
  <c r="M274" i="41"/>
  <c r="M275" i="41"/>
  <c r="M276" i="41"/>
  <c r="M277" i="41"/>
  <c r="M278" i="41"/>
  <c r="M279" i="41"/>
  <c r="M280" i="41"/>
  <c r="M281" i="41"/>
  <c r="M282" i="41"/>
  <c r="M283" i="41"/>
  <c r="M284" i="41"/>
  <c r="M285" i="41"/>
  <c r="M286" i="41"/>
  <c r="M287" i="41"/>
  <c r="M288" i="41"/>
  <c r="M289" i="41"/>
  <c r="M290" i="41"/>
  <c r="M291" i="41"/>
  <c r="M292" i="41"/>
  <c r="M293" i="41"/>
  <c r="M294" i="41"/>
  <c r="M295" i="41"/>
  <c r="M296" i="41"/>
  <c r="M297" i="41"/>
  <c r="M298" i="41"/>
  <c r="M299" i="41"/>
  <c r="M300" i="41"/>
  <c r="M301" i="41"/>
  <c r="M302" i="41"/>
  <c r="M303" i="41"/>
  <c r="M304" i="41"/>
  <c r="M305" i="41"/>
  <c r="M306" i="41"/>
  <c r="M307" i="41"/>
  <c r="M308" i="41"/>
  <c r="M309" i="41"/>
  <c r="M310" i="41"/>
  <c r="M311" i="41"/>
  <c r="M312" i="41"/>
  <c r="M313" i="41"/>
  <c r="M314" i="41"/>
  <c r="M315" i="41"/>
  <c r="M316" i="41"/>
  <c r="M317" i="41"/>
  <c r="M318" i="41"/>
  <c r="M319" i="41"/>
  <c r="M320" i="41"/>
  <c r="M321" i="41"/>
  <c r="M322" i="41"/>
  <c r="M323" i="41"/>
  <c r="M324" i="41"/>
  <c r="M325" i="41"/>
  <c r="M326" i="41"/>
  <c r="M327" i="41"/>
  <c r="M328" i="41"/>
  <c r="M329" i="41"/>
  <c r="M330" i="41"/>
  <c r="M331" i="41"/>
  <c r="M332" i="41"/>
  <c r="M333" i="41"/>
  <c r="M334" i="41"/>
  <c r="M335" i="41"/>
  <c r="M336" i="41"/>
  <c r="M337" i="41"/>
  <c r="M338" i="41"/>
  <c r="M339" i="41"/>
  <c r="M340" i="41"/>
  <c r="M341" i="41"/>
  <c r="M342" i="41"/>
  <c r="M343" i="41"/>
  <c r="M344" i="41"/>
  <c r="M345" i="41"/>
  <c r="M346" i="41"/>
  <c r="M347" i="41"/>
  <c r="M348" i="41"/>
  <c r="M349" i="41"/>
  <c r="M350" i="41"/>
  <c r="M351" i="41"/>
  <c r="M352" i="41"/>
  <c r="M353" i="41"/>
  <c r="M354" i="41"/>
  <c r="M355" i="41"/>
  <c r="M356" i="41"/>
  <c r="M357" i="41"/>
  <c r="M358" i="41"/>
  <c r="M359" i="41"/>
  <c r="M360" i="41"/>
  <c r="M361" i="41"/>
  <c r="M362" i="41"/>
  <c r="M363" i="41"/>
  <c r="M364" i="41"/>
  <c r="M365" i="41"/>
  <c r="M366" i="41"/>
  <c r="M367" i="41"/>
  <c r="M368" i="41"/>
  <c r="M369" i="41"/>
  <c r="M370" i="41"/>
  <c r="M371" i="41"/>
  <c r="M372" i="41"/>
  <c r="M373" i="41"/>
  <c r="M374" i="41"/>
  <c r="M375" i="41"/>
  <c r="M376" i="41"/>
  <c r="M377" i="41"/>
  <c r="M378" i="41"/>
  <c r="M379" i="41"/>
  <c r="M380" i="41"/>
  <c r="M381" i="41"/>
  <c r="M382" i="41"/>
  <c r="M383" i="41"/>
  <c r="M384" i="41"/>
  <c r="M385" i="41"/>
  <c r="M386" i="41"/>
  <c r="M387" i="41"/>
  <c r="M388" i="41"/>
  <c r="M389" i="41"/>
  <c r="M390" i="41"/>
  <c r="M391" i="41"/>
  <c r="M392" i="41"/>
  <c r="M393" i="41"/>
  <c r="M394" i="41"/>
  <c r="M395" i="41"/>
  <c r="M396" i="41"/>
  <c r="M397" i="41"/>
  <c r="M398" i="41"/>
  <c r="M399" i="41"/>
  <c r="M400" i="41"/>
  <c r="M401" i="41"/>
  <c r="M402" i="41"/>
  <c r="M403" i="41"/>
  <c r="M404" i="41"/>
  <c r="M405" i="41"/>
  <c r="M406" i="41"/>
  <c r="M407" i="41"/>
  <c r="M408" i="41"/>
  <c r="M409" i="41"/>
  <c r="M410" i="41"/>
  <c r="M411" i="41"/>
  <c r="M412" i="41"/>
  <c r="M413" i="41"/>
  <c r="M414" i="41"/>
  <c r="M415" i="41"/>
  <c r="M416" i="41"/>
  <c r="M417" i="41"/>
  <c r="M418" i="41"/>
  <c r="M419" i="41"/>
  <c r="M420" i="41"/>
  <c r="M421" i="41"/>
  <c r="M422" i="41"/>
  <c r="M423" i="41"/>
  <c r="M424" i="41"/>
  <c r="M425" i="41"/>
  <c r="M426" i="41"/>
  <c r="M427" i="41"/>
  <c r="M428" i="41"/>
  <c r="M429" i="41"/>
  <c r="M430" i="41"/>
  <c r="M431" i="41"/>
  <c r="M432" i="41"/>
  <c r="M433" i="41"/>
  <c r="M434" i="41"/>
  <c r="M435" i="41"/>
  <c r="M436" i="41"/>
  <c r="M437" i="41"/>
  <c r="M438" i="41"/>
  <c r="M439" i="41"/>
  <c r="M440" i="41"/>
  <c r="M441" i="41"/>
  <c r="M442" i="41"/>
  <c r="M443" i="41"/>
  <c r="M444" i="41"/>
  <c r="M445" i="41"/>
  <c r="M446" i="41"/>
  <c r="M447" i="41"/>
  <c r="M448" i="41"/>
  <c r="M449" i="41"/>
  <c r="M450" i="41"/>
  <c r="M451" i="41"/>
  <c r="M452" i="41"/>
  <c r="M453" i="41"/>
  <c r="M454" i="41"/>
  <c r="M22" i="41"/>
  <c r="K455" i="41"/>
  <c r="L455" i="41"/>
  <c r="N454" i="41"/>
  <c r="N453" i="41"/>
  <c r="N452" i="41"/>
  <c r="N451" i="41"/>
  <c r="N450" i="41"/>
  <c r="N449" i="41"/>
  <c r="N448" i="41"/>
  <c r="N447" i="41"/>
  <c r="N446" i="41"/>
  <c r="N445" i="41"/>
  <c r="N444" i="41"/>
  <c r="N443" i="41"/>
  <c r="N442" i="41"/>
  <c r="N441" i="41"/>
  <c r="N440" i="41"/>
  <c r="N439" i="41"/>
  <c r="N438" i="41"/>
  <c r="N437" i="41"/>
  <c r="N436" i="41"/>
  <c r="N435" i="41"/>
  <c r="N434" i="41"/>
  <c r="N433" i="41"/>
  <c r="N432" i="41"/>
  <c r="N431" i="41"/>
  <c r="N430" i="41"/>
  <c r="N429" i="41"/>
  <c r="N428" i="41"/>
  <c r="N427" i="41"/>
  <c r="N426" i="41"/>
  <c r="N425" i="41"/>
  <c r="N424" i="41"/>
  <c r="N423" i="41"/>
  <c r="N422" i="41"/>
  <c r="N421" i="41"/>
  <c r="N420" i="41"/>
  <c r="N419" i="41"/>
  <c r="N418" i="41"/>
  <c r="N417" i="41"/>
  <c r="N416" i="41"/>
  <c r="N415" i="41"/>
  <c r="N414" i="41"/>
  <c r="N413" i="41"/>
  <c r="N412" i="41"/>
  <c r="N411" i="41"/>
  <c r="N410" i="41"/>
  <c r="N409" i="41"/>
  <c r="N408" i="41"/>
  <c r="N407" i="41"/>
  <c r="N406" i="41"/>
  <c r="N405" i="41"/>
  <c r="N404" i="41"/>
  <c r="N403" i="41"/>
  <c r="N402" i="41"/>
  <c r="N401" i="41"/>
  <c r="N400" i="41"/>
  <c r="N399" i="41"/>
  <c r="N398" i="41"/>
  <c r="N397" i="41"/>
  <c r="N396" i="41"/>
  <c r="N395" i="41"/>
  <c r="N394" i="41"/>
  <c r="N393" i="41"/>
  <c r="N392" i="41"/>
  <c r="N391" i="41"/>
  <c r="N390" i="41"/>
  <c r="N389" i="41"/>
  <c r="N388" i="41"/>
  <c r="N387" i="41"/>
  <c r="N386" i="41"/>
  <c r="N385" i="41"/>
  <c r="N384" i="41"/>
  <c r="N383" i="41"/>
  <c r="N382" i="41"/>
  <c r="N381" i="41"/>
  <c r="N380" i="41"/>
  <c r="N379" i="41"/>
  <c r="N378" i="41"/>
  <c r="N377" i="41"/>
  <c r="N376" i="41"/>
  <c r="N375" i="41"/>
  <c r="N374" i="41"/>
  <c r="N373" i="41"/>
  <c r="N372" i="41"/>
  <c r="N371" i="41"/>
  <c r="N370" i="41"/>
  <c r="N369" i="41"/>
  <c r="N368" i="41"/>
  <c r="N367" i="41"/>
  <c r="N366" i="41"/>
  <c r="N365" i="41"/>
  <c r="N364" i="41"/>
  <c r="N363" i="41"/>
  <c r="N362" i="41"/>
  <c r="N361" i="41"/>
  <c r="N360" i="41"/>
  <c r="N359" i="41"/>
  <c r="N358" i="41"/>
  <c r="N357" i="41"/>
  <c r="N356" i="41"/>
  <c r="N355" i="41"/>
  <c r="N354" i="41"/>
  <c r="N353" i="41"/>
  <c r="N352" i="41"/>
  <c r="N351" i="41"/>
  <c r="N350" i="41"/>
  <c r="N349" i="41"/>
  <c r="N348" i="41"/>
  <c r="N347" i="41"/>
  <c r="N346" i="41"/>
  <c r="N345" i="41"/>
  <c r="N344" i="41"/>
  <c r="N343" i="41"/>
  <c r="N342" i="41"/>
  <c r="N341" i="41"/>
  <c r="N340" i="41"/>
  <c r="N339" i="41"/>
  <c r="N338" i="41"/>
  <c r="N337" i="41"/>
  <c r="N336" i="41"/>
  <c r="N335" i="41"/>
  <c r="N334" i="41"/>
  <c r="N333" i="41"/>
  <c r="N332" i="41"/>
  <c r="N331" i="41"/>
  <c r="N330" i="41"/>
  <c r="N329" i="41"/>
  <c r="N328" i="41"/>
  <c r="N327" i="41"/>
  <c r="N326" i="41"/>
  <c r="N325" i="41"/>
  <c r="N324" i="41"/>
  <c r="N323" i="41"/>
  <c r="N322" i="41"/>
  <c r="N321" i="41"/>
  <c r="N320" i="41"/>
  <c r="N319" i="41"/>
  <c r="N318" i="41"/>
  <c r="N317" i="41"/>
  <c r="N316" i="41"/>
  <c r="N315" i="41"/>
  <c r="N314" i="41"/>
  <c r="N313" i="41"/>
  <c r="N312" i="41"/>
  <c r="N311" i="41"/>
  <c r="N310" i="41"/>
  <c r="N309" i="41"/>
  <c r="N308" i="41"/>
  <c r="N307" i="41"/>
  <c r="N306" i="41"/>
  <c r="N305" i="41"/>
  <c r="N304" i="41"/>
  <c r="N303" i="41"/>
  <c r="N302" i="41"/>
  <c r="N301" i="41"/>
  <c r="N300" i="41"/>
  <c r="N299" i="41"/>
  <c r="N298" i="41"/>
  <c r="N297" i="41"/>
  <c r="N296" i="41"/>
  <c r="N295" i="41"/>
  <c r="N294" i="41"/>
  <c r="N293" i="41"/>
  <c r="N292" i="41"/>
  <c r="N291" i="41"/>
  <c r="N290" i="41"/>
  <c r="N289" i="41"/>
  <c r="N288" i="41"/>
  <c r="N287" i="41"/>
  <c r="N286" i="41"/>
  <c r="N285" i="41"/>
  <c r="N284" i="41"/>
  <c r="N283" i="41"/>
  <c r="N282" i="41"/>
  <c r="N281" i="41"/>
  <c r="N280" i="41"/>
  <c r="N279" i="41"/>
  <c r="N278" i="41"/>
  <c r="N277" i="41"/>
  <c r="N276" i="41"/>
  <c r="N275" i="41"/>
  <c r="N274" i="41"/>
  <c r="N273" i="41"/>
  <c r="N272" i="41"/>
  <c r="N271" i="41"/>
  <c r="N270" i="41"/>
  <c r="N269" i="41"/>
  <c r="N268" i="41"/>
  <c r="N267" i="41"/>
  <c r="N266" i="41"/>
  <c r="N265" i="41"/>
  <c r="N264" i="41"/>
  <c r="N263" i="41"/>
  <c r="N262" i="41"/>
  <c r="N261" i="41"/>
  <c r="N260" i="41"/>
  <c r="N259" i="41"/>
  <c r="N258" i="41"/>
  <c r="N257" i="41"/>
  <c r="N256" i="41"/>
  <c r="N255" i="41"/>
  <c r="N254" i="41"/>
  <c r="N253" i="41"/>
  <c r="N252" i="41"/>
  <c r="N251" i="41"/>
  <c r="N250" i="41"/>
  <c r="N249" i="41"/>
  <c r="N248" i="41"/>
  <c r="N247" i="41"/>
  <c r="N246" i="41"/>
  <c r="N245" i="41"/>
  <c r="N244" i="41"/>
  <c r="N243" i="41"/>
  <c r="N242" i="41"/>
  <c r="N241" i="41"/>
  <c r="N240" i="41"/>
  <c r="N239" i="41"/>
  <c r="N238" i="41"/>
  <c r="N237" i="41"/>
  <c r="N236" i="41"/>
  <c r="N235" i="41"/>
  <c r="N234" i="41"/>
  <c r="N233" i="41"/>
  <c r="N232" i="41"/>
  <c r="N231" i="41"/>
  <c r="N230" i="41"/>
  <c r="N229" i="41"/>
  <c r="N228" i="41"/>
  <c r="N227" i="41"/>
  <c r="N226" i="41"/>
  <c r="N225" i="41"/>
  <c r="N224" i="41"/>
  <c r="N223" i="41"/>
  <c r="N222" i="41"/>
  <c r="N221" i="41"/>
  <c r="N220" i="41"/>
  <c r="N219" i="41"/>
  <c r="N218" i="41"/>
  <c r="N217" i="41"/>
  <c r="N216" i="41"/>
  <c r="N215" i="41"/>
  <c r="N214" i="41"/>
  <c r="N213" i="41"/>
  <c r="N212" i="41"/>
  <c r="N211" i="41"/>
  <c r="N210" i="41"/>
  <c r="N209" i="41"/>
  <c r="N208" i="41"/>
  <c r="N207" i="41"/>
  <c r="N206" i="41"/>
  <c r="N205" i="41"/>
  <c r="N204" i="41"/>
  <c r="N203" i="41"/>
  <c r="N202" i="41"/>
  <c r="N201" i="41"/>
  <c r="N200" i="41"/>
  <c r="N199" i="41"/>
  <c r="N198" i="41"/>
  <c r="N197" i="41"/>
  <c r="N196" i="41"/>
  <c r="N195" i="41"/>
  <c r="N194" i="41"/>
  <c r="N193" i="41"/>
  <c r="N192" i="41"/>
  <c r="N191" i="41"/>
  <c r="N190" i="41"/>
  <c r="N189" i="41"/>
  <c r="N188" i="41"/>
  <c r="N187" i="41"/>
  <c r="N186" i="41"/>
  <c r="N185" i="41"/>
  <c r="N184" i="41"/>
  <c r="N183" i="41"/>
  <c r="N182" i="41"/>
  <c r="N181" i="41"/>
  <c r="N180" i="41"/>
  <c r="N179" i="41"/>
  <c r="N178" i="41"/>
  <c r="N177" i="41"/>
  <c r="N176" i="41"/>
  <c r="N175" i="41"/>
  <c r="N174" i="41"/>
  <c r="N173" i="41"/>
  <c r="N172" i="41"/>
  <c r="N171" i="41"/>
  <c r="N170" i="41"/>
  <c r="N169" i="41"/>
  <c r="N168" i="41"/>
  <c r="N167" i="41"/>
  <c r="N166" i="41"/>
  <c r="N165" i="41"/>
  <c r="N164" i="41"/>
  <c r="N163" i="41"/>
  <c r="N162" i="41"/>
  <c r="N161" i="41"/>
  <c r="N160" i="41"/>
  <c r="N159" i="41"/>
  <c r="N158" i="41"/>
  <c r="N157" i="41"/>
  <c r="N156" i="41"/>
  <c r="N155" i="41"/>
  <c r="N154" i="41"/>
  <c r="N153" i="41"/>
  <c r="N152" i="41"/>
  <c r="N151" i="41"/>
  <c r="N150" i="41"/>
  <c r="N149" i="41"/>
  <c r="N148" i="41"/>
  <c r="N147" i="41"/>
  <c r="N146" i="41"/>
  <c r="N145" i="41"/>
  <c r="N144" i="41"/>
  <c r="N143" i="41"/>
  <c r="N142" i="41"/>
  <c r="N141" i="41"/>
  <c r="N140" i="41"/>
  <c r="N139" i="41"/>
  <c r="N138" i="41"/>
  <c r="N137" i="41"/>
  <c r="N136" i="41"/>
  <c r="N135" i="41"/>
  <c r="N134" i="41"/>
  <c r="N133" i="41"/>
  <c r="N132" i="41"/>
  <c r="N131" i="41"/>
  <c r="N130" i="41"/>
  <c r="N129" i="41"/>
  <c r="N128" i="41"/>
  <c r="N127" i="41"/>
  <c r="N126" i="41"/>
  <c r="N125" i="41"/>
  <c r="N124" i="41"/>
  <c r="N123" i="41"/>
  <c r="N122" i="41"/>
  <c r="N121" i="41"/>
  <c r="N120" i="41"/>
  <c r="N119" i="41"/>
  <c r="N118" i="41"/>
  <c r="N117" i="41"/>
  <c r="N116" i="41"/>
  <c r="N115" i="41"/>
  <c r="N114" i="41"/>
  <c r="N113" i="41"/>
  <c r="N112" i="41"/>
  <c r="N111" i="41"/>
  <c r="N110" i="41"/>
  <c r="N109" i="41"/>
  <c r="N108" i="41"/>
  <c r="N107" i="41"/>
  <c r="N106" i="41"/>
  <c r="N105" i="41"/>
  <c r="N104" i="41"/>
  <c r="N103" i="41"/>
  <c r="N102" i="41"/>
  <c r="N101" i="41"/>
  <c r="N100" i="41"/>
  <c r="N99" i="41"/>
  <c r="N98" i="41"/>
  <c r="N97" i="41"/>
  <c r="N96" i="41"/>
  <c r="N95" i="41"/>
  <c r="N94" i="41"/>
  <c r="N93" i="41"/>
  <c r="N92" i="41"/>
  <c r="N91" i="41"/>
  <c r="N90" i="41"/>
  <c r="N89" i="41"/>
  <c r="N88" i="41"/>
  <c r="N87" i="41"/>
  <c r="N86" i="41"/>
  <c r="N85" i="41"/>
  <c r="N84" i="41"/>
  <c r="N83" i="41"/>
  <c r="N82" i="41"/>
  <c r="N81" i="41"/>
  <c r="N80" i="41"/>
  <c r="N79" i="41"/>
  <c r="N78" i="41"/>
  <c r="N77" i="41"/>
  <c r="N76" i="41"/>
  <c r="N75" i="41"/>
  <c r="N74" i="41"/>
  <c r="N73" i="41"/>
  <c r="N72" i="41"/>
  <c r="N71" i="41"/>
  <c r="N70" i="41"/>
  <c r="N69" i="41"/>
  <c r="N68" i="41"/>
  <c r="N67" i="41"/>
  <c r="N66" i="41"/>
  <c r="N65" i="41"/>
  <c r="N64" i="41"/>
  <c r="N63" i="41"/>
  <c r="N62" i="41"/>
  <c r="N61" i="41"/>
  <c r="N60" i="41"/>
  <c r="N59" i="41"/>
  <c r="N58" i="41"/>
  <c r="N57" i="41"/>
  <c r="N56" i="41"/>
  <c r="N55" i="41"/>
  <c r="N54" i="41"/>
  <c r="N53" i="41"/>
  <c r="N52" i="41"/>
  <c r="N51" i="41"/>
  <c r="N50" i="41"/>
  <c r="N49" i="41"/>
  <c r="N48" i="41"/>
  <c r="N47" i="41"/>
  <c r="N46" i="41"/>
  <c r="N45" i="41"/>
  <c r="N44" i="41"/>
  <c r="N43" i="41"/>
  <c r="N42" i="41"/>
  <c r="N41" i="41"/>
  <c r="N40" i="41"/>
  <c r="N39" i="41"/>
  <c r="N38" i="41"/>
  <c r="N37" i="41"/>
  <c r="N36" i="41"/>
  <c r="N35" i="41"/>
  <c r="N34" i="41"/>
  <c r="N33" i="41"/>
  <c r="N32" i="41"/>
  <c r="N31" i="41"/>
  <c r="N30" i="41"/>
  <c r="N29" i="41"/>
  <c r="N28" i="41"/>
  <c r="N27" i="41"/>
  <c r="N26" i="41"/>
  <c r="N25" i="41"/>
  <c r="N24" i="41"/>
  <c r="N23" i="41"/>
  <c r="N22" i="41"/>
  <c r="K252" i="38" l="1"/>
  <c r="L252" i="38"/>
  <c r="M252" i="38"/>
  <c r="K251" i="38"/>
  <c r="M251" i="38" s="1"/>
  <c r="N251" i="38" s="1"/>
  <c r="K250" i="38"/>
  <c r="M250" i="38" s="1"/>
  <c r="N250" i="38" s="1"/>
  <c r="K249" i="38"/>
  <c r="M249" i="38" s="1"/>
  <c r="N249" i="38" s="1"/>
  <c r="M248" i="38"/>
  <c r="N248" i="38" s="1"/>
  <c r="K248" i="38"/>
  <c r="K247" i="38"/>
  <c r="M247" i="38" s="1"/>
  <c r="N247" i="38" s="1"/>
  <c r="M246" i="38"/>
  <c r="N246" i="38" s="1"/>
  <c r="K246" i="38"/>
  <c r="N245" i="38"/>
  <c r="M245" i="38"/>
  <c r="K245" i="38"/>
  <c r="K244" i="38"/>
  <c r="M244" i="38" s="1"/>
  <c r="N244" i="38" s="1"/>
  <c r="K243" i="38"/>
  <c r="M243" i="38" s="1"/>
  <c r="N243" i="38" s="1"/>
  <c r="K242" i="38"/>
  <c r="M242" i="38" s="1"/>
  <c r="N242" i="38" s="1"/>
  <c r="M241" i="38"/>
  <c r="N241" i="38" s="1"/>
  <c r="K241" i="38"/>
  <c r="M240" i="38"/>
  <c r="N240" i="38" s="1"/>
  <c r="K240" i="38"/>
  <c r="K239" i="38"/>
  <c r="M239" i="38" s="1"/>
  <c r="N239" i="38" s="1"/>
  <c r="N238" i="38"/>
  <c r="M238" i="38"/>
  <c r="K238" i="38"/>
  <c r="N237" i="38"/>
  <c r="M237" i="38"/>
  <c r="K237" i="38"/>
  <c r="K236" i="38"/>
  <c r="M236" i="38" s="1"/>
  <c r="N236" i="38" s="1"/>
  <c r="K235" i="38"/>
  <c r="M235" i="38" s="1"/>
  <c r="N235" i="38" s="1"/>
  <c r="K234" i="38"/>
  <c r="M234" i="38" s="1"/>
  <c r="N234" i="38" s="1"/>
  <c r="M233" i="38"/>
  <c r="N233" i="38" s="1"/>
  <c r="K233" i="38"/>
  <c r="M232" i="38"/>
  <c r="N232" i="38" s="1"/>
  <c r="K232" i="38"/>
  <c r="K231" i="38"/>
  <c r="M231" i="38" s="1"/>
  <c r="N231" i="38" s="1"/>
  <c r="N230" i="38"/>
  <c r="M230" i="38"/>
  <c r="K230" i="38"/>
  <c r="N229" i="38"/>
  <c r="M229" i="38"/>
  <c r="K229" i="38"/>
  <c r="K228" i="38"/>
  <c r="M228" i="38" s="1"/>
  <c r="N228" i="38" s="1"/>
  <c r="K227" i="38"/>
  <c r="M227" i="38" s="1"/>
  <c r="N227" i="38" s="1"/>
  <c r="K226" i="38"/>
  <c r="M226" i="38" s="1"/>
  <c r="N226" i="38" s="1"/>
  <c r="M225" i="38"/>
  <c r="N225" i="38" s="1"/>
  <c r="K225" i="38"/>
  <c r="M224" i="38"/>
  <c r="N224" i="38" s="1"/>
  <c r="K224" i="38"/>
  <c r="K223" i="38"/>
  <c r="M223" i="38" s="1"/>
  <c r="N223" i="38" s="1"/>
  <c r="N222" i="38"/>
  <c r="M222" i="38"/>
  <c r="K222" i="38"/>
  <c r="N221" i="38"/>
  <c r="M221" i="38"/>
  <c r="K221" i="38"/>
  <c r="K220" i="38"/>
  <c r="M220" i="38" s="1"/>
  <c r="N220" i="38" s="1"/>
  <c r="K219" i="38"/>
  <c r="M219" i="38" s="1"/>
  <c r="N219" i="38" s="1"/>
  <c r="K218" i="38"/>
  <c r="M218" i="38" s="1"/>
  <c r="N218" i="38" s="1"/>
  <c r="M217" i="38"/>
  <c r="N217" i="38" s="1"/>
  <c r="K217" i="38"/>
  <c r="M216" i="38"/>
  <c r="N216" i="38" s="1"/>
  <c r="K216" i="38"/>
  <c r="K215" i="38"/>
  <c r="M215" i="38" s="1"/>
  <c r="N215" i="38" s="1"/>
  <c r="N214" i="38"/>
  <c r="M214" i="38"/>
  <c r="K214" i="38"/>
  <c r="N213" i="38"/>
  <c r="M213" i="38"/>
  <c r="K213" i="38"/>
  <c r="K212" i="38"/>
  <c r="M212" i="38" s="1"/>
  <c r="N212" i="38" s="1"/>
  <c r="K211" i="38"/>
  <c r="M211" i="38" s="1"/>
  <c r="N211" i="38" s="1"/>
  <c r="K210" i="38"/>
  <c r="M210" i="38" s="1"/>
  <c r="N210" i="38" s="1"/>
  <c r="M209" i="38"/>
  <c r="N209" i="38" s="1"/>
  <c r="K209" i="38"/>
  <c r="M208" i="38"/>
  <c r="N208" i="38" s="1"/>
  <c r="K208" i="38"/>
  <c r="K207" i="38"/>
  <c r="M207" i="38" s="1"/>
  <c r="N207" i="38" s="1"/>
  <c r="N206" i="38"/>
  <c r="M206" i="38"/>
  <c r="K206" i="38"/>
  <c r="N205" i="38"/>
  <c r="M205" i="38"/>
  <c r="K205" i="38"/>
  <c r="K204" i="38"/>
  <c r="M204" i="38" s="1"/>
  <c r="N204" i="38" s="1"/>
  <c r="K203" i="38"/>
  <c r="M203" i="38" s="1"/>
  <c r="N203" i="38" s="1"/>
  <c r="K202" i="38"/>
  <c r="M202" i="38" s="1"/>
  <c r="N202" i="38" s="1"/>
  <c r="M201" i="38"/>
  <c r="N201" i="38" s="1"/>
  <c r="K201" i="38"/>
  <c r="M200" i="38"/>
  <c r="N200" i="38" s="1"/>
  <c r="K200" i="38"/>
  <c r="K199" i="38"/>
  <c r="M199" i="38" s="1"/>
  <c r="N199" i="38" s="1"/>
  <c r="N198" i="38"/>
  <c r="M198" i="38"/>
  <c r="K198" i="38"/>
  <c r="N197" i="38"/>
  <c r="M197" i="38"/>
  <c r="K197" i="38"/>
  <c r="K196" i="38"/>
  <c r="M196" i="38" s="1"/>
  <c r="N196" i="38" s="1"/>
  <c r="K195" i="38"/>
  <c r="M195" i="38" s="1"/>
  <c r="N195" i="38" s="1"/>
  <c r="K194" i="38"/>
  <c r="M194" i="38" s="1"/>
  <c r="N194" i="38" s="1"/>
  <c r="M193" i="38"/>
  <c r="N193" i="38" s="1"/>
  <c r="K193" i="38"/>
  <c r="M192" i="38"/>
  <c r="N192" i="38" s="1"/>
  <c r="K192" i="38"/>
  <c r="K191" i="38"/>
  <c r="M191" i="38" s="1"/>
  <c r="N191" i="38" s="1"/>
  <c r="N190" i="38"/>
  <c r="M190" i="38"/>
  <c r="K190" i="38"/>
  <c r="N189" i="38"/>
  <c r="M189" i="38"/>
  <c r="K189" i="38"/>
  <c r="K188" i="38"/>
  <c r="M188" i="38" s="1"/>
  <c r="N188" i="38" s="1"/>
  <c r="K187" i="38"/>
  <c r="M187" i="38" s="1"/>
  <c r="N187" i="38" s="1"/>
  <c r="K186" i="38"/>
  <c r="M186" i="38" s="1"/>
  <c r="N186" i="38" s="1"/>
  <c r="M185" i="38"/>
  <c r="N185" i="38" s="1"/>
  <c r="K185" i="38"/>
  <c r="M184" i="38"/>
  <c r="N184" i="38" s="1"/>
  <c r="K184" i="38"/>
  <c r="K183" i="38"/>
  <c r="M183" i="38" s="1"/>
  <c r="N183" i="38" s="1"/>
  <c r="N182" i="38"/>
  <c r="M182" i="38"/>
  <c r="K182" i="38"/>
  <c r="N181" i="38"/>
  <c r="M181" i="38"/>
  <c r="K181" i="38"/>
  <c r="K180" i="38"/>
  <c r="M180" i="38" s="1"/>
  <c r="N180" i="38" s="1"/>
  <c r="K179" i="38"/>
  <c r="M179" i="38" s="1"/>
  <c r="N179" i="38" s="1"/>
  <c r="K178" i="38"/>
  <c r="M178" i="38" s="1"/>
  <c r="N178" i="38" s="1"/>
  <c r="M177" i="38"/>
  <c r="N177" i="38" s="1"/>
  <c r="K177" i="38"/>
  <c r="M176" i="38"/>
  <c r="N176" i="38" s="1"/>
  <c r="K176" i="38"/>
  <c r="K175" i="38"/>
  <c r="M175" i="38" s="1"/>
  <c r="N175" i="38" s="1"/>
  <c r="N174" i="38"/>
  <c r="M174" i="38"/>
  <c r="K174" i="38"/>
  <c r="N173" i="38"/>
  <c r="M173" i="38"/>
  <c r="K173" i="38"/>
  <c r="K172" i="38"/>
  <c r="M172" i="38" s="1"/>
  <c r="N172" i="38" s="1"/>
  <c r="K171" i="38"/>
  <c r="M171" i="38" s="1"/>
  <c r="N171" i="38" s="1"/>
  <c r="K170" i="38"/>
  <c r="M170" i="38" s="1"/>
  <c r="N170" i="38" s="1"/>
  <c r="M169" i="38"/>
  <c r="N169" i="38" s="1"/>
  <c r="K169" i="38"/>
  <c r="M168" i="38"/>
  <c r="N168" i="38" s="1"/>
  <c r="K168" i="38"/>
  <c r="K167" i="38"/>
  <c r="M167" i="38" s="1"/>
  <c r="N167" i="38" s="1"/>
  <c r="N166" i="38"/>
  <c r="M166" i="38"/>
  <c r="K166" i="38"/>
  <c r="N165" i="38"/>
  <c r="M165" i="38"/>
  <c r="K165" i="38"/>
  <c r="K164" i="38"/>
  <c r="M164" i="38" s="1"/>
  <c r="N164" i="38" s="1"/>
  <c r="K163" i="38"/>
  <c r="M163" i="38" s="1"/>
  <c r="N163" i="38" s="1"/>
  <c r="K162" i="38"/>
  <c r="M162" i="38" s="1"/>
  <c r="N162" i="38" s="1"/>
  <c r="N161" i="38"/>
  <c r="M161" i="38"/>
  <c r="K161" i="38"/>
  <c r="M160" i="38"/>
  <c r="N160" i="38" s="1"/>
  <c r="K160" i="38"/>
  <c r="K159" i="38"/>
  <c r="M159" i="38" s="1"/>
  <c r="N159" i="38" s="1"/>
  <c r="N158" i="38"/>
  <c r="M158" i="38"/>
  <c r="K158" i="38"/>
  <c r="N157" i="38"/>
  <c r="M157" i="38"/>
  <c r="K157" i="38"/>
  <c r="K156" i="38"/>
  <c r="M156" i="38" s="1"/>
  <c r="N156" i="38" s="1"/>
  <c r="K155" i="38"/>
  <c r="M155" i="38" s="1"/>
  <c r="N155" i="38" s="1"/>
  <c r="K154" i="38"/>
  <c r="M154" i="38" s="1"/>
  <c r="N154" i="38" s="1"/>
  <c r="N153" i="38"/>
  <c r="M153" i="38"/>
  <c r="K153" i="38"/>
  <c r="M152" i="38"/>
  <c r="N152" i="38" s="1"/>
  <c r="K152" i="38"/>
  <c r="K151" i="38"/>
  <c r="M151" i="38" s="1"/>
  <c r="N151" i="38" s="1"/>
  <c r="N150" i="38"/>
  <c r="M150" i="38"/>
  <c r="K150" i="38"/>
  <c r="M149" i="38"/>
  <c r="N149" i="38" s="1"/>
  <c r="K149" i="38"/>
  <c r="K148" i="38"/>
  <c r="M148" i="38" s="1"/>
  <c r="N148" i="38" s="1"/>
  <c r="K147" i="38"/>
  <c r="M147" i="38" s="1"/>
  <c r="N147" i="38" s="1"/>
  <c r="K146" i="38"/>
  <c r="M146" i="38" s="1"/>
  <c r="N146" i="38" s="1"/>
  <c r="M145" i="38"/>
  <c r="N145" i="38" s="1"/>
  <c r="K145" i="38"/>
  <c r="K144" i="38"/>
  <c r="M144" i="38" s="1"/>
  <c r="N144" i="38" s="1"/>
  <c r="K143" i="38"/>
  <c r="M143" i="38" s="1"/>
  <c r="N143" i="38" s="1"/>
  <c r="N142" i="38"/>
  <c r="M142" i="38"/>
  <c r="K142" i="38"/>
  <c r="M141" i="38"/>
  <c r="N141" i="38" s="1"/>
  <c r="K141" i="38"/>
  <c r="K140" i="38"/>
  <c r="M140" i="38" s="1"/>
  <c r="N140" i="38" s="1"/>
  <c r="K139" i="38"/>
  <c r="M139" i="38" s="1"/>
  <c r="N139" i="38" s="1"/>
  <c r="N138" i="38"/>
  <c r="K138" i="38"/>
  <c r="M138" i="38" s="1"/>
  <c r="M137" i="38"/>
  <c r="N137" i="38" s="1"/>
  <c r="K137" i="38"/>
  <c r="K136" i="38"/>
  <c r="M136" i="38" s="1"/>
  <c r="N136" i="38" s="1"/>
  <c r="K135" i="38"/>
  <c r="M135" i="38" s="1"/>
  <c r="N135" i="38" s="1"/>
  <c r="N134" i="38"/>
  <c r="M134" i="38"/>
  <c r="K134" i="38"/>
  <c r="N133" i="38"/>
  <c r="M133" i="38"/>
  <c r="K133" i="38"/>
  <c r="M132" i="38"/>
  <c r="N132" i="38" s="1"/>
  <c r="K132" i="38"/>
  <c r="K131" i="38"/>
  <c r="M131" i="38" s="1"/>
  <c r="N131" i="38" s="1"/>
  <c r="K130" i="38"/>
  <c r="M130" i="38" s="1"/>
  <c r="N130" i="38" s="1"/>
  <c r="N129" i="38"/>
  <c r="M129" i="38"/>
  <c r="K129" i="38"/>
  <c r="M128" i="38"/>
  <c r="N128" i="38" s="1"/>
  <c r="K128" i="38"/>
  <c r="K127" i="38"/>
  <c r="M127" i="38" s="1"/>
  <c r="N127" i="38" s="1"/>
  <c r="N126" i="38"/>
  <c r="M126" i="38"/>
  <c r="K126" i="38"/>
  <c r="M125" i="38"/>
  <c r="N125" i="38" s="1"/>
  <c r="K125" i="38"/>
  <c r="K124" i="38"/>
  <c r="M124" i="38" s="1"/>
  <c r="N124" i="38" s="1"/>
  <c r="K123" i="38"/>
  <c r="M123" i="38" s="1"/>
  <c r="N123" i="38" s="1"/>
  <c r="K122" i="38"/>
  <c r="M122" i="38" s="1"/>
  <c r="N122" i="38" s="1"/>
  <c r="M121" i="38"/>
  <c r="N121" i="38" s="1"/>
  <c r="K121" i="38"/>
  <c r="K120" i="38"/>
  <c r="M120" i="38" s="1"/>
  <c r="N120" i="38" s="1"/>
  <c r="K119" i="38"/>
  <c r="M119" i="38" s="1"/>
  <c r="N119" i="38" s="1"/>
  <c r="N118" i="38"/>
  <c r="M118" i="38"/>
  <c r="K118" i="38"/>
  <c r="M117" i="38"/>
  <c r="N117" i="38" s="1"/>
  <c r="K117" i="38"/>
  <c r="M116" i="38"/>
  <c r="N116" i="38" s="1"/>
  <c r="K116" i="38"/>
  <c r="K115" i="38"/>
  <c r="M115" i="38" s="1"/>
  <c r="N115" i="38" s="1"/>
  <c r="N114" i="38"/>
  <c r="K114" i="38"/>
  <c r="M114" i="38" s="1"/>
  <c r="M113" i="38"/>
  <c r="N113" i="38" s="1"/>
  <c r="K113" i="38"/>
  <c r="M112" i="38"/>
  <c r="N112" i="38" s="1"/>
  <c r="K112" i="38"/>
  <c r="K111" i="38"/>
  <c r="M111" i="38" s="1"/>
  <c r="N111" i="38" s="1"/>
  <c r="N110" i="38"/>
  <c r="M110" i="38"/>
  <c r="K110" i="38"/>
  <c r="N109" i="38"/>
  <c r="M109" i="38"/>
  <c r="K109" i="38"/>
  <c r="M108" i="38"/>
  <c r="N108" i="38" s="1"/>
  <c r="K108" i="38"/>
  <c r="K107" i="38"/>
  <c r="M107" i="38" s="1"/>
  <c r="N107" i="38" s="1"/>
  <c r="K106" i="38"/>
  <c r="M106" i="38" s="1"/>
  <c r="N106" i="38" s="1"/>
  <c r="N105" i="38"/>
  <c r="M105" i="38"/>
  <c r="K105" i="38"/>
  <c r="M104" i="38"/>
  <c r="N104" i="38" s="1"/>
  <c r="K104" i="38"/>
  <c r="K103" i="38"/>
  <c r="M103" i="38" s="1"/>
  <c r="N103" i="38" s="1"/>
  <c r="N102" i="38"/>
  <c r="M102" i="38"/>
  <c r="K102" i="38"/>
  <c r="M101" i="38"/>
  <c r="N101" i="38" s="1"/>
  <c r="K101" i="38"/>
  <c r="K100" i="38"/>
  <c r="M100" i="38" s="1"/>
  <c r="N100" i="38" s="1"/>
  <c r="K99" i="38"/>
  <c r="M99" i="38" s="1"/>
  <c r="N99" i="38" s="1"/>
  <c r="K98" i="38"/>
  <c r="M98" i="38" s="1"/>
  <c r="N98" i="38" s="1"/>
  <c r="M97" i="38"/>
  <c r="N97" i="38" s="1"/>
  <c r="K97" i="38"/>
  <c r="K96" i="38"/>
  <c r="M96" i="38" s="1"/>
  <c r="N96" i="38" s="1"/>
  <c r="K95" i="38"/>
  <c r="M95" i="38" s="1"/>
  <c r="N95" i="38" s="1"/>
  <c r="N94" i="38"/>
  <c r="M94" i="38"/>
  <c r="K94" i="38"/>
  <c r="N93" i="38"/>
  <c r="M93" i="38"/>
  <c r="K93" i="38"/>
  <c r="M92" i="38"/>
  <c r="N92" i="38" s="1"/>
  <c r="K92" i="38"/>
  <c r="K91" i="38"/>
  <c r="M91" i="38" s="1"/>
  <c r="N91" i="38" s="1"/>
  <c r="N90" i="38"/>
  <c r="K90" i="38"/>
  <c r="M90" i="38" s="1"/>
  <c r="N89" i="38"/>
  <c r="M89" i="38"/>
  <c r="K89" i="38"/>
  <c r="M88" i="38"/>
  <c r="N88" i="38" s="1"/>
  <c r="K88" i="38"/>
  <c r="K87" i="38"/>
  <c r="M87" i="38" s="1"/>
  <c r="N87" i="38" s="1"/>
  <c r="N86" i="38"/>
  <c r="M86" i="38"/>
  <c r="K86" i="38"/>
  <c r="N85" i="38"/>
  <c r="M85" i="38"/>
  <c r="K85" i="38"/>
  <c r="K84" i="38"/>
  <c r="M84" i="38" s="1"/>
  <c r="N84" i="38" s="1"/>
  <c r="K83" i="38"/>
  <c r="M83" i="38" s="1"/>
  <c r="N83" i="38" s="1"/>
  <c r="K82" i="38"/>
  <c r="M82" i="38" s="1"/>
  <c r="N82" i="38" s="1"/>
  <c r="N81" i="38"/>
  <c r="M81" i="38"/>
  <c r="K81" i="38"/>
  <c r="K80" i="38"/>
  <c r="M80" i="38" s="1"/>
  <c r="N80" i="38" s="1"/>
  <c r="K79" i="38"/>
  <c r="M79" i="38" s="1"/>
  <c r="N79" i="38" s="1"/>
  <c r="N78" i="38"/>
  <c r="M78" i="38"/>
  <c r="K78" i="38"/>
  <c r="M77" i="38"/>
  <c r="N77" i="38" s="1"/>
  <c r="K77" i="38"/>
  <c r="K76" i="38"/>
  <c r="M76" i="38" s="1"/>
  <c r="N76" i="38" s="1"/>
  <c r="K75" i="38"/>
  <c r="M75" i="38" s="1"/>
  <c r="N75" i="38" s="1"/>
  <c r="N74" i="38"/>
  <c r="K74" i="38"/>
  <c r="M74" i="38" s="1"/>
  <c r="M73" i="38"/>
  <c r="N73" i="38" s="1"/>
  <c r="K73" i="38"/>
  <c r="K72" i="38"/>
  <c r="M72" i="38" s="1"/>
  <c r="N72" i="38" s="1"/>
  <c r="K71" i="38"/>
  <c r="M71" i="38" s="1"/>
  <c r="N71" i="38" s="1"/>
  <c r="N70" i="38"/>
  <c r="M70" i="38"/>
  <c r="K70" i="38"/>
  <c r="N69" i="38"/>
  <c r="M69" i="38"/>
  <c r="K69" i="38"/>
  <c r="M68" i="38"/>
  <c r="N68" i="38" s="1"/>
  <c r="K68" i="38"/>
  <c r="K67" i="38"/>
  <c r="M67" i="38" s="1"/>
  <c r="N67" i="38" s="1"/>
  <c r="N66" i="38"/>
  <c r="K66" i="38"/>
  <c r="M66" i="38" s="1"/>
  <c r="N65" i="38"/>
  <c r="M65" i="38"/>
  <c r="K65" i="38"/>
  <c r="K64" i="38"/>
  <c r="M64" i="38" s="1"/>
  <c r="N64" i="38" s="1"/>
  <c r="K63" i="38"/>
  <c r="M63" i="38" s="1"/>
  <c r="N63" i="38" s="1"/>
  <c r="N62" i="38"/>
  <c r="M62" i="38"/>
  <c r="K62" i="38"/>
  <c r="M61" i="38"/>
  <c r="N61" i="38" s="1"/>
  <c r="K61" i="38"/>
  <c r="K60" i="38"/>
  <c r="M60" i="38" s="1"/>
  <c r="N60" i="38" s="1"/>
  <c r="K59" i="38"/>
  <c r="M59" i="38" s="1"/>
  <c r="N59" i="38" s="1"/>
  <c r="K58" i="38"/>
  <c r="M58" i="38" s="1"/>
  <c r="N58" i="38" s="1"/>
  <c r="M57" i="38"/>
  <c r="N57" i="38" s="1"/>
  <c r="K57" i="38"/>
  <c r="K56" i="38"/>
  <c r="M56" i="38" s="1"/>
  <c r="N56" i="38" s="1"/>
  <c r="K55" i="38"/>
  <c r="M55" i="38" s="1"/>
  <c r="N55" i="38" s="1"/>
  <c r="N54" i="38"/>
  <c r="M54" i="38"/>
  <c r="K54" i="38"/>
  <c r="M53" i="38"/>
  <c r="N53" i="38" s="1"/>
  <c r="K53" i="38"/>
  <c r="M52" i="38"/>
  <c r="N52" i="38" s="1"/>
  <c r="K52" i="38"/>
  <c r="K51" i="38"/>
  <c r="M51" i="38" s="1"/>
  <c r="N51" i="38" s="1"/>
  <c r="N50" i="38"/>
  <c r="K50" i="38"/>
  <c r="M50" i="38" s="1"/>
  <c r="M49" i="38"/>
  <c r="N49" i="38" s="1"/>
  <c r="K49" i="38"/>
  <c r="M48" i="38"/>
  <c r="N48" i="38" s="1"/>
  <c r="K48" i="38"/>
  <c r="K47" i="38"/>
  <c r="M47" i="38" s="1"/>
  <c r="N47" i="38" s="1"/>
  <c r="N46" i="38"/>
  <c r="M46" i="38"/>
  <c r="K46" i="38"/>
  <c r="M45" i="38"/>
  <c r="N45" i="38" s="1"/>
  <c r="K45" i="38"/>
  <c r="M44" i="38"/>
  <c r="N44" i="38" s="1"/>
  <c r="K44" i="38"/>
  <c r="K43" i="38"/>
  <c r="M43" i="38" s="1"/>
  <c r="N43" i="38" s="1"/>
  <c r="K42" i="38"/>
  <c r="M42" i="38" s="1"/>
  <c r="N42" i="38" s="1"/>
  <c r="M41" i="38"/>
  <c r="N41" i="38" s="1"/>
  <c r="K41" i="38"/>
  <c r="M40" i="38"/>
  <c r="N40" i="38" s="1"/>
  <c r="K40" i="38"/>
  <c r="K39" i="38"/>
  <c r="M39" i="38" s="1"/>
  <c r="N39" i="38" s="1"/>
  <c r="N38" i="38"/>
  <c r="M38" i="38"/>
  <c r="K38" i="38"/>
  <c r="M37" i="38"/>
  <c r="N37" i="38" s="1"/>
  <c r="K37" i="38"/>
  <c r="K36" i="38"/>
  <c r="M36" i="38" s="1"/>
  <c r="N36" i="38" s="1"/>
  <c r="K35" i="38"/>
  <c r="M35" i="38" s="1"/>
  <c r="N35" i="38" s="1"/>
  <c r="K34" i="38"/>
  <c r="M34" i="38" s="1"/>
  <c r="N34" i="38" s="1"/>
  <c r="M33" i="38"/>
  <c r="N33" i="38" s="1"/>
  <c r="K33" i="38"/>
  <c r="K32" i="38"/>
  <c r="M32" i="38" s="1"/>
  <c r="N32" i="38" s="1"/>
  <c r="K31" i="38"/>
  <c r="M31" i="38" s="1"/>
  <c r="N31" i="38" s="1"/>
  <c r="N30" i="38"/>
  <c r="M30" i="38"/>
  <c r="K30" i="38"/>
  <c r="N29" i="38"/>
  <c r="M29" i="38"/>
  <c r="K29" i="38"/>
  <c r="M28" i="38"/>
  <c r="N28" i="38" s="1"/>
  <c r="K28" i="38"/>
  <c r="K27" i="38"/>
  <c r="M27" i="38" s="1"/>
  <c r="N27" i="38" s="1"/>
  <c r="K26" i="38"/>
  <c r="M26" i="38" s="1"/>
  <c r="N26" i="38" s="1"/>
  <c r="N25" i="38"/>
  <c r="M25" i="38"/>
  <c r="K25" i="38"/>
  <c r="M24" i="38"/>
  <c r="N24" i="38" s="1"/>
  <c r="K24" i="38"/>
  <c r="K23" i="38"/>
  <c r="M23" i="38" s="1"/>
  <c r="N23" i="38" s="1"/>
  <c r="N22" i="38"/>
  <c r="M22" i="38"/>
  <c r="K22" i="38"/>
  <c r="N25" i="40" l="1"/>
  <c r="N24" i="40"/>
  <c r="N23" i="40"/>
  <c r="N22" i="40"/>
  <c r="H73" i="43" l="1"/>
  <c r="N72" i="43"/>
  <c r="N71" i="43"/>
  <c r="N70" i="43"/>
  <c r="N69" i="43"/>
  <c r="N68" i="43"/>
  <c r="N67" i="43"/>
  <c r="N66" i="43"/>
  <c r="N65" i="43"/>
  <c r="N64" i="43"/>
  <c r="N63" i="43"/>
  <c r="N62" i="43"/>
  <c r="N61" i="43"/>
  <c r="N60" i="43"/>
  <c r="N59" i="43"/>
  <c r="N58" i="43"/>
  <c r="N57" i="43"/>
  <c r="N56" i="43"/>
  <c r="N55" i="43"/>
  <c r="N54" i="43"/>
  <c r="N53" i="43"/>
  <c r="N52" i="43"/>
  <c r="N51" i="43"/>
  <c r="N50" i="43"/>
  <c r="N49" i="43"/>
  <c r="N48" i="43"/>
  <c r="N47" i="43"/>
  <c r="N46" i="43"/>
  <c r="N45" i="43"/>
  <c r="N44" i="43"/>
  <c r="N43" i="43"/>
  <c r="N42" i="43"/>
  <c r="N41" i="43"/>
  <c r="N40" i="43"/>
  <c r="N39" i="43"/>
  <c r="N38" i="43"/>
  <c r="N37" i="43"/>
  <c r="N36" i="43"/>
  <c r="N35" i="43"/>
  <c r="N34" i="43"/>
  <c r="N33" i="43"/>
  <c r="N32" i="43"/>
  <c r="N31" i="43"/>
  <c r="N30" i="43"/>
  <c r="N29" i="43"/>
  <c r="N28" i="43"/>
  <c r="N27" i="43"/>
  <c r="N26" i="43"/>
  <c r="N25" i="43"/>
  <c r="N24" i="43"/>
  <c r="N23" i="43"/>
  <c r="N22" i="43"/>
</calcChain>
</file>

<file path=xl/comments1.xml><?xml version="1.0" encoding="utf-8"?>
<comments xmlns="http://schemas.openxmlformats.org/spreadsheetml/2006/main">
  <authors>
    <author>karinandrea.nazal</author>
  </authors>
  <commentList>
    <comment ref="B20" authorId="0" shapeId="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text>
        <r>
          <rPr>
            <b/>
            <sz val="9"/>
            <color indexed="81"/>
            <rFont val="Tahoma"/>
            <family val="2"/>
          </rPr>
          <t xml:space="preserve"> guía operativa vigente de cada programa</t>
        </r>
        <r>
          <rPr>
            <sz val="9"/>
            <color indexed="81"/>
            <rFont val="Tahoma"/>
            <family val="2"/>
          </rPr>
          <t xml:space="preserve">
</t>
        </r>
      </text>
    </comment>
    <comment ref="G20" authorId="0" shapeId="0">
      <text>
        <r>
          <rPr>
            <b/>
            <sz val="9"/>
            <color indexed="81"/>
            <rFont val="Tahoma"/>
            <family val="2"/>
          </rPr>
          <t xml:space="preserve"> resolución o convenio </t>
        </r>
      </text>
    </comment>
  </commentList>
</comments>
</file>

<file path=xl/comments10.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11.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12.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2.xml><?xml version="1.0" encoding="utf-8"?>
<comments xmlns="http://schemas.openxmlformats.org/spreadsheetml/2006/main">
  <authors>
    <author>karinandrea.nazal</author>
  </authors>
  <commentList>
    <comment ref="B20" authorId="0" shapeId="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text>
        <r>
          <rPr>
            <b/>
            <sz val="9"/>
            <color indexed="81"/>
            <rFont val="Tahoma"/>
            <family val="2"/>
          </rPr>
          <t xml:space="preserve"> guía operativa vigente de cada programa</t>
        </r>
        <r>
          <rPr>
            <sz val="9"/>
            <color indexed="81"/>
            <rFont val="Tahoma"/>
            <family val="2"/>
          </rPr>
          <t xml:space="preserve">
</t>
        </r>
      </text>
    </comment>
    <comment ref="G20" authorId="0" shapeId="0">
      <text>
        <r>
          <rPr>
            <b/>
            <sz val="9"/>
            <color indexed="81"/>
            <rFont val="Tahoma"/>
            <family val="2"/>
          </rPr>
          <t xml:space="preserve"> resolución o convenio </t>
        </r>
      </text>
    </comment>
  </commentList>
</comments>
</file>

<file path=xl/comments3.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4.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5.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6.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7.xml><?xml version="1.0" encoding="utf-8"?>
<comments xmlns="http://schemas.openxmlformats.org/spreadsheetml/2006/main">
  <authors>
    <author>Pamela Angela Carmona Alvear</author>
  </authors>
  <commentList>
    <comment ref="I21" authorId="0" shapeId="0">
      <text>
        <r>
          <rPr>
            <b/>
            <sz val="9"/>
            <color rgb="FF000000"/>
            <rFont val="Tahoma"/>
            <family val="2"/>
          </rPr>
          <t>Pamela Angela Carmona Alvear:</t>
        </r>
        <r>
          <rPr>
            <sz val="9"/>
            <color rgb="FF000000"/>
            <rFont val="Tahoma"/>
            <family val="2"/>
          </rPr>
          <t xml:space="preserve">
</t>
        </r>
        <r>
          <rPr>
            <sz val="9"/>
            <color rgb="FF000000"/>
            <rFont val="Tahoma"/>
            <family val="2"/>
          </rPr>
          <t>Resolución-Decreto-Licitación</t>
        </r>
      </text>
    </comment>
    <comment ref="N21" authorId="0" shapeId="0">
      <text>
        <r>
          <rPr>
            <b/>
            <sz val="9"/>
            <color rgb="FF000000"/>
            <rFont val="Tahoma"/>
            <family val="2"/>
          </rPr>
          <t>Pamela Angela Carmona Alvear:</t>
        </r>
        <r>
          <rPr>
            <sz val="9"/>
            <color rgb="FF000000"/>
            <rFont val="Tahoma"/>
            <family val="2"/>
          </rPr>
          <t xml:space="preserve">
</t>
        </r>
        <r>
          <rPr>
            <sz val="9"/>
            <color rgb="FF000000"/>
            <rFont val="Tahoma"/>
            <family val="2"/>
          </rPr>
          <t>Respecto al monto asignado o aprobado</t>
        </r>
      </text>
    </comment>
  </commentList>
</comments>
</file>

<file path=xl/comments8.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9.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sharedStrings.xml><?xml version="1.0" encoding="utf-8"?>
<sst xmlns="http://schemas.openxmlformats.org/spreadsheetml/2006/main" count="8641" uniqueCount="2188">
  <si>
    <t>Requerimiento:</t>
  </si>
  <si>
    <t>Periodicidad:</t>
  </si>
  <si>
    <t>Nombre Beneficiario</t>
  </si>
  <si>
    <t xml:space="preserve">Nombre proyecto </t>
  </si>
  <si>
    <t xml:space="preserve">Metodología de elección </t>
  </si>
  <si>
    <t>Persona o entidad Ejecutora de los recursos</t>
  </si>
  <si>
    <t>Monto asignado</t>
  </si>
  <si>
    <t>Modalidad de asignación</t>
  </si>
  <si>
    <t>Subtítulo 24.03.026</t>
  </si>
  <si>
    <t>Subtítulo 24.03.033</t>
  </si>
  <si>
    <t xml:space="preserve">N° resolución o convenio </t>
  </si>
  <si>
    <t>Montos transferidos</t>
  </si>
  <si>
    <t>Subtítulo 24.03.500</t>
  </si>
  <si>
    <t>Subtítulo 24.03.406</t>
  </si>
  <si>
    <t>Subtítulo 33.03.602</t>
  </si>
  <si>
    <t>Subtítulo 33.03.110</t>
  </si>
  <si>
    <t>Subtítulo 33.03.111</t>
  </si>
  <si>
    <t>1er Trimestre</t>
  </si>
  <si>
    <t>Año 2022</t>
  </si>
  <si>
    <t>Articulado Ley de Presupuestos  año 2022</t>
  </si>
  <si>
    <t xml:space="preserve">Subtítulos 24 y 33, los organismos responsables de dichos programas deberán publicar en su sitio electrónico institucional un informe trimestral que contenga la individualización de los proyectos beneficiados, nómina de beneficiarios, metodología de elección de éstos, las personas o entidades ejecutoras de los recursos, los montos asignados y la modalidad de asignación. Si las asignaciones a las que hace mención el párrafo precedente corresponden a transferencias a municipios, el informe respectivo también deberá contener una copia de los convenios firmados con los alcaldes, el desglose por municipio de los montos transferidos y el criterio bajo el cual éstos fueron distribuidos. </t>
  </si>
  <si>
    <t xml:space="preserve">La Subsecretaría deberá informar y publicar trimestralmente </t>
  </si>
  <si>
    <t>Objetivos y Metas del Programa año 2023</t>
  </si>
  <si>
    <t>Actividades Financiadas/Tipología de proyecto</t>
  </si>
  <si>
    <t>Porcentaje de Ejecución</t>
  </si>
  <si>
    <t>Año 2023</t>
  </si>
  <si>
    <t xml:space="preserve">a) Publicar en su sitio electrónico institucional un informe trimestral que contenga, en su caso, la individualización de los proyectos beneficiados con cargo a los Subtítulos 24 y 33, nómina de beneficiarios, metodología de elección de éstos, las personas o entidades ejecutoras de los recursos, los montos asignados, la modalidad de asignación, las actividades financiadas, los objetivos y metas anuales, los montos y porcentaje de ejecución, desagregados por programa presupuestario, región y comuna según sea el caso, dentro de los treinta días siguientes al término del respectivo trimestre. En caso de contener coberturas y recursos asignados en glosa, la información deberá presentarse con dicho nivel de desagregación. </t>
  </si>
  <si>
    <t>Código del Proyecto</t>
  </si>
  <si>
    <t>Articulado 14.16 a) Ley de Presupuestos  año 2023</t>
  </si>
  <si>
    <t>Nombre Beneficiario (nombre de comuna o de la asociación)</t>
  </si>
  <si>
    <t>Metodología de elección (Guía Operatuiva, Resolción de transferencia,  entre otros)</t>
  </si>
  <si>
    <t>Persona o entidad Ejecutora de los recursos (nombre municioio, nombre asociación)</t>
  </si>
  <si>
    <t>Objetivo del proyecto o iniciativa</t>
  </si>
  <si>
    <t>Subtítulo 24.03.602</t>
  </si>
  <si>
    <t>Subtítulo 24.03.403</t>
  </si>
  <si>
    <t>Subtítulo 33.03.100</t>
  </si>
  <si>
    <t>Subtítulo 33.03.006</t>
  </si>
  <si>
    <t>Subtítulo 33.03.005</t>
  </si>
  <si>
    <t>CATASTROFE INCENDIOS: HABILITACIÓN ESPACIOS PÚBLICOS SINIESTRADOS, COMUNA DE CHOLCHOL</t>
  </si>
  <si>
    <t>1-C-2023-677</t>
  </si>
  <si>
    <t>CHOLCHOL</t>
  </si>
  <si>
    <t>GUIA OPERATIVA</t>
  </si>
  <si>
    <t>RESOLUCION</t>
  </si>
  <si>
    <t>OBRA</t>
  </si>
  <si>
    <t>HABILITACION DE CAMINOS Y LIMPIEZA DE ESPACIOS PUBLICOS SECTOR SAN JOSE DOLLINCO, LOMA LOS ERICES, SAN FCO. MILLAPOA COMUNA DE NACIMIENTO</t>
  </si>
  <si>
    <t>1-C-2023-664</t>
  </si>
  <si>
    <t>NACIMIENTO</t>
  </si>
  <si>
    <t>MEJORAMIENTO MULTICANCHA LOMAS DEL PRADO UV 37</t>
  </si>
  <si>
    <t>1-C-2022-2770</t>
  </si>
  <si>
    <t>CERRO NAVIA</t>
  </si>
  <si>
    <t>MEJORAMIENTO MULTICANCHA CLUB DEPORTIVO Y SOCIAL CHIGOL</t>
  </si>
  <si>
    <t>1-C-2022-2769</t>
  </si>
  <si>
    <t>MEJORAMIENTO DE PLAZA SANCHO PANZA UV. 15 MACUL</t>
  </si>
  <si>
    <t>1-C-2022-1076</t>
  </si>
  <si>
    <t>MACUL</t>
  </si>
  <si>
    <t>COSNTRUCCION CENTRO MULTIPROPOSITO DEL ADULTO MAYOR SECTOR PEDREGOSO, COMUNA DE LONQUIMAY</t>
  </si>
  <si>
    <t>1-C-2022-926</t>
  </si>
  <si>
    <t>LONQUIMAY</t>
  </si>
  <si>
    <t>AMPLIACIÓN SISTEMA TELEVIGILANCIA U.V. N°4, 7, 8, 9, 11A Y 12 DE LA COMUNA DE PEDRO AGUIRRE CERDA</t>
  </si>
  <si>
    <t>1-SPD-2022-80</t>
  </si>
  <si>
    <t>PEDRO AGUIRRE CERDA</t>
  </si>
  <si>
    <t>SPD CONSTRUCCIÓN PÓRTICOS DE TELEVIGILANCIA PARA LA COMUNA DE OLMUÉ</t>
  </si>
  <si>
    <t>1-SPD-2022-46</t>
  </si>
  <si>
    <t>OLMUÉ</t>
  </si>
  <si>
    <t>MEJORAMIENTO PLAZA UCUN, COMUNA DE PEDRO AGUIRRE CERDA</t>
  </si>
  <si>
    <t>1-C-2022-1549</t>
  </si>
  <si>
    <t>HABILITACIÓN PLAZA HIDROAMIGABLE, MAIPÚ</t>
  </si>
  <si>
    <t>1-C-2022-1902</t>
  </si>
  <si>
    <t>MAIPÚ</t>
  </si>
  <si>
    <t>MEJORAMIENTO CIRCUITO DE CALISTENIA PARQUE TRES PONIENTE, MAIPÚ</t>
  </si>
  <si>
    <t>1-C-2022-1599</t>
  </si>
  <si>
    <t>MEJORAMIENTO ZONA DE JUEGOS PLAZA FREIRE, COMUNA DE SANTIAGO</t>
  </si>
  <si>
    <t>1-C-2022-1374</t>
  </si>
  <si>
    <t>SANTIAGO</t>
  </si>
  <si>
    <t>MEJORAMIENTO ZONA DE JUEGOS PLAZUELA NUEVE DE MARZO, COMUNA DE SANTIAGO</t>
  </si>
  <si>
    <t>1-C-2022-1373</t>
  </si>
  <si>
    <t>CONSTRUCCIÓN LOMOS DE TORO Y DEMARCACIONES DIVERSAS CALLES DE PAILLACO</t>
  </si>
  <si>
    <t>1-C-2022-1782</t>
  </si>
  <si>
    <t>PAILLACO</t>
  </si>
  <si>
    <t>MEJORAMIENTO ESPACIO PUBLICO UV.36, PASAJE 25 SUR</t>
  </si>
  <si>
    <t>1-C-2021-1751</t>
  </si>
  <si>
    <t>LO ESPEJO</t>
  </si>
  <si>
    <t>CATASTROFE INCENDIO - HABILITACIÓN Y LIMPIEZA DEL TERRENO DE ESCUELA Y JARDÍN INFANTIL DE TEMULEMU, TRAIGUÉN</t>
  </si>
  <si>
    <t>1-C-2023-772</t>
  </si>
  <si>
    <t>TRAIGUÉN</t>
  </si>
  <si>
    <t>HABILITACIÓN DE ESPACIOS PÚBLICOS RUTA S/R- O688 LA ARAUCANA-CHAMIZAL</t>
  </si>
  <si>
    <t>1-C-2023-697</t>
  </si>
  <si>
    <t>HUALQUI</t>
  </si>
  <si>
    <t>HABILITACIÓN DE ESPACIOS PUBLICOS SECTOR PERIQUILLO</t>
  </si>
  <si>
    <t>1-C-2023-696</t>
  </si>
  <si>
    <t>HABILITACIÓN DE ESPACIO PUBLICO SECTOR LA GREDA</t>
  </si>
  <si>
    <t>1-C-2023-693</t>
  </si>
  <si>
    <t>CONSTRUCCIÓN GRADERÍAS Y CIERRE PERIMETRAL EN CLUB DEPORTIVO PEÑAROL, COMUNA DE SAN JAVIER</t>
  </si>
  <si>
    <t>1-C-2022-2192</t>
  </si>
  <si>
    <t>SAN JAVIER</t>
  </si>
  <si>
    <t>CONSTRUCCIÓN GRADERIA Y CIERRE PERIMETRAL CLUB DEPORTIVO TRICOLOR,COMUNA DE SAN JAVIER</t>
  </si>
  <si>
    <t>1-C-2022-177</t>
  </si>
  <si>
    <t>MEJORAMIENTO MULTICANCHA Y ENTORNO VILLA EL MOLINO I</t>
  </si>
  <si>
    <t>1-C-2021-1636</t>
  </si>
  <si>
    <t>CASABLANCA</t>
  </si>
  <si>
    <t>HABILITACIÓN ESPACIO PÚBLICO SECTOR RURAL SUR, PRIMER AGUA ALTO, LAS PATAGUAS, CHAMIZAL, JUAN CHICO, PALO HUECO, AGUA AMARILLA Y LAS PALMAS</t>
  </si>
  <si>
    <t>1-C-2023-660</t>
  </si>
  <si>
    <t>PENCO</t>
  </si>
  <si>
    <t>HABILITACIÓN ESPACIO PÚBLICO SECTOR RURAL NORTE, PRIMER AGUA ABAJO, EL VILLORRIO, CIENAGUILLAS, EL DURAZNO Y LOS COIHUES</t>
  </si>
  <si>
    <t>1-C-2023-656</t>
  </si>
  <si>
    <t>HABILITACION CAMINOS RURALES COMUNA DE QUIRIHUE</t>
  </si>
  <si>
    <t>1-C-2023-694</t>
  </si>
  <si>
    <t>QUIRIHUE</t>
  </si>
  <si>
    <t>HABILITACIÓN CENTRO DE ENTRENAMIENTO JUEGOS PANAMERICANOS 2023 SAN PEDRO DE LA PAZ</t>
  </si>
  <si>
    <t>1-C-2023-199</t>
  </si>
  <si>
    <t>SAN PEDRO DE LA PAZ</t>
  </si>
  <si>
    <t>CONSERVACION DE CAMINOS Y ESPACIOS PUBLICOS, EN DIVERSOS SECTORES DE LA COMUNA DE TREHUACO.</t>
  </si>
  <si>
    <t>1-C-2023-678</t>
  </si>
  <si>
    <t>TREGUACO</t>
  </si>
  <si>
    <t>HABILITACIÓN DE ESPACIOS PÚBLICOS, POR INCENDIO EN DIVERSOS SECTORES DE LA COMUNA DE PORTEZUELO</t>
  </si>
  <si>
    <t>1-C-2023-600</t>
  </si>
  <si>
    <t>PORTEZUELO</t>
  </si>
  <si>
    <t>SPD PROYECTO CAMARAS DE TELEVIGILANCIA DE APYO Y RESGUARDO DE ESTABLECIMIENTO ESCOLARES Y SUS ALREDEDORES URBANOS Y RURALES DE LA COMUNA DE BULNES</t>
  </si>
  <si>
    <t>1-SPD-2022-661</t>
  </si>
  <si>
    <t>BULNES</t>
  </si>
  <si>
    <t>SPD CONSTRUCCION DE AREA VERDE EN BARRIO SARITA GAJARDO DE LA COMUNA DE CHILLAN</t>
  </si>
  <si>
    <t>1-SPD-2022-426</t>
  </si>
  <si>
    <t>CHILLÁN</t>
  </si>
  <si>
    <t>ILUMINACIÓN CAMINO A LENGA, HUALPEN</t>
  </si>
  <si>
    <t>1-C-2019-1364</t>
  </si>
  <si>
    <t>HUALPÉN</t>
  </si>
  <si>
    <t>SPD CONSTRUCCIÓN DE SISTEMA DE TELEVIGILANCIA LECTOR DE PATENTES, QUILACO</t>
  </si>
  <si>
    <t>1-SPD-2022-589</t>
  </si>
  <si>
    <t>QUILACO</t>
  </si>
  <si>
    <t>SPD CONSTRUCCIÓN DE ILUMINACIÓN PEATONAL Y ÚNICO PÓRTICO DE TELEVIGILANCIA, EN CANTERAS, COMUNA DE QUILLECO.</t>
  </si>
  <si>
    <t>1-SPD-2022-462</t>
  </si>
  <si>
    <t>QUILLECO</t>
  </si>
  <si>
    <t>SPD CONSTRUCCIÓN DE ILUMINACIÓN FOTOVOLTAICA PEATONAL SECTOR LAS DUNAS, COMUNA DE SAAVEDRA</t>
  </si>
  <si>
    <t>1-SPD-2022-552</t>
  </si>
  <si>
    <t>SAAVEDRA</t>
  </si>
  <si>
    <t>SPD ADQUISICIÓN E INSTALACIÓN PÓRTICOS TELEVIGILANCIA, RENAICO</t>
  </si>
  <si>
    <t>1-SPD-2022-541</t>
  </si>
  <si>
    <t>RENAICO</t>
  </si>
  <si>
    <t>SPD CONSTRUCCIÓN MULTICANCHA SECTOR EL PARQUE, COMUNA ANGOL</t>
  </si>
  <si>
    <t>1-SPD-2022-456</t>
  </si>
  <si>
    <t>ANGOL</t>
  </si>
  <si>
    <t>SPD. MEJORAMIENTO PLAZA MIRADOR CORONEL URRUTIA,TRAIGUÉN</t>
  </si>
  <si>
    <t>1-SPD-2022-412</t>
  </si>
  <si>
    <t>SPD, ILUMINACIÓN SUSTENTABLE Y MEJORAMIENTO AREAS VERDES, PLAZA LEONEL JARA CARO, COMUNA DE PERQUENCO</t>
  </si>
  <si>
    <t>1-SPD-2022-358</t>
  </si>
  <si>
    <t>PERQUENCO</t>
  </si>
  <si>
    <t>SPD REPOSICIÓN Y MEJORAMIENTO LUMINARIAS PARQUE THIERS, NUEVA IMPERIAL</t>
  </si>
  <si>
    <t>1-SPD-2022-303</t>
  </si>
  <si>
    <t>NUEVA IMPERIAL</t>
  </si>
  <si>
    <t>SPD AMPLIACIÓN DE SISTEMA DE TELEPROTECCION DE LA COMUNA DE PITRUFQUÉN.</t>
  </si>
  <si>
    <t>1-SPD-2022-182</t>
  </si>
  <si>
    <t>PITRUFQUÉN</t>
  </si>
  <si>
    <t>SPD AMPLIACIÓN SISTEMA DE TELEPROTECCION CAUQUENES</t>
  </si>
  <si>
    <t>1-SPD-2022-251</t>
  </si>
  <si>
    <t>CAUQUENES</t>
  </si>
  <si>
    <t>SPD - MEJORAMIENTO DE MULTICANCHA LAGOS DE CHILE PANGUIPULLI, SAN CARLOS</t>
  </si>
  <si>
    <t>1-SPD-2022-522</t>
  </si>
  <si>
    <t>SAN CARLOS</t>
  </si>
  <si>
    <t>SPD CONSTRUCCION PISTA DE PATINAJE VILLA LAS ACACIAS</t>
  </si>
  <si>
    <t>1-SPD-2022-507</t>
  </si>
  <si>
    <t>ÑIQUÉN</t>
  </si>
  <si>
    <t>SPD CONSTRUCCION 10 NUEVOS PUNTOS DE TELEVIGILANCIA, CHILLAN VIEJO MAS SEGURO</t>
  </si>
  <si>
    <t>1-SPD-2022-243</t>
  </si>
  <si>
    <t>CHILLÁN VIEJO</t>
  </si>
  <si>
    <t>HABILITACIÓN PARA EL DESPEJE DE CAMINOS, RETIRO DE ESCOMBROS Y DESMALEZAMIENTO PARA EL SECTOR DE CASAS VIEJAS, SANTA EMA, TRES VIENTOS Y EL CISNE</t>
  </si>
  <si>
    <t>1-C-2023-720</t>
  </si>
  <si>
    <t>MULCHÉN</t>
  </si>
  <si>
    <t>HABILITACIÓN PARA EL DESPEJE DE CAMINOS, RETIRO DE ESCOMBROS Y DESMALEZAMIENTO PARA LA COMUNIDAD INDÍGENA ALHUELEMU DE LA COMUNA DE MULCHÉN.</t>
  </si>
  <si>
    <t>1-C-2023-710</t>
  </si>
  <si>
    <t>HABILITACION ESPACIOS PUBLICOS LOCALIDADES DE COIHUECO, PICHIHUILLINCO, HUILLINCO, CHACRAS BUENAS,HUIDE,LICAUQUEN, CHANQUIN, COMUNA DE CONTULMO</t>
  </si>
  <si>
    <t>1-C-2023-682</t>
  </si>
  <si>
    <t>CONTULMO</t>
  </si>
  <si>
    <t>[CATASTROFE INCENDIO]- HABILITACION DE DIVERSOS CAMINOS, COMUNA DE GALVARINO</t>
  </si>
  <si>
    <t>1-C-2023-690</t>
  </si>
  <si>
    <t>GALVARINO</t>
  </si>
  <si>
    <t>HABILITACIÓN ESPACIOS PÚBLICOS SECTOR RIHUE, SANTA AMELIA Y SANTA LUISA, COMUNA NEGRETE</t>
  </si>
  <si>
    <t>1-C-2023-672</t>
  </si>
  <si>
    <t>NEGRETE</t>
  </si>
  <si>
    <t>[CATASTROFE INCENDIO] LIMPIEZA DE ESPACIOS PUBLICOS</t>
  </si>
  <si>
    <t>1-C-2023-620</t>
  </si>
  <si>
    <t>VILCÚN</t>
  </si>
  <si>
    <t>MEJORAMIENTO PLAZOLETA POBLACION SANTA MARIA, CONTULMO</t>
  </si>
  <si>
    <t>1-C-2022-2385</t>
  </si>
  <si>
    <t>CONSERVACION LICEO NAHUELBUTA, COMUNA DE CONTULMO</t>
  </si>
  <si>
    <t>1-C-2022-2112</t>
  </si>
  <si>
    <t>HABILITACIÓN CAMINOS Y LIMPIEZA ESPACIOS PÚBLICOS LOCALIDADES RURALES SAN CRISTÓBAL Y OTROS, COMUNA DE YUMBEL</t>
  </si>
  <si>
    <t>1-C-2023-667</t>
  </si>
  <si>
    <t>YUMBEL</t>
  </si>
  <si>
    <t>HABILITACIÓN CAMINOS Y LIMPIEZA ESPACIOS PÚBLICOS LOCALIDADES RURALES LA CHICHARRA Y OTROS, COMUNA DE YUMBEL</t>
  </si>
  <si>
    <t>1-C-2023-662</t>
  </si>
  <si>
    <t>HABILITACIÓN CAMINOS Y LIMPIEZA ESPACIOS PÚBLICOS LOCALIDADES RURALES CANCHILLAS Y OTROS, COMUNA DE YUMBEL</t>
  </si>
  <si>
    <t>1-C-2023-654</t>
  </si>
  <si>
    <t>HABILITACIÓN DE CAMINOS Y ESPACIOS PÚBLICOS EN DIVERSOS SECTORES RURALES, COMUNA DE QUILLÓN</t>
  </si>
  <si>
    <t>1-C-2023-650</t>
  </si>
  <si>
    <t>QUILLÓN</t>
  </si>
  <si>
    <t>HABILITACIÓN DE CAMINOS Y MEJORAMIENTO DE PUENTES EN DIVERSOS SECTORES RURALES DE LA COMUNA DE COELEMU</t>
  </si>
  <si>
    <t>1-C-2023-647</t>
  </si>
  <si>
    <t>COELEMU</t>
  </si>
  <si>
    <t>SATE CONSTRUCCION SALON MULTIPROPOSITO SECTOR LA TEPA, CURACAUTÍN</t>
  </si>
  <si>
    <t>1-C-2022-304</t>
  </si>
  <si>
    <t>CURACAUTÍN</t>
  </si>
  <si>
    <t>HABILITACIÓN DE ESPACIOS PÚBLICOS HUALLEREHUE, DIÑICO, RIO LIA, Y OTROS, COMUNA DE SANTA</t>
  </si>
  <si>
    <t>1-C-2023-676</t>
  </si>
  <si>
    <t>SANTA JUANA</t>
  </si>
  <si>
    <t>HABILITACIÓN DE ESPACIOS PÚBLICOS SECTOR CHACAY, LA GENERALA, ESPIGADO, ENTRE OTROS, COMUNA DE SANTA</t>
  </si>
  <si>
    <t>1-C-2023-675</t>
  </si>
  <si>
    <t>HABILITACIÓN DE ESPACIOS PÚBLICOS SECTOR CAMINO TANAHUILLIN, CURAMAVIDA, LA HUERTA Y OTROS, COMUNA DE SANTA JUANA</t>
  </si>
  <si>
    <t>1-C-2023-674</t>
  </si>
  <si>
    <t>HABILITACIÓN DE ESPACIOS PÚBLICOS SECTOR COLICO ALTO, COLICO CENTRO, COLICO BAJO Y OTROS, COMUNA DE SANTA JUANA</t>
  </si>
  <si>
    <t>1-C-2023-671</t>
  </si>
  <si>
    <t>HABILITACION DE CAMINOS Y LIMPIEZA DE ESPACIOS PUBLICOS SECTOR CARRIZAL MEÑIR, LA SUERTE Y TAMBILLO COMUNA DE NACIMIENTO</t>
  </si>
  <si>
    <t>1-C-2023-666</t>
  </si>
  <si>
    <t>HABILITACION DE CAMINOS Y LIMPIEZA DE ESPACIOS PUBLICOS SECTOR SAN RAMON, QUILQUILCO, LOS CASTAÑOS, LAS CORRIENTES COMUNA DE NACIMIENTO</t>
  </si>
  <si>
    <t>1-C-2023-665</t>
  </si>
  <si>
    <t>HABILITACION DE CAMINOS Y LIMPIEZA DE ESPACIOS PUBLICOS SECTOR EL PINO, EL CARDAL, SAN ROQUE COMUNA DE NACIMIENTO</t>
  </si>
  <si>
    <t>1-C-2023-648</t>
  </si>
  <si>
    <t>HABILITACIÓN ESPACIO PÚBLICO SECTORES: POÑEN, ROA, JUAN CHICO, EL AROMO, LO CARRASCO, BODEGA, CARABEO, BARROS NEGROS, Y TRECACURA, FLORIDA</t>
  </si>
  <si>
    <t>1-C-2023-646</t>
  </si>
  <si>
    <t>FLORIDA</t>
  </si>
  <si>
    <t>HABILITACIÓN SUMINISTRO DE AGUA POTABLE EN SECTOR RURAL DE FLORIDA, POR CATASTROFE DE INCENDIOS FORESTALES.</t>
  </si>
  <si>
    <t>1-C-2023-643</t>
  </si>
  <si>
    <t>HABILITACIÓN Y LIMPIEZA ESPACIOS PÚBLICOS SECTOR DE RUMENA, COMUNA DE ARAUCO</t>
  </si>
  <si>
    <t>1-C-2023-635</t>
  </si>
  <si>
    <t>ARAUCO</t>
  </si>
  <si>
    <t>SPD AMPLIACIÓN DEL SISTEMA DE TELEPROTECCIÓN EN LOS PUNTOS DE ACCESO ESTRATÉGICOS DE LA COMUNA DE MULCHÉN</t>
  </si>
  <si>
    <t>1-SPD-2022-327</t>
  </si>
  <si>
    <t>CONSTRUCCIÓN AREA VERDE LAS TOSCAS CON JOSE SANTOS OSSA, CORONEL</t>
  </si>
  <si>
    <t>1-C-2022-1467</t>
  </si>
  <si>
    <t>CORONEL</t>
  </si>
  <si>
    <t>CONSTRUCCIÓN RESALTOS REDUCTORES DE VELOCIDAD, QUIRIHUE</t>
  </si>
  <si>
    <t>1-C-2022-2031</t>
  </si>
  <si>
    <t>REPOSICIÓN TECHUMBRE Y MEJORAMIENTO GIMNASIO MUNICIPAL DE NINHUE</t>
  </si>
  <si>
    <t>1-C-2022-575</t>
  </si>
  <si>
    <t>NINHUE</t>
  </si>
  <si>
    <t>HABILITACIÓN ESPACIOS PÚBLICOS LOCALIDAD DE PUNTA LAVAPIE, COMUNA DE ARAUCO</t>
  </si>
  <si>
    <t>1-C-2023-634</t>
  </si>
  <si>
    <t>HABILITACIÓN DE ESPACIOS PÚBLICOS LOCALIDAD DE LLICO , COMUNA DE ARAUCO</t>
  </si>
  <si>
    <t>1-C-2023-633</t>
  </si>
  <si>
    <t>HABILITACIÓN DE ESPACIOS PÚBLICOS CIUDAD DE ARAUCO</t>
  </si>
  <si>
    <t>1-C-2023-632</t>
  </si>
  <si>
    <t>MEJORAMIENTO DE PLAZOLETA VILLA BAQUEDANO, COMUNA DE SANTA JUANA.</t>
  </si>
  <si>
    <t>1-C-2022-1493</t>
  </si>
  <si>
    <t>LIMPIEZA Y HABILITACIÓN DE CAMINOS VECINALES DEL SECTOR PIEDRAS BLANCAS (ZONA DE CATASTROFE), COMUNA DE NINHUE</t>
  </si>
  <si>
    <t>1-C-2023-612</t>
  </si>
  <si>
    <t>HABILITACIÓN DE ESPACIOS PÚBLICOS SECTORES MILLAHUE, RINCO 1, RINCO 2 Y LLOICURA, TOMÉ</t>
  </si>
  <si>
    <t>1-C-2023-606</t>
  </si>
  <si>
    <t>TOMÉ</t>
  </si>
  <si>
    <t>HABILITACIÓN DE ESPACIOS PÚBLICOS SECTORES CORONEY Y EL ESPINO, TOMÉ</t>
  </si>
  <si>
    <t>1-C-2023-605</t>
  </si>
  <si>
    <t>HABILITACIÓN DE ESPACIOS PÚBLICOS SECTORES NACHUR, SAN CARLITOS Y LOMA ALTA, TOMÉ</t>
  </si>
  <si>
    <t>1-C-2023-604</t>
  </si>
  <si>
    <t>HABILITACIÓN DE ESPACIOS PÚBLICOS SECTORES EL SANTO Y VEGUILLAS, TOMÉ</t>
  </si>
  <si>
    <t>1-C-2023-603</t>
  </si>
  <si>
    <t>SPD FORTALECIMIENTO AL SISTEMA DE RED DE VIGILANCIA EN DIVERSOS SECTORES DE LA COMUNA DE PUDAHUEL</t>
  </si>
  <si>
    <t>1-SPD-2022-382</t>
  </si>
  <si>
    <t>PUDAHUEL</t>
  </si>
  <si>
    <t>SPD- MEJORAMIENTO AREA VERDE VILLA EL MOLINO 2</t>
  </si>
  <si>
    <t>1-SPD-2022-325</t>
  </si>
  <si>
    <t>MEJORAMIENTO CLUBES DEPORTIVOS ROSITA O¨HIGGINS Y CANCHA DE RAYUELA ESTADIO CAUQUENES</t>
  </si>
  <si>
    <t>1-C-2022-1900</t>
  </si>
  <si>
    <t>INSTALACIÓN SEMAFOROS INTERSECCIÓN ANTIFIL CON QUIDEL, TEMUCO</t>
  </si>
  <si>
    <t>1-C-2022-1440</t>
  </si>
  <si>
    <t>TEMUCO</t>
  </si>
  <si>
    <t>MEJORAMIENTO DE ESPACIOS PUBLICOS, LOCALIDAD DE MONTENEGRO, POLPAICO Y HUERTOS FAMILIARES</t>
  </si>
  <si>
    <t>1-C-2022-1133</t>
  </si>
  <si>
    <t>TILTIL</t>
  </si>
  <si>
    <t>CONSTRUCCION DE BATERIA DE NICHOS SECTOR ORIENTE CEMENTERIO MUNICIPAL, VALLENAR</t>
  </si>
  <si>
    <t>1-C-2022-2476</t>
  </si>
  <si>
    <t>VALLENAR</t>
  </si>
  <si>
    <t>MEJORAMIENTO ACERA Y ESCALA PEATONAL PJE REY DAVID POBL. CAMILO ESCALONA, LOTA.</t>
  </si>
  <si>
    <t>1-K-2023-40</t>
  </si>
  <si>
    <t>LOTA</t>
  </si>
  <si>
    <t>INSTALACIÓN Y REPOSICIÓN DE BANCAS, BASUREROS Y BOLARDOS, PLAYA DE COLCURA, LOTA</t>
  </si>
  <si>
    <t>1-K-2023-39</t>
  </si>
  <si>
    <t>CONSTRUCCIÓN PASAMANOS PASAJE LAS AZUCENAS SECTOR FRESIA, LOTA.</t>
  </si>
  <si>
    <t>1-K-2023-38</t>
  </si>
  <si>
    <t>CONSTRUCCIÓN MIRADOR TURÍSTICO AV. LAS INDUSTRIAS, LOTA.</t>
  </si>
  <si>
    <t>1-K-2023-37</t>
  </si>
  <si>
    <t>INSTALACIÓN RED DE SEÑALÉTICA DE RIESGO DE TSUNAMI, FUERTE VIEJO, LOTA.</t>
  </si>
  <si>
    <t>1-K-2023-36</t>
  </si>
  <si>
    <t>INSTALACIÓN RED DE SEÑALÉTICA DE RIESGO DE TSUNAMI, PLAYA BLANCA, LOTA.</t>
  </si>
  <si>
    <t>1-K-2023-35</t>
  </si>
  <si>
    <t>INSTALACIÓN RED DE SEÑALÉTICA DE RIESGO DE TSUNAMI, VILLA EL ESFUERZO, LOTA.</t>
  </si>
  <si>
    <t>1-K-2023-34</t>
  </si>
  <si>
    <t>INSTALACIÓN RED DE SEÑALÉTICA DE RIESGO DE TSUNAMI, SECTOR EL BLANCO, LOTA.</t>
  </si>
  <si>
    <t>1-K-2023-33</t>
  </si>
  <si>
    <t>REPOSICIÓN DE REFUGIO PEATONAL ENTRE MARIHUEÑO Y CALLE LOS PELICANOS COLCURA, LOTA</t>
  </si>
  <si>
    <t>1-K-2023-32</t>
  </si>
  <si>
    <t>CONSTRUCCIÓN PASAMANOS PASAJE 21 DE MAYO SECTOR 21 DE MAYO, LOTA.</t>
  </si>
  <si>
    <t>1-K-2023-30</t>
  </si>
  <si>
    <t>CONSTRUCCIÓN PASAMANOS Y VALLA PEATONAL PASAJE LA MAR SECTOR NAHUELBUTA, LOTA.</t>
  </si>
  <si>
    <t>1-K-2023-29</t>
  </si>
  <si>
    <t>CONSTRUCCIÓN PASAMANOS ENTRE PASAJE LOS BOLDOS Y LOS ALERCES SECTOR VILLA INES HURTADO, LOTA.</t>
  </si>
  <si>
    <t>1-K-2023-28</t>
  </si>
  <si>
    <t>CONSTRUCCIÓN DEFENSA CAMINERA Y PASAMANOS CALLE ESPERANZA SECTOR VILLA LOS HÉROES, LOTA.</t>
  </si>
  <si>
    <t>1-K-2023-27</t>
  </si>
  <si>
    <t>CONSTRUCCIÓN PASAMANOS PASAJE IQUIQUE SECTOR 21 DE MAYO, LOTA</t>
  </si>
  <si>
    <t>1-K-2023-26</t>
  </si>
  <si>
    <t>CONSTRUCCIÓN PASAMANOS ESCALERA ENTRE CALLE LLANQUIHUE Y RAHUE SECTOR COUSIÑO, LOTA.</t>
  </si>
  <si>
    <t>1-K-2023-25</t>
  </si>
  <si>
    <t>CONSTRUCCION PASAMANOS PEDRO DE VALDIVIA, SECTOR ESPAÑA, LOTA.</t>
  </si>
  <si>
    <t>1-K-2023-24</t>
  </si>
  <si>
    <t>CONSTRUCCION DEFENSA CAMINERA Y REDUCTOR DE VELOCIDAD CALLE NORMAN BULL, SECTOR VILLA LOS HEROES, LOTA.</t>
  </si>
  <si>
    <t>1-K-2023-13</t>
  </si>
  <si>
    <t>RESALTOS EN: CALLE ANGAMOS, A. SIMPSON; PJE. Y CALLE CHILOÉ, VILLA ISIDORA, LOTA.</t>
  </si>
  <si>
    <t>1-K-2023-6</t>
  </si>
  <si>
    <t>MEJORAMIENTO MULTICANCHA SECTOR LOS BLOQUES, COMUNA DE TOME</t>
  </si>
  <si>
    <t>1-K-2022-368</t>
  </si>
  <si>
    <t>MEJORAMIENTO MULTICANCHA SANTIAGO OSORIO, COMUNA DE TOME</t>
  </si>
  <si>
    <t>1-K-2022-367</t>
  </si>
  <si>
    <t>MEJORAMIENTO AREA DE JUEGOS POBLACION EL MIRADOR, COMUNA DE TOME</t>
  </si>
  <si>
    <t>1-K-2022-366</t>
  </si>
  <si>
    <t>MEJORAMIENTO PLAZOLETA CALLE LAS ROSAS TRES PINOS, LOS ALAMOS</t>
  </si>
  <si>
    <t>1-K-2022-356</t>
  </si>
  <si>
    <t>LOS ÁLAMOS</t>
  </si>
  <si>
    <t>MEJORAMIENTO ACERA Y AREA DE DESCANSO CALLE MATADERO, LOS ALAMOS</t>
  </si>
  <si>
    <t>1-K-2022-355</t>
  </si>
  <si>
    <t>MEJORAMIENTO ACERA Y AREA DE DESCANSO CALLE LOS COPIHUES TRES PINOS, LOS ALAMOS</t>
  </si>
  <si>
    <t>1-K-2022-354</t>
  </si>
  <si>
    <t>MEJORAMIENTO ACERA Y AREA DE DESCANSO CALLE BAJADA EL MOLINO TRES PINOS, LOS ALAMOS</t>
  </si>
  <si>
    <t>1-K-2022-353</t>
  </si>
  <si>
    <t>MEJORAMIENTO AREA VERDE N°2 POBLACION LOS ENCINOS, LOS ALAMOS</t>
  </si>
  <si>
    <t>1-K-2022-352</t>
  </si>
  <si>
    <t>MEJORAMIENTO CAMARINES ESTADIO CERRO ALTO, LOS ALAMOS</t>
  </si>
  <si>
    <t>1-K-2022-351</t>
  </si>
  <si>
    <t>MEJORAMIENTO PLAZA DE ARMAS COMUNA DE LOS ALAMOS</t>
  </si>
  <si>
    <t>1-K-2022-350</t>
  </si>
  <si>
    <t>MEJORAMIENTO E INSTALACION JUEGOS AREA VERDE N°1 POBLACION LOS ENCINOS, LOS ALAMOS</t>
  </si>
  <si>
    <t>1-K-2022-349</t>
  </si>
  <si>
    <t>MEJORAMIENTO E INSTALACION JUEGOS PLAZOLETA POBLACION EL CASTILLO, LOS ALAMOS</t>
  </si>
  <si>
    <t>1-K-2022-348</t>
  </si>
  <si>
    <t>MEJORAMIENTO E INSTALACION JUEGOS AREA VERDE N°2 POBLACION CAUPOLICAN, LOS ALAMOS</t>
  </si>
  <si>
    <t>1-K-2022-347</t>
  </si>
  <si>
    <t>MEJORAMIENTO E INSTALACION JUEGOS AREA VERDE N°1 POBLACION CAUPOLICAN, LOS ALAMOS</t>
  </si>
  <si>
    <t>1-K-2022-346</t>
  </si>
  <si>
    <t>MEJORAMIENTO E INSTALACION JUEGOS AREA VERDE J.M.CARRERA, LOS ALAMOS</t>
  </si>
  <si>
    <t>1-K-2022-345</t>
  </si>
  <si>
    <t>MEJORAMIENTO E INSTALACION JUEGOS AREA VERDE POBLACION BRISAS DEL SOL, LOS ALAMOS</t>
  </si>
  <si>
    <t>1-K-2022-344</t>
  </si>
  <si>
    <t>MEJORAMIENTO ACERA CALLE INDEPENDENCIA CON ANDALIO VIGUERAS, LOS ALAMOS</t>
  </si>
  <si>
    <t>1-K-2022-343</t>
  </si>
  <si>
    <t>MEJORAMIENTO ACERA CALLE ANDALIO VIGUERAS OESTE, LOS ALAMOS</t>
  </si>
  <si>
    <t>1-K-2022-342</t>
  </si>
  <si>
    <t>MEJORAMIENTO ACERA PARADERO CENTRAL CERRO ALTO, LOS ALAMOS</t>
  </si>
  <si>
    <t>1-K-2022-341</t>
  </si>
  <si>
    <t>CONSTRUCCION VALLA PEATONAL AV. PEDRO DE VALDIVIA TEMUCO CHICO, LOS ALAMOS</t>
  </si>
  <si>
    <t>1-K-2022-340</t>
  </si>
  <si>
    <t>CONSTRUCCION VALLA PEATONAL BAJADA CERRO ALTO-TRES PINOS, LOS ALAMOS</t>
  </si>
  <si>
    <t>1-K-2022-339</t>
  </si>
  <si>
    <t>MEJORAMIENTO PLAZOLETA CALLE TRIHUECO ESQUINA CALLE LAS CAMELIAS POBLACION CAUPOLICAN, LOS ALAMOS</t>
  </si>
  <si>
    <t>1-K-2022-338</t>
  </si>
  <si>
    <t>REPOSICION VEREDA CALLE PEDRO EYHERAMENDY LADO SUR, LOS ALAMOS</t>
  </si>
  <si>
    <t>1-K-2022-337</t>
  </si>
  <si>
    <t>REPOSICION VEREDA CALLE SERRANO, LOS ALAMOS</t>
  </si>
  <si>
    <t>1-K-2022-336</t>
  </si>
  <si>
    <t>INSTALACIÓN DE SEÑALETICAS VIALES CALLE TUCAPEL ENTRE CALLE BAQUEDANO Y PASAJE LAS CLAVELINAS</t>
  </si>
  <si>
    <t>1-K-2022-335</t>
  </si>
  <si>
    <t>CURANILAHUE</t>
  </si>
  <si>
    <t>INSTALACION DE SEÑALETICAS VIALES SECTOR SANTA MARIA Y CALLES; SARGENTO ALDEA Y PEDRO AGUIRRE CERDA</t>
  </si>
  <si>
    <t>1-K-2022-334</t>
  </si>
  <si>
    <t>REPOSICIÓN E INSTALACIÓN VALLAS PEATONALES CALLE CAUPOLICAN ESQUINA CALLE COLO COLO Y GALVARINO</t>
  </si>
  <si>
    <t>1-K-2022-326</t>
  </si>
  <si>
    <t>REPOSICIÓN E INSTALACIÓN VALLAS PEATONALES, CALLE CAUPOLICAN CON RAMON ZAMORA</t>
  </si>
  <si>
    <t>1-K-2022-325</t>
  </si>
  <si>
    <t>CONSTRUCCION DE ILUMINACION ORNAMENTAL CALLE JORGE ALESSANDRI</t>
  </si>
  <si>
    <t>1-K-2022-301</t>
  </si>
  <si>
    <t>LEBU</t>
  </si>
  <si>
    <t>CONSTRUCCIÓN ALUMBRADO PÚBLICO, CAMINO LA FORTUNA</t>
  </si>
  <si>
    <t>1-K-2022-300</t>
  </si>
  <si>
    <t>CONSTRUCCION DE ILUMINACION ORNAMENTAL POBLACION RECINTO ESTACION</t>
  </si>
  <si>
    <t>1-K-2022-299</t>
  </si>
  <si>
    <t>CONSTRUCCIÓN DE ILUMINACIÓN ORNAMENTAL, CALLE ELEUTERIO RAMIREZ</t>
  </si>
  <si>
    <t>1-K-2022-298</t>
  </si>
  <si>
    <t>REDUCTORES DE VELOCIDAD EN DIVERSOS SECTORES DE LA COMUNA</t>
  </si>
  <si>
    <t>1-C-2022-1597</t>
  </si>
  <si>
    <t>QUINTA NORMAL</t>
  </si>
  <si>
    <t>MEJORAMIENTO ACERA PEATONAL, EN SENDA LAS VERTIENTES; POBL.DEFENSA DEL NIÑO, LOTA</t>
  </si>
  <si>
    <t>1-K-2023-23</t>
  </si>
  <si>
    <t>REPARACIÓN BACHE ROTONDA SUB-SOLE1; Y REPOSICIÓN ACERA PJE. 2 BARRIO ARTURO, LOTA.</t>
  </si>
  <si>
    <t>1-K-2023-22</t>
  </si>
  <si>
    <t>REPOSICIÓN DE ACERA PEATONAL PJE. MANUEL BULNES Y BALMACEDA POBL. BANNEN, LOTA.</t>
  </si>
  <si>
    <t>1-K-2023-11</t>
  </si>
  <si>
    <t>COLOCACIÓN BARRERA DE CONTENCIÓN PJE. 5, POBL. FRESIA, LOTA</t>
  </si>
  <si>
    <t>1-K-2023-5</t>
  </si>
  <si>
    <t>REPOSICIÓN DE ACERA PEATONAL PJE. LAS AZUCENAS Y CANELOS POBL. FRESIA, LOTA</t>
  </si>
  <si>
    <t>1-K-2023-3</t>
  </si>
  <si>
    <t>MEJORAMIENTO AREA VERDE CALLE SANTA FE VILLA EL MIRADOR, COMUNA DE TOME</t>
  </si>
  <si>
    <t>1-K-2022-365</t>
  </si>
  <si>
    <t>REPARACIÓN VEREDAS MEDIANTE BACHEO CALLE ENRIQUE MOLINA, COMUNA DE TOMÉ</t>
  </si>
  <si>
    <t>1-K-2022-364</t>
  </si>
  <si>
    <t>REPARACIÓN DE VEREDAS MEDIANTE BACHEOS SECTOR FRUTILLARES Y SAN JUAN, COMUNA DE TOMÉ</t>
  </si>
  <si>
    <t>1-K-2022-363</t>
  </si>
  <si>
    <t>MEJORAMIENTO AREA VERDE Y REJA PERIMETRAL, AVENIDA CENTRAL</t>
  </si>
  <si>
    <t>1-K-2022-362</t>
  </si>
  <si>
    <t>MEJORAMIENTO MIRADOR DE LIRQUEN</t>
  </si>
  <si>
    <t>1-K-2022-361</t>
  </si>
  <si>
    <t>REPOSICION DE MURO Y PASAMANOS, PSJE. ORION, POBL. BAHÍA AZUL</t>
  </si>
  <si>
    <t>1-K-2022-360</t>
  </si>
  <si>
    <t>MEJORAMIENTO AREA VERDE, FRENTE SEDE GENTE DE MAR</t>
  </si>
  <si>
    <t>1-K-2022-359</t>
  </si>
  <si>
    <t>INSTALACIÓN DE SEÑALÉTICAS VIALES CALLE SARGENTO ALDEA, IGNACIO SERRANO Y ENRIQUE MUHAT</t>
  </si>
  <si>
    <t>1-K-2022-333</t>
  </si>
  <si>
    <t>INSTALACIÓN DE TOTEM INFORMATIVOS TURÍSTICOS CALLE TUCAPEL ALT. N° 470, POBL. EL SAUCE Y OTROS</t>
  </si>
  <si>
    <t>1-K-2022-332</t>
  </si>
  <si>
    <t>INSTALACION DE TOTEM INFORMATIVOS TURISTICOS AVENIDA ARTURO PRAT N°810 Y OTROS</t>
  </si>
  <si>
    <t>1-K-2022-331</t>
  </si>
  <si>
    <t>INSTALACIÓN DE SEÑALÉTICAS VIALES AV. ARTURO PRAT, Y CALLES LOS LEONES, COLO-COLO Y BALMACEDA</t>
  </si>
  <si>
    <t>1-K-2022-328</t>
  </si>
  <si>
    <t>INSTALACIÓN DE SEÑALÉTICAS VIALES AV. ARTURO PRAT ENTRE CALLE SARGENTO ALDEA Y CALLE ERNESTO RIQUELME</t>
  </si>
  <si>
    <t>1-K-2022-327</t>
  </si>
  <si>
    <t>INSTALACIÓN SEÑALETICAS VERTICALES Y DEMARCACIÓN VIAL POR CALLE I. CARRERA PINTO ENTRE PSJE. 4 Y PSJE 5</t>
  </si>
  <si>
    <t>1-K-2022-322</t>
  </si>
  <si>
    <t>INSTALACIÓN SEÑALETICAS VERTICALES Y DEMARCACIÓN VIAL ZONA ESCOLAR ESC. PABLO NERUDA POR CALLE LUIS C. MARTINEZ</t>
  </si>
  <si>
    <t>1-K-2022-321</t>
  </si>
  <si>
    <t>INSTALACIÓN SEÑALETICAS VERTICALES Y DEMARCACIÓN VIAL ZONA ESCOLAR ESC. INDEPENDENCIA POR CALLE ALAMEDA E. RUIZ VERGARA</t>
  </si>
  <si>
    <t>1-K-2022-320</t>
  </si>
  <si>
    <t>INSTALACIÓN SEÑALETICAS VERTICALES Y DEMARCACIÓN VIAL ZONA ESCOLAR COLEGIO ALONSO DE E. Y ESC. RAMIRO ROA POR CALLE SALVADOR ALLENDE</t>
  </si>
  <si>
    <t>1-K-2022-319</t>
  </si>
  <si>
    <t>INSTALACIÓN SEÑALETICAS VERTICALES Y DEMARCACIÓN VIAL ZONA ESCOLAR ESC. BUENA ESPERANZA POR AV. EDUARDO FREI M. Y CALLE LOS COIGUES</t>
  </si>
  <si>
    <t>1-K-2022-318</t>
  </si>
  <si>
    <t>INSTALACIÓN SEÑALETICAS VERTICALES Y DEMARCACIÓN VIAL ZONA ESCOLAR ESC. GABRIEL MISTRAL, POR CALLES DIAGONAL MONASTERIO E INES DE SUAREZ</t>
  </si>
  <si>
    <t>1-K-2022-317</t>
  </si>
  <si>
    <t>INSTALACIÓN DE RADAR DE VELOCIDAD SOLAR Y TACHAS LED, CALLE ALAMEDA E. RUIZ VERGARA ALT. N°839</t>
  </si>
  <si>
    <t>1-K-2022-313</t>
  </si>
  <si>
    <t>INSTALACIÓN DE RADAR DE VELOCIDAD SOLAR Y TACHAS LED, CALLE TUCAPEL ALTURA N°540, POBLACIÓN FORESTAL</t>
  </si>
  <si>
    <t>1-K-2022-312</t>
  </si>
  <si>
    <t>INSTALACIÓN SEÑALETICAS VERTICALES Y DEMARCACIÓN VIAL, AVENIDAD EDUARDO FREI MONTALVA ALTURA N°917</t>
  </si>
  <si>
    <t>1-K-2022-310</t>
  </si>
  <si>
    <t>INSTALACIÓN DE RADAR DE VELOCIDAD SOLAR Y TACHAS LED, CALLE EDUVIGES HERRERA ALTURA N°5016, COLICO NORTE</t>
  </si>
  <si>
    <t>1-K-2022-309</t>
  </si>
  <si>
    <t>INSTALACIÓN SEÑALETICAS VERTICALES Y DEMARCACIÓN VIAL, AVENIDA EDUARDO FREI MONTALVA ALTURA N°070</t>
  </si>
  <si>
    <t>1-K-2022-308</t>
  </si>
  <si>
    <t>INSTALACIÓN DE RADAR DE VELOCIDAD SOLAR Y TACHAS LED, CALLE LA CASCADA ALTURA N°98, SECTOR PLEGARIAS</t>
  </si>
  <si>
    <t>1-K-2022-303</t>
  </si>
  <si>
    <t>INSTALACIÓN DE SEÑALÉTICAS VIALES AV. EDUARDO FREI M. ENTRE CALLE SEGUNDA COMPAÑÍA Y CALLE LOS PINOS</t>
  </si>
  <si>
    <t>1-K-2022-302</t>
  </si>
  <si>
    <t>20. REPOSICIÓN ACERAS EN CALLE SANTOS LEONCIO MEDEL ENTRE CALLES PUENTE ALTO Y YOBILO, POB. YOBILO.</t>
  </si>
  <si>
    <t>1-K-2022-297</t>
  </si>
  <si>
    <t>19. REPOSICIÓN ACERAS EN CALLE SANTOS LEONCIO MEDEL ENTRE CALLES PLEGARIAS Y PUENTE ALTO, POB. YOBILO.</t>
  </si>
  <si>
    <t>1-K-2022-296</t>
  </si>
  <si>
    <t>18. REPOSICIÓN ACERAS EN CALLE SANTA ROSA ENTRE CALLES LAS LILAS Y YOBILO, POB. GRANFELTD.</t>
  </si>
  <si>
    <t>1-K-2022-295</t>
  </si>
  <si>
    <t>17. REPOSICIÓN ACERAS EN CALLE LAS ENCINAS ENTRE CALLES EL ARRAYÁN Y AV. ESCUADRÓN, POB. GABRIELA MISTRAL.</t>
  </si>
  <si>
    <t>1-K-2022-294</t>
  </si>
  <si>
    <t>16. REPOSICIÓN ACERAS EN CALLE LAS ENCINAS ENTRE CALLES LOS CEREZOS Y LAS TEPAS, POB. LAGUNILLAS.</t>
  </si>
  <si>
    <t>1-K-2022-293</t>
  </si>
  <si>
    <t>15. REPOSICIÓN ACERAS EN CALLE JORGE PARRA GAJARDO ENTRE CALLES LAS CIRCAS Y LAS REVUELTAS, POB. O´HIGGINS.</t>
  </si>
  <si>
    <t>1-K-2022-292</t>
  </si>
  <si>
    <t>14. REPOSICIÓN ACERAS EN CALLE LAS TOSCAS ENTRE CALLES EL APIR Y LAS CORRIENTES, POB. O´HIGGINS.</t>
  </si>
  <si>
    <t>1-K-2022-291</t>
  </si>
  <si>
    <t>13. REPOSICIÓN ACERAS EN CALLE LOS LABOREOS ENTE CALLES CRISTO REDENTOR Y LOS CHIFLONES, POB. O´HIGGINS, POB. O´HIGGINS.</t>
  </si>
  <si>
    <t>1-K-2022-290</t>
  </si>
  <si>
    <t>12. REPOSICIÓN ACERAS EN CALLE LOS CHIFLONES ENTRE CALLES LOS HARNEROS Y JOSÉ SANTOS OSSA, POB. O´HIGGINS.</t>
  </si>
  <si>
    <t>1-K-2022-289</t>
  </si>
  <si>
    <t>11. REPOSICIÓN ACERAS EN CALLE LOS CHIFLONES ENTRE CALLES LOS LABOREOS Y LOS HARNEROS, POB. O´HIGGINS.</t>
  </si>
  <si>
    <t>1-K-2022-288</t>
  </si>
  <si>
    <t>10. REPOSICIÓN CIERRE PERIMETRAL MULTICANCHA CALLE CHOLLÍN CON LUIS MORALES, POB. BERTA.</t>
  </si>
  <si>
    <t>1-K-2022-287</t>
  </si>
  <si>
    <t>9. REPOSICIÓN CIERRE PERIMETRAL MULTICANCHA CALLE CERRO ACOTANGO CON CERRO LAS VISCACHAS, POB. ESCUADRÓN SUR.</t>
  </si>
  <si>
    <t>1-K-2022-286</t>
  </si>
  <si>
    <t>8. REPOSICIÓN CIERRE PERIMETRAL MULTICANCHA CALLE VOLCÁN LINCABUR CON CALLE VOLCÁN LONQUIMAY, POB. JORGE ALESSANDRI.</t>
  </si>
  <si>
    <t>1-K-2022-285</t>
  </si>
  <si>
    <t>7. REPOSICIÓN CIERRE PERIMETRAL MULTICANCHA CALLE LOS CHIFLONES CON IGNACIO OÑATE, POB. O´HIGGINS.</t>
  </si>
  <si>
    <t>1-K-2022-284</t>
  </si>
  <si>
    <t>6. REPOSICIÓN CIERRE PERIMETRAL MULTICANCHA PASO SECO SUR EN CALLE IGNACIO OÑATE CON AV. COSTANERA.</t>
  </si>
  <si>
    <t>1-K-2022-283</t>
  </si>
  <si>
    <t>5. REPOSICIÓN CIERRE PERIMETRAL MULTICANCHA LOS ACACIOS CON LEONCIO MEDEL, SECTOR CORCOVADO.</t>
  </si>
  <si>
    <t>1-K-2022-282</t>
  </si>
  <si>
    <t>4. REPOSICIÓN CIERRE PERIMETRAL MULTICANCHA EN CALLE 21 DE MAYO, SECTOR SCHWAGER.</t>
  </si>
  <si>
    <t>1-K-2022-281</t>
  </si>
  <si>
    <t>3. REPOSICIÓN CIERRE PERIMETRAL MULTICANCHA EN CALLE LOS LITRES CON PASAJE EL AGUILA, POB. NUEVA ESPERANZA UNIDA.</t>
  </si>
  <si>
    <t>1-K-2022-280</t>
  </si>
  <si>
    <t>2. REPOSICIÓN CIERRE PERIMETRAL MULTICANCHA EN CALLE DEMOCRACIA CON CALLE LOTA, SECTOR CORONEL CENTRO.</t>
  </si>
  <si>
    <t>1-K-2022-279</t>
  </si>
  <si>
    <t>1. REPOSICIÓN CIERRE PERIMETRAL MULTICANCHA EN CALLE ESMERALDA CON TUCAPEL, POB. ERRATCHOU.</t>
  </si>
  <si>
    <t>1-K-2022-278</t>
  </si>
  <si>
    <t>REPOSICIÓN E INSTALACIÓN DE VALLAS PEATONALES CALLE COLO COLO ESQUINA BALMACEDA ESQUINA AV. ARTURO PRAT</t>
  </si>
  <si>
    <t>1-K-2022-369</t>
  </si>
  <si>
    <t>REPOSICION DE ACERAS, CALLE LAS ROSAS, SECTOR VILLA COSMITO</t>
  </si>
  <si>
    <t>1-K-2022-358</t>
  </si>
  <si>
    <t>REPOSICION DE ACERAS, CALLE LAS ROSAS, ACCESO A COSMITO</t>
  </si>
  <si>
    <t>1-K-2022-357</t>
  </si>
  <si>
    <t>INSTALACIÓN DE REDUCTORES-COJINES Y DEMARCACIÓN CALLES J. BENITEZ MEZA ALT N°979 Y N°1215, Y LUIS C. MARTINEZ ESQ. PJE 5</t>
  </si>
  <si>
    <t>1-K-2022-330</t>
  </si>
  <si>
    <t>CONSTRUCCIÓN DE MURO ACCESO ESCUELA GABRIELA MISTRAL POR CALLE DIAGONAL MONASTERIO</t>
  </si>
  <si>
    <t>1-K-2022-329</t>
  </si>
  <si>
    <t>REPOSICIÓN REFUGIOS PEATONALES CALLE INES DE SUAREZ FRENTE A ESCUELA GABRIELA MISTRAL</t>
  </si>
  <si>
    <t>1-K-2022-324</t>
  </si>
  <si>
    <t>REPOSICIÓN REFUGIOS PEATONALES AV. LIBERTAD ALTURA N° 231 Y N°270</t>
  </si>
  <si>
    <t>1-K-2022-323</t>
  </si>
  <si>
    <t>REPOSICIÓN REFUGIOS PEATONALES AV. LIBERTAD ALTURA N° 502 Y N°717</t>
  </si>
  <si>
    <t>1-K-2022-316</t>
  </si>
  <si>
    <t>DEMARCACIÓN E INSTALACIÓN DE TACHAS LED, AV. LIBERTAD N°800 Y CALLES; CAMILO HENRIQUEZ N° 809 Y TUCAPEL N°1540</t>
  </si>
  <si>
    <t>1-K-2022-315</t>
  </si>
  <si>
    <t>DEMARCACIÓN E INSTALACIÓN DE TACHAS LED, AV. EDUARDO FREI M. N°1985, CALLE ALAMEDA E. RUIZ VERGARA ALT. N°633 Y ACCESO A PLEGARIAS</t>
  </si>
  <si>
    <t>1-K-2022-314</t>
  </si>
  <si>
    <t>INSTALACIÓN DE RADAR DE VELOCIDAD SOLAR Y TACHAS LED, AVENIDA LIBERTAD ALTURA N°802</t>
  </si>
  <si>
    <t>1-K-2022-311</t>
  </si>
  <si>
    <t>INSTALACION DE RADAR DE VELOCIDAD SOLAR Y TACHAS LED, CALLE BLANCO ENCALADA ALTURA N°341, SAN JOSE COLICO</t>
  </si>
  <si>
    <t>1-K-2022-307</t>
  </si>
  <si>
    <t>INSTALACIÓN DE RADAR DE VELOCIDAD SOLAR Y TACHAS LED, AV. EDUARDO FREI MONTALVA, ACCESO SUR ALT. N°1930, CHILLANCITO</t>
  </si>
  <si>
    <t>1-K-2022-306</t>
  </si>
  <si>
    <t>INSTALACIÓN DE RADAR DE VELOCIDAD SOLAR Y TACHAS LED, AV. EDUARDO FREI MONTALVA N°1269, CHILLANCITO</t>
  </si>
  <si>
    <t>1-K-2022-305</t>
  </si>
  <si>
    <t>INSTALACIÓN DE RADAR DE VELOCIDAD SOLAR Y TACHAS LED, CALLE CAMILO HENRIQUEZ ALTURA N°912, CERRO VERDE</t>
  </si>
  <si>
    <t>1-K-2022-304</t>
  </si>
  <si>
    <t>MEJORAMIENTO ACERA CALLE PEDRO DE VALDIVIA LADO NORTE, LOS ALAMOS</t>
  </si>
  <si>
    <t>1-C-2022-2667</t>
  </si>
  <si>
    <t>MEJORAMIENTO ACERA CALLE COLON LADO NORTE, LOS ALAMOS</t>
  </si>
  <si>
    <t>1-C-2022-2664</t>
  </si>
  <si>
    <t>MEJORAMIENTO ACERA CALLE LIBERTAD LADO ESTE, LOS ALAMOS</t>
  </si>
  <si>
    <t>1-C-2022-2663</t>
  </si>
  <si>
    <t>MEJORAMIENTO ACCESO PARQUE URBANO MUNICIPAL, CURANILAHUE</t>
  </si>
  <si>
    <t>1-C-2022-2615</t>
  </si>
  <si>
    <t>NORMALIZACION SISTEMA ELÉCTRICO MUNICIPALIDAD DE COCHRANE</t>
  </si>
  <si>
    <t>1-C-2022-2283</t>
  </si>
  <si>
    <t>COCHRANE</t>
  </si>
  <si>
    <t>CONSTRUCCIÓN ESCALERA ACCESO PEATONAL CALLE RADIO VIEJA, PUERTO AGUIRRE</t>
  </si>
  <si>
    <t>1-C-2022-1771</t>
  </si>
  <si>
    <t>AISÉN</t>
  </si>
  <si>
    <t>CONSTRUCCION PLAZOLETA PADRE ANTONIO RONCHI DE PUERTO PUYUHUAPI</t>
  </si>
  <si>
    <t>1-C-2022-637</t>
  </si>
  <si>
    <t>CISNES</t>
  </si>
  <si>
    <t>MEJORAMIENTO PLAZOLETA LOS CANELOS DE PUERTO PUYUHUAPI</t>
  </si>
  <si>
    <t>1-C-2022-636</t>
  </si>
  <si>
    <t>MEJORAMIENTO PLAZOLETA Y ACERAS ARTURO ALESSANDRI PUERTO CISNES</t>
  </si>
  <si>
    <t>1-C-2022-83</t>
  </si>
  <si>
    <t>REPOSICION Y AMPLIACION OFICINA MUNICIPAL DAF PUERTO CISNES</t>
  </si>
  <si>
    <t>1-C-2022-37</t>
  </si>
  <si>
    <t>REPOSICION ACERAS POBLACION DIEGO PORTALES, COMUNA DE LLAY LLAY</t>
  </si>
  <si>
    <t>1-C-2020-544</t>
  </si>
  <si>
    <t>LLAILLAY</t>
  </si>
  <si>
    <t>CONSTRUCCION HITO DE ACCESO, COMUNA DE YERBAS BUENAS</t>
  </si>
  <si>
    <t>1-C-2021-373</t>
  </si>
  <si>
    <t>YERBAS BUENAS</t>
  </si>
  <si>
    <t>HABILITACIÓN CAMARINES Y BAÑOS CANCHA FUTBOLITO, CURACO DE VÉLEZ</t>
  </si>
  <si>
    <t>1-C-2020-1520</t>
  </si>
  <si>
    <t>CURACO DE VÉLEZ</t>
  </si>
  <si>
    <t>MEJORAMIENTO DIVERSOS SECTORES EDIFICIO CONSISTORIAL</t>
  </si>
  <si>
    <t>1-C-2020-1723 [FET]</t>
  </si>
  <si>
    <t>FRESIA</t>
  </si>
  <si>
    <t>REPARACIÓN DE INSTALACIONES DE ALUMBRADO PÚBLICO EN CALLES B, D, E Y F, SECTOR BRISA DEL SOL, TALCAHUANO</t>
  </si>
  <si>
    <t>1-C-2021-492</t>
  </si>
  <si>
    <t>TALCAHUANO</t>
  </si>
  <si>
    <t>MEJORAMIENTO ACCESO CEMENTERIO MUNICIPAL, MONTE ÁGUILA</t>
  </si>
  <si>
    <t>1-C-2021-43</t>
  </si>
  <si>
    <t>CABRERO</t>
  </si>
  <si>
    <t>REPOSICIÓN DE VEREDA CALLE M. RODRIGUEZ ENTRE I. SERRANO Y C. CONDELL, Y CALLE C. CONDELL ENTRE M. RODRIGUEZ Y STA. MARIA, COMUNA DE LUMACO</t>
  </si>
  <si>
    <t>1-C-2020-1739</t>
  </si>
  <si>
    <t>LUMACO</t>
  </si>
  <si>
    <t>MEJORAMIENTO SISTEMA ELECTRICO ESCUELA JUAN JORGE, COMUNA DE PINTO</t>
  </si>
  <si>
    <t>1-C-2020-702</t>
  </si>
  <si>
    <t>PINTO</t>
  </si>
  <si>
    <t>INSTALACION DE RESALTOS Y DEMARCACIÓN VIAL SECTOR URBANO, COMUNA DE PLACILLA</t>
  </si>
  <si>
    <t>1-C-2020-1499</t>
  </si>
  <si>
    <t>PLACILLA</t>
  </si>
  <si>
    <t>HABILITACIÓN ÁREA VERDE SECTOR MENZEL, VALDIVIA</t>
  </si>
  <si>
    <t>1-C-2020-261</t>
  </si>
  <si>
    <t>VALDIVIA</t>
  </si>
  <si>
    <t>EXTENSIÓN RED DE ALUMBRADO PÚBLICO SECTOR MUELLE DE PUERTO INGENIERO IBÁÑEZ</t>
  </si>
  <si>
    <t>1-C-2020-1115</t>
  </si>
  <si>
    <t>RÍO IBÁÑEZ</t>
  </si>
  <si>
    <t>CONSTRUCCION SEDE COMUNITARIA Y PLAZA ACTIVA VILLA LOS AROMOS DEL PARRON, COMUNA DE MAULE</t>
  </si>
  <si>
    <t>1-C-2019-239</t>
  </si>
  <si>
    <t>MAULE</t>
  </si>
  <si>
    <t>REPOSICIÓN DE VEREDAS POBLACIÓN SANTA CLARA , COMUNA DE CAÑETE</t>
  </si>
  <si>
    <t>1-C-2020-298</t>
  </si>
  <si>
    <t>CAÑETE</t>
  </si>
  <si>
    <t>REPOSICIÓN ALUMBRADO FOTOVOLTAICO AREAS VERDES, EMPEDRADO</t>
  </si>
  <si>
    <t>1-C-2018-1014</t>
  </si>
  <si>
    <t>EMPEDRADO</t>
  </si>
  <si>
    <t>CONSTRUCCIÓN Y MEJORAMIENTO CLUB DEPORTIVO MARÍTIMO</t>
  </si>
  <si>
    <t>1-C-2018-364</t>
  </si>
  <si>
    <t>CASTRO</t>
  </si>
  <si>
    <t>MEJORAMIENTO DE LA PLAZA TODOS LOS SANTOS, COMUNA DE VILLARRICA</t>
  </si>
  <si>
    <t>1-C-2019-1528</t>
  </si>
  <si>
    <t>VILLARRICA</t>
  </si>
  <si>
    <t>HABILITACIÓN MULTICANCHAS SECTOR SANTA ELENA, VALDIVIA</t>
  </si>
  <si>
    <t>1-C-2018-485</t>
  </si>
  <si>
    <t>Montos transferidos años anteriores</t>
  </si>
  <si>
    <t>El control reproductivo de las mascotas, dar apoyo a las regiones en materias de tenencia responsable, fortalecer el Registro Nacional de Mascotas y otras medidas involucradas para la implementación de la Ley N° 21.020 en el país. Asimismo, dentro del concepto del Buen Vivir, el fortalecimiento de la política pública de control de poblaciones caninas y felinas, con y sin dueño, favorece la calidad de vida de las comunidades, incluyendo todos los segmentos etáreos de manera integral, incluido el medio ambiente.</t>
  </si>
  <si>
    <t>PLAN NACIONAL DE ESTERILIZACIONES RESPONSABILIDAD COMPARTIDA 2022, COMUNA DE FRESIA</t>
  </si>
  <si>
    <t>Fomentar la Tenencia Responsable de perros y gatos, mediante la instalación de capacidades en los municipios del país</t>
  </si>
  <si>
    <t>GUÍA OPERATIVA</t>
  </si>
  <si>
    <t>RESOLUCIÓN</t>
  </si>
  <si>
    <t>PLAN ESTERILIZACIONES RESPONSABILIDAD COMPARTIDA</t>
  </si>
  <si>
    <t>PLAN NACIONAL DE ESTERILIZACIONES RESPONSABILIDAD COMPARTIDA 2022 COMUNA DE HUASCO</t>
  </si>
  <si>
    <t>HUASCO</t>
  </si>
  <si>
    <t>PLAN NACIONAL DE ESTERILIZACIONES RESPONSABILIDAD COMPARTIDA 2022 COMUNA DE LONCOCHE</t>
  </si>
  <si>
    <t>LONCOCHE</t>
  </si>
  <si>
    <t>PLAN NACIONAL DE ESTERILIZACIONES RESPONSABILIDAD COMPARTIDA 2022 COMUNA DE QUINTA DE TILCOCO</t>
  </si>
  <si>
    <t>QUINTA DE TILCOCO</t>
  </si>
  <si>
    <t>PLAN NACIONAL DE ESTERILIZACIONES RESPONSABILIDAD COMPARTIDA 2022 COMUNA DE SAN FERNANDO</t>
  </si>
  <si>
    <t>SAN FERNANDO</t>
  </si>
  <si>
    <t>PLAN NACIONAL DE ESTERILIZACIONES RESPONSABILIDAD COMPARTIDA 2022 COMUNA DE SAN ROSENDO</t>
  </si>
  <si>
    <t>SAN ROSENDO</t>
  </si>
  <si>
    <t>PLAN NACIONAL DE ESTERILIZACIONES RESPONSABILIDAD COMPARTIDA AÑO 2022 COMUNA TORRES DEL PAINE</t>
  </si>
  <si>
    <t>TORRES DEL PAINE</t>
  </si>
  <si>
    <t>PLAN NACIONAL DE ESTERILIZACIONES RESPONSABILIDAD COMPARTIDA 2022 COMUNA DE LA UNIÓN</t>
  </si>
  <si>
    <t>LA UNIÓN</t>
  </si>
  <si>
    <t>PLAN NACIONAL DE ESTERILIZACIONES RESPONSABILIDAD 2022 COMUNA DE COCHAMÓ</t>
  </si>
  <si>
    <t>COCHAMÓ</t>
  </si>
  <si>
    <t>PLAN NACIONAL DE ESTERILIZACIONES RESPONSABILIDAD COMPARTIDA 2022 COMUNA DE RIO BUENO</t>
  </si>
  <si>
    <t>RÍO BUENO</t>
  </si>
  <si>
    <t>PLAN NACIONAL DE ESTERILIZACIONES RESPONSABILIDAD COMPARTIDA AÑO 2022</t>
  </si>
  <si>
    <t>PUYEHUE</t>
  </si>
  <si>
    <t>PLAN NACIONAL DE ESTERILIZACIONES RESPONSABILIDAD COMPARTIDA 2022 COMUNA DE FUTALEUFÚ</t>
  </si>
  <si>
    <t>FUTALEUFÚ</t>
  </si>
  <si>
    <t>PLAN NACIONAL DE ESTERILIZACIONES RESPONSABILIDAD COMPARTIDA AÑO 2022 COMUNA DE PUNTA ARENAS</t>
  </si>
  <si>
    <t>PUNTA ARENAS</t>
  </si>
  <si>
    <t>PLAN NACIONAL DE ESTERILIZACIONES RESPONSABILIDAD COMPARTIDA 2022 COMUNA DE PALENA</t>
  </si>
  <si>
    <t>PALENA</t>
  </si>
  <si>
    <t>PLAN NACIONAL DE ESTERILIZACIONES RESPONSABILIDAD COMPARTIDA 2022 COMUNA DE CHONCHI</t>
  </si>
  <si>
    <t>CHONCHI</t>
  </si>
  <si>
    <t>PLAN NACIONAL DE ESTERILIZACIONES RESPONSABILIDAD COMPARTIDA AÑO 2022 , COMUNA DE CHAÑARAL"</t>
  </si>
  <si>
    <t>CHAÑARAL</t>
  </si>
  <si>
    <t>PLAN NACIONAL DE ESTERILIZACIONES RESPONSABILIDAD COMPARTIDA 2022 COMUNA DE QUINCHAO</t>
  </si>
  <si>
    <t>QUINCHAO</t>
  </si>
  <si>
    <t>PLAN NACIONAL DE ESTERILIZACIONES RESPONSABILIDAD COMPARTIDA 2020 COMUNA DE LOS ALAMOS</t>
  </si>
  <si>
    <t>PLAN NACIONAL DE ESTERILIZACIONES RESPONSABILIDAD COMPARTIDA 2022 COMUNA DE SAN FELIPE</t>
  </si>
  <si>
    <t>SAN FELIPE</t>
  </si>
  <si>
    <t>PLAN NACIONAL DE ESTERILIZACIONES RESPONSABILIDAD COMPARTIDA 2022 COMUNA DE MARCHIGUE</t>
  </si>
  <si>
    <t>MARCHIGUE</t>
  </si>
  <si>
    <t>PLAN NACIONAL DE ESTERILIZACIONES RESPONSABILIDAD COMPARTIDA AÑO 2022, COMUNA DE MULCHEN</t>
  </si>
  <si>
    <t>PLAN NACIONAL DE ESTERILIZACIONES RESPONSABILIDAD COMPARTIDA 2022, COMUNA DE ARAUCO</t>
  </si>
  <si>
    <t>PVET - EMERGENCIA</t>
  </si>
  <si>
    <t>Lumaco</t>
  </si>
  <si>
    <t>Plan de Apoyo a la Tenencia Responsable de Mascotas en Emergencia para las comunas más afectadas por los incendios forestales.</t>
  </si>
  <si>
    <t>Cholchol</t>
  </si>
  <si>
    <t>Purén</t>
  </si>
  <si>
    <t>Renaico</t>
  </si>
  <si>
    <t>Galvarino</t>
  </si>
  <si>
    <t>Ninhue</t>
  </si>
  <si>
    <t>Quirihue</t>
  </si>
  <si>
    <t>Portezuelo</t>
  </si>
  <si>
    <t>Ránquil</t>
  </si>
  <si>
    <t>Trehuaco</t>
  </si>
  <si>
    <t>Coelemu</t>
  </si>
  <si>
    <t>Quillón</t>
  </si>
  <si>
    <t>Chillán</t>
  </si>
  <si>
    <t>Chillán Viejo</t>
  </si>
  <si>
    <t>San Ignacio</t>
  </si>
  <si>
    <t>El Carmen</t>
  </si>
  <si>
    <t>Pemuco</t>
  </si>
  <si>
    <t>Yungay</t>
  </si>
  <si>
    <t>Yumbel</t>
  </si>
  <si>
    <t>Santa Juana</t>
  </si>
  <si>
    <t>Arauco</t>
  </si>
  <si>
    <t>Nacimiento</t>
  </si>
  <si>
    <t>Hualqui</t>
  </si>
  <si>
    <t>Tomé</t>
  </si>
  <si>
    <t>Florida</t>
  </si>
  <si>
    <t>Mulchen</t>
  </si>
  <si>
    <t>Coronel</t>
  </si>
  <si>
    <t>Negrete</t>
  </si>
  <si>
    <t>ALTO DEL CARMEN</t>
  </si>
  <si>
    <t>SAN PABLO</t>
  </si>
  <si>
    <t>TIERRA AMARILLA</t>
  </si>
  <si>
    <t>PICHIDEGUA</t>
  </si>
  <si>
    <t>CHÉPICA</t>
  </si>
  <si>
    <t>GENERACION DE PROYECTOS PARA LA COMUNA DE CHAITEN</t>
  </si>
  <si>
    <t>10401211001-C</t>
  </si>
  <si>
    <t>CHAITÉN</t>
  </si>
  <si>
    <t>Asistencia Técnica</t>
  </si>
  <si>
    <t>REPOSICIÓN SISTEMA DE ILUMINACIÓN Y OBRAS COMPLEMENTARIAS PLAZA DE ARMAS, NATALES</t>
  </si>
  <si>
    <t>12401200701-C</t>
  </si>
  <si>
    <t>NATALES</t>
  </si>
  <si>
    <t>Obra</t>
  </si>
  <si>
    <t>EXTENSIÓN MATRIZ AP Y COLECTOR AS CALLE 5 1/2 ORIENTE, SECTOR ESTACIÓN, COMUNA DE VILLA ALEGRE</t>
  </si>
  <si>
    <t>7407210701-C</t>
  </si>
  <si>
    <t>VILLA ALEGRE</t>
  </si>
  <si>
    <t>ASISTENCIA TECNICA PARA PROYECTOS DE SANEAMIENTO SANITARIO COMUNA DE TALCA</t>
  </si>
  <si>
    <t>7101221001-C</t>
  </si>
  <si>
    <t>TALCA</t>
  </si>
  <si>
    <t>ESTUDIO PARA LA GENERACIÓN DE PROYECTO PILOTO PARA LA PRODUCCIÓN DE HIDRÓGENO VERDE A PARTIR DE AGUAS RESIDUALES EN LA COMUNA DE OVALLE</t>
  </si>
  <si>
    <t>4301220401-C</t>
  </si>
  <si>
    <t>OVALLE</t>
  </si>
  <si>
    <t>Estudio</t>
  </si>
  <si>
    <t>ASISTENCIA LEGAL PARA PROYECTOS DE APR COMUNA DE PARRAL</t>
  </si>
  <si>
    <t>7404220601-C</t>
  </si>
  <si>
    <t>PARRAL</t>
  </si>
  <si>
    <t>Asistencia Legal</t>
  </si>
  <si>
    <t>ASISTENCIA TÉCNICA PARA LA ELABORACION DE PROYECTOS PMB, COMUNA DE HUARA</t>
  </si>
  <si>
    <t>1404221001-C</t>
  </si>
  <si>
    <t>HUARA</t>
  </si>
  <si>
    <t>ASISTENCIA TÉCNICA PARA EL DISEÑO DE PROYECTOS EN LA COMUNA DE PELARCO</t>
  </si>
  <si>
    <t>7106221001-C</t>
  </si>
  <si>
    <t>PELARCO</t>
  </si>
  <si>
    <t>ASISTENCIA TECNICA PROGRAMA MEJORAMIENTO DE BARRIOS, COMUNA DE LICANTEN</t>
  </si>
  <si>
    <t>7303211001-C</t>
  </si>
  <si>
    <t>LICANTÉN</t>
  </si>
  <si>
    <t>CONTRATACIÓN ASISTENCIA TÉCNICA PMB PARA PROYECTOS DE LA COMUNA DE VILLA ALEGRE</t>
  </si>
  <si>
    <t>7407221001-C</t>
  </si>
  <si>
    <t>CONSTRUCCIÓN SISTEMA APR SECTOR CHIFIN BAJO, COMUNA DE RÍO NEGRO</t>
  </si>
  <si>
    <t>10305200701-C [FET]</t>
  </si>
  <si>
    <t>RÍO NEGRO</t>
  </si>
  <si>
    <t>ASISTENCIA LEGAL PARA REGULARIZACIÓN DE TERRENOS, COMUNA DE TALCA</t>
  </si>
  <si>
    <t>7101220601-C</t>
  </si>
  <si>
    <t>ASISTENCIA LEGAL, SECTORES LOMAS DE CANTENTOA, GUIONES, LA ARENA Y OTROS DE VILLA ALEGRE</t>
  </si>
  <si>
    <t>7407220601-C</t>
  </si>
  <si>
    <t>CONSTRUCCION SISTEMA DE AGUA POTABLE RURAL DE PALMILLA, COMUNA DE NACIMIENTO</t>
  </si>
  <si>
    <t>8306190701-C</t>
  </si>
  <si>
    <t>ASISTENCIA TÉCNICA PARA PROYECTOS DE ENERGIZACIÓN EN SAN JOAQUÍN</t>
  </si>
  <si>
    <t>13129221001-C</t>
  </si>
  <si>
    <t>SAN JOAQUÍN</t>
  </si>
  <si>
    <t>ASISTENCIA TÉCNICA PARA GENERACIÓN DE CARTERA DE PROYECTOS DE SANEAMIENTO SANITARIO, COMUNA DE PURRANQUE</t>
  </si>
  <si>
    <t>10303211001-C</t>
  </si>
  <si>
    <t>PURRANQUE</t>
  </si>
  <si>
    <t>ASISTENCIA TÉCNICA PARA POSTULACIÓN Y EJECUCION DE SANEAMIENTO SANITARIO DE VARIAS LOCALIDADESDE LA COMUNA DE QUILACO</t>
  </si>
  <si>
    <t>8308211001-C</t>
  </si>
  <si>
    <t>CONTRATACION DE INSPECTOR TECNICO DE OBRAS PARA LA CONSTRUCCION DE 03 SISTEMAS DE AGUA POTABLE PARTICULARES EN DIFERENTES LOCALIDADES RURALES DE QUILA</t>
  </si>
  <si>
    <t>8308220501-C</t>
  </si>
  <si>
    <t>Inspección Técnica</t>
  </si>
  <si>
    <t>“ASISTENCIA LEGAL DE SANEAMIENTO SANITARIO Y ASESORÍAS DE PROYECTOS ASOCIADOS EN DIVERSOS SECTORES DE LA COMUNA DE QUILACO</t>
  </si>
  <si>
    <t>8308210601-C</t>
  </si>
  <si>
    <t>PROGRAMA DE COMPOSTAJE DOMICILIARIO Y COMUNITARIO “BOSQUE SUR”, COMUNA DE LANCO</t>
  </si>
  <si>
    <t>14103221502-C</t>
  </si>
  <si>
    <t>LANCO</t>
  </si>
  <si>
    <t>Valorización de Residuos</t>
  </si>
  <si>
    <t>PROGRAMA DE VALORIZACIÓN DE RESIDUOS ORGÁNICOS EN LA COMUNA DE SAN FABIÁN</t>
  </si>
  <si>
    <t>16304201501-C</t>
  </si>
  <si>
    <t>SAN FABIÁN</t>
  </si>
  <si>
    <t>IMPLEMENTACIÓN DE 1000 COMPOSTERAS FAMILIARES COMUNA DE PAPUDO</t>
  </si>
  <si>
    <t>5403221501-C</t>
  </si>
  <si>
    <t>PAPUDO</t>
  </si>
  <si>
    <t>ASISTENCIA TECNICA PARA CATASTRO Y DISEÑO DE SISTEMAS DE ALUMBRADO PUBLICO, CURACO DE VELEZ</t>
  </si>
  <si>
    <t>10204221002-C</t>
  </si>
  <si>
    <t>CONSTRUCCIÓN OBRAS DE SANEAMIENTO SANITARIO SECTOR RUBÉN DARÍO ESTERO NATALES</t>
  </si>
  <si>
    <t>12401200702-C</t>
  </si>
  <si>
    <t>ABASTECIMIENTO AGUA INDIVIDUAL LAFQUENMAPU Y LOS HUALLES</t>
  </si>
  <si>
    <t>10306210701-B</t>
  </si>
  <si>
    <t>SAN JUAN DE LA COSTA</t>
  </si>
  <si>
    <t>AMPLIACIÓN DE LUMINARIAS VARIOS SECTORES RURALES, COMUNA DE RÍO CLARO</t>
  </si>
  <si>
    <t>7108210702-C [CHA]</t>
  </si>
  <si>
    <t>RÍO CLARO</t>
  </si>
  <si>
    <t>ASISTENCIA TECNICA PARA LA GENERACIÓN DE PROYECTOS, COMUNA DE CHOLCHOL</t>
  </si>
  <si>
    <t>9121221001-C</t>
  </si>
  <si>
    <t>CONTRATACIÓN DE PROFESIONALES PARA GENERACIÓN DE PROYECTOS DE SANEAMIENTO SANITARIO</t>
  </si>
  <si>
    <t>7203221002-C</t>
  </si>
  <si>
    <t>PELLUHUE</t>
  </si>
  <si>
    <t>ASISTENCIA TÉCNICA/ CONTRATACIÓN DE PROFESIONALES PARA LA FORMULACIÓN DE PROYECTOS, LOS MUERMOS</t>
  </si>
  <si>
    <t>10106221001-C</t>
  </si>
  <si>
    <t>LOS MUERMOS</t>
  </si>
  <si>
    <t>ASISTENCIA TECNICA EN RSD PARA LA COMUNA DE LOS SAUCES Y SUS COMUNIDADES INDIGENAS</t>
  </si>
  <si>
    <t>9206221001-C</t>
  </si>
  <si>
    <t>LOS SAUCES</t>
  </si>
  <si>
    <t>ASISTENCIA TÉCNICA PARA GENERACIÓN DE PROYECTOS PMB PARA COMUNA DE LOS SAUCES</t>
  </si>
  <si>
    <t>9206221002-C</t>
  </si>
  <si>
    <t>ASISTENCIA TÉCNICA PARA FORMULACIÓN Y APOYO DE INICIATIVAS DE INVERSIÓN PUBLICA EN LA COMUNA DE MÁFIL</t>
  </si>
  <si>
    <t>14105221001-C</t>
  </si>
  <si>
    <t>MÁFIL</t>
  </si>
  <si>
    <t>ASESORÍA PARA LA GESTIÓN DE RESIDUOS SÓLIDOS DOMICILIARIOS, COMUNA DE NUEVA IMPERIAL</t>
  </si>
  <si>
    <t>9111221002-C</t>
  </si>
  <si>
    <t>CONTRATACIÓN PROFESIONAL ASISTENCIA TÉCNICA SANEAMIENTO SANITARIO, COMUNA DE NUEVA IMPERIAL</t>
  </si>
  <si>
    <t>9111221003-C</t>
  </si>
  <si>
    <t>“ASISTENCIA TÉCNICA PARA EL DESARROLLO DE PROYECTOS DE PUNTOS DE WIFI EN ZONAS RURALES DE LA COMUNA DE PADRE HURTADO</t>
  </si>
  <si>
    <t>13604221003-C</t>
  </si>
  <si>
    <t>PADRE HURTADO</t>
  </si>
  <si>
    <t>ASISTENCIA TÉCNICA PARA ELABORACIÓN DE PROYECTOS DE SANEAMIENTO SANITARIO Y PLANTA DE TRATAMIENTO DE AGUAS SERVIDAS DE LA COMUNA DE PAIHUANO AÑO 2022</t>
  </si>
  <si>
    <t>4105221002-C</t>
  </si>
  <si>
    <t>PAIHUANO</t>
  </si>
  <si>
    <t>APOYO PROFESIONAL PARA GENERACIÓN DE PROYECTOS DE SANEAMIENTO SANITARIO INTEGRAL, PAILLACO</t>
  </si>
  <si>
    <t>14107221003-C</t>
  </si>
  <si>
    <t>ASISTENCIA TÉCNICA PARA PROYECTOS ENMARCADOS EN PMB-INFRAESTRUCTURA RURAL-SANEAMIENTO SANITARIO</t>
  </si>
  <si>
    <t>10404221001-C</t>
  </si>
  <si>
    <t>ASISTENCIA TECNICA PARA SANEAMIENTO SANITARIO Y PROYECTOS ELECTRICOS COMUNA DE PAPUDO PMB 2022</t>
  </si>
  <si>
    <t>5403221001-C</t>
  </si>
  <si>
    <t>ASISTENCIA TECNICA PARA LA ELABORACION DE PROYECTOS DE AGUA POTABLE Y ALCANTARILLADO EN DIFRENTES SECTORES DE LA COMUNA DE PAREDONES</t>
  </si>
  <si>
    <t>6206221001-C</t>
  </si>
  <si>
    <t>PAREDONES</t>
  </si>
  <si>
    <t>ASISTENCIA TECNICA PARA LA ELABORACION DE PROYECTOS DE ALUMBRADO PUBLICO EN DIFERENTES SECTORES, COMUNA DE PAREDONES</t>
  </si>
  <si>
    <t>6206221002-C</t>
  </si>
  <si>
    <t>ASISTENCIA TÉCNICA PARA EJECUCIÓN DE ACCIONES DEL PLAN DE GESTIÓN INTEGRAL DE RSD DE LA COMUNA DE PERQUENCO</t>
  </si>
  <si>
    <t>9113221001-C</t>
  </si>
  <si>
    <t>ASISTENCIA TÉCNICA “ELABORACIÒN DE PROYECTOS DE AGUA POTABLE Y AGUAS SERVIDAS DE LA COMUNA DE PINTO”</t>
  </si>
  <si>
    <t>16106221002-C</t>
  </si>
  <si>
    <t>ASISTENCIA TÉCNICA PARA LA ELABORACIÓN DE PROYECTOS DE INVERSIÓN AMDT-SALTOS DEL LAJA</t>
  </si>
  <si>
    <t>8919221001-C</t>
  </si>
  <si>
    <t>ASOCIACIÓN DE MUNICIPIOS PARA EL DESARROLLO TURÍSTICO DE LAS COMUNAS DE CABRERO, LOS ÁNGELES Y YUMBEL</t>
  </si>
  <si>
    <t>ASISTENCIA TECNICA PARA LA GESTION DE LOS RSD, EN 10 COMUNAS DE LA REGION DE O´HIGGINS</t>
  </si>
  <si>
    <t>6901221001-C</t>
  </si>
  <si>
    <t>Asociación de Municipalidades de la Región de O´Higgins</t>
  </si>
  <si>
    <t>ASISTENCIA TÉCNICA SANEAMIENTO SANITARIO – SECTORES RURALES: REPUTO, TUCAPEL ALTO Y SANTA ROSA PELECO, COMUNA DE CAÑETE</t>
  </si>
  <si>
    <t>8203221001-C</t>
  </si>
  <si>
    <t>ASISTENCIA TÉCNICA GENERACIÓN PROYECTOS DE SANEAMIENTO SANITARIOS , COMUNA DE CHÉPICA</t>
  </si>
  <si>
    <t>6302221001-C</t>
  </si>
  <si>
    <t>ASISTENCIA TECNICA PARA LA URBANIZACION DE ASENTAMIENTOS IRREGULARES SECTOR LOS CIPRESES, CERRO ALTO, LOS ALAMOS</t>
  </si>
  <si>
    <t>8206221001-C</t>
  </si>
  <si>
    <t>ASISTENCIA TÉCNICA PARA LA URBANIZACIÓN DE ASENTAMIENTOS IRREGULARES TRAMO TRES PINOS-ANTIHUALA, COMUNA DE LOS ÁLAMOS</t>
  </si>
  <si>
    <t>8206221002-C</t>
  </si>
  <si>
    <t>ASISTENCIA TÉCNICA PARA LA GESTIÓN INTEGRAL DE RESIDUOS SÓLIDOS DOMICILIARIOS EN LAS COMUNAS DE TEODORO SCHMIDT Y TOLTÉN.</t>
  </si>
  <si>
    <t>9117221001-C</t>
  </si>
  <si>
    <t>TEODORO SCHMIDT</t>
  </si>
  <si>
    <t>ASISTENCIA TÉCNICA PROYECTOS SANITARIOS COMUNA DE SANTA JUANA”</t>
  </si>
  <si>
    <t>8109221001-C</t>
  </si>
  <si>
    <t>ASISTENCIA TÉCNICA PARA EL DESARROLLO DE PROYECTOS DE ELECTRIFICACIÓN Y ALUMBRADO PÚBLICO COMUNA DE SAN ESTEBAN.</t>
  </si>
  <si>
    <t>5304221002-C</t>
  </si>
  <si>
    <t>SAN ESTEBAN</t>
  </si>
  <si>
    <t>ASISTENCIA TÉCNICA FORMULACIÓN SOLUCIONES SANITARIAS, COMUNA DE COIHUECO</t>
  </si>
  <si>
    <t>16302221001-C</t>
  </si>
  <si>
    <t>COIHUECO</t>
  </si>
  <si>
    <t>ASISTENCIA TECNICA SANEAMIENTO SANITARIO ABASTOS AGUA POTABLE DIVERSAS COMUNIDADES ALTO BIOBÍO</t>
  </si>
  <si>
    <t>8314221001-C</t>
  </si>
  <si>
    <t>ALTO BIOBÍO</t>
  </si>
  <si>
    <t>ASISTENCIA TÉCNICA PARA FORMULACIÓN PROYECTOS DE SANEAMIENTO SANITARIO EN DIVERSOS SECTORES, COMUNA DE ARAUCO</t>
  </si>
  <si>
    <t>8202221002-C</t>
  </si>
  <si>
    <t>ASISTENCIA TÉCNICA PARA DISEÑOS Y POSTULACIÓN DE PROYECTOS DE ELECTRIFICACIÓN Y LUMINARIAS PÚBLICAS EN VARIAS LOCALIDADES, COMUNA DE ARAUCO</t>
  </si>
  <si>
    <t>8202221003-C</t>
  </si>
  <si>
    <t>ASISTENCIA TÉCNICA PARA ELABORACIÓN DE CARTERA DE PROYECTOS EN EL MARCO DEL PMB PARA LAS COMUNAS DE LA AMMN</t>
  </si>
  <si>
    <t>9904221001-C</t>
  </si>
  <si>
    <t>ASOCIACION DE MUNICIPALIDADES MALLECO NORTE</t>
  </si>
  <si>
    <t>ASISTENCIA TÉCNICA PROYECTOS SANITARIOS, CABRERO</t>
  </si>
  <si>
    <t>8303211001-C</t>
  </si>
  <si>
    <t>CONTRATACIÓN DE PROFESIONAL DEL ÁREA DE ELECTRIFICACIÓN PARA GENERACIÓN Y CONTRAPARTE TÉCNICA DE PROYECTOS PMB 2022, COMUNA DE CISNES</t>
  </si>
  <si>
    <t>11202221003-C</t>
  </si>
  <si>
    <t>MEJORAMEINTO-EXTENSION SISTEMA DE AGUA POTABLE SECTOR BUCHUPUREO, COMUNA DE COBQUECURA</t>
  </si>
  <si>
    <t>16202221001-C</t>
  </si>
  <si>
    <t>COBQUECURA</t>
  </si>
  <si>
    <t>PROFESIONAL ELÉCTRICO COMUNA DE COCHRANE 2022</t>
  </si>
  <si>
    <t>11301221001-C</t>
  </si>
  <si>
    <t>ASISTENCIA TÉCNICA PARA FORMULACIÓN Y SEGUIMIENTO DE PROYECTOS DE INVERSIÓN PÚBLICA, DIVERSOS SECTORES COMUNA DE COELEMU</t>
  </si>
  <si>
    <t>16203221001-C</t>
  </si>
  <si>
    <t>APOYO TÉCNICO PROFESIONAL PARA LA GENERACIÓN DE PROYECTOS PMB ENERGIZACIÓN Y SANEAMIENTO SANITARIO, COMUNA DE COLCHANE</t>
  </si>
  <si>
    <t>1403221001-C</t>
  </si>
  <si>
    <t>COLCHANE</t>
  </si>
  <si>
    <t>ASISTENCIA TECNICA DISEÑO DE SISTEMAS DE ENERGIZACION SECTORES HUAPES DE AILLAHUAMPI, MAHUILQUE Y CHANQUIN, COMUNA DE CONTULMO</t>
  </si>
  <si>
    <t>8204221002-C</t>
  </si>
  <si>
    <t>ASISTENCIA TÉCNICA DISEÑOS ABASTOS DE AGUA SECTORES MELINCHIQUE, COMUNIDAD IGNACIO HUILIPAN Y LICAHUE , COMUNA DE CONTULMO</t>
  </si>
  <si>
    <t>8204221003-C</t>
  </si>
  <si>
    <t>ASISTENCIA TÉCNICA PROFESIONAL CON FINANCIAMIENTO DE LA SUBDERE EN LA COMUNA DE CORRAL</t>
  </si>
  <si>
    <t>14102221001-C</t>
  </si>
  <si>
    <t>CORRAL</t>
  </si>
  <si>
    <t>ASISTENCIA TECNICA DESARROLLO DE PROYECTOS DE SANEAMIENTO SANITARIO, CUNCO</t>
  </si>
  <si>
    <t>9103221001-C</t>
  </si>
  <si>
    <t>CUNCO</t>
  </si>
  <si>
    <t>ASISTENCIA TECNICA PARA CATASTRO Y ELABORACION DE DIVERSOS PROYECTOS, CURACO DE VELEZ</t>
  </si>
  <si>
    <t>10204221003-C</t>
  </si>
  <si>
    <t>ASIS. TEC. PARA LA GENERACION DE PROY DE CAR. SANITARIAS SECT. EL SAUCE Y DIEGO PORTALES ALTO, RIO RANA CON LA CONCEP Y PEDRO AGUIRRE CERDA</t>
  </si>
  <si>
    <t>8205221001-C</t>
  </si>
  <si>
    <t>CONTRATACIÓN ASISTENCIA TÉCNICA ÁREA SANEAMIENTO SANITARIO DIVERSOS SECTORES DE COMUNA DE EMPEDRADO</t>
  </si>
  <si>
    <t>7104221001-C</t>
  </si>
  <si>
    <t>ASISTENCIA TÉCNICA PROFESIONAL PARA FORMULACIÓN DE PROYECTOS 2022 - 2023</t>
  </si>
  <si>
    <t>10403221001-C</t>
  </si>
  <si>
    <t>HUALAIHUÉ</t>
  </si>
  <si>
    <t>CONTRATACIÓN ASISTENCIA TÉCNICA, COMUNA DE HUALQUI</t>
  </si>
  <si>
    <t>8105221001-C</t>
  </si>
  <si>
    <t>ASISTENCIA TÉCNICA PROFESIONAL PARA LA GESTIÓN Y MANEJO DE RESIDUOS SÓLIDOS DOMICILIARIOS CON FINANCIAMIENTO DE LA SUBDERE EN LA COMUNA DE LA UNIÓN</t>
  </si>
  <si>
    <t>14201221001-C</t>
  </si>
  <si>
    <t>CONTRATACIÓN DE DOS PROFESIONALES PARA ASISTENCIA EN FORMULACION DE INICIATIVAS DE INVERSION, DIVERSOS SECTORES COMUNA DE LEBU</t>
  </si>
  <si>
    <t>8201221001-C</t>
  </si>
  <si>
    <t>ASISTENCIA TECNICA CATASTRO DE PATRIMONIO CULTURAL INMUEBLE Y NATURAL, COMUNA DE PUCHUNCAVI</t>
  </si>
  <si>
    <t>5105221001-C</t>
  </si>
  <si>
    <t>PUCHUNCAVÍ</t>
  </si>
  <si>
    <t>ASISTENCIA TÉCNICA ENERGIZACIÓN, COMUNA DE PUMANQUE</t>
  </si>
  <si>
    <t>6309221003-C</t>
  </si>
  <si>
    <t>PUMANQUE</t>
  </si>
  <si>
    <t>ASISTENCIA TÉCNICA EN GESTIÓN AMBIENTAL Y MANEJO DE RESIDUOS SÓLIDOS, COMUNA DE PUTRE</t>
  </si>
  <si>
    <t>15201221001-C</t>
  </si>
  <si>
    <t>PUTRE</t>
  </si>
  <si>
    <t>ASISTENCIA TÉCNICA PROFESIONAL PARA FORMULACIÓN DE PROYECTOS 2022 – 2023</t>
  </si>
  <si>
    <t>10304221002-C</t>
  </si>
  <si>
    <t>GENERACION DE INICIATIVAS DE INVERSION EN ALCANTARILLADO E INFRAESTRUCTURA SANITARIA EN 6 LOCALIDADES DE LA COMUNA DE QUELLON</t>
  </si>
  <si>
    <t>10208221001-C</t>
  </si>
  <si>
    <t>QUELLÓN</t>
  </si>
  <si>
    <t>ASISTENCIA TÉCNICA PROGRAMA DE MEJORAMIENTO DE BARRIOS. COMUNA DE ROMERAL</t>
  </si>
  <si>
    <t>7306221001-C</t>
  </si>
  <si>
    <t>ROMERAL</t>
  </si>
  <si>
    <t>ASISTENCIA TECNICA PARA LA GESTION INTEGRAL DE RESIDUOS SOLIDOS DOMICILIARIOS Y DESARROLLO DE ESTRATEGIAS DE MINIMIZACION, COMUNA DE SAAVEDRA</t>
  </si>
  <si>
    <t>9116221001-C</t>
  </si>
  <si>
    <t>ASISTENCIA TÉCNICA PARA EL DESARROLLO DE PROYECTOS DE SANEAMIENTO BÁSICO, ELECTRIFICACIÓN RURAL Y SERVICIOS SOCIALES SECPLAN</t>
  </si>
  <si>
    <t>8207221001-C</t>
  </si>
  <si>
    <t>TIRÚA</t>
  </si>
  <si>
    <t>ASISTENCIA TECNICA DE EQUIPO PROFESIONAL PARA ELABORACIÓN DE PROYECTOS EN LA COMUNA DE YUNGAY</t>
  </si>
  <si>
    <t>16109211001-C</t>
  </si>
  <si>
    <t>YUNGAY</t>
  </si>
  <si>
    <t>ESTUDIO SISMOELECTRICO VARIOS SECTORES COMUNA DE CABRERO</t>
  </si>
  <si>
    <t>8303210401-C</t>
  </si>
  <si>
    <t>SOLUCIONES SANITARIAS INDIVIDUALES CALLE NORTE SECTOR LAS PALMERAS COMUNA DE MÁFIL</t>
  </si>
  <si>
    <t>14105200701-B</t>
  </si>
  <si>
    <t>CONSTRUCCIÓN SANEAMIENTO SANITARIO POBLACIÓN EL AROMO, COMUNA QUILLECO</t>
  </si>
  <si>
    <t>8309190701-C</t>
  </si>
  <si>
    <t>CONSTRUCCIÓN SANEAMIENTO SANITARIO SECTOR MUNILQUE IZAURIETA, MULCHÉN</t>
  </si>
  <si>
    <t>8305210701-B</t>
  </si>
  <si>
    <t>PROYECTO TIPO SOLUCIÓN PARTICULAR DE AGUA POTABLE SECTOR CAMPO LINDO Y DIVERSOS SECTORES</t>
  </si>
  <si>
    <t>8308210702-C</t>
  </si>
  <si>
    <t>PROYECTO TIPO SOLUCIÓN PARTICULAR DE AGUA POTABLE SECTOR PIÑIQUIHUE</t>
  </si>
  <si>
    <t>8308210703-C</t>
  </si>
  <si>
    <t>PROYECTO TIPO SOLUCIÓN PARTICULAR DE AGUA POTABLE SECTOR CAMPAMENTO</t>
  </si>
  <si>
    <t>8308210704-C</t>
  </si>
  <si>
    <t>CONSTRUCCION OBRAS DE URBANIZACIÓN QUINTAS COCHOLGUE, TOMÉ</t>
  </si>
  <si>
    <t>8111210701-C</t>
  </si>
  <si>
    <t>CONSTRUCCIÓN EXTENSIÓN RED DE AGUA POTABLE Y ALCANTARILLADO DE AGUAS SERVIDAS, PASAJE LOS CANARIOS, COMUNA DE ARAUCO</t>
  </si>
  <si>
    <t>8202200701-C</t>
  </si>
  <si>
    <t>CONSTRUCCIÓN SANEAMIENTO SANITARIO SECTOR BELLAVISTA, LARAQUETE, COMUNA DE ARAUCO.</t>
  </si>
  <si>
    <t>8202200703-C</t>
  </si>
  <si>
    <t>EXTENSIÓN RED ALCANTARILLADO AGUAS SERVIDAS CAMPAMENTO ESCUELA VIEJA, LOTA</t>
  </si>
  <si>
    <t>8106200702-C</t>
  </si>
  <si>
    <t>CONSERVACIÓN POZO PROFUNDO APRS VARIOS SECTORES, COMUNA DE LLAY LLAY</t>
  </si>
  <si>
    <t>5703200704-C</t>
  </si>
  <si>
    <t>LLAYLLAY</t>
  </si>
  <si>
    <t>CONSTRUCCIÓN EXTENSIÓN REDES PÚBLICAS DE ALCANTARILLADO CALLE RIQUELME, VILLA ALEMANA</t>
  </si>
  <si>
    <t>5804200701-B</t>
  </si>
  <si>
    <t>VILLA ALEMANA</t>
  </si>
  <si>
    <t>ASISTENCIA TECNICA DE PROYECTOS ENMARCADO EN SANEAMIENTO SANITARIO, COMUNA DE FUTALEUFÚ</t>
  </si>
  <si>
    <t>10402221002-C</t>
  </si>
  <si>
    <t>ASISTENCIA TECNICA PMB SECTOR SAN LUIS SAN RAUL LAS MOTAS Y OTROS</t>
  </si>
  <si>
    <t>7403221001-C</t>
  </si>
  <si>
    <t>LONGAVÍ</t>
  </si>
  <si>
    <t>ABASTO DE AGUA POTABLE, SECTOR CARAHUE BAJO. COMUNA DE CARAHUE</t>
  </si>
  <si>
    <t>9102150710-C</t>
  </si>
  <si>
    <t>CARAHUE</t>
  </si>
  <si>
    <t>MEJORAMIENTO ABASTO DE AGUA POTABLE, SECTOR EL LUCERO DE SANTA CELIA. COMUNA DE CARAHUE</t>
  </si>
  <si>
    <t>9102180718-C</t>
  </si>
  <si>
    <t>ABASTO DE AGUA POTABLE SECTOR REÑICO EL AVELLANO</t>
  </si>
  <si>
    <t>9210160710-C</t>
  </si>
  <si>
    <t>CONSTRUCCIÓN DE ABASTOS DE AGUA POTABLE RURAL SECTOR HUALLERUPE 1, COMUNA DE MELIPEUCO</t>
  </si>
  <si>
    <t>9110200701-C</t>
  </si>
  <si>
    <t>MELIPEUCO</t>
  </si>
  <si>
    <t>SOLUCION PARTICULAR DE ALCANTARILLADO Y AGUA POTABLE, SECTOR CEBALLOS</t>
  </si>
  <si>
    <t>11401190703-C</t>
  </si>
  <si>
    <t>CHILE CHICO</t>
  </si>
  <si>
    <t>CONSTRUCCIÓN DE UNA CELDA DE DISPOSICION DE RESIDUOS EN EL RELLENO SANITARIO, COMUNA DE PICA</t>
  </si>
  <si>
    <t>1405210701-C</t>
  </si>
  <si>
    <t>PICA</t>
  </si>
  <si>
    <t>CONSTRUCCIÓN APR SECTOR LA MESETA, COMUNA QUILLECO.</t>
  </si>
  <si>
    <t>8309200707-C [CHA]</t>
  </si>
  <si>
    <t>REPOSICIÓN RED AGUA POTABLE RURAL SECTOR PUÑACO-ETAPA II</t>
  </si>
  <si>
    <t>14104210701-B</t>
  </si>
  <si>
    <t>LOS LAGOS</t>
  </si>
  <si>
    <t>REPOSICIÓN Y MANTENCIÓN DE EQUIPOS PEAS Y PTAS. CONSTITUCIÓN</t>
  </si>
  <si>
    <t>7102200701-B</t>
  </si>
  <si>
    <t>CONSTITUCIÓN</t>
  </si>
  <si>
    <t>AMPLIACIÓN REDES DE AGUA POTABLE Y ALCANTARILLADO CERRO LA PALOMA, PELLUHUE.</t>
  </si>
  <si>
    <t>7203220701-B</t>
  </si>
  <si>
    <t>CONSTRUCCIÓN ALCANTARILLADO DE AGUAS SERVIDAS SECTOR SAN EUGENIO PERQUILAUQUEN, PARRAL</t>
  </si>
  <si>
    <t>7404210702-B</t>
  </si>
  <si>
    <t>CONTRATACIÓN DE PROFESIONALES DE OFICINA TÉCNICA PARA GENERACIÓN CARTERA DE PROYECTOS, COMUNA DE PICA</t>
  </si>
  <si>
    <t>1405201001-C</t>
  </si>
  <si>
    <t>“GENERACIÓN DE PROYECTOS DE SOLUCIONES SANITARIAS Y ALUMBRADO PÚBLICO EN LA REGION DE ANTOFAGASTA”</t>
  </si>
  <si>
    <t>2901211001-C</t>
  </si>
  <si>
    <t>A.M. DE LA REGION DE ANTOFAGASTA</t>
  </si>
  <si>
    <t>ESTUDIO HIDROGEOLÓGICO EXPLORACIÓN DE NUEVAS FUENTES DE AGUAS PARA ABASTECIMIENTO PLANTA DE AGUA POTABLE APR SAN PEDRO DE ATACAMA</t>
  </si>
  <si>
    <t>2203180401-C</t>
  </si>
  <si>
    <t>SAN PEDRO DE ATACAMA</t>
  </si>
  <si>
    <t>NORMALIZACIÓN CASETA DE GENERADOR-CERCO PERIMETRAL ESTANQUE DE COMBUSTIBLE LOCALIDAD DE RÍO GRANDE</t>
  </si>
  <si>
    <t>2203190703-C</t>
  </si>
  <si>
    <t>NORMALIZACION DE TRANSFORMADORES 10 KVA LOCALIDAD DE SOCAIRE</t>
  </si>
  <si>
    <t>2203190721-C</t>
  </si>
  <si>
    <t>NORMALIZACION SERVICIOS BÁSICOS CEMENTERIO BAQUEDANO, COMUNA DE SIERRA GORDA</t>
  </si>
  <si>
    <t>2103190701-C</t>
  </si>
  <si>
    <t>SIERRA GORDA</t>
  </si>
  <si>
    <t>CATASTRO ALUMBRADO PÚBLICO COPIAPÓ</t>
  </si>
  <si>
    <t>3101210401-C</t>
  </si>
  <si>
    <t>COPIAPÓ</t>
  </si>
  <si>
    <t>ESTUDIO TÉCNICO RED DE AGUA POTABLE Y COLECTOR DE ALCANTARILLADO ATUNGUA, CANELA.</t>
  </si>
  <si>
    <t>4202190401-C</t>
  </si>
  <si>
    <t>CANELA</t>
  </si>
  <si>
    <t>ASISTENCIA TÉCNICA PARA LA ELABORACIÓN DE PROYECTOS DE SOLUCIONES SANITARIAS EN VARIOS SECTORES DE LA COMUNA DE COMBARBALÁ</t>
  </si>
  <si>
    <t>4302181001-C</t>
  </si>
  <si>
    <t>COMBARBALÁ</t>
  </si>
  <si>
    <t>CONSTRUCCIÓN SISTEMA DE AGUA POTABLE RURAL POR ACARREO, QUEBRADA DE CÁRCAMO, COMUNA DE ILLAPEL</t>
  </si>
  <si>
    <t>4201210702-C</t>
  </si>
  <si>
    <t>ILLAPEL</t>
  </si>
  <si>
    <t>INSTALACIÓN DE LUMINARIAS FOTOVOLTAICAS EN DIVERSOS SECTORES DE LA COMUNA DE LA HIGUERA</t>
  </si>
  <si>
    <t>4104210702-C</t>
  </si>
  <si>
    <t>LA HIGUERA</t>
  </si>
  <si>
    <t>CONSTRUCCIÓN SISTEMA DE ALCANTARILLADO SOL DEL PACÍFICO, EL TALHUEN, COMUNA DE OVALLE</t>
  </si>
  <si>
    <t>4301180710-C</t>
  </si>
  <si>
    <t>ASISTENCIA TÉCNICA PARA ELABORACIÓN DE PROYECTOS DE SANEAMIENTO SANITARIO EN LA COMUNA DE PAIHUANO – AÑO 2021</t>
  </si>
  <si>
    <t>4105201001-C</t>
  </si>
  <si>
    <t>MEJORAMIENTO DE SISTEMA DE CAPTACIÓN, IMPULSIÓN Y DISTRIBUCIÓN DE AGUA POTABLE EN LA LOCALIDAD DE MAITENES DE SAMO ALTO</t>
  </si>
  <si>
    <t>4305200701-C</t>
  </si>
  <si>
    <t>RÍO HURTADO</t>
  </si>
  <si>
    <t>CONSTRUCCIÓN SISTEMA DE ALCANTARILLADO COLECTIVO LOCALIDAD VADO DE MORRILLOS, COMUNA DE RÍO HURTADO</t>
  </si>
  <si>
    <t>4305200702-C</t>
  </si>
  <si>
    <t>CONSTRUCCIÓN DE SISTEMA DE DISTRIBUCIÓN DE AGUA POTABLE EN LA LOCALIDAD EL ROMERAL, RÍO HURTADO.</t>
  </si>
  <si>
    <t>4305200703-C</t>
  </si>
  <si>
    <t>DIMENSIONAMIENTO DE SISTEMAS DE ENERGÍA ELÉCTRICA COMO RESPALDO RESTRINGIDO EN BASE A SISTEMAS FOTOVOLTAICOS HÍBRIDOS PARA LOS SISTEMAS DE AGUA POTABL</t>
  </si>
  <si>
    <t>5901200402-C</t>
  </si>
  <si>
    <t>A.M. DE LA REGION DE VALPARAISO</t>
  </si>
  <si>
    <t>EXT. DE REDES PÚBLICAS DE ALCANTARILLADO Y AGUA POTABLE PARA CALLE VALPARAÍSO, BARROS ARANA Y PEDRO MONTT, QUILPUÉ</t>
  </si>
  <si>
    <t>5801210701-C</t>
  </si>
  <si>
    <t>QUILPUÉ</t>
  </si>
  <si>
    <t>PROYECTO MEJORAMIENTO TRANQUE DE ACUMULACIÓN DE AGUA-SECTOR LA GRANJA</t>
  </si>
  <si>
    <t>5701190402-C</t>
  </si>
  <si>
    <t>MEJORAMIENTO ILUMINACIÓN PLAYA NORTE SANTO DOMINGO</t>
  </si>
  <si>
    <t>5606180701-C</t>
  </si>
  <si>
    <t>SANTO DOMINGO</t>
  </si>
  <si>
    <t>ASISTENCIA TÉCNICA PARA LA GESTIÓN DE MANEJO DE RESIDUOS SÓLIDOS EN LA COMUNA DE SANTO DOMINGO</t>
  </si>
  <si>
    <t>5606211002-C</t>
  </si>
  <si>
    <t>EXTENSION RED DE ALCANTARILLADO VILLA ORIENTE</t>
  </si>
  <si>
    <t>6303200701-C</t>
  </si>
  <si>
    <t>CHIMBARONGO</t>
  </si>
  <si>
    <t>ACTUALIZACIÓN DE PROYECTO CASETAS SANITARIAS LA COMPAÑÍA, GRANEROS (ESTUDIO)</t>
  </si>
  <si>
    <t>6106200402-C</t>
  </si>
  <si>
    <t>GRANEROS</t>
  </si>
  <si>
    <t>PUNTO LIMPIO PARA LA COMUNA DE MACHALI</t>
  </si>
  <si>
    <t>6108181502-C</t>
  </si>
  <si>
    <t>MACHALÍ</t>
  </si>
  <si>
    <t>POSTACIÓN PARA ALUMBRADO PÚBLICO COMUNA DE NANCAGUA</t>
  </si>
  <si>
    <t>6305210702-C</t>
  </si>
  <si>
    <t>NANCAGUA</t>
  </si>
  <si>
    <t>RECAMBIO LUMINARIA DIVERSOS SECTORES COMUNA DE NANCAGUA</t>
  </si>
  <si>
    <t>6305210703-C</t>
  </si>
  <si>
    <t>PUNTOS LIMPIOS, COMUNA DE OLIVAR</t>
  </si>
  <si>
    <t>6111171504-C</t>
  </si>
  <si>
    <t>OLIVAR</t>
  </si>
  <si>
    <t>CONSTRUCCION CASETAS SANITARIAS BUCALEMU ALTO, LOCALIDAD DE BUCALEMU, COMUNA DE PAREDONES</t>
  </si>
  <si>
    <t>6206190301-C</t>
  </si>
  <si>
    <t>INSTALACIÓN LUMINARIAS PEATONALES COMUNA DE PERALILLO</t>
  </si>
  <si>
    <t>6307210701-C</t>
  </si>
  <si>
    <t>PERALILLO</t>
  </si>
  <si>
    <t>REPOSICIÓN DE ALUMBRADO PUBLICO EN VARIOS SECTORES DE LA COMUNA DE PEUMO</t>
  </si>
  <si>
    <t>6112210701-C</t>
  </si>
  <si>
    <t>PEUMO</t>
  </si>
  <si>
    <t>SANEAMIENTO DE TÍTULOS TERRENOS SECTOR PLAYA HERMOSA, COMUNA DE PICHILEMU</t>
  </si>
  <si>
    <t>6201190901-C</t>
  </si>
  <si>
    <t>PICHILEMU</t>
  </si>
  <si>
    <t>Saneamiento de T´tulos</t>
  </si>
  <si>
    <t>CONSTRUCCIÓN SONDAJE SISTEMA DE AGUA POTABLE RURAL RINCÓN LOS PERALES, COMUNA DE PUMANQUE</t>
  </si>
  <si>
    <t>6309200701-C</t>
  </si>
  <si>
    <t>EXTENSIÓN RED DE AGUA POTABLE Y ALCANTARILLADO SECTOR VILLA LOS ALERCES Y DELICIAS SUR, COMUNA DE RENGO</t>
  </si>
  <si>
    <t>6115190701-C</t>
  </si>
  <si>
    <t>RENGO</t>
  </si>
  <si>
    <t>MEJORAMIENTO SANITARIO PASAJE 3 POBLACIÓN HERMANOS CARRERA</t>
  </si>
  <si>
    <t>7102210701-C</t>
  </si>
  <si>
    <t>CATASTRO DEL SISTEMA DE ALCANTARILLADO EXISTENTE Y DE TERRENOS PARA EMPLAZAMIENTOS DE PTAS Y PEAS, SECTOR LA HUERTA DE MATAQUITO</t>
  </si>
  <si>
    <t>HUALAÑÉ</t>
  </si>
  <si>
    <t>ASISTENCIA TÈCNICA DE SANEAMIENTO SANITARIO, AGUA POTABLE Y ALCANTARILLADO, COMUNA DE HUALAÑÉ</t>
  </si>
  <si>
    <t>7302181006-C</t>
  </si>
  <si>
    <t>HABILITACIÓN DE ALCANTARILLADO Y CONSTRUCCIÓN DE PLANTA ELEVADORA EN AVDA. DIAGONAL SAMORÉ, COMUNA DE MAULE.</t>
  </si>
  <si>
    <t>7105190701-C</t>
  </si>
  <si>
    <t>AMPLIACIÓN DE RED DE AGUA POTABLE SECTOR LOS QUEZADAS</t>
  </si>
  <si>
    <t>7305210702-C</t>
  </si>
  <si>
    <t>RAUCO</t>
  </si>
  <si>
    <t>MEJORAMIENTO Y AMPLIACIÓN SISTEMA APR PARA LA LOCALIDAD DE CANELO, COMUNA DE RETIRO</t>
  </si>
  <si>
    <t>7405160411-C</t>
  </si>
  <si>
    <t>RETIRO</t>
  </si>
  <si>
    <t>MEJORAMIENTO Y AMPLIACIÓN SISTEMA APR SAN ISIDRO - EL PROGRESO, COMUNA DE RETIRO</t>
  </si>
  <si>
    <t>7405170413-C</t>
  </si>
  <si>
    <t>PROYECTO INTEGRAL DISEÑO DE INGENIERÍA RED DE DISTRIBUCIÓN DE AGUA POTABLE Y RED DE RECOLECCIÓN DE AGUAS SERVIDAS SECTOR PUMAITÉN, COMUNA DE ROMERAL</t>
  </si>
  <si>
    <t>7306170404-C</t>
  </si>
  <si>
    <t>Diseño</t>
  </si>
  <si>
    <t>ASISTENCIA TÉCNICA PROGRAMA DE MEJORAMIENTO DE BARRIOS (PMB) 2021-2022</t>
  </si>
  <si>
    <t>7306211001-C</t>
  </si>
  <si>
    <t>CAMBIO LUMINARIA SECTORES CORRAL DE PIEDRA, LO VALDIVIA, SANTA ADRIANA, LA CRUZ, LA ISLA, TRAPICHE ALTO COMUNA DE SAGRADA FAMILIA</t>
  </si>
  <si>
    <t>7307210701-C</t>
  </si>
  <si>
    <t>SAGRADA FAMILIA</t>
  </si>
  <si>
    <t>SANEAMIENTO SANITARIO ESTABLECIMIENTOS EDUCACIONALES, COMUNA DE SAN CLEMENTE</t>
  </si>
  <si>
    <t>7109200401-C</t>
  </si>
  <si>
    <t>SAN CLEMENTE</t>
  </si>
  <si>
    <t>ESTUDIO HIDROGEOLOGICO SISTEMA APR PANGUILEMITO, LAS PAREDES Y HUILLIBORGOA</t>
  </si>
  <si>
    <t>7110170406-C</t>
  </si>
  <si>
    <t>SAN RAFAEL</t>
  </si>
  <si>
    <t>MEJORAMIENTO DE PLANTA DE TRATAMIENTO DE AGUAS SERVIDAS DE LLICO</t>
  </si>
  <si>
    <t>7309210702-C</t>
  </si>
  <si>
    <t>VICHUQUÉN</t>
  </si>
  <si>
    <t>CONSTRUCCIÓN SISTEMA DE CAPTACIÓN, ACUMULACIÓN Y DISTRIBUCIÓN DE AGUA POTABLE ETAPA 1, CERRO COLORADO, COMUNA DE ARAUCO.</t>
  </si>
  <si>
    <t>8202140711-C</t>
  </si>
  <si>
    <t>CONSTRUCCIÓN SISTEMA DE AGUA POTABLE EN SECTOR PEMEREHUE, COMUNA DE ARAUCO</t>
  </si>
  <si>
    <t>8202140716-C</t>
  </si>
  <si>
    <t>ESTUDIO SISTEMA DE AGUA POTABLE Y ALCANTARILLADO SECTOR EL ROSAL – LAS PERLAS</t>
  </si>
  <si>
    <t>8303190401-C</t>
  </si>
  <si>
    <t>ESTUDIO URBANIZACION EXTENSION CALLE LOS NOTROS, COMUNA DE CONTULMO</t>
  </si>
  <si>
    <t>8204170401-C</t>
  </si>
  <si>
    <t>ESTUDIO SANEAMIENTO SANITARIO SECTOR RANGUEL Y LA PALMA</t>
  </si>
  <si>
    <t>8105180402-C</t>
  </si>
  <si>
    <t>CONSTRUCCIÓN SISTEMA DE AGUA POTABLE RURAL SECTOR PICUL LAJA</t>
  </si>
  <si>
    <t>8304200706-C</t>
  </si>
  <si>
    <t>LAJA</t>
  </si>
  <si>
    <t>EXTENSION DE RED DE AGUA POTABLE Y ALCANTARILLADO SECTOR LAS PARCELAS LA FORTUNA, LEBU</t>
  </si>
  <si>
    <t>8201170704-C</t>
  </si>
  <si>
    <t>EXTENSIÓN RED DE AGUA POTABLE, CALLE LOS COPIHUES, TRES PINOS, COMUNA DE LOS ALAMOS</t>
  </si>
  <si>
    <t>ESTUDIOS DE URBANIZACION VILLA LA MONTAÑA</t>
  </si>
  <si>
    <t>8301190401-C</t>
  </si>
  <si>
    <t>LOS ÁNGELES</t>
  </si>
  <si>
    <t>EXTENSIÓN RED AGUAS SERVIDAS CALLE USPALLATA, POBLACION BANNEN, LOTA</t>
  </si>
  <si>
    <t>8106190701-C</t>
  </si>
  <si>
    <t>EXTENSIÓN RED DE ALCANTARILLADO SECTOR PABELLONES COLCURA, LOTA</t>
  </si>
  <si>
    <t>8106200701-C</t>
  </si>
  <si>
    <t>“ESTUDIO DE AGUA POTABLE EN SECTORES RURALES DEL MIRADOR DEL BIO BIO, RAPELCO Y AURORA DE ENERO, COMUNA DE MULCHEN, ZONA CATASTROFE”</t>
  </si>
  <si>
    <t>EXTENSION DE LA RED DE ALUMBRADO PUBLICO, COMUNA DE MULCHEN</t>
  </si>
  <si>
    <t>8305210702-C</t>
  </si>
  <si>
    <t>EXTENSIÓN RED DE ALCANTARILLADO A.S , 8 VIVIENDAS CALLE PEDRO AGUIRRE CERDA, NACIMIENTO.</t>
  </si>
  <si>
    <t>8306170703-C</t>
  </si>
  <si>
    <t>PROYECTO EXTENSIÓN RED DE AGUAS SERVIDAS VILLA EL BOLDO, COMUNA DE PENCO</t>
  </si>
  <si>
    <t>8107170705-C</t>
  </si>
  <si>
    <t>INSTALACION SISTEMA DE AGUA POTABLE RURAL LOCALIDAD DE LA ORILLA, COMUNA DE QUILACO</t>
  </si>
  <si>
    <t>8308170704-C</t>
  </si>
  <si>
    <t>CONTRUCCIÓN SISTEMA DE APR CASA DE TABLA, COMUNA DE QUILLECO</t>
  </si>
  <si>
    <t>8309200702-C</t>
  </si>
  <si>
    <t>ASISTENCIA TÉCNICA PARA LA ELABORACIÓN DE PROYECTO SANEAMIENTO SANITARIO Y LOTEO SECTOR VILLA LAUTARO Y DIAGNÓSTICO SECTORES DE EL CERCO Y LOS AROMOS</t>
  </si>
  <si>
    <t>8108211001-C</t>
  </si>
  <si>
    <t>SANEAMIENTO SANITARIO, SECTOR SAN GERMÁN, COMUNA DE TOMÉ</t>
  </si>
  <si>
    <t>ABASTECIMIENTO AGUA POTABLE RURAL,SECTOR LOS LAURELES TRAMO 1,COMUNA DE TUCAPEL</t>
  </si>
  <si>
    <t>8312210702-C</t>
  </si>
  <si>
    <t>TUCAPEL</t>
  </si>
  <si>
    <t>ABASTECIMIENTO AGUA POTABLE RURAL, SECTOR LOS LAURELES TRAMO 2, COMUNA DE TUCAPEL</t>
  </si>
  <si>
    <t>8312210703-C</t>
  </si>
  <si>
    <t>ASISTENCIA TECNICA PARA ELABORACION DE CARTERA DE PROYECTOS PMB, EN LAS COMUNAS DEL TERRITORIO AMTL</t>
  </si>
  <si>
    <t>9910211001-C</t>
  </si>
  <si>
    <t>A.M. TURÍSTICAS LACUSTRES (AMTL)</t>
  </si>
  <si>
    <t>“EXTENSIÓN RED DE AGUA POTABLE SECTOR NORORIENTE”</t>
  </si>
  <si>
    <t>COLLIPULLI</t>
  </si>
  <si>
    <t>“EXTENSIÓN RED DE AGUA POTABLE SECTOR SURORIENTE”</t>
  </si>
  <si>
    <t>9202140720-C</t>
  </si>
  <si>
    <t>ABASTO DE AGUA POTABLE SECTOR PEMEHUE I, COLLIPULLI</t>
  </si>
  <si>
    <t>9202170731-C</t>
  </si>
  <si>
    <t>ABASTO DE AGUA POTABLE SECTOR PEMEHUE II, COLLIPULLI</t>
  </si>
  <si>
    <t>9202170732-C</t>
  </si>
  <si>
    <t>“ASISTENCIA TÉCNICA DESARROLLO DE PROYECTOS DE SANEAMIENTO SANITARIO, AÑO 2020, CUNCO”</t>
  </si>
  <si>
    <t>9103201002-C</t>
  </si>
  <si>
    <t>ASISTENCIA TÉCNICA PARA LA GENERACIÓN DE PROYECTOS DE SANEAMIENTO SANITARIO EN PLANTAS DE TRATAMIENTO DE AGUAS SERVIDAS Y EXTENSIÓN ALCANTARILLADO</t>
  </si>
  <si>
    <t>9204191001-C</t>
  </si>
  <si>
    <t>ERCILLA</t>
  </si>
  <si>
    <t>ASISTENCIA TÉCNICA PARA LA ELABORACIÓN DE PROYECTOS DE AGUA POTABLE RURAL COMUNA DE FREIRE</t>
  </si>
  <si>
    <t>9105191001-C</t>
  </si>
  <si>
    <t>FREIRE</t>
  </si>
  <si>
    <t>SANEAMIENTO TÍTULOS SOCIOS COMITÉ APR TRAWUEN - KO</t>
  </si>
  <si>
    <t>9106190903-C</t>
  </si>
  <si>
    <t>SANEAMIENTO TÍTULOS SECTORES DIVERSOS DE LA COMUNA DE GALVARINO</t>
  </si>
  <si>
    <t>9106200901-C</t>
  </si>
  <si>
    <t>SANEAMIENTO TÍTULOS SOCIOS COMITÉ APR AILLINCO HUEQUEMAHUIDA</t>
  </si>
  <si>
    <t>9106200902-C</t>
  </si>
  <si>
    <t>ASISTENCIA TÉCNICA PARA ELABORACIÓN DE PROYECTOS DE CONSTRUCCIÓN CASETAS SANITARIAS COMUNIDADES SECTORES PONIENTE Y SUR, COMUNA DE GALVARINO</t>
  </si>
  <si>
    <t>9106201001-C</t>
  </si>
  <si>
    <t>CONSTRUCCIÓN PLANTA ELEVADORA AGUAS LLUVIA COMITÉ RIBERA SUR DE LONCOCHE</t>
  </si>
  <si>
    <t>9109180712-C</t>
  </si>
  <si>
    <t>ABASTO DE AGUA POTABLE SECTOR LLANQUEN</t>
  </si>
  <si>
    <t>9205170718-C</t>
  </si>
  <si>
    <t>ABASTO DE AGUA POTABLE SECTOR PASO PAZ</t>
  </si>
  <si>
    <t>9205180719-C</t>
  </si>
  <si>
    <t>ABASTO DE AGUA POTABLE COMUNIDAD INDIGENA JUAN TRIPAILAF, COMUNA DE PADRE LAS CASAS</t>
  </si>
  <si>
    <t>9112130734-C</t>
  </si>
  <si>
    <t>PADRE LAS CASAS</t>
  </si>
  <si>
    <t>ABASTO DE AGUA POTABLE COMUNIDAD INDIGENA MARILAF SANDOVAL, COMUNA DE PADRE LAS CASAS</t>
  </si>
  <si>
    <t>9112130741-C</t>
  </si>
  <si>
    <t>ABASTO DE AGUA POTABLE COMUNIDAD INDIGENA RAMON NAHUELCURA, COMUNA DE PADRE LAS CASAS</t>
  </si>
  <si>
    <t>9112130743-C</t>
  </si>
  <si>
    <t>ABASTO DE AGUA POTABLE COMUNIDAD INDIGENA JUAN CATRILAF I</t>
  </si>
  <si>
    <t>9112130746-C</t>
  </si>
  <si>
    <t>ABASTO DE AGUA POTABLE COMUNIDAD INDIGENA LLEUVUL SANDOVAL</t>
  </si>
  <si>
    <t>9112130749-C</t>
  </si>
  <si>
    <t>ESTUDIO SANEAMIENTO BÁSICO LOCALIDAD DE SAN RAMÓN, COMUNA DE PADRE LAS CASAS</t>
  </si>
  <si>
    <t>9112150401-C</t>
  </si>
  <si>
    <t>ABASTO DE AGUA POTABLE COMUNIDAD INDIGENA JOSE SANTOS COCHE 2DA ETAPA</t>
  </si>
  <si>
    <t>9112160723-C</t>
  </si>
  <si>
    <t>ABASTOS DE AGUA POTABLE COMUNIDAD INDÍGENA PEDRO LAFQUEN</t>
  </si>
  <si>
    <t>9112160725-C</t>
  </si>
  <si>
    <t>ABASTO DE AGUA POTABLE COMUNIDAD INDÍGENA EX JOSE MARIA ROMERO</t>
  </si>
  <si>
    <t>9112160730-C</t>
  </si>
  <si>
    <t>ABASTO DE AGUA POTABLE COMUNIDAD INDÍGENA JUAN HUEHUENTRO</t>
  </si>
  <si>
    <t>9112170734-C</t>
  </si>
  <si>
    <t>ABASTO DE AGUA POTABLE COMUNIDAD INDÍGENA EMILIO CUMILAF</t>
  </si>
  <si>
    <t>9112180738-C</t>
  </si>
  <si>
    <t>ABASTO DE AGUA POTABLE COMUNIDAD INDÍGENA CARLOS CALFULAF</t>
  </si>
  <si>
    <t>9112180739-C</t>
  </si>
  <si>
    <t>ABASTO DE AGUA POTABLE COMUNIDAD INDÍGENA ANTONIO PILQUINAO 2° ETAPA</t>
  </si>
  <si>
    <t>9112180740-C</t>
  </si>
  <si>
    <t>ABASTO DE AGUA POTABLE COMUNIDAD INDÍGENA ANTONIO PILQUINAO 3° ETAPA</t>
  </si>
  <si>
    <t>9112190701-C</t>
  </si>
  <si>
    <t>PROGRAMA PILOTO DE MINIMIZACIÓN DE RSD POR MEDIO DE LA IMPLEMENTACIÓN DE COMPOSTERAS PARA LA COMUNA DE PERQUENCO ETAPA 2</t>
  </si>
  <si>
    <t>9113201501-C</t>
  </si>
  <si>
    <t>ASISTENCIA TECNICA PARA LA ELABORACION DE PROYECTOS SANITARIOS Y AGUA POTABLE EN LA COMUNA DE PITRUFQUEN</t>
  </si>
  <si>
    <t>9114211001-C</t>
  </si>
  <si>
    <t>CONTRATACIÒN DE PROFESIONALES DE APOYO EN LA ESTRATEGIA DE MINIMIZACIÓN DE RSD Y GESTION DEL SDF, PUCÓN</t>
  </si>
  <si>
    <t>9115211002-C</t>
  </si>
  <si>
    <t>PUCÓN</t>
  </si>
  <si>
    <t>ABASTO DE AGUA POTABLE SECTOR PELLAHUENCO</t>
  </si>
  <si>
    <t>PURÉN</t>
  </si>
  <si>
    <t>ABASTO DE AGUA POTABLE SECTOR PINGUIDAHUE ARRIBA</t>
  </si>
  <si>
    <t>9208160702-C</t>
  </si>
  <si>
    <t>SOLUCIONES DE AGUA PARA EL BUEN VIVIR, DIVERSOS SECTORES, COMUNA DE SAAVEDRA</t>
  </si>
  <si>
    <t>9116170704-C</t>
  </si>
  <si>
    <t>EXTENSIÓN RED DE AGUA POTABLE LOTEO LOS NARANJOS, TEMUCO.</t>
  </si>
  <si>
    <t>9101160713-C</t>
  </si>
  <si>
    <t>ASISTENCIA TÉCNICA PARA LA GESTIÓN DE RESIDUOS SÓLIDOS DOMICILIARIOS EN LA COMUNA DE TEMUCO</t>
  </si>
  <si>
    <t>9101191001-C</t>
  </si>
  <si>
    <t>ESTUDIO SANEAMIENTO SANITARIO PARA LOCALIDAD DE BARROS ARANA</t>
  </si>
  <si>
    <t>ABASTO AGUA POTABLE SECTOR NANCAHUE</t>
  </si>
  <si>
    <t>9210160707-C</t>
  </si>
  <si>
    <t>ABASTO AGUA POTABLE SECTOR SANTA ELENA</t>
  </si>
  <si>
    <t>9210160708-C</t>
  </si>
  <si>
    <t>ABASTO DE AGUA POTABLE SECTOR CHANCO MARIGUAL BAJO</t>
  </si>
  <si>
    <t>9210160709-C</t>
  </si>
  <si>
    <t>ASISTENCIA TÉCNICA PARA DESARROLLAR PROYECTOS DE SANEAMIENTO SANITARIO EN LA COMUNA DE TRAIGUÉN</t>
  </si>
  <si>
    <t>9210201001-C</t>
  </si>
  <si>
    <t>ABASTO AGUA POTABLE COMUNIDAD INDÍGENA JUAN CANULEO PINOLEO II</t>
  </si>
  <si>
    <t>9211160727-C</t>
  </si>
  <si>
    <t>VICTORIA</t>
  </si>
  <si>
    <t>ABASTO DE AGUA POTABLE COMUNIDAD ANTONIO LINCONAO</t>
  </si>
  <si>
    <t>9119150723-C</t>
  </si>
  <si>
    <t>SOLUCIONES DE AGUA PARA EL BUEN VIVIR, DIVERSOS SECTORES, COMUNA DE VILCÚN</t>
  </si>
  <si>
    <t>9119170727-C</t>
  </si>
  <si>
    <t>ASISTENCIA TECNICA PARA FORMULACIÓN DE PROYECTOS DE ABASTOS DE AGUA POTABLE DE LA COMUNA DE VILCUN</t>
  </si>
  <si>
    <t>9119211001-C</t>
  </si>
  <si>
    <t>SOLUCIÓN FOTOVOLTAICA INDIVIDUAL, ENERGÍAS RENOVABLES SECTOR VILLA ALEGRE</t>
  </si>
  <si>
    <t>9120190702-C</t>
  </si>
  <si>
    <t>ESTUDIO DE PREFACTIBILIDAD PARA EL DISEÑO Y DESARROLLO DEL PUNTO LIMPIO MUNICIPAL, COMUNA DE VILLARRICA</t>
  </si>
  <si>
    <t>9120210401-C</t>
  </si>
  <si>
    <t>PROGRAMA DE COMPOSTAJE DE RESIDUOS ORGANICOS DOMICILIARIOS EN LA PROVINCIA DE OSORNO</t>
  </si>
  <si>
    <t>10903191501-C</t>
  </si>
  <si>
    <t>A.M. DE OSORNO</t>
  </si>
  <si>
    <t>ESTUDIO HIDROGEOLÓGICO PARA LA LOCLIDAD RURAL DE HUILQUECO</t>
  </si>
  <si>
    <t>10202180424-C</t>
  </si>
  <si>
    <t>ANCUD</t>
  </si>
  <si>
    <t>ESTUDIO HIDROGEOLÓGICO PARA LAS LOCALIDADES RURALES DE LOS MAÑIOS Y QUICHITUE, COMUNA DE ANCUD</t>
  </si>
  <si>
    <t>10202190403-C</t>
  </si>
  <si>
    <t>CONSTRUCCIÓN AGUA POTABLE Y ALCANTARILLADO PÚBLICO PASAJE SANTA FILOMENA Y LOS PINOS</t>
  </si>
  <si>
    <t>10102170716-C</t>
  </si>
  <si>
    <t>CALBUCO</t>
  </si>
  <si>
    <t>ESTUDIO DE ALTERNATIVAS DE PRETRATAMIENTO, TRATAMIENTO, VALORIZACIÓN Y DISPOSICIÓN DE RESIDUOS SÓLIDOS DOMICILIARIOS PARA COMUNA DE CASTRO.</t>
  </si>
  <si>
    <t>10201180407-C</t>
  </si>
  <si>
    <t>CONSTRUCCION POZO PROFUNDO QUILQUICO QUENTO</t>
  </si>
  <si>
    <t>10201200701-C</t>
  </si>
  <si>
    <t>EXTENSIÓN DE RED DE ALUMBRADO PÚBLICO DIVERSOS SECTORES COCHAMÓ</t>
  </si>
  <si>
    <t>10103200701-C</t>
  </si>
  <si>
    <t>FORMULACIÓN DE PROYECTOS DE INFRAESTRUCTURA SANITARIA URBANA Y RURAL, COMUNA DE DALCAHUE 2020-2021</t>
  </si>
  <si>
    <t>10205201001-C</t>
  </si>
  <si>
    <t>DALCAHUE</t>
  </si>
  <si>
    <t>ESTUDIO, MEJORAMIENTO DEL SISTEMA APR DEL SECTOR COLEGUAL MACAL Y EXTENSIÓN DE LA RED HACIA EL SECTOR COLONIA LOS INDIOS, COMUNA DE LLANQUIHUE</t>
  </si>
  <si>
    <t>10107190402-C</t>
  </si>
  <si>
    <t>LLANQUIHUE</t>
  </si>
  <si>
    <t>ASESORIA TECNICA PARA CATASTRO, ELABORACION Y SEGUIMIENTO DE PROYECTOS DE INVERSION, COMUNA DE MAULLIN.</t>
  </si>
  <si>
    <t>10108201001-C</t>
  </si>
  <si>
    <t>MAULLÍN</t>
  </si>
  <si>
    <t>MEJORAMIENTO DE RED DE AGUA POTABLE. LOCALIDAD DE CARELMAPU. COMUNA DE MAULLIN</t>
  </si>
  <si>
    <t>10108210704-C</t>
  </si>
  <si>
    <t>ESTUDIO HIDROGEOLÓGICO LOCALIDADES LUMACO Y FORRAHUE, COMUNA DE OSORNO</t>
  </si>
  <si>
    <t>10301210401-C</t>
  </si>
  <si>
    <t>OSORNO</t>
  </si>
  <si>
    <t>MEJORAMIENTO REDES DE AGUAS SERVIDAS CALLE LAUTARO Y SANTIAGO BUERAS PALENA</t>
  </si>
  <si>
    <t>10404200702-B</t>
  </si>
  <si>
    <t>ASISTENCIA TÉCNICA PARA FORMULACIÓN Y SEGUIMIENTO DE PROYECTOS ENMARCADOS EN PMB-INFRAESTRUCTURA RURAL-SANEAMIENTO SANITARIO.</t>
  </si>
  <si>
    <t>10404201002-C</t>
  </si>
  <si>
    <t>PLAN DE VALORIZACIÓN DE RESIDUOS COMUNA DE PALENA</t>
  </si>
  <si>
    <t>10404201501-C</t>
  </si>
  <si>
    <t>INSTALACION SERVICIO DE AGUA POTABLE RURAL SECTOR COLONIA EL GATO, PUERTO MONTT</t>
  </si>
  <si>
    <t>10101180401-C</t>
  </si>
  <si>
    <t>PUERTO MONTT</t>
  </si>
  <si>
    <t>ESTUDIO DE INGENIERÍA DE ALCANTARILLADO Y PLANTA DE TRATAMIENTO DE AGUAS SERVIDAS LAS CASCADAS</t>
  </si>
  <si>
    <t>10302190401-C</t>
  </si>
  <si>
    <t>PUERTO OCTAY</t>
  </si>
  <si>
    <t>ESTUDIO HIDROGEOLÓGICO LOCALIDADES DE EL PONCHO, LAGUNA BONITA, NOCHACO Y GAVIOTAS, COMUNA PUERTO OCTAY.</t>
  </si>
  <si>
    <t>10302190402-C</t>
  </si>
  <si>
    <t>ESTUDIO DE INGENIERÍA PLANTA ELEVADORA AGUAS SERVIDAS OCTAY ALTO Y RED IMPULSIÓN</t>
  </si>
  <si>
    <t>10302190405-C</t>
  </si>
  <si>
    <t>ASISTENCIA TÉCNICA CONSTRUCCIÓN 2A ETAPA Y OPERACIÓN DEL RELLENO SANITARIO LA LAJA PUERTO VARAS</t>
  </si>
  <si>
    <t>10109201001-C</t>
  </si>
  <si>
    <t>PUERTO VARAS</t>
  </si>
  <si>
    <t>OBRAS COMPLEMENTARIAS DIVERSOS SISTEMAS DE AGUA POTABLE RURAL COMUNA DE PUYEHUE</t>
  </si>
  <si>
    <t>10304200701-B</t>
  </si>
  <si>
    <t>ESTUDIOS COMPLEMENTARIOS A LA DECLARACIÓN DE IMPACTO AMBIENTAL DE LA PLANTA DE TRATAMIENTO AGUAS SERVIDAS DOMICILIARIAS DE ENTRE LAGOS</t>
  </si>
  <si>
    <t>10304210401-C</t>
  </si>
  <si>
    <t>DIAGNÓSTICO SISTEMA ALCANTARILLADO PILMAIQUÉN</t>
  </si>
  <si>
    <t>10304210402-C</t>
  </si>
  <si>
    <t>CONSTRUCCIÓN POZO PROFUNDO SECTOR SANTA ELVIRA</t>
  </si>
  <si>
    <t>10304210701-C</t>
  </si>
  <si>
    <t>CONSTRUCCIÓN POZO PROFUNDO SECTOR PULELFU LAS PARRAS</t>
  </si>
  <si>
    <t>10304210704-C</t>
  </si>
  <si>
    <t>ESTUDIO HIDROGEOLOGICO - GEOFISICO SECTOR PUNTA DE LAPAS, COMUNA DE QUELLÓN</t>
  </si>
  <si>
    <t>10208180408-C</t>
  </si>
  <si>
    <t>SANEAMIENTO DE TÍTULOS DE DOMINIO ISLAS DE AULIN, CHENIAO, TAUCOLON Y AÑIHUE.</t>
  </si>
  <si>
    <t>10209190901-C</t>
  </si>
  <si>
    <t>QUEMCHI</t>
  </si>
  <si>
    <t>ESTUDIOS HIDROGEOLOGICOS Y GEOFISICOS SECTORES RURALES DE GUARDIAMO Y AUCHO FRONTERA, COMUNA DE QUEMCHI.</t>
  </si>
  <si>
    <t>10209210401-C</t>
  </si>
  <si>
    <t>ABASTO DE AGUA POTABLE SECTOR COFALMO</t>
  </si>
  <si>
    <t>10307210701-C</t>
  </si>
  <si>
    <t>ASISTENCIA TÉCNICA CONTRATACIÓN DE PROFESIONALES PARA APOYO TÉCNICO MUNICIPAL</t>
  </si>
  <si>
    <t>10307211001-C</t>
  </si>
  <si>
    <t>CONTRATACIÓN DE PROFESIONAL DEL ÁREA DE ELECTRIFICACION PARA GENERACIÓN Y CONTRAPARTE TÉCNICA PROYECTOS PMB, COMUNA DE CISNES</t>
  </si>
  <si>
    <t>11202201002-C</t>
  </si>
  <si>
    <t>CONSTRUCCIÓN DE SOLUCIONES SANITARIAS SECTOR ENSENADA VALLE SIMPSON</t>
  </si>
  <si>
    <t>11101190701-C</t>
  </si>
  <si>
    <t>COYHAIQUE</t>
  </si>
  <si>
    <t>ANÁLISIS TERRITORIAL, PARA LA REGULARIZACIÓN DE TÍTULOS DE DOMINIO EN LA ZONA RURAL DE REPOLLAL ALTO, MEDIO Y BAJO</t>
  </si>
  <si>
    <t>11203191001-C</t>
  </si>
  <si>
    <t>GUAITECAS</t>
  </si>
  <si>
    <t>ESTUDIO DE FACTIBILIDAD DEL USO DEL LODO BIOLÓGICO DE LAS PTAS MUNICIPALES, COMUNA DE RÍO IBÁÑEZ</t>
  </si>
  <si>
    <t>11402200401-C</t>
  </si>
  <si>
    <t>INFRAESTRUCTURA Y EQUIPAMIENTO PARA LA SEGREGACIÓN Y VALORIZACIÓN DE RSD, COMUNA DE RÍO IBÁÑEZ</t>
  </si>
  <si>
    <t>11402201501-C</t>
  </si>
  <si>
    <t>ESTUDIO PARA EL DESARROLLO DE ESTRATEGIAS ENERGÉTICAS LOCALES EN 7 COMUNAS DE LA REGIÓN DE MAGALLANES Y DE LA ANTÁRTICA CHILENA</t>
  </si>
  <si>
    <t>12901210401-C</t>
  </si>
  <si>
    <t>A.REGIONAL DE MUNICIPALIDADES DE MAGALLANES Y ANTÁRTICA CHILENA</t>
  </si>
  <si>
    <t>CONSTRUCCIÓN LUMINARIAS PEATONALES CALLE ANGAMOS, PUNTA ARENAS</t>
  </si>
  <si>
    <t>12101210707-C</t>
  </si>
  <si>
    <t>ASISTENCIA TÉCNICA A MUNICIPIOS EN DISEÑO Y POSTULACIÓN DE PROYECTOS DE INVERSIÓN REGIONAL DE ADMINISTRACIÓN LOCAL (PMB-IRAL)</t>
  </si>
  <si>
    <t>13905211001-C</t>
  </si>
  <si>
    <t>A. M. DE CHILE (AMUCH)</t>
  </si>
  <si>
    <t>ASISTENCIA TECNICA PARA MUNICIPIOS EN DISEÑO Y POSTULACIÓN DE PROYECTOS PMB PARA EL DESARROLLO LOCAL , ACHM</t>
  </si>
  <si>
    <t>13903201002-C</t>
  </si>
  <si>
    <t>A.CH.M</t>
  </si>
  <si>
    <t>ASISTENCIA TÉCNICA PARA LA ELABORACIÓN Y DISEÑO DE PROYECTOS DE GESTIÓN HÍDRICA Y ACCIONES DE FOMENTO AL ACCESO DE AGUA POTABLE PARA DISTINTOS MUNICIP</t>
  </si>
  <si>
    <t>13903201005-C</t>
  </si>
  <si>
    <t>ASISTENCIA TÉCNICA DE IMPLEMENTACIÓN DE SISTEMAS INTEGRALES Y SOSTENIBLES PARA EL MANEJO EFICIENTE DE RESIDUOS SÓLIDOS DOMICILIARIOS Y ASIMILABLES</t>
  </si>
  <si>
    <t>13402181010-C</t>
  </si>
  <si>
    <t>BUIN</t>
  </si>
  <si>
    <t>INSTALACIÓN LUMINARIAS LED PARQUE O HIGGINS</t>
  </si>
  <si>
    <t>13402200701-C</t>
  </si>
  <si>
    <t>INSTALACIÓN LUMINARIAS LED PARQUE EL DIAMANTE, COMUNA DE BUIN</t>
  </si>
  <si>
    <t>13402200703-C</t>
  </si>
  <si>
    <t>CONSTRUCCIÓN DE PUNTO LIMPIO Y CENTRO DE ACOPIO PARA LA VALORIZACIÓN DE RSD INORGÁNICOS DE CALERA DE TANGO. PROGRAMA SANTIAGO RECICLA</t>
  </si>
  <si>
    <t>CALERA DE TANGO</t>
  </si>
  <si>
    <t>ASISTENCIA TÉCNICA PARA EL MEJORAMIENTO DE SISTEMAS DE ELIMINACIÓN DE AGUAS SERVIDAS DIVERSOS SECTORES</t>
  </si>
  <si>
    <t>13403201001-C</t>
  </si>
  <si>
    <t>SOLUCIONES DE AGUA POTABLE Y ALCANTARILLADO PARA DISTINTOS SECTORES DE LA COMUNA DE CERRO NAVIA</t>
  </si>
  <si>
    <t>13103180702-C</t>
  </si>
  <si>
    <t>SANEAMIENTO TÍTULOS DE DOMINIO, DIVERSOS SECTORES COMUNA DE COLINA</t>
  </si>
  <si>
    <t>13301190901-C</t>
  </si>
  <si>
    <t>COLINA</t>
  </si>
  <si>
    <t>ASISTENCIA TÉCNICA DE MODELOS DE GESTIÓN Y ALTERNATIVAS DE MEJORA PARA EL TRATAMIENTO DE RESIDUOS SÓLIDOS DE CONCHALÍ</t>
  </si>
  <si>
    <t>13104181003-C</t>
  </si>
  <si>
    <t>CONCHALí</t>
  </si>
  <si>
    <t>ASISTENCIA TÉCNICA, FORMULACIÓN DE PROYECTOS SANEAMIENTOS SANITARIOS EN DIVERSOS SECTORES DE LA COMUNA DE CURACAVÍ</t>
  </si>
  <si>
    <t>13503211001-C</t>
  </si>
  <si>
    <t>CURACAVÍ</t>
  </si>
  <si>
    <t>ASISTENCIA TÉCNICA PARA LA ELABORACIÓN DE CARTERA DE INCIATIVAS DE INVERSIÓN ESTRATÉGICAS EN EFICIENCIA ENERGETICA PARA LA COMUNA DE EL BOSQUE</t>
  </si>
  <si>
    <t>13105211002-C</t>
  </si>
  <si>
    <t>EL BOSQUE</t>
  </si>
  <si>
    <t>ASISTENCIA TÉCNICA PARA LA GENERACIÓN DE PROYECTOS COMUNA DE ISLA DE MAIPO</t>
  </si>
  <si>
    <t>13603201001-C</t>
  </si>
  <si>
    <t>ISLA DE MAIPO</t>
  </si>
  <si>
    <t>AMPLIACIÓN LUMINARIAS CICLOVIA BALMACEDA, ENTRE LA ISLITA E ISLA CENTRO, COMUNA ISLA DE MAIPO</t>
  </si>
  <si>
    <t>13603210701-C</t>
  </si>
  <si>
    <t>MEJORAMIENTO APR GACITUA</t>
  </si>
  <si>
    <t>13603210705-C</t>
  </si>
  <si>
    <t>“ASISTENCIA TECNICA PARA LA GENERACION DE NUEVOS PROYECTOS PARA LA COMUNA DE ISLA DE MAIPO”</t>
  </si>
  <si>
    <t>13603211001-C</t>
  </si>
  <si>
    <t>SANEAMIENTO SANITARIO EN DIVERSOS SECTORES DE LA COMUNA DE LAMPA</t>
  </si>
  <si>
    <t>13302191003-C</t>
  </si>
  <si>
    <t>LAMPA</t>
  </si>
  <si>
    <t>MEJORAMIENTO ILUMINACIÓN DE ÁREAS VERDES</t>
  </si>
  <si>
    <t>13115190701-C</t>
  </si>
  <si>
    <t>LO BARNECHEA</t>
  </si>
  <si>
    <t>REPOSICIÓN DE LUMINARIAS EN EL CERRO 18 LO BARNECHEA</t>
  </si>
  <si>
    <t>13115200701-C</t>
  </si>
  <si>
    <t>MEJORAMIENTO ILUMINACIÓN SENDERO AV. EL PARQUE</t>
  </si>
  <si>
    <t>13115210701-C</t>
  </si>
  <si>
    <t>ASISTENCIA TECNICA PROYECTO COLECTORES LOS BOSQUINOS Y CUATRO PONIENTE, COMUNA
DE MAIPU</t>
  </si>
  <si>
    <t>13119211001-C</t>
  </si>
  <si>
    <t>ASISTENCIA TECNICA PARA SANEAMIENTO SANITARIO, AMPLIACION DE PTAS, COMUNA DE MARIA PINTO</t>
  </si>
  <si>
    <t>13504201001-C</t>
  </si>
  <si>
    <t>MARÍA PINTO</t>
  </si>
  <si>
    <t>CONSTRUCCION ALCANTARILLADO CHOLQUI</t>
  </si>
  <si>
    <t>MELIPILLA</t>
  </si>
  <si>
    <t>FACTIBILIDAD Y EVALUACION AMBIENTAL RELLENO SANITARIO MELIPILLA</t>
  </si>
  <si>
    <t>EXTENSION AGUA POTABLE PABELLON COMUNA DE MELIPILLA</t>
  </si>
  <si>
    <t>ILUMINACIÓN ORNAMENTALES COMUNA DE PADRE HURTADO</t>
  </si>
  <si>
    <t>13604200702-C</t>
  </si>
  <si>
    <t>MEJORAMIENTO Y AMPLIACIÓN SERVICIO APR SAN VICENTE Y LO ARCAYA</t>
  </si>
  <si>
    <t>PIRQUE</t>
  </si>
  <si>
    <t>NORMAS DE INTERVENCIÓN PARA 3 ZONAS TÍPICAS DE LA COMUNA DE PROVIDENCIA.</t>
  </si>
  <si>
    <t>13123201002-C</t>
  </si>
  <si>
    <t>PROVIDENCIA</t>
  </si>
  <si>
    <t>MEJORAMIENTO ILUMINACION DE AREAS VERDES EN PASO ALTO Y TRONCAL SAN FRANCISCO COMUNA DE PUENTE ALTO</t>
  </si>
  <si>
    <t>13201210701-C</t>
  </si>
  <si>
    <t>PUENTE ALTO</t>
  </si>
  <si>
    <t>MEJORAMIENTO LUMINARIAS EXISTENTES A TECNOLOGÍA LED DIVERSOS PARQUES, COMUNA DE SAN BERNARDO</t>
  </si>
  <si>
    <t>13401210701-C</t>
  </si>
  <si>
    <t>SAN BERNARDO</t>
  </si>
  <si>
    <t>ASISTENCIA TÉCNICA PARA EL DISEÑO DE PROYECTOS EN LA COMUNA DE SAN JOAQUÍN</t>
  </si>
  <si>
    <t>13129201004-C</t>
  </si>
  <si>
    <t>ESTUDIO SANEAMIENTO SANITARIO LOCALIDAD DE DIOLÓN</t>
  </si>
  <si>
    <t>FUTRONO</t>
  </si>
  <si>
    <t>PROGRAMA PILOTO DE COMPOSTAJE DOMICILIARIO DE LA COMUNA DE LAGO RANCO</t>
  </si>
  <si>
    <t>14203211501-C</t>
  </si>
  <si>
    <t>LAGO RANCO</t>
  </si>
  <si>
    <t>CONSTRUCCIÓN CASETAS COMPLETAS E INTERMEDIAS, Y SOLUCIONES SANITARIAS INDIVIDUALES, MEHUÍN BAJO-MARIQUINA</t>
  </si>
  <si>
    <t>14106190701-C</t>
  </si>
  <si>
    <t>MARIQUINA</t>
  </si>
  <si>
    <t>HABILITACIÓN LUMINARIAS SOLARES DIVERSOS SECTORES RURALES, PAILLACO.</t>
  </si>
  <si>
    <t>14107200702-C</t>
  </si>
  <si>
    <t>CONTRATACIÓN PROFESIONALES PARA EL APOYO A PROYECTOS CON FINANCIAMIENTO DE LA SUBDERE, COMUNA PANGUIPULLI</t>
  </si>
  <si>
    <t>14108211001-C</t>
  </si>
  <si>
    <t>PANGUIPULLI</t>
  </si>
  <si>
    <t>CONSTRUCCIÓN RED DE COLECTORES EN CALLE BARROS ARANA Y PASAJE 11, ARICA</t>
  </si>
  <si>
    <t>15101200701-C</t>
  </si>
  <si>
    <t>ARICA</t>
  </si>
  <si>
    <t>CONSTRUCCIÓN RED DE COLECTORES EN CALLE BARROS ARANA, PASAJE 9 Y PASAJE JULET BORDET, ARICA</t>
  </si>
  <si>
    <t>15101200702-C</t>
  </si>
  <si>
    <t>ASISTENCIA TÉCNICA PARA LA GENERACIÓN DE PROYECTOS EN SANEAMIENTO SANITARIO EN LA COMUNA DE PUTRE</t>
  </si>
  <si>
    <t>15201191001-C</t>
  </si>
  <si>
    <t>DISEÑO SANEAMIENTO SANITARIO BULNES URBANO.</t>
  </si>
  <si>
    <t>ASISTENCIA TECNICA PARA MEJORAMIENTO SISTEMA DE AGUA POTABLE RURAL EN DIVERSOS SECTORES DE LA COMUNA DE BULNES 2021-2022</t>
  </si>
  <si>
    <t>16102211001-C</t>
  </si>
  <si>
    <t>CONSTRUCCIÓN DE SOLUCIONES INDIVIDUALES DE AGUA POTABLE RURAL, CASERIO LINARES, CHILLAN</t>
  </si>
  <si>
    <t>8401170707-C</t>
  </si>
  <si>
    <t>CONSTRUCCIÓN DE SOLUCIONES INDIVIDUALES DE AGUA POTABLE RURAL, COLLIGUAY, CHILLAN</t>
  </si>
  <si>
    <t>8401170708-C</t>
  </si>
  <si>
    <t>DISEÑO EXTENSIÓN RED DE ALCANTARILLADO Y AGUA POTABLE, SECTOR LA PALMA, COMUNA DE COIHUECO</t>
  </si>
  <si>
    <t>ASISTENCIA TÉCNICA PARA EL DISEÑO DE SOLUCIÓN DE CONEXIÓN AL SISTEMA DE ALCANTARILLADO EN DIVERSOS SECTORES URBANOS EN LA COMUNA DE ÑIQUÉN 2019 - 2020</t>
  </si>
  <si>
    <t>16303191001-C</t>
  </si>
  <si>
    <t>ABASTO INDIVIDUAL DE AGUA POTABLE SECTOR PINCURA, COMUNA DE PINTO</t>
  </si>
  <si>
    <t>16106200708-C</t>
  </si>
  <si>
    <t>ABASTO INDIVIDUAL DE AGUA POTABLE SECTOR SANTO DOMINGO II, COMUNA DE PINTO</t>
  </si>
  <si>
    <t>16106210701-C</t>
  </si>
  <si>
    <t>ABASTO INDIVIDUAL DE AGUA POTABLE SECTOR SAN JORGE LOS HOYOS, COMUNA DE PINTO</t>
  </si>
  <si>
    <t>16106210702-C</t>
  </si>
  <si>
    <t>SOLUCIONES INDIVIDUALES DE ABASTECIMIENTO DE AGUA POTABLE, SECTOR CULENCO 1</t>
  </si>
  <si>
    <t>16201190702-C</t>
  </si>
  <si>
    <t>AMPLIACIÓN VOLUMEN DE REGULACIÓN SISTEMA APR PASO ANCHO COMUNA DE SAN FABIÁN</t>
  </si>
  <si>
    <t>16304200701-C</t>
  </si>
  <si>
    <t>REGULARIZACIÓN Y SANEAMIENTO DE BIENES INMUEBLES DE DIVERSOS SECTORES, COMUNA DE SAN FABIÁN</t>
  </si>
  <si>
    <t>16304210601-C</t>
  </si>
  <si>
    <t>INSTALACIÓN SISTEMAS PANELES SOLARES FOTOVOLTAICOS 6 VIVIENDAS SECTOR RURAL, COMUNA DE SAN FABIÁN</t>
  </si>
  <si>
    <t>16304210702-C</t>
  </si>
  <si>
    <t>CONSTRUCCIÓN SISTEMAS DE AGUA POTABLE RURAL INDIVIDUAL, SECTOR EL ÁLAMO, COMUNA DE SAN IGNACIO</t>
  </si>
  <si>
    <t>16108200703-C</t>
  </si>
  <si>
    <t>SAN IGNACIO</t>
  </si>
  <si>
    <t>CONSTRUCCIÓN SOLUCIONES INDIVIDUALES DE AGUA POTABLE RURAL EL CALVARIO</t>
  </si>
  <si>
    <t>16108200706-C</t>
  </si>
  <si>
    <t>SOLUCIONES INDIVIDUALES DE AGUA POTABLE RURAL, SECTOR PALLAHUALA DE LA COMUNA DE YUNGAY</t>
  </si>
  <si>
    <t>8421170707-C</t>
  </si>
  <si>
    <t>ASISTENCIA TÉCNICA DE CATASTRO DE TIPOLOGÍAS PATRIMONIALES INDUSTRIALES EN LA COMUNA DE QUINTA NORMAL</t>
  </si>
  <si>
    <t>13126221001-C</t>
  </si>
  <si>
    <t>ASISTENCIA TECNICA PARA ILUSTRE MUNICIPALIDAD DE LA UNION</t>
  </si>
  <si>
    <t>14201221002-C</t>
  </si>
  <si>
    <t>ASISTENCIA TÉCNICA PARA LA ELABORACIÓN DE CARTERA DE PROYECTOS EN EL MARCO DEL PROGRAMA MEJORAMIENTO DE BARRIOS PARA LA COMUNA DE TREHUACO</t>
  </si>
  <si>
    <t>16207221001-C</t>
  </si>
  <si>
    <t>TREHUACO</t>
  </si>
  <si>
    <t>ASISTENCIA TÉCNICA PARA EL DIAGNÓSTICO Y FORMULACIÓN DE PROYECTOS PARA LA INCORPORACIÓN DE ERNC Y EFICIENCIA ENERGÉTICA EN LA COMUNA DE CAMARONES</t>
  </si>
  <si>
    <t>15102211002-C</t>
  </si>
  <si>
    <t>CAMARONES</t>
  </si>
  <si>
    <t>PROFESIONAL DE ENERGIZACIÓN PARA LA ELABORACIÓN DE PROYECTOS AÑO 2022, COMUNA GENERAL LAGOS</t>
  </si>
  <si>
    <t>15202221002-C</t>
  </si>
  <si>
    <t>GENERAL LAGOS</t>
  </si>
  <si>
    <t>ASISTENCIA TÉCNICA DE SANEAMIENTO SANITARIO PARA LA ELABORACIÓN DE PROYECTOS DE INTERVENCIÓN EN LA COMUNIDAD DE DESAGÜE POBLACIÓN JUAN NOE, COMUNA DE</t>
  </si>
  <si>
    <t>15101211001-C</t>
  </si>
  <si>
    <t>ASISTENCIA TÉCNICA DE ENERGÍA EN LA COMUNA DE ARICA</t>
  </si>
  <si>
    <t>15101211002-C</t>
  </si>
  <si>
    <t>CAMBIO DE LUMINARIAS PUBLICAS A ILUMINACIÓN LED, BARRIO EL OVEJERO, COMUNA DE PUNTA ARENAS</t>
  </si>
  <si>
    <t>12101220706-C</t>
  </si>
  <si>
    <t>CONSTRUCCION ILUMINACION PEATONAL RADAL NORTE</t>
  </si>
  <si>
    <t>13126220707-C</t>
  </si>
  <si>
    <t>CONSTRUCCION RED DE ALCANTARILLADO PASAJE NUEVA 1, COMUNA DE FUTRONO</t>
  </si>
  <si>
    <t>14202220703-C</t>
  </si>
  <si>
    <t>CONSTRUCCION CASETAS SANITARIAS AUQUINCO SECTOR ALTO</t>
  </si>
  <si>
    <t>14201190704-C</t>
  </si>
  <si>
    <t>CONSTRUCCIÓN EXTENSIÓN DE RED DE AGUA POTABLE Y ALCANTARILLADO DE AGUAS SERVIDAS CALLE ROBLE HUACHO</t>
  </si>
  <si>
    <t>14108220702-C</t>
  </si>
  <si>
    <t>CONEXIÓN A RED DE AGUA POTABLE FAMILIAS VULNERABLES, SECTOR ÑIPAS, COMUNA DE RANQUIL.</t>
  </si>
  <si>
    <t>16206220702-C</t>
  </si>
  <si>
    <t>RÁNQUIL</t>
  </si>
  <si>
    <t>ADQUISICIÓN TERRENO PARA FAMILIAS DE LOS COMITÉS DE VIVIENDA EL ESFUERZO 1, EL ESFUERZO 2, EL ESFUERZO, CAMPO VERDE Y LA ESTRELLA DE BOTROLHUE, TEMUCO</t>
  </si>
  <si>
    <t>9101210802-C</t>
  </si>
  <si>
    <t>Adquisición Terreno</t>
  </si>
  <si>
    <t>ESTUDIO SANEAMIENTO SANITARIO URBANO CALLE PEDRO DE VALDIVIA, COMUNA DE RÍO BUENO</t>
  </si>
  <si>
    <t>14204220401-C</t>
  </si>
  <si>
    <t>ASISTENCIA LEGAL PARA REGULARIZACIÓN DE INMUEBLES RURALES, DIVERSAS LOCALIDADES DE LA COMUNA DE CAMARONES</t>
  </si>
  <si>
    <t>15102210601-C</t>
  </si>
  <si>
    <t>INSPECCION TECNICA PROYECTOS DE SANEAMIENTO SANITARIO, COMUNA DE RANQUIL</t>
  </si>
  <si>
    <t>16206220501-C</t>
  </si>
  <si>
    <t>MEJORAMIENTO SOLUCIONES DE AGUA POTABLE Y AGUAS SERVIDAS DOMICILIARIAS, Y CONSTRUCCIÓN DE CASETAS SANITARIAS EN EL SECTOR RÍO SIN NOMBRE Y ALREDEDORES</t>
  </si>
  <si>
    <t>11402200706-C [FET]</t>
  </si>
  <si>
    <t>IMPLEMENTACIÓN ALCANTARILLADO Y MATRIZ DE AGUA POTABLE CALLE CAPDEVILLE, PUERTO WILLIAMS</t>
  </si>
  <si>
    <t>12201200701-C</t>
  </si>
  <si>
    <t>CABO DE HORNOS</t>
  </si>
  <si>
    <t>CONTRATACIÓN DE PROFESIONALES PARA ASISTENCIA TECNICA PROYECTO SANEAMIENTO SANITARIO, PERQUENCO</t>
  </si>
  <si>
    <t>9113221002-C</t>
  </si>
  <si>
    <t>ASISTENCIA TECNICA PARA GENERACION DE PROYECTOS DE SANEAMIENTO SANITARIO URBANO Y RURAL, EN LAS COMUNAS DEL TERRITORIO AMTL</t>
  </si>
  <si>
    <t>9910221002-C</t>
  </si>
  <si>
    <t>Asociación de Municipalidades Turísticas Lacustres (AMTL)</t>
  </si>
  <si>
    <t>GENERACIÓN DE PROYECTOS PARA LA COMUNA DE CHAITEN</t>
  </si>
  <si>
    <t>10401221001-C</t>
  </si>
  <si>
    <t>REPOSICION DE ALUMBRADO PUBLICO DE LA JUNTA</t>
  </si>
  <si>
    <t>11202220701-C</t>
  </si>
  <si>
    <t>ASISTENCIA TÉCNICA PARA SANEAMIENTO SANITARIO Y ALUMBRADO PÚBLICO – ACCIONES CONCURRENTES PMB, COMUNA CURACAUTÍN</t>
  </si>
  <si>
    <t>9203221003-C</t>
  </si>
  <si>
    <t>ESTUDIOS HIDROGEOLOGICOS – GEOFISICOS PARA 10 SECTORES DE LA COMUNA DE MAULLIN</t>
  </si>
  <si>
    <t>10108210401-C</t>
  </si>
  <si>
    <t>ABASTO DE AGUA POTABLE SECTOR LAS TRIACAS SUR, COMUNA DE NUEVA IMPERIAL</t>
  </si>
  <si>
    <t>9111220701-C</t>
  </si>
  <si>
    <t>INSPECCIÓN TÉCNICA PARA PROYECTO DE SANEAMIENTO SANITARIO, COMUNA DE PUERTO OCTAY</t>
  </si>
  <si>
    <t>10302220501-C</t>
  </si>
  <si>
    <t>ASISTENCIA TECNICA PARA GENERACIÓN DE CARTERA DE PROYECTOS DE SANEAMIENTO SANITARIO, COMUNA DE RÍO IBÁÑEZ</t>
  </si>
  <si>
    <t>11402221001-C</t>
  </si>
  <si>
    <t>MEJORAMIENTO SOLUCIONES DE AGUA POTABLE Y AGUAS SERVIDAS DOMICILIARIAS, Y CONSTRUCCIÓN DE CASETAS SANITARIAS EN EL SECTOR EL BOSQUE Y ALREDEDORES</t>
  </si>
  <si>
    <t>11402210701-C</t>
  </si>
  <si>
    <t>ASISTENCIA TÉCNICA PARA LA FORMULACIÓN DE PROYECTOS DE SOLUCIONES DE AGUA, DE DIVERSOS SECTORES DE LA COMUNA DE TEODORO SCHMIDT</t>
  </si>
  <si>
    <t>9117221002-C</t>
  </si>
  <si>
    <t>ASISTENCIA TECNICA PARA FORMULACION DE PROYECTOS DE SISTEMAS PARTICULARES DE AGUAS SERVIDAS PARA EL SECTOR RURAL DE LA COMUNA DE TRAIGUEN</t>
  </si>
  <si>
    <t>9210221002-C</t>
  </si>
  <si>
    <t>APOYO PROFESIONAL PARA GENERACIÓN DE PROYECTOS DE EXTENSIÓN DE REDES SANITARIAS, CAPTACIÓN HIDRICA Y REUTILIZACIÓN DE AGUAS, COMUNA DE TIL TIL</t>
  </si>
  <si>
    <t>13303231001-C</t>
  </si>
  <si>
    <t>ASISTENCIA TÉCNICA DE PROFESIONALES PARA PROYECTOS EN VARIOS SECTORES, COMUNA DE PIRQUE</t>
  </si>
  <si>
    <t>13202221001-C</t>
  </si>
  <si>
    <t>CONSTRUCCIÓN POZO PROFUNDO SECTOR SAN NICOLAS</t>
  </si>
  <si>
    <t>10104180701-C [FET]</t>
  </si>
  <si>
    <t>CONSTRUCCIÓN DE SISTEMAS FOTOVOLTAICOS INDIVIDUALES EN VIVIENDAS 30 GANCHOS Y OTROS SECTORES</t>
  </si>
  <si>
    <t>9207180712-C [FET]</t>
  </si>
  <si>
    <t>CONSTRUCCIÓN SISTEMA INDIVIDUAL DE AGUA POTABLE, SECTOR RUCAPELLAN</t>
  </si>
  <si>
    <t>9201200701-C [FET]</t>
  </si>
  <si>
    <t>CONSTRUCCION DE SISTEMAS FOTOVOLTAICOS INDIVIDUALES EN VIVIENDAS LAS CARPAS NORTE Y OTROS SECTORES</t>
  </si>
  <si>
    <t>9207200702-C</t>
  </si>
  <si>
    <t>CONSTRUCCIÓN DE SISTEMAS FOTOVOLTAICOS INDIVIDUALES EN VIVIENDAS SECTOR LAS CARPAS</t>
  </si>
  <si>
    <t>9207180711-C [FET]</t>
  </si>
  <si>
    <t>CONSTRUCCIÓN EXTENSIÓN DE RED AP Y AS CALLE ESMERALDA,</t>
  </si>
  <si>
    <t>9207190705-C</t>
  </si>
  <si>
    <t>EXTENSIÓN RED AGUAS SERVIDAS CALLE 2 Y CALLE 3, COMUNA DE FLORIDA</t>
  </si>
  <si>
    <t>8104200701-C [FET]</t>
  </si>
  <si>
    <t>ABASTO DE AGUA POTABLE COMUNIDAD CACIQUE BARTOLO PITRIHUEN DE BOYECO, COMUNA DE TRAIGUÉN</t>
  </si>
  <si>
    <t>9210190704-C [FET]</t>
  </si>
  <si>
    <t>ABASTO DE AGUA POTABLE COMUNIDAD WE JUAN MAICA, COMUNA DE TRAIGUÉN</t>
  </si>
  <si>
    <t>9210190703-C [FET]</t>
  </si>
  <si>
    <t>CONSTRUCCIÓN SISTEMA DE EVACUACIÓN DE AGUAS SERVIDAS VILLA SAN JOSE DE PETEROA Y ALREDEDORES RUTA K-180, COMUNA DE SAGRADA FAMILIA</t>
  </si>
  <si>
    <t>7307210704-C [FET]</t>
  </si>
  <si>
    <t>EXTENSIÓN RED DE AGUA POTABLE Y RED DE AGUAS SERVIDAS CALLE PEDRO AGUIRRE CERDA Y CALLE O´HIGGINS, E. VIVEROS Y JUAN A. RÍOS, HUEPIL COMUNA TUCAPEL</t>
  </si>
  <si>
    <t>8312200709-C [FET]</t>
  </si>
  <si>
    <t>EXTENSIÓN RED DE AGUAS SERVIDAS CALLE LAUTARO SECTOR SIERRA VELLUDA, 8 VIVIENDAS, COMUNA TUCAPEL</t>
  </si>
  <si>
    <t>8312200704-C [FET]</t>
  </si>
  <si>
    <t>CONSERVACIÓN PLANTA DE TRATAMIENTO DE AGUAS SERVIDAS RÍO CLARO, COMUNA DE YUMBEL</t>
  </si>
  <si>
    <t>8313210702-C [FET]</t>
  </si>
  <si>
    <t>ESTUDIO DIAGNÓSTICO PARA IMPLEMENTACIÓN DE PLAN INTEGRAL DE GESTIÓN DE RESIDUOS 2022-2030</t>
  </si>
  <si>
    <t>6201220401-C</t>
  </si>
  <si>
    <t>SANEAMIENTO Y REGULARIZACIONES DE TÍTULOS DE DOMINIO, PARA DISTINTAS LOCALIDADES DE LA COMUNA DE QUINTA DE TILCOCO</t>
  </si>
  <si>
    <t>6114220901-C</t>
  </si>
  <si>
    <t>Saneamiento de Títulos</t>
  </si>
  <si>
    <t>ASISTENCIA TÉCNICA PARA LA GENERACIÓN DE PROYECTOS DE SANEAMIENTO SANITARIO EN VARIAS LOCALIDADES DE LA COMUNA DE RÍO HURTADO</t>
  </si>
  <si>
    <t>4305221002-C</t>
  </si>
  <si>
    <t>PROGRAMA DE COMPOSTAJE DOMICILIARIO DE RESIDUOS ORGÁNICOS, I. MUNICIPALIDAD DE SAN FERNANDO</t>
  </si>
  <si>
    <t>6301221501-C</t>
  </si>
  <si>
    <t>“HABILITACIÓN Y MEJORAMIENTO DE ALUMBRADO PÚBLICO DEL ACCESO Y VÍA PRINCIPAL DE LA LOCALIDAD DE PAPOSO, COMUNA DE TALTAL”</t>
  </si>
  <si>
    <t>2104220703-C</t>
  </si>
  <si>
    <t>TALTAL</t>
  </si>
  <si>
    <t>ASISTENCIA LEGAL PARA CATASTRO DE TÍTULOS DE DOMINIO, DIVERSOS SECTORES, TUCAPEL</t>
  </si>
  <si>
    <t>8312220601-C</t>
  </si>
  <si>
    <t>CONSTRUCCION SISTEMA RESPALDO ENERGENTICO PARA POZOS PROFUNDOS SECTOR LOMAS DE TUCAPEL-VALLE DEL LAJA,COMUNA DE TUCAPEL</t>
  </si>
  <si>
    <t>8312220705-C</t>
  </si>
  <si>
    <t>ASISTENCIA TÉCNICA ESTUDIO GEOMENSOR Y DIBUJO TÉCNICO COMUNA DE TUCAPEL</t>
  </si>
  <si>
    <t>8312221002-C</t>
  </si>
  <si>
    <t>ASISTENCIA TÉCNICA PROYECTOS SANEAMIENTO SANITARIOS Y ALCANTARILLADOS COMUNA DE TUCAPEL 2023</t>
  </si>
  <si>
    <t>8312221001-C</t>
  </si>
  <si>
    <t>ASISTENCIA TÉCNICA ENERGIZACIÓN SECTORES BODEGA, LOS CULENES, MIRAFLORES, EL QUIÑE Y OTROS.</t>
  </si>
  <si>
    <t>7403221002-C</t>
  </si>
  <si>
    <t>CONSULTORÍA DESARROLLO ESTRATEGIA ENERGÉTICA LOCAL DE LA COMUNA DE MOSTAZAL</t>
  </si>
  <si>
    <t>6110220401-C</t>
  </si>
  <si>
    <t>MOSTAZAL</t>
  </si>
  <si>
    <t>CONSTRUCCIÓN EXTENSIÓN SISTEMA AGUA POTABLE RURAL SECTOR MONTEATRAVESADO PONIENTE</t>
  </si>
  <si>
    <t>16305190706-C [FET]</t>
  </si>
  <si>
    <t>SAN NICOLÁS</t>
  </si>
  <si>
    <t>REPOSICIÓN E INSTALACIÓN DE PARARRAYOS EN CASERÍOS Y ESTANCIAS DE LOS SECTORES DE PARINACOTA, GUALLATIRE, PAQUIZA, SURIRE E ITIZA, COMUNA DE PUTRE</t>
  </si>
  <si>
    <t>15201200702-C [FET]</t>
  </si>
  <si>
    <t>CONSTRUCCION MATRIZ Y COLECTOR PUBLICO DESDE LAGO RUPANCO A CALLE ELEUTERIO RAMIREZ, VILLA VERDE</t>
  </si>
  <si>
    <t>14201190702-C [FET]</t>
  </si>
  <si>
    <t>CONSTRUCCION SISTEMA DE AGUA POTABLE Y ALCANTARILLADO PARTICULAR EL REPIL, COMUNA DE FRESIA</t>
  </si>
  <si>
    <t>10104200702-C [FET]</t>
  </si>
  <si>
    <t>CONSTRUCCIÓN DE ALCANTARILLADO Y SANEAMIENTO SANITARIO VILLA ESTANCILLA</t>
  </si>
  <si>
    <t>6102190701-C [FET]</t>
  </si>
  <si>
    <t>CODEGUA</t>
  </si>
  <si>
    <t>INSTALACIÓN DE LUMINARIAS VIAL SECTORES RURALES MUNILQUE Y BUREO MAMULEO COMUNA DE MULCHÉN</t>
  </si>
  <si>
    <t>8305220702-C</t>
  </si>
  <si>
    <t>NORMALIZACIÓN DE SISTEMA DE ALCANTARILLADO PARTICULAR ESCUELA G-79, SECTOR ALCOHUAZ</t>
  </si>
  <si>
    <t>4105220701-C</t>
  </si>
  <si>
    <t>DISEÑO DE SISTEMAS DE ENERGIZACIÓN Y/O ALUMBRADO PÚBLICO EN SECTOR LA CURVA, SANTA ROSA DE PELECO Y OTROS SECTORES E IMPLEMENTACIÒN DE EFICIENCIA ENERGÉTICA EN POSTAS RURALES Y EQUIPAMIENTOS COMUNALES, COMUNA DE CAÑETE</t>
  </si>
  <si>
    <t>8203221002-C</t>
  </si>
  <si>
    <t>ASISTENCIA TÉCNICA PARA EL DISEÑO DE LOS PROYECTOS: URBANIZACIÓN A.P. SECTOR VILLA VERDE Y EVACUACIÓN AGUAS LLUVIAS ASENTAMIENTO ESCUADRÓN Y CALLE LAS TOSCAS, POBLACIÓN SALVADOR ALLENDE, COMUNA DE CORONEL</t>
  </si>
  <si>
    <t>8102221001-C</t>
  </si>
  <si>
    <t>ASISTENCIA TÉCNICA PARA LA ELABORACIÓN DE PROYECTOS DE CASETAS SANITARIAS, COMUNA DE PURÉN</t>
  </si>
  <si>
    <t>9208221001-C</t>
  </si>
  <si>
    <t>ASISTENCIA LEGAL PARA EL SANEAMIENTO Y REGULARIZACIÓN DE TERRENOS EN SECTORES URBANOS Y RURALES DE LA COMUNA DE PURÉN</t>
  </si>
  <si>
    <t>9208220601-C</t>
  </si>
  <si>
    <t>ASISTENCIA TÉCNICA PARA ELABORACIÓN DE CARTERA DE PROYECTOS EN EL MARCO DEL PMB PARA LAS COMUNAS DE LA AMN</t>
  </si>
  <si>
    <t>9903221003-C</t>
  </si>
  <si>
    <t>ASOCIACION DE MUNICIPALIDADES DE NAHUELBUTA</t>
  </si>
  <si>
    <t>PROYECTO EXTENSIÓN DE RED DE AGUA POTABLE PASAJE EL NOGAL, LOCALIDAD DE MAIPO, COMUNA DE BUIN</t>
  </si>
  <si>
    <t>13402200702-B</t>
  </si>
  <si>
    <t>CONSTRUCCIÓN RED DE AGUA POTABLE Y ALCANTARILLADO PASAJE SANDOVAL, CALERA DE TANGO</t>
  </si>
  <si>
    <t>13403210701-B</t>
  </si>
  <si>
    <t>ASISTENCIA TÉCNICA FORMULACIÓN SOLUCIONES SANITARIAS, COMUNA DE FLORIDA.</t>
  </si>
  <si>
    <t>8104221001-C</t>
  </si>
  <si>
    <t>ASISTENCIA LEGAL PARA LA REGULARIZACIÓN DE PROPIEDAD RAIZ, COMUNA DE LUMACO</t>
  </si>
  <si>
    <t>9207220601-C</t>
  </si>
  <si>
    <t>ASISTENCIA TÉCNICA SANEAMIENTO DE TÍTULOS VARIOS SECTORES, COMUNA DE GALVARINO</t>
  </si>
  <si>
    <t>9106220902-C</t>
  </si>
  <si>
    <t>ESTUDIO DE PROSPECCION GEOFISICA HIDROGEOLOGICA, PARA LA DETERMINACIÓN DE AGUA EN VARIOS SECTORES DE LA COMUNA DE NINHUE</t>
  </si>
  <si>
    <t>16204220401-C</t>
  </si>
  <si>
    <t>ADQUISICIÓN TERRENO PARA FINES HABITACIONALES DE LOS COMITÉS DE VIVIENDAS LOS CANELOS Y LOS COPIHUES, COMUNA DE GORBEA</t>
  </si>
  <si>
    <t>9107210802-C</t>
  </si>
  <si>
    <t>GORBEA</t>
  </si>
  <si>
    <t>CONSTRUCCION HABILITACIÓN POZO , TRATAMIENTO, REGULACIÓN Y RED DE DISTRIBUCIÓN AGUA POTABLE, PAMPA GUANACO</t>
  </si>
  <si>
    <t>12303220702-C</t>
  </si>
  <si>
    <t>TIMAUKEL</t>
  </si>
  <si>
    <t>CONSTRUCCIÓN SISTEMA DE ALCANTARILLADO PAMPA GUANACO, COMUNA DE TIMAUKEL</t>
  </si>
  <si>
    <t>12303220701-C</t>
  </si>
  <si>
    <t>ASISTENCIA TÉCNICA PROYECTOS DE SANEAMIENTO, COMUNA DE RÁNQUIL</t>
  </si>
  <si>
    <t>16206221001-C</t>
  </si>
  <si>
    <t>ASISTENCIA TÉCNICA PATRIMONIAL COMUNA VALDIVIA</t>
  </si>
  <si>
    <t>14101231001-C</t>
  </si>
  <si>
    <t>CONSERVACIÓN PLANTAS DE TRATAMIENTO A Y B TREHUACO URBANO</t>
  </si>
  <si>
    <t>16207220702-C</t>
  </si>
  <si>
    <t>SEGUIMIENTO ASISTENCIA Y APOYO TECNICO, EN NUEVOS PROYECTOS Y SEGUIMIENTO DE SANEAMIENTO SANITARIO Y SERVICIOS BÁSICOS, COMUNA DE FRUTILLAR</t>
  </si>
  <si>
    <t>10105221001-C</t>
  </si>
  <si>
    <t>FRUTILLAR</t>
  </si>
  <si>
    <t>ASISTENCIA TÉCNICA PARA SANEAMIENTO SANITARIO DE SECTORES TALES COMO ALUPENHUE, SANTA JULIA, 19 DE JULIO Y OTROS</t>
  </si>
  <si>
    <t>7304221001-C</t>
  </si>
  <si>
    <t>MOLINA</t>
  </si>
  <si>
    <t>GENERACION DE INICIATIVAS DE INVERSION EN ALCANTARILLADO E INFRAESTRUCTURA SANITARIA EN 6 LOCALIDADES DE LA COMUNA DE QUEILEN</t>
  </si>
  <si>
    <t>10207231001-C</t>
  </si>
  <si>
    <t>QUEILÉN</t>
  </si>
  <si>
    <t>ASISTENCIA TÉCNICA PARA LA ELABORACIÓN DE PROYECTOS ASOCIADOS A LA RECONSTRUCCIÓN POST INCENDIOS FORESTALES DE LA COMUNA DE TOMÉ</t>
  </si>
  <si>
    <t>8111231001-C</t>
  </si>
  <si>
    <t>(SATE) PROGRAMA PILOTO COMPOSTAJE DOMICILIARIO COMUNA DE CURACO DE VÉLEZ</t>
  </si>
  <si>
    <t>10204221501-C</t>
  </si>
  <si>
    <t>ASISTENCIA LEGAL DE CATASTRO, ACTUALIZACION,REGULARIZACION Y OTROS INMUEBLES MUNICIPALES DE LA COMUNA DE CURACO DE VELEZ</t>
  </si>
  <si>
    <t>10204230601-C</t>
  </si>
  <si>
    <t>ASISTENCIA TECNICA PARA GENERACION DE PROYECTOS DE INVERSION PUBLICA - COMUNA DE PUQUELDON.</t>
  </si>
  <si>
    <t>10206221002-C</t>
  </si>
  <si>
    <t>PUQUELDÓN</t>
  </si>
  <si>
    <t>CONSTRUCCIÓN RED DE AGUA POTABLE SECTOR PIDEY- MÁFIL</t>
  </si>
  <si>
    <t>14105230701-C</t>
  </si>
  <si>
    <t>“ASISTENCIA TÉCNICA PARA LA ELABORACIÓN DE CARTERA DE INICIATIVAS DE INVERSIÓN ESTRATÉGICAS EN EFICIENCIA ENERGÉTICA PARA LA COMUNA DE PEDRO AGUIRRE C</t>
  </si>
  <si>
    <t>13121231001-C</t>
  </si>
  <si>
    <t>CONSTRUCCIÓN PLANTA ELEVADORA DE AGUAS SERVIDAS, COMUNA DE PINTO</t>
  </si>
  <si>
    <t>16106220701-C</t>
  </si>
  <si>
    <t>ASISTENCIA TECNICA PARA LOS MUNICIPIOS SOCIOS DE LA ASOCIACION CHILENA DE MUNICIPALIDADES EN DISEÑO DE PROYECTOS PMB DE ENERGIZACION E ILUMINACION P.</t>
  </si>
  <si>
    <t>13903231001-C</t>
  </si>
  <si>
    <t>Asociación Chilena Municipal - AChM</t>
  </si>
  <si>
    <t>CATASTROFE INCENDIO HABILITACION ALUMBRADO PUBLICO SECTOR LEONERA, COMUNA DE COELEMU</t>
  </si>
  <si>
    <t>16203230704-C</t>
  </si>
  <si>
    <t>ASISTENCIA TÉCNICA,CONTRATACIÓN DE PROFESIONALES PARA EJECUTAR CATASTRO SANITARIO Y GENERACIÓN DE PROYECTOS, PARA LA COMUNA DE NANCAGUA 2023</t>
  </si>
  <si>
    <t>6305221001-C</t>
  </si>
  <si>
    <t>ASISTENCIA LEGAL PARA LA ELABORACIÓN DE PROYECTOS ASOCIADOS A LA RECONSTRUCCIÓN POST INCENDIOS FORESTALES DE LA COMUNA DE TOMÉ</t>
  </si>
  <si>
    <t>8111230601-C</t>
  </si>
  <si>
    <t>AMPLIACION SERVICIO APR QUILACAHUIN - BELLAVISTA , COMUNA SAN PABLO</t>
  </si>
  <si>
    <t>10307220702-C</t>
  </si>
  <si>
    <t>[CATÁSTROFE INCENDIO] ASISTENCIA TECNICA PARA CATASTRO Y ANALISIS DE ALTERNATIVAS POST CATASTROFE POR INCENDIOS EN LA COMUNA DE TREHUACO.</t>
  </si>
  <si>
    <t>16207231001-C</t>
  </si>
  <si>
    <t>PROGRAMA DE COMPOSTAJE DOMICILIARIO DE RESIDUOS ORGÁNICOS</t>
  </si>
  <si>
    <t>6302221501-C</t>
  </si>
  <si>
    <t>MEJORAMIENTO DE LA PLANTA DE TRATAMIENTO DE AGUAS SERVIDAS DE LA VILLA ÁREAS VERDES, COMUNA DE CHÉPICA.</t>
  </si>
  <si>
    <t>6302220703-C</t>
  </si>
  <si>
    <t>ESTANQUE ACUMULADOR AGUA POTABLE PSR SAN JOSE DE MARCHIGUE, COMUNA DE PICHIDEGUA</t>
  </si>
  <si>
    <t>6113210705-C</t>
  </si>
  <si>
    <t>ESTANQUE ACUMULADOR AGUA POTABLE PSR SANTA AMELIA, COMUNA DE PICHIDEGUA</t>
  </si>
  <si>
    <t>6113220702-C</t>
  </si>
  <si>
    <t>ASISTENCIA TECNICA PARA DISEÑOS DE SISTEMAS DE ENERGIZACION EFICIENCIA ENERGÉTICA EN SERVICIOS PÚBLICOS, COMUNA NEGRETE</t>
  </si>
  <si>
    <t>8307231001-C</t>
  </si>
  <si>
    <t>AMPLIACIÓN DEL APR GABRIELA MISTRAL PARA EL SECTOR SATURNO</t>
  </si>
  <si>
    <t>4101200701-C [FET]</t>
  </si>
  <si>
    <t>LA SERENA</t>
  </si>
  <si>
    <t>ILUMINACIÓN PLAZAS Y DIVERSOS SECTORES DE QUILPUÉ</t>
  </si>
  <si>
    <t>5801220704-C [CHA]</t>
  </si>
  <si>
    <t>EXTENSION SISTEMA DE AGUA POTABLE RURAL CALLE LA CRUZ, COMUNA DE OLMUE</t>
  </si>
  <si>
    <t>5803190701-C</t>
  </si>
  <si>
    <t>CONSTRUCCIÓN SISTEMA APR SECTOR HUILMA-EL MIRADOR, COMUNA DE RÍO NEGRO</t>
  </si>
  <si>
    <t>10305210701-C</t>
  </si>
  <si>
    <t>10307221001-C</t>
  </si>
  <si>
    <t>ASISTENCIA TÉCNICA A EQUIPOS MUNICIPALES EN LA FORMULACIÓN Y SEGUIMIENTO DE PROYECTOS PARA ABORDAR LA DEMANDA DE ACCESO AL AGUA PARA EL CONSUMO HUMANO</t>
  </si>
  <si>
    <t>8905231001-C</t>
  </si>
  <si>
    <t>Asociación de Municipalidades Región Bio Bio</t>
  </si>
  <si>
    <t>CAMBIIO DE LUMINARIAS DE SODIO A LED EN DIVERSOS SECTORES DE CONSTITUCION</t>
  </si>
  <si>
    <t>7102220701-C</t>
  </si>
  <si>
    <t>[CATASTROFE INCENDIO] ASISTENCIA LEGAL PARA PROYECTOS DE SANEAMIENTO, COMUNA DE NACIMIENTO</t>
  </si>
  <si>
    <t>8306230602-C</t>
  </si>
  <si>
    <t>ASISTENCIA TÉCNICA PROFESIONAL PARA PROYECTOS CON FINANCIAMIENTO SUBDERE EN LA COMUNA DE RIO BUENO</t>
  </si>
  <si>
    <t>14204231001-C</t>
  </si>
  <si>
    <t>ASISTENCIA TÉCNICA DIVERSOS PROYECTOS SANEAMIENTO SANITARIO ACHAO Y OTRAS LOCALIDADES</t>
  </si>
  <si>
    <t>10210221001-C</t>
  </si>
  <si>
    <t>GENERACIÓN DE INICIATIVAS DE INVERSIÓN ELÉCTRICAS DE LA COMUNA DE QUINCHAO</t>
  </si>
  <si>
    <t>10210231002-C</t>
  </si>
  <si>
    <t>RECAMBIO DE LUMINARIAS A TECNOLOGÍA LED DIVERSOS SECTORES COMUNA DE COBQUECURA</t>
  </si>
  <si>
    <t>16202220706-C</t>
  </si>
  <si>
    <t>ASISTENCIA TECNICA PARA NORMALIZACIÓN Y REGULARIZACIÓN ZONA TIPICA, COMUNA DE COBQUECURA.</t>
  </si>
  <si>
    <t>16202221005-C</t>
  </si>
  <si>
    <t xml:space="preserve">Compensar la exención del pago del impuesto territorial, con el fin de contribuir con las obligaciones derivadas del pago de los servicios comunitarios (aseo, ornato y alumbrado público). (Letra a de la glosa).
</t>
  </si>
  <si>
    <t>COMPENSACIÓN PREDIOS EXENTOS TRADICIONAL 2023</t>
  </si>
  <si>
    <t>IQUIQUE</t>
  </si>
  <si>
    <t>COMPENSAR EXENCIÓN DE IMPUESTO TERRITORIAL</t>
  </si>
  <si>
    <t>RESOLUCIÓN N°1. 11/01/2023</t>
  </si>
  <si>
    <t>MUNICIPALIDAD DE IQUIQUE</t>
  </si>
  <si>
    <t>FINANCIAMIENTO DE SERVICIOS COMUNITARIOS</t>
  </si>
  <si>
    <t>ALTO HOSPICIO</t>
  </si>
  <si>
    <t>MUNICIPALIDAD DE ALTO HOSPICIO</t>
  </si>
  <si>
    <t>POZO ALMONTE</t>
  </si>
  <si>
    <t>MUNICIPALIDAD DE POZO ALMONTE</t>
  </si>
  <si>
    <t>CAMIÑA</t>
  </si>
  <si>
    <t>MUNICIPALIDAD DE CAMIÑA</t>
  </si>
  <si>
    <t>MUNICIPALIDAD DE COLCHANE</t>
  </si>
  <si>
    <t>MUNICIPALIDAD DE HUARA</t>
  </si>
  <si>
    <t>MUNICIPALIDAD DE PICA</t>
  </si>
  <si>
    <t>ANTOFAGASTA</t>
  </si>
  <si>
    <t>MUNICIPALIDAD DE ANTOFAGASTA</t>
  </si>
  <si>
    <t>MEJILLONES</t>
  </si>
  <si>
    <t>MUNICIPALIDAD DE MEJILLONES</t>
  </si>
  <si>
    <t>MUNICIPALIDAD DE SIERRA GORDA</t>
  </si>
  <si>
    <t>MUNICIPALIDAD DE TALTAL</t>
  </si>
  <si>
    <t>CALAMA</t>
  </si>
  <si>
    <t>MUNICIPALIDAD DE CALAMA</t>
  </si>
  <si>
    <t>OLLAGÜE</t>
  </si>
  <si>
    <t>MUNICIPALIDAD DE OLLAGÜE</t>
  </si>
  <si>
    <t>MUNICIPALIDAD DE SAN PEDRO DE ATACAMA</t>
  </si>
  <si>
    <t>TOCOPILLA</t>
  </si>
  <si>
    <t>MUNICIPALIDAD DE TOCOPILLA</t>
  </si>
  <si>
    <t>MARÍA ELENA</t>
  </si>
  <si>
    <t>MUNICIPALIDAD DE MARÍA ELENA</t>
  </si>
  <si>
    <t>MUNICIPALIDAD DE COPIAPÓ</t>
  </si>
  <si>
    <t>CALDERA</t>
  </si>
  <si>
    <t>MUNICIPALIDAD DE CALDERA</t>
  </si>
  <si>
    <t>MUNICIPALIDAD DE TIERRA AMARILLA</t>
  </si>
  <si>
    <t>MUNICIPALIDAD DE CHAÑARAL</t>
  </si>
  <si>
    <t>DIEGO DE ALMAGRO</t>
  </si>
  <si>
    <t>MUNICIPALIDAD DE DIEGO DE ALMAGRO</t>
  </si>
  <si>
    <t>MUNICIPALIDAD DE VALLENAR</t>
  </si>
  <si>
    <t>MUNICIPALIDAD DE ALTO DEL CARMEN</t>
  </si>
  <si>
    <t>FREIRINA</t>
  </si>
  <si>
    <t>MUNICIPALIDAD DE FREIRINA</t>
  </si>
  <si>
    <t>MUNICIPALIDAD DE HUASCO</t>
  </si>
  <si>
    <t>MUNICIPALIDAD DE LA SERENA</t>
  </si>
  <si>
    <t>COQUIMBO</t>
  </si>
  <si>
    <t>MUNICIPALIDAD DE COQUIMBO</t>
  </si>
  <si>
    <t>ANDACOLLO</t>
  </si>
  <si>
    <t>MUNICIPALIDAD DE ANDACOLLO</t>
  </si>
  <si>
    <t>MUNICIPALIDAD DE LA HIGUERA</t>
  </si>
  <si>
    <t>PAIGUANO</t>
  </si>
  <si>
    <t>MUNICIPALIDAD DE PAIGUANO</t>
  </si>
  <si>
    <t>VICUÑA</t>
  </si>
  <si>
    <t>MUNICIPALIDAD DE VICUÑA</t>
  </si>
  <si>
    <t>MUNICIPALIDAD DE ILLAPEL</t>
  </si>
  <si>
    <t>MUNICIPALIDAD DE CANELA</t>
  </si>
  <si>
    <t>LOS VILOS</t>
  </si>
  <si>
    <t>MUNICIPALIDAD DE LOS VILOS</t>
  </si>
  <si>
    <t>SALAMANCA</t>
  </si>
  <si>
    <t>MUNICIPALIDAD DE SALAMANCA</t>
  </si>
  <si>
    <t>MUNICIPALIDAD DE OVALLE</t>
  </si>
  <si>
    <t>MUNICIPALIDAD DE COMBARBALÁ</t>
  </si>
  <si>
    <t>MONTE PATRIA</t>
  </si>
  <si>
    <t>MUNICIPALIDAD DE MONTE PATRIA</t>
  </si>
  <si>
    <t>PUNITAQUI</t>
  </si>
  <si>
    <t>MUNICIPALIDAD DE PUNITAQUI</t>
  </si>
  <si>
    <t>MUNICIPALIDAD DE RÍO HURTADO</t>
  </si>
  <si>
    <t>VALPARAÍSO</t>
  </si>
  <si>
    <t>MUNICIPALIDAD DE VALPARAÍSO</t>
  </si>
  <si>
    <t>MUNICIPALIDAD DE CASABLANCA</t>
  </si>
  <si>
    <t>CONCÓN</t>
  </si>
  <si>
    <t>MUNICIPALIDAD DE CONCÓN</t>
  </si>
  <si>
    <t>JUAN FERNÁNDEZ</t>
  </si>
  <si>
    <t>MUNICIPALIDAD DE JUAN FERNÁNDEZ</t>
  </si>
  <si>
    <t>MUNICIPALIDAD DE PUCHUNCAVÍ</t>
  </si>
  <si>
    <t>QUINTERO</t>
  </si>
  <si>
    <t>MUNICIPALIDAD DE QUINTERO</t>
  </si>
  <si>
    <t>VIÑA DEL MAR</t>
  </si>
  <si>
    <t>MUNICIPALIDAD DE VIÑA DEL MAR</t>
  </si>
  <si>
    <t>ISLA DE PASCUA</t>
  </si>
  <si>
    <t>MUNICIPALIDAD DE ISLA DE PASCUA</t>
  </si>
  <si>
    <t>LOS ANDES</t>
  </si>
  <si>
    <t>MUNICIPALIDAD DE LOS ANDES</t>
  </si>
  <si>
    <t>CALLE LARGA</t>
  </si>
  <si>
    <t>MUNICIPALIDAD DE CALLE LARGA</t>
  </si>
  <si>
    <t>RINCONADA</t>
  </si>
  <si>
    <t>MUNICIPALIDAD DE RINCONADA</t>
  </si>
  <si>
    <t>MUNICIPALIDAD DE SAN ESTEBAN</t>
  </si>
  <si>
    <t>LA LIGUA</t>
  </si>
  <si>
    <t>MUNICIPALIDAD DE LA LIGUA</t>
  </si>
  <si>
    <t>CABILDO</t>
  </si>
  <si>
    <t>MUNICIPALIDAD DE CABILDO</t>
  </si>
  <si>
    <t>MUNICIPALIDAD DE PAPUDO</t>
  </si>
  <si>
    <t>PETORCA</t>
  </si>
  <si>
    <t>MUNICIPALIDAD DE PETORCA</t>
  </si>
  <si>
    <t>ZAPALLAR</t>
  </si>
  <si>
    <t>MUNICIPALIDAD DE ZAPALLAR</t>
  </si>
  <si>
    <t>QUILLOTA</t>
  </si>
  <si>
    <t>MUNICIPALIDAD DE QUILLOTA</t>
  </si>
  <si>
    <t>CALERA</t>
  </si>
  <si>
    <t>MUNICIPALIDAD DE CALERA</t>
  </si>
  <si>
    <t>HIJUELAS</t>
  </si>
  <si>
    <t>MUNICIPALIDAD DE HIJUELAS</t>
  </si>
  <si>
    <t>LA CRUZ</t>
  </si>
  <si>
    <t>MUNICIPALIDAD DE LA CRUZ</t>
  </si>
  <si>
    <t>NOGALES</t>
  </si>
  <si>
    <t>MUNICIPALIDAD DE NOGALES</t>
  </si>
  <si>
    <t>SAN ANTONIO</t>
  </si>
  <si>
    <t>MUNICIPALIDAD DE SAN ANTONIO</t>
  </si>
  <si>
    <t>ALGARROBO</t>
  </si>
  <si>
    <t>MUNICIPALIDAD DE ALGARROBO</t>
  </si>
  <si>
    <t>CARTAGENA</t>
  </si>
  <si>
    <t>MUNICIPALIDAD DE CARTAGENA</t>
  </si>
  <si>
    <t>EL QUISCO</t>
  </si>
  <si>
    <t>MUNICIPALIDAD DE EL QUISCO</t>
  </si>
  <si>
    <t>EL TABO</t>
  </si>
  <si>
    <t>MUNICIPALIDAD DE EL TABO</t>
  </si>
  <si>
    <t>MUNICIPALIDAD DE SANTO DOMINGO</t>
  </si>
  <si>
    <t>MUNICIPALIDAD DE SAN FELIPE</t>
  </si>
  <si>
    <t>CATEMU</t>
  </si>
  <si>
    <t>MUNICIPALIDAD DE CATEMU</t>
  </si>
  <si>
    <t>MUNICIPALIDAD DE LLAILLAY</t>
  </si>
  <si>
    <t>PANQUEHUE</t>
  </si>
  <si>
    <t>MUNICIPALIDAD DE PANQUEHUE</t>
  </si>
  <si>
    <t>PUTAENDO</t>
  </si>
  <si>
    <t>MUNICIPALIDAD DE PUTAENDO</t>
  </si>
  <si>
    <t>SANTA MARÍA</t>
  </si>
  <si>
    <t>MUNICIPALIDAD DE SANTA MARÍA</t>
  </si>
  <si>
    <t>MUNICIPALIDAD DE QUILPUÉ</t>
  </si>
  <si>
    <t>LIMACHE</t>
  </si>
  <si>
    <t>MUNICIPALIDAD DE LIMACHE</t>
  </si>
  <si>
    <t>MUNICIPALIDAD DE OLMUÉ</t>
  </si>
  <si>
    <t>MUNICIPALIDAD DE VILLA ALEMANA</t>
  </si>
  <si>
    <t>RANCAGUA</t>
  </si>
  <si>
    <t>MUNICIPALIDAD DE RANCAGUA</t>
  </si>
  <si>
    <t>MUNICIPALIDAD DE CODEGUA</t>
  </si>
  <si>
    <t>COINCO</t>
  </si>
  <si>
    <t>MUNICIPALIDAD DE COINCO</t>
  </si>
  <si>
    <t>COLTAUCO</t>
  </si>
  <si>
    <t>MUNICIPALIDAD DE COLTAUCO</t>
  </si>
  <si>
    <t>DOÑIHUE</t>
  </si>
  <si>
    <t>MUNICIPALIDAD DE DOÑIHUE</t>
  </si>
  <si>
    <t>MUNICIPALIDAD DE GRANEROS</t>
  </si>
  <si>
    <t>LAS CABRAS</t>
  </si>
  <si>
    <t>MUNICIPALIDAD DE LAS CABRAS</t>
  </si>
  <si>
    <t>MUNICIPALIDAD DE MACHALÍ</t>
  </si>
  <si>
    <t>MALLOA</t>
  </si>
  <si>
    <t>MUNICIPALIDAD DE MALLOA</t>
  </si>
  <si>
    <t>MUNICIPALIDAD DE MOSTAZAL</t>
  </si>
  <si>
    <t>MUNICIPALIDAD DE OLIVAR</t>
  </si>
  <si>
    <t>MUNICIPALIDAD DE PEUMO</t>
  </si>
  <si>
    <t>MUNICIPALIDAD DE PICHIDEGUA</t>
  </si>
  <si>
    <t>MUNICIPALIDAD DE QUINTA DE TILCOCO</t>
  </si>
  <si>
    <t>MUNICIPALIDAD DE RENGO</t>
  </si>
  <si>
    <t>REQUÍNOA</t>
  </si>
  <si>
    <t>MUNICIPALIDAD DE REQUÍNOA</t>
  </si>
  <si>
    <t>SAN VICENTE</t>
  </si>
  <si>
    <t>MUNICIPALIDAD DE SAN VICENTE</t>
  </si>
  <si>
    <t>MUNICIPALIDAD DE PICHILEMU</t>
  </si>
  <si>
    <t>LA ESTRELLA</t>
  </si>
  <si>
    <t>MUNICIPALIDAD DE LA ESTRELLA</t>
  </si>
  <si>
    <t>LITUECHE</t>
  </si>
  <si>
    <t>MUNICIPALIDAD DE LITUECHE</t>
  </si>
  <si>
    <t>MARCHIHUE</t>
  </si>
  <si>
    <t>MUNICIPALIDAD DE MARCHIHUE</t>
  </si>
  <si>
    <t>NAVIDAD</t>
  </si>
  <si>
    <t>MUNICIPALIDAD DE NAVIDAD</t>
  </si>
  <si>
    <t>MUNICIPALIDAD DE PAREDONES</t>
  </si>
  <si>
    <t>MUNICIPALIDAD DE SAN FERNANDO</t>
  </si>
  <si>
    <t>MUNICIPALIDAD DE CHÉPICA</t>
  </si>
  <si>
    <t>MUNICIPALIDAD DE CHIMBARONGO</t>
  </si>
  <si>
    <t>LOLOL</t>
  </si>
  <si>
    <t>MUNICIPALIDAD DE LOLOL</t>
  </si>
  <si>
    <t>MUNICIPALIDAD DE NANCAGUA</t>
  </si>
  <si>
    <t>PALMILLA</t>
  </si>
  <si>
    <t>MUNICIPALIDAD DE PALMILLA</t>
  </si>
  <si>
    <t>MUNICIPALIDAD DE PERALILLO</t>
  </si>
  <si>
    <t>MUNICIPALIDAD DE PLACILLA</t>
  </si>
  <si>
    <t>MUNICIPALIDAD DE PUMANQUE</t>
  </si>
  <si>
    <t>SANTA CRUZ</t>
  </si>
  <si>
    <t>MUNICIPALIDAD DE SANTA CRUZ</t>
  </si>
  <si>
    <t>MUNICIPALIDAD DE TALCA</t>
  </si>
  <si>
    <t>MUNICIPALIDAD DE CONSTITUCIÓN</t>
  </si>
  <si>
    <t>CUREPTO</t>
  </si>
  <si>
    <t>MUNICIPALIDAD DE CUREPTO</t>
  </si>
  <si>
    <t>MUNICIPALIDAD DE EMPEDRADO</t>
  </si>
  <si>
    <t>MUNICIPALIDAD DE MAULE</t>
  </si>
  <si>
    <t>MUNICIPALIDAD DE PELARCO</t>
  </si>
  <si>
    <t>PENCAHUE</t>
  </si>
  <si>
    <t>MUNICIPALIDAD DE PENCAHUE</t>
  </si>
  <si>
    <t>MUNICIPALIDAD DE RÍO CLARO</t>
  </si>
  <si>
    <t>MUNICIPALIDAD DE SAN CLEMENTE</t>
  </si>
  <si>
    <t>MUNICIPALIDAD DE SAN RAFAEL</t>
  </si>
  <si>
    <t>MUNICIPALIDAD DE CAUQUENES</t>
  </si>
  <si>
    <t>CHANCO</t>
  </si>
  <si>
    <t>MUNICIPALIDAD DE CHANCO</t>
  </si>
  <si>
    <t>MUNICIPALIDAD DE PELLUHUE</t>
  </si>
  <si>
    <t>CURICÓ</t>
  </si>
  <si>
    <t>MUNICIPALIDAD DE CURICÓ</t>
  </si>
  <si>
    <t>MUNICIPALIDAD DE HUALAÑÉ</t>
  </si>
  <si>
    <t>MUNICIPALIDAD DE LICANTÉN</t>
  </si>
  <si>
    <t>MUNICIPALIDAD DE MOLINA</t>
  </si>
  <si>
    <t>MUNICIPALIDAD DE RAUCO</t>
  </si>
  <si>
    <t>MUNICIPALIDAD DE ROMERAL</t>
  </si>
  <si>
    <t>MUNICIPALIDAD DE SAGRADA FAMILIA</t>
  </si>
  <si>
    <t>TENO</t>
  </si>
  <si>
    <t>MUNICIPALIDAD DE TENO</t>
  </si>
  <si>
    <t>MUNICIPALIDAD DE VICHUQUÉN</t>
  </si>
  <si>
    <t>LINARES</t>
  </si>
  <si>
    <t>MUNICIPALIDAD DE LINARES</t>
  </si>
  <si>
    <t>COLBÚN</t>
  </si>
  <si>
    <t>MUNICIPALIDAD DE COLBÚN</t>
  </si>
  <si>
    <t>MUNICIPALIDAD DE LONGAVÍ</t>
  </si>
  <si>
    <t>MUNICIPALIDAD DE PARRAL</t>
  </si>
  <si>
    <t>MUNICIPALIDAD DE RETIRO</t>
  </si>
  <si>
    <t>MUNICIPALIDAD DE SAN JAVIER</t>
  </si>
  <si>
    <t>MUNICIPALIDAD DE VILLA ALEGRE</t>
  </si>
  <si>
    <t>MUNICIPALIDAD DE YERBAS BUENAS</t>
  </si>
  <si>
    <t>CONCEPCIÓN</t>
  </si>
  <si>
    <t>MUNICIPALIDAD DE CONCEPCIÓN</t>
  </si>
  <si>
    <t>MUNICIPALIDAD DE CORONEL</t>
  </si>
  <si>
    <t>CHIGUAYANTE</t>
  </si>
  <si>
    <t>MUNICIPALIDAD DE CHIGUAYANTE</t>
  </si>
  <si>
    <t>MUNICIPALIDAD DE FLORIDA</t>
  </si>
  <si>
    <t>MUNICIPALIDAD DE HUALQUI</t>
  </si>
  <si>
    <t>MUNICIPALIDAD DE LOTA</t>
  </si>
  <si>
    <t>MUNICIPALIDAD DE PENCO</t>
  </si>
  <si>
    <t>MUNICIPALIDAD DE SAN PEDRO DE LA PAZ</t>
  </si>
  <si>
    <t>MUNICIPALIDAD DE SANTA JUANA</t>
  </si>
  <si>
    <t>MUNICIPALIDAD DE TALCAHUANO</t>
  </si>
  <si>
    <t>MUNICIPALIDAD DE TOMÉ</t>
  </si>
  <si>
    <t>MUNICIPALIDAD DE HUALPÉN</t>
  </si>
  <si>
    <t>MUNICIPALIDAD DE LEBU</t>
  </si>
  <si>
    <t>MUNICIPALIDAD DE ARAUCO</t>
  </si>
  <si>
    <t>MUNICIPALIDAD DE CAÑETE</t>
  </si>
  <si>
    <t>MUNICIPALIDAD DE CONTULMO</t>
  </si>
  <si>
    <t>MUNICIPALIDAD DE CURANILAHUE</t>
  </si>
  <si>
    <t>MUNICIPALIDAD DE LOS ÁLAMOS</t>
  </si>
  <si>
    <t>MUNICIPALIDAD DE TIRÚA</t>
  </si>
  <si>
    <t>MUNICIPALIDAD DE LOS ÁNGELES</t>
  </si>
  <si>
    <t>ANTUCO</t>
  </si>
  <si>
    <t>MUNICIPALIDAD DE ANTUCO</t>
  </si>
  <si>
    <t>MUNICIPALIDAD DE CABRERO</t>
  </si>
  <si>
    <t>MUNICIPALIDAD DE LAJA</t>
  </si>
  <si>
    <t>MUNICIPALIDAD DE MULCHÉN</t>
  </si>
  <si>
    <t>MUNICIPALIDAD DE NACIMIENTO</t>
  </si>
  <si>
    <t>MUNICIPALIDAD DE NEGRETE</t>
  </si>
  <si>
    <t>MUNICIPALIDAD DE QUILACO</t>
  </si>
  <si>
    <t>MUNICIPALIDAD DE QUILLECO</t>
  </si>
  <si>
    <t>MUNICIPALIDAD DE SAN ROSENDO</t>
  </si>
  <si>
    <t>SANTA BÁRBARA</t>
  </si>
  <si>
    <t>MUNICIPALIDAD DE SANTA BÁRBARA</t>
  </si>
  <si>
    <t>MUNICIPALIDAD DE TUCAPEL</t>
  </si>
  <si>
    <t>MUNICIPALIDAD DE YUMBEL</t>
  </si>
  <si>
    <t>MUNICIPALIDAD DE ALTO BIOBÍO</t>
  </si>
  <si>
    <t>MUNICIPALIDAD DE TEMUCO</t>
  </si>
  <si>
    <t>MUNICIPALIDAD DE CARAHUE</t>
  </si>
  <si>
    <t>MUNICIPALIDAD DE CUNCO</t>
  </si>
  <si>
    <t>CURARREHUE</t>
  </si>
  <si>
    <t>MUNICIPALIDAD DE CURARREHUE</t>
  </si>
  <si>
    <t>MUNICIPALIDAD DE FREIRE</t>
  </si>
  <si>
    <t>MUNICIPALIDAD DE GALVARINO</t>
  </si>
  <si>
    <t>MUNICIPALIDAD DE GORBEA</t>
  </si>
  <si>
    <t>LAUTARO</t>
  </si>
  <si>
    <t>MUNICIPALIDAD DE LAUTARO</t>
  </si>
  <si>
    <t>MUNICIPALIDAD DE LONCOCHE</t>
  </si>
  <si>
    <t>MUNICIPALIDAD DE MELIPEUCO</t>
  </si>
  <si>
    <t>MUNICIPALIDAD DE NUEVA IMPERIAL</t>
  </si>
  <si>
    <t>MUNICIPALIDAD DE PADRE LAS CASAS</t>
  </si>
  <si>
    <t>MUNICIPALIDAD DE PERQUENCO</t>
  </si>
  <si>
    <t>MUNICIPALIDAD DE PITRUFQUÉN</t>
  </si>
  <si>
    <t>MUNICIPALIDAD DE PUCÓN</t>
  </si>
  <si>
    <t>MUNICIPALIDAD DE SAAVEDRA</t>
  </si>
  <si>
    <t>MUNICIPALIDAD DE TEODORO SCHMIDT</t>
  </si>
  <si>
    <t>TOLTÉN</t>
  </si>
  <si>
    <t>MUNICIPALIDAD DE TOLTÉN</t>
  </si>
  <si>
    <t>MUNICIPALIDAD DE VILCÚN</t>
  </si>
  <si>
    <t>MUNICIPALIDAD DE VILLARRICA</t>
  </si>
  <si>
    <t>MUNICIPALIDAD DE CHOLCHOL</t>
  </si>
  <si>
    <t>MUNICIPALIDAD DE ANGOL</t>
  </si>
  <si>
    <t>MUNICIPALIDAD DE COLLIPULLI</t>
  </si>
  <si>
    <t>MUNICIPALIDAD DE CURACAUTÍN</t>
  </si>
  <si>
    <t>MUNICIPALIDAD DE ERCILLA</t>
  </si>
  <si>
    <t>MUNICIPALIDAD DE LONQUIMAY</t>
  </si>
  <si>
    <t>MUNICIPALIDAD DE LOS SAUCES</t>
  </si>
  <si>
    <t>MUNICIPALIDAD DE LUMACO</t>
  </si>
  <si>
    <t>MUNICIPALIDAD DE PURÉN</t>
  </si>
  <si>
    <t>MUNICIPALIDAD DE RENAICO</t>
  </si>
  <si>
    <t>MUNICIPALIDAD DE TRAIGUÉN</t>
  </si>
  <si>
    <t>MUNICIPALIDAD DE VICTORIA</t>
  </si>
  <si>
    <t>MUNICIPALIDAD DE PUERTO MONTT</t>
  </si>
  <si>
    <t>MUNICIPALIDAD DE CALBUCO</t>
  </si>
  <si>
    <t>MUNICIPALIDAD DE COCHAMÓ</t>
  </si>
  <si>
    <t>MUNICIPALIDAD DE FRESIA</t>
  </si>
  <si>
    <t>MUNICIPALIDAD DE FRUTILLAR</t>
  </si>
  <si>
    <t>MUNICIPALIDAD DE LOS MUERMOS</t>
  </si>
  <si>
    <t>MUNICIPALIDAD DE LLANQUIHUE</t>
  </si>
  <si>
    <t>MUNICIPALIDAD DE MAULLÍN</t>
  </si>
  <si>
    <t>MUNICIPALIDAD DE PUERTO VARAS</t>
  </si>
  <si>
    <t>MUNICIPALIDAD DE CASTRO</t>
  </si>
  <si>
    <t>MUNICIPALIDAD DE ANCUD</t>
  </si>
  <si>
    <t>MUNICIPALIDAD DE CHONCHI</t>
  </si>
  <si>
    <t>MUNICIPALIDAD DE CURACO DE VÉLEZ</t>
  </si>
  <si>
    <t>MUNICIPALIDAD DE DALCAHUE</t>
  </si>
  <si>
    <t>MUNICIPALIDAD DE PUQUELDÓN</t>
  </si>
  <si>
    <t>MUNICIPALIDAD DE QUEILÉN</t>
  </si>
  <si>
    <t>MUNICIPALIDAD DE QUELLÓN</t>
  </si>
  <si>
    <t>MUNICIPALIDAD DE OSORNO</t>
  </si>
  <si>
    <t>MUNICIPALIDAD DE PUERTO OCTAY</t>
  </si>
  <si>
    <t>MUNICIPALIDAD DE PURRANQUE</t>
  </si>
  <si>
    <t>MUNICIPALIDAD DE PUYEHUE</t>
  </si>
  <si>
    <t>MUNICIPALIDAD DE RÍO NEGRO</t>
  </si>
  <si>
    <t>MUNICIPALIDAD DE SAN JUAN DE LA COSTA</t>
  </si>
  <si>
    <t>MUNICIPALIDAD DE SAN PABLO</t>
  </si>
  <si>
    <t>MUNICIPALIDAD DE CHAITÉN</t>
  </si>
  <si>
    <t>MUNICIPALIDAD DE HUALAIHUÉ</t>
  </si>
  <si>
    <t>MUNICIPALIDAD DE PALENA</t>
  </si>
  <si>
    <t>MUNICIPALIDAD DE COYHAIQUE</t>
  </si>
  <si>
    <t>LAGO VERDE</t>
  </si>
  <si>
    <t>MUNICIPALIDAD DE LAGO VERDE</t>
  </si>
  <si>
    <t>AYSÉN</t>
  </si>
  <si>
    <t>MUNICIPALIDAD DE AYSÉN</t>
  </si>
  <si>
    <t>MUNICIPALIDAD DE CISNES</t>
  </si>
  <si>
    <t>MUNICIPALIDAD DE GUAITECAS</t>
  </si>
  <si>
    <t>O’HIGGINS</t>
  </si>
  <si>
    <t>MUNICIPALIDAD DE O’HIGGINS</t>
  </si>
  <si>
    <t>MUNICIPALIDAD DE CHILE CHICO</t>
  </si>
  <si>
    <t>MUNICIPALIDAD DE RÍO IBÁÑEZ</t>
  </si>
  <si>
    <t>MUNICIPALIDAD DE PUNTA ARENAS</t>
  </si>
  <si>
    <t>RÍO VERDE</t>
  </si>
  <si>
    <t>MUNICIPALIDAD DE RÍO VERDE</t>
  </si>
  <si>
    <t>MUNICIPALIDAD DE CABO DE HORNOS</t>
  </si>
  <si>
    <t>PORVENIR</t>
  </si>
  <si>
    <t>MUNICIPALIDAD DE PORVENIR</t>
  </si>
  <si>
    <t>MUNICIPALIDAD DE NATALES</t>
  </si>
  <si>
    <t>MUNICIPALIDAD DE SANTIAGO</t>
  </si>
  <si>
    <t>CERRILLOS</t>
  </si>
  <si>
    <t>MUNICIPALIDAD DE CERRILLOS</t>
  </si>
  <si>
    <t>MUNICIPALIDAD DE CERRO NAVIA</t>
  </si>
  <si>
    <t>CONCHALÍ</t>
  </si>
  <si>
    <t>MUNICIPALIDAD DE CONCHALÍ</t>
  </si>
  <si>
    <t>ESTACIÓN CENTRAL</t>
  </si>
  <si>
    <t>MUNICIPALIDAD DE ESTACIÓN CENTRAL</t>
  </si>
  <si>
    <t>HUECHURABA</t>
  </si>
  <si>
    <t>MUNICIPALIDAD DE HUECHURABA</t>
  </si>
  <si>
    <t>INDEPENDENCIA</t>
  </si>
  <si>
    <t>MUNICIPALIDAD DE INDEPENDENCIA</t>
  </si>
  <si>
    <t>LA CISTERNA</t>
  </si>
  <si>
    <t>MUNICIPALIDAD DE LA CISTERNA</t>
  </si>
  <si>
    <t>LA FLORIDA</t>
  </si>
  <si>
    <t>MUNICIPALIDAD DE LA FLORIDA</t>
  </si>
  <si>
    <t>LA GRANJA</t>
  </si>
  <si>
    <t>MUNICIPALIDAD DE LA GRANJA</t>
  </si>
  <si>
    <t>LA PINTANA</t>
  </si>
  <si>
    <t>MUNICIPALIDAD DE LA PINTANA</t>
  </si>
  <si>
    <t>LA REINA</t>
  </si>
  <si>
    <t>MUNICIPALIDAD DE LA REINA</t>
  </si>
  <si>
    <t>LO PRADO</t>
  </si>
  <si>
    <t>MUNICIPALIDAD DE LO PRADO</t>
  </si>
  <si>
    <t>MUNICIPALIDAD DE MACUL</t>
  </si>
  <si>
    <t>MUNICIPALIDAD DE MAIPÚ</t>
  </si>
  <si>
    <t>ÑUÑOA</t>
  </si>
  <si>
    <t>MUNICIPALIDAD DE ÑUÑOA</t>
  </si>
  <si>
    <t>MUNICIPALIDAD DE PEDRO AGUIRRE CERDA</t>
  </si>
  <si>
    <t>PEÑALOLÉN</t>
  </si>
  <si>
    <t>MUNICIPALIDAD DE PEÑALOLÉN</t>
  </si>
  <si>
    <t>MUNICIPALIDAD DE PROVIDENCIA</t>
  </si>
  <si>
    <t>QUILICURA</t>
  </si>
  <si>
    <t>MUNICIPALIDAD DE QUILICURA</t>
  </si>
  <si>
    <t>MUNICIPALIDAD DE QUINTA NORMAL</t>
  </si>
  <si>
    <t>RECOLETA</t>
  </si>
  <si>
    <t>MUNICIPALIDAD DE RECOLETA</t>
  </si>
  <si>
    <t>RENCA</t>
  </si>
  <si>
    <t>MUNICIPALIDAD DE RENCA</t>
  </si>
  <si>
    <t>MUNICIPALIDAD DE SAN JOAQUÍN</t>
  </si>
  <si>
    <t>SAN MIGUEL</t>
  </si>
  <si>
    <t>MUNICIPALIDAD DE SAN MIGUEL</t>
  </si>
  <si>
    <t>VITACURA</t>
  </si>
  <si>
    <t>MUNICIPALIDAD DE VITACURA</t>
  </si>
  <si>
    <t>MUNICIPALIDAD DE PUENTE ALTO</t>
  </si>
  <si>
    <t>MUNICIPALIDAD DE PIRQUE</t>
  </si>
  <si>
    <t>SAN JOSÉ DE MAIPO</t>
  </si>
  <si>
    <t>MUNICIPALIDAD DE SAN JOSÉ DE MAIPO</t>
  </si>
  <si>
    <t>MUNICIPALIDAD DE COLINA</t>
  </si>
  <si>
    <t>MUNICIPALIDAD DE TILTIL</t>
  </si>
  <si>
    <t>MUNICIPALIDAD DE CALERA DE TANGO</t>
  </si>
  <si>
    <t>PAINE</t>
  </si>
  <si>
    <t>MUNICIPALIDAD DE PAINE</t>
  </si>
  <si>
    <t>MUNICIPALIDAD DE MELIPILLA</t>
  </si>
  <si>
    <t>MUNICIPALIDAD DE CURACAVÍ</t>
  </si>
  <si>
    <t>TALAGANTE</t>
  </si>
  <si>
    <t>MUNICIPALIDAD DE TALAGANTE</t>
  </si>
  <si>
    <t>EL MONTE</t>
  </si>
  <si>
    <t>MUNICIPALIDAD DE EL MONTE</t>
  </si>
  <si>
    <t>MUNICIPALIDAD DE ISLA DE MAIPO</t>
  </si>
  <si>
    <t>MUNICIPALIDAD DE PADRE HURTADO</t>
  </si>
  <si>
    <t>MUNICIPALIDAD DE VALDIVIA</t>
  </si>
  <si>
    <t>MUNICIPALIDAD DE CORRAL</t>
  </si>
  <si>
    <t>MUNICIPALIDAD DE LANCO</t>
  </si>
  <si>
    <t>MUNICIPALIDAD DE LOS LAGOS</t>
  </si>
  <si>
    <t>MUNICIPALIDAD DE MÁFIL</t>
  </si>
  <si>
    <t>MUNICIPALIDAD DE MARIQUINA</t>
  </si>
  <si>
    <t>MUNICIPALIDAD DE PAILLACO</t>
  </si>
  <si>
    <t>MUNICIPALIDAD DE PANGUIPULLI</t>
  </si>
  <si>
    <t>MUNICIPALIDAD DE LA UNIÓN</t>
  </si>
  <si>
    <t>MUNICIPALIDAD DE FUTRONO</t>
  </si>
  <si>
    <t>MUNICIPALIDAD DE LAGO RANCO</t>
  </si>
  <si>
    <t>MUNICIPALIDAD DE RÍO BUENO</t>
  </si>
  <si>
    <t>MUNICIPALIDAD DE GENERAL LAGOS</t>
  </si>
  <si>
    <t>MUNICIPALIDAD DE CHILLÁN</t>
  </si>
  <si>
    <t>MUNICIPALIDAD DE BULNES</t>
  </si>
  <si>
    <t>MUNICIPALIDAD DE CHILLÁN VIEJO</t>
  </si>
  <si>
    <t>EL CARMEN</t>
  </si>
  <si>
    <t>MUNICIPALIDAD DE EL CARMEN</t>
  </si>
  <si>
    <t>PEMUCO</t>
  </si>
  <si>
    <t>MUNICIPALIDAD DE PEMUCO</t>
  </si>
  <si>
    <t>MUNICIPALIDAD DE PINTO</t>
  </si>
  <si>
    <t>MUNICIPALIDAD DE QUILLÓN</t>
  </si>
  <si>
    <t>MUNICIPALIDAD DE SAN IGNACIO</t>
  </si>
  <si>
    <t>MUNICIPALIDAD DE YUNGAY</t>
  </si>
  <si>
    <t>MUNICIPALIDAD DE QUIRIHUE</t>
  </si>
  <si>
    <t>MUNICIPALIDAD DE COBQUECURA</t>
  </si>
  <si>
    <t>MUNICIPALIDAD DE COELEMU</t>
  </si>
  <si>
    <t>MUNICIPALIDAD DE NINHUE</t>
  </si>
  <si>
    <t>MUNICIPALIDAD DE PORTEZUELO</t>
  </si>
  <si>
    <t>MUNICIPALIDAD DE RÁNQUIL</t>
  </si>
  <si>
    <t>MUNICIPALIDAD DE TREGUACO</t>
  </si>
  <si>
    <t>MUNICIPALIDAD DE SAN CARLOS</t>
  </si>
  <si>
    <t>MUNICIPALIDAD DE COIHUECO</t>
  </si>
  <si>
    <t>MUNICIPALIDAD DE ÑIQUÉN</t>
  </si>
  <si>
    <t>MUNICIPALIDAD DE SAN FABIÁN</t>
  </si>
  <si>
    <t>MUNICIPALIDAD DE SAN NICOLÁS</t>
  </si>
  <si>
    <t>Sin código</t>
  </si>
  <si>
    <t>Sin transferencias en el periodo</t>
  </si>
  <si>
    <t>FRC</t>
  </si>
  <si>
    <t>FIGEM</t>
  </si>
  <si>
    <t>Metodología de elección (Guía Operativa, Resolución de transferencia,  entre otros)</t>
  </si>
  <si>
    <t>Persona o entidad Ejecutora de los recursos (nombre municipio, nombre asociación)</t>
  </si>
  <si>
    <t>Transferencia años anteriores</t>
  </si>
  <si>
    <t>MEJORAMIENTO FACHADAS Y ESCALERA CAUPOLICÁN</t>
  </si>
  <si>
    <t>INFRAESTRUCTURA</t>
  </si>
  <si>
    <t>LEY DE PRESUPUESTO AÑO VIGENTE</t>
  </si>
  <si>
    <t>I. MUNICIPALIDAD DE CARTAGENA</t>
  </si>
  <si>
    <t>FORTALECIMIENTO MUNICIPAL 2022</t>
  </si>
  <si>
    <t>FORTALECIMIENTO INSTITUCIONAL</t>
  </si>
  <si>
    <t>I. MUNICIPALIDAD DE LOTA</t>
  </si>
  <si>
    <t>ASISTENCIA TÉCNICA</t>
  </si>
  <si>
    <t>DISEÑO Y ESPECIALIDADES "MEJORAMIENTO PARQUE BALMACEDA, PROVIDENCIA"</t>
  </si>
  <si>
    <t>I. MUNICIPALIDAD DE PROVIDENCIA</t>
  </si>
  <si>
    <t>DISEÑO</t>
  </si>
  <si>
    <t>CAPSULAS AUDIOVISUALES</t>
  </si>
  <si>
    <t>GOBERNANZA Y PARTICIPACIÓN CIUDADANA</t>
  </si>
  <si>
    <t>I. MUNICIPALIDAD DE SANTIAGO</t>
  </si>
  <si>
    <t>PLAN DE COMUNICACIÓN</t>
  </si>
  <si>
    <t>PMB</t>
  </si>
  <si>
    <t>PMU</t>
  </si>
  <si>
    <t>PTRAC</t>
  </si>
  <si>
    <t>PREDIOS  EXENTOS</t>
  </si>
  <si>
    <t>PROGRAMA DE MODERNIZACIÓN MUNICIPAL</t>
  </si>
  <si>
    <t>PREMIR</t>
  </si>
  <si>
    <t>total transferido</t>
  </si>
  <si>
    <t>Montos transferidos 2023</t>
  </si>
  <si>
    <t>P02 LRP. TRANSFERENCIA DE MODERNIZACION MUN. DE CANELA REX. 300/23 E1350/2023</t>
  </si>
  <si>
    <t>1-PLADECO-2023-2</t>
  </si>
  <si>
    <t>69041300-0 I MUNICIPALIDAD DE CANELA</t>
  </si>
  <si>
    <t>Apoyo tecnico y financiero para la elaboracion de la Cuenta Publica Participativa</t>
  </si>
  <si>
    <t>2403602 Municipalidades (Programa de Modernización)</t>
  </si>
  <si>
    <t>Participación</t>
  </si>
  <si>
    <t>P02 SFE TRANSFERENCIA MUNICIPALIDAD DE PUNITAQUI REX 300/2023 E1351/2023</t>
  </si>
  <si>
    <t>1-PLADECO-2023-4</t>
  </si>
  <si>
    <t>69040900-3 I MUNICIPALIDAD DE PUNITAQUI</t>
  </si>
  <si>
    <t>P02 SFE TRANSFERENCIA MUNICIPALIDAD DE PUTAENDO REX 300/2023 E1352/2023</t>
  </si>
  <si>
    <t>1-PLADECO-2023-3</t>
  </si>
  <si>
    <t>69050700-5 I MUNICIPALIDAD DE PUTAENDO</t>
  </si>
  <si>
    <t>P02 SFE TRANSFERENCIA MUNICIPALIDAD DE CALBUCO REX 300/2023 E1356/2023</t>
  </si>
  <si>
    <t>1-PLADECO-2023-5</t>
  </si>
  <si>
    <t>69220600-2 I MUNICIPALIDAD DE CALBUCO</t>
  </si>
  <si>
    <t>P02 SFE TRANSFERENCIA MUNICIPALIDAD DE FREIRINA REX 300/2023 E1941/2023</t>
  </si>
  <si>
    <t>1-PLADECO-2023-12</t>
  </si>
  <si>
    <t>69030600-K I MUNICIPALIDAD DE FREIRINA</t>
  </si>
  <si>
    <t>P02 SFE TRANSFERENCIA MUNICIPALIDAD DE MARCHIGUE REX 300/2023 E1942/2023</t>
  </si>
  <si>
    <t>1-PLADECO-2023-13</t>
  </si>
  <si>
    <t>69091300-3 I MUNICIPALIDAD DE MARCHIGUE</t>
  </si>
  <si>
    <t>P02 LRP. TRANSFERENCIA DE MODERNIZACION MUN. DE CAMARONES REX. 300/23 E1940/2023</t>
  </si>
  <si>
    <t>1-PLADECO-2023-10</t>
  </si>
  <si>
    <t>69251000-3 I MUNICIPALIDAD DE CAMARONES</t>
  </si>
  <si>
    <t>P02 LRP. TRANSFERENCIA DE MODERNIZACION MUN. PADRE HURTADO REX.300/23 E1943/2023</t>
  </si>
  <si>
    <t>1-PLADECO-2023-15</t>
  </si>
  <si>
    <t>69261400-3 I MUNICIPALIDAD DE PADRE HURTADO</t>
  </si>
  <si>
    <t>P02 LRP. TRANSFERENCIA DE MODERNIZACION MUN. YERBAS BUENAS REX.300/23 E1944/2023</t>
  </si>
  <si>
    <t>1-PLADECO-2023-7</t>
  </si>
  <si>
    <t>69130400-0 I MUNICIPALIDAD DE YERBAS BUENAS</t>
  </si>
  <si>
    <t>P02 LRP. TRANSFERENCIA DE MODERNIZACION MUN. PORTEZUELO REX.300/23 E2194/2023</t>
  </si>
  <si>
    <t>1-PLADECO-2023-16</t>
  </si>
  <si>
    <t>69140200-2 I MUNICIPALIDAD DE PORTEZUELO</t>
  </si>
  <si>
    <t>P02 SFE TRANSFERENCIA MUNICIPALIDAD DE MEJILLONES REX 300/2023 E2199/2023</t>
  </si>
  <si>
    <t>1-PLADECO-2023-14</t>
  </si>
  <si>
    <t>69020400-2 I MUNICIPALIDAD DE MEJILLONES</t>
  </si>
  <si>
    <t>P02 SFE TRANSFERENCIA MUNICIPALIDAD DE AYSEN REX 300/2023 E2755/2023</t>
  </si>
  <si>
    <t>1-PLADECO-2023-9</t>
  </si>
  <si>
    <t>69240100-K I MUNICIPALIDAD DE AYSEN</t>
  </si>
  <si>
    <t>P02 LRP. TRANSFERENCIA DE MODERNIZACION MUN. PERQUENCO REX.300/23 E2209/2023</t>
  </si>
  <si>
    <t>1-PLADECO-2023-8</t>
  </si>
  <si>
    <t>69190300-1 I MUNICIPALIDAD DE PERQUENCO</t>
  </si>
  <si>
    <t>P02 SFE TRANSFERENCIA MUNICIPALIDAD DE FLORIDA REX 300/2023 E2754/2023</t>
  </si>
  <si>
    <t>1-PLADECO-2023-11</t>
  </si>
  <si>
    <t>69150700-9 I MUNICIPALIDAD DE FLORIDA</t>
  </si>
  <si>
    <t>P02 SFE TRANSFERENCIA MUNICIPALIDAD DE POZO ALMONTE REX 300/2023 E3357/2023</t>
  </si>
  <si>
    <t>1-PLADECO-2023-17</t>
  </si>
  <si>
    <t>83017500-8 ILUSTRE MUNICIPALIDAD DE POZO ALMONTE</t>
  </si>
  <si>
    <t>P02 SFE TRANSFERENCIA MUNICIPALIDAD DE SAN GREGORIO REX 300/2023 E3989/2023</t>
  </si>
  <si>
    <t>1-PLADECO-2023-18</t>
  </si>
  <si>
    <t>69251500-5 ILUSTRE MUNICIPALIDAD DE SAN GREGORIO</t>
  </si>
  <si>
    <t>P02 (MAG) TRANSFERENCIA DE MODERNIZACION MUN. LANCO REX.1981/23 E4358/2023</t>
  </si>
  <si>
    <t>1-PLADECO-2023-19</t>
  </si>
  <si>
    <t>69200300-4 I MUNICIPALIDAD DE LANCO</t>
  </si>
  <si>
    <t>Resolución</t>
  </si>
  <si>
    <t>P02 LRP. TRANSFERENCIA DE MODERNIZACION AMUCH REX.12110/21 E22977/2021</t>
  </si>
  <si>
    <t>P01 AGC ASOCIACION DE MUNICIPALIDADE DE CHILE AMUCH CUOTA 2-2 E1035.2022</t>
  </si>
  <si>
    <t>65076037-9 ASOCIACION DE MUNICIPALIDADES DE CHILE</t>
  </si>
  <si>
    <t xml:space="preserve">Programa Nacional de Modernización de la Gestión de Rentas Municipales </t>
  </si>
  <si>
    <t>contribuir al proceso de implementación de la transformación digital que está impulsando el Estado a nivel Municipal mediante un trabajo piloto con al menos 20 (veinte) Municipalidades del País.</t>
  </si>
  <si>
    <t>Fortalecimiento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</si>
</sst>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 #,##0_-;\-* #,##0_-;_-* &quot;-&quot;_-;_-@_-"/>
    <numFmt numFmtId="165" formatCode="_-&quot;$&quot;\ * #,##0.00_-;\-&quot;$&quot;\ * #,##0.00_-;_-&quot;$&quot;\ * &quot;-&quot;??_-;_-@_-"/>
    <numFmt numFmtId="166" formatCode="_-* #,##0.00_-;\-* #,##0.00_-;_-* &quot;-&quot;??_-;_-@_-"/>
    <numFmt numFmtId="167" formatCode="_-&quot;$&quot;* #,##0.00_-;\-&quot;$&quot;* #,##0.00_-;_-&quot;$&quot;* &quot;-&quot;??_-;_-@_-"/>
  </numFmts>
  <fonts count="19" x14ac:knownFonts="1">
    <font>
      <sz val="10"/>
      <name val="Arial"/>
    </font>
    <font>
      <sz val="11"/>
      <color theme="1"/>
      <name val="Calibri"/>
      <family val="2"/>
      <scheme val="minor"/>
    </font>
    <font>
      <sz val="11"/>
      <color theme="1"/>
      <name val="Calibri"/>
      <family val="2"/>
      <scheme val="minor"/>
    </font>
    <font>
      <sz val="10"/>
      <name val="Verdana"/>
      <family val="2"/>
    </font>
    <font>
      <b/>
      <sz val="10"/>
      <name val="Verdana"/>
      <family val="2"/>
    </font>
    <font>
      <sz val="10"/>
      <name val="Bradley Hand ITC"/>
      <family val="4"/>
    </font>
    <font>
      <sz val="9"/>
      <color indexed="81"/>
      <name val="Tahoma"/>
      <family val="2"/>
    </font>
    <font>
      <b/>
      <sz val="9"/>
      <color indexed="81"/>
      <name val="Tahoma"/>
      <family val="2"/>
    </font>
    <font>
      <sz val="10"/>
      <name val="Arial"/>
      <family val="2"/>
    </font>
    <font>
      <sz val="10"/>
      <name val="Arial"/>
      <family val="2"/>
    </font>
    <font>
      <sz val="11"/>
      <color theme="1"/>
      <name val="Calibri"/>
      <family val="2"/>
      <scheme val="minor"/>
    </font>
    <font>
      <sz val="10"/>
      <name val="Arial"/>
      <family val="2"/>
    </font>
    <font>
      <sz val="10"/>
      <name val="Arial"/>
      <family val="2"/>
    </font>
    <font>
      <sz val="10"/>
      <name val="Arial"/>
      <family val="2"/>
    </font>
    <font>
      <sz val="11"/>
      <color rgb="FF000000"/>
      <name val="Calibri"/>
      <family val="2"/>
      <scheme val="minor"/>
    </font>
    <font>
      <sz val="9"/>
      <color theme="1"/>
      <name val="Calibri"/>
      <family val="2"/>
      <scheme val="minor"/>
    </font>
    <font>
      <b/>
      <sz val="9"/>
      <color rgb="FF000000"/>
      <name val="Tahoma"/>
      <family val="2"/>
    </font>
    <font>
      <sz val="9"/>
      <color rgb="FF000000"/>
      <name val="Tahoma"/>
      <family val="2"/>
    </font>
    <font>
      <sz val="10"/>
      <color theme="1"/>
      <name val="Verdana"/>
      <family val="2"/>
    </font>
  </fonts>
  <fills count="7">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FF"/>
        <bgColor rgb="FFFFFFFF"/>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s>
  <cellStyleXfs count="178">
    <xf numFmtId="0" fontId="0" fillId="0" borderId="0"/>
    <xf numFmtId="164" fontId="10" fillId="0" borderId="0" applyFont="0" applyFill="0" applyBorder="0" applyAlignment="0" applyProtection="0"/>
    <xf numFmtId="164" fontId="10" fillId="0" borderId="0" applyFont="0" applyFill="0" applyBorder="0" applyAlignment="0" applyProtection="0"/>
    <xf numFmtId="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43"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5" fillId="0" borderId="0"/>
    <xf numFmtId="0" fontId="8" fillId="0" borderId="0"/>
    <xf numFmtId="9" fontId="10" fillId="0" borderId="0" applyFont="0" applyFill="0" applyBorder="0" applyAlignment="0" applyProtection="0"/>
    <xf numFmtId="167" fontId="11" fillId="0" borderId="0" applyFont="0" applyFill="0" applyBorder="0" applyAlignment="0" applyProtection="0"/>
    <xf numFmtId="165" fontId="8" fillId="0" borderId="0" applyFont="0" applyFill="0" applyBorder="0" applyAlignment="0" applyProtection="0"/>
    <xf numFmtId="0" fontId="2" fillId="0" borderId="0"/>
    <xf numFmtId="164"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0" fontId="1" fillId="0" borderId="0"/>
    <xf numFmtId="41" fontId="13" fillId="0" borderId="0" applyFont="0" applyFill="0" applyBorder="0" applyAlignment="0" applyProtection="0"/>
    <xf numFmtId="9" fontId="13" fillId="0" borderId="0" applyFont="0" applyFill="0" applyBorder="0" applyAlignment="0" applyProtection="0"/>
  </cellStyleXfs>
  <cellXfs count="76">
    <xf numFmtId="0" fontId="0" fillId="0" borderId="0" xfId="0"/>
    <xf numFmtId="0" fontId="3" fillId="0" borderId="0" xfId="0" applyFont="1"/>
    <xf numFmtId="0" fontId="4" fillId="0" borderId="0" xfId="0" applyFont="1" applyAlignment="1">
      <alignment horizontal="center" vertical="center"/>
    </xf>
    <xf numFmtId="0" fontId="4" fillId="0" borderId="0" xfId="0" applyFont="1" applyFill="1" applyBorder="1" applyAlignment="1">
      <alignment horizontal="left" vertical="justify"/>
    </xf>
    <xf numFmtId="0" fontId="3" fillId="0" borderId="0" xfId="0" applyFont="1" applyFill="1"/>
    <xf numFmtId="3" fontId="4" fillId="2" borderId="1" xfId="0" applyNumberFormat="1" applyFont="1" applyFill="1" applyBorder="1" applyAlignment="1">
      <alignment horizontal="left" vertical="center"/>
    </xf>
    <xf numFmtId="0" fontId="3" fillId="3" borderId="0" xfId="0" applyFont="1" applyFill="1"/>
    <xf numFmtId="0" fontId="4" fillId="3" borderId="0" xfId="0" applyFont="1" applyFill="1" applyAlignment="1">
      <alignment horizontal="center" vertical="center"/>
    </xf>
    <xf numFmtId="0" fontId="4" fillId="3" borderId="0" xfId="0" applyFont="1" applyFill="1" applyBorder="1" applyAlignment="1">
      <alignment horizontal="left" vertical="justify"/>
    </xf>
    <xf numFmtId="0" fontId="4" fillId="3" borderId="1" xfId="0" applyFont="1" applyFill="1" applyBorder="1" applyAlignment="1">
      <alignment horizontal="center" vertical="center" wrapText="1"/>
    </xf>
    <xf numFmtId="0" fontId="3" fillId="3" borderId="1" xfId="0" applyFont="1" applyFill="1" applyBorder="1"/>
    <xf numFmtId="0" fontId="4" fillId="3" borderId="0" xfId="0" applyFont="1" applyFill="1" applyAlignment="1">
      <alignment vertical="center"/>
    </xf>
    <xf numFmtId="0" fontId="4" fillId="3" borderId="1" xfId="167" applyFont="1" applyFill="1" applyBorder="1" applyAlignment="1">
      <alignment horizontal="center" vertical="center" wrapText="1"/>
    </xf>
    <xf numFmtId="0" fontId="4" fillId="0" borderId="0" xfId="0" applyFont="1" applyAlignment="1">
      <alignment vertical="center"/>
    </xf>
    <xf numFmtId="0" fontId="4" fillId="0" borderId="0" xfId="0" applyFont="1" applyAlignment="1">
      <alignment vertical="justify"/>
    </xf>
    <xf numFmtId="0" fontId="3" fillId="0" borderId="0" xfId="0" applyFont="1" applyAlignment="1"/>
    <xf numFmtId="3" fontId="4" fillId="4" borderId="1" xfId="0" applyNumberFormat="1" applyFont="1" applyFill="1" applyBorder="1" applyAlignment="1">
      <alignment horizontal="left" vertical="center"/>
    </xf>
    <xf numFmtId="3" fontId="4" fillId="4" borderId="1" xfId="0" applyNumberFormat="1" applyFont="1" applyFill="1" applyBorder="1" applyAlignment="1">
      <alignment horizontal="left" vertical="center" wrapText="1"/>
    </xf>
    <xf numFmtId="0" fontId="4" fillId="3" borderId="0" xfId="0" applyFont="1" applyFill="1" applyAlignment="1">
      <alignment horizontal="left" vertical="justify"/>
    </xf>
    <xf numFmtId="0" fontId="4" fillId="3" borderId="0" xfId="0" applyFont="1" applyFill="1" applyAlignment="1">
      <alignment horizontal="left" vertical="justify"/>
    </xf>
    <xf numFmtId="0" fontId="4" fillId="3" borderId="0" xfId="0" applyFont="1" applyFill="1" applyAlignment="1">
      <alignment horizontal="left" vertical="justify"/>
    </xf>
    <xf numFmtId="0" fontId="14" fillId="5" borderId="1" xfId="0" applyFont="1" applyFill="1" applyBorder="1" applyAlignment="1">
      <alignment wrapText="1"/>
    </xf>
    <xf numFmtId="3" fontId="14" fillId="5" borderId="1" xfId="0" applyNumberFormat="1" applyFont="1" applyFill="1" applyBorder="1" applyAlignment="1">
      <alignment wrapText="1"/>
    </xf>
    <xf numFmtId="41" fontId="14" fillId="5" borderId="1" xfId="3" applyFont="1" applyFill="1" applyBorder="1" applyAlignment="1">
      <alignment wrapText="1"/>
    </xf>
    <xf numFmtId="9" fontId="3" fillId="3" borderId="1" xfId="177" applyFont="1" applyFill="1" applyBorder="1"/>
    <xf numFmtId="0" fontId="3" fillId="3" borderId="0" xfId="0" applyFont="1" applyFill="1" applyAlignment="1">
      <alignment wrapText="1"/>
    </xf>
    <xf numFmtId="0" fontId="15" fillId="3" borderId="1" xfId="0" applyFont="1" applyFill="1" applyBorder="1" applyAlignment="1">
      <alignment wrapText="1"/>
    </xf>
    <xf numFmtId="41" fontId="3" fillId="3" borderId="0" xfId="176" applyFont="1" applyFill="1"/>
    <xf numFmtId="41" fontId="4" fillId="3" borderId="1" xfId="176" applyFont="1" applyFill="1" applyBorder="1" applyAlignment="1">
      <alignment horizontal="center" vertical="center" wrapText="1"/>
    </xf>
    <xf numFmtId="3" fontId="3" fillId="3" borderId="1" xfId="0" applyNumberFormat="1" applyFont="1" applyFill="1" applyBorder="1"/>
    <xf numFmtId="0" fontId="3" fillId="3" borderId="1" xfId="0" applyFont="1" applyFill="1" applyBorder="1" applyAlignment="1">
      <alignment wrapText="1"/>
    </xf>
    <xf numFmtId="41" fontId="3" fillId="3" borderId="1" xfId="3" applyFont="1" applyFill="1" applyBorder="1" applyAlignment="1">
      <alignment wrapText="1"/>
    </xf>
    <xf numFmtId="41" fontId="3" fillId="3" borderId="1" xfId="0" applyNumberFormat="1" applyFont="1" applyFill="1" applyBorder="1" applyAlignment="1">
      <alignment wrapText="1"/>
    </xf>
    <xf numFmtId="9" fontId="3" fillId="3" borderId="1" xfId="177" applyFont="1" applyFill="1" applyBorder="1" applyAlignment="1">
      <alignment wrapText="1"/>
    </xf>
    <xf numFmtId="41" fontId="15" fillId="3" borderId="1" xfId="176" applyFont="1" applyFill="1" applyBorder="1" applyAlignment="1">
      <alignment horizontal="center" wrapText="1"/>
    </xf>
    <xf numFmtId="41" fontId="3" fillId="3" borderId="1" xfId="3" applyFont="1" applyFill="1" applyBorder="1"/>
    <xf numFmtId="0" fontId="4" fillId="3" borderId="0" xfId="0" applyFont="1" applyFill="1" applyAlignment="1">
      <alignment horizontal="left" vertical="justify"/>
    </xf>
    <xf numFmtId="41" fontId="3" fillId="3" borderId="0" xfId="3" applyFont="1" applyFill="1"/>
    <xf numFmtId="41" fontId="3" fillId="3" borderId="2" xfId="3" applyFont="1" applyFill="1" applyBorder="1"/>
    <xf numFmtId="41" fontId="14" fillId="5" borderId="2" xfId="3" applyFont="1" applyFill="1" applyBorder="1" applyAlignment="1">
      <alignment wrapText="1"/>
    </xf>
    <xf numFmtId="41" fontId="4" fillId="3" borderId="3" xfId="3" applyFont="1" applyFill="1" applyBorder="1"/>
    <xf numFmtId="41" fontId="4" fillId="3" borderId="4" xfId="3" applyFont="1" applyFill="1" applyBorder="1"/>
    <xf numFmtId="10" fontId="3" fillId="3" borderId="1" xfId="177" applyNumberFormat="1" applyFont="1" applyFill="1" applyBorder="1"/>
    <xf numFmtId="3" fontId="3" fillId="3" borderId="2" xfId="0" applyNumberFormat="1" applyFont="1" applyFill="1" applyBorder="1"/>
    <xf numFmtId="3" fontId="4" fillId="3" borderId="5" xfId="0" applyNumberFormat="1" applyFont="1" applyFill="1" applyBorder="1"/>
    <xf numFmtId="41" fontId="4" fillId="3" borderId="5" xfId="3" applyFont="1" applyFill="1" applyBorder="1"/>
    <xf numFmtId="3" fontId="3" fillId="2" borderId="1" xfId="0" applyNumberFormat="1" applyFont="1" applyFill="1" applyBorder="1" applyAlignment="1">
      <alignment horizontal="left" vertical="center" wrapText="1"/>
    </xf>
    <xf numFmtId="0" fontId="4" fillId="3" borderId="0" xfId="0" applyFont="1" applyFill="1" applyAlignment="1">
      <alignment horizontal="left" vertical="center"/>
    </xf>
    <xf numFmtId="0" fontId="4" fillId="3" borderId="0" xfId="0" applyFont="1" applyFill="1" applyAlignment="1">
      <alignment horizontal="left" vertical="justify"/>
    </xf>
    <xf numFmtId="0" fontId="3" fillId="4" borderId="1" xfId="0" applyFont="1" applyFill="1" applyBorder="1" applyAlignment="1">
      <alignment horizontal="center" wrapText="1"/>
    </xf>
    <xf numFmtId="3" fontId="3" fillId="4" borderId="1" xfId="0"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left"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center" vertical="center" wrapText="1"/>
    </xf>
    <xf numFmtId="3" fontId="18" fillId="6" borderId="1" xfId="0" applyNumberFormat="1" applyFont="1" applyFill="1" applyBorder="1" applyAlignment="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3" fillId="3" borderId="1" xfId="0" applyFont="1" applyFill="1" applyBorder="1" applyAlignment="1">
      <alignment horizontal="center" vertical="center"/>
    </xf>
    <xf numFmtId="3" fontId="18" fillId="6" borderId="1" xfId="0" applyNumberFormat="1" applyFont="1" applyFill="1" applyBorder="1" applyAlignment="1">
      <alignment horizontal="right" vertical="center" wrapText="1"/>
    </xf>
    <xf numFmtId="3" fontId="3" fillId="3" borderId="1" xfId="0" applyNumberFormat="1" applyFont="1" applyFill="1" applyBorder="1" applyAlignment="1">
      <alignment horizontal="right" vertical="center"/>
    </xf>
    <xf numFmtId="3" fontId="18" fillId="0" borderId="1" xfId="0" applyNumberFormat="1" applyFont="1" applyBorder="1" applyAlignment="1">
      <alignment horizontal="right" vertical="center" wrapText="1"/>
    </xf>
    <xf numFmtId="41" fontId="4" fillId="3" borderId="3" xfId="176" applyFont="1" applyFill="1" applyBorder="1"/>
    <xf numFmtId="41" fontId="4" fillId="3" borderId="5" xfId="176" applyFont="1" applyFill="1" applyBorder="1"/>
    <xf numFmtId="41" fontId="4" fillId="3" borderId="4" xfId="176" applyFont="1" applyFill="1" applyBorder="1"/>
    <xf numFmtId="41" fontId="4" fillId="3" borderId="6" xfId="176" applyFont="1" applyFill="1" applyBorder="1"/>
    <xf numFmtId="41" fontId="3" fillId="3" borderId="1" xfId="176" applyFont="1" applyFill="1" applyBorder="1" applyAlignment="1">
      <alignment horizontal="right" vertical="center"/>
    </xf>
    <xf numFmtId="0" fontId="3" fillId="3" borderId="0" xfId="0" applyFont="1" applyFill="1" applyAlignment="1">
      <alignment horizontal="center" vertical="center"/>
    </xf>
    <xf numFmtId="9" fontId="3" fillId="3" borderId="1" xfId="0" applyNumberFormat="1" applyFont="1" applyFill="1" applyBorder="1" applyAlignment="1">
      <alignment horizontal="center" vertical="center"/>
    </xf>
    <xf numFmtId="0" fontId="3" fillId="3" borderId="2" xfId="0" applyFont="1" applyFill="1" applyBorder="1" applyAlignment="1">
      <alignment wrapText="1"/>
    </xf>
    <xf numFmtId="41" fontId="3" fillId="3" borderId="2" xfId="0" applyNumberFormat="1" applyFont="1" applyFill="1" applyBorder="1" applyAlignment="1">
      <alignment wrapText="1"/>
    </xf>
    <xf numFmtId="0" fontId="15" fillId="3" borderId="2" xfId="0" applyFont="1" applyFill="1" applyBorder="1" applyAlignment="1">
      <alignment wrapText="1"/>
    </xf>
    <xf numFmtId="41" fontId="15" fillId="3" borderId="2" xfId="176" applyFont="1" applyFill="1" applyBorder="1" applyAlignment="1">
      <alignment horizontal="center" wrapText="1"/>
    </xf>
    <xf numFmtId="41" fontId="4" fillId="3" borderId="3" xfId="0" applyNumberFormat="1" applyFont="1" applyFill="1" applyBorder="1"/>
    <xf numFmtId="41" fontId="4" fillId="3" borderId="4" xfId="0" applyNumberFormat="1" applyFont="1" applyFill="1" applyBorder="1"/>
    <xf numFmtId="41" fontId="4" fillId="3" borderId="5" xfId="0" applyNumberFormat="1" applyFont="1" applyFill="1" applyBorder="1"/>
  </cellXfs>
  <cellStyles count="178">
    <cellStyle name="Millares [0]" xfId="176" builtinId="6"/>
    <cellStyle name="Millares [0] 2" xfId="1"/>
    <cellStyle name="Millares [0] 3" xfId="2"/>
    <cellStyle name="Millares [0] 4" xfId="3"/>
    <cellStyle name="Millares [0] 5" xfId="172"/>
    <cellStyle name="Millares 10" xfId="4"/>
    <cellStyle name="Millares 100" xfId="5"/>
    <cellStyle name="Millares 101" xfId="6"/>
    <cellStyle name="Millares 102" xfId="7"/>
    <cellStyle name="Millares 103" xfId="8"/>
    <cellStyle name="Millares 104" xfId="9"/>
    <cellStyle name="Millares 105" xfId="10"/>
    <cellStyle name="Millares 106" xfId="11"/>
    <cellStyle name="Millares 107" xfId="12"/>
    <cellStyle name="Millares 108" xfId="13"/>
    <cellStyle name="Millares 109" xfId="14"/>
    <cellStyle name="Millares 11" xfId="15"/>
    <cellStyle name="Millares 110" xfId="16"/>
    <cellStyle name="Millares 111" xfId="17"/>
    <cellStyle name="Millares 112" xfId="18"/>
    <cellStyle name="Millares 113" xfId="19"/>
    <cellStyle name="Millares 114" xfId="20"/>
    <cellStyle name="Millares 115" xfId="21"/>
    <cellStyle name="Millares 116" xfId="22"/>
    <cellStyle name="Millares 117" xfId="23"/>
    <cellStyle name="Millares 118" xfId="24"/>
    <cellStyle name="Millares 119" xfId="25"/>
    <cellStyle name="Millares 12" xfId="26"/>
    <cellStyle name="Millares 120" xfId="27"/>
    <cellStyle name="Millares 121" xfId="28"/>
    <cellStyle name="Millares 122" xfId="29"/>
    <cellStyle name="Millares 123" xfId="30"/>
    <cellStyle name="Millares 124" xfId="31"/>
    <cellStyle name="Millares 125" xfId="32"/>
    <cellStyle name="Millares 126" xfId="33"/>
    <cellStyle name="Millares 127" xfId="34"/>
    <cellStyle name="Millares 128" xfId="35"/>
    <cellStyle name="Millares 129" xfId="36"/>
    <cellStyle name="Millares 13" xfId="37"/>
    <cellStyle name="Millares 130" xfId="38"/>
    <cellStyle name="Millares 131" xfId="39"/>
    <cellStyle name="Millares 132" xfId="40"/>
    <cellStyle name="Millares 133" xfId="41"/>
    <cellStyle name="Millares 134" xfId="42"/>
    <cellStyle name="Millares 135" xfId="43"/>
    <cellStyle name="Millares 136" xfId="44"/>
    <cellStyle name="Millares 137" xfId="45"/>
    <cellStyle name="Millares 138" xfId="46"/>
    <cellStyle name="Millares 139" xfId="47"/>
    <cellStyle name="Millares 14" xfId="48"/>
    <cellStyle name="Millares 140" xfId="49"/>
    <cellStyle name="Millares 141" xfId="50"/>
    <cellStyle name="Millares 142" xfId="51"/>
    <cellStyle name="Millares 143" xfId="52"/>
    <cellStyle name="Millares 144" xfId="53"/>
    <cellStyle name="Millares 145" xfId="54"/>
    <cellStyle name="Millares 146" xfId="55"/>
    <cellStyle name="Millares 147" xfId="56"/>
    <cellStyle name="Millares 148" xfId="57"/>
    <cellStyle name="Millares 149" xfId="58"/>
    <cellStyle name="Millares 15" xfId="59"/>
    <cellStyle name="Millares 150" xfId="60"/>
    <cellStyle name="Millares 151" xfId="61"/>
    <cellStyle name="Millares 152" xfId="62"/>
    <cellStyle name="Millares 153" xfId="63"/>
    <cellStyle name="Millares 154" xfId="64"/>
    <cellStyle name="Millares 155" xfId="65"/>
    <cellStyle name="Millares 156" xfId="66"/>
    <cellStyle name="Millares 157" xfId="67"/>
    <cellStyle name="Millares 158" xfId="68"/>
    <cellStyle name="Millares 159" xfId="173"/>
    <cellStyle name="Millares 16" xfId="69"/>
    <cellStyle name="Millares 17" xfId="70"/>
    <cellStyle name="Millares 18" xfId="71"/>
    <cellStyle name="Millares 19" xfId="72"/>
    <cellStyle name="Millares 2" xfId="73"/>
    <cellStyle name="Millares 2 2" xfId="74"/>
    <cellStyle name="Millares 2 3" xfId="75"/>
    <cellStyle name="Millares 20" xfId="76"/>
    <cellStyle name="Millares 21" xfId="77"/>
    <cellStyle name="Millares 22" xfId="78"/>
    <cellStyle name="Millares 23" xfId="79"/>
    <cellStyle name="Millares 24" xfId="80"/>
    <cellStyle name="Millares 25" xfId="81"/>
    <cellStyle name="Millares 26" xfId="82"/>
    <cellStyle name="Millares 27" xfId="83"/>
    <cellStyle name="Millares 28" xfId="84"/>
    <cellStyle name="Millares 29" xfId="85"/>
    <cellStyle name="Millares 3" xfId="86"/>
    <cellStyle name="Millares 30" xfId="87"/>
    <cellStyle name="Millares 31" xfId="88"/>
    <cellStyle name="Millares 32" xfId="89"/>
    <cellStyle name="Millares 33" xfId="90"/>
    <cellStyle name="Millares 34" xfId="91"/>
    <cellStyle name="Millares 35" xfId="92"/>
    <cellStyle name="Millares 36" xfId="93"/>
    <cellStyle name="Millares 37" xfId="94"/>
    <cellStyle name="Millares 38" xfId="95"/>
    <cellStyle name="Millares 39" xfId="96"/>
    <cellStyle name="Millares 4" xfId="97"/>
    <cellStyle name="Millares 40" xfId="98"/>
    <cellStyle name="Millares 41" xfId="99"/>
    <cellStyle name="Millares 42" xfId="100"/>
    <cellStyle name="Millares 43" xfId="101"/>
    <cellStyle name="Millares 44" xfId="102"/>
    <cellStyle name="Millares 45" xfId="103"/>
    <cellStyle name="Millares 46" xfId="104"/>
    <cellStyle name="Millares 47" xfId="105"/>
    <cellStyle name="Millares 48" xfId="106"/>
    <cellStyle name="Millares 49" xfId="107"/>
    <cellStyle name="Millares 5" xfId="108"/>
    <cellStyle name="Millares 50" xfId="109"/>
    <cellStyle name="Millares 51" xfId="110"/>
    <cellStyle name="Millares 52" xfId="111"/>
    <cellStyle name="Millares 53" xfId="112"/>
    <cellStyle name="Millares 54" xfId="113"/>
    <cellStyle name="Millares 55" xfId="114"/>
    <cellStyle name="Millares 56" xfId="115"/>
    <cellStyle name="Millares 57" xfId="116"/>
    <cellStyle name="Millares 58" xfId="117"/>
    <cellStyle name="Millares 59" xfId="118"/>
    <cellStyle name="Millares 6" xfId="119"/>
    <cellStyle name="Millares 60" xfId="120"/>
    <cellStyle name="Millares 61" xfId="121"/>
    <cellStyle name="Millares 62" xfId="122"/>
    <cellStyle name="Millares 63" xfId="123"/>
    <cellStyle name="Millares 64" xfId="124"/>
    <cellStyle name="Millares 65" xfId="125"/>
    <cellStyle name="Millares 66" xfId="126"/>
    <cellStyle name="Millares 67" xfId="127"/>
    <cellStyle name="Millares 68" xfId="128"/>
    <cellStyle name="Millares 69" xfId="129"/>
    <cellStyle name="Millares 7" xfId="130"/>
    <cellStyle name="Millares 70" xfId="131"/>
    <cellStyle name="Millares 71" xfId="132"/>
    <cellStyle name="Millares 72" xfId="133"/>
    <cellStyle name="Millares 73" xfId="134"/>
    <cellStyle name="Millares 74" xfId="135"/>
    <cellStyle name="Millares 75" xfId="136"/>
    <cellStyle name="Millares 76" xfId="137"/>
    <cellStyle name="Millares 77" xfId="138"/>
    <cellStyle name="Millares 78" xfId="139"/>
    <cellStyle name="Millares 79" xfId="140"/>
    <cellStyle name="Millares 8" xfId="141"/>
    <cellStyle name="Millares 80" xfId="142"/>
    <cellStyle name="Millares 81" xfId="143"/>
    <cellStyle name="Millares 82" xfId="144"/>
    <cellStyle name="Millares 83" xfId="145"/>
    <cellStyle name="Millares 84" xfId="146"/>
    <cellStyle name="Millares 85" xfId="147"/>
    <cellStyle name="Millares 86" xfId="148"/>
    <cellStyle name="Millares 87" xfId="149"/>
    <cellStyle name="Millares 88" xfId="150"/>
    <cellStyle name="Millares 89" xfId="151"/>
    <cellStyle name="Millares 9" xfId="152"/>
    <cellStyle name="Millares 90" xfId="153"/>
    <cellStyle name="Millares 91" xfId="154"/>
    <cellStyle name="Millares 92" xfId="155"/>
    <cellStyle name="Millares 93" xfId="156"/>
    <cellStyle name="Millares 94" xfId="157"/>
    <cellStyle name="Millares 95" xfId="158"/>
    <cellStyle name="Millares 96" xfId="159"/>
    <cellStyle name="Millares 97" xfId="160"/>
    <cellStyle name="Millares 98" xfId="161"/>
    <cellStyle name="Millares 99" xfId="162"/>
    <cellStyle name="Moneda 2" xfId="163"/>
    <cellStyle name="Moneda 3" xfId="164"/>
    <cellStyle name="Moneda 4" xfId="169"/>
    <cellStyle name="Moneda 5" xfId="170"/>
    <cellStyle name="Moneda 6" xfId="174"/>
    <cellStyle name="Normal" xfId="0" builtinId="0"/>
    <cellStyle name="Normal 2" xfId="165"/>
    <cellStyle name="Normal 2 2" xfId="166"/>
    <cellStyle name="Normal 2 3" xfId="171"/>
    <cellStyle name="Normal 3" xfId="167"/>
    <cellStyle name="Normal 8" xfId="175"/>
    <cellStyle name="Porcentaje" xfId="177" builtinId="5"/>
    <cellStyle name="Porcentaje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029" name="1 Imagen">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3313" name="1 Imagen">
          <a:extLst>
            <a:ext uri="{FF2B5EF4-FFF2-40B4-BE49-F238E27FC236}">
              <a16:creationId xmlns:a16="http://schemas.microsoft.com/office/drawing/2014/main" id="{00000000-0008-0000-0A00-000001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1038225</xdr:colOff>
      <xdr:row>6</xdr:row>
      <xdr:rowOff>95250</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287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1038225</xdr:colOff>
      <xdr:row>6</xdr:row>
      <xdr:rowOff>95250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287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923925</xdr:colOff>
      <xdr:row>6</xdr:row>
      <xdr:rowOff>66675</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4101" name="1 Imagen">
          <a:extLst>
            <a:ext uri="{FF2B5EF4-FFF2-40B4-BE49-F238E27FC236}">
              <a16:creationId xmlns:a16="http://schemas.microsoft.com/office/drawing/2014/main" id="{00000000-0008-0000-0100-000005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5121"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600-0000012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7"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8"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9"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0"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1"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2"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7"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8"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9" name="1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0" name="1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1" name="1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2" name="1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3" name="1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700-0000012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7" name="1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8" name="1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9" name="1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0"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1" name="1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2" name="1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3" name="1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4" name="1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5" name="1 Imagen">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6" name="1 Imagen">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7" name="1 Imagen">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4CE685FB-8450-524A-9D40-F6E3B7B11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625" y="0"/>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7"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8" name="1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9" name="1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0" name="1 Imagen">
          <a:extLst>
            <a:ext uri="{FF2B5EF4-FFF2-40B4-BE49-F238E27FC236}">
              <a16:creationId xmlns:a16="http://schemas.microsoft.com/office/drawing/2014/main" id="{4CE685FB-8450-524A-9D40-F6E3B7B11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1"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2"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3"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4"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5"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6" name="1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17" name="1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edd\Desktop\documentos%20no%20se%20poudieron%20guardar%20en%20extraible\archivo%20financieros\REMESAS%20ENTRE%20FECHA%202023%20al%2013-04-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ero"/>
      <sheetName val="av enero"/>
      <sheetName val="av febrero"/>
      <sheetName val="febrero"/>
      <sheetName val="av marzo"/>
      <sheetName val="marzo"/>
    </sheetNames>
    <sheetDataSet>
      <sheetData sheetId="0" refreshError="1"/>
      <sheetData sheetId="1" refreshError="1"/>
      <sheetData sheetId="2" refreshError="1"/>
      <sheetData sheetId="3" refreshError="1"/>
      <sheetData sheetId="4" refreshError="1"/>
      <sheetData sheetId="5" refreshError="1">
        <row r="6">
          <cell r="G6" t="str">
            <v>1-C-2023-627</v>
          </cell>
          <cell r="H6" t="str">
            <v>REPOSICIÓN DE SEÑALETICAS VIALES POBL. PIONEROS DEL CARBÓN Y AV. BERNARDO O"HIGGINS</v>
          </cell>
          <cell r="I6" t="str">
            <v>Aprobado</v>
          </cell>
          <cell r="J6">
            <v>45014</v>
          </cell>
          <cell r="K6">
            <v>3137</v>
          </cell>
          <cell r="L6">
            <v>1</v>
          </cell>
          <cell r="M6" t="str">
            <v>no registrada</v>
          </cell>
          <cell r="N6" t="str">
            <v>no registrada</v>
          </cell>
          <cell r="O6">
            <v>57880924</v>
          </cell>
          <cell r="P6">
            <v>0</v>
          </cell>
          <cell r="Q6" t="str">
            <v>n.a.</v>
          </cell>
          <cell r="R6" t="str">
            <v>n.a.</v>
          </cell>
          <cell r="S6">
            <v>57880924</v>
          </cell>
          <cell r="T6">
            <v>0</v>
          </cell>
        </row>
        <row r="7">
          <cell r="G7" t="str">
            <v>1-SPD-2022-591</v>
          </cell>
          <cell r="H7" t="str">
            <v>SPD-AMPLIACIÓN DE SISTEMA DE TELEPROTECCIÓN, COMUNA DE ANDACOLLO</v>
          </cell>
          <cell r="I7" t="str">
            <v>Aprobado</v>
          </cell>
          <cell r="J7">
            <v>45013</v>
          </cell>
          <cell r="K7">
            <v>3131</v>
          </cell>
          <cell r="L7">
            <v>1</v>
          </cell>
          <cell r="M7" t="str">
            <v>no registrada</v>
          </cell>
          <cell r="N7" t="str">
            <v>no registrada</v>
          </cell>
          <cell r="O7">
            <v>74359527</v>
          </cell>
          <cell r="P7">
            <v>0</v>
          </cell>
          <cell r="Q7" t="str">
            <v>n.a.</v>
          </cell>
          <cell r="R7" t="str">
            <v>n.a.</v>
          </cell>
          <cell r="S7">
            <v>74359527</v>
          </cell>
          <cell r="T7">
            <v>0</v>
          </cell>
        </row>
        <row r="8">
          <cell r="G8" t="str">
            <v>1-C-2023-677</v>
          </cell>
          <cell r="H8" t="str">
            <v>CATASTROFE INCENDIOS: HABILITACIÓN ESPACIOS PÚBLICOS SINIESTRADOS, COMUNA DE CHOLCHOL</v>
          </cell>
          <cell r="I8" t="str">
            <v>100% Girado</v>
          </cell>
          <cell r="J8">
            <v>45012</v>
          </cell>
          <cell r="K8" t="str">
            <v>E5797/2023</v>
          </cell>
          <cell r="L8">
            <v>1</v>
          </cell>
          <cell r="M8" t="str">
            <v>no definida</v>
          </cell>
          <cell r="N8" t="str">
            <v>no definida</v>
          </cell>
          <cell r="O8">
            <v>152185904</v>
          </cell>
          <cell r="P8">
            <v>0</v>
          </cell>
          <cell r="Q8">
            <v>0</v>
          </cell>
          <cell r="R8">
            <v>0</v>
          </cell>
          <cell r="S8">
            <v>0</v>
          </cell>
          <cell r="T8">
            <v>0</v>
          </cell>
        </row>
        <row r="9">
          <cell r="G9" t="str">
            <v>1-C-2023-664</v>
          </cell>
          <cell r="H9" t="str">
            <v>HABILITACION DE CAMINOS Y LIMPIEZA DE ESPACIOS PUBLICOS SECTOR SAN JOSE DOLLINCO, LOMA LOS ERICES, SAN FCO. MILLAPOA COMUNA DE NACIMIENTO</v>
          </cell>
          <cell r="I9" t="str">
            <v>100% Girado</v>
          </cell>
          <cell r="J9">
            <v>45002</v>
          </cell>
          <cell r="K9">
            <v>2721</v>
          </cell>
          <cell r="L9">
            <v>1</v>
          </cell>
          <cell r="M9" t="str">
            <v>no definida</v>
          </cell>
          <cell r="N9" t="str">
            <v>no definida</v>
          </cell>
          <cell r="O9">
            <v>73645001</v>
          </cell>
          <cell r="P9">
            <v>0</v>
          </cell>
          <cell r="Q9">
            <v>0</v>
          </cell>
          <cell r="R9">
            <v>0</v>
          </cell>
          <cell r="S9">
            <v>0</v>
          </cell>
          <cell r="T9">
            <v>0</v>
          </cell>
        </row>
        <row r="10">
          <cell r="G10" t="str">
            <v>1-C-2022-2770</v>
          </cell>
          <cell r="H10" t="str">
            <v>MEJORAMIENTO MULTICANCHA LOMAS DEL PRADO UV 37</v>
          </cell>
          <cell r="I10" t="str">
            <v>100% Girado</v>
          </cell>
          <cell r="J10">
            <v>45002</v>
          </cell>
          <cell r="K10">
            <v>2716</v>
          </cell>
          <cell r="L10">
            <v>1</v>
          </cell>
          <cell r="M10" t="str">
            <v>no definida</v>
          </cell>
          <cell r="N10" t="str">
            <v>no definida</v>
          </cell>
          <cell r="O10">
            <v>65662010</v>
          </cell>
          <cell r="P10">
            <v>0</v>
          </cell>
          <cell r="Q10">
            <v>0</v>
          </cell>
          <cell r="R10">
            <v>0</v>
          </cell>
          <cell r="S10">
            <v>0</v>
          </cell>
          <cell r="T10">
            <v>0</v>
          </cell>
        </row>
        <row r="11">
          <cell r="G11" t="str">
            <v>1-C-2022-2769</v>
          </cell>
          <cell r="H11" t="str">
            <v>MEJORAMIENTO MULTICANCHA CLUB DEPORTIVO Y SOCIAL CHIGOL</v>
          </cell>
          <cell r="I11" t="str">
            <v>100% Girado</v>
          </cell>
          <cell r="J11">
            <v>45002</v>
          </cell>
          <cell r="K11">
            <v>2716</v>
          </cell>
          <cell r="L11">
            <v>1</v>
          </cell>
          <cell r="M11" t="str">
            <v>no definida</v>
          </cell>
          <cell r="N11" t="str">
            <v>no definida</v>
          </cell>
          <cell r="O11">
            <v>74900623</v>
          </cell>
          <cell r="P11">
            <v>0</v>
          </cell>
          <cell r="Q11">
            <v>0</v>
          </cell>
          <cell r="R11">
            <v>0</v>
          </cell>
          <cell r="S11">
            <v>0</v>
          </cell>
          <cell r="T11">
            <v>0</v>
          </cell>
        </row>
        <row r="12">
          <cell r="G12" t="str">
            <v>1-C-2022-1076</v>
          </cell>
          <cell r="H12" t="str">
            <v>MEJORAMIENTO DE PLAZA SANCHO PANZA UV. 15 MACUL</v>
          </cell>
          <cell r="I12" t="str">
            <v>100% Girado</v>
          </cell>
          <cell r="J12">
            <v>45002</v>
          </cell>
          <cell r="K12">
            <v>2717</v>
          </cell>
          <cell r="L12">
            <v>1</v>
          </cell>
          <cell r="M12" t="str">
            <v>no definida</v>
          </cell>
          <cell r="N12" t="str">
            <v>no definida</v>
          </cell>
          <cell r="O12">
            <v>74997196</v>
          </cell>
          <cell r="P12">
            <v>0</v>
          </cell>
          <cell r="Q12">
            <v>0</v>
          </cell>
          <cell r="R12">
            <v>0</v>
          </cell>
          <cell r="S12">
            <v>0</v>
          </cell>
          <cell r="T12">
            <v>0</v>
          </cell>
        </row>
        <row r="13">
          <cell r="G13" t="str">
            <v>1-C-2022-926</v>
          </cell>
          <cell r="H13" t="str">
            <v>COSNTRUCCION CENTRO MULTIPROPOSITO DEL ADULTO MAYOR SECTOR PEDREGOSO, COMUNA DE LONQUIMAY</v>
          </cell>
          <cell r="I13" t="str">
            <v>100% Girado</v>
          </cell>
          <cell r="J13">
            <v>45002</v>
          </cell>
          <cell r="K13">
            <v>2719</v>
          </cell>
          <cell r="L13">
            <v>1</v>
          </cell>
          <cell r="M13" t="str">
            <v>no definida</v>
          </cell>
          <cell r="N13" t="str">
            <v>no definida</v>
          </cell>
          <cell r="O13">
            <v>75138511</v>
          </cell>
          <cell r="P13">
            <v>0</v>
          </cell>
          <cell r="Q13">
            <v>0</v>
          </cell>
          <cell r="R13">
            <v>0</v>
          </cell>
          <cell r="S13">
            <v>0</v>
          </cell>
          <cell r="T13">
            <v>0</v>
          </cell>
        </row>
        <row r="14">
          <cell r="G14" t="str">
            <v>1-SPD-2022-80</v>
          </cell>
          <cell r="H14" t="str">
            <v>AMPLIACIÓN SISTEMA TELEVIGILANCIA U.V. N°4, 7, 8, 9, 11A Y 12 DE LA COMUNA DE PEDRO AGUIRRE CERDA</v>
          </cell>
          <cell r="I14" t="str">
            <v>100% Girado</v>
          </cell>
          <cell r="J14">
            <v>45001</v>
          </cell>
          <cell r="K14">
            <v>2643</v>
          </cell>
          <cell r="L14">
            <v>1</v>
          </cell>
          <cell r="M14" t="str">
            <v>no definida</v>
          </cell>
          <cell r="N14" t="str">
            <v>no definida</v>
          </cell>
          <cell r="O14">
            <v>71546299</v>
          </cell>
          <cell r="P14">
            <v>0</v>
          </cell>
          <cell r="Q14">
            <v>0</v>
          </cell>
          <cell r="R14">
            <v>0</v>
          </cell>
          <cell r="S14">
            <v>0</v>
          </cell>
          <cell r="T14">
            <v>0</v>
          </cell>
        </row>
        <row r="15">
          <cell r="G15" t="str">
            <v>1-SPD-2022-46</v>
          </cell>
          <cell r="H15" t="str">
            <v>SPD CONSTRUCCIÓN PÓRTICOS DE TELEVIGILANCIA PARA LA COMUNA DE OLMUÉ</v>
          </cell>
          <cell r="I15" t="str">
            <v>100% Girado</v>
          </cell>
          <cell r="J15">
            <v>45000</v>
          </cell>
          <cell r="K15" t="str">
            <v>E5099/2023</v>
          </cell>
          <cell r="L15">
            <v>1</v>
          </cell>
          <cell r="M15" t="str">
            <v>no definida</v>
          </cell>
          <cell r="N15" t="str">
            <v>no definida</v>
          </cell>
          <cell r="O15">
            <v>54930000</v>
          </cell>
          <cell r="P15">
            <v>0</v>
          </cell>
          <cell r="Q15">
            <v>0</v>
          </cell>
          <cell r="R15">
            <v>0</v>
          </cell>
          <cell r="S15">
            <v>0</v>
          </cell>
          <cell r="T15">
            <v>0</v>
          </cell>
        </row>
        <row r="16">
          <cell r="G16" t="str">
            <v>1-C-2022-1549</v>
          </cell>
          <cell r="H16" t="str">
            <v>MEJORAMIENTO PLAZA UCUN, COMUNA DE PEDRO AGUIRRE CERDA</v>
          </cell>
          <cell r="I16" t="str">
            <v>100% Girado</v>
          </cell>
          <cell r="J16">
            <v>44998</v>
          </cell>
          <cell r="K16">
            <v>2548</v>
          </cell>
          <cell r="L16">
            <v>1</v>
          </cell>
          <cell r="M16" t="str">
            <v>no definida</v>
          </cell>
          <cell r="N16" t="str">
            <v>no definida</v>
          </cell>
          <cell r="O16">
            <v>124199785</v>
          </cell>
          <cell r="P16">
            <v>0</v>
          </cell>
          <cell r="Q16">
            <v>0</v>
          </cell>
          <cell r="R16">
            <v>0</v>
          </cell>
          <cell r="S16">
            <v>0</v>
          </cell>
          <cell r="T16">
            <v>0</v>
          </cell>
        </row>
        <row r="17">
          <cell r="G17" t="str">
            <v>1-C-2022-1902</v>
          </cell>
          <cell r="H17" t="str">
            <v>HABILITACIÓN PLAZA HIDROAMIGABLE, MAIPÚ</v>
          </cell>
          <cell r="I17" t="str">
            <v>100% Girado</v>
          </cell>
          <cell r="J17">
            <v>44993</v>
          </cell>
          <cell r="K17">
            <v>2412</v>
          </cell>
          <cell r="L17">
            <v>1</v>
          </cell>
          <cell r="M17" t="str">
            <v>no definida</v>
          </cell>
          <cell r="N17" t="str">
            <v>no definida</v>
          </cell>
          <cell r="O17">
            <v>116629587</v>
          </cell>
          <cell r="P17">
            <v>0</v>
          </cell>
          <cell r="Q17">
            <v>0</v>
          </cell>
          <cell r="R17">
            <v>0</v>
          </cell>
          <cell r="S17">
            <v>0</v>
          </cell>
          <cell r="T17">
            <v>0</v>
          </cell>
        </row>
        <row r="18">
          <cell r="G18" t="str">
            <v>1-C-2022-1599</v>
          </cell>
          <cell r="H18" t="str">
            <v>MEJORAMIENTO CIRCUITO DE CALISTENIA PARQUE TRES PONIENTE, MAIPÚ</v>
          </cell>
          <cell r="I18" t="str">
            <v>100% Girado</v>
          </cell>
          <cell r="J18">
            <v>44993</v>
          </cell>
          <cell r="K18">
            <v>2412</v>
          </cell>
          <cell r="L18">
            <v>1</v>
          </cell>
          <cell r="M18" t="str">
            <v>no definida</v>
          </cell>
          <cell r="N18" t="str">
            <v>no definida</v>
          </cell>
          <cell r="O18">
            <v>74916141</v>
          </cell>
          <cell r="P18">
            <v>0</v>
          </cell>
          <cell r="Q18">
            <v>0</v>
          </cell>
          <cell r="R18">
            <v>0</v>
          </cell>
          <cell r="S18">
            <v>0</v>
          </cell>
          <cell r="T18">
            <v>0</v>
          </cell>
        </row>
        <row r="19">
          <cell r="G19" t="str">
            <v>1-C-2022-1374</v>
          </cell>
          <cell r="H19" t="str">
            <v>MEJORAMIENTO ZONA DE JUEGOS PLAZA FREIRE, COMUNA DE SANTIAGO</v>
          </cell>
          <cell r="I19" t="str">
            <v>100% Girado</v>
          </cell>
          <cell r="J19">
            <v>44993</v>
          </cell>
          <cell r="K19">
            <v>2413</v>
          </cell>
          <cell r="L19">
            <v>1</v>
          </cell>
          <cell r="M19" t="str">
            <v>no definida</v>
          </cell>
          <cell r="N19" t="str">
            <v>no definida</v>
          </cell>
          <cell r="O19">
            <v>60214511</v>
          </cell>
          <cell r="P19">
            <v>0</v>
          </cell>
          <cell r="Q19">
            <v>0</v>
          </cell>
          <cell r="R19">
            <v>0</v>
          </cell>
          <cell r="S19">
            <v>0</v>
          </cell>
          <cell r="T19">
            <v>0</v>
          </cell>
        </row>
        <row r="20">
          <cell r="G20" t="str">
            <v>1-C-2022-1373</v>
          </cell>
          <cell r="H20" t="str">
            <v>MEJORAMIENTO ZONA DE JUEGOS PLAZUELA NUEVE DE MARZO, COMUNA DE SANTIAGO</v>
          </cell>
          <cell r="I20" t="str">
            <v>100% Girado</v>
          </cell>
          <cell r="J20">
            <v>44993</v>
          </cell>
          <cell r="K20">
            <v>2413</v>
          </cell>
          <cell r="L20">
            <v>1</v>
          </cell>
          <cell r="M20" t="str">
            <v>no definida</v>
          </cell>
          <cell r="N20" t="str">
            <v>no definida</v>
          </cell>
          <cell r="O20">
            <v>57382070</v>
          </cell>
          <cell r="P20">
            <v>0</v>
          </cell>
          <cell r="Q20">
            <v>0</v>
          </cell>
          <cell r="R20">
            <v>0</v>
          </cell>
          <cell r="S20">
            <v>0</v>
          </cell>
          <cell r="T20">
            <v>0</v>
          </cell>
        </row>
        <row r="21">
          <cell r="G21" t="str">
            <v>1-C-2022-1782</v>
          </cell>
          <cell r="H21" t="str">
            <v>CONSTRUCCIÓN LOMOS DE TORO Y DEMARCACIONES DIVERSAS CALLES DE PAILLACO</v>
          </cell>
          <cell r="I21" t="str">
            <v>100% Girado</v>
          </cell>
          <cell r="J21">
            <v>44993</v>
          </cell>
          <cell r="K21">
            <v>2408</v>
          </cell>
          <cell r="L21">
            <v>1</v>
          </cell>
          <cell r="M21" t="str">
            <v>no definida</v>
          </cell>
          <cell r="N21" t="str">
            <v>no definida</v>
          </cell>
          <cell r="O21">
            <v>74999998</v>
          </cell>
          <cell r="P21">
            <v>0</v>
          </cell>
          <cell r="Q21">
            <v>0</v>
          </cell>
          <cell r="R21">
            <v>0</v>
          </cell>
          <cell r="S21">
            <v>0</v>
          </cell>
          <cell r="T21">
            <v>0</v>
          </cell>
        </row>
        <row r="22">
          <cell r="G22" t="str">
            <v>1-C-2021-1751</v>
          </cell>
          <cell r="H22" t="str">
            <v>MEJORAMIENTO ESPACIO PUBLICO UV.36, PASAJE 25 SUR</v>
          </cell>
          <cell r="I22" t="str">
            <v>100% Girado</v>
          </cell>
          <cell r="J22">
            <v>44993</v>
          </cell>
          <cell r="K22">
            <v>2411</v>
          </cell>
          <cell r="L22">
            <v>1</v>
          </cell>
          <cell r="M22" t="str">
            <v>no definida</v>
          </cell>
          <cell r="N22" t="str">
            <v>no definida</v>
          </cell>
          <cell r="O22">
            <v>61749591</v>
          </cell>
          <cell r="P22">
            <v>0</v>
          </cell>
          <cell r="Q22">
            <v>0</v>
          </cell>
          <cell r="R22">
            <v>0</v>
          </cell>
          <cell r="S22">
            <v>0</v>
          </cell>
          <cell r="T22">
            <v>0</v>
          </cell>
        </row>
        <row r="23">
          <cell r="G23" t="str">
            <v>1-C-2023-772</v>
          </cell>
          <cell r="H23" t="str">
            <v>CATASTROFE INCENDIO - HABILITACIÓN Y LIMPIEZA DEL TERRENO DE ESCUELA Y JARDÍN INFANTIL DE TEMULEMU, TRAIGUÉN</v>
          </cell>
          <cell r="I23" t="str">
            <v>100% Girado</v>
          </cell>
          <cell r="J23">
            <v>44991</v>
          </cell>
          <cell r="K23" t="str">
            <v>E4568/2023</v>
          </cell>
          <cell r="L23">
            <v>1</v>
          </cell>
          <cell r="M23" t="str">
            <v>no definida</v>
          </cell>
          <cell r="N23" t="str">
            <v>no definida</v>
          </cell>
          <cell r="O23">
            <v>15917951</v>
          </cell>
          <cell r="P23">
            <v>0</v>
          </cell>
          <cell r="Q23">
            <v>0</v>
          </cell>
          <cell r="R23">
            <v>0</v>
          </cell>
          <cell r="S23">
            <v>0</v>
          </cell>
          <cell r="T23">
            <v>0</v>
          </cell>
        </row>
        <row r="24">
          <cell r="G24" t="str">
            <v>1-C-2023-697</v>
          </cell>
          <cell r="H24" t="str">
            <v>HABILITACIÓN DE ESPACIOS PÚBLICOS RUTA S/R- O688 LA ARAUCANA-CHAMIZAL</v>
          </cell>
          <cell r="I24" t="str">
            <v>100% Girado</v>
          </cell>
          <cell r="J24">
            <v>44991</v>
          </cell>
          <cell r="K24" t="str">
            <v>E4555/2023</v>
          </cell>
          <cell r="L24">
            <v>1</v>
          </cell>
          <cell r="M24" t="str">
            <v>no definida</v>
          </cell>
          <cell r="N24" t="str">
            <v>no definida</v>
          </cell>
          <cell r="O24">
            <v>49006274</v>
          </cell>
          <cell r="P24">
            <v>0</v>
          </cell>
          <cell r="Q24">
            <v>0</v>
          </cell>
          <cell r="R24">
            <v>0</v>
          </cell>
          <cell r="S24">
            <v>0</v>
          </cell>
          <cell r="T24">
            <v>0</v>
          </cell>
        </row>
        <row r="25">
          <cell r="G25" t="str">
            <v>1-C-2023-696</v>
          </cell>
          <cell r="H25" t="str">
            <v>HABILITACIÓN DE ESPACIOS PUBLICOS SECTOR PERIQUILLO</v>
          </cell>
          <cell r="I25" t="str">
            <v>100% Girado</v>
          </cell>
          <cell r="J25">
            <v>44991</v>
          </cell>
          <cell r="K25" t="str">
            <v>E4555/2023</v>
          </cell>
          <cell r="L25">
            <v>1</v>
          </cell>
          <cell r="M25" t="str">
            <v>no definida</v>
          </cell>
          <cell r="N25" t="str">
            <v>no definida</v>
          </cell>
          <cell r="O25">
            <v>49006274</v>
          </cell>
          <cell r="P25">
            <v>0</v>
          </cell>
          <cell r="Q25">
            <v>0</v>
          </cell>
          <cell r="R25">
            <v>0</v>
          </cell>
          <cell r="S25">
            <v>0</v>
          </cell>
          <cell r="T25">
            <v>0</v>
          </cell>
        </row>
        <row r="26">
          <cell r="G26" t="str">
            <v>1-C-2023-693</v>
          </cell>
          <cell r="H26" t="str">
            <v>HABILITACIÓN DE ESPACIO PUBLICO SECTOR LA GREDA</v>
          </cell>
          <cell r="I26" t="str">
            <v>100% Girado</v>
          </cell>
          <cell r="J26">
            <v>44991</v>
          </cell>
          <cell r="K26" t="str">
            <v>E4555/2023</v>
          </cell>
          <cell r="L26">
            <v>1</v>
          </cell>
          <cell r="M26" t="str">
            <v>no definida</v>
          </cell>
          <cell r="N26" t="str">
            <v>no definida</v>
          </cell>
          <cell r="O26">
            <v>49006274</v>
          </cell>
          <cell r="P26">
            <v>0</v>
          </cell>
          <cell r="Q26">
            <v>0</v>
          </cell>
          <cell r="R26">
            <v>0</v>
          </cell>
          <cell r="S26">
            <v>0</v>
          </cell>
          <cell r="T26">
            <v>0</v>
          </cell>
        </row>
        <row r="27">
          <cell r="G27" t="str">
            <v>1-C-2022-2192</v>
          </cell>
          <cell r="H27" t="str">
            <v>CONSTRUCCIÓN GRADERÍAS Y CIERRE PERIMETRAL EN CLUB DEPORTIVO PEÑAROL, COMUNA DE SAN JAVIER</v>
          </cell>
          <cell r="I27" t="str">
            <v>100% Girado</v>
          </cell>
          <cell r="J27">
            <v>44991</v>
          </cell>
          <cell r="K27" t="str">
            <v>E4386/2023</v>
          </cell>
          <cell r="L27">
            <v>1</v>
          </cell>
          <cell r="M27" t="str">
            <v>no definida</v>
          </cell>
          <cell r="N27" t="str">
            <v>no definida</v>
          </cell>
          <cell r="O27">
            <v>74999023</v>
          </cell>
          <cell r="P27">
            <v>0</v>
          </cell>
          <cell r="Q27">
            <v>0</v>
          </cell>
          <cell r="R27">
            <v>0</v>
          </cell>
          <cell r="S27">
            <v>0</v>
          </cell>
          <cell r="T27">
            <v>0</v>
          </cell>
        </row>
        <row r="28">
          <cell r="G28" t="str">
            <v>1-C-2022-177</v>
          </cell>
          <cell r="H28" t="str">
            <v>CONSTRUCCIÓN GRADERIA Y CIERRE PERIMETRAL CLUB DEPORTIVO TRICOLOR,COMUNA DE SAN JAVIER</v>
          </cell>
          <cell r="I28" t="str">
            <v>100% Girado</v>
          </cell>
          <cell r="J28">
            <v>44991</v>
          </cell>
          <cell r="K28" t="str">
            <v>E4386/2023</v>
          </cell>
          <cell r="L28">
            <v>1</v>
          </cell>
          <cell r="M28" t="str">
            <v>no definida</v>
          </cell>
          <cell r="N28" t="str">
            <v>no definida</v>
          </cell>
          <cell r="O28">
            <v>72487363</v>
          </cell>
          <cell r="P28">
            <v>0</v>
          </cell>
          <cell r="Q28">
            <v>0</v>
          </cell>
          <cell r="R28">
            <v>0</v>
          </cell>
          <cell r="S28">
            <v>0</v>
          </cell>
          <cell r="T28">
            <v>0</v>
          </cell>
        </row>
        <row r="29">
          <cell r="G29" t="str">
            <v>1-C-2021-1636</v>
          </cell>
          <cell r="H29" t="str">
            <v>MEJORAMIENTO MULTICANCHA Y ENTORNO VILLA EL MOLINO I</v>
          </cell>
          <cell r="I29" t="str">
            <v>100% Girado</v>
          </cell>
          <cell r="J29">
            <v>44991</v>
          </cell>
          <cell r="K29" t="str">
            <v>E4496/2023</v>
          </cell>
          <cell r="L29">
            <v>1</v>
          </cell>
          <cell r="M29" t="str">
            <v>no definida</v>
          </cell>
          <cell r="N29" t="str">
            <v>no definida</v>
          </cell>
          <cell r="O29">
            <v>121128160</v>
          </cell>
          <cell r="P29">
            <v>0</v>
          </cell>
          <cell r="Q29">
            <v>0</v>
          </cell>
          <cell r="R29">
            <v>0</v>
          </cell>
          <cell r="S29">
            <v>0</v>
          </cell>
          <cell r="T29">
            <v>0</v>
          </cell>
        </row>
        <row r="30">
          <cell r="G30" t="str">
            <v>1-C-2023-660</v>
          </cell>
          <cell r="H30" t="str">
            <v>HABILITACIÓN ESPACIO PÚBLICO SECTOR RURAL SUR, PRIMER AGUA ALTO, LAS PATAGUAS, CHAMIZAL, JUAN CHICO, PALO HUECO, AGUA AMARILLA Y LAS PALMAS</v>
          </cell>
          <cell r="I30" t="str">
            <v>100% Girado</v>
          </cell>
          <cell r="J30">
            <v>44986</v>
          </cell>
          <cell r="K30">
            <v>2199</v>
          </cell>
          <cell r="L30">
            <v>1</v>
          </cell>
          <cell r="M30" t="str">
            <v>no definida</v>
          </cell>
          <cell r="N30" t="str">
            <v>no definida</v>
          </cell>
          <cell r="O30">
            <v>77881290</v>
          </cell>
          <cell r="P30">
            <v>0</v>
          </cell>
          <cell r="Q30">
            <v>0</v>
          </cell>
          <cell r="R30">
            <v>0</v>
          </cell>
          <cell r="S30">
            <v>0</v>
          </cell>
          <cell r="T30">
            <v>0</v>
          </cell>
        </row>
        <row r="31">
          <cell r="G31" t="str">
            <v>1-C-2023-656</v>
          </cell>
          <cell r="H31" t="str">
            <v>HABILITACIÓN ESPACIO PÚBLICO SECTOR RURAL NORTE, PRIMER AGUA ABAJO, EL VILLORRIO, CIENAGUILLAS, EL DURAZNO Y LOS COIHUES</v>
          </cell>
          <cell r="I31" t="str">
            <v>100% Girado</v>
          </cell>
          <cell r="J31">
            <v>44986</v>
          </cell>
          <cell r="K31">
            <v>2199</v>
          </cell>
          <cell r="L31">
            <v>1</v>
          </cell>
          <cell r="M31" t="str">
            <v>no definida</v>
          </cell>
          <cell r="N31" t="str">
            <v>no definida</v>
          </cell>
          <cell r="O31">
            <v>77881290</v>
          </cell>
          <cell r="P31">
            <v>0</v>
          </cell>
          <cell r="Q31">
            <v>0</v>
          </cell>
          <cell r="R31">
            <v>0</v>
          </cell>
          <cell r="S31">
            <v>0</v>
          </cell>
          <cell r="T31">
            <v>0</v>
          </cell>
        </row>
        <row r="32">
          <cell r="G32" t="str">
            <v>1-C-2023-694</v>
          </cell>
          <cell r="H32" t="str">
            <v>HABILITACION CAMINOS RURALES COMUNA DE QUIRIHUE</v>
          </cell>
          <cell r="I32" t="str">
            <v>100% Girado</v>
          </cell>
          <cell r="J32">
            <v>44985</v>
          </cell>
          <cell r="K32">
            <v>2128</v>
          </cell>
          <cell r="L32">
            <v>1</v>
          </cell>
          <cell r="M32" t="str">
            <v>no definida</v>
          </cell>
          <cell r="N32" t="str">
            <v>no definida</v>
          </cell>
          <cell r="O32">
            <v>101224097</v>
          </cell>
          <cell r="P32">
            <v>0</v>
          </cell>
          <cell r="Q32">
            <v>0</v>
          </cell>
          <cell r="R32">
            <v>0</v>
          </cell>
          <cell r="S32">
            <v>0</v>
          </cell>
          <cell r="T32">
            <v>0</v>
          </cell>
        </row>
        <row r="33">
          <cell r="G33" t="str">
            <v>1-C-2023-199</v>
          </cell>
          <cell r="H33" t="str">
            <v>HABILITACIÓN CENTRO DE ENTRENAMIENTO JUEGOS PANAMERICANOS 2023 SAN PEDRO DE LA PAZ</v>
          </cell>
          <cell r="I33" t="str">
            <v>100% Girado</v>
          </cell>
          <cell r="J33">
            <v>44985</v>
          </cell>
          <cell r="K33">
            <v>2137</v>
          </cell>
          <cell r="L33">
            <v>1</v>
          </cell>
          <cell r="M33" t="str">
            <v>no definida</v>
          </cell>
          <cell r="N33" t="str">
            <v>no definida</v>
          </cell>
          <cell r="O33">
            <v>145132799</v>
          </cell>
          <cell r="P33">
            <v>0</v>
          </cell>
          <cell r="Q33">
            <v>0</v>
          </cell>
          <cell r="R33">
            <v>0</v>
          </cell>
          <cell r="S33">
            <v>0</v>
          </cell>
          <cell r="T33">
            <v>0</v>
          </cell>
        </row>
        <row r="34">
          <cell r="G34" t="str">
            <v>1-C-2023-678</v>
          </cell>
          <cell r="H34" t="str">
            <v>CONSERVACION DE CAMINOS Y ESPACIOS PUBLICOS, EN DIVERSOS SECTORES DE LA COMUNA DE TREHUACO.</v>
          </cell>
          <cell r="I34" t="str">
            <v>100% Girado</v>
          </cell>
          <cell r="J34">
            <v>44985</v>
          </cell>
          <cell r="K34">
            <v>2155</v>
          </cell>
          <cell r="L34">
            <v>1</v>
          </cell>
          <cell r="M34" t="str">
            <v>no definida</v>
          </cell>
          <cell r="N34" t="str">
            <v>no definida</v>
          </cell>
          <cell r="O34">
            <v>154334338</v>
          </cell>
          <cell r="P34">
            <v>0</v>
          </cell>
          <cell r="Q34">
            <v>0</v>
          </cell>
          <cell r="R34">
            <v>0</v>
          </cell>
          <cell r="S34">
            <v>0</v>
          </cell>
          <cell r="T34">
            <v>0</v>
          </cell>
        </row>
        <row r="35">
          <cell r="G35" t="str">
            <v>1-C-2023-600</v>
          </cell>
          <cell r="H35" t="str">
            <v>HABILITACIÓN DE ESPACIOS PÚBLICOS, POR INCENDIO EN DIVERSOS SECTORES DE LA COMUNA DE PORTEZUELO</v>
          </cell>
          <cell r="I35" t="str">
            <v>100% Girado</v>
          </cell>
          <cell r="J35">
            <v>44985</v>
          </cell>
          <cell r="K35">
            <v>2154</v>
          </cell>
          <cell r="L35">
            <v>1</v>
          </cell>
          <cell r="M35" t="str">
            <v>no definida</v>
          </cell>
          <cell r="N35" t="str">
            <v>no definida</v>
          </cell>
          <cell r="O35">
            <v>98203823</v>
          </cell>
          <cell r="P35">
            <v>0</v>
          </cell>
          <cell r="Q35">
            <v>0</v>
          </cell>
          <cell r="R35">
            <v>0</v>
          </cell>
          <cell r="S35">
            <v>0</v>
          </cell>
          <cell r="T35">
            <v>0</v>
          </cell>
        </row>
        <row r="36">
          <cell r="G36" t="str">
            <v>1-SPD-2022-661</v>
          </cell>
          <cell r="H36" t="str">
            <v>SPD PROYECTO CAMARAS DE TELEVIGILANCIA DE APYO Y RESGUARDO DE ESTABLECIMIENTO ESCOLARES Y SUS ALREDEDORES URBANOS Y RURALES DE LA COMUNA DE BULNES</v>
          </cell>
          <cell r="I36" t="str">
            <v>100% Girado</v>
          </cell>
          <cell r="J36">
            <v>44985</v>
          </cell>
          <cell r="K36">
            <v>2129</v>
          </cell>
          <cell r="L36">
            <v>1</v>
          </cell>
          <cell r="M36" t="str">
            <v>no definida</v>
          </cell>
          <cell r="N36" t="str">
            <v>no definida</v>
          </cell>
          <cell r="O36">
            <v>74999560</v>
          </cell>
          <cell r="P36">
            <v>0</v>
          </cell>
          <cell r="Q36">
            <v>0</v>
          </cell>
          <cell r="R36">
            <v>0</v>
          </cell>
          <cell r="S36">
            <v>0</v>
          </cell>
          <cell r="T36">
            <v>0</v>
          </cell>
        </row>
        <row r="37">
          <cell r="G37" t="str">
            <v>1-SPD-2022-426</v>
          </cell>
          <cell r="H37" t="str">
            <v>SPD CONSTRUCCION DE AREA VERDE EN BARRIO SARITA GAJARDO DE LA COMUNA DE CHILLAN</v>
          </cell>
          <cell r="I37" t="str">
            <v>100% Girado</v>
          </cell>
          <cell r="J37">
            <v>44985</v>
          </cell>
          <cell r="K37">
            <v>2127</v>
          </cell>
          <cell r="L37">
            <v>1</v>
          </cell>
          <cell r="M37" t="str">
            <v>no definida</v>
          </cell>
          <cell r="N37" t="str">
            <v>no definida</v>
          </cell>
          <cell r="O37">
            <v>66774183</v>
          </cell>
          <cell r="P37">
            <v>0</v>
          </cell>
          <cell r="Q37">
            <v>0</v>
          </cell>
          <cell r="R37">
            <v>0</v>
          </cell>
          <cell r="S37">
            <v>0</v>
          </cell>
          <cell r="T37">
            <v>0</v>
          </cell>
        </row>
        <row r="38">
          <cell r="G38" t="str">
            <v>1-C-2019-1364</v>
          </cell>
          <cell r="H38" t="str">
            <v>ILUMINACIÓN CAMINO A LENGA, HUALPEN</v>
          </cell>
          <cell r="I38" t="str">
            <v>100% Girado</v>
          </cell>
          <cell r="J38">
            <v>44985</v>
          </cell>
          <cell r="K38">
            <v>2126</v>
          </cell>
          <cell r="L38">
            <v>1</v>
          </cell>
          <cell r="M38" t="str">
            <v>no definida</v>
          </cell>
          <cell r="N38" t="str">
            <v>no definida</v>
          </cell>
          <cell r="O38">
            <v>68856078</v>
          </cell>
          <cell r="P38">
            <v>0</v>
          </cell>
          <cell r="Q38">
            <v>0</v>
          </cell>
          <cell r="R38">
            <v>0</v>
          </cell>
          <cell r="S38">
            <v>0</v>
          </cell>
          <cell r="T38">
            <v>0</v>
          </cell>
        </row>
        <row r="39">
          <cell r="G39" t="str">
            <v>1-SPD-2022-589</v>
          </cell>
          <cell r="H39" t="str">
            <v>SPD CONSTRUCCIÓN DE SISTEMA DE TELEVIGILANCIA LECTOR DE PATENTES, QUILACO</v>
          </cell>
          <cell r="I39" t="str">
            <v>100% Girado</v>
          </cell>
          <cell r="J39">
            <v>44981</v>
          </cell>
          <cell r="K39">
            <v>2039</v>
          </cell>
          <cell r="L39">
            <v>1</v>
          </cell>
          <cell r="M39" t="str">
            <v>no definida</v>
          </cell>
          <cell r="N39" t="str">
            <v>no definida</v>
          </cell>
          <cell r="O39">
            <v>74999999</v>
          </cell>
          <cell r="P39">
            <v>0</v>
          </cell>
          <cell r="Q39">
            <v>0</v>
          </cell>
          <cell r="R39">
            <v>0</v>
          </cell>
          <cell r="S39">
            <v>0</v>
          </cell>
          <cell r="T39">
            <v>0</v>
          </cell>
        </row>
        <row r="40">
          <cell r="G40" t="str">
            <v>1-SPD-2022-462</v>
          </cell>
          <cell r="H40" t="str">
            <v>SPD CONSTRUCCIÓN DE ILUMINACIÓN PEATONAL Y ÚNICO PÓRTICO DE TELEVIGILANCIA, EN CANTERAS, COMUNA DE QUILLECO.</v>
          </cell>
          <cell r="I40" t="str">
            <v>100% Girado</v>
          </cell>
          <cell r="J40">
            <v>44981</v>
          </cell>
          <cell r="K40">
            <v>2037</v>
          </cell>
          <cell r="L40">
            <v>1</v>
          </cell>
          <cell r="M40" t="str">
            <v>no definida</v>
          </cell>
          <cell r="N40" t="str">
            <v>no definida</v>
          </cell>
          <cell r="O40">
            <v>74999999</v>
          </cell>
          <cell r="P40">
            <v>0</v>
          </cell>
          <cell r="Q40">
            <v>0</v>
          </cell>
          <cell r="R40">
            <v>0</v>
          </cell>
          <cell r="S40">
            <v>0</v>
          </cell>
          <cell r="T40">
            <v>0</v>
          </cell>
        </row>
        <row r="41">
          <cell r="G41" t="str">
            <v>1-SPD-2022-552</v>
          </cell>
          <cell r="H41" t="str">
            <v>SPD CONSTRUCCIÓN DE ILUMINACIÓN FOTOVOLTAICA PEATONAL SECTOR LAS DUNAS, COMUNA DE SAAVEDRA</v>
          </cell>
          <cell r="I41" t="str">
            <v>100% Girado</v>
          </cell>
          <cell r="J41">
            <v>44981</v>
          </cell>
          <cell r="K41">
            <v>2034</v>
          </cell>
          <cell r="L41">
            <v>1</v>
          </cell>
          <cell r="M41" t="str">
            <v>no definida</v>
          </cell>
          <cell r="N41" t="str">
            <v>no definida</v>
          </cell>
          <cell r="O41">
            <v>69952314</v>
          </cell>
          <cell r="P41">
            <v>0</v>
          </cell>
          <cell r="Q41">
            <v>0</v>
          </cell>
          <cell r="R41">
            <v>0</v>
          </cell>
          <cell r="S41">
            <v>0</v>
          </cell>
          <cell r="T41">
            <v>0</v>
          </cell>
        </row>
        <row r="42">
          <cell r="G42" t="str">
            <v>1-SPD-2022-541</v>
          </cell>
          <cell r="H42" t="str">
            <v>SPD ADQUISICIÓN E INSTALACIÓN PÓRTICOS TELEVIGILANCIA, RENAICO</v>
          </cell>
          <cell r="I42" t="str">
            <v>100% Girado</v>
          </cell>
          <cell r="J42">
            <v>44981</v>
          </cell>
          <cell r="K42">
            <v>2025</v>
          </cell>
          <cell r="L42">
            <v>1</v>
          </cell>
          <cell r="M42" t="str">
            <v>no definida</v>
          </cell>
          <cell r="N42" t="str">
            <v>no definida</v>
          </cell>
          <cell r="O42">
            <v>69789437</v>
          </cell>
          <cell r="P42">
            <v>0</v>
          </cell>
          <cell r="Q42">
            <v>0</v>
          </cell>
          <cell r="R42">
            <v>0</v>
          </cell>
          <cell r="S42">
            <v>0</v>
          </cell>
          <cell r="T42">
            <v>0</v>
          </cell>
        </row>
        <row r="43">
          <cell r="G43" t="str">
            <v>1-SPD-2022-456</v>
          </cell>
          <cell r="H43" t="str">
            <v>SPD CONSTRUCCIÓN MULTICANCHA SECTOR EL PARQUE, COMUNA ANGOL</v>
          </cell>
          <cell r="I43" t="str">
            <v>100% Girado</v>
          </cell>
          <cell r="J43">
            <v>44981</v>
          </cell>
          <cell r="K43">
            <v>2027</v>
          </cell>
          <cell r="L43">
            <v>1</v>
          </cell>
          <cell r="M43" t="str">
            <v>no definida</v>
          </cell>
          <cell r="N43" t="str">
            <v>no definida</v>
          </cell>
          <cell r="O43">
            <v>74999999</v>
          </cell>
          <cell r="P43">
            <v>0</v>
          </cell>
          <cell r="Q43">
            <v>0</v>
          </cell>
          <cell r="R43">
            <v>0</v>
          </cell>
          <cell r="S43">
            <v>0</v>
          </cell>
          <cell r="T43">
            <v>0</v>
          </cell>
        </row>
        <row r="44">
          <cell r="G44" t="str">
            <v>1-SPD-2022-412</v>
          </cell>
          <cell r="H44" t="str">
            <v>SPD. MEJORAMIENTO PLAZA MIRADOR CORONEL URRUTIA,TRAIGUÉN</v>
          </cell>
          <cell r="I44" t="str">
            <v>100% Girado</v>
          </cell>
          <cell r="J44">
            <v>44981</v>
          </cell>
          <cell r="K44">
            <v>2032</v>
          </cell>
          <cell r="L44">
            <v>1</v>
          </cell>
          <cell r="M44" t="str">
            <v>no definida</v>
          </cell>
          <cell r="N44" t="str">
            <v>no definida</v>
          </cell>
          <cell r="O44">
            <v>74990000</v>
          </cell>
          <cell r="P44">
            <v>0</v>
          </cell>
          <cell r="Q44">
            <v>0</v>
          </cell>
          <cell r="R44">
            <v>0</v>
          </cell>
          <cell r="S44">
            <v>0</v>
          </cell>
          <cell r="T44">
            <v>0</v>
          </cell>
        </row>
        <row r="45">
          <cell r="G45" t="str">
            <v>1-SPD-2022-358</v>
          </cell>
          <cell r="H45" t="str">
            <v>SPD, ILUMINACIÓN SUSTENTABLE Y MEJORAMIENTO AREAS VERDES, PLAZA LEONEL JARA CARO, COMUNA DE PERQUENCO</v>
          </cell>
          <cell r="I45" t="str">
            <v>100% Girado</v>
          </cell>
          <cell r="J45">
            <v>44981</v>
          </cell>
          <cell r="K45">
            <v>2038</v>
          </cell>
          <cell r="L45">
            <v>1</v>
          </cell>
          <cell r="M45" t="str">
            <v>no definida</v>
          </cell>
          <cell r="N45" t="str">
            <v>no definida</v>
          </cell>
          <cell r="O45">
            <v>74999999</v>
          </cell>
          <cell r="P45">
            <v>0</v>
          </cell>
          <cell r="Q45">
            <v>0</v>
          </cell>
          <cell r="R45">
            <v>0</v>
          </cell>
          <cell r="S45">
            <v>0</v>
          </cell>
          <cell r="T45">
            <v>0</v>
          </cell>
        </row>
        <row r="46">
          <cell r="G46" t="str">
            <v>1-SPD-2022-303</v>
          </cell>
          <cell r="H46" t="str">
            <v>SPD REPOSICIÓN Y MEJORAMIENTO LUMINARIAS PARQUE THIERS, NUEVA IMPERIAL</v>
          </cell>
          <cell r="I46" t="str">
            <v>100% Girado</v>
          </cell>
          <cell r="J46">
            <v>44981</v>
          </cell>
          <cell r="K46">
            <v>2024</v>
          </cell>
          <cell r="L46">
            <v>1</v>
          </cell>
          <cell r="M46" t="str">
            <v>no definida</v>
          </cell>
          <cell r="N46" t="str">
            <v>no definida</v>
          </cell>
          <cell r="O46">
            <v>74999990</v>
          </cell>
          <cell r="P46">
            <v>0</v>
          </cell>
          <cell r="Q46">
            <v>0</v>
          </cell>
          <cell r="R46">
            <v>0</v>
          </cell>
          <cell r="S46">
            <v>0</v>
          </cell>
          <cell r="T46">
            <v>0</v>
          </cell>
        </row>
        <row r="47">
          <cell r="G47" t="str">
            <v>1-SPD-2022-182</v>
          </cell>
          <cell r="H47" t="str">
            <v>SPD AMPLIACIÓN DE SISTEMA DE TELEPROTECCION DE LA COMUNA DE PITRUFQUÉN.</v>
          </cell>
          <cell r="I47" t="str">
            <v>100% Girado</v>
          </cell>
          <cell r="J47">
            <v>44981</v>
          </cell>
          <cell r="K47">
            <v>2026</v>
          </cell>
          <cell r="L47">
            <v>1</v>
          </cell>
          <cell r="M47" t="str">
            <v>no definida</v>
          </cell>
          <cell r="N47" t="str">
            <v>no definida</v>
          </cell>
          <cell r="O47">
            <v>74378220</v>
          </cell>
          <cell r="P47">
            <v>0</v>
          </cell>
          <cell r="Q47">
            <v>0</v>
          </cell>
          <cell r="R47">
            <v>0</v>
          </cell>
          <cell r="S47">
            <v>0</v>
          </cell>
          <cell r="T47">
            <v>0</v>
          </cell>
        </row>
        <row r="48">
          <cell r="G48" t="str">
            <v>1-SPD-2022-251</v>
          </cell>
          <cell r="H48" t="str">
            <v>SPD AMPLIACIÓN SISTEMA DE TELEPROTECCION CAUQUENES</v>
          </cell>
          <cell r="I48" t="str">
            <v>100% Girado</v>
          </cell>
          <cell r="J48">
            <v>44981</v>
          </cell>
          <cell r="K48">
            <v>2035</v>
          </cell>
          <cell r="L48">
            <v>1</v>
          </cell>
          <cell r="M48" t="str">
            <v>no definida</v>
          </cell>
          <cell r="N48" t="str">
            <v>no definida</v>
          </cell>
          <cell r="O48">
            <v>74975275</v>
          </cell>
          <cell r="P48">
            <v>0</v>
          </cell>
          <cell r="Q48">
            <v>0</v>
          </cell>
          <cell r="R48">
            <v>0</v>
          </cell>
          <cell r="S48">
            <v>0</v>
          </cell>
          <cell r="T48">
            <v>0</v>
          </cell>
        </row>
        <row r="49">
          <cell r="G49" t="str">
            <v>1-SPD-2022-522</v>
          </cell>
          <cell r="H49" t="str">
            <v>SPD - MEJORAMIENTO DE MULTICANCHA LAGOS DE CHILE PANGUIPULLI, SAN CARLOS</v>
          </cell>
          <cell r="I49" t="str">
            <v>100% Girado</v>
          </cell>
          <cell r="J49">
            <v>44981</v>
          </cell>
          <cell r="K49">
            <v>2040</v>
          </cell>
          <cell r="L49">
            <v>1</v>
          </cell>
          <cell r="M49" t="str">
            <v>no definida</v>
          </cell>
          <cell r="N49" t="str">
            <v>no definida</v>
          </cell>
          <cell r="O49">
            <v>72304570</v>
          </cell>
          <cell r="P49">
            <v>0</v>
          </cell>
          <cell r="Q49">
            <v>0</v>
          </cell>
          <cell r="R49">
            <v>0</v>
          </cell>
          <cell r="S49">
            <v>0</v>
          </cell>
          <cell r="T49">
            <v>0</v>
          </cell>
        </row>
        <row r="50">
          <cell r="G50" t="str">
            <v>1-SPD-2022-507</v>
          </cell>
          <cell r="H50" t="str">
            <v>SPD CONSTRUCCION PISTA DE PATINAJE VILLA LAS ACACIAS</v>
          </cell>
          <cell r="I50" t="str">
            <v>100% Girado</v>
          </cell>
          <cell r="J50">
            <v>44981</v>
          </cell>
          <cell r="K50">
            <v>2033</v>
          </cell>
          <cell r="L50">
            <v>1</v>
          </cell>
          <cell r="M50" t="str">
            <v>no definida</v>
          </cell>
          <cell r="N50" t="str">
            <v>no definida</v>
          </cell>
          <cell r="O50">
            <v>74950000</v>
          </cell>
          <cell r="P50">
            <v>0</v>
          </cell>
          <cell r="Q50">
            <v>0</v>
          </cell>
          <cell r="R50">
            <v>0</v>
          </cell>
          <cell r="S50">
            <v>0</v>
          </cell>
          <cell r="T50">
            <v>0</v>
          </cell>
        </row>
        <row r="51">
          <cell r="G51" t="str">
            <v>1-SPD-2022-243</v>
          </cell>
          <cell r="H51" t="str">
            <v>SPD CONSTRUCCION 10 NUEVOS PUNTOS DE TELEVIGILANCIA, CHILLAN VIEJO MAS SEGURO</v>
          </cell>
          <cell r="I51" t="str">
            <v>100% Girado</v>
          </cell>
          <cell r="J51">
            <v>44981</v>
          </cell>
          <cell r="K51">
            <v>2036</v>
          </cell>
          <cell r="L51">
            <v>1</v>
          </cell>
          <cell r="M51" t="str">
            <v>no definida</v>
          </cell>
          <cell r="N51" t="str">
            <v>no definida</v>
          </cell>
          <cell r="O51">
            <v>73295521</v>
          </cell>
          <cell r="P51">
            <v>0</v>
          </cell>
          <cell r="Q51">
            <v>0</v>
          </cell>
          <cell r="R51">
            <v>0</v>
          </cell>
          <cell r="S51">
            <v>0</v>
          </cell>
          <cell r="T51">
            <v>0</v>
          </cell>
        </row>
        <row r="52">
          <cell r="G52" t="str">
            <v>1-C-2023-720</v>
          </cell>
          <cell r="H52" t="str">
            <v>HABILITACIÓN PARA EL DESPEJE DE CAMINOS, RETIRO DE ESCOMBROS Y DESMALEZAMIENTO PARA EL SECTOR DE CASAS VIEJAS, SANTA EMA, TRES VIENTOS Y EL CISNE</v>
          </cell>
          <cell r="I52" t="str">
            <v>100% Girado</v>
          </cell>
          <cell r="J52">
            <v>44979</v>
          </cell>
          <cell r="K52">
            <v>1902</v>
          </cell>
          <cell r="L52">
            <v>1</v>
          </cell>
          <cell r="M52" t="str">
            <v>no definida</v>
          </cell>
          <cell r="N52" t="str">
            <v>no definida</v>
          </cell>
          <cell r="O52">
            <v>50000000</v>
          </cell>
          <cell r="P52">
            <v>0</v>
          </cell>
          <cell r="Q52">
            <v>0</v>
          </cell>
          <cell r="R52">
            <v>0</v>
          </cell>
          <cell r="S52">
            <v>0</v>
          </cell>
          <cell r="T52">
            <v>0</v>
          </cell>
        </row>
        <row r="53">
          <cell r="G53" t="str">
            <v>1-C-2023-710</v>
          </cell>
          <cell r="H53" t="str">
            <v>HABILITACIÓN PARA EL DESPEJE DE CAMINOS, RETIRO DE ESCOMBROS Y DESMALEZAMIENTO PARA LA COMUNIDAD INDÍGENA ALHUELEMU DE LA COMUNA DE MULCHÉN.</v>
          </cell>
          <cell r="I53" t="str">
            <v>100% Girado</v>
          </cell>
          <cell r="J53">
            <v>44979</v>
          </cell>
          <cell r="K53">
            <v>1904</v>
          </cell>
          <cell r="L53">
            <v>1</v>
          </cell>
          <cell r="M53" t="str">
            <v>no definida</v>
          </cell>
          <cell r="N53" t="str">
            <v>no definida</v>
          </cell>
          <cell r="O53">
            <v>50000000</v>
          </cell>
          <cell r="P53">
            <v>0</v>
          </cell>
          <cell r="Q53">
            <v>0</v>
          </cell>
          <cell r="R53">
            <v>0</v>
          </cell>
          <cell r="S53">
            <v>0</v>
          </cell>
          <cell r="T53">
            <v>0</v>
          </cell>
        </row>
        <row r="54">
          <cell r="G54" t="str">
            <v>1-C-2023-682</v>
          </cell>
          <cell r="H54" t="str">
            <v>HABILITACION ESPACIOS PUBLICOS LOCALIDADES DE COIHUECO, PICHIHUILLINCO, HUILLINCO, CHACRAS BUENAS,HUIDE,LICAUQUEN, CHANQUIN, COMUNA DE CONTULMO</v>
          </cell>
          <cell r="I54" t="str">
            <v>100% Girado</v>
          </cell>
          <cell r="J54">
            <v>44979</v>
          </cell>
          <cell r="K54">
            <v>1905</v>
          </cell>
          <cell r="L54">
            <v>1</v>
          </cell>
          <cell r="M54" t="str">
            <v>no definida</v>
          </cell>
          <cell r="N54" t="str">
            <v>no definida</v>
          </cell>
          <cell r="O54">
            <v>142000000</v>
          </cell>
          <cell r="P54">
            <v>0</v>
          </cell>
          <cell r="Q54">
            <v>0</v>
          </cell>
          <cell r="R54">
            <v>0</v>
          </cell>
          <cell r="S54">
            <v>0</v>
          </cell>
          <cell r="T54">
            <v>0</v>
          </cell>
        </row>
        <row r="55">
          <cell r="G55" t="str">
            <v>1-C-2023-690</v>
          </cell>
          <cell r="H55" t="str">
            <v>[CATASTROFE INCENDIO]- HABILITACION DE DIVERSOS CAMINOS, COMUNA DE GALVARINO</v>
          </cell>
          <cell r="I55" t="str">
            <v>100% Girado</v>
          </cell>
          <cell r="J55">
            <v>44979</v>
          </cell>
          <cell r="K55">
            <v>1900</v>
          </cell>
          <cell r="L55">
            <v>1</v>
          </cell>
          <cell r="M55" t="str">
            <v>Licitación y Contratación</v>
          </cell>
          <cell r="N55">
            <v>45097</v>
          </cell>
          <cell r="O55">
            <v>154376995</v>
          </cell>
          <cell r="P55">
            <v>154374000</v>
          </cell>
          <cell r="Q55">
            <v>1</v>
          </cell>
          <cell r="R55">
            <v>1</v>
          </cell>
          <cell r="S55">
            <v>0</v>
          </cell>
          <cell r="T55">
            <v>0</v>
          </cell>
        </row>
        <row r="56">
          <cell r="G56" t="str">
            <v>1-C-2023-672</v>
          </cell>
          <cell r="H56" t="str">
            <v>HABILITACIÓN ESPACIOS PÚBLICOS SECTOR RIHUE, SANTA AMELIA Y SANTA LUISA, COMUNA NEGRETE</v>
          </cell>
          <cell r="I56" t="str">
            <v>100% Girado</v>
          </cell>
          <cell r="J56">
            <v>44979</v>
          </cell>
          <cell r="K56">
            <v>1901</v>
          </cell>
          <cell r="L56">
            <v>1</v>
          </cell>
          <cell r="M56" t="str">
            <v>no definida</v>
          </cell>
          <cell r="N56" t="str">
            <v>no definida</v>
          </cell>
          <cell r="O56">
            <v>71136222</v>
          </cell>
          <cell r="P56">
            <v>0</v>
          </cell>
          <cell r="Q56">
            <v>0</v>
          </cell>
          <cell r="R56">
            <v>0</v>
          </cell>
          <cell r="S56">
            <v>0</v>
          </cell>
          <cell r="T56">
            <v>0</v>
          </cell>
        </row>
        <row r="57">
          <cell r="G57" t="str">
            <v>1-C-2023-620</v>
          </cell>
          <cell r="H57" t="str">
            <v>[CATASTROFE INCENDIO] LIMPIEZA DE ESPACIOS PUBLICOS</v>
          </cell>
          <cell r="I57" t="str">
            <v>100% Girado</v>
          </cell>
          <cell r="J57">
            <v>44979</v>
          </cell>
          <cell r="K57">
            <v>1903</v>
          </cell>
          <cell r="L57">
            <v>1</v>
          </cell>
          <cell r="M57" t="str">
            <v>no definida</v>
          </cell>
          <cell r="N57" t="str">
            <v>no definida</v>
          </cell>
          <cell r="O57">
            <v>45578190</v>
          </cell>
          <cell r="P57">
            <v>0</v>
          </cell>
          <cell r="Q57">
            <v>0</v>
          </cell>
          <cell r="R57">
            <v>0</v>
          </cell>
          <cell r="S57">
            <v>0</v>
          </cell>
          <cell r="T57">
            <v>0</v>
          </cell>
        </row>
        <row r="58">
          <cell r="G58" t="str">
            <v>1-C-2022-2385</v>
          </cell>
          <cell r="H58" t="str">
            <v>MEJORAMIENTO PLAZOLETA POBLACION SANTA MARIA, CONTULMO</v>
          </cell>
          <cell r="I58" t="str">
            <v>100% Girado</v>
          </cell>
          <cell r="J58">
            <v>44974</v>
          </cell>
          <cell r="K58">
            <v>1807</v>
          </cell>
          <cell r="L58">
            <v>1</v>
          </cell>
          <cell r="M58" t="str">
            <v>no definida</v>
          </cell>
          <cell r="N58" t="str">
            <v>no definida</v>
          </cell>
          <cell r="O58">
            <v>74999999</v>
          </cell>
          <cell r="P58">
            <v>0</v>
          </cell>
          <cell r="Q58">
            <v>0</v>
          </cell>
          <cell r="R58">
            <v>0</v>
          </cell>
          <cell r="S58">
            <v>0</v>
          </cell>
          <cell r="T58">
            <v>0</v>
          </cell>
        </row>
        <row r="59">
          <cell r="G59" t="str">
            <v>1-C-2022-2112</v>
          </cell>
          <cell r="H59" t="str">
            <v>CONSERVACION LICEO NAHUELBUTA, COMUNA DE CONTULMO</v>
          </cell>
          <cell r="I59" t="str">
            <v>100% Girado</v>
          </cell>
          <cell r="J59">
            <v>44974</v>
          </cell>
          <cell r="K59">
            <v>1807</v>
          </cell>
          <cell r="L59">
            <v>1</v>
          </cell>
          <cell r="M59" t="str">
            <v>no definida</v>
          </cell>
          <cell r="N59" t="str">
            <v>no definida</v>
          </cell>
          <cell r="O59">
            <v>74910366</v>
          </cell>
          <cell r="P59">
            <v>0</v>
          </cell>
          <cell r="Q59">
            <v>0</v>
          </cell>
          <cell r="R59">
            <v>0</v>
          </cell>
          <cell r="S59">
            <v>0</v>
          </cell>
          <cell r="T59">
            <v>0</v>
          </cell>
        </row>
        <row r="60">
          <cell r="G60" t="str">
            <v>1-C-2023-667</v>
          </cell>
          <cell r="H60" t="str">
            <v>HABILITACIÓN CAMINOS Y LIMPIEZA ESPACIOS PÚBLICOS LOCALIDADES RURALES SAN CRISTÓBAL Y OTROS, COMUNA DE YUMBEL</v>
          </cell>
          <cell r="I60" t="str">
            <v>100% Girado</v>
          </cell>
          <cell r="J60">
            <v>44973</v>
          </cell>
          <cell r="K60">
            <v>1748</v>
          </cell>
          <cell r="L60">
            <v>1</v>
          </cell>
          <cell r="M60" t="str">
            <v>no definida</v>
          </cell>
          <cell r="N60" t="str">
            <v>no definida</v>
          </cell>
          <cell r="O60">
            <v>57641839</v>
          </cell>
          <cell r="P60">
            <v>0</v>
          </cell>
          <cell r="Q60">
            <v>0</v>
          </cell>
          <cell r="R60">
            <v>0</v>
          </cell>
          <cell r="S60">
            <v>0</v>
          </cell>
          <cell r="T60">
            <v>0</v>
          </cell>
        </row>
        <row r="61">
          <cell r="G61" t="str">
            <v>1-C-2023-662</v>
          </cell>
          <cell r="H61" t="str">
            <v>HABILITACIÓN CAMINOS Y LIMPIEZA ESPACIOS PÚBLICOS LOCALIDADES RURALES LA CHICHARRA Y OTROS, COMUNA DE YUMBEL</v>
          </cell>
          <cell r="I61" t="str">
            <v>100% Girado</v>
          </cell>
          <cell r="J61">
            <v>44973</v>
          </cell>
          <cell r="K61">
            <v>1748</v>
          </cell>
          <cell r="L61">
            <v>1</v>
          </cell>
          <cell r="M61" t="str">
            <v>no definida</v>
          </cell>
          <cell r="N61" t="str">
            <v>no definida</v>
          </cell>
          <cell r="O61">
            <v>62790231</v>
          </cell>
          <cell r="P61">
            <v>0</v>
          </cell>
          <cell r="Q61">
            <v>0</v>
          </cell>
          <cell r="R61">
            <v>0</v>
          </cell>
          <cell r="S61">
            <v>0</v>
          </cell>
          <cell r="T61">
            <v>0</v>
          </cell>
        </row>
        <row r="62">
          <cell r="G62" t="str">
            <v>1-C-2023-654</v>
          </cell>
          <cell r="H62" t="str">
            <v>HABILITACIÓN CAMINOS Y LIMPIEZA ESPACIOS PÚBLICOS LOCALIDADES RURALES CANCHILLAS Y OTROS, COMUNA DE YUMBEL</v>
          </cell>
          <cell r="I62" t="str">
            <v>100% Girado</v>
          </cell>
          <cell r="J62">
            <v>44973</v>
          </cell>
          <cell r="K62">
            <v>1748</v>
          </cell>
          <cell r="L62">
            <v>1</v>
          </cell>
          <cell r="M62" t="str">
            <v>no definida</v>
          </cell>
          <cell r="N62" t="str">
            <v>no definida</v>
          </cell>
          <cell r="O62">
            <v>67379442</v>
          </cell>
          <cell r="P62">
            <v>0</v>
          </cell>
          <cell r="Q62">
            <v>0</v>
          </cell>
          <cell r="R62">
            <v>0</v>
          </cell>
          <cell r="S62">
            <v>0</v>
          </cell>
          <cell r="T62">
            <v>0</v>
          </cell>
        </row>
        <row r="63">
          <cell r="G63" t="str">
            <v>1-C-2023-650</v>
          </cell>
          <cell r="H63" t="str">
            <v>HABILITACIÓN DE CAMINOS Y ESPACIOS PÚBLICOS EN DIVERSOS SECTORES RURALES, COMUNA DE QUILLÓN</v>
          </cell>
          <cell r="I63" t="str">
            <v>100% Girado</v>
          </cell>
          <cell r="J63">
            <v>44973</v>
          </cell>
          <cell r="K63">
            <v>1747</v>
          </cell>
          <cell r="L63">
            <v>1</v>
          </cell>
          <cell r="M63" t="str">
            <v>no definida</v>
          </cell>
          <cell r="N63" t="str">
            <v>no definida</v>
          </cell>
          <cell r="O63">
            <v>154065930</v>
          </cell>
          <cell r="P63">
            <v>0</v>
          </cell>
          <cell r="Q63">
            <v>0</v>
          </cell>
          <cell r="R63">
            <v>0</v>
          </cell>
          <cell r="S63">
            <v>0</v>
          </cell>
          <cell r="T63">
            <v>0</v>
          </cell>
        </row>
        <row r="64">
          <cell r="G64" t="str">
            <v>1-C-2023-647</v>
          </cell>
          <cell r="H64" t="str">
            <v>HABILITACIÓN DE CAMINOS Y MEJORAMIENTO DE PUENTES EN DIVERSOS SECTORES RURALES DE LA COMUNA DE COELEMU</v>
          </cell>
          <cell r="I64" t="str">
            <v>100% Girado</v>
          </cell>
          <cell r="J64">
            <v>44973</v>
          </cell>
          <cell r="K64">
            <v>1749</v>
          </cell>
          <cell r="L64">
            <v>1</v>
          </cell>
          <cell r="M64" t="str">
            <v>no definida</v>
          </cell>
          <cell r="N64" t="str">
            <v>no definida</v>
          </cell>
          <cell r="O64">
            <v>103666385</v>
          </cell>
          <cell r="P64">
            <v>0</v>
          </cell>
          <cell r="Q64">
            <v>0</v>
          </cell>
          <cell r="R64">
            <v>0</v>
          </cell>
          <cell r="S64">
            <v>0</v>
          </cell>
          <cell r="T64">
            <v>0</v>
          </cell>
        </row>
        <row r="65">
          <cell r="G65" t="str">
            <v>1-C-2022-304</v>
          </cell>
          <cell r="H65" t="str">
            <v>SATE CONSTRUCCION SALON MULTIPROPOSITO SECTOR LA TEPA, CURACAUTÍN</v>
          </cell>
          <cell r="I65" t="str">
            <v>100% Girado</v>
          </cell>
          <cell r="J65">
            <v>44973</v>
          </cell>
          <cell r="K65">
            <v>1750</v>
          </cell>
          <cell r="L65">
            <v>1</v>
          </cell>
          <cell r="M65" t="str">
            <v>no definida</v>
          </cell>
          <cell r="N65" t="str">
            <v>no definida</v>
          </cell>
          <cell r="O65">
            <v>74900000</v>
          </cell>
          <cell r="P65">
            <v>0</v>
          </cell>
          <cell r="Q65">
            <v>0</v>
          </cell>
          <cell r="R65">
            <v>0</v>
          </cell>
          <cell r="S65">
            <v>0</v>
          </cell>
          <cell r="T65">
            <v>0</v>
          </cell>
        </row>
        <row r="66">
          <cell r="G66" t="str">
            <v>1-C-2023-676</v>
          </cell>
          <cell r="H66" t="str">
            <v>HABILITACIÓN DE ESPACIOS PÚBLICOS HUALLEREHUE, DIÑICO, RIO LIA, Y OTROS, COMUNA DE SANTA</v>
          </cell>
          <cell r="I66" t="str">
            <v>100% Girado</v>
          </cell>
          <cell r="J66">
            <v>44972</v>
          </cell>
          <cell r="K66">
            <v>1687</v>
          </cell>
          <cell r="L66">
            <v>1</v>
          </cell>
          <cell r="M66" t="str">
            <v>Administración Directa</v>
          </cell>
          <cell r="N66" t="str">
            <v>no definida</v>
          </cell>
          <cell r="O66">
            <v>49873855</v>
          </cell>
          <cell r="P66">
            <v>49873855</v>
          </cell>
          <cell r="Q66">
            <v>1</v>
          </cell>
          <cell r="R66">
            <v>0</v>
          </cell>
          <cell r="S66">
            <v>0</v>
          </cell>
          <cell r="T66">
            <v>0</v>
          </cell>
        </row>
        <row r="67">
          <cell r="G67" t="str">
            <v>1-C-2023-675</v>
          </cell>
          <cell r="H67" t="str">
            <v>HABILITACIÓN DE ESPACIOS PÚBLICOS SECTOR CHACAY, LA GENERALA, ESPIGADO, ENTRE OTROS, COMUNA DE SANTA</v>
          </cell>
          <cell r="I67" t="str">
            <v>100% Girado</v>
          </cell>
          <cell r="J67">
            <v>44972</v>
          </cell>
          <cell r="K67">
            <v>1687</v>
          </cell>
          <cell r="L67">
            <v>1</v>
          </cell>
          <cell r="M67" t="str">
            <v>Administración Directa</v>
          </cell>
          <cell r="N67" t="str">
            <v>no definida</v>
          </cell>
          <cell r="O67">
            <v>49873855</v>
          </cell>
          <cell r="P67">
            <v>49873855</v>
          </cell>
          <cell r="Q67">
            <v>0</v>
          </cell>
          <cell r="R67">
            <v>0</v>
          </cell>
          <cell r="S67">
            <v>0</v>
          </cell>
          <cell r="T67">
            <v>0</v>
          </cell>
        </row>
        <row r="68">
          <cell r="G68" t="str">
            <v>1-C-2023-674</v>
          </cell>
          <cell r="H68" t="str">
            <v>HABILITACIÓN DE ESPACIOS PÚBLICOS SECTOR CAMINO TANAHUILLIN, CURAMAVIDA, LA HUERTA Y OTROS, COMUNA DE SANTA JUANA</v>
          </cell>
          <cell r="I68" t="str">
            <v>100% Girado</v>
          </cell>
          <cell r="J68">
            <v>44972</v>
          </cell>
          <cell r="K68">
            <v>1687</v>
          </cell>
          <cell r="L68">
            <v>1</v>
          </cell>
          <cell r="M68" t="str">
            <v>Administración Directa</v>
          </cell>
          <cell r="N68" t="str">
            <v>no definida</v>
          </cell>
          <cell r="O68">
            <v>49873855</v>
          </cell>
          <cell r="P68">
            <v>49873855</v>
          </cell>
          <cell r="Q68">
            <v>0</v>
          </cell>
          <cell r="R68">
            <v>0</v>
          </cell>
          <cell r="S68">
            <v>0</v>
          </cell>
          <cell r="T68">
            <v>0</v>
          </cell>
        </row>
        <row r="69">
          <cell r="G69" t="str">
            <v>1-C-2023-671</v>
          </cell>
          <cell r="H69" t="str">
            <v>HABILITACIÓN DE ESPACIOS PÚBLICOS SECTOR COLICO ALTO, COLICO CENTRO, COLICO BAJO Y OTROS, COMUNA DE SANTA JUANA</v>
          </cell>
          <cell r="I69" t="str">
            <v>100% Girado</v>
          </cell>
          <cell r="J69">
            <v>44972</v>
          </cell>
          <cell r="K69">
            <v>1687</v>
          </cell>
          <cell r="L69">
            <v>1</v>
          </cell>
          <cell r="M69" t="str">
            <v>Administración Directa</v>
          </cell>
          <cell r="N69" t="str">
            <v>no definida</v>
          </cell>
          <cell r="O69">
            <v>49873855</v>
          </cell>
          <cell r="P69">
            <v>49873855</v>
          </cell>
          <cell r="Q69">
            <v>0</v>
          </cell>
          <cell r="R69">
            <v>0</v>
          </cell>
          <cell r="S69">
            <v>0</v>
          </cell>
          <cell r="T69">
            <v>0</v>
          </cell>
        </row>
        <row r="70">
          <cell r="G70" t="str">
            <v>1-C-2023-666</v>
          </cell>
          <cell r="H70" t="str">
            <v>HABILITACION DE CAMINOS Y LIMPIEZA DE ESPACIOS PUBLICOS SECTOR CARRIZAL MEÑIR, LA SUERTE Y TAMBILLO COMUNA DE NACIMIENTO</v>
          </cell>
          <cell r="I70" t="str">
            <v>100% Girado</v>
          </cell>
          <cell r="J70">
            <v>44972</v>
          </cell>
          <cell r="K70">
            <v>1684</v>
          </cell>
          <cell r="L70">
            <v>1</v>
          </cell>
          <cell r="M70" t="str">
            <v>no definida</v>
          </cell>
          <cell r="N70" t="str">
            <v>no definida</v>
          </cell>
          <cell r="O70">
            <v>73645001</v>
          </cell>
          <cell r="P70">
            <v>0</v>
          </cell>
          <cell r="Q70">
            <v>0</v>
          </cell>
          <cell r="R70">
            <v>0</v>
          </cell>
          <cell r="S70">
            <v>0</v>
          </cell>
          <cell r="T70">
            <v>0</v>
          </cell>
        </row>
        <row r="71">
          <cell r="G71" t="str">
            <v>1-C-2023-665</v>
          </cell>
          <cell r="H71" t="str">
            <v>HABILITACION DE CAMINOS Y LIMPIEZA DE ESPACIOS PUBLICOS SECTOR SAN RAMON, QUILQUILCO, LOS CASTAÑOS, LAS CORRIENTES COMUNA DE NACIMIENTO</v>
          </cell>
          <cell r="I71" t="str">
            <v>100% Girado</v>
          </cell>
          <cell r="J71">
            <v>44972</v>
          </cell>
          <cell r="K71">
            <v>1684</v>
          </cell>
          <cell r="L71">
            <v>1</v>
          </cell>
          <cell r="M71" t="str">
            <v>no definida</v>
          </cell>
          <cell r="N71" t="str">
            <v>no definida</v>
          </cell>
          <cell r="O71">
            <v>73645001</v>
          </cell>
          <cell r="P71">
            <v>0</v>
          </cell>
          <cell r="Q71">
            <v>0</v>
          </cell>
          <cell r="R71">
            <v>0</v>
          </cell>
          <cell r="S71">
            <v>0</v>
          </cell>
          <cell r="T71">
            <v>0</v>
          </cell>
        </row>
        <row r="72">
          <cell r="G72" t="str">
            <v>1-C-2023-648</v>
          </cell>
          <cell r="H72" t="str">
            <v>HABILITACION DE CAMINOS Y LIMPIEZA DE ESPACIOS PUBLICOS SECTOR EL PINO, EL CARDAL, SAN ROQUE COMUNA DE NACIMIENTO</v>
          </cell>
          <cell r="I72" t="str">
            <v>100% Girado</v>
          </cell>
          <cell r="J72">
            <v>44972</v>
          </cell>
          <cell r="K72">
            <v>1684</v>
          </cell>
          <cell r="L72">
            <v>1</v>
          </cell>
          <cell r="M72" t="str">
            <v>no definida</v>
          </cell>
          <cell r="N72" t="str">
            <v>no definida</v>
          </cell>
          <cell r="O72">
            <v>73645001</v>
          </cell>
          <cell r="P72">
            <v>0</v>
          </cell>
          <cell r="Q72">
            <v>0</v>
          </cell>
          <cell r="R72">
            <v>0</v>
          </cell>
          <cell r="S72">
            <v>0</v>
          </cell>
          <cell r="T72">
            <v>0</v>
          </cell>
        </row>
        <row r="73">
          <cell r="G73" t="str">
            <v>1-C-2023-646</v>
          </cell>
          <cell r="H73" t="str">
            <v>HABILITACIÓN ESPACIO PÚBLICO SECTORES: POÑEN, ROA, JUAN CHICO, EL AROMO, LO CARRASCO, BODEGA, CARABEO, BARROS NEGROS, Y TRECACURA, FLORIDA</v>
          </cell>
          <cell r="I73" t="str">
            <v>100% Girado</v>
          </cell>
          <cell r="J73">
            <v>44972</v>
          </cell>
          <cell r="K73">
            <v>1697</v>
          </cell>
          <cell r="L73">
            <v>1</v>
          </cell>
          <cell r="M73" t="str">
            <v>no definida</v>
          </cell>
          <cell r="N73" t="str">
            <v>no definida</v>
          </cell>
          <cell r="O73">
            <v>31534525</v>
          </cell>
          <cell r="P73">
            <v>0</v>
          </cell>
          <cell r="Q73">
            <v>0</v>
          </cell>
          <cell r="R73">
            <v>0</v>
          </cell>
          <cell r="S73">
            <v>0</v>
          </cell>
          <cell r="T73">
            <v>0</v>
          </cell>
        </row>
        <row r="74">
          <cell r="G74" t="str">
            <v>1-C-2023-643</v>
          </cell>
          <cell r="H74" t="str">
            <v>HABILITACIÓN SUMINISTRO DE AGUA POTABLE EN SECTOR RURAL DE FLORIDA, POR CATASTROFE DE INCENDIOS FORESTALES.</v>
          </cell>
          <cell r="I74" t="str">
            <v>100% Girado</v>
          </cell>
          <cell r="J74">
            <v>44972</v>
          </cell>
          <cell r="K74">
            <v>1702</v>
          </cell>
          <cell r="L74">
            <v>1</v>
          </cell>
          <cell r="M74" t="str">
            <v>no definida</v>
          </cell>
          <cell r="N74" t="str">
            <v>no definida</v>
          </cell>
          <cell r="O74">
            <v>52522057</v>
          </cell>
          <cell r="P74">
            <v>0</v>
          </cell>
          <cell r="Q74">
            <v>0</v>
          </cell>
          <cell r="R74">
            <v>0</v>
          </cell>
          <cell r="S74">
            <v>0</v>
          </cell>
          <cell r="T74">
            <v>0</v>
          </cell>
        </row>
        <row r="75">
          <cell r="G75" t="str">
            <v>1-C-2023-635</v>
          </cell>
          <cell r="H75" t="str">
            <v>HABILITACIÓN Y LIMPIEZA ESPACIOS PÚBLICOS SECTOR DE RUMENA, COMUNA DE ARAUCO</v>
          </cell>
          <cell r="I75" t="str">
            <v>100% Girado</v>
          </cell>
          <cell r="J75">
            <v>44972</v>
          </cell>
          <cell r="K75">
            <v>1683</v>
          </cell>
          <cell r="L75">
            <v>1</v>
          </cell>
          <cell r="M75" t="str">
            <v>no definida</v>
          </cell>
          <cell r="N75" t="str">
            <v>no definida</v>
          </cell>
          <cell r="O75">
            <v>43688504</v>
          </cell>
          <cell r="P75">
            <v>0</v>
          </cell>
          <cell r="Q75">
            <v>0</v>
          </cell>
          <cell r="R75">
            <v>0</v>
          </cell>
          <cell r="S75">
            <v>0</v>
          </cell>
          <cell r="T75">
            <v>0</v>
          </cell>
        </row>
        <row r="76">
          <cell r="G76" t="str">
            <v>1-SPD-2022-327</v>
          </cell>
          <cell r="H76" t="str">
            <v>SPD AMPLIACIÓN DEL SISTEMA DE TELEPROTECCIÓN EN LOS PUNTOS DE ACCESO ESTRATÉGICOS DE LA COMUNA DE MULCHÉN</v>
          </cell>
          <cell r="I76" t="str">
            <v>100% Girado</v>
          </cell>
          <cell r="J76">
            <v>44968</v>
          </cell>
          <cell r="K76">
            <v>1539</v>
          </cell>
          <cell r="L76">
            <v>1</v>
          </cell>
          <cell r="M76" t="str">
            <v>no definida</v>
          </cell>
          <cell r="N76" t="str">
            <v>no definida</v>
          </cell>
          <cell r="O76">
            <v>74633036</v>
          </cell>
          <cell r="P76">
            <v>0</v>
          </cell>
          <cell r="Q76">
            <v>0</v>
          </cell>
          <cell r="R76">
            <v>0</v>
          </cell>
          <cell r="S76">
            <v>0</v>
          </cell>
          <cell r="T76">
            <v>0</v>
          </cell>
        </row>
        <row r="77">
          <cell r="G77" t="str">
            <v>1-C-2022-1467</v>
          </cell>
          <cell r="H77" t="str">
            <v>CONSTRUCCIÓN AREA VERDE LAS TOSCAS CON JOSE SANTOS OSSA, CORONEL</v>
          </cell>
          <cell r="I77" t="str">
            <v>100% Girado</v>
          </cell>
          <cell r="J77">
            <v>44968</v>
          </cell>
          <cell r="K77">
            <v>1536</v>
          </cell>
          <cell r="L77">
            <v>1</v>
          </cell>
          <cell r="M77" t="str">
            <v>no definida</v>
          </cell>
          <cell r="N77" t="str">
            <v>no definida</v>
          </cell>
          <cell r="O77">
            <v>74966149</v>
          </cell>
          <cell r="P77">
            <v>0</v>
          </cell>
          <cell r="Q77">
            <v>0</v>
          </cell>
          <cell r="R77">
            <v>0</v>
          </cell>
          <cell r="S77">
            <v>0</v>
          </cell>
          <cell r="T77">
            <v>0</v>
          </cell>
        </row>
        <row r="78">
          <cell r="G78" t="str">
            <v>1-C-2022-2031</v>
          </cell>
          <cell r="H78" t="str">
            <v>CONSTRUCCIÓN RESALTOS REDUCTORES DE VELOCIDAD, QUIRIHUE</v>
          </cell>
          <cell r="I78" t="str">
            <v>100% Girado</v>
          </cell>
          <cell r="J78">
            <v>44968</v>
          </cell>
          <cell r="K78">
            <v>1538</v>
          </cell>
          <cell r="L78">
            <v>1</v>
          </cell>
          <cell r="M78" t="str">
            <v>no definida</v>
          </cell>
          <cell r="N78" t="str">
            <v>no definida</v>
          </cell>
          <cell r="O78">
            <v>33701544</v>
          </cell>
          <cell r="P78">
            <v>0</v>
          </cell>
          <cell r="Q78">
            <v>0</v>
          </cell>
          <cell r="R78">
            <v>0</v>
          </cell>
          <cell r="S78">
            <v>0</v>
          </cell>
          <cell r="T78">
            <v>0</v>
          </cell>
        </row>
        <row r="79">
          <cell r="G79" t="str">
            <v>1-C-2022-575</v>
          </cell>
          <cell r="H79" t="str">
            <v>REPOSICIÓN TECHUMBRE Y MEJORAMIENTO GIMNASIO MUNICIPAL DE NINHUE</v>
          </cell>
          <cell r="I79" t="str">
            <v>100% Girado</v>
          </cell>
          <cell r="J79">
            <v>44968</v>
          </cell>
          <cell r="K79">
            <v>1537</v>
          </cell>
          <cell r="L79">
            <v>1</v>
          </cell>
          <cell r="M79" t="str">
            <v>no definida</v>
          </cell>
          <cell r="N79" t="str">
            <v>no definida</v>
          </cell>
          <cell r="O79">
            <v>58496000</v>
          </cell>
          <cell r="P79">
            <v>0</v>
          </cell>
          <cell r="Q79">
            <v>0</v>
          </cell>
          <cell r="R79">
            <v>0</v>
          </cell>
          <cell r="S79">
            <v>0</v>
          </cell>
          <cell r="T79">
            <v>0</v>
          </cell>
        </row>
        <row r="80">
          <cell r="G80" t="str">
            <v>1-C-2023-634</v>
          </cell>
          <cell r="H80" t="str">
            <v>HABILITACIÓN ESPACIOS PÚBLICOS LOCALIDAD DE PUNTA LAVAPIE, COMUNA DE ARAUCO</v>
          </cell>
          <cell r="I80" t="str">
            <v>100% Girado</v>
          </cell>
          <cell r="J80">
            <v>44967</v>
          </cell>
          <cell r="K80">
            <v>1534</v>
          </cell>
          <cell r="L80">
            <v>1</v>
          </cell>
          <cell r="M80" t="str">
            <v>no definida</v>
          </cell>
          <cell r="N80" t="str">
            <v>no definida</v>
          </cell>
          <cell r="O80">
            <v>68656506</v>
          </cell>
          <cell r="P80">
            <v>0</v>
          </cell>
          <cell r="Q80">
            <v>0</v>
          </cell>
          <cell r="R80">
            <v>0</v>
          </cell>
          <cell r="S80">
            <v>0</v>
          </cell>
          <cell r="T80">
            <v>0</v>
          </cell>
        </row>
        <row r="81">
          <cell r="G81" t="str">
            <v>1-C-2023-633</v>
          </cell>
          <cell r="H81" t="str">
            <v>HABILITACIÓN DE ESPACIOS PÚBLICOS LOCALIDAD DE LLICO , COMUNA DE ARAUCO</v>
          </cell>
          <cell r="I81" t="str">
            <v>100% Girado</v>
          </cell>
          <cell r="J81">
            <v>44967</v>
          </cell>
          <cell r="K81">
            <v>1534</v>
          </cell>
          <cell r="L81">
            <v>1</v>
          </cell>
          <cell r="M81" t="str">
            <v>no definida</v>
          </cell>
          <cell r="N81" t="str">
            <v>no definida</v>
          </cell>
          <cell r="O81">
            <v>44622076</v>
          </cell>
          <cell r="P81">
            <v>0</v>
          </cell>
          <cell r="Q81">
            <v>0</v>
          </cell>
          <cell r="R81">
            <v>0</v>
          </cell>
          <cell r="S81">
            <v>0</v>
          </cell>
          <cell r="T81">
            <v>0</v>
          </cell>
        </row>
        <row r="82">
          <cell r="G82" t="str">
            <v>1-C-2023-632</v>
          </cell>
          <cell r="H82" t="str">
            <v>HABILITACIÓN DE ESPACIOS PÚBLICOS CIUDAD DE ARAUCO</v>
          </cell>
          <cell r="I82" t="str">
            <v>100% Girado</v>
          </cell>
          <cell r="J82">
            <v>44967</v>
          </cell>
          <cell r="K82">
            <v>1534</v>
          </cell>
          <cell r="L82">
            <v>1</v>
          </cell>
          <cell r="M82" t="str">
            <v>no definida</v>
          </cell>
          <cell r="N82" t="str">
            <v>no definida</v>
          </cell>
          <cell r="O82">
            <v>54701495</v>
          </cell>
          <cell r="P82">
            <v>0</v>
          </cell>
          <cell r="Q82">
            <v>0</v>
          </cell>
          <cell r="R82">
            <v>0</v>
          </cell>
          <cell r="S82">
            <v>0</v>
          </cell>
          <cell r="T82">
            <v>0</v>
          </cell>
        </row>
        <row r="83">
          <cell r="G83" t="str">
            <v>1-C-2022-1493</v>
          </cell>
          <cell r="H83" t="str">
            <v>MEJORAMIENTO DE PLAZOLETA VILLA BAQUEDANO, COMUNA DE SANTA JUANA.</v>
          </cell>
          <cell r="I83" t="str">
            <v>100% Girado</v>
          </cell>
          <cell r="J83">
            <v>44967</v>
          </cell>
          <cell r="K83">
            <v>1484</v>
          </cell>
          <cell r="L83">
            <v>1</v>
          </cell>
          <cell r="M83" t="str">
            <v>no definida</v>
          </cell>
          <cell r="N83" t="str">
            <v>no definida</v>
          </cell>
          <cell r="O83">
            <v>74994637</v>
          </cell>
          <cell r="P83">
            <v>0</v>
          </cell>
          <cell r="Q83">
            <v>0</v>
          </cell>
          <cell r="R83">
            <v>0</v>
          </cell>
          <cell r="S83">
            <v>0</v>
          </cell>
          <cell r="T83">
            <v>0</v>
          </cell>
        </row>
        <row r="84">
          <cell r="G84" t="str">
            <v>1-C-2023-612</v>
          </cell>
          <cell r="H84" t="str">
            <v>LIMPIEZA Y HABILITACIÓN DE CAMINOS VECINALES DEL SECTOR PIEDRAS BLANCAS (ZONA DE CATASTROFE), COMUNA DE NINHUE</v>
          </cell>
          <cell r="I84" t="str">
            <v>100% Girado</v>
          </cell>
          <cell r="J84">
            <v>44966</v>
          </cell>
          <cell r="K84">
            <v>1457</v>
          </cell>
          <cell r="L84">
            <v>1</v>
          </cell>
          <cell r="M84" t="str">
            <v>Administración Directa</v>
          </cell>
          <cell r="N84" t="str">
            <v>no definida</v>
          </cell>
          <cell r="O84">
            <v>79779592</v>
          </cell>
          <cell r="P84">
            <v>79779592</v>
          </cell>
          <cell r="Q84">
            <v>0</v>
          </cell>
          <cell r="R84">
            <v>0</v>
          </cell>
          <cell r="S84">
            <v>0</v>
          </cell>
          <cell r="T84">
            <v>0</v>
          </cell>
        </row>
        <row r="85">
          <cell r="G85" t="str">
            <v>1-C-2023-606</v>
          </cell>
          <cell r="H85" t="str">
            <v>HABILITACIÓN DE ESPACIOS PÚBLICOS SECTORES MILLAHUE, RINCO 1, RINCO 2 Y LLOICURA, TOMÉ</v>
          </cell>
          <cell r="I85" t="str">
            <v>100% Girado</v>
          </cell>
          <cell r="J85">
            <v>44965</v>
          </cell>
          <cell r="K85">
            <v>1311</v>
          </cell>
          <cell r="L85">
            <v>1</v>
          </cell>
          <cell r="M85" t="str">
            <v>Administración Directa</v>
          </cell>
          <cell r="N85">
            <v>45015</v>
          </cell>
          <cell r="O85">
            <v>49873855</v>
          </cell>
          <cell r="P85">
            <v>49873855</v>
          </cell>
          <cell r="Q85">
            <v>1</v>
          </cell>
          <cell r="R85">
            <v>1</v>
          </cell>
          <cell r="S85">
            <v>0</v>
          </cell>
          <cell r="T85">
            <v>0</v>
          </cell>
        </row>
        <row r="86">
          <cell r="G86" t="str">
            <v>1-C-2023-605</v>
          </cell>
          <cell r="H86" t="str">
            <v>HABILITACIÓN DE ESPACIOS PÚBLICOS SECTORES CORONEY Y EL ESPINO, TOMÉ</v>
          </cell>
          <cell r="I86" t="str">
            <v>100% Girado</v>
          </cell>
          <cell r="J86">
            <v>44965</v>
          </cell>
          <cell r="K86">
            <v>1311</v>
          </cell>
          <cell r="L86">
            <v>1</v>
          </cell>
          <cell r="M86" t="str">
            <v>Administración Directa</v>
          </cell>
          <cell r="N86">
            <v>45015</v>
          </cell>
          <cell r="O86">
            <v>49873855</v>
          </cell>
          <cell r="P86">
            <v>49873855</v>
          </cell>
          <cell r="Q86">
            <v>1</v>
          </cell>
          <cell r="R86">
            <v>1</v>
          </cell>
          <cell r="S86">
            <v>0</v>
          </cell>
          <cell r="T86">
            <v>0</v>
          </cell>
        </row>
        <row r="87">
          <cell r="G87" t="str">
            <v>1-C-2023-604</v>
          </cell>
          <cell r="H87" t="str">
            <v>HABILITACIÓN DE ESPACIOS PÚBLICOS SECTORES NACHUR, SAN CARLITOS Y LOMA ALTA, TOMÉ</v>
          </cell>
          <cell r="I87" t="str">
            <v>100% Girado</v>
          </cell>
          <cell r="J87">
            <v>44965</v>
          </cell>
          <cell r="K87">
            <v>1311</v>
          </cell>
          <cell r="L87">
            <v>1</v>
          </cell>
          <cell r="M87" t="str">
            <v>Administración Directa</v>
          </cell>
          <cell r="N87">
            <v>45015</v>
          </cell>
          <cell r="O87">
            <v>49873855</v>
          </cell>
          <cell r="P87">
            <v>49873855</v>
          </cell>
          <cell r="Q87">
            <v>1</v>
          </cell>
          <cell r="R87">
            <v>1</v>
          </cell>
          <cell r="S87">
            <v>0</v>
          </cell>
          <cell r="T87">
            <v>0</v>
          </cell>
        </row>
        <row r="88">
          <cell r="G88" t="str">
            <v>1-C-2023-603</v>
          </cell>
          <cell r="H88" t="str">
            <v>HABILITACIÓN DE ESPACIOS PÚBLICOS SECTORES EL SANTO Y VEGUILLAS, TOMÉ</v>
          </cell>
          <cell r="I88" t="str">
            <v>100% Girado</v>
          </cell>
          <cell r="J88">
            <v>44965</v>
          </cell>
          <cell r="K88">
            <v>1311</v>
          </cell>
          <cell r="L88">
            <v>1</v>
          </cell>
          <cell r="M88" t="str">
            <v>Administración Directa</v>
          </cell>
          <cell r="N88">
            <v>45020</v>
          </cell>
          <cell r="O88">
            <v>49873855</v>
          </cell>
          <cell r="P88">
            <v>49873855</v>
          </cell>
          <cell r="Q88">
            <v>1</v>
          </cell>
          <cell r="R88">
            <v>1</v>
          </cell>
          <cell r="S88">
            <v>0</v>
          </cell>
          <cell r="T88">
            <v>0</v>
          </cell>
        </row>
        <row r="89">
          <cell r="G89" t="str">
            <v>1-SPD-2022-382</v>
          </cell>
          <cell r="H89" t="str">
            <v>SPD FORTALECIMIENTO AL SISTEMA DE RED DE VIGILANCIA EN DIVERSOS SECTORES DE LA COMUNA DE PUDAHUEL</v>
          </cell>
          <cell r="I89" t="str">
            <v>100% Girado</v>
          </cell>
          <cell r="J89">
            <v>44965</v>
          </cell>
          <cell r="K89">
            <v>1331</v>
          </cell>
          <cell r="L89">
            <v>1</v>
          </cell>
          <cell r="M89" t="str">
            <v>no definida</v>
          </cell>
          <cell r="N89" t="str">
            <v>no definida</v>
          </cell>
          <cell r="O89">
            <v>74866984</v>
          </cell>
          <cell r="P89">
            <v>0</v>
          </cell>
          <cell r="Q89">
            <v>0</v>
          </cell>
          <cell r="R89">
            <v>0</v>
          </cell>
          <cell r="S89">
            <v>0</v>
          </cell>
          <cell r="T89">
            <v>0</v>
          </cell>
        </row>
        <row r="90">
          <cell r="G90" t="str">
            <v>1-SPD-2022-325</v>
          </cell>
          <cell r="H90" t="str">
            <v>SPD- MEJORAMIENTO AREA VERDE VILLA EL MOLINO 2</v>
          </cell>
          <cell r="I90" t="str">
            <v>100% Girado</v>
          </cell>
          <cell r="J90">
            <v>44965</v>
          </cell>
          <cell r="K90">
            <v>1330</v>
          </cell>
          <cell r="L90">
            <v>1</v>
          </cell>
          <cell r="M90" t="str">
            <v>no definida</v>
          </cell>
          <cell r="N90" t="str">
            <v>no definida</v>
          </cell>
          <cell r="O90">
            <v>74984061</v>
          </cell>
          <cell r="P90">
            <v>0</v>
          </cell>
          <cell r="Q90">
            <v>0</v>
          </cell>
          <cell r="R90">
            <v>0</v>
          </cell>
          <cell r="S90">
            <v>0</v>
          </cell>
          <cell r="T90">
            <v>0</v>
          </cell>
        </row>
        <row r="91">
          <cell r="G91" t="str">
            <v>1-C-2022-1900</v>
          </cell>
          <cell r="H91" t="str">
            <v>MEJORAMIENTO CLUBES DEPORTIVOS ROSITA O¨HIGGINS Y CANCHA DE RAYUELA ESTADIO CAUQUENES</v>
          </cell>
          <cell r="I91" t="str">
            <v>100% Girado</v>
          </cell>
          <cell r="J91">
            <v>44965</v>
          </cell>
          <cell r="K91">
            <v>1329</v>
          </cell>
          <cell r="L91">
            <v>1</v>
          </cell>
          <cell r="M91" t="str">
            <v>no definida</v>
          </cell>
          <cell r="N91" t="str">
            <v>no definida</v>
          </cell>
          <cell r="O91">
            <v>74944479</v>
          </cell>
          <cell r="P91">
            <v>0</v>
          </cell>
          <cell r="Q91">
            <v>0</v>
          </cell>
          <cell r="R91">
            <v>0</v>
          </cell>
          <cell r="S91">
            <v>0</v>
          </cell>
          <cell r="T91">
            <v>0</v>
          </cell>
        </row>
        <row r="92">
          <cell r="G92" t="str">
            <v>1-C-2022-1440</v>
          </cell>
          <cell r="H92" t="str">
            <v>INSTALACIÓN SEMAFOROS INTERSECCIÓN ANTIFIL CON QUIDEL, TEMUCO</v>
          </cell>
          <cell r="I92" t="str">
            <v>100% Girado</v>
          </cell>
          <cell r="J92">
            <v>44963</v>
          </cell>
          <cell r="K92">
            <v>1212</v>
          </cell>
          <cell r="L92">
            <v>1</v>
          </cell>
          <cell r="M92" t="str">
            <v>no definida</v>
          </cell>
          <cell r="N92" t="str">
            <v>no definida</v>
          </cell>
          <cell r="O92">
            <v>74993407</v>
          </cell>
          <cell r="P92">
            <v>0</v>
          </cell>
          <cell r="Q92">
            <v>0</v>
          </cell>
          <cell r="R92">
            <v>0</v>
          </cell>
          <cell r="S92">
            <v>0</v>
          </cell>
          <cell r="T92">
            <v>0</v>
          </cell>
        </row>
        <row r="93">
          <cell r="G93" t="str">
            <v>1-C-2022-1133</v>
          </cell>
          <cell r="H93" t="str">
            <v>MEJORAMIENTO DE ESPACIOS PUBLICOS, LOCALIDAD DE MONTENEGRO, POLPAICO Y HUERTOS FAMILIARES</v>
          </cell>
          <cell r="I93" t="str">
            <v>100% Girado</v>
          </cell>
          <cell r="J93">
            <v>44960</v>
          </cell>
          <cell r="K93">
            <v>1143</v>
          </cell>
          <cell r="L93">
            <v>1</v>
          </cell>
          <cell r="M93" t="str">
            <v>no definida</v>
          </cell>
          <cell r="N93" t="str">
            <v>no definida</v>
          </cell>
          <cell r="O93">
            <v>33641073</v>
          </cell>
          <cell r="P93">
            <v>0</v>
          </cell>
          <cell r="Q93">
            <v>0</v>
          </cell>
          <cell r="R93">
            <v>0</v>
          </cell>
          <cell r="S93">
            <v>0</v>
          </cell>
          <cell r="T93">
            <v>0</v>
          </cell>
        </row>
        <row r="94">
          <cell r="G94" t="str">
            <v>1-C-2022-2476</v>
          </cell>
          <cell r="H94" t="str">
            <v>CONSTRUCCION DE BATERIA DE NICHOS SECTOR ORIENTE CEMENTERIO MUNICIPAL, VALLENAR</v>
          </cell>
          <cell r="I94" t="str">
            <v>100% Girado</v>
          </cell>
          <cell r="J94">
            <v>44960</v>
          </cell>
          <cell r="K94">
            <v>1148</v>
          </cell>
          <cell r="L94">
            <v>1</v>
          </cell>
          <cell r="M94" t="str">
            <v>no definida</v>
          </cell>
          <cell r="N94" t="str">
            <v>no definida</v>
          </cell>
          <cell r="O94">
            <v>122288567</v>
          </cell>
          <cell r="P94">
            <v>0</v>
          </cell>
          <cell r="Q94">
            <v>0</v>
          </cell>
          <cell r="R94">
            <v>0</v>
          </cell>
          <cell r="S94">
            <v>0</v>
          </cell>
          <cell r="T94">
            <v>0</v>
          </cell>
        </row>
        <row r="95">
          <cell r="G95" t="str">
            <v>1-K-2023-40</v>
          </cell>
          <cell r="H95" t="str">
            <v>MEJORAMIENTO ACERA Y ESCALA PEATONAL PJE REY DAVID POBL. CAMILO ESCALONA, LOTA.</v>
          </cell>
          <cell r="I95" t="str">
            <v>En Ejecución</v>
          </cell>
          <cell r="J95">
            <v>44957</v>
          </cell>
          <cell r="K95" t="str">
            <v>E2093/2023</v>
          </cell>
          <cell r="L95">
            <v>1</v>
          </cell>
          <cell r="M95" t="str">
            <v>Administración Directa</v>
          </cell>
          <cell r="N95">
            <v>45107</v>
          </cell>
          <cell r="O95">
            <v>135268298</v>
          </cell>
          <cell r="P95">
            <v>135268298</v>
          </cell>
          <cell r="Q95">
            <v>3</v>
          </cell>
          <cell r="R95">
            <v>3</v>
          </cell>
          <cell r="S95">
            <v>67634149</v>
          </cell>
          <cell r="T95">
            <v>0</v>
          </cell>
        </row>
        <row r="96">
          <cell r="G96" t="str">
            <v>1-K-2023-39</v>
          </cell>
          <cell r="H96" t="str">
            <v>INSTALACIÓN Y REPOSICIÓN DE BANCAS, BASUREROS Y BOLARDOS, PLAYA DE COLCURA, LOTA</v>
          </cell>
          <cell r="I96" t="str">
            <v>En Ejecución</v>
          </cell>
          <cell r="J96">
            <v>44957</v>
          </cell>
          <cell r="K96" t="str">
            <v>E2093/2023</v>
          </cell>
          <cell r="L96">
            <v>1</v>
          </cell>
          <cell r="M96" t="str">
            <v>Administración Directa</v>
          </cell>
          <cell r="N96">
            <v>45107</v>
          </cell>
          <cell r="O96">
            <v>141245532</v>
          </cell>
          <cell r="P96">
            <v>141245532</v>
          </cell>
          <cell r="Q96">
            <v>3</v>
          </cell>
          <cell r="R96">
            <v>3</v>
          </cell>
          <cell r="S96">
            <v>70622766</v>
          </cell>
          <cell r="T96">
            <v>0</v>
          </cell>
        </row>
        <row r="97">
          <cell r="G97" t="str">
            <v>1-K-2023-38</v>
          </cell>
          <cell r="H97" t="str">
            <v>CONSTRUCCIÓN PASAMANOS PASAJE LAS AZUCENAS SECTOR FRESIA, LOTA.</v>
          </cell>
          <cell r="I97" t="str">
            <v>En Ejecución</v>
          </cell>
          <cell r="J97">
            <v>44957</v>
          </cell>
          <cell r="K97">
            <v>835</v>
          </cell>
          <cell r="L97">
            <v>1</v>
          </cell>
          <cell r="M97" t="str">
            <v>Administración Directa</v>
          </cell>
          <cell r="N97">
            <v>45107</v>
          </cell>
          <cell r="O97">
            <v>132656405</v>
          </cell>
          <cell r="P97">
            <v>132656405</v>
          </cell>
          <cell r="Q97">
            <v>3</v>
          </cell>
          <cell r="R97">
            <v>3</v>
          </cell>
          <cell r="S97">
            <v>66328202</v>
          </cell>
          <cell r="T97">
            <v>0</v>
          </cell>
        </row>
        <row r="98">
          <cell r="G98" t="str">
            <v>1-K-2023-37</v>
          </cell>
          <cell r="H98" t="str">
            <v>CONSTRUCCIÓN MIRADOR TURÍSTICO AV. LAS INDUSTRIAS, LOTA.</v>
          </cell>
          <cell r="I98" t="str">
            <v>En Ejecución</v>
          </cell>
          <cell r="J98">
            <v>44957</v>
          </cell>
          <cell r="K98" t="str">
            <v>E2093/2023</v>
          </cell>
          <cell r="L98">
            <v>1</v>
          </cell>
          <cell r="M98" t="str">
            <v>Administración Directa</v>
          </cell>
          <cell r="N98">
            <v>45107</v>
          </cell>
          <cell r="O98">
            <v>137954407</v>
          </cell>
          <cell r="P98">
            <v>137954407</v>
          </cell>
          <cell r="Q98">
            <v>3</v>
          </cell>
          <cell r="R98">
            <v>3</v>
          </cell>
          <cell r="S98">
            <v>68977203</v>
          </cell>
          <cell r="T98">
            <v>0</v>
          </cell>
        </row>
        <row r="99">
          <cell r="G99" t="str">
            <v>1-K-2023-36</v>
          </cell>
          <cell r="H99" t="str">
            <v>INSTALACIÓN RED DE SEÑALÉTICA DE RIESGO DE TSUNAMI, FUERTE VIEJO, LOTA.</v>
          </cell>
          <cell r="I99" t="str">
            <v>En Ejecución</v>
          </cell>
          <cell r="J99">
            <v>44957</v>
          </cell>
          <cell r="K99" t="str">
            <v>E2093/2023</v>
          </cell>
          <cell r="L99">
            <v>1</v>
          </cell>
          <cell r="M99" t="str">
            <v>Administración Directa</v>
          </cell>
          <cell r="N99">
            <v>45107</v>
          </cell>
          <cell r="O99">
            <v>132275791</v>
          </cell>
          <cell r="P99">
            <v>132275791</v>
          </cell>
          <cell r="Q99">
            <v>3</v>
          </cell>
          <cell r="R99">
            <v>3</v>
          </cell>
          <cell r="S99">
            <v>66137895</v>
          </cell>
          <cell r="T99">
            <v>0</v>
          </cell>
        </row>
        <row r="100">
          <cell r="G100" t="str">
            <v>1-K-2023-35</v>
          </cell>
          <cell r="H100" t="str">
            <v>INSTALACIÓN RED DE SEÑALÉTICA DE RIESGO DE TSUNAMI, PLAYA BLANCA, LOTA.</v>
          </cell>
          <cell r="I100" t="str">
            <v>En Ejecución</v>
          </cell>
          <cell r="J100">
            <v>44957</v>
          </cell>
          <cell r="K100">
            <v>835</v>
          </cell>
          <cell r="L100">
            <v>1</v>
          </cell>
          <cell r="M100" t="str">
            <v>Administración Directa</v>
          </cell>
          <cell r="N100">
            <v>45107</v>
          </cell>
          <cell r="O100">
            <v>138164681</v>
          </cell>
          <cell r="P100">
            <v>138164681</v>
          </cell>
          <cell r="Q100">
            <v>3</v>
          </cell>
          <cell r="R100">
            <v>3</v>
          </cell>
          <cell r="S100">
            <v>69082340</v>
          </cell>
          <cell r="T100">
            <v>0</v>
          </cell>
        </row>
        <row r="101">
          <cell r="G101" t="str">
            <v>1-K-2023-34</v>
          </cell>
          <cell r="H101" t="str">
            <v>INSTALACIÓN RED DE SEÑALÉTICA DE RIESGO DE TSUNAMI, VILLA EL ESFUERZO, LOTA.</v>
          </cell>
          <cell r="I101" t="str">
            <v>En Ejecución</v>
          </cell>
          <cell r="J101">
            <v>44957</v>
          </cell>
          <cell r="K101">
            <v>835</v>
          </cell>
          <cell r="L101">
            <v>1</v>
          </cell>
          <cell r="M101" t="str">
            <v>Administración Directa</v>
          </cell>
          <cell r="N101">
            <v>45107</v>
          </cell>
          <cell r="O101">
            <v>137307565</v>
          </cell>
          <cell r="P101">
            <v>137307565</v>
          </cell>
          <cell r="Q101">
            <v>3</v>
          </cell>
          <cell r="R101">
            <v>3</v>
          </cell>
          <cell r="S101">
            <v>68653782</v>
          </cell>
          <cell r="T101">
            <v>0</v>
          </cell>
        </row>
        <row r="102">
          <cell r="G102" t="str">
            <v>1-K-2023-33</v>
          </cell>
          <cell r="H102" t="str">
            <v>INSTALACIÓN RED DE SEÑALÉTICA DE RIESGO DE TSUNAMI, SECTOR EL BLANCO, LOTA.</v>
          </cell>
          <cell r="I102" t="str">
            <v>En Ejecución</v>
          </cell>
          <cell r="J102">
            <v>44957</v>
          </cell>
          <cell r="K102">
            <v>835</v>
          </cell>
          <cell r="L102">
            <v>1</v>
          </cell>
          <cell r="M102" t="str">
            <v>Administración Directa</v>
          </cell>
          <cell r="N102">
            <v>45107</v>
          </cell>
          <cell r="O102">
            <v>134434455</v>
          </cell>
          <cell r="P102">
            <v>134434455</v>
          </cell>
          <cell r="Q102">
            <v>3</v>
          </cell>
          <cell r="R102">
            <v>3</v>
          </cell>
          <cell r="S102">
            <v>67217227</v>
          </cell>
          <cell r="T102">
            <v>0</v>
          </cell>
        </row>
        <row r="103">
          <cell r="G103" t="str">
            <v>1-K-2023-32</v>
          </cell>
          <cell r="H103" t="str">
            <v>REPOSICIÓN DE REFUGIO PEATONAL ENTRE MARIHUEÑO Y CALLE LOS PELICANOS COLCURA, LOTA</v>
          </cell>
          <cell r="I103" t="str">
            <v>En Ejecución</v>
          </cell>
          <cell r="J103">
            <v>44957</v>
          </cell>
          <cell r="K103">
            <v>823</v>
          </cell>
          <cell r="L103">
            <v>1</v>
          </cell>
          <cell r="M103" t="str">
            <v>Administración Directa</v>
          </cell>
          <cell r="N103">
            <v>45107</v>
          </cell>
          <cell r="O103">
            <v>131768251</v>
          </cell>
          <cell r="P103">
            <v>131768251</v>
          </cell>
          <cell r="Q103">
            <v>3</v>
          </cell>
          <cell r="R103">
            <v>3</v>
          </cell>
          <cell r="S103">
            <v>65884125</v>
          </cell>
          <cell r="T103">
            <v>0</v>
          </cell>
        </row>
        <row r="104">
          <cell r="G104" t="str">
            <v>1-K-2023-30</v>
          </cell>
          <cell r="H104" t="str">
            <v>CONSTRUCCIÓN PASAMANOS PASAJE 21 DE MAYO SECTOR 21 DE MAYO, LOTA.</v>
          </cell>
          <cell r="I104" t="str">
            <v>En Ejecución</v>
          </cell>
          <cell r="J104">
            <v>44957</v>
          </cell>
          <cell r="K104" t="str">
            <v>E2093/2023</v>
          </cell>
          <cell r="L104">
            <v>1</v>
          </cell>
          <cell r="M104" t="str">
            <v>Administración Directa</v>
          </cell>
          <cell r="N104">
            <v>45107</v>
          </cell>
          <cell r="O104">
            <v>131606387</v>
          </cell>
          <cell r="P104">
            <v>131606387</v>
          </cell>
          <cell r="Q104">
            <v>3</v>
          </cell>
          <cell r="R104">
            <v>3</v>
          </cell>
          <cell r="S104">
            <v>65803193</v>
          </cell>
          <cell r="T104">
            <v>0</v>
          </cell>
        </row>
        <row r="105">
          <cell r="G105" t="str">
            <v>1-K-2023-29</v>
          </cell>
          <cell r="H105" t="str">
            <v>CONSTRUCCIÓN PASAMANOS Y VALLA PEATONAL PASAJE LA MAR SECTOR NAHUELBUTA, LOTA.</v>
          </cell>
          <cell r="I105" t="str">
            <v>En Ejecución</v>
          </cell>
          <cell r="J105">
            <v>44957</v>
          </cell>
          <cell r="K105">
            <v>835</v>
          </cell>
          <cell r="L105">
            <v>1</v>
          </cell>
          <cell r="M105" t="str">
            <v>Administración Directa</v>
          </cell>
          <cell r="N105">
            <v>45107</v>
          </cell>
          <cell r="O105">
            <v>133454330</v>
          </cell>
          <cell r="P105">
            <v>133454330</v>
          </cell>
          <cell r="Q105">
            <v>3</v>
          </cell>
          <cell r="R105">
            <v>3</v>
          </cell>
          <cell r="S105">
            <v>66727165</v>
          </cell>
          <cell r="T105">
            <v>0</v>
          </cell>
        </row>
        <row r="106">
          <cell r="G106" t="str">
            <v>1-K-2023-28</v>
          </cell>
          <cell r="H106" t="str">
            <v>CONSTRUCCIÓN PASAMANOS ENTRE PASAJE LOS BOLDOS Y LOS ALERCES SECTOR VILLA INES HURTADO, LOTA.</v>
          </cell>
          <cell r="I106" t="str">
            <v>En Ejecución</v>
          </cell>
          <cell r="J106">
            <v>44957</v>
          </cell>
          <cell r="K106" t="str">
            <v>E2093/2023</v>
          </cell>
          <cell r="L106">
            <v>1</v>
          </cell>
          <cell r="M106" t="str">
            <v>Administración Directa</v>
          </cell>
          <cell r="N106">
            <v>45107</v>
          </cell>
          <cell r="O106">
            <v>133480288</v>
          </cell>
          <cell r="P106">
            <v>133480288</v>
          </cell>
          <cell r="Q106">
            <v>3</v>
          </cell>
          <cell r="R106">
            <v>3</v>
          </cell>
          <cell r="S106">
            <v>66740144</v>
          </cell>
          <cell r="T106">
            <v>0</v>
          </cell>
        </row>
        <row r="107">
          <cell r="G107" t="str">
            <v>1-K-2023-27</v>
          </cell>
          <cell r="H107" t="str">
            <v>CONSTRUCCIÓN DEFENSA CAMINERA Y PASAMANOS CALLE ESPERANZA SECTOR VILLA LOS HÉROES, LOTA.</v>
          </cell>
          <cell r="I107" t="str">
            <v>En Ejecución</v>
          </cell>
          <cell r="J107">
            <v>44957</v>
          </cell>
          <cell r="K107">
            <v>823</v>
          </cell>
          <cell r="L107">
            <v>1</v>
          </cell>
          <cell r="M107" t="str">
            <v>Administración Directa</v>
          </cell>
          <cell r="N107">
            <v>45107</v>
          </cell>
          <cell r="O107">
            <v>135897548</v>
          </cell>
          <cell r="P107">
            <v>135897548</v>
          </cell>
          <cell r="Q107">
            <v>3</v>
          </cell>
          <cell r="R107">
            <v>3</v>
          </cell>
          <cell r="S107">
            <v>67948774</v>
          </cell>
          <cell r="T107">
            <v>0</v>
          </cell>
        </row>
        <row r="108">
          <cell r="G108" t="str">
            <v>1-K-2023-26</v>
          </cell>
          <cell r="H108" t="str">
            <v>CONSTRUCCIÓN PASAMANOS PASAJE IQUIQUE SECTOR 21 DE MAYO, LOTA</v>
          </cell>
          <cell r="I108" t="str">
            <v>En Ejecución</v>
          </cell>
          <cell r="J108">
            <v>44957</v>
          </cell>
          <cell r="K108">
            <v>823</v>
          </cell>
          <cell r="L108">
            <v>1</v>
          </cell>
          <cell r="M108" t="str">
            <v>Administración Directa</v>
          </cell>
          <cell r="N108">
            <v>45107</v>
          </cell>
          <cell r="O108">
            <v>134888768</v>
          </cell>
          <cell r="P108">
            <v>134888768</v>
          </cell>
          <cell r="Q108">
            <v>3</v>
          </cell>
          <cell r="R108">
            <v>3</v>
          </cell>
          <cell r="S108">
            <v>67444384</v>
          </cell>
          <cell r="T108">
            <v>0</v>
          </cell>
        </row>
        <row r="109">
          <cell r="G109" t="str">
            <v>1-K-2023-25</v>
          </cell>
          <cell r="H109" t="str">
            <v>CONSTRUCCIÓN PASAMANOS ESCALERA ENTRE CALLE LLANQUIHUE Y RAHUE SECTOR COUSIÑO, LOTA.</v>
          </cell>
          <cell r="I109" t="str">
            <v>En Ejecución</v>
          </cell>
          <cell r="J109">
            <v>44957</v>
          </cell>
          <cell r="K109">
            <v>837</v>
          </cell>
          <cell r="L109">
            <v>1</v>
          </cell>
          <cell r="M109" t="str">
            <v>Administración Directa</v>
          </cell>
          <cell r="N109">
            <v>45107</v>
          </cell>
          <cell r="O109">
            <v>130290310</v>
          </cell>
          <cell r="P109">
            <v>130290310</v>
          </cell>
          <cell r="Q109">
            <v>3</v>
          </cell>
          <cell r="R109">
            <v>3</v>
          </cell>
          <cell r="S109">
            <v>65145155</v>
          </cell>
          <cell r="T109">
            <v>0</v>
          </cell>
        </row>
        <row r="110">
          <cell r="G110" t="str">
            <v>1-K-2023-24</v>
          </cell>
          <cell r="H110" t="str">
            <v>CONSTRUCCION PASAMANOS PEDRO DE VALDIVIA, SECTOR ESPAÑA, LOTA.</v>
          </cell>
          <cell r="I110" t="str">
            <v>En Ejecución</v>
          </cell>
          <cell r="J110">
            <v>44957</v>
          </cell>
          <cell r="K110">
            <v>837</v>
          </cell>
          <cell r="L110">
            <v>1</v>
          </cell>
          <cell r="M110" t="str">
            <v>Administración Directa</v>
          </cell>
          <cell r="N110">
            <v>45107</v>
          </cell>
          <cell r="O110">
            <v>133925447</v>
          </cell>
          <cell r="P110">
            <v>133925447</v>
          </cell>
          <cell r="Q110">
            <v>3</v>
          </cell>
          <cell r="R110">
            <v>3</v>
          </cell>
          <cell r="S110">
            <v>66962723</v>
          </cell>
          <cell r="T110">
            <v>0</v>
          </cell>
        </row>
        <row r="111">
          <cell r="G111" t="str">
            <v>1-K-2023-13</v>
          </cell>
          <cell r="H111" t="str">
            <v>CONSTRUCCION DEFENSA CAMINERA Y REDUCTOR DE VELOCIDAD CALLE NORMAN BULL, SECTOR VILLA LOS HEROES, LOTA.</v>
          </cell>
          <cell r="I111" t="str">
            <v>En Ejecución</v>
          </cell>
          <cell r="J111">
            <v>44957</v>
          </cell>
          <cell r="K111" t="str">
            <v>E2093/2023</v>
          </cell>
          <cell r="L111">
            <v>1</v>
          </cell>
          <cell r="M111" t="str">
            <v>Administración Directa</v>
          </cell>
          <cell r="N111">
            <v>45107</v>
          </cell>
          <cell r="O111">
            <v>139530715</v>
          </cell>
          <cell r="P111">
            <v>139530715</v>
          </cell>
          <cell r="Q111">
            <v>3</v>
          </cell>
          <cell r="R111">
            <v>2</v>
          </cell>
          <cell r="S111">
            <v>69765357</v>
          </cell>
          <cell r="T111">
            <v>0</v>
          </cell>
        </row>
        <row r="112">
          <cell r="G112" t="str">
            <v>1-K-2023-6</v>
          </cell>
          <cell r="H112" t="str">
            <v>RESALTOS EN: CALLE ANGAMOS, A. SIMPSON; PJE. Y CALLE CHILOÉ, VILLA ISIDORA, LOTA.</v>
          </cell>
          <cell r="I112" t="str">
            <v>En Ejecución</v>
          </cell>
          <cell r="J112">
            <v>44957</v>
          </cell>
          <cell r="K112">
            <v>837</v>
          </cell>
          <cell r="L112">
            <v>1</v>
          </cell>
          <cell r="M112" t="str">
            <v>Administración Directa</v>
          </cell>
          <cell r="N112">
            <v>45107</v>
          </cell>
          <cell r="O112">
            <v>139585284</v>
          </cell>
          <cell r="P112">
            <v>139585284</v>
          </cell>
          <cell r="Q112">
            <v>3</v>
          </cell>
          <cell r="R112">
            <v>3</v>
          </cell>
          <cell r="S112">
            <v>69792642</v>
          </cell>
          <cell r="T112">
            <v>0</v>
          </cell>
        </row>
        <row r="113">
          <cell r="G113" t="str">
            <v>1-K-2022-368</v>
          </cell>
          <cell r="H113" t="str">
            <v>MEJORAMIENTO MULTICANCHA SECTOR LOS BLOQUES, COMUNA DE TOME</v>
          </cell>
          <cell r="I113" t="str">
            <v>En Ejecución</v>
          </cell>
          <cell r="J113">
            <v>44957</v>
          </cell>
          <cell r="K113">
            <v>840</v>
          </cell>
          <cell r="L113">
            <v>1</v>
          </cell>
          <cell r="M113" t="str">
            <v>Administración Directa</v>
          </cell>
          <cell r="N113">
            <v>45107</v>
          </cell>
          <cell r="O113">
            <v>67981688</v>
          </cell>
          <cell r="P113">
            <v>67981688</v>
          </cell>
          <cell r="Q113">
            <v>3</v>
          </cell>
          <cell r="R113">
            <v>3</v>
          </cell>
          <cell r="S113">
            <v>33990844</v>
          </cell>
          <cell r="T113">
            <v>0</v>
          </cell>
        </row>
        <row r="114">
          <cell r="G114" t="str">
            <v>1-K-2022-367</v>
          </cell>
          <cell r="H114" t="str">
            <v>MEJORAMIENTO MULTICANCHA SANTIAGO OSORIO, COMUNA DE TOME</v>
          </cell>
          <cell r="I114" t="str">
            <v>En Ejecución</v>
          </cell>
          <cell r="J114">
            <v>44957</v>
          </cell>
          <cell r="K114">
            <v>826</v>
          </cell>
          <cell r="L114">
            <v>1</v>
          </cell>
          <cell r="M114" t="str">
            <v>Administración Directa</v>
          </cell>
          <cell r="N114">
            <v>45107</v>
          </cell>
          <cell r="O114">
            <v>70657128</v>
          </cell>
          <cell r="P114">
            <v>70657128</v>
          </cell>
          <cell r="Q114">
            <v>3</v>
          </cell>
          <cell r="R114">
            <v>3</v>
          </cell>
          <cell r="S114">
            <v>35328564</v>
          </cell>
          <cell r="T114">
            <v>0</v>
          </cell>
        </row>
        <row r="115">
          <cell r="G115" t="str">
            <v>1-K-2022-366</v>
          </cell>
          <cell r="H115" t="str">
            <v>MEJORAMIENTO AREA DE JUEGOS POBLACION EL MIRADOR, COMUNA DE TOME</v>
          </cell>
          <cell r="I115" t="str">
            <v>En Ejecución</v>
          </cell>
          <cell r="J115">
            <v>44957</v>
          </cell>
          <cell r="K115">
            <v>826</v>
          </cell>
          <cell r="L115">
            <v>1</v>
          </cell>
          <cell r="M115" t="str">
            <v>Administración Directa</v>
          </cell>
          <cell r="N115">
            <v>45107</v>
          </cell>
          <cell r="O115">
            <v>69795408</v>
          </cell>
          <cell r="P115">
            <v>69795408</v>
          </cell>
          <cell r="Q115">
            <v>3</v>
          </cell>
          <cell r="R115">
            <v>3</v>
          </cell>
          <cell r="S115">
            <v>34897704</v>
          </cell>
          <cell r="T115">
            <v>0</v>
          </cell>
        </row>
        <row r="116">
          <cell r="G116" t="str">
            <v>1-K-2022-356</v>
          </cell>
          <cell r="H116" t="str">
            <v>MEJORAMIENTO PLAZOLETA CALLE LAS ROSAS TRES PINOS, LOS ALAMOS</v>
          </cell>
          <cell r="I116" t="str">
            <v>En Ejecución</v>
          </cell>
          <cell r="J116">
            <v>44957</v>
          </cell>
          <cell r="K116">
            <v>825</v>
          </cell>
          <cell r="L116">
            <v>1</v>
          </cell>
          <cell r="M116" t="str">
            <v>Administración Directa</v>
          </cell>
          <cell r="N116">
            <v>45107</v>
          </cell>
          <cell r="O116">
            <v>68715722</v>
          </cell>
          <cell r="P116">
            <v>68715722</v>
          </cell>
          <cell r="Q116">
            <v>3</v>
          </cell>
          <cell r="R116">
            <v>2</v>
          </cell>
          <cell r="S116">
            <v>34357861</v>
          </cell>
          <cell r="T116">
            <v>0</v>
          </cell>
        </row>
        <row r="117">
          <cell r="G117" t="str">
            <v>1-K-2022-355</v>
          </cell>
          <cell r="H117" t="str">
            <v>MEJORAMIENTO ACERA Y AREA DE DESCANSO CALLE MATADERO, LOS ALAMOS</v>
          </cell>
          <cell r="I117" t="str">
            <v>En Ejecución</v>
          </cell>
          <cell r="J117">
            <v>44957</v>
          </cell>
          <cell r="K117">
            <v>825</v>
          </cell>
          <cell r="L117">
            <v>1</v>
          </cell>
          <cell r="M117" t="str">
            <v>Administración Directa</v>
          </cell>
          <cell r="N117">
            <v>45107</v>
          </cell>
          <cell r="O117">
            <v>68523674</v>
          </cell>
          <cell r="P117">
            <v>68523674</v>
          </cell>
          <cell r="Q117">
            <v>3</v>
          </cell>
          <cell r="R117">
            <v>2</v>
          </cell>
          <cell r="S117">
            <v>34261837</v>
          </cell>
          <cell r="T117">
            <v>0</v>
          </cell>
        </row>
        <row r="118">
          <cell r="G118" t="str">
            <v>1-K-2022-354</v>
          </cell>
          <cell r="H118" t="str">
            <v>MEJORAMIENTO ACERA Y AREA DE DESCANSO CALLE LOS COPIHUES TRES PINOS, LOS ALAMOS</v>
          </cell>
          <cell r="I118" t="str">
            <v>En Ejecución</v>
          </cell>
          <cell r="J118">
            <v>44957</v>
          </cell>
          <cell r="K118">
            <v>827</v>
          </cell>
          <cell r="L118">
            <v>1</v>
          </cell>
          <cell r="M118" t="str">
            <v>Administración Directa</v>
          </cell>
          <cell r="N118">
            <v>45107</v>
          </cell>
          <cell r="O118">
            <v>68688124</v>
          </cell>
          <cell r="P118">
            <v>68688124</v>
          </cell>
          <cell r="Q118">
            <v>3</v>
          </cell>
          <cell r="R118">
            <v>2</v>
          </cell>
          <cell r="S118">
            <v>30909656</v>
          </cell>
          <cell r="T118">
            <v>0</v>
          </cell>
        </row>
        <row r="119">
          <cell r="G119" t="str">
            <v>1-K-2022-353</v>
          </cell>
          <cell r="H119" t="str">
            <v>MEJORAMIENTO ACERA Y AREA DE DESCANSO CALLE BAJADA EL MOLINO TRES PINOS, LOS ALAMOS</v>
          </cell>
          <cell r="I119" t="str">
            <v>En Ejecución</v>
          </cell>
          <cell r="J119">
            <v>44957</v>
          </cell>
          <cell r="K119">
            <v>827</v>
          </cell>
          <cell r="L119">
            <v>1</v>
          </cell>
          <cell r="M119" t="str">
            <v>Administración Directa</v>
          </cell>
          <cell r="N119">
            <v>45107</v>
          </cell>
          <cell r="O119">
            <v>68725213</v>
          </cell>
          <cell r="P119">
            <v>68725213</v>
          </cell>
          <cell r="Q119">
            <v>3</v>
          </cell>
          <cell r="R119">
            <v>2</v>
          </cell>
          <cell r="S119">
            <v>34362606</v>
          </cell>
          <cell r="T119">
            <v>0</v>
          </cell>
        </row>
        <row r="120">
          <cell r="G120" t="str">
            <v>1-K-2022-352</v>
          </cell>
          <cell r="H120" t="str">
            <v>MEJORAMIENTO AREA VERDE N°2 POBLACION LOS ENCINOS, LOS ALAMOS</v>
          </cell>
          <cell r="I120" t="str">
            <v>En Ejecución</v>
          </cell>
          <cell r="J120">
            <v>44957</v>
          </cell>
          <cell r="K120">
            <v>838</v>
          </cell>
          <cell r="L120">
            <v>1</v>
          </cell>
          <cell r="M120" t="str">
            <v>Administración Directa</v>
          </cell>
          <cell r="N120">
            <v>45107</v>
          </cell>
          <cell r="O120">
            <v>68725210</v>
          </cell>
          <cell r="P120">
            <v>68725210</v>
          </cell>
          <cell r="Q120">
            <v>3</v>
          </cell>
          <cell r="R120">
            <v>2</v>
          </cell>
          <cell r="S120">
            <v>34362605</v>
          </cell>
          <cell r="T120">
            <v>0</v>
          </cell>
        </row>
        <row r="121">
          <cell r="G121" t="str">
            <v>1-K-2022-351</v>
          </cell>
          <cell r="H121" t="str">
            <v>MEJORAMIENTO CAMARINES ESTADIO CERRO ALTO, LOS ALAMOS</v>
          </cell>
          <cell r="I121" t="str">
            <v>En Ejecución</v>
          </cell>
          <cell r="J121">
            <v>44957</v>
          </cell>
          <cell r="K121">
            <v>836</v>
          </cell>
          <cell r="L121">
            <v>1</v>
          </cell>
          <cell r="M121" t="str">
            <v>Administración Directa</v>
          </cell>
          <cell r="N121">
            <v>45107</v>
          </cell>
          <cell r="O121">
            <v>68688178</v>
          </cell>
          <cell r="P121">
            <v>68688178</v>
          </cell>
          <cell r="Q121">
            <v>3</v>
          </cell>
          <cell r="R121">
            <v>2</v>
          </cell>
          <cell r="S121">
            <v>34344089</v>
          </cell>
          <cell r="T121">
            <v>0</v>
          </cell>
        </row>
        <row r="122">
          <cell r="G122" t="str">
            <v>1-K-2022-350</v>
          </cell>
          <cell r="H122" t="str">
            <v>MEJORAMIENTO PLAZA DE ARMAS COMUNA DE LOS ALAMOS</v>
          </cell>
          <cell r="I122" t="str">
            <v>En Ejecución</v>
          </cell>
          <cell r="J122">
            <v>44957</v>
          </cell>
          <cell r="K122">
            <v>827</v>
          </cell>
          <cell r="L122">
            <v>1</v>
          </cell>
          <cell r="M122" t="str">
            <v>Administración Directa</v>
          </cell>
          <cell r="N122">
            <v>45107</v>
          </cell>
          <cell r="O122">
            <v>68725212</v>
          </cell>
          <cell r="P122">
            <v>68725212</v>
          </cell>
          <cell r="Q122">
            <v>3</v>
          </cell>
          <cell r="R122">
            <v>2</v>
          </cell>
          <cell r="S122">
            <v>34362606</v>
          </cell>
          <cell r="T122">
            <v>0</v>
          </cell>
        </row>
        <row r="123">
          <cell r="G123" t="str">
            <v>1-K-2022-349</v>
          </cell>
          <cell r="H123" t="str">
            <v>MEJORAMIENTO E INSTALACION JUEGOS AREA VERDE N°1 POBLACION LOS ENCINOS, LOS ALAMOS</v>
          </cell>
          <cell r="I123" t="str">
            <v>En Ejecución</v>
          </cell>
          <cell r="J123">
            <v>44957</v>
          </cell>
          <cell r="K123">
            <v>825</v>
          </cell>
          <cell r="L123">
            <v>1</v>
          </cell>
          <cell r="M123" t="str">
            <v>Administración Directa</v>
          </cell>
          <cell r="N123">
            <v>45107</v>
          </cell>
          <cell r="O123">
            <v>68688210</v>
          </cell>
          <cell r="P123">
            <v>68688210</v>
          </cell>
          <cell r="Q123">
            <v>3</v>
          </cell>
          <cell r="R123">
            <v>2</v>
          </cell>
          <cell r="S123">
            <v>34344105</v>
          </cell>
          <cell r="T123">
            <v>0</v>
          </cell>
        </row>
        <row r="124">
          <cell r="G124" t="str">
            <v>1-K-2022-348</v>
          </cell>
          <cell r="H124" t="str">
            <v>MEJORAMIENTO E INSTALACION JUEGOS PLAZOLETA POBLACION EL CASTILLO, LOS ALAMOS</v>
          </cell>
          <cell r="I124" t="str">
            <v>En Ejecución</v>
          </cell>
          <cell r="J124">
            <v>44957</v>
          </cell>
          <cell r="K124">
            <v>838</v>
          </cell>
          <cell r="L124">
            <v>1</v>
          </cell>
          <cell r="M124" t="str">
            <v>Administración Directa</v>
          </cell>
          <cell r="N124">
            <v>45107</v>
          </cell>
          <cell r="O124">
            <v>68725211</v>
          </cell>
          <cell r="P124">
            <v>68725211</v>
          </cell>
          <cell r="Q124">
            <v>3</v>
          </cell>
          <cell r="R124">
            <v>2</v>
          </cell>
          <cell r="S124">
            <v>34362605</v>
          </cell>
          <cell r="T124">
            <v>0</v>
          </cell>
        </row>
        <row r="125">
          <cell r="G125" t="str">
            <v>1-K-2022-347</v>
          </cell>
          <cell r="H125" t="str">
            <v>MEJORAMIENTO E INSTALACION JUEGOS AREA VERDE N°2 POBLACION CAUPOLICAN, LOS ALAMOS</v>
          </cell>
          <cell r="I125" t="str">
            <v>En Ejecución</v>
          </cell>
          <cell r="J125">
            <v>44957</v>
          </cell>
          <cell r="K125">
            <v>825</v>
          </cell>
          <cell r="L125">
            <v>1</v>
          </cell>
          <cell r="M125" t="str">
            <v>Administración Directa</v>
          </cell>
          <cell r="N125">
            <v>45107</v>
          </cell>
          <cell r="O125">
            <v>68754171</v>
          </cell>
          <cell r="P125">
            <v>68754171</v>
          </cell>
          <cell r="Q125">
            <v>3</v>
          </cell>
          <cell r="R125">
            <v>2</v>
          </cell>
          <cell r="S125">
            <v>34377085</v>
          </cell>
          <cell r="T125">
            <v>0</v>
          </cell>
        </row>
        <row r="126">
          <cell r="G126" t="str">
            <v>1-K-2022-346</v>
          </cell>
          <cell r="H126" t="str">
            <v>MEJORAMIENTO E INSTALACION JUEGOS AREA VERDE N°1 POBLACION CAUPOLICAN, LOS ALAMOS</v>
          </cell>
          <cell r="I126" t="str">
            <v>En Ejecución</v>
          </cell>
          <cell r="J126">
            <v>44957</v>
          </cell>
          <cell r="K126">
            <v>825</v>
          </cell>
          <cell r="L126">
            <v>1</v>
          </cell>
          <cell r="M126" t="str">
            <v>Administración Directa</v>
          </cell>
          <cell r="N126">
            <v>45107</v>
          </cell>
          <cell r="O126">
            <v>68725212</v>
          </cell>
          <cell r="P126">
            <v>68725212</v>
          </cell>
          <cell r="Q126">
            <v>3</v>
          </cell>
          <cell r="R126">
            <v>2</v>
          </cell>
          <cell r="S126">
            <v>34362606</v>
          </cell>
          <cell r="T126">
            <v>0</v>
          </cell>
        </row>
        <row r="127">
          <cell r="G127" t="str">
            <v>1-K-2022-345</v>
          </cell>
          <cell r="H127" t="str">
            <v>MEJORAMIENTO E INSTALACION JUEGOS AREA VERDE J.M.CARRERA, LOS ALAMOS</v>
          </cell>
          <cell r="I127" t="str">
            <v>En Ejecución</v>
          </cell>
          <cell r="J127">
            <v>44957</v>
          </cell>
          <cell r="K127">
            <v>827</v>
          </cell>
          <cell r="L127">
            <v>1</v>
          </cell>
          <cell r="M127" t="str">
            <v>Administración Directa</v>
          </cell>
          <cell r="N127">
            <v>45107</v>
          </cell>
          <cell r="O127">
            <v>68688206</v>
          </cell>
          <cell r="P127">
            <v>68688206</v>
          </cell>
          <cell r="Q127">
            <v>3</v>
          </cell>
          <cell r="R127">
            <v>2</v>
          </cell>
          <cell r="S127">
            <v>34344103</v>
          </cell>
          <cell r="T127">
            <v>0</v>
          </cell>
        </row>
        <row r="128">
          <cell r="G128" t="str">
            <v>1-K-2022-344</v>
          </cell>
          <cell r="H128" t="str">
            <v>MEJORAMIENTO E INSTALACION JUEGOS AREA VERDE POBLACION BRISAS DEL SOL, LOS ALAMOS</v>
          </cell>
          <cell r="I128" t="str">
            <v>En Ejecución</v>
          </cell>
          <cell r="J128">
            <v>44957</v>
          </cell>
          <cell r="K128">
            <v>825</v>
          </cell>
          <cell r="L128">
            <v>1</v>
          </cell>
          <cell r="M128" t="str">
            <v>Administración Directa</v>
          </cell>
          <cell r="N128">
            <v>45107</v>
          </cell>
          <cell r="O128">
            <v>68725210</v>
          </cell>
          <cell r="P128">
            <v>68725210</v>
          </cell>
          <cell r="Q128">
            <v>3</v>
          </cell>
          <cell r="R128">
            <v>2</v>
          </cell>
          <cell r="S128">
            <v>34362605</v>
          </cell>
          <cell r="T128">
            <v>0</v>
          </cell>
        </row>
        <row r="129">
          <cell r="G129" t="str">
            <v>1-K-2022-343</v>
          </cell>
          <cell r="H129" t="str">
            <v>MEJORAMIENTO ACERA CALLE INDEPENDENCIA CON ANDALIO VIGUERAS, LOS ALAMOS</v>
          </cell>
          <cell r="I129" t="str">
            <v>En Ejecución</v>
          </cell>
          <cell r="J129">
            <v>44957</v>
          </cell>
          <cell r="K129">
            <v>827</v>
          </cell>
          <cell r="L129">
            <v>1</v>
          </cell>
          <cell r="M129" t="str">
            <v>Administración Directa</v>
          </cell>
          <cell r="N129">
            <v>45107</v>
          </cell>
          <cell r="O129">
            <v>68791169</v>
          </cell>
          <cell r="P129">
            <v>68791169</v>
          </cell>
          <cell r="Q129">
            <v>3</v>
          </cell>
          <cell r="R129">
            <v>2</v>
          </cell>
          <cell r="S129">
            <v>34395584</v>
          </cell>
          <cell r="T129">
            <v>0</v>
          </cell>
        </row>
        <row r="130">
          <cell r="G130" t="str">
            <v>1-K-2022-342</v>
          </cell>
          <cell r="H130" t="str">
            <v>MEJORAMIENTO ACERA CALLE ANDALIO VIGUERAS OESTE, LOS ALAMOS</v>
          </cell>
          <cell r="I130" t="str">
            <v>En Ejecución</v>
          </cell>
          <cell r="J130">
            <v>44957</v>
          </cell>
          <cell r="K130">
            <v>838</v>
          </cell>
          <cell r="L130">
            <v>1</v>
          </cell>
          <cell r="M130" t="str">
            <v>Administración Directa</v>
          </cell>
          <cell r="N130">
            <v>45107</v>
          </cell>
          <cell r="O130">
            <v>68754169</v>
          </cell>
          <cell r="P130">
            <v>68754169</v>
          </cell>
          <cell r="Q130">
            <v>3</v>
          </cell>
          <cell r="R130">
            <v>2</v>
          </cell>
          <cell r="S130">
            <v>34377084</v>
          </cell>
          <cell r="T130">
            <v>0</v>
          </cell>
        </row>
        <row r="131">
          <cell r="G131" t="str">
            <v>1-K-2022-341</v>
          </cell>
          <cell r="H131" t="str">
            <v>MEJORAMIENTO ACERA PARADERO CENTRAL CERRO ALTO, LOS ALAMOS</v>
          </cell>
          <cell r="I131" t="str">
            <v>En Ejecución</v>
          </cell>
          <cell r="J131">
            <v>44957</v>
          </cell>
          <cell r="K131">
            <v>825</v>
          </cell>
          <cell r="L131">
            <v>1</v>
          </cell>
          <cell r="M131" t="str">
            <v>Administración Directa</v>
          </cell>
          <cell r="N131">
            <v>45107</v>
          </cell>
          <cell r="O131">
            <v>68754169</v>
          </cell>
          <cell r="P131">
            <v>68754169</v>
          </cell>
          <cell r="Q131">
            <v>3</v>
          </cell>
          <cell r="R131">
            <v>2</v>
          </cell>
          <cell r="S131">
            <v>34377084</v>
          </cell>
          <cell r="T131">
            <v>0</v>
          </cell>
        </row>
        <row r="132">
          <cell r="G132" t="str">
            <v>1-K-2022-340</v>
          </cell>
          <cell r="H132" t="str">
            <v>CONSTRUCCION VALLA PEATONAL AV. PEDRO DE VALDIVIA TEMUCO CHICO, LOS ALAMOS</v>
          </cell>
          <cell r="I132" t="str">
            <v>En Ejecución</v>
          </cell>
          <cell r="J132">
            <v>44957</v>
          </cell>
          <cell r="K132">
            <v>838</v>
          </cell>
          <cell r="L132">
            <v>1</v>
          </cell>
          <cell r="M132" t="str">
            <v>Administración Directa</v>
          </cell>
          <cell r="N132">
            <v>45107</v>
          </cell>
          <cell r="O132">
            <v>68791170</v>
          </cell>
          <cell r="P132">
            <v>68791170</v>
          </cell>
          <cell r="Q132">
            <v>3</v>
          </cell>
          <cell r="R132">
            <v>2</v>
          </cell>
          <cell r="S132">
            <v>34395585</v>
          </cell>
          <cell r="T132">
            <v>0</v>
          </cell>
        </row>
        <row r="133">
          <cell r="G133" t="str">
            <v>1-K-2022-339</v>
          </cell>
          <cell r="H133" t="str">
            <v>CONSTRUCCION VALLA PEATONAL BAJADA CERRO ALTO-TRES PINOS, LOS ALAMOS</v>
          </cell>
          <cell r="I133" t="str">
            <v>En Ejecución</v>
          </cell>
          <cell r="J133">
            <v>44957</v>
          </cell>
          <cell r="K133">
            <v>838</v>
          </cell>
          <cell r="L133">
            <v>1</v>
          </cell>
          <cell r="M133" t="str">
            <v>Administración Directa</v>
          </cell>
          <cell r="N133">
            <v>45107</v>
          </cell>
          <cell r="O133">
            <v>68688210</v>
          </cell>
          <cell r="P133">
            <v>68688210</v>
          </cell>
          <cell r="Q133">
            <v>3</v>
          </cell>
          <cell r="R133">
            <v>2</v>
          </cell>
          <cell r="S133">
            <v>34344105</v>
          </cell>
          <cell r="T133">
            <v>0</v>
          </cell>
        </row>
        <row r="134">
          <cell r="G134" t="str">
            <v>1-K-2022-338</v>
          </cell>
          <cell r="H134" t="str">
            <v>MEJORAMIENTO PLAZOLETA CALLE TRIHUECO ESQUINA CALLE LAS CAMELIAS POBLACION CAUPOLICAN, LOS ALAMOS</v>
          </cell>
          <cell r="I134" t="str">
            <v>En Ejecución</v>
          </cell>
          <cell r="J134">
            <v>44957</v>
          </cell>
          <cell r="K134">
            <v>825</v>
          </cell>
          <cell r="L134">
            <v>1</v>
          </cell>
          <cell r="M134" t="str">
            <v>Administración Directa</v>
          </cell>
          <cell r="N134">
            <v>45107</v>
          </cell>
          <cell r="O134">
            <v>65778869</v>
          </cell>
          <cell r="P134">
            <v>65778869</v>
          </cell>
          <cell r="Q134">
            <v>3</v>
          </cell>
          <cell r="R134">
            <v>2</v>
          </cell>
          <cell r="S134">
            <v>32889434</v>
          </cell>
          <cell r="T134">
            <v>0</v>
          </cell>
        </row>
        <row r="135">
          <cell r="G135" t="str">
            <v>1-K-2022-337</v>
          </cell>
          <cell r="H135" t="str">
            <v>REPOSICION VEREDA CALLE PEDRO EYHERAMENDY LADO SUR, LOS ALAMOS</v>
          </cell>
          <cell r="I135" t="str">
            <v>En Ejecución</v>
          </cell>
          <cell r="J135">
            <v>44957</v>
          </cell>
          <cell r="K135">
            <v>825</v>
          </cell>
          <cell r="L135">
            <v>1</v>
          </cell>
          <cell r="M135" t="str">
            <v>Administración Directa</v>
          </cell>
          <cell r="N135">
            <v>45107</v>
          </cell>
          <cell r="O135">
            <v>65844790</v>
          </cell>
          <cell r="P135">
            <v>65844790</v>
          </cell>
          <cell r="Q135">
            <v>3</v>
          </cell>
          <cell r="R135">
            <v>2</v>
          </cell>
          <cell r="S135">
            <v>32922395</v>
          </cell>
          <cell r="T135">
            <v>0</v>
          </cell>
        </row>
        <row r="136">
          <cell r="G136" t="str">
            <v>1-K-2022-336</v>
          </cell>
          <cell r="H136" t="str">
            <v>REPOSICION VEREDA CALLE SERRANO, LOS ALAMOS</v>
          </cell>
          <cell r="I136" t="str">
            <v>En Ejecución</v>
          </cell>
          <cell r="J136">
            <v>44957</v>
          </cell>
          <cell r="K136">
            <v>838</v>
          </cell>
          <cell r="L136">
            <v>1</v>
          </cell>
          <cell r="M136" t="str">
            <v>Administración Directa</v>
          </cell>
          <cell r="N136">
            <v>45107</v>
          </cell>
          <cell r="O136">
            <v>65970650</v>
          </cell>
          <cell r="P136">
            <v>65970650</v>
          </cell>
          <cell r="Q136">
            <v>3</v>
          </cell>
          <cell r="R136">
            <v>2</v>
          </cell>
          <cell r="S136">
            <v>32985325</v>
          </cell>
          <cell r="T136">
            <v>0</v>
          </cell>
        </row>
        <row r="137">
          <cell r="G137" t="str">
            <v>1-K-2022-335</v>
          </cell>
          <cell r="H137" t="str">
            <v>INSTALACIÓN DE SEÑALETICAS VIALES CALLE TUCAPEL ENTRE CALLE BAQUEDANO Y PASAJE LAS CLAVELINAS</v>
          </cell>
          <cell r="I137" t="str">
            <v>En Ejecución</v>
          </cell>
          <cell r="J137">
            <v>44957</v>
          </cell>
          <cell r="K137">
            <v>828</v>
          </cell>
          <cell r="L137">
            <v>1</v>
          </cell>
          <cell r="M137" t="str">
            <v>Administración Directa</v>
          </cell>
          <cell r="N137">
            <v>45107</v>
          </cell>
          <cell r="O137">
            <v>74631030</v>
          </cell>
          <cell r="P137">
            <v>74631030</v>
          </cell>
          <cell r="Q137">
            <v>2</v>
          </cell>
          <cell r="R137">
            <v>2</v>
          </cell>
          <cell r="S137">
            <v>37315515</v>
          </cell>
          <cell r="T137">
            <v>0</v>
          </cell>
        </row>
        <row r="138">
          <cell r="G138" t="str">
            <v>1-K-2022-334</v>
          </cell>
          <cell r="H138" t="str">
            <v>INSTALACION DE SEÑALETICAS VIALES SECTOR SANTA MARIA Y CALLES; SARGENTO ALDEA Y PEDRO AGUIRRE CERDA</v>
          </cell>
          <cell r="I138" t="str">
            <v>En Ejecución</v>
          </cell>
          <cell r="J138">
            <v>44957</v>
          </cell>
          <cell r="K138">
            <v>828</v>
          </cell>
          <cell r="L138">
            <v>1</v>
          </cell>
          <cell r="M138" t="str">
            <v>Administración Directa</v>
          </cell>
          <cell r="N138">
            <v>45107</v>
          </cell>
          <cell r="O138">
            <v>74631030</v>
          </cell>
          <cell r="P138">
            <v>74631030</v>
          </cell>
          <cell r="Q138">
            <v>2</v>
          </cell>
          <cell r="R138">
            <v>2</v>
          </cell>
          <cell r="S138">
            <v>37315515</v>
          </cell>
          <cell r="T138">
            <v>0</v>
          </cell>
        </row>
        <row r="139">
          <cell r="G139" t="str">
            <v>1-K-2022-326</v>
          </cell>
          <cell r="H139" t="str">
            <v>REPOSICIÓN E INSTALACIÓN VALLAS PEATONALES CALLE CAUPOLICAN ESQUINA CALLE COLO COLO Y GALVARINO</v>
          </cell>
          <cell r="I139" t="str">
            <v>En Ejecución</v>
          </cell>
          <cell r="J139">
            <v>44957</v>
          </cell>
          <cell r="K139">
            <v>828</v>
          </cell>
          <cell r="L139">
            <v>1</v>
          </cell>
          <cell r="M139" t="str">
            <v>Administración Directa</v>
          </cell>
          <cell r="N139">
            <v>45107</v>
          </cell>
          <cell r="O139">
            <v>74711470</v>
          </cell>
          <cell r="P139">
            <v>74711470</v>
          </cell>
          <cell r="Q139">
            <v>2</v>
          </cell>
          <cell r="R139">
            <v>2</v>
          </cell>
          <cell r="S139">
            <v>37355735</v>
          </cell>
          <cell r="T139">
            <v>0</v>
          </cell>
        </row>
        <row r="140">
          <cell r="G140" t="str">
            <v>1-K-2022-325</v>
          </cell>
          <cell r="H140" t="str">
            <v>REPOSICIÓN E INSTALACIÓN VALLAS PEATONALES, CALLE CAUPOLICAN CON RAMON ZAMORA</v>
          </cell>
          <cell r="I140" t="str">
            <v>En Ejecución</v>
          </cell>
          <cell r="J140">
            <v>44957</v>
          </cell>
          <cell r="K140">
            <v>828</v>
          </cell>
          <cell r="L140">
            <v>1</v>
          </cell>
          <cell r="M140" t="str">
            <v>Administración Directa</v>
          </cell>
          <cell r="N140">
            <v>45107</v>
          </cell>
          <cell r="O140">
            <v>74711470</v>
          </cell>
          <cell r="P140">
            <v>74711470</v>
          </cell>
          <cell r="Q140">
            <v>2</v>
          </cell>
          <cell r="R140">
            <v>2</v>
          </cell>
          <cell r="S140">
            <v>37355735</v>
          </cell>
          <cell r="T140">
            <v>0</v>
          </cell>
        </row>
        <row r="141">
          <cell r="G141" t="str">
            <v>1-K-2022-301</v>
          </cell>
          <cell r="H141" t="str">
            <v>CONSTRUCCION DE ILUMINACION ORNAMENTAL CALLE JORGE ALESSANDRI</v>
          </cell>
          <cell r="I141" t="str">
            <v>En Ejecución</v>
          </cell>
          <cell r="J141">
            <v>44957</v>
          </cell>
          <cell r="K141">
            <v>829</v>
          </cell>
          <cell r="L141">
            <v>1</v>
          </cell>
          <cell r="M141" t="str">
            <v>Administración Directa</v>
          </cell>
          <cell r="N141">
            <v>45107</v>
          </cell>
          <cell r="O141">
            <v>66254300</v>
          </cell>
          <cell r="P141">
            <v>66254300</v>
          </cell>
          <cell r="Q141">
            <v>3</v>
          </cell>
          <cell r="R141">
            <v>2</v>
          </cell>
          <cell r="S141">
            <v>33127150</v>
          </cell>
          <cell r="T141">
            <v>0</v>
          </cell>
        </row>
        <row r="142">
          <cell r="G142" t="str">
            <v>1-K-2022-300</v>
          </cell>
          <cell r="H142" t="str">
            <v>CONSTRUCCIÓN ALUMBRADO PÚBLICO, CAMINO LA FORTUNA</v>
          </cell>
          <cell r="I142" t="str">
            <v>En Ejecución</v>
          </cell>
          <cell r="J142">
            <v>44957</v>
          </cell>
          <cell r="K142">
            <v>829</v>
          </cell>
          <cell r="L142">
            <v>1</v>
          </cell>
          <cell r="M142" t="str">
            <v>Administración Directa</v>
          </cell>
          <cell r="N142">
            <v>45107</v>
          </cell>
          <cell r="O142">
            <v>63391714</v>
          </cell>
          <cell r="P142">
            <v>63391714</v>
          </cell>
          <cell r="Q142">
            <v>3</v>
          </cell>
          <cell r="R142">
            <v>2</v>
          </cell>
          <cell r="S142">
            <v>31695857</v>
          </cell>
          <cell r="T142">
            <v>0</v>
          </cell>
        </row>
        <row r="143">
          <cell r="G143" t="str">
            <v>1-K-2022-299</v>
          </cell>
          <cell r="H143" t="str">
            <v>CONSTRUCCION DE ILUMINACION ORNAMENTAL POBLACION RECINTO ESTACION</v>
          </cell>
          <cell r="I143" t="str">
            <v>En Ejecución</v>
          </cell>
          <cell r="J143">
            <v>44957</v>
          </cell>
          <cell r="K143">
            <v>829</v>
          </cell>
          <cell r="L143">
            <v>1</v>
          </cell>
          <cell r="M143" t="str">
            <v>Administración Directa</v>
          </cell>
          <cell r="N143">
            <v>45107</v>
          </cell>
          <cell r="O143">
            <v>63320879</v>
          </cell>
          <cell r="P143">
            <v>63320879</v>
          </cell>
          <cell r="Q143">
            <v>3</v>
          </cell>
          <cell r="R143">
            <v>2</v>
          </cell>
          <cell r="S143">
            <v>31660439</v>
          </cell>
          <cell r="T143">
            <v>0</v>
          </cell>
        </row>
        <row r="144">
          <cell r="G144" t="str">
            <v>1-K-2022-298</v>
          </cell>
          <cell r="H144" t="str">
            <v>CONSTRUCCIÓN DE ILUMINACIÓN ORNAMENTAL, CALLE ELEUTERIO RAMIREZ</v>
          </cell>
          <cell r="I144" t="str">
            <v>En Ejecución</v>
          </cell>
          <cell r="J144">
            <v>44957</v>
          </cell>
          <cell r="K144">
            <v>829</v>
          </cell>
          <cell r="L144">
            <v>1</v>
          </cell>
          <cell r="M144" t="str">
            <v>Administración Directa</v>
          </cell>
          <cell r="N144">
            <v>45107</v>
          </cell>
          <cell r="O144">
            <v>66309549</v>
          </cell>
          <cell r="P144">
            <v>66309549</v>
          </cell>
          <cell r="Q144">
            <v>3</v>
          </cell>
          <cell r="R144">
            <v>2</v>
          </cell>
          <cell r="S144">
            <v>33154774</v>
          </cell>
          <cell r="T144">
            <v>0</v>
          </cell>
        </row>
        <row r="145">
          <cell r="G145" t="str">
            <v>1-C-2022-1597</v>
          </cell>
          <cell r="H145" t="str">
            <v>REDUCTORES DE VELOCIDAD EN DIVERSOS SECTORES DE LA COMUNA</v>
          </cell>
          <cell r="I145" t="str">
            <v>100% Girado</v>
          </cell>
          <cell r="J145">
            <v>44957</v>
          </cell>
          <cell r="K145">
            <v>839</v>
          </cell>
          <cell r="L145">
            <v>1</v>
          </cell>
          <cell r="M145" t="str">
            <v>no definida</v>
          </cell>
          <cell r="N145" t="str">
            <v>no definida</v>
          </cell>
          <cell r="O145">
            <v>70154509</v>
          </cell>
          <cell r="P145">
            <v>0</v>
          </cell>
          <cell r="Q145">
            <v>0</v>
          </cell>
          <cell r="R145">
            <v>0</v>
          </cell>
          <cell r="S145">
            <v>0</v>
          </cell>
          <cell r="T145">
            <v>0</v>
          </cell>
        </row>
        <row r="146">
          <cell r="G146" t="str">
            <v>1-K-2023-23</v>
          </cell>
          <cell r="H146" t="str">
            <v>MEJORAMIENTO ACERA PEATONAL, EN SENDA LAS VERTIENTES; POBL.DEFENSA DEL NIÑO, LOTA</v>
          </cell>
          <cell r="I146" t="str">
            <v>En Ejecución</v>
          </cell>
          <cell r="J146">
            <v>44956</v>
          </cell>
          <cell r="K146">
            <v>695</v>
          </cell>
          <cell r="L146">
            <v>1</v>
          </cell>
          <cell r="M146" t="str">
            <v>Administración Directa</v>
          </cell>
          <cell r="N146">
            <v>45107</v>
          </cell>
          <cell r="O146">
            <v>130530887</v>
          </cell>
          <cell r="P146">
            <v>130530887</v>
          </cell>
          <cell r="Q146">
            <v>3</v>
          </cell>
          <cell r="R146">
            <v>3</v>
          </cell>
          <cell r="S146">
            <v>65265443</v>
          </cell>
          <cell r="T146">
            <v>0</v>
          </cell>
        </row>
        <row r="147">
          <cell r="G147" t="str">
            <v>1-K-2023-22</v>
          </cell>
          <cell r="H147" t="str">
            <v>REPARACIÓN BACHE ROTONDA SUB-SOLE1; Y REPOSICIÓN ACERA PJE. 2 BARRIO ARTURO, LOTA.</v>
          </cell>
          <cell r="I147" t="str">
            <v>En Ejecución</v>
          </cell>
          <cell r="J147">
            <v>44956</v>
          </cell>
          <cell r="K147">
            <v>695</v>
          </cell>
          <cell r="L147">
            <v>1</v>
          </cell>
          <cell r="M147" t="str">
            <v>Administración Directa</v>
          </cell>
          <cell r="N147">
            <v>45107</v>
          </cell>
          <cell r="O147">
            <v>133678851</v>
          </cell>
          <cell r="P147">
            <v>133678851</v>
          </cell>
          <cell r="Q147">
            <v>3</v>
          </cell>
          <cell r="R147">
            <v>3</v>
          </cell>
          <cell r="S147">
            <v>66839425</v>
          </cell>
          <cell r="T147">
            <v>0</v>
          </cell>
        </row>
        <row r="148">
          <cell r="G148" t="str">
            <v>1-K-2023-11</v>
          </cell>
          <cell r="H148" t="str">
            <v>REPOSICIÓN DE ACERA PEATONAL PJE. MANUEL BULNES Y BALMACEDA POBL. BANNEN, LOTA.</v>
          </cell>
          <cell r="I148" t="str">
            <v>En Ejecución</v>
          </cell>
          <cell r="J148">
            <v>44956</v>
          </cell>
          <cell r="K148">
            <v>695</v>
          </cell>
          <cell r="L148">
            <v>1</v>
          </cell>
          <cell r="M148" t="str">
            <v>Administración Directa</v>
          </cell>
          <cell r="N148">
            <v>45107</v>
          </cell>
          <cell r="O148">
            <v>137727626</v>
          </cell>
          <cell r="P148">
            <v>137727626</v>
          </cell>
          <cell r="Q148">
            <v>3</v>
          </cell>
          <cell r="R148">
            <v>3</v>
          </cell>
          <cell r="S148">
            <v>68863813</v>
          </cell>
          <cell r="T148">
            <v>0</v>
          </cell>
        </row>
        <row r="149">
          <cell r="G149" t="str">
            <v>1-K-2023-5</v>
          </cell>
          <cell r="H149" t="str">
            <v>COLOCACIÓN BARRERA DE CONTENCIÓN PJE. 5, POBL. FRESIA, LOTA</v>
          </cell>
          <cell r="I149" t="str">
            <v>En Ejecución</v>
          </cell>
          <cell r="J149">
            <v>44956</v>
          </cell>
          <cell r="K149">
            <v>695</v>
          </cell>
          <cell r="L149">
            <v>1</v>
          </cell>
          <cell r="M149" t="str">
            <v>Administración Directa</v>
          </cell>
          <cell r="N149">
            <v>45107</v>
          </cell>
          <cell r="O149">
            <v>134279943</v>
          </cell>
          <cell r="P149">
            <v>134279943</v>
          </cell>
          <cell r="Q149">
            <v>3</v>
          </cell>
          <cell r="R149">
            <v>3</v>
          </cell>
          <cell r="S149">
            <v>67139971</v>
          </cell>
          <cell r="T149">
            <v>0</v>
          </cell>
        </row>
        <row r="150">
          <cell r="G150" t="str">
            <v>1-K-2023-3</v>
          </cell>
          <cell r="H150" t="str">
            <v>REPOSICIÓN DE ACERA PEATONAL PJE. LAS AZUCENAS Y CANELOS POBL. FRESIA, LOTA</v>
          </cell>
          <cell r="I150" t="str">
            <v>En Ejecución</v>
          </cell>
          <cell r="J150">
            <v>44956</v>
          </cell>
          <cell r="K150">
            <v>695</v>
          </cell>
          <cell r="L150">
            <v>1</v>
          </cell>
          <cell r="M150" t="str">
            <v>Administración Directa</v>
          </cell>
          <cell r="N150">
            <v>45107</v>
          </cell>
          <cell r="O150">
            <v>139707127</v>
          </cell>
          <cell r="P150">
            <v>139707127</v>
          </cell>
          <cell r="Q150">
            <v>3</v>
          </cell>
          <cell r="R150">
            <v>3</v>
          </cell>
          <cell r="S150">
            <v>69853563</v>
          </cell>
          <cell r="T150">
            <v>0</v>
          </cell>
        </row>
        <row r="151">
          <cell r="G151" t="str">
            <v>1-K-2022-365</v>
          </cell>
          <cell r="H151" t="str">
            <v>MEJORAMIENTO AREA VERDE CALLE SANTA FE VILLA EL MIRADOR, COMUNA DE TOME</v>
          </cell>
          <cell r="I151" t="str">
            <v>En Ejecución</v>
          </cell>
          <cell r="J151">
            <v>44956</v>
          </cell>
          <cell r="K151">
            <v>698</v>
          </cell>
          <cell r="L151">
            <v>1</v>
          </cell>
          <cell r="M151" t="str">
            <v>Administración Directa</v>
          </cell>
          <cell r="N151">
            <v>45107</v>
          </cell>
          <cell r="O151">
            <v>65842849</v>
          </cell>
          <cell r="P151">
            <v>65842849</v>
          </cell>
          <cell r="Q151">
            <v>3</v>
          </cell>
          <cell r="R151">
            <v>3</v>
          </cell>
          <cell r="S151">
            <v>32921424</v>
          </cell>
          <cell r="T151">
            <v>0</v>
          </cell>
        </row>
        <row r="152">
          <cell r="G152" t="str">
            <v>1-K-2022-364</v>
          </cell>
          <cell r="H152" t="str">
            <v>REPARACIÓN VEREDAS MEDIANTE BACHEO CALLE ENRIQUE MOLINA, COMUNA DE TOMÉ</v>
          </cell>
          <cell r="I152" t="str">
            <v>En Ejecución</v>
          </cell>
          <cell r="J152">
            <v>44956</v>
          </cell>
          <cell r="K152">
            <v>698</v>
          </cell>
          <cell r="L152">
            <v>1</v>
          </cell>
          <cell r="M152" t="str">
            <v>Administración Directa</v>
          </cell>
          <cell r="N152">
            <v>45107</v>
          </cell>
          <cell r="O152">
            <v>72769377</v>
          </cell>
          <cell r="P152">
            <v>72769377</v>
          </cell>
          <cell r="Q152">
            <v>3</v>
          </cell>
          <cell r="R152">
            <v>3</v>
          </cell>
          <cell r="S152">
            <v>36384688</v>
          </cell>
          <cell r="T152">
            <v>0</v>
          </cell>
        </row>
        <row r="153">
          <cell r="G153" t="str">
            <v>1-K-2022-363</v>
          </cell>
          <cell r="H153" t="str">
            <v>REPARACIÓN DE VEREDAS MEDIANTE BACHEOS SECTOR FRUTILLARES Y SAN JUAN, COMUNA DE TOMÉ</v>
          </cell>
          <cell r="I153" t="str">
            <v>En Ejecución</v>
          </cell>
          <cell r="J153">
            <v>44956</v>
          </cell>
          <cell r="K153">
            <v>698</v>
          </cell>
          <cell r="L153">
            <v>1</v>
          </cell>
          <cell r="M153" t="str">
            <v>Administración Directa</v>
          </cell>
          <cell r="N153">
            <v>45107</v>
          </cell>
          <cell r="O153">
            <v>71668674</v>
          </cell>
          <cell r="P153">
            <v>71668674</v>
          </cell>
          <cell r="Q153">
            <v>3</v>
          </cell>
          <cell r="R153">
            <v>3</v>
          </cell>
          <cell r="S153">
            <v>35834337</v>
          </cell>
          <cell r="T153">
            <v>0</v>
          </cell>
        </row>
        <row r="154">
          <cell r="G154" t="str">
            <v>1-K-2022-362</v>
          </cell>
          <cell r="H154" t="str">
            <v>MEJORAMIENTO AREA VERDE Y REJA PERIMETRAL, AVENIDA CENTRAL</v>
          </cell>
          <cell r="I154" t="str">
            <v>En Ejecución</v>
          </cell>
          <cell r="J154">
            <v>44956</v>
          </cell>
          <cell r="K154">
            <v>697</v>
          </cell>
          <cell r="L154">
            <v>1</v>
          </cell>
          <cell r="M154" t="str">
            <v>Administración Directa</v>
          </cell>
          <cell r="N154">
            <v>45107</v>
          </cell>
          <cell r="O154">
            <v>57414337</v>
          </cell>
          <cell r="P154">
            <v>57414337</v>
          </cell>
          <cell r="Q154">
            <v>2</v>
          </cell>
          <cell r="R154">
            <v>2</v>
          </cell>
          <cell r="S154">
            <v>28707168</v>
          </cell>
          <cell r="T154">
            <v>0</v>
          </cell>
        </row>
        <row r="155">
          <cell r="G155" t="str">
            <v>1-K-2022-361</v>
          </cell>
          <cell r="H155" t="str">
            <v>MEJORAMIENTO MIRADOR DE LIRQUEN</v>
          </cell>
          <cell r="I155" t="str">
            <v>En Ejecución</v>
          </cell>
          <cell r="J155">
            <v>44956</v>
          </cell>
          <cell r="K155">
            <v>696</v>
          </cell>
          <cell r="L155">
            <v>1</v>
          </cell>
          <cell r="M155" t="str">
            <v>Administración Directa</v>
          </cell>
          <cell r="N155">
            <v>45107</v>
          </cell>
          <cell r="O155">
            <v>58690604</v>
          </cell>
          <cell r="P155">
            <v>58690604</v>
          </cell>
          <cell r="Q155">
            <v>2</v>
          </cell>
          <cell r="R155">
            <v>2</v>
          </cell>
          <cell r="S155">
            <v>29345302</v>
          </cell>
          <cell r="T155">
            <v>0</v>
          </cell>
        </row>
        <row r="156">
          <cell r="G156" t="str">
            <v>1-K-2022-360</v>
          </cell>
          <cell r="H156" t="str">
            <v>REPOSICION DE MURO Y PASAMANOS, PSJE. ORION, POBL. BAHÍA AZUL</v>
          </cell>
          <cell r="I156" t="str">
            <v>En Ejecución</v>
          </cell>
          <cell r="J156">
            <v>44956</v>
          </cell>
          <cell r="K156">
            <v>697</v>
          </cell>
          <cell r="L156">
            <v>1</v>
          </cell>
          <cell r="M156" t="str">
            <v>Administración Directa</v>
          </cell>
          <cell r="N156">
            <v>45107</v>
          </cell>
          <cell r="O156">
            <v>58628195</v>
          </cell>
          <cell r="P156">
            <v>58628195</v>
          </cell>
          <cell r="Q156">
            <v>2</v>
          </cell>
          <cell r="R156">
            <v>2</v>
          </cell>
          <cell r="S156">
            <v>29314097</v>
          </cell>
          <cell r="T156">
            <v>0</v>
          </cell>
        </row>
        <row r="157">
          <cell r="G157" t="str">
            <v>1-K-2022-359</v>
          </cell>
          <cell r="H157" t="str">
            <v>MEJORAMIENTO AREA VERDE, FRENTE SEDE GENTE DE MAR</v>
          </cell>
          <cell r="I157" t="str">
            <v>En Ejecución</v>
          </cell>
          <cell r="J157">
            <v>44956</v>
          </cell>
          <cell r="K157">
            <v>696</v>
          </cell>
          <cell r="L157">
            <v>1</v>
          </cell>
          <cell r="M157" t="str">
            <v>Administración Directa</v>
          </cell>
          <cell r="N157">
            <v>45107</v>
          </cell>
          <cell r="O157">
            <v>50746430</v>
          </cell>
          <cell r="P157">
            <v>50746430</v>
          </cell>
          <cell r="Q157">
            <v>2</v>
          </cell>
          <cell r="R157">
            <v>2</v>
          </cell>
          <cell r="S157">
            <v>25373215</v>
          </cell>
          <cell r="T157">
            <v>0</v>
          </cell>
        </row>
        <row r="158">
          <cell r="G158" t="str">
            <v>1-K-2022-333</v>
          </cell>
          <cell r="H158" t="str">
            <v>INSTALACIÓN DE SEÑALÉTICAS VIALES CALLE SARGENTO ALDEA, IGNACIO SERRANO Y ENRIQUE MUHAT</v>
          </cell>
          <cell r="I158" t="str">
            <v>En Ejecución</v>
          </cell>
          <cell r="J158">
            <v>44956</v>
          </cell>
          <cell r="K158">
            <v>694</v>
          </cell>
          <cell r="L158">
            <v>1</v>
          </cell>
          <cell r="M158" t="str">
            <v>Administración Directa</v>
          </cell>
          <cell r="N158">
            <v>45107</v>
          </cell>
          <cell r="O158">
            <v>74993090</v>
          </cell>
          <cell r="P158">
            <v>74993090</v>
          </cell>
          <cell r="Q158">
            <v>2</v>
          </cell>
          <cell r="R158">
            <v>1</v>
          </cell>
          <cell r="S158">
            <v>37496545</v>
          </cell>
          <cell r="T158">
            <v>0</v>
          </cell>
        </row>
        <row r="159">
          <cell r="G159" t="str">
            <v>1-K-2022-332</v>
          </cell>
          <cell r="H159" t="str">
            <v>INSTALACIÓN DE TOTEM INFORMATIVOS TURÍSTICOS CALLE TUCAPEL ALT. N° 470, POBL. EL SAUCE Y OTROS</v>
          </cell>
          <cell r="I159" t="str">
            <v>En Ejecución</v>
          </cell>
          <cell r="J159">
            <v>44956</v>
          </cell>
          <cell r="K159">
            <v>691</v>
          </cell>
          <cell r="L159">
            <v>1</v>
          </cell>
          <cell r="M159" t="str">
            <v>Administración Directa</v>
          </cell>
          <cell r="N159">
            <v>45107</v>
          </cell>
          <cell r="O159">
            <v>74840590</v>
          </cell>
          <cell r="P159">
            <v>74840590</v>
          </cell>
          <cell r="Q159">
            <v>2</v>
          </cell>
          <cell r="R159">
            <v>2</v>
          </cell>
          <cell r="S159">
            <v>37420295</v>
          </cell>
          <cell r="T159">
            <v>0</v>
          </cell>
        </row>
        <row r="160">
          <cell r="G160" t="str">
            <v>1-K-2022-331</v>
          </cell>
          <cell r="H160" t="str">
            <v>INSTALACION DE TOTEM INFORMATIVOS TURISTICOS AVENIDA ARTURO PRAT N°810 Y OTROS</v>
          </cell>
          <cell r="I160" t="str">
            <v>En Ejecución</v>
          </cell>
          <cell r="J160">
            <v>44956</v>
          </cell>
          <cell r="K160">
            <v>691</v>
          </cell>
          <cell r="L160">
            <v>1</v>
          </cell>
          <cell r="M160" t="str">
            <v>Administración Directa</v>
          </cell>
          <cell r="N160">
            <v>45107</v>
          </cell>
          <cell r="O160">
            <v>73743576</v>
          </cell>
          <cell r="P160">
            <v>73743576</v>
          </cell>
          <cell r="Q160">
            <v>2</v>
          </cell>
          <cell r="R160">
            <v>2</v>
          </cell>
          <cell r="S160">
            <v>36871788</v>
          </cell>
          <cell r="T160">
            <v>0</v>
          </cell>
        </row>
        <row r="161">
          <cell r="G161" t="str">
            <v>1-K-2022-328</v>
          </cell>
          <cell r="H161" t="str">
            <v>INSTALACIÓN DE SEÑALÉTICAS VIALES AV. ARTURO PRAT, Y CALLES LOS LEONES, COLO-COLO Y BALMACEDA</v>
          </cell>
          <cell r="I161" t="str">
            <v>En Ejecución</v>
          </cell>
          <cell r="J161">
            <v>44956</v>
          </cell>
          <cell r="K161">
            <v>694</v>
          </cell>
          <cell r="L161">
            <v>1</v>
          </cell>
          <cell r="M161" t="str">
            <v>Administración Directa</v>
          </cell>
          <cell r="N161">
            <v>45107</v>
          </cell>
          <cell r="O161">
            <v>74975000</v>
          </cell>
          <cell r="P161">
            <v>74975000</v>
          </cell>
          <cell r="Q161">
            <v>2</v>
          </cell>
          <cell r="R161">
            <v>2</v>
          </cell>
          <cell r="S161">
            <v>37487500</v>
          </cell>
          <cell r="T161">
            <v>0</v>
          </cell>
        </row>
        <row r="162">
          <cell r="G162" t="str">
            <v>1-K-2022-327</v>
          </cell>
          <cell r="H162" t="str">
            <v>INSTALACIÓN DE SEÑALÉTICAS VIALES AV. ARTURO PRAT ENTRE CALLE SARGENTO ALDEA Y CALLE ERNESTO RIQUELME</v>
          </cell>
          <cell r="I162" t="str">
            <v>En Ejecución</v>
          </cell>
          <cell r="J162">
            <v>44956</v>
          </cell>
          <cell r="K162">
            <v>694</v>
          </cell>
          <cell r="L162">
            <v>1</v>
          </cell>
          <cell r="M162" t="str">
            <v>Administración Directa</v>
          </cell>
          <cell r="N162">
            <v>45107</v>
          </cell>
          <cell r="O162">
            <v>74975000</v>
          </cell>
          <cell r="P162">
            <v>74975000</v>
          </cell>
          <cell r="Q162">
            <v>2</v>
          </cell>
          <cell r="R162">
            <v>2</v>
          </cell>
          <cell r="S162">
            <v>37487500</v>
          </cell>
          <cell r="T162">
            <v>0</v>
          </cell>
        </row>
        <row r="163">
          <cell r="G163" t="str">
            <v>1-K-2022-322</v>
          </cell>
          <cell r="H163" t="str">
            <v>INSTALACIÓN SEÑALETICAS VERTICALES Y DEMARCACIÓN VIAL POR CALLE I. CARRERA PINTO ENTRE PSJE. 4 Y PSJE 5</v>
          </cell>
          <cell r="I163" t="str">
            <v>En Ejecución</v>
          </cell>
          <cell r="J163">
            <v>44956</v>
          </cell>
          <cell r="K163">
            <v>691</v>
          </cell>
          <cell r="L163">
            <v>1</v>
          </cell>
          <cell r="M163" t="str">
            <v>Administración Directa</v>
          </cell>
          <cell r="N163">
            <v>45107</v>
          </cell>
          <cell r="O163">
            <v>74849680</v>
          </cell>
          <cell r="P163">
            <v>74849680</v>
          </cell>
          <cell r="Q163">
            <v>2</v>
          </cell>
          <cell r="R163">
            <v>2</v>
          </cell>
          <cell r="S163">
            <v>37424840</v>
          </cell>
          <cell r="T163">
            <v>0</v>
          </cell>
        </row>
        <row r="164">
          <cell r="G164" t="str">
            <v>1-K-2022-321</v>
          </cell>
          <cell r="H164" t="str">
            <v>INSTALACIÓN SEÑALETICAS VERTICALES Y DEMARCACIÓN VIAL ZONA ESCOLAR ESC. PABLO NERUDA POR CALLE LUIS C. MARTINEZ</v>
          </cell>
          <cell r="I164" t="str">
            <v>En Ejecución</v>
          </cell>
          <cell r="J164">
            <v>44956</v>
          </cell>
          <cell r="K164">
            <v>691</v>
          </cell>
          <cell r="L164">
            <v>1</v>
          </cell>
          <cell r="M164" t="str">
            <v>Administración Directa</v>
          </cell>
          <cell r="N164">
            <v>45107</v>
          </cell>
          <cell r="O164">
            <v>74849680</v>
          </cell>
          <cell r="P164">
            <v>74849680</v>
          </cell>
          <cell r="Q164">
            <v>2</v>
          </cell>
          <cell r="R164">
            <v>2</v>
          </cell>
          <cell r="S164">
            <v>37424840</v>
          </cell>
          <cell r="T164">
            <v>0</v>
          </cell>
        </row>
        <row r="165">
          <cell r="G165" t="str">
            <v>1-K-2022-320</v>
          </cell>
          <cell r="H165" t="str">
            <v>INSTALACIÓN SEÑALETICAS VERTICALES Y DEMARCACIÓN VIAL ZONA ESCOLAR ESC. INDEPENDENCIA POR CALLE ALAMEDA E. RUIZ VERGARA</v>
          </cell>
          <cell r="I165" t="str">
            <v>En Ejecución</v>
          </cell>
          <cell r="J165">
            <v>44956</v>
          </cell>
          <cell r="K165">
            <v>691</v>
          </cell>
          <cell r="L165">
            <v>1</v>
          </cell>
          <cell r="M165" t="str">
            <v>Administración Directa</v>
          </cell>
          <cell r="N165">
            <v>45107</v>
          </cell>
          <cell r="O165">
            <v>74849680</v>
          </cell>
          <cell r="P165">
            <v>74849680</v>
          </cell>
          <cell r="Q165">
            <v>2</v>
          </cell>
          <cell r="R165">
            <v>2</v>
          </cell>
          <cell r="S165">
            <v>37424840</v>
          </cell>
          <cell r="T165">
            <v>0</v>
          </cell>
        </row>
        <row r="166">
          <cell r="G166" t="str">
            <v>1-K-2022-319</v>
          </cell>
          <cell r="H166" t="str">
            <v>INSTALACIÓN SEÑALETICAS VERTICALES Y DEMARCACIÓN VIAL ZONA ESCOLAR COLEGIO ALONSO DE E. Y ESC. RAMIRO ROA POR CALLE SALVADOR ALLENDE</v>
          </cell>
          <cell r="I166" t="str">
            <v>En Ejecución</v>
          </cell>
          <cell r="J166">
            <v>44956</v>
          </cell>
          <cell r="K166">
            <v>691</v>
          </cell>
          <cell r="L166">
            <v>1</v>
          </cell>
          <cell r="M166" t="str">
            <v>Administración Directa</v>
          </cell>
          <cell r="N166">
            <v>45107</v>
          </cell>
          <cell r="O166">
            <v>74849680</v>
          </cell>
          <cell r="P166">
            <v>74849680</v>
          </cell>
          <cell r="Q166">
            <v>2</v>
          </cell>
          <cell r="R166">
            <v>2</v>
          </cell>
          <cell r="S166">
            <v>37424840</v>
          </cell>
          <cell r="T166">
            <v>0</v>
          </cell>
        </row>
        <row r="167">
          <cell r="G167" t="str">
            <v>1-K-2022-318</v>
          </cell>
          <cell r="H167" t="str">
            <v>INSTALACIÓN SEÑALETICAS VERTICALES Y DEMARCACIÓN VIAL ZONA ESCOLAR ESC. BUENA ESPERANZA POR AV. EDUARDO FREI M. Y CALLE LOS COIGUES</v>
          </cell>
          <cell r="I167" t="str">
            <v>En Ejecución</v>
          </cell>
          <cell r="J167">
            <v>44956</v>
          </cell>
          <cell r="K167">
            <v>691</v>
          </cell>
          <cell r="L167">
            <v>1</v>
          </cell>
          <cell r="M167" t="str">
            <v>Administración Directa</v>
          </cell>
          <cell r="N167">
            <v>45107</v>
          </cell>
          <cell r="O167">
            <v>74011500</v>
          </cell>
          <cell r="P167">
            <v>74011500</v>
          </cell>
          <cell r="Q167">
            <v>2</v>
          </cell>
          <cell r="R167">
            <v>2</v>
          </cell>
          <cell r="S167">
            <v>37005750</v>
          </cell>
          <cell r="T167">
            <v>0</v>
          </cell>
        </row>
        <row r="168">
          <cell r="G168" t="str">
            <v>1-K-2022-317</v>
          </cell>
          <cell r="H168" t="str">
            <v>INSTALACIÓN SEÑALETICAS VERTICALES Y DEMARCACIÓN VIAL ZONA ESCOLAR ESC. GABRIEL MISTRAL, POR CALLES DIAGONAL MONASTERIO E INES DE SUAREZ</v>
          </cell>
          <cell r="I168" t="str">
            <v>En Ejecución</v>
          </cell>
          <cell r="J168">
            <v>44956</v>
          </cell>
          <cell r="K168">
            <v>691</v>
          </cell>
          <cell r="L168">
            <v>1</v>
          </cell>
          <cell r="M168" t="str">
            <v>Administración Directa</v>
          </cell>
          <cell r="N168">
            <v>45107</v>
          </cell>
          <cell r="O168">
            <v>74011500</v>
          </cell>
          <cell r="P168">
            <v>74011500</v>
          </cell>
          <cell r="Q168">
            <v>2</v>
          </cell>
          <cell r="R168">
            <v>2</v>
          </cell>
          <cell r="S168">
            <v>37005750</v>
          </cell>
          <cell r="T168">
            <v>0</v>
          </cell>
        </row>
        <row r="169">
          <cell r="G169" t="str">
            <v>1-K-2022-313</v>
          </cell>
          <cell r="H169" t="str">
            <v>INSTALACIÓN DE RADAR DE VELOCIDAD SOLAR Y TACHAS LED, CALLE ALAMEDA E. RUIZ VERGARA ALT. N°839</v>
          </cell>
          <cell r="I169" t="str">
            <v>En Ejecución</v>
          </cell>
          <cell r="J169">
            <v>44956</v>
          </cell>
          <cell r="K169">
            <v>691</v>
          </cell>
          <cell r="L169">
            <v>1</v>
          </cell>
          <cell r="M169" t="str">
            <v>Administración Directa</v>
          </cell>
          <cell r="N169">
            <v>45107</v>
          </cell>
          <cell r="O169">
            <v>74984090</v>
          </cell>
          <cell r="P169">
            <v>74984090</v>
          </cell>
          <cell r="Q169">
            <v>2</v>
          </cell>
          <cell r="R169">
            <v>2</v>
          </cell>
          <cell r="S169">
            <v>37492045</v>
          </cell>
          <cell r="T169">
            <v>0</v>
          </cell>
        </row>
        <row r="170">
          <cell r="G170" t="str">
            <v>1-K-2022-312</v>
          </cell>
          <cell r="H170" t="str">
            <v>INSTALACIÓN DE RADAR DE VELOCIDAD SOLAR Y TACHAS LED, CALLE TUCAPEL ALTURA N°540, POBLACIÓN FORESTAL</v>
          </cell>
          <cell r="I170" t="str">
            <v>En Ejecución</v>
          </cell>
          <cell r="J170">
            <v>44956</v>
          </cell>
          <cell r="K170">
            <v>691</v>
          </cell>
          <cell r="L170">
            <v>1</v>
          </cell>
          <cell r="M170" t="str">
            <v>Administración Directa</v>
          </cell>
          <cell r="N170">
            <v>45107</v>
          </cell>
          <cell r="O170">
            <v>74984090</v>
          </cell>
          <cell r="P170">
            <v>74984090</v>
          </cell>
          <cell r="Q170">
            <v>2</v>
          </cell>
          <cell r="R170">
            <v>2</v>
          </cell>
          <cell r="S170">
            <v>37492045</v>
          </cell>
          <cell r="T170">
            <v>0</v>
          </cell>
        </row>
        <row r="171">
          <cell r="G171" t="str">
            <v>1-K-2022-310</v>
          </cell>
          <cell r="H171" t="str">
            <v>INSTALACIÓN SEÑALETICAS VERTICALES Y DEMARCACIÓN VIAL, AVENIDAD EDUARDO FREI MONTALVA ALTURA N°917</v>
          </cell>
          <cell r="I171" t="str">
            <v>En Ejecución</v>
          </cell>
          <cell r="J171">
            <v>44956</v>
          </cell>
          <cell r="K171">
            <v>691</v>
          </cell>
          <cell r="L171">
            <v>1</v>
          </cell>
          <cell r="M171" t="str">
            <v>Administración Directa</v>
          </cell>
          <cell r="N171">
            <v>45107</v>
          </cell>
          <cell r="O171">
            <v>74285590</v>
          </cell>
          <cell r="P171">
            <v>74285590</v>
          </cell>
          <cell r="Q171">
            <v>2</v>
          </cell>
          <cell r="R171">
            <v>2</v>
          </cell>
          <cell r="S171">
            <v>37142795</v>
          </cell>
          <cell r="T171">
            <v>0</v>
          </cell>
        </row>
        <row r="172">
          <cell r="G172" t="str">
            <v>1-K-2022-309</v>
          </cell>
          <cell r="H172" t="str">
            <v>INSTALACIÓN DE RADAR DE VELOCIDAD SOLAR Y TACHAS LED, CALLE EDUVIGES HERRERA ALTURA N°5016, COLICO NORTE</v>
          </cell>
          <cell r="I172" t="str">
            <v>En Ejecución</v>
          </cell>
          <cell r="J172">
            <v>44956</v>
          </cell>
          <cell r="K172">
            <v>691</v>
          </cell>
          <cell r="L172">
            <v>1</v>
          </cell>
          <cell r="M172" t="str">
            <v>Administración Directa</v>
          </cell>
          <cell r="N172">
            <v>45107</v>
          </cell>
          <cell r="O172">
            <v>74420000</v>
          </cell>
          <cell r="P172">
            <v>74420000</v>
          </cell>
          <cell r="Q172">
            <v>2</v>
          </cell>
          <cell r="R172">
            <v>2</v>
          </cell>
          <cell r="S172">
            <v>37210000</v>
          </cell>
          <cell r="T172">
            <v>0</v>
          </cell>
        </row>
        <row r="173">
          <cell r="G173" t="str">
            <v>1-K-2022-308</v>
          </cell>
          <cell r="H173" t="str">
            <v>INSTALACIÓN SEÑALETICAS VERTICALES Y DEMARCACIÓN VIAL, AVENIDA EDUARDO FREI MONTALVA ALTURA N°070</v>
          </cell>
          <cell r="I173" t="str">
            <v>En Ejecución</v>
          </cell>
          <cell r="J173">
            <v>44956</v>
          </cell>
          <cell r="K173">
            <v>691</v>
          </cell>
          <cell r="L173">
            <v>1</v>
          </cell>
          <cell r="M173" t="str">
            <v>Administración Directa</v>
          </cell>
          <cell r="N173">
            <v>45107</v>
          </cell>
          <cell r="O173">
            <v>74285590</v>
          </cell>
          <cell r="P173">
            <v>74285590</v>
          </cell>
          <cell r="Q173">
            <v>2</v>
          </cell>
          <cell r="R173">
            <v>2</v>
          </cell>
          <cell r="S173">
            <v>37142795</v>
          </cell>
          <cell r="T173">
            <v>0</v>
          </cell>
        </row>
        <row r="174">
          <cell r="G174" t="str">
            <v>1-K-2022-303</v>
          </cell>
          <cell r="H174" t="str">
            <v>INSTALACIÓN DE RADAR DE VELOCIDAD SOLAR Y TACHAS LED, CALLE LA CASCADA ALTURA N°98, SECTOR PLEGARIAS</v>
          </cell>
          <cell r="I174" t="str">
            <v>En Ejecución</v>
          </cell>
          <cell r="J174">
            <v>44956</v>
          </cell>
          <cell r="K174">
            <v>691</v>
          </cell>
          <cell r="L174">
            <v>1</v>
          </cell>
          <cell r="M174" t="str">
            <v>Administración Directa</v>
          </cell>
          <cell r="N174">
            <v>45107</v>
          </cell>
          <cell r="O174">
            <v>74984090</v>
          </cell>
          <cell r="P174">
            <v>74984090</v>
          </cell>
          <cell r="Q174">
            <v>2</v>
          </cell>
          <cell r="R174">
            <v>2</v>
          </cell>
          <cell r="S174">
            <v>37492045</v>
          </cell>
          <cell r="T174">
            <v>0</v>
          </cell>
        </row>
        <row r="175">
          <cell r="G175" t="str">
            <v>1-K-2022-302</v>
          </cell>
          <cell r="H175" t="str">
            <v>INSTALACIÓN DE SEÑALÉTICAS VIALES AV. EDUARDO FREI M. ENTRE CALLE SEGUNDA COMPAÑÍA Y CALLE LOS PINOS</v>
          </cell>
          <cell r="I175" t="str">
            <v>En Ejecución</v>
          </cell>
          <cell r="J175">
            <v>44956</v>
          </cell>
          <cell r="K175">
            <v>694</v>
          </cell>
          <cell r="L175">
            <v>1</v>
          </cell>
          <cell r="M175" t="str">
            <v>Administración Directa</v>
          </cell>
          <cell r="N175">
            <v>45107</v>
          </cell>
          <cell r="O175">
            <v>74975000</v>
          </cell>
          <cell r="P175">
            <v>74975000</v>
          </cell>
          <cell r="Q175">
            <v>2</v>
          </cell>
          <cell r="R175">
            <v>2</v>
          </cell>
          <cell r="S175">
            <v>37487500</v>
          </cell>
          <cell r="T175">
            <v>0</v>
          </cell>
        </row>
        <row r="176">
          <cell r="G176" t="str">
            <v>1-K-2022-297</v>
          </cell>
          <cell r="H176" t="str">
            <v>20. REPOSICIÓN ACERAS EN CALLE SANTOS LEONCIO MEDEL ENTRE CALLES PUENTE ALTO Y YOBILO, POB. YOBILO.</v>
          </cell>
          <cell r="I176" t="str">
            <v>En Ejecución</v>
          </cell>
          <cell r="J176">
            <v>44956</v>
          </cell>
          <cell r="K176">
            <v>692</v>
          </cell>
          <cell r="L176">
            <v>1</v>
          </cell>
          <cell r="M176" t="str">
            <v>Administración Directa</v>
          </cell>
          <cell r="N176">
            <v>45106</v>
          </cell>
          <cell r="O176">
            <v>74992617</v>
          </cell>
          <cell r="P176">
            <v>74992617</v>
          </cell>
          <cell r="Q176">
            <v>2</v>
          </cell>
          <cell r="R176">
            <v>2</v>
          </cell>
          <cell r="S176">
            <v>37496308</v>
          </cell>
          <cell r="T176">
            <v>0</v>
          </cell>
        </row>
        <row r="177">
          <cell r="G177" t="str">
            <v>1-K-2022-296</v>
          </cell>
          <cell r="H177" t="str">
            <v>19. REPOSICIÓN ACERAS EN CALLE SANTOS LEONCIO MEDEL ENTRE CALLES PLEGARIAS Y PUENTE ALTO, POB. YOBILO.</v>
          </cell>
          <cell r="I177" t="str">
            <v>En Ejecución</v>
          </cell>
          <cell r="J177">
            <v>44956</v>
          </cell>
          <cell r="K177">
            <v>692</v>
          </cell>
          <cell r="L177">
            <v>1</v>
          </cell>
          <cell r="M177" t="str">
            <v>Administración Directa</v>
          </cell>
          <cell r="N177">
            <v>45106</v>
          </cell>
          <cell r="O177">
            <v>74363715</v>
          </cell>
          <cell r="P177">
            <v>74363715</v>
          </cell>
          <cell r="Q177">
            <v>2</v>
          </cell>
          <cell r="R177">
            <v>2</v>
          </cell>
          <cell r="S177">
            <v>37181857</v>
          </cell>
          <cell r="T177">
            <v>0</v>
          </cell>
        </row>
        <row r="178">
          <cell r="G178" t="str">
            <v>1-K-2022-295</v>
          </cell>
          <cell r="H178" t="str">
            <v>18. REPOSICIÓN ACERAS EN CALLE SANTA ROSA ENTRE CALLES LAS LILAS Y YOBILO, POB. GRANFELTD.</v>
          </cell>
          <cell r="I178" t="str">
            <v>En Ejecución</v>
          </cell>
          <cell r="J178">
            <v>44956</v>
          </cell>
          <cell r="K178">
            <v>692</v>
          </cell>
          <cell r="L178">
            <v>1</v>
          </cell>
          <cell r="M178" t="str">
            <v>Administración Directa</v>
          </cell>
          <cell r="N178">
            <v>45106</v>
          </cell>
          <cell r="O178">
            <v>74679274</v>
          </cell>
          <cell r="P178">
            <v>74679274</v>
          </cell>
          <cell r="Q178">
            <v>2</v>
          </cell>
          <cell r="R178">
            <v>2</v>
          </cell>
          <cell r="S178">
            <v>37339637</v>
          </cell>
          <cell r="T178">
            <v>0</v>
          </cell>
        </row>
        <row r="179">
          <cell r="G179" t="str">
            <v>1-K-2022-294</v>
          </cell>
          <cell r="H179" t="str">
            <v>17. REPOSICIÓN ACERAS EN CALLE LAS ENCINAS ENTRE CALLES EL ARRAYÁN Y AV. ESCUADRÓN, POB. GABRIELA MISTRAL.</v>
          </cell>
          <cell r="I179" t="str">
            <v>En Ejecución</v>
          </cell>
          <cell r="J179">
            <v>44956</v>
          </cell>
          <cell r="K179">
            <v>692</v>
          </cell>
          <cell r="L179">
            <v>1</v>
          </cell>
          <cell r="M179" t="str">
            <v>Administración Directa</v>
          </cell>
          <cell r="N179">
            <v>45106</v>
          </cell>
          <cell r="O179">
            <v>74363715</v>
          </cell>
          <cell r="P179">
            <v>74363715</v>
          </cell>
          <cell r="Q179">
            <v>2</v>
          </cell>
          <cell r="R179">
            <v>2</v>
          </cell>
          <cell r="S179">
            <v>37181857</v>
          </cell>
          <cell r="T179">
            <v>0</v>
          </cell>
        </row>
        <row r="180">
          <cell r="G180" t="str">
            <v>1-K-2022-293</v>
          </cell>
          <cell r="H180" t="str">
            <v>16. REPOSICIÓN ACERAS EN CALLE LAS ENCINAS ENTRE CALLES LOS CEREZOS Y LAS TEPAS, POB. LAGUNILLAS.</v>
          </cell>
          <cell r="I180" t="str">
            <v>En Ejecución</v>
          </cell>
          <cell r="J180">
            <v>44956</v>
          </cell>
          <cell r="K180">
            <v>692</v>
          </cell>
          <cell r="L180">
            <v>1</v>
          </cell>
          <cell r="M180" t="str">
            <v>Administración Directa</v>
          </cell>
          <cell r="N180">
            <v>45106</v>
          </cell>
          <cell r="O180">
            <v>74973627</v>
          </cell>
          <cell r="P180">
            <v>74973627</v>
          </cell>
          <cell r="Q180">
            <v>2</v>
          </cell>
          <cell r="R180">
            <v>2</v>
          </cell>
          <cell r="S180">
            <v>37486813</v>
          </cell>
          <cell r="T180">
            <v>0</v>
          </cell>
        </row>
        <row r="181">
          <cell r="G181" t="str">
            <v>1-K-2022-292</v>
          </cell>
          <cell r="H181" t="str">
            <v>15. REPOSICIÓN ACERAS EN CALLE JORGE PARRA GAJARDO ENTRE CALLES LAS CIRCAS Y LAS REVUELTAS, POB. O´HIGGINS.</v>
          </cell>
          <cell r="I181" t="str">
            <v>En Ejecución</v>
          </cell>
          <cell r="J181">
            <v>44956</v>
          </cell>
          <cell r="K181">
            <v>692</v>
          </cell>
          <cell r="L181">
            <v>1</v>
          </cell>
          <cell r="M181" t="str">
            <v>Administración Directa</v>
          </cell>
          <cell r="N181">
            <v>45106</v>
          </cell>
          <cell r="O181">
            <v>71922371</v>
          </cell>
          <cell r="P181">
            <v>71922371</v>
          </cell>
          <cell r="Q181">
            <v>2</v>
          </cell>
          <cell r="R181">
            <v>2</v>
          </cell>
          <cell r="S181">
            <v>35961185</v>
          </cell>
          <cell r="T181">
            <v>0</v>
          </cell>
        </row>
        <row r="182">
          <cell r="G182" t="str">
            <v>1-K-2022-291</v>
          </cell>
          <cell r="H182" t="str">
            <v>14. REPOSICIÓN ACERAS EN CALLE LAS TOSCAS ENTRE CALLES EL APIR Y LAS CORRIENTES, POB. O´HIGGINS.</v>
          </cell>
          <cell r="I182" t="str">
            <v>En Ejecución</v>
          </cell>
          <cell r="J182">
            <v>44956</v>
          </cell>
          <cell r="K182">
            <v>692</v>
          </cell>
          <cell r="L182">
            <v>1</v>
          </cell>
          <cell r="M182" t="str">
            <v>Administración Directa</v>
          </cell>
          <cell r="N182">
            <v>45106</v>
          </cell>
          <cell r="O182">
            <v>71929035</v>
          </cell>
          <cell r="P182">
            <v>71929035</v>
          </cell>
          <cell r="Q182">
            <v>2</v>
          </cell>
          <cell r="R182">
            <v>2</v>
          </cell>
          <cell r="S182">
            <v>35964517</v>
          </cell>
          <cell r="T182">
            <v>0</v>
          </cell>
        </row>
        <row r="183">
          <cell r="G183" t="str">
            <v>1-K-2022-290</v>
          </cell>
          <cell r="H183" t="str">
            <v>13. REPOSICIÓN ACERAS EN CALLE LOS LABOREOS ENTE CALLES CRISTO REDENTOR Y LOS CHIFLONES, POB. O´HIGGINS, POB. O´HIGGINS.</v>
          </cell>
          <cell r="I183" t="str">
            <v>En Ejecución</v>
          </cell>
          <cell r="J183">
            <v>44956</v>
          </cell>
          <cell r="K183">
            <v>692</v>
          </cell>
          <cell r="L183">
            <v>1</v>
          </cell>
          <cell r="M183" t="str">
            <v>Administración Directa</v>
          </cell>
          <cell r="N183">
            <v>45106</v>
          </cell>
          <cell r="O183">
            <v>74790420</v>
          </cell>
          <cell r="P183">
            <v>74790420</v>
          </cell>
          <cell r="Q183">
            <v>2</v>
          </cell>
          <cell r="R183">
            <v>2</v>
          </cell>
          <cell r="S183">
            <v>37395210</v>
          </cell>
          <cell r="T183">
            <v>0</v>
          </cell>
        </row>
        <row r="184">
          <cell r="G184" t="str">
            <v>1-K-2022-289</v>
          </cell>
          <cell r="H184" t="str">
            <v>12. REPOSICIÓN ACERAS EN CALLE LOS CHIFLONES ENTRE CALLES LOS HARNEROS Y JOSÉ SANTOS OSSA, POB. O´HIGGINS.</v>
          </cell>
          <cell r="I184" t="str">
            <v>En Ejecución</v>
          </cell>
          <cell r="J184">
            <v>44956</v>
          </cell>
          <cell r="K184">
            <v>692</v>
          </cell>
          <cell r="L184">
            <v>1</v>
          </cell>
          <cell r="M184" t="str">
            <v>Administración Directa</v>
          </cell>
          <cell r="N184">
            <v>45106</v>
          </cell>
          <cell r="O184">
            <v>72003415</v>
          </cell>
          <cell r="P184">
            <v>72003415</v>
          </cell>
          <cell r="Q184">
            <v>2</v>
          </cell>
          <cell r="R184">
            <v>2</v>
          </cell>
          <cell r="S184">
            <v>36001707</v>
          </cell>
          <cell r="T184">
            <v>0</v>
          </cell>
        </row>
        <row r="185">
          <cell r="G185" t="str">
            <v>1-K-2022-288</v>
          </cell>
          <cell r="H185" t="str">
            <v>11. REPOSICIÓN ACERAS EN CALLE LOS CHIFLONES ENTRE CALLES LOS LABOREOS Y LOS HARNEROS, POB. O´HIGGINS.</v>
          </cell>
          <cell r="I185" t="str">
            <v>En Ejecución</v>
          </cell>
          <cell r="J185">
            <v>44956</v>
          </cell>
          <cell r="K185">
            <v>692</v>
          </cell>
          <cell r="L185">
            <v>1</v>
          </cell>
          <cell r="M185" t="str">
            <v>Administración Directa</v>
          </cell>
          <cell r="N185">
            <v>45106</v>
          </cell>
          <cell r="O185">
            <v>73157810</v>
          </cell>
          <cell r="P185">
            <v>73157810</v>
          </cell>
          <cell r="Q185">
            <v>2</v>
          </cell>
          <cell r="R185">
            <v>2</v>
          </cell>
          <cell r="S185">
            <v>36578905</v>
          </cell>
          <cell r="T185">
            <v>0</v>
          </cell>
        </row>
        <row r="186">
          <cell r="G186" t="str">
            <v>1-K-2022-287</v>
          </cell>
          <cell r="H186" t="str">
            <v>10. REPOSICIÓN CIERRE PERIMETRAL MULTICANCHA CALLE CHOLLÍN CON LUIS MORALES, POB. BERTA.</v>
          </cell>
          <cell r="I186" t="str">
            <v>En Ejecución</v>
          </cell>
          <cell r="J186">
            <v>44956</v>
          </cell>
          <cell r="K186">
            <v>692</v>
          </cell>
          <cell r="L186">
            <v>1</v>
          </cell>
          <cell r="M186" t="str">
            <v>Administración Directa</v>
          </cell>
          <cell r="N186">
            <v>45106</v>
          </cell>
          <cell r="O186">
            <v>74998449</v>
          </cell>
          <cell r="P186">
            <v>74998449</v>
          </cell>
          <cell r="Q186">
            <v>2</v>
          </cell>
          <cell r="R186">
            <v>2</v>
          </cell>
          <cell r="S186">
            <v>37499224</v>
          </cell>
          <cell r="T186">
            <v>0</v>
          </cell>
        </row>
        <row r="187">
          <cell r="G187" t="str">
            <v>1-K-2022-286</v>
          </cell>
          <cell r="H187" t="str">
            <v>9. REPOSICIÓN CIERRE PERIMETRAL MULTICANCHA CALLE CERRO ACOTANGO CON CERRO LAS VISCACHAS, POB. ESCUADRÓN SUR.</v>
          </cell>
          <cell r="I187" t="str">
            <v>En Ejecución</v>
          </cell>
          <cell r="J187">
            <v>44956</v>
          </cell>
          <cell r="K187">
            <v>693</v>
          </cell>
          <cell r="L187">
            <v>1</v>
          </cell>
          <cell r="M187" t="str">
            <v>Administración Directa</v>
          </cell>
          <cell r="N187">
            <v>45106</v>
          </cell>
          <cell r="O187">
            <v>74992161</v>
          </cell>
          <cell r="P187">
            <v>74992161</v>
          </cell>
          <cell r="Q187">
            <v>2</v>
          </cell>
          <cell r="R187">
            <v>2</v>
          </cell>
          <cell r="S187">
            <v>37496080</v>
          </cell>
          <cell r="T187">
            <v>0</v>
          </cell>
        </row>
        <row r="188">
          <cell r="G188" t="str">
            <v>1-K-2022-285</v>
          </cell>
          <cell r="H188" t="str">
            <v>8. REPOSICIÓN CIERRE PERIMETRAL MULTICANCHA CALLE VOLCÁN LINCABUR CON CALLE VOLCÁN LONQUIMAY, POB. JORGE ALESSANDRI.</v>
          </cell>
          <cell r="I188" t="str">
            <v>En Ejecución</v>
          </cell>
          <cell r="J188">
            <v>44956</v>
          </cell>
          <cell r="K188">
            <v>693</v>
          </cell>
          <cell r="L188">
            <v>1</v>
          </cell>
          <cell r="M188" t="str">
            <v>Administración Directa</v>
          </cell>
          <cell r="N188">
            <v>45106</v>
          </cell>
          <cell r="O188">
            <v>72560472</v>
          </cell>
          <cell r="P188">
            <v>72560472</v>
          </cell>
          <cell r="Q188">
            <v>2</v>
          </cell>
          <cell r="R188">
            <v>2</v>
          </cell>
          <cell r="S188">
            <v>36280236</v>
          </cell>
          <cell r="T188">
            <v>0</v>
          </cell>
        </row>
        <row r="189">
          <cell r="G189" t="str">
            <v>1-K-2022-284</v>
          </cell>
          <cell r="H189" t="str">
            <v>7. REPOSICIÓN CIERRE PERIMETRAL MULTICANCHA CALLE LOS CHIFLONES CON IGNACIO OÑATE, POB. O´HIGGINS.</v>
          </cell>
          <cell r="I189" t="str">
            <v>En Ejecución</v>
          </cell>
          <cell r="J189">
            <v>44956</v>
          </cell>
          <cell r="K189">
            <v>693</v>
          </cell>
          <cell r="L189">
            <v>1</v>
          </cell>
          <cell r="M189" t="str">
            <v>Administración Directa</v>
          </cell>
          <cell r="N189">
            <v>45106</v>
          </cell>
          <cell r="O189">
            <v>74902458</v>
          </cell>
          <cell r="P189">
            <v>74902458</v>
          </cell>
          <cell r="Q189">
            <v>2</v>
          </cell>
          <cell r="R189">
            <v>2</v>
          </cell>
          <cell r="S189">
            <v>37451229</v>
          </cell>
          <cell r="T189">
            <v>0</v>
          </cell>
        </row>
        <row r="190">
          <cell r="G190" t="str">
            <v>1-K-2022-283</v>
          </cell>
          <cell r="H190" t="str">
            <v>6. REPOSICIÓN CIERRE PERIMETRAL MULTICANCHA PASO SECO SUR EN CALLE IGNACIO OÑATE CON AV. COSTANERA.</v>
          </cell>
          <cell r="I190" t="str">
            <v>En Ejecución</v>
          </cell>
          <cell r="J190">
            <v>44956</v>
          </cell>
          <cell r="K190">
            <v>693</v>
          </cell>
          <cell r="L190">
            <v>1</v>
          </cell>
          <cell r="M190" t="str">
            <v>Administración Directa</v>
          </cell>
          <cell r="N190">
            <v>45106</v>
          </cell>
          <cell r="O190">
            <v>74981689</v>
          </cell>
          <cell r="P190">
            <v>74981689</v>
          </cell>
          <cell r="Q190">
            <v>2</v>
          </cell>
          <cell r="R190">
            <v>2</v>
          </cell>
          <cell r="S190">
            <v>37490844</v>
          </cell>
          <cell r="T190">
            <v>0</v>
          </cell>
        </row>
        <row r="191">
          <cell r="G191" t="str">
            <v>1-K-2022-282</v>
          </cell>
          <cell r="H191" t="str">
            <v>5. REPOSICIÓN CIERRE PERIMETRAL MULTICANCHA LOS ACACIOS CON LEONCIO MEDEL, SECTOR CORCOVADO.</v>
          </cell>
          <cell r="I191" t="str">
            <v>En Ejecución</v>
          </cell>
          <cell r="J191">
            <v>44956</v>
          </cell>
          <cell r="K191">
            <v>693</v>
          </cell>
          <cell r="L191">
            <v>1</v>
          </cell>
          <cell r="M191" t="str">
            <v>Administración Directa</v>
          </cell>
          <cell r="N191">
            <v>45106</v>
          </cell>
          <cell r="O191">
            <v>72620603</v>
          </cell>
          <cell r="P191">
            <v>72620603</v>
          </cell>
          <cell r="Q191">
            <v>2</v>
          </cell>
          <cell r="R191">
            <v>2</v>
          </cell>
          <cell r="S191">
            <v>36310301</v>
          </cell>
          <cell r="T191">
            <v>0</v>
          </cell>
        </row>
        <row r="192">
          <cell r="G192" t="str">
            <v>1-K-2022-281</v>
          </cell>
          <cell r="H192" t="str">
            <v>4. REPOSICIÓN CIERRE PERIMETRAL MULTICANCHA EN CALLE 21 DE MAYO, SECTOR SCHWAGER.</v>
          </cell>
          <cell r="I192" t="str">
            <v>En Ejecución</v>
          </cell>
          <cell r="J192">
            <v>44956</v>
          </cell>
          <cell r="K192">
            <v>693</v>
          </cell>
          <cell r="L192">
            <v>1</v>
          </cell>
          <cell r="M192" t="str">
            <v>Administración Directa</v>
          </cell>
          <cell r="N192">
            <v>45106</v>
          </cell>
          <cell r="O192">
            <v>74995635</v>
          </cell>
          <cell r="P192">
            <v>74995635</v>
          </cell>
          <cell r="Q192">
            <v>2</v>
          </cell>
          <cell r="R192">
            <v>2</v>
          </cell>
          <cell r="S192">
            <v>37497817</v>
          </cell>
          <cell r="T192">
            <v>0</v>
          </cell>
        </row>
        <row r="193">
          <cell r="G193" t="str">
            <v>1-K-2022-280</v>
          </cell>
          <cell r="H193" t="str">
            <v>3. REPOSICIÓN CIERRE PERIMETRAL MULTICANCHA EN CALLE LOS LITRES CON PASAJE EL AGUILA, POB. NUEVA ESPERANZA UNIDA.</v>
          </cell>
          <cell r="I193" t="str">
            <v>En Ejecución</v>
          </cell>
          <cell r="J193">
            <v>44956</v>
          </cell>
          <cell r="K193">
            <v>692</v>
          </cell>
          <cell r="L193">
            <v>1</v>
          </cell>
          <cell r="M193" t="str">
            <v>Administración Directa</v>
          </cell>
          <cell r="N193">
            <v>45106</v>
          </cell>
          <cell r="O193">
            <v>74448764</v>
          </cell>
          <cell r="P193">
            <v>74448764</v>
          </cell>
          <cell r="Q193">
            <v>2</v>
          </cell>
          <cell r="R193">
            <v>2</v>
          </cell>
          <cell r="S193">
            <v>37224382</v>
          </cell>
          <cell r="T193">
            <v>0</v>
          </cell>
        </row>
        <row r="194">
          <cell r="G194" t="str">
            <v>1-K-2022-279</v>
          </cell>
          <cell r="H194" t="str">
            <v>2. REPOSICIÓN CIERRE PERIMETRAL MULTICANCHA EN CALLE DEMOCRACIA CON CALLE LOTA, SECTOR CORONEL CENTRO.</v>
          </cell>
          <cell r="I194" t="str">
            <v>En Ejecución</v>
          </cell>
          <cell r="J194">
            <v>44956</v>
          </cell>
          <cell r="K194">
            <v>692</v>
          </cell>
          <cell r="L194">
            <v>1</v>
          </cell>
          <cell r="M194" t="str">
            <v>Administración Directa</v>
          </cell>
          <cell r="N194">
            <v>45106</v>
          </cell>
          <cell r="O194">
            <v>74993172</v>
          </cell>
          <cell r="P194">
            <v>74993172</v>
          </cell>
          <cell r="Q194">
            <v>2</v>
          </cell>
          <cell r="R194">
            <v>2</v>
          </cell>
          <cell r="S194">
            <v>37496586</v>
          </cell>
          <cell r="T194">
            <v>0</v>
          </cell>
        </row>
        <row r="195">
          <cell r="G195" t="str">
            <v>1-K-2022-278</v>
          </cell>
          <cell r="H195" t="str">
            <v>1. REPOSICIÓN CIERRE PERIMETRAL MULTICANCHA EN CALLE ESMERALDA CON TUCAPEL, POB. ERRATCHOU.</v>
          </cell>
          <cell r="I195" t="str">
            <v>En Ejecución</v>
          </cell>
          <cell r="J195">
            <v>44956</v>
          </cell>
          <cell r="K195">
            <v>692</v>
          </cell>
          <cell r="L195">
            <v>1</v>
          </cell>
          <cell r="M195" t="str">
            <v>Administración Directa</v>
          </cell>
          <cell r="N195">
            <v>45106</v>
          </cell>
          <cell r="O195">
            <v>44905266</v>
          </cell>
          <cell r="P195">
            <v>44905266</v>
          </cell>
          <cell r="Q195">
            <v>2</v>
          </cell>
          <cell r="R195">
            <v>2</v>
          </cell>
          <cell r="S195">
            <v>22452633</v>
          </cell>
          <cell r="T195">
            <v>0</v>
          </cell>
        </row>
        <row r="196">
          <cell r="G196" t="str">
            <v>1-K-2022-369</v>
          </cell>
          <cell r="H196" t="str">
            <v>REPOSICIÓN E INSTALACIÓN DE VALLAS PEATONALES CALLE COLO COLO ESQUINA BALMACEDA ESQUINA AV. ARTURO PRAT</v>
          </cell>
          <cell r="I196" t="str">
            <v>En Ejecución</v>
          </cell>
          <cell r="J196">
            <v>44953</v>
          </cell>
          <cell r="K196">
            <v>651</v>
          </cell>
          <cell r="L196">
            <v>1</v>
          </cell>
          <cell r="M196" t="str">
            <v>Administración Directa</v>
          </cell>
          <cell r="N196">
            <v>45107</v>
          </cell>
          <cell r="O196">
            <v>74147380</v>
          </cell>
          <cell r="P196">
            <v>74147380</v>
          </cell>
          <cell r="Q196">
            <v>2</v>
          </cell>
          <cell r="R196">
            <v>2</v>
          </cell>
          <cell r="S196">
            <v>37073690</v>
          </cell>
          <cell r="T196">
            <v>0</v>
          </cell>
        </row>
        <row r="197">
          <cell r="G197" t="str">
            <v>1-K-2022-358</v>
          </cell>
          <cell r="H197" t="str">
            <v>REPOSICION DE ACERAS, CALLE LAS ROSAS, SECTOR VILLA COSMITO</v>
          </cell>
          <cell r="I197" t="str">
            <v>En Ejecución</v>
          </cell>
          <cell r="J197">
            <v>44953</v>
          </cell>
          <cell r="K197">
            <v>647</v>
          </cell>
          <cell r="L197">
            <v>1</v>
          </cell>
          <cell r="M197" t="str">
            <v>Administración Directa</v>
          </cell>
          <cell r="N197">
            <v>45107</v>
          </cell>
          <cell r="O197">
            <v>56769905</v>
          </cell>
          <cell r="P197">
            <v>56769905</v>
          </cell>
          <cell r="Q197">
            <v>2</v>
          </cell>
          <cell r="R197">
            <v>2</v>
          </cell>
          <cell r="S197">
            <v>28384952</v>
          </cell>
          <cell r="T197">
            <v>0</v>
          </cell>
        </row>
        <row r="198">
          <cell r="G198" t="str">
            <v>1-K-2022-357</v>
          </cell>
          <cell r="H198" t="str">
            <v>REPOSICION DE ACERAS, CALLE LAS ROSAS, ACCESO A COSMITO</v>
          </cell>
          <cell r="I198" t="str">
            <v>En Ejecución</v>
          </cell>
          <cell r="J198">
            <v>44953</v>
          </cell>
          <cell r="K198">
            <v>647</v>
          </cell>
          <cell r="L198">
            <v>1</v>
          </cell>
          <cell r="M198" t="str">
            <v>Administración Directa</v>
          </cell>
          <cell r="N198">
            <v>45107</v>
          </cell>
          <cell r="O198">
            <v>53565215</v>
          </cell>
          <cell r="P198">
            <v>53565215</v>
          </cell>
          <cell r="Q198">
            <v>2</v>
          </cell>
          <cell r="R198">
            <v>2</v>
          </cell>
          <cell r="S198">
            <v>26782607</v>
          </cell>
          <cell r="T198">
            <v>0</v>
          </cell>
        </row>
        <row r="199">
          <cell r="G199" t="str">
            <v>1-K-2022-330</v>
          </cell>
          <cell r="H199" t="str">
            <v>INSTALACIÓN DE REDUCTORES-COJINES Y DEMARCACIÓN CALLES J. BENITEZ MEZA ALT N°979 Y N°1215, Y LUIS C. MARTINEZ ESQ. PJE 5</v>
          </cell>
          <cell r="I199" t="str">
            <v>En Ejecución</v>
          </cell>
          <cell r="J199">
            <v>44953</v>
          </cell>
          <cell r="K199">
            <v>649</v>
          </cell>
          <cell r="L199">
            <v>1</v>
          </cell>
          <cell r="M199" t="str">
            <v>Administración Directa</v>
          </cell>
          <cell r="N199">
            <v>45107</v>
          </cell>
          <cell r="O199">
            <v>72403970</v>
          </cell>
          <cell r="P199">
            <v>72403970</v>
          </cell>
          <cell r="Q199">
            <v>2</v>
          </cell>
          <cell r="R199">
            <v>2</v>
          </cell>
          <cell r="S199">
            <v>36201985</v>
          </cell>
          <cell r="T199">
            <v>0</v>
          </cell>
        </row>
        <row r="200">
          <cell r="G200" t="str">
            <v>1-K-2022-329</v>
          </cell>
          <cell r="H200" t="str">
            <v>CONSTRUCCIÓN DE MURO ACCESO ESCUELA GABRIELA MISTRAL POR CALLE DIAGONAL MONASTERIO</v>
          </cell>
          <cell r="I200" t="str">
            <v>En Ejecución</v>
          </cell>
          <cell r="J200">
            <v>44953</v>
          </cell>
          <cell r="K200">
            <v>649</v>
          </cell>
          <cell r="L200">
            <v>1</v>
          </cell>
          <cell r="M200" t="str">
            <v>Administración Directa</v>
          </cell>
          <cell r="N200">
            <v>45107</v>
          </cell>
          <cell r="O200">
            <v>72519000</v>
          </cell>
          <cell r="P200">
            <v>72519000</v>
          </cell>
          <cell r="Q200">
            <v>2</v>
          </cell>
          <cell r="R200">
            <v>2</v>
          </cell>
          <cell r="S200">
            <v>36259500</v>
          </cell>
          <cell r="T200">
            <v>0</v>
          </cell>
        </row>
        <row r="201">
          <cell r="G201" t="str">
            <v>1-K-2022-324</v>
          </cell>
          <cell r="H201" t="str">
            <v>REPOSICIÓN REFUGIOS PEATONALES CALLE INES DE SUAREZ FRENTE A ESCUELA GABRIELA MISTRAL</v>
          </cell>
          <cell r="I201" t="str">
            <v>En Ejecución</v>
          </cell>
          <cell r="J201">
            <v>44953</v>
          </cell>
          <cell r="K201">
            <v>649</v>
          </cell>
          <cell r="L201">
            <v>1</v>
          </cell>
          <cell r="M201" t="str">
            <v>Administración Directa</v>
          </cell>
          <cell r="N201">
            <v>45107</v>
          </cell>
          <cell r="O201">
            <v>74557090</v>
          </cell>
          <cell r="P201">
            <v>74557090</v>
          </cell>
          <cell r="Q201">
            <v>2</v>
          </cell>
          <cell r="R201">
            <v>2</v>
          </cell>
          <cell r="S201">
            <v>37278545</v>
          </cell>
          <cell r="T201">
            <v>0</v>
          </cell>
        </row>
        <row r="202">
          <cell r="G202" t="str">
            <v>1-K-2022-323</v>
          </cell>
          <cell r="H202" t="str">
            <v>REPOSICIÓN REFUGIOS PEATONALES AV. LIBERTAD ALTURA N° 231 Y N°270</v>
          </cell>
          <cell r="I202" t="str">
            <v>En Ejecución</v>
          </cell>
          <cell r="J202">
            <v>44953</v>
          </cell>
          <cell r="K202">
            <v>649</v>
          </cell>
          <cell r="L202">
            <v>1</v>
          </cell>
          <cell r="M202" t="str">
            <v>Administración Directa</v>
          </cell>
          <cell r="N202">
            <v>45107</v>
          </cell>
          <cell r="O202">
            <v>74606180</v>
          </cell>
          <cell r="P202">
            <v>74606180</v>
          </cell>
          <cell r="Q202">
            <v>2</v>
          </cell>
          <cell r="R202">
            <v>2</v>
          </cell>
          <cell r="S202">
            <v>37303090</v>
          </cell>
          <cell r="T202">
            <v>0</v>
          </cell>
        </row>
        <row r="203">
          <cell r="G203" t="str">
            <v>1-K-2022-316</v>
          </cell>
          <cell r="H203" t="str">
            <v>REPOSICIÓN REFUGIOS PEATONALES AV. LIBERTAD ALTURA N° 502 Y N°717</v>
          </cell>
          <cell r="I203" t="str">
            <v>En Ejecución</v>
          </cell>
          <cell r="J203">
            <v>44953</v>
          </cell>
          <cell r="K203">
            <v>651</v>
          </cell>
          <cell r="L203">
            <v>1</v>
          </cell>
          <cell r="M203" t="str">
            <v>Administración Directa</v>
          </cell>
          <cell r="N203">
            <v>45107</v>
          </cell>
          <cell r="O203">
            <v>74064500</v>
          </cell>
          <cell r="P203">
            <v>74064500</v>
          </cell>
          <cell r="Q203">
            <v>2</v>
          </cell>
          <cell r="R203">
            <v>2</v>
          </cell>
          <cell r="S203">
            <v>37032250</v>
          </cell>
          <cell r="T203">
            <v>0</v>
          </cell>
        </row>
        <row r="204">
          <cell r="G204" t="str">
            <v>1-K-2022-315</v>
          </cell>
          <cell r="H204" t="str">
            <v>DEMARCACIÓN E INSTALACIÓN DE TACHAS LED, AV. LIBERTAD N°800 Y CALLES; CAMILO HENRIQUEZ N° 809 Y TUCAPEL N°1540</v>
          </cell>
          <cell r="I204" t="str">
            <v>En Ejecución</v>
          </cell>
          <cell r="J204">
            <v>44953</v>
          </cell>
          <cell r="K204">
            <v>649</v>
          </cell>
          <cell r="L204">
            <v>1</v>
          </cell>
          <cell r="M204" t="str">
            <v>Administración Directa</v>
          </cell>
          <cell r="N204">
            <v>45107</v>
          </cell>
          <cell r="O204">
            <v>72222000</v>
          </cell>
          <cell r="P204">
            <v>72222000</v>
          </cell>
          <cell r="Q204">
            <v>2</v>
          </cell>
          <cell r="R204">
            <v>2</v>
          </cell>
          <cell r="S204">
            <v>36111000</v>
          </cell>
          <cell r="T204">
            <v>0</v>
          </cell>
        </row>
        <row r="205">
          <cell r="G205" t="str">
            <v>1-K-2022-314</v>
          </cell>
          <cell r="H205" t="str">
            <v>DEMARCACIÓN E INSTALACIÓN DE TACHAS LED, AV. EDUARDO FREI M. N°1985, CALLE ALAMEDA E. RUIZ VERGARA ALT. N°633 Y ACCESO A PLEGARIAS</v>
          </cell>
          <cell r="I205" t="str">
            <v>En Ejecución</v>
          </cell>
          <cell r="J205">
            <v>44953</v>
          </cell>
          <cell r="K205">
            <v>649</v>
          </cell>
          <cell r="L205">
            <v>1</v>
          </cell>
          <cell r="M205" t="str">
            <v>Administración Directa</v>
          </cell>
          <cell r="N205">
            <v>45107</v>
          </cell>
          <cell r="O205">
            <v>72786090</v>
          </cell>
          <cell r="P205">
            <v>72786090</v>
          </cell>
          <cell r="Q205">
            <v>2</v>
          </cell>
          <cell r="R205">
            <v>2</v>
          </cell>
          <cell r="S205">
            <v>36393045</v>
          </cell>
          <cell r="T205">
            <v>0</v>
          </cell>
        </row>
        <row r="206">
          <cell r="G206" t="str">
            <v>1-K-2022-311</v>
          </cell>
          <cell r="H206" t="str">
            <v>INSTALACIÓN DE RADAR DE VELOCIDAD SOLAR Y TACHAS LED, AVENIDA LIBERTAD ALTURA N°802</v>
          </cell>
          <cell r="I206" t="str">
            <v>En Ejecución</v>
          </cell>
          <cell r="J206">
            <v>44953</v>
          </cell>
          <cell r="K206">
            <v>651</v>
          </cell>
          <cell r="L206">
            <v>1</v>
          </cell>
          <cell r="M206" t="str">
            <v>Administración Directa</v>
          </cell>
          <cell r="N206">
            <v>45107</v>
          </cell>
          <cell r="O206">
            <v>72449970</v>
          </cell>
          <cell r="P206">
            <v>72449970</v>
          </cell>
          <cell r="Q206">
            <v>2</v>
          </cell>
          <cell r="R206">
            <v>2</v>
          </cell>
          <cell r="S206">
            <v>36224985</v>
          </cell>
          <cell r="T206">
            <v>0</v>
          </cell>
        </row>
        <row r="207">
          <cell r="G207" t="str">
            <v>1-K-2022-307</v>
          </cell>
          <cell r="H207" t="str">
            <v>INSTALACION DE RADAR DE VELOCIDAD SOLAR Y TACHAS LED, CALLE BLANCO ENCALADA ALTURA N°341, SAN JOSE COLICO</v>
          </cell>
          <cell r="I207" t="str">
            <v>En Ejecución</v>
          </cell>
          <cell r="J207">
            <v>44953</v>
          </cell>
          <cell r="K207">
            <v>651</v>
          </cell>
          <cell r="L207">
            <v>1</v>
          </cell>
          <cell r="M207" t="str">
            <v>Administración Directa</v>
          </cell>
          <cell r="N207">
            <v>45107</v>
          </cell>
          <cell r="O207">
            <v>74420000</v>
          </cell>
          <cell r="P207">
            <v>74420000</v>
          </cell>
          <cell r="Q207">
            <v>2</v>
          </cell>
          <cell r="R207">
            <v>2</v>
          </cell>
          <cell r="S207">
            <v>37210000</v>
          </cell>
          <cell r="T207">
            <v>0</v>
          </cell>
        </row>
        <row r="208">
          <cell r="G208" t="str">
            <v>1-K-2022-306</v>
          </cell>
          <cell r="H208" t="str">
            <v>INSTALACIÓN DE RADAR DE VELOCIDAD SOLAR Y TACHAS LED, AV. EDUARDO FREI MONTALVA, ACCESO SUR ALT. N°1930, CHILLANCITO</v>
          </cell>
          <cell r="I208" t="str">
            <v>En Ejecución</v>
          </cell>
          <cell r="J208">
            <v>44953</v>
          </cell>
          <cell r="K208">
            <v>651</v>
          </cell>
          <cell r="L208">
            <v>1</v>
          </cell>
          <cell r="M208" t="str">
            <v>Administración Directa</v>
          </cell>
          <cell r="N208">
            <v>45107</v>
          </cell>
          <cell r="O208">
            <v>74984090</v>
          </cell>
          <cell r="P208">
            <v>74984090</v>
          </cell>
          <cell r="Q208">
            <v>2</v>
          </cell>
          <cell r="R208">
            <v>2</v>
          </cell>
          <cell r="S208">
            <v>37492045</v>
          </cell>
          <cell r="T208">
            <v>0</v>
          </cell>
        </row>
        <row r="209">
          <cell r="G209" t="str">
            <v>1-K-2022-305</v>
          </cell>
          <cell r="H209" t="str">
            <v>INSTALACIÓN DE RADAR DE VELOCIDAD SOLAR Y TACHAS LED, AV. EDUARDO FREI MONTALVA N°1269, CHILLANCITO</v>
          </cell>
          <cell r="I209" t="str">
            <v>En Ejecución</v>
          </cell>
          <cell r="J209">
            <v>44953</v>
          </cell>
          <cell r="K209">
            <v>651</v>
          </cell>
          <cell r="L209">
            <v>1</v>
          </cell>
          <cell r="M209" t="str">
            <v>Administración Directa</v>
          </cell>
          <cell r="N209">
            <v>45107</v>
          </cell>
          <cell r="O209">
            <v>74984090</v>
          </cell>
          <cell r="P209">
            <v>74984090</v>
          </cell>
          <cell r="Q209">
            <v>2</v>
          </cell>
          <cell r="R209">
            <v>2</v>
          </cell>
          <cell r="S209">
            <v>37492045</v>
          </cell>
          <cell r="T209">
            <v>0</v>
          </cell>
        </row>
        <row r="210">
          <cell r="G210" t="str">
            <v>1-K-2022-304</v>
          </cell>
          <cell r="H210" t="str">
            <v>INSTALACIÓN DE RADAR DE VELOCIDAD SOLAR Y TACHAS LED, CALLE CAMILO HENRIQUEZ ALTURA N°912, CERRO VERDE</v>
          </cell>
          <cell r="I210" t="str">
            <v>En Ejecución</v>
          </cell>
          <cell r="J210">
            <v>44953</v>
          </cell>
          <cell r="K210">
            <v>651</v>
          </cell>
          <cell r="L210">
            <v>1</v>
          </cell>
          <cell r="M210" t="str">
            <v>Administración Directa</v>
          </cell>
          <cell r="N210">
            <v>45107</v>
          </cell>
          <cell r="O210">
            <v>74984090</v>
          </cell>
          <cell r="P210">
            <v>74984090</v>
          </cell>
          <cell r="Q210">
            <v>2</v>
          </cell>
          <cell r="R210">
            <v>2</v>
          </cell>
          <cell r="S210">
            <v>37492045</v>
          </cell>
          <cell r="T210">
            <v>0</v>
          </cell>
        </row>
        <row r="211">
          <cell r="G211" t="str">
            <v>1-C-2022-2667</v>
          </cell>
          <cell r="H211" t="str">
            <v>MEJORAMIENTO ACERA CALLE PEDRO DE VALDIVIA LADO NORTE, LOS ALAMOS</v>
          </cell>
          <cell r="I211" t="str">
            <v>100% Girado</v>
          </cell>
          <cell r="J211">
            <v>44953</v>
          </cell>
          <cell r="K211">
            <v>625</v>
          </cell>
          <cell r="L211">
            <v>1</v>
          </cell>
          <cell r="M211" t="str">
            <v>Administración Directa</v>
          </cell>
          <cell r="N211">
            <v>45073</v>
          </cell>
          <cell r="O211">
            <v>65687015</v>
          </cell>
          <cell r="P211">
            <v>65687015</v>
          </cell>
          <cell r="Q211">
            <v>2</v>
          </cell>
          <cell r="R211">
            <v>1</v>
          </cell>
          <cell r="S211">
            <v>0</v>
          </cell>
          <cell r="T211">
            <v>0</v>
          </cell>
        </row>
        <row r="212">
          <cell r="G212" t="str">
            <v>1-C-2022-2664</v>
          </cell>
          <cell r="H212" t="str">
            <v>MEJORAMIENTO ACERA CALLE COLON LADO NORTE, LOS ALAMOS</v>
          </cell>
          <cell r="I212" t="str">
            <v>100% Girado</v>
          </cell>
          <cell r="J212">
            <v>44953</v>
          </cell>
          <cell r="K212">
            <v>625</v>
          </cell>
          <cell r="L212">
            <v>1</v>
          </cell>
          <cell r="M212" t="str">
            <v>Administración Directa</v>
          </cell>
          <cell r="N212">
            <v>45073</v>
          </cell>
          <cell r="O212">
            <v>76963426</v>
          </cell>
          <cell r="P212">
            <v>76963426</v>
          </cell>
          <cell r="Q212">
            <v>2</v>
          </cell>
          <cell r="R212">
            <v>1</v>
          </cell>
          <cell r="S212">
            <v>0</v>
          </cell>
          <cell r="T212">
            <v>0</v>
          </cell>
        </row>
        <row r="213">
          <cell r="G213" t="str">
            <v>1-C-2022-2663</v>
          </cell>
          <cell r="H213" t="str">
            <v>MEJORAMIENTO ACERA CALLE LIBERTAD LADO ESTE, LOS ALAMOS</v>
          </cell>
          <cell r="I213" t="str">
            <v>100% Girado</v>
          </cell>
          <cell r="J213">
            <v>44953</v>
          </cell>
          <cell r="K213">
            <v>625</v>
          </cell>
          <cell r="L213">
            <v>1</v>
          </cell>
          <cell r="M213" t="str">
            <v>Administración Directa</v>
          </cell>
          <cell r="N213">
            <v>45073</v>
          </cell>
          <cell r="O213">
            <v>65719161</v>
          </cell>
          <cell r="P213">
            <v>65719161</v>
          </cell>
          <cell r="Q213">
            <v>2</v>
          </cell>
          <cell r="R213">
            <v>1</v>
          </cell>
          <cell r="S213">
            <v>0</v>
          </cell>
          <cell r="T213">
            <v>0</v>
          </cell>
        </row>
        <row r="214">
          <cell r="G214" t="str">
            <v>1-C-2022-2615</v>
          </cell>
          <cell r="H214" t="str">
            <v>MEJORAMIENTO ACCESO PARQUE URBANO MUNICIPAL, CURANILAHUE</v>
          </cell>
          <cell r="I214" t="str">
            <v>100% Girado</v>
          </cell>
          <cell r="J214">
            <v>44953</v>
          </cell>
          <cell r="K214">
            <v>627</v>
          </cell>
          <cell r="L214">
            <v>1</v>
          </cell>
          <cell r="M214" t="str">
            <v>Administración Directa</v>
          </cell>
          <cell r="N214" t="str">
            <v>no definida</v>
          </cell>
          <cell r="O214">
            <v>73719704</v>
          </cell>
          <cell r="P214">
            <v>73719704</v>
          </cell>
          <cell r="Q214">
            <v>1</v>
          </cell>
          <cell r="R214">
            <v>0</v>
          </cell>
          <cell r="S214">
            <v>0</v>
          </cell>
          <cell r="T214">
            <v>0</v>
          </cell>
        </row>
        <row r="215">
          <cell r="G215" t="str">
            <v>1-C-2022-2283</v>
          </cell>
          <cell r="H215" t="str">
            <v>NORMALIZACION SISTEMA ELÉCTRICO MUNICIPALIDAD DE COCHRANE</v>
          </cell>
          <cell r="I215" t="str">
            <v>100% Girado</v>
          </cell>
          <cell r="J215">
            <v>44953</v>
          </cell>
          <cell r="K215">
            <v>648</v>
          </cell>
          <cell r="L215">
            <v>1</v>
          </cell>
          <cell r="M215" t="str">
            <v>no definida</v>
          </cell>
          <cell r="N215" t="str">
            <v>no definida</v>
          </cell>
          <cell r="O215">
            <v>74466562</v>
          </cell>
          <cell r="P215">
            <v>0</v>
          </cell>
          <cell r="Q215">
            <v>0</v>
          </cell>
          <cell r="R215">
            <v>0</v>
          </cell>
          <cell r="S215">
            <v>0</v>
          </cell>
          <cell r="T215">
            <v>0</v>
          </cell>
        </row>
        <row r="216">
          <cell r="G216" t="str">
            <v>1-C-2022-1771</v>
          </cell>
          <cell r="H216" t="str">
            <v>CONSTRUCCIÓN ESCALERA ACCESO PEATONAL CALLE RADIO VIEJA, PUERTO AGUIRRE</v>
          </cell>
          <cell r="I216" t="str">
            <v>100% Girado</v>
          </cell>
          <cell r="J216">
            <v>44953</v>
          </cell>
          <cell r="K216">
            <v>646</v>
          </cell>
          <cell r="L216">
            <v>1</v>
          </cell>
          <cell r="M216" t="str">
            <v>Administración Directa</v>
          </cell>
          <cell r="N216" t="str">
            <v>no definida</v>
          </cell>
          <cell r="O216">
            <v>74996947</v>
          </cell>
          <cell r="P216">
            <v>74996947</v>
          </cell>
          <cell r="Q216">
            <v>0</v>
          </cell>
          <cell r="R216">
            <v>0</v>
          </cell>
          <cell r="S216">
            <v>0</v>
          </cell>
          <cell r="T216">
            <v>0</v>
          </cell>
        </row>
        <row r="217">
          <cell r="G217" t="str">
            <v>1-C-2022-637</v>
          </cell>
          <cell r="H217" t="str">
            <v>CONSTRUCCION PLAZOLETA PADRE ANTONIO RONCHI DE PUERTO PUYUHUAPI</v>
          </cell>
          <cell r="I217" t="str">
            <v>100% Girado</v>
          </cell>
          <cell r="J217">
            <v>44953</v>
          </cell>
          <cell r="K217">
            <v>650</v>
          </cell>
          <cell r="L217">
            <v>1</v>
          </cell>
          <cell r="M217" t="str">
            <v>no definida</v>
          </cell>
          <cell r="N217" t="str">
            <v>no definida</v>
          </cell>
          <cell r="O217">
            <v>74682307</v>
          </cell>
          <cell r="P217">
            <v>0</v>
          </cell>
          <cell r="Q217">
            <v>0</v>
          </cell>
          <cell r="R217">
            <v>0</v>
          </cell>
          <cell r="S217">
            <v>0</v>
          </cell>
          <cell r="T217">
            <v>0</v>
          </cell>
        </row>
        <row r="218">
          <cell r="G218" t="str">
            <v>1-C-2022-636</v>
          </cell>
          <cell r="H218" t="str">
            <v>MEJORAMIENTO PLAZOLETA LOS CANELOS DE PUERTO PUYUHUAPI</v>
          </cell>
          <cell r="I218" t="str">
            <v>100% Girado</v>
          </cell>
          <cell r="J218">
            <v>44953</v>
          </cell>
          <cell r="K218">
            <v>650</v>
          </cell>
          <cell r="L218">
            <v>1</v>
          </cell>
          <cell r="M218" t="str">
            <v>no definida</v>
          </cell>
          <cell r="N218" t="str">
            <v>no definida</v>
          </cell>
          <cell r="O218">
            <v>74995596</v>
          </cell>
          <cell r="P218">
            <v>0</v>
          </cell>
          <cell r="Q218">
            <v>0</v>
          </cell>
          <cell r="R218">
            <v>0</v>
          </cell>
          <cell r="S218">
            <v>0</v>
          </cell>
          <cell r="T218">
            <v>0</v>
          </cell>
        </row>
        <row r="219">
          <cell r="G219" t="str">
            <v>1-C-2022-83</v>
          </cell>
          <cell r="H219" t="str">
            <v>MEJORAMIENTO PLAZOLETA Y ACERAS ARTURO ALESSANDRI PUERTO CISNES</v>
          </cell>
          <cell r="I219" t="str">
            <v>100% Girado</v>
          </cell>
          <cell r="J219">
            <v>44953</v>
          </cell>
          <cell r="K219">
            <v>650</v>
          </cell>
          <cell r="L219">
            <v>1</v>
          </cell>
          <cell r="M219" t="str">
            <v>no definida</v>
          </cell>
          <cell r="N219" t="str">
            <v>no definida</v>
          </cell>
          <cell r="O219">
            <v>43364082</v>
          </cell>
          <cell r="P219">
            <v>0</v>
          </cell>
          <cell r="Q219">
            <v>0</v>
          </cell>
          <cell r="R219">
            <v>0</v>
          </cell>
          <cell r="S219">
            <v>0</v>
          </cell>
          <cell r="T219">
            <v>0</v>
          </cell>
        </row>
        <row r="220">
          <cell r="G220" t="str">
            <v>1-C-2022-37</v>
          </cell>
          <cell r="H220" t="str">
            <v>REPOSICION Y AMPLIACION OFICINA MUNICIPAL DAF PUERTO CISNES</v>
          </cell>
          <cell r="I220" t="str">
            <v>100% Girado</v>
          </cell>
          <cell r="J220">
            <v>44953</v>
          </cell>
          <cell r="K220">
            <v>650</v>
          </cell>
          <cell r="L220">
            <v>1</v>
          </cell>
          <cell r="M220" t="str">
            <v>no definida</v>
          </cell>
          <cell r="N220" t="str">
            <v>no definida</v>
          </cell>
          <cell r="O220">
            <v>74999999</v>
          </cell>
          <cell r="P220">
            <v>0</v>
          </cell>
          <cell r="Q220">
            <v>0</v>
          </cell>
          <cell r="R220">
            <v>0</v>
          </cell>
          <cell r="S220">
            <v>0</v>
          </cell>
          <cell r="T220">
            <v>0</v>
          </cell>
        </row>
        <row r="221">
          <cell r="G221" t="str">
            <v>1-SPD-2022-553</v>
          </cell>
          <cell r="H221" t="str">
            <v>CONSTRUCCION ILUMINACION BANDEJON CENTRAL AV. CAUPOLICAN, LOS ALAMOS</v>
          </cell>
          <cell r="I221" t="str">
            <v>100% Girado</v>
          </cell>
          <cell r="J221">
            <v>44923</v>
          </cell>
          <cell r="K221">
            <v>14043</v>
          </cell>
          <cell r="L221">
            <v>1</v>
          </cell>
          <cell r="M221" t="str">
            <v>no definida</v>
          </cell>
          <cell r="N221" t="str">
            <v>no definida</v>
          </cell>
          <cell r="O221">
            <v>74999999</v>
          </cell>
          <cell r="P221">
            <v>0</v>
          </cell>
          <cell r="Q221">
            <v>0</v>
          </cell>
          <cell r="R221">
            <v>0</v>
          </cell>
          <cell r="S221">
            <v>0</v>
          </cell>
          <cell r="T221">
            <v>74999999</v>
          </cell>
        </row>
        <row r="222">
          <cell r="G222" t="str">
            <v>1-C-2022-2125</v>
          </cell>
          <cell r="H222" t="str">
            <v>SATE-MEJORAMIENTO DE CALLES SECTOR LA FORTUNA Y ESMERALDA.</v>
          </cell>
          <cell r="I222" t="str">
            <v>100% Girado</v>
          </cell>
          <cell r="J222">
            <v>44923</v>
          </cell>
          <cell r="K222">
            <v>14055</v>
          </cell>
          <cell r="L222">
            <v>1</v>
          </cell>
          <cell r="M222" t="str">
            <v>Administración Directa</v>
          </cell>
          <cell r="N222" t="str">
            <v>no definida</v>
          </cell>
          <cell r="O222">
            <v>74999990</v>
          </cell>
          <cell r="P222">
            <v>74999990</v>
          </cell>
          <cell r="Q222">
            <v>1</v>
          </cell>
          <cell r="R222">
            <v>0</v>
          </cell>
          <cell r="S222">
            <v>0</v>
          </cell>
          <cell r="T222">
            <v>74999990</v>
          </cell>
        </row>
        <row r="223">
          <cell r="G223" t="str">
            <v>1-C-2022-2034</v>
          </cell>
          <cell r="H223" t="str">
            <v>(SATE) NORMALIZACIÓN ELÉCTRICA DE ESCUELA ANA MOLINA, RECINTOS MODULARES</v>
          </cell>
          <cell r="I223" t="str">
            <v>100% Girado</v>
          </cell>
          <cell r="J223">
            <v>44923</v>
          </cell>
          <cell r="K223">
            <v>14054</v>
          </cell>
          <cell r="L223">
            <v>1</v>
          </cell>
          <cell r="M223" t="str">
            <v>no definida</v>
          </cell>
          <cell r="N223" t="str">
            <v>no definida</v>
          </cell>
          <cell r="O223">
            <v>72176184</v>
          </cell>
          <cell r="P223">
            <v>0</v>
          </cell>
          <cell r="Q223">
            <v>0</v>
          </cell>
          <cell r="R223">
            <v>0</v>
          </cell>
          <cell r="S223">
            <v>0</v>
          </cell>
          <cell r="T223">
            <v>72176184</v>
          </cell>
        </row>
        <row r="224">
          <cell r="G224" t="str">
            <v>1-SPD-2022-519</v>
          </cell>
          <cell r="H224" t="str">
            <v>SPD CONSTRUCCIÓN PLAZA DE LA INFANCIA SECTOR LOS TEPUALES, COMUNA DE HUALAIHUÉ</v>
          </cell>
          <cell r="I224" t="str">
            <v>100% Girado</v>
          </cell>
          <cell r="J224">
            <v>44923</v>
          </cell>
          <cell r="K224">
            <v>14044</v>
          </cell>
          <cell r="L224">
            <v>1</v>
          </cell>
          <cell r="M224" t="str">
            <v>no definida</v>
          </cell>
          <cell r="N224" t="str">
            <v>no definida</v>
          </cell>
          <cell r="O224">
            <v>74739612</v>
          </cell>
          <cell r="P224">
            <v>0</v>
          </cell>
          <cell r="Q224">
            <v>0</v>
          </cell>
          <cell r="R224">
            <v>0</v>
          </cell>
          <cell r="S224">
            <v>0</v>
          </cell>
          <cell r="T224">
            <v>74739612</v>
          </cell>
        </row>
        <row r="225">
          <cell r="G225" t="str">
            <v>1-SPD-2022-236</v>
          </cell>
          <cell r="H225" t="str">
            <v>SPD MEJORAMIENTO ILUMINACION DIVERSOS SECTORES DE LA COMUNA DE RIO NEGRO</v>
          </cell>
          <cell r="I225" t="str">
            <v>100% Girado</v>
          </cell>
          <cell r="J225">
            <v>44923</v>
          </cell>
          <cell r="K225">
            <v>14077</v>
          </cell>
          <cell r="L225">
            <v>1</v>
          </cell>
          <cell r="M225" t="str">
            <v>no definida</v>
          </cell>
          <cell r="N225" t="str">
            <v>no definida</v>
          </cell>
          <cell r="O225">
            <v>74999989</v>
          </cell>
          <cell r="P225">
            <v>0</v>
          </cell>
          <cell r="Q225">
            <v>0</v>
          </cell>
          <cell r="R225">
            <v>0</v>
          </cell>
          <cell r="S225">
            <v>0</v>
          </cell>
          <cell r="T225">
            <v>74999989</v>
          </cell>
        </row>
        <row r="226">
          <cell r="G226" t="str">
            <v>1-C-2022-2369</v>
          </cell>
          <cell r="H226" t="str">
            <v>CONSTRUCCION PATIO CUBIERTO ENSEÑANZA MEDIA ESCUELA RURAL RÍO PUELO</v>
          </cell>
          <cell r="I226" t="str">
            <v>100% Girado</v>
          </cell>
          <cell r="J226">
            <v>44923</v>
          </cell>
          <cell r="K226">
            <v>14072</v>
          </cell>
          <cell r="L226">
            <v>1</v>
          </cell>
          <cell r="M226" t="str">
            <v>no definida</v>
          </cell>
          <cell r="N226" t="str">
            <v>no definida</v>
          </cell>
          <cell r="O226">
            <v>74999999</v>
          </cell>
          <cell r="P226">
            <v>0</v>
          </cell>
          <cell r="Q226">
            <v>0</v>
          </cell>
          <cell r="R226">
            <v>0</v>
          </cell>
          <cell r="S226">
            <v>0</v>
          </cell>
          <cell r="T226">
            <v>74999999</v>
          </cell>
        </row>
        <row r="227">
          <cell r="G227" t="str">
            <v>1-SPD-2022-231</v>
          </cell>
          <cell r="H227" t="str">
            <v>SPD HABILITACIÓN LUMINARIAS PEATONALES AV. LUIS CRUZ MARTINEZ, MOLINA</v>
          </cell>
          <cell r="I227" t="str">
            <v>100% Girado</v>
          </cell>
          <cell r="J227">
            <v>44923</v>
          </cell>
          <cell r="K227">
            <v>14075</v>
          </cell>
          <cell r="L227">
            <v>1</v>
          </cell>
          <cell r="M227" t="str">
            <v>no definida</v>
          </cell>
          <cell r="N227" t="str">
            <v>no definida</v>
          </cell>
          <cell r="O227">
            <v>74999155</v>
          </cell>
          <cell r="P227">
            <v>0</v>
          </cell>
          <cell r="Q227">
            <v>0</v>
          </cell>
          <cell r="R227">
            <v>0</v>
          </cell>
          <cell r="S227">
            <v>0</v>
          </cell>
          <cell r="T227">
            <v>74999155</v>
          </cell>
        </row>
        <row r="228">
          <cell r="G228" t="str">
            <v>1-C-2022-1899</v>
          </cell>
          <cell r="H228" t="str">
            <v>MEJORAMIENTO FUENTE DE AGUA PLAZA DE ARMAS CAUQUENES</v>
          </cell>
          <cell r="I228" t="str">
            <v>100% Girado</v>
          </cell>
          <cell r="J228">
            <v>44923</v>
          </cell>
          <cell r="K228">
            <v>14128</v>
          </cell>
          <cell r="L228">
            <v>1</v>
          </cell>
          <cell r="M228" t="str">
            <v>no definida</v>
          </cell>
          <cell r="N228" t="str">
            <v>no definida</v>
          </cell>
          <cell r="O228">
            <v>74680742</v>
          </cell>
          <cell r="P228">
            <v>0</v>
          </cell>
          <cell r="Q228">
            <v>0</v>
          </cell>
          <cell r="R228">
            <v>0</v>
          </cell>
          <cell r="S228">
            <v>0</v>
          </cell>
          <cell r="T228">
            <v>74680742</v>
          </cell>
        </row>
        <row r="229">
          <cell r="G229" t="str">
            <v>1-C-2022-1874 [FET]</v>
          </cell>
          <cell r="H229" t="str">
            <v>CONSTRUCCIÓN CIERRE PERIMETRAL Y ACCESO COMPLEJO CRIOLLO , COMUNA DE YERBAS BUENAS</v>
          </cell>
          <cell r="I229" t="str">
            <v>100% Girado</v>
          </cell>
          <cell r="J229">
            <v>44923</v>
          </cell>
          <cell r="K229">
            <v>14062</v>
          </cell>
          <cell r="L229">
            <v>1</v>
          </cell>
          <cell r="M229" t="str">
            <v>no definida</v>
          </cell>
          <cell r="N229" t="str">
            <v>no definida</v>
          </cell>
          <cell r="O229">
            <v>74999999</v>
          </cell>
          <cell r="P229">
            <v>0</v>
          </cell>
          <cell r="Q229">
            <v>0</v>
          </cell>
          <cell r="R229">
            <v>0</v>
          </cell>
          <cell r="S229">
            <v>0</v>
          </cell>
          <cell r="T229">
            <v>74999999</v>
          </cell>
        </row>
        <row r="230">
          <cell r="G230" t="str">
            <v>1-C-2022-2072</v>
          </cell>
          <cell r="H230" t="str">
            <v>REPOSICION VEREDAS VILLA BALMACEDA</v>
          </cell>
          <cell r="I230" t="str">
            <v>100% Girado</v>
          </cell>
          <cell r="J230">
            <v>44923</v>
          </cell>
          <cell r="K230">
            <v>14073</v>
          </cell>
          <cell r="L230">
            <v>1</v>
          </cell>
          <cell r="M230" t="str">
            <v>no definida</v>
          </cell>
          <cell r="N230" t="str">
            <v>no definida</v>
          </cell>
          <cell r="O230">
            <v>50465223</v>
          </cell>
          <cell r="P230">
            <v>0</v>
          </cell>
          <cell r="Q230">
            <v>0</v>
          </cell>
          <cell r="R230">
            <v>0</v>
          </cell>
          <cell r="S230">
            <v>0</v>
          </cell>
          <cell r="T230">
            <v>50465223</v>
          </cell>
        </row>
        <row r="231">
          <cell r="G231" t="str">
            <v>1-SPD-2022-255</v>
          </cell>
          <cell r="H231" t="str">
            <v>REPOSICION PLAZA JUAN ANTONIO RIOS, COMUNA LAGO RANCO</v>
          </cell>
          <cell r="I231" t="str">
            <v>100% Girado</v>
          </cell>
          <cell r="J231">
            <v>44923</v>
          </cell>
          <cell r="K231">
            <v>14042</v>
          </cell>
          <cell r="L231">
            <v>1</v>
          </cell>
          <cell r="M231" t="str">
            <v>no definida</v>
          </cell>
          <cell r="N231" t="str">
            <v>no definida</v>
          </cell>
          <cell r="O231">
            <v>74999453</v>
          </cell>
          <cell r="P231">
            <v>0</v>
          </cell>
          <cell r="Q231">
            <v>0</v>
          </cell>
          <cell r="R231">
            <v>0</v>
          </cell>
          <cell r="S231">
            <v>0</v>
          </cell>
          <cell r="T231">
            <v>74999453</v>
          </cell>
        </row>
        <row r="232">
          <cell r="G232" t="str">
            <v>1-C-2022-916</v>
          </cell>
          <cell r="H232" t="str">
            <v>MEJORAMIENTO PLAZOLETA LA FRANCESA, CHAÑARAL</v>
          </cell>
          <cell r="I232" t="str">
            <v>100% Girado</v>
          </cell>
          <cell r="J232">
            <v>44923</v>
          </cell>
          <cell r="K232">
            <v>14074</v>
          </cell>
          <cell r="L232">
            <v>1</v>
          </cell>
          <cell r="M232" t="str">
            <v>no definida</v>
          </cell>
          <cell r="N232" t="str">
            <v>no definida</v>
          </cell>
          <cell r="O232">
            <v>74953011</v>
          </cell>
          <cell r="P232">
            <v>0</v>
          </cell>
          <cell r="Q232">
            <v>0</v>
          </cell>
          <cell r="R232">
            <v>0</v>
          </cell>
          <cell r="S232">
            <v>0</v>
          </cell>
          <cell r="T232">
            <v>74953011</v>
          </cell>
        </row>
        <row r="233">
          <cell r="G233" t="str">
            <v>1-C-2021-824 [FET]</v>
          </cell>
          <cell r="H233" t="str">
            <v>CONSTRUCCIÓN ÁREA VERDE QUIRIQUIÑO, COMUNA YERBAS BUENAS</v>
          </cell>
          <cell r="I233" t="str">
            <v>100% Girado</v>
          </cell>
          <cell r="J233">
            <v>44923</v>
          </cell>
          <cell r="K233">
            <v>14062</v>
          </cell>
          <cell r="L233">
            <v>1</v>
          </cell>
          <cell r="M233" t="str">
            <v>no definida</v>
          </cell>
          <cell r="N233" t="str">
            <v>no definida</v>
          </cell>
          <cell r="O233">
            <v>74999999</v>
          </cell>
          <cell r="P233">
            <v>0</v>
          </cell>
          <cell r="Q233">
            <v>0</v>
          </cell>
          <cell r="R233">
            <v>0</v>
          </cell>
          <cell r="S233">
            <v>0</v>
          </cell>
          <cell r="T233">
            <v>74999999</v>
          </cell>
        </row>
        <row r="234">
          <cell r="G234" t="str">
            <v>1-SPD-2022-467</v>
          </cell>
          <cell r="H234" t="str">
            <v>SPD MEJORAMIENTO DE LUMINARIAS EN EL ESPACIO PÚBLICO LOCALIDAD DE HORNOPIREN, COMUNA DE HUALAIHUE</v>
          </cell>
          <cell r="I234" t="str">
            <v>100% Girado</v>
          </cell>
          <cell r="J234">
            <v>44922</v>
          </cell>
          <cell r="K234">
            <v>13859</v>
          </cell>
          <cell r="L234">
            <v>1</v>
          </cell>
          <cell r="M234" t="str">
            <v>no definida</v>
          </cell>
          <cell r="N234" t="str">
            <v>no definida</v>
          </cell>
          <cell r="O234">
            <v>74890187</v>
          </cell>
          <cell r="P234">
            <v>0</v>
          </cell>
          <cell r="Q234">
            <v>0</v>
          </cell>
          <cell r="R234">
            <v>0</v>
          </cell>
          <cell r="S234">
            <v>0</v>
          </cell>
          <cell r="T234">
            <v>74890187</v>
          </cell>
        </row>
        <row r="235">
          <cell r="G235" t="str">
            <v>1-SPD-2022-61</v>
          </cell>
          <cell r="H235" t="str">
            <v>SPD MEJORAMIENTO PLAZUELA ALEJANDRINO GONZALEZ COMUNA DE RIO NEGRO</v>
          </cell>
          <cell r="I235" t="str">
            <v>100% Girado</v>
          </cell>
          <cell r="J235">
            <v>44922</v>
          </cell>
          <cell r="K235">
            <v>13875</v>
          </cell>
          <cell r="L235">
            <v>1</v>
          </cell>
          <cell r="M235" t="str">
            <v>no definida</v>
          </cell>
          <cell r="N235" t="str">
            <v>no definida</v>
          </cell>
          <cell r="O235">
            <v>74999986</v>
          </cell>
          <cell r="P235">
            <v>0</v>
          </cell>
          <cell r="Q235">
            <v>0</v>
          </cell>
          <cell r="R235">
            <v>0</v>
          </cell>
          <cell r="S235">
            <v>0</v>
          </cell>
          <cell r="T235">
            <v>74999986</v>
          </cell>
        </row>
        <row r="236">
          <cell r="G236" t="str">
            <v>1-SPD-2022-153</v>
          </cell>
          <cell r="H236" t="str">
            <v>“SPD HABILITACIÓN SISTEMA TELEPROTECCIÓN PL COMUNA DE MOLINA”</v>
          </cell>
          <cell r="I236" t="str">
            <v>100% Girado</v>
          </cell>
          <cell r="J236">
            <v>44922</v>
          </cell>
          <cell r="K236">
            <v>13883</v>
          </cell>
          <cell r="L236">
            <v>1</v>
          </cell>
          <cell r="M236" t="str">
            <v>no definida</v>
          </cell>
          <cell r="N236" t="str">
            <v>no definida</v>
          </cell>
          <cell r="O236">
            <v>74978829</v>
          </cell>
          <cell r="P236">
            <v>0</v>
          </cell>
          <cell r="Q236">
            <v>0</v>
          </cell>
          <cell r="R236">
            <v>0</v>
          </cell>
          <cell r="S236">
            <v>0</v>
          </cell>
          <cell r="T236">
            <v>74978829</v>
          </cell>
        </row>
        <row r="237">
          <cell r="G237" t="str">
            <v>1-SPD-2022-254</v>
          </cell>
          <cell r="H237" t="str">
            <v>IMPLEMENTACION SISTEMA TELEVIGILANCIA DIVERSOS SECTORES, COMUNA DE LAGO RANCO</v>
          </cell>
          <cell r="I237" t="str">
            <v>100% Girado</v>
          </cell>
          <cell r="J237">
            <v>44922</v>
          </cell>
          <cell r="K237">
            <v>13860</v>
          </cell>
          <cell r="L237">
            <v>1</v>
          </cell>
          <cell r="M237" t="str">
            <v>no definida</v>
          </cell>
          <cell r="N237" t="str">
            <v>no definida</v>
          </cell>
          <cell r="O237">
            <v>74961700</v>
          </cell>
          <cell r="P237">
            <v>0</v>
          </cell>
          <cell r="Q237">
            <v>0</v>
          </cell>
          <cell r="R237">
            <v>0</v>
          </cell>
          <cell r="S237">
            <v>0</v>
          </cell>
          <cell r="T237">
            <v>74961700</v>
          </cell>
        </row>
        <row r="238">
          <cell r="G238" t="str">
            <v>1-SPD-2022-539</v>
          </cell>
          <cell r="H238" t="str">
            <v>ILUMINACION ESPACIOS PUBLICOS Y ENCUENTRO, COMUNA DE LAMPA</v>
          </cell>
          <cell r="I238" t="str">
            <v>100% Girado</v>
          </cell>
          <cell r="J238">
            <v>44921</v>
          </cell>
          <cell r="K238">
            <v>13734</v>
          </cell>
          <cell r="L238">
            <v>1</v>
          </cell>
          <cell r="M238" t="str">
            <v>no definida</v>
          </cell>
          <cell r="N238" t="str">
            <v>no definida</v>
          </cell>
          <cell r="O238">
            <v>74609281</v>
          </cell>
          <cell r="P238">
            <v>0</v>
          </cell>
          <cell r="Q238">
            <v>0</v>
          </cell>
          <cell r="R238">
            <v>0</v>
          </cell>
          <cell r="S238">
            <v>0</v>
          </cell>
          <cell r="T238">
            <v>74609281</v>
          </cell>
        </row>
        <row r="239">
          <cell r="G239" t="str">
            <v>1-SPD-2022-468</v>
          </cell>
          <cell r="H239" t="str">
            <v>SPD CONSTRUCCIÓN DE ALUMBRADO PARQUE EL OMBÚ</v>
          </cell>
          <cell r="I239" t="str">
            <v>100% Girado</v>
          </cell>
          <cell r="J239">
            <v>44921</v>
          </cell>
          <cell r="K239">
            <v>13741</v>
          </cell>
          <cell r="L239">
            <v>1</v>
          </cell>
          <cell r="M239" t="str">
            <v>no definida</v>
          </cell>
          <cell r="N239" t="str">
            <v>no definida</v>
          </cell>
          <cell r="O239">
            <v>74970085</v>
          </cell>
          <cell r="P239">
            <v>0</v>
          </cell>
          <cell r="Q239">
            <v>0</v>
          </cell>
          <cell r="R239">
            <v>0</v>
          </cell>
          <cell r="S239">
            <v>0</v>
          </cell>
          <cell r="T239">
            <v>74970085</v>
          </cell>
        </row>
        <row r="240">
          <cell r="G240" t="str">
            <v>1-SPD-2022-465</v>
          </cell>
          <cell r="H240" t="str">
            <v>SPD MEJORAMIENTO LUMINARIAS PEATONALES EN EL SECTOR EL ROBLE DE LA COMUNA DE LA PINTANA</v>
          </cell>
          <cell r="I240" t="str">
            <v>100% Girado</v>
          </cell>
          <cell r="J240">
            <v>44921</v>
          </cell>
          <cell r="K240">
            <v>13741</v>
          </cell>
          <cell r="L240">
            <v>1</v>
          </cell>
          <cell r="M240" t="str">
            <v>no definida</v>
          </cell>
          <cell r="N240" t="str">
            <v>no definida</v>
          </cell>
          <cell r="O240">
            <v>70586040</v>
          </cell>
          <cell r="P240">
            <v>0</v>
          </cell>
          <cell r="Q240">
            <v>0</v>
          </cell>
          <cell r="R240">
            <v>0</v>
          </cell>
          <cell r="S240">
            <v>0</v>
          </cell>
          <cell r="T240">
            <v>70586040</v>
          </cell>
        </row>
        <row r="241">
          <cell r="G241" t="str">
            <v>1-SPD-2022-274</v>
          </cell>
          <cell r="H241" t="str">
            <v>SPD MEJORAMIENTO ILUMINACION PEATONAL CALLE CORONA SUECA</v>
          </cell>
          <cell r="I241" t="str">
            <v>100% Girado</v>
          </cell>
          <cell r="J241">
            <v>44921</v>
          </cell>
          <cell r="K241">
            <v>13740</v>
          </cell>
          <cell r="L241">
            <v>1</v>
          </cell>
          <cell r="M241" t="str">
            <v>no definida</v>
          </cell>
          <cell r="N241" t="str">
            <v>no definida</v>
          </cell>
          <cell r="O241">
            <v>74505353</v>
          </cell>
          <cell r="P241">
            <v>0</v>
          </cell>
          <cell r="Q241">
            <v>0</v>
          </cell>
          <cell r="R241">
            <v>0</v>
          </cell>
          <cell r="S241">
            <v>0</v>
          </cell>
          <cell r="T241">
            <v>74505353</v>
          </cell>
        </row>
        <row r="242">
          <cell r="G242" t="str">
            <v>1-SPD-2022-232</v>
          </cell>
          <cell r="H242" t="str">
            <v>SPD CONSTRUCCION DE SISTEMA DE TELEPROTECCION COMUNA LA GRANJA</v>
          </cell>
          <cell r="I242" t="str">
            <v>100% Girado</v>
          </cell>
          <cell r="J242">
            <v>44921</v>
          </cell>
          <cell r="K242">
            <v>13746</v>
          </cell>
          <cell r="L242">
            <v>1</v>
          </cell>
          <cell r="M242" t="str">
            <v>no definida</v>
          </cell>
          <cell r="N242" t="str">
            <v>no definida</v>
          </cell>
          <cell r="O242">
            <v>72741071</v>
          </cell>
          <cell r="P242">
            <v>0</v>
          </cell>
          <cell r="Q242">
            <v>0</v>
          </cell>
          <cell r="R242">
            <v>0</v>
          </cell>
          <cell r="S242">
            <v>0</v>
          </cell>
          <cell r="T242">
            <v>72741071</v>
          </cell>
        </row>
        <row r="243">
          <cell r="G243" t="str">
            <v>1-SPD-2022-526</v>
          </cell>
          <cell r="H243" t="str">
            <v>RECUPERACIÓN AREA VERDE CALLE IBIETA, SAN ROSENDO</v>
          </cell>
          <cell r="I243" t="str">
            <v>100% Girado</v>
          </cell>
          <cell r="J243">
            <v>44921</v>
          </cell>
          <cell r="K243">
            <v>13761</v>
          </cell>
          <cell r="L243">
            <v>1</v>
          </cell>
          <cell r="M243" t="str">
            <v>no definida</v>
          </cell>
          <cell r="N243" t="str">
            <v>no definida</v>
          </cell>
          <cell r="O243">
            <v>68999999</v>
          </cell>
          <cell r="P243">
            <v>0</v>
          </cell>
          <cell r="Q243">
            <v>0</v>
          </cell>
          <cell r="R243">
            <v>0</v>
          </cell>
          <cell r="S243">
            <v>0</v>
          </cell>
          <cell r="T243">
            <v>68999999</v>
          </cell>
        </row>
        <row r="244">
          <cell r="G244" t="str">
            <v>1-SPD-2022-518</v>
          </cell>
          <cell r="H244" t="str">
            <v>RECUPERACIÓN DE AREAS VERDE CALLE EJERCITO, SAN ROSENDO</v>
          </cell>
          <cell r="I244" t="str">
            <v>100% Girado</v>
          </cell>
          <cell r="J244">
            <v>44921</v>
          </cell>
          <cell r="K244">
            <v>13737</v>
          </cell>
          <cell r="L244">
            <v>1</v>
          </cell>
          <cell r="M244" t="str">
            <v>no definida</v>
          </cell>
          <cell r="N244" t="str">
            <v>no definida</v>
          </cell>
          <cell r="O244">
            <v>69999999</v>
          </cell>
          <cell r="P244">
            <v>0</v>
          </cell>
          <cell r="Q244">
            <v>0</v>
          </cell>
          <cell r="R244">
            <v>0</v>
          </cell>
          <cell r="S244">
            <v>0</v>
          </cell>
          <cell r="T244">
            <v>69999999</v>
          </cell>
        </row>
        <row r="245">
          <cell r="G245" t="str">
            <v>1-SPD-2022-495</v>
          </cell>
          <cell r="H245" t="str">
            <v>SPD AMPLIACIÓN DEL SISTEMA DE TELE PROTECCIÓN MUNICIPAL Y CONSTRUCCIÓN DE SISTEMA DE PÓRTICOS LECTORES DE PLACAS PATENTES COMUNA DE LOS ÁLAMOS</v>
          </cell>
          <cell r="I245" t="str">
            <v>100% Girado</v>
          </cell>
          <cell r="J245">
            <v>44921</v>
          </cell>
          <cell r="K245">
            <v>13770</v>
          </cell>
          <cell r="L245">
            <v>1</v>
          </cell>
          <cell r="M245" t="str">
            <v>no definida</v>
          </cell>
          <cell r="N245" t="str">
            <v>no definida</v>
          </cell>
          <cell r="O245">
            <v>74862156</v>
          </cell>
          <cell r="P245">
            <v>0</v>
          </cell>
          <cell r="Q245">
            <v>0</v>
          </cell>
          <cell r="R245">
            <v>0</v>
          </cell>
          <cell r="S245">
            <v>0</v>
          </cell>
          <cell r="T245">
            <v>74862156</v>
          </cell>
        </row>
        <row r="246">
          <cell r="G246" t="str">
            <v>1-SPD-2022-190</v>
          </cell>
          <cell r="H246" t="str">
            <v>SPD CONSTRUCCION DE NUEVAS LUMINARIAS PEATONALES CALLE CERRO NEGRO Y PROXIMIDADES COMUNA LA CISTERNA</v>
          </cell>
          <cell r="I246" t="str">
            <v>100% Girado</v>
          </cell>
          <cell r="J246">
            <v>44921</v>
          </cell>
          <cell r="K246">
            <v>13763</v>
          </cell>
          <cell r="L246">
            <v>1</v>
          </cell>
          <cell r="M246" t="str">
            <v>no definida</v>
          </cell>
          <cell r="N246" t="str">
            <v>no definida</v>
          </cell>
          <cell r="O246">
            <v>74990275</v>
          </cell>
          <cell r="P246">
            <v>0</v>
          </cell>
          <cell r="Q246">
            <v>0</v>
          </cell>
          <cell r="R246">
            <v>0</v>
          </cell>
          <cell r="S246">
            <v>0</v>
          </cell>
          <cell r="T246">
            <v>74990275</v>
          </cell>
        </row>
        <row r="247">
          <cell r="G247" t="str">
            <v>1-SPD-2022-396</v>
          </cell>
          <cell r="H247" t="str">
            <v>SPD CONSTRUCCION Y MEJORAMIENTO DE ILUMINACION SECTORES DE CONCEPCION</v>
          </cell>
          <cell r="I247" t="str">
            <v>100% Girado</v>
          </cell>
          <cell r="J247">
            <v>44921</v>
          </cell>
          <cell r="K247">
            <v>13765</v>
          </cell>
          <cell r="L247">
            <v>1</v>
          </cell>
          <cell r="M247" t="str">
            <v>no definida</v>
          </cell>
          <cell r="N247" t="str">
            <v>no definida</v>
          </cell>
          <cell r="O247">
            <v>74987147</v>
          </cell>
          <cell r="P247">
            <v>0</v>
          </cell>
          <cell r="Q247">
            <v>0</v>
          </cell>
          <cell r="R247">
            <v>0</v>
          </cell>
          <cell r="S247">
            <v>0</v>
          </cell>
          <cell r="T247">
            <v>74987147</v>
          </cell>
        </row>
        <row r="248">
          <cell r="G248" t="str">
            <v>1-SPD-2022-389</v>
          </cell>
          <cell r="H248" t="str">
            <v>SPD CONSTRUCCIÓN LUMINARIAS PLAZA PINTO COMUNA LOS ÁNGELES</v>
          </cell>
          <cell r="I248" t="str">
            <v>100% Girado</v>
          </cell>
          <cell r="J248">
            <v>44921</v>
          </cell>
          <cell r="K248">
            <v>13755</v>
          </cell>
          <cell r="L248">
            <v>1</v>
          </cell>
          <cell r="M248" t="str">
            <v>no definida</v>
          </cell>
          <cell r="N248" t="str">
            <v>no definida</v>
          </cell>
          <cell r="O248">
            <v>74992491</v>
          </cell>
          <cell r="P248">
            <v>0</v>
          </cell>
          <cell r="Q248">
            <v>0</v>
          </cell>
          <cell r="R248">
            <v>0</v>
          </cell>
          <cell r="S248">
            <v>0</v>
          </cell>
          <cell r="T248">
            <v>74992491</v>
          </cell>
        </row>
        <row r="249">
          <cell r="G249" t="str">
            <v>1-SPD-2022-272</v>
          </cell>
          <cell r="H249" t="str">
            <v>SPD HABILITACIÓN PLAZA EN PARQUE LOS CASTAÑOS, TALCAHUANO</v>
          </cell>
          <cell r="I249" t="str">
            <v>100% Girado</v>
          </cell>
          <cell r="J249">
            <v>44921</v>
          </cell>
          <cell r="K249">
            <v>13730</v>
          </cell>
          <cell r="L249">
            <v>1</v>
          </cell>
          <cell r="M249" t="str">
            <v>no definida</v>
          </cell>
          <cell r="N249" t="str">
            <v>no definida</v>
          </cell>
          <cell r="O249">
            <v>74999999</v>
          </cell>
          <cell r="P249">
            <v>0</v>
          </cell>
          <cell r="Q249">
            <v>0</v>
          </cell>
          <cell r="R249">
            <v>0</v>
          </cell>
          <cell r="S249">
            <v>0</v>
          </cell>
          <cell r="T249">
            <v>74999999</v>
          </cell>
        </row>
        <row r="250">
          <cell r="G250" t="str">
            <v>1-SPD-2022-114</v>
          </cell>
          <cell r="H250" t="str">
            <v>SPD MEJORAMIENTO PLAZA SAN JOAQUÍN, SECTOR PUEBLO DE LO BARNECHEA, COMUNA DE LO BARNECHEA.</v>
          </cell>
          <cell r="I250" t="str">
            <v>100% Girado</v>
          </cell>
          <cell r="J250">
            <v>44921</v>
          </cell>
          <cell r="K250">
            <v>13767</v>
          </cell>
          <cell r="L250">
            <v>1</v>
          </cell>
          <cell r="M250" t="str">
            <v>no definida</v>
          </cell>
          <cell r="N250" t="str">
            <v>no definida</v>
          </cell>
          <cell r="O250">
            <v>73107901</v>
          </cell>
          <cell r="P250">
            <v>0</v>
          </cell>
          <cell r="Q250">
            <v>0</v>
          </cell>
          <cell r="R250">
            <v>0</v>
          </cell>
          <cell r="S250">
            <v>0</v>
          </cell>
          <cell r="T250">
            <v>73107901</v>
          </cell>
        </row>
        <row r="251">
          <cell r="G251" t="str">
            <v>1-SPD-2022-253</v>
          </cell>
          <cell r="H251" t="str">
            <v>CONSTRUCCION LUMINARIAS SECTOR TRICAUCO , COMUNA DE SANTA JUANA</v>
          </cell>
          <cell r="I251" t="str">
            <v>100% Girado</v>
          </cell>
          <cell r="J251">
            <v>44921</v>
          </cell>
          <cell r="K251">
            <v>13764</v>
          </cell>
          <cell r="L251">
            <v>1</v>
          </cell>
          <cell r="M251" t="str">
            <v>no definida</v>
          </cell>
          <cell r="N251" t="str">
            <v>no definida</v>
          </cell>
          <cell r="O251">
            <v>74999990</v>
          </cell>
          <cell r="P251">
            <v>0</v>
          </cell>
          <cell r="Q251">
            <v>0</v>
          </cell>
          <cell r="R251">
            <v>0</v>
          </cell>
          <cell r="S251">
            <v>0</v>
          </cell>
          <cell r="T251">
            <v>74999990</v>
          </cell>
        </row>
        <row r="252">
          <cell r="G252" t="str">
            <v>1-SPD-2022-99</v>
          </cell>
          <cell r="H252" t="str">
            <v>SPD CONSTRUCCION E IMPLEMENTACION DE SISTEMA DE TELEPROTECCION COMUNA LA GRANJA</v>
          </cell>
          <cell r="I252" t="str">
            <v>100% Girado</v>
          </cell>
          <cell r="J252">
            <v>44921</v>
          </cell>
          <cell r="K252">
            <v>13746</v>
          </cell>
          <cell r="L252">
            <v>1</v>
          </cell>
          <cell r="M252" t="str">
            <v>no definida</v>
          </cell>
          <cell r="N252" t="str">
            <v>no definida</v>
          </cell>
          <cell r="O252">
            <v>72741071</v>
          </cell>
          <cell r="P252">
            <v>0</v>
          </cell>
          <cell r="Q252">
            <v>0</v>
          </cell>
          <cell r="R252">
            <v>0</v>
          </cell>
          <cell r="S252">
            <v>0</v>
          </cell>
          <cell r="T252">
            <v>72741071</v>
          </cell>
        </row>
        <row r="253">
          <cell r="G253" t="str">
            <v>1-SPD-2022-372</v>
          </cell>
          <cell r="H253" t="str">
            <v>SPD AMPLIACIÓN Y MEJORAMIENTO CÁMARAS DE TELEVIGILANCIA MUNICIPALIDAD DE GALVARINO</v>
          </cell>
          <cell r="I253" t="str">
            <v>100% Girado</v>
          </cell>
          <cell r="J253">
            <v>44921</v>
          </cell>
          <cell r="K253">
            <v>13766</v>
          </cell>
          <cell r="L253">
            <v>1</v>
          </cell>
          <cell r="M253" t="str">
            <v>no definida</v>
          </cell>
          <cell r="N253" t="str">
            <v>no definida</v>
          </cell>
          <cell r="O253">
            <v>74990114</v>
          </cell>
          <cell r="P253">
            <v>0</v>
          </cell>
          <cell r="Q253">
            <v>0</v>
          </cell>
          <cell r="R253">
            <v>0</v>
          </cell>
          <cell r="S253">
            <v>0</v>
          </cell>
          <cell r="T253">
            <v>74990114</v>
          </cell>
        </row>
        <row r="254">
          <cell r="G254" t="str">
            <v>1-SPD-2022-203</v>
          </cell>
          <cell r="H254" t="str">
            <v>SPD HABILITACIÓN DE POSTES INTELIGENTES PARA LA COMUNA DE COLLIPULLI</v>
          </cell>
          <cell r="I254" t="str">
            <v>100% Girado</v>
          </cell>
          <cell r="J254">
            <v>44921</v>
          </cell>
          <cell r="K254">
            <v>13744</v>
          </cell>
          <cell r="L254">
            <v>1</v>
          </cell>
          <cell r="M254" t="str">
            <v>no definida</v>
          </cell>
          <cell r="N254" t="str">
            <v>no definida</v>
          </cell>
          <cell r="O254">
            <v>74998716</v>
          </cell>
          <cell r="P254">
            <v>0</v>
          </cell>
          <cell r="Q254">
            <v>0</v>
          </cell>
          <cell r="R254">
            <v>0</v>
          </cell>
          <cell r="S254">
            <v>0</v>
          </cell>
          <cell r="T254">
            <v>74998716</v>
          </cell>
        </row>
        <row r="255">
          <cell r="G255" t="str">
            <v>1-SPD-2022-573</v>
          </cell>
          <cell r="H255" t="str">
            <v>CONSTRUCCIÓN PLAZOLETA DE LA CONSTITUCION</v>
          </cell>
          <cell r="I255" t="str">
            <v>100% Girado</v>
          </cell>
          <cell r="J255">
            <v>44921</v>
          </cell>
          <cell r="K255">
            <v>13736</v>
          </cell>
          <cell r="L255">
            <v>1</v>
          </cell>
          <cell r="M255" t="str">
            <v>no definida</v>
          </cell>
          <cell r="N255" t="str">
            <v>no definida</v>
          </cell>
          <cell r="O255">
            <v>72190405</v>
          </cell>
          <cell r="P255">
            <v>0</v>
          </cell>
          <cell r="Q255">
            <v>0</v>
          </cell>
          <cell r="R255">
            <v>0</v>
          </cell>
          <cell r="S255">
            <v>0</v>
          </cell>
          <cell r="T255">
            <v>72190405</v>
          </cell>
        </row>
        <row r="256">
          <cell r="G256" t="str">
            <v>1-SPD-2022-348</v>
          </cell>
          <cell r="H256" t="str">
            <v>SPD MEJORAMIENTO MULTICANCHA JJVV LOS AVELLANOS, VILLA ALEMANA</v>
          </cell>
          <cell r="I256" t="str">
            <v>100% Girado</v>
          </cell>
          <cell r="J256">
            <v>44921</v>
          </cell>
          <cell r="K256">
            <v>13745</v>
          </cell>
          <cell r="L256">
            <v>1</v>
          </cell>
          <cell r="M256" t="str">
            <v>no definida</v>
          </cell>
          <cell r="N256" t="str">
            <v>no definida</v>
          </cell>
          <cell r="O256">
            <v>45390452</v>
          </cell>
          <cell r="P256">
            <v>0</v>
          </cell>
          <cell r="Q256">
            <v>0</v>
          </cell>
          <cell r="R256">
            <v>0</v>
          </cell>
          <cell r="S256">
            <v>0</v>
          </cell>
          <cell r="T256">
            <v>45390452</v>
          </cell>
        </row>
        <row r="257">
          <cell r="G257" t="str">
            <v>1-SPD-2022-443</v>
          </cell>
          <cell r="H257" t="str">
            <v>SPD HABILITACIÓN ESPACIO PÚBLICO VILLA LA PAZ, COMUNA DE SAN JAVIER</v>
          </cell>
          <cell r="I257" t="str">
            <v>100% Girado</v>
          </cell>
          <cell r="J257">
            <v>44921</v>
          </cell>
          <cell r="K257">
            <v>13769</v>
          </cell>
          <cell r="L257">
            <v>1</v>
          </cell>
          <cell r="M257" t="str">
            <v>no definida</v>
          </cell>
          <cell r="N257" t="str">
            <v>no definida</v>
          </cell>
          <cell r="O257">
            <v>50336108</v>
          </cell>
          <cell r="P257">
            <v>0</v>
          </cell>
          <cell r="Q257">
            <v>0</v>
          </cell>
          <cell r="R257">
            <v>0</v>
          </cell>
          <cell r="S257">
            <v>0</v>
          </cell>
          <cell r="T257">
            <v>50336108</v>
          </cell>
        </row>
        <row r="258">
          <cell r="G258" t="str">
            <v>1-SPD-2022-247</v>
          </cell>
          <cell r="H258" t="str">
            <v>SPD MEJORAMIENTO DEL SISTEMA DE TELEPROTECCIÓN MUNICIPAL, EN LA COMUNA VILLA ALEMANA.</v>
          </cell>
          <cell r="I258" t="str">
            <v>100% Girado</v>
          </cell>
          <cell r="J258">
            <v>44921</v>
          </cell>
          <cell r="K258">
            <v>13745</v>
          </cell>
          <cell r="L258">
            <v>1</v>
          </cell>
          <cell r="M258" t="str">
            <v>no definida</v>
          </cell>
          <cell r="N258" t="str">
            <v>no definida</v>
          </cell>
          <cell r="O258">
            <v>74731194</v>
          </cell>
          <cell r="P258">
            <v>0</v>
          </cell>
          <cell r="Q258">
            <v>0</v>
          </cell>
          <cell r="R258">
            <v>0</v>
          </cell>
          <cell r="S258">
            <v>0</v>
          </cell>
          <cell r="T258">
            <v>74731194</v>
          </cell>
        </row>
        <row r="259">
          <cell r="G259" t="str">
            <v>1-SPD-2022-321</v>
          </cell>
          <cell r="H259" t="str">
            <v>REPOSICIÓN DE LUMINARIAS DE SODIO A LED EN UNIDAD VECINAL N°9 Y N°32 DE LA COMUNA DE SAN FERNANDO</v>
          </cell>
          <cell r="I259" t="str">
            <v>100% Girado</v>
          </cell>
          <cell r="J259">
            <v>44921</v>
          </cell>
          <cell r="K259">
            <v>13738</v>
          </cell>
          <cell r="L259">
            <v>1</v>
          </cell>
          <cell r="M259" t="str">
            <v>no definida</v>
          </cell>
          <cell r="N259" t="str">
            <v>no definida</v>
          </cell>
          <cell r="O259">
            <v>74953638</v>
          </cell>
          <cell r="P259">
            <v>0</v>
          </cell>
          <cell r="Q259">
            <v>0</v>
          </cell>
          <cell r="R259">
            <v>0</v>
          </cell>
          <cell r="S259">
            <v>0</v>
          </cell>
          <cell r="T259">
            <v>74953638</v>
          </cell>
        </row>
        <row r="260">
          <cell r="G260" t="str">
            <v>1-SPD-2022-102</v>
          </cell>
          <cell r="H260" t="str">
            <v>SPD REPOSICIÓN DE LUMINARIAS DE SODIO A LED EN SECTOR NORPONIENTE Y SUR-ORIENTE DE LA COMUNA DE SAN FERNANDO.</v>
          </cell>
          <cell r="I260" t="str">
            <v>100% Girado</v>
          </cell>
          <cell r="J260">
            <v>44921</v>
          </cell>
          <cell r="K260">
            <v>13748</v>
          </cell>
          <cell r="L260">
            <v>1</v>
          </cell>
          <cell r="M260" t="str">
            <v>no definida</v>
          </cell>
          <cell r="N260" t="str">
            <v>no definida</v>
          </cell>
          <cell r="O260">
            <v>74985351</v>
          </cell>
          <cell r="P260">
            <v>0</v>
          </cell>
          <cell r="Q260">
            <v>0</v>
          </cell>
          <cell r="R260">
            <v>0</v>
          </cell>
          <cell r="S260">
            <v>0</v>
          </cell>
          <cell r="T260">
            <v>74985351</v>
          </cell>
        </row>
        <row r="261">
          <cell r="G261" t="str">
            <v>1-B-2022-484</v>
          </cell>
          <cell r="H261" t="str">
            <v>MEJORAMIENTO FACHADA Y CUBIERTA GIMNASIO TECHADO</v>
          </cell>
          <cell r="I261" t="str">
            <v>100% Girado</v>
          </cell>
          <cell r="J261">
            <v>44921</v>
          </cell>
          <cell r="K261" t="str">
            <v>E30069/2022</v>
          </cell>
          <cell r="L261">
            <v>1</v>
          </cell>
          <cell r="M261" t="str">
            <v>no definida</v>
          </cell>
          <cell r="N261" t="str">
            <v>no definida</v>
          </cell>
          <cell r="O261">
            <v>51543917</v>
          </cell>
          <cell r="P261">
            <v>0</v>
          </cell>
          <cell r="Q261">
            <v>0</v>
          </cell>
          <cell r="R261">
            <v>0</v>
          </cell>
          <cell r="S261">
            <v>0</v>
          </cell>
          <cell r="T261">
            <v>51543917</v>
          </cell>
        </row>
        <row r="262">
          <cell r="G262" t="str">
            <v>1-SPD-2022-417</v>
          </cell>
          <cell r="H262" t="str">
            <v>INSTALACIÓN Y RECAMBIO LUMINARIAS SECTOR ORIENTE, COMUNA DE LANCO</v>
          </cell>
          <cell r="I262" t="str">
            <v>100% Girado</v>
          </cell>
          <cell r="J262">
            <v>44921</v>
          </cell>
          <cell r="K262">
            <v>13735</v>
          </cell>
          <cell r="L262">
            <v>1</v>
          </cell>
          <cell r="M262" t="str">
            <v>no definida</v>
          </cell>
          <cell r="N262" t="str">
            <v>no definida</v>
          </cell>
          <cell r="O262">
            <v>70738388</v>
          </cell>
          <cell r="P262">
            <v>0</v>
          </cell>
          <cell r="Q262">
            <v>0</v>
          </cell>
          <cell r="R262">
            <v>0</v>
          </cell>
          <cell r="S262">
            <v>0</v>
          </cell>
          <cell r="T262">
            <v>70738388</v>
          </cell>
        </row>
        <row r="263">
          <cell r="G263" t="str">
            <v>1-SPD-2022-295</v>
          </cell>
          <cell r="H263" t="str">
            <v>SPD-AMPLIACIÓN PARA LA INSTALACIÓN DE CÁMARAS DE VIGILANCIA EN LOS SECTORES RURALES DE LA COMUNA DE MARIQUINA</v>
          </cell>
          <cell r="I263" t="str">
            <v>100% Girado</v>
          </cell>
          <cell r="J263">
            <v>44921</v>
          </cell>
          <cell r="K263">
            <v>13760</v>
          </cell>
          <cell r="L263">
            <v>1</v>
          </cell>
          <cell r="M263" t="str">
            <v>no definida</v>
          </cell>
          <cell r="N263" t="str">
            <v>no definida</v>
          </cell>
          <cell r="O263">
            <v>74999750</v>
          </cell>
          <cell r="P263">
            <v>0</v>
          </cell>
          <cell r="Q263">
            <v>0</v>
          </cell>
          <cell r="R263">
            <v>0</v>
          </cell>
          <cell r="S263">
            <v>0</v>
          </cell>
          <cell r="T263">
            <v>74999750</v>
          </cell>
        </row>
        <row r="264">
          <cell r="G264" t="str">
            <v>1-SPD-2022-497</v>
          </cell>
          <cell r="H264" t="str">
            <v>SPD REPOSICIÓN DE LUMINARIAS PROYECTO ILUMINEMOS POR UN YUNGAY MÁS SEGURO</v>
          </cell>
          <cell r="I264" t="str">
            <v>100% Girado</v>
          </cell>
          <cell r="J264">
            <v>44921</v>
          </cell>
          <cell r="K264">
            <v>13762</v>
          </cell>
          <cell r="L264">
            <v>1</v>
          </cell>
          <cell r="M264" t="str">
            <v>no definida</v>
          </cell>
          <cell r="N264" t="str">
            <v>no definida</v>
          </cell>
          <cell r="O264">
            <v>64208378</v>
          </cell>
          <cell r="P264">
            <v>0</v>
          </cell>
          <cell r="Q264">
            <v>0</v>
          </cell>
          <cell r="R264">
            <v>0</v>
          </cell>
          <cell r="S264">
            <v>0</v>
          </cell>
          <cell r="T264">
            <v>64208378</v>
          </cell>
        </row>
        <row r="265">
          <cell r="G265" t="str">
            <v>1-SPD-2022-307</v>
          </cell>
          <cell r="H265" t="str">
            <v>SPD CONSTRUCCION CIRCUITO DE MAQUINAS DE EJERCICIOS PLAZA DE RECINTO, COMUNA DE PINTO</v>
          </cell>
          <cell r="I265" t="str">
            <v>100% Girado</v>
          </cell>
          <cell r="J265">
            <v>44921</v>
          </cell>
          <cell r="K265">
            <v>13747</v>
          </cell>
          <cell r="L265">
            <v>1</v>
          </cell>
          <cell r="M265" t="str">
            <v>no definida</v>
          </cell>
          <cell r="N265" t="str">
            <v>no definida</v>
          </cell>
          <cell r="O265">
            <v>74999000</v>
          </cell>
          <cell r="P265">
            <v>0</v>
          </cell>
          <cell r="Q265">
            <v>0</v>
          </cell>
          <cell r="R265">
            <v>0</v>
          </cell>
          <cell r="S265">
            <v>0</v>
          </cell>
          <cell r="T265">
            <v>74999000</v>
          </cell>
        </row>
        <row r="266">
          <cell r="G266" t="str">
            <v>1-SPD-2022-125</v>
          </cell>
          <cell r="H266" t="str">
            <v>MEJORAMIENTO PLAZA CENTRAL DE EL TRAPICHE, COMUNA DE LA HIGUERA</v>
          </cell>
          <cell r="I266" t="str">
            <v>100% Girado</v>
          </cell>
          <cell r="J266">
            <v>44921</v>
          </cell>
          <cell r="K266">
            <v>13743</v>
          </cell>
          <cell r="L266">
            <v>1</v>
          </cell>
          <cell r="M266" t="str">
            <v>no definida</v>
          </cell>
          <cell r="N266" t="str">
            <v>no definida</v>
          </cell>
          <cell r="O266">
            <v>74950000</v>
          </cell>
          <cell r="P266">
            <v>0</v>
          </cell>
          <cell r="Q266">
            <v>0</v>
          </cell>
          <cell r="R266">
            <v>0</v>
          </cell>
          <cell r="S266">
            <v>0</v>
          </cell>
          <cell r="T266">
            <v>74950000</v>
          </cell>
        </row>
        <row r="267">
          <cell r="G267" t="str">
            <v>1-SPD-2022-609</v>
          </cell>
          <cell r="H267" t="str">
            <v>SPD INSTALACIÓN LUMINARIAS SOLARES EN DIFERENTES ACCESOS PEATONALES DE LA COMUNA DE FREIRINA</v>
          </cell>
          <cell r="I267" t="str">
            <v>100% Girado</v>
          </cell>
          <cell r="J267">
            <v>44921</v>
          </cell>
          <cell r="K267">
            <v>13771</v>
          </cell>
          <cell r="L267">
            <v>1</v>
          </cell>
          <cell r="M267" t="str">
            <v>no definida</v>
          </cell>
          <cell r="N267" t="str">
            <v>no definida</v>
          </cell>
          <cell r="O267">
            <v>74729204</v>
          </cell>
          <cell r="P267">
            <v>0</v>
          </cell>
          <cell r="Q267">
            <v>0</v>
          </cell>
          <cell r="R267">
            <v>0</v>
          </cell>
          <cell r="S267">
            <v>0</v>
          </cell>
          <cell r="T267">
            <v>74729204</v>
          </cell>
        </row>
        <row r="268">
          <cell r="G268" t="str">
            <v>1-B-2022-136</v>
          </cell>
          <cell r="H268" t="str">
            <v>MEJORAMIENTO PLAZA MINA SAN ANDRES,SECTOR CASUTO, COMUNA ANDACOLLO</v>
          </cell>
          <cell r="I268" t="str">
            <v>100% Girado</v>
          </cell>
          <cell r="J268">
            <v>44921</v>
          </cell>
          <cell r="K268" t="str">
            <v>E29963/2022</v>
          </cell>
          <cell r="L268">
            <v>1</v>
          </cell>
          <cell r="M268" t="str">
            <v>no definida</v>
          </cell>
          <cell r="N268" t="str">
            <v>no definida</v>
          </cell>
          <cell r="O268">
            <v>22684935</v>
          </cell>
          <cell r="P268">
            <v>0</v>
          </cell>
          <cell r="Q268">
            <v>0</v>
          </cell>
          <cell r="R268">
            <v>0</v>
          </cell>
          <cell r="S268">
            <v>0</v>
          </cell>
          <cell r="T268">
            <v>22684935</v>
          </cell>
        </row>
        <row r="269">
          <cell r="G269" t="str">
            <v>1-SPD-2022-652</v>
          </cell>
          <cell r="H269" t="str">
            <v>SPD MEJORAMIENTO PLAZA PUENTE ALTO</v>
          </cell>
          <cell r="I269" t="str">
            <v>100% Girado</v>
          </cell>
          <cell r="J269">
            <v>44918</v>
          </cell>
          <cell r="K269">
            <v>13510</v>
          </cell>
          <cell r="L269">
            <v>1</v>
          </cell>
          <cell r="M269" t="str">
            <v>no definida</v>
          </cell>
          <cell r="N269" t="str">
            <v>no definida</v>
          </cell>
          <cell r="O269">
            <v>74999750</v>
          </cell>
          <cell r="P269">
            <v>0</v>
          </cell>
          <cell r="Q269">
            <v>0</v>
          </cell>
          <cell r="R269">
            <v>0</v>
          </cell>
          <cell r="S269">
            <v>0</v>
          </cell>
          <cell r="T269">
            <v>74999750</v>
          </cell>
        </row>
        <row r="270">
          <cell r="G270" t="str">
            <v>1-SPD-2022-628</v>
          </cell>
          <cell r="H270" t="str">
            <v>SPD MEJORAMIENTO PLATABANDA LA PINCOYA TIENE UN NUEVO AMANECER</v>
          </cell>
          <cell r="I270" t="str">
            <v>100% Girado</v>
          </cell>
          <cell r="J270">
            <v>44918</v>
          </cell>
          <cell r="K270">
            <v>13558</v>
          </cell>
          <cell r="L270">
            <v>1</v>
          </cell>
          <cell r="M270" t="str">
            <v>no definida</v>
          </cell>
          <cell r="N270" t="str">
            <v>no definida</v>
          </cell>
          <cell r="O270">
            <v>73472763</v>
          </cell>
          <cell r="P270">
            <v>0</v>
          </cell>
          <cell r="Q270">
            <v>0</v>
          </cell>
          <cell r="R270">
            <v>0</v>
          </cell>
          <cell r="S270">
            <v>0</v>
          </cell>
          <cell r="T270">
            <v>73472763</v>
          </cell>
        </row>
        <row r="271">
          <cell r="G271" t="str">
            <v>1-SPD-2022-402</v>
          </cell>
          <cell r="H271" t="str">
            <v>SPD MEJORAMIENTO DE TRAMOS DE ILUMINACIÓN PÚBLICA DE LA COMUNA DE EL BOSQUE SECTOR VILLA EL TATTERSAL Y LAGOS DE CHILE</v>
          </cell>
          <cell r="I271" t="str">
            <v>100% Girado</v>
          </cell>
          <cell r="J271">
            <v>44918</v>
          </cell>
          <cell r="K271">
            <v>13548</v>
          </cell>
          <cell r="L271">
            <v>1</v>
          </cell>
          <cell r="M271" t="str">
            <v>no definida</v>
          </cell>
          <cell r="N271" t="str">
            <v>no definida</v>
          </cell>
          <cell r="O271">
            <v>74104267</v>
          </cell>
          <cell r="P271">
            <v>0</v>
          </cell>
          <cell r="Q271">
            <v>0</v>
          </cell>
          <cell r="R271">
            <v>0</v>
          </cell>
          <cell r="S271">
            <v>0</v>
          </cell>
          <cell r="T271">
            <v>74104267</v>
          </cell>
        </row>
        <row r="272">
          <cell r="G272" t="str">
            <v>1-SPD-2022-400</v>
          </cell>
          <cell r="H272" t="str">
            <v>“SPD MEJORAMIENTO DE TRAMOS DE ILUMINACIÓN PÚBLICA DE LA COMUNA DE EL BOSQUE, SECTOR VILLA ITALIA VENECIA”</v>
          </cell>
          <cell r="I272" t="str">
            <v>100% Girado</v>
          </cell>
          <cell r="J272">
            <v>44918</v>
          </cell>
          <cell r="K272">
            <v>13548</v>
          </cell>
          <cell r="L272">
            <v>1</v>
          </cell>
          <cell r="M272" t="str">
            <v>no definida</v>
          </cell>
          <cell r="N272" t="str">
            <v>no definida</v>
          </cell>
          <cell r="O272">
            <v>74979994</v>
          </cell>
          <cell r="P272">
            <v>0</v>
          </cell>
          <cell r="Q272">
            <v>0</v>
          </cell>
          <cell r="R272">
            <v>0</v>
          </cell>
          <cell r="S272">
            <v>0</v>
          </cell>
          <cell r="T272">
            <v>74979994</v>
          </cell>
        </row>
        <row r="273">
          <cell r="G273" t="str">
            <v>1-SPD-2022-314</v>
          </cell>
          <cell r="H273" t="str">
            <v>SPD MEJORAMIENTO AREAS VERDES FINLANDIA, VILLA PORVENIR PUENTE ALTO</v>
          </cell>
          <cell r="I273" t="str">
            <v>100% Girado</v>
          </cell>
          <cell r="J273">
            <v>44918</v>
          </cell>
          <cell r="K273">
            <v>13549</v>
          </cell>
          <cell r="L273">
            <v>1</v>
          </cell>
          <cell r="M273" t="str">
            <v>no definida</v>
          </cell>
          <cell r="N273" t="str">
            <v>no definida</v>
          </cell>
          <cell r="O273">
            <v>74999750</v>
          </cell>
          <cell r="P273">
            <v>0</v>
          </cell>
          <cell r="Q273">
            <v>0</v>
          </cell>
          <cell r="R273">
            <v>0</v>
          </cell>
          <cell r="S273">
            <v>0</v>
          </cell>
          <cell r="T273">
            <v>74999750</v>
          </cell>
        </row>
        <row r="274">
          <cell r="G274" t="str">
            <v>1-SPD-2022-484</v>
          </cell>
          <cell r="H274" t="str">
            <v>SPD AMPLIACIÓN SISTEMA DE TELEPROTECCIÓN CALLES FINLANDIA, JUAN BOSCO, PUERTO SAAVEDRA Y PILPILCO</v>
          </cell>
          <cell r="I274" t="str">
            <v>100% Girado</v>
          </cell>
          <cell r="J274">
            <v>44918</v>
          </cell>
          <cell r="K274">
            <v>13505</v>
          </cell>
          <cell r="L274">
            <v>1</v>
          </cell>
          <cell r="M274" t="str">
            <v>no definida</v>
          </cell>
          <cell r="N274" t="str">
            <v>no definida</v>
          </cell>
          <cell r="O274">
            <v>71771280</v>
          </cell>
          <cell r="P274">
            <v>0</v>
          </cell>
          <cell r="Q274">
            <v>0</v>
          </cell>
          <cell r="R274">
            <v>0</v>
          </cell>
          <cell r="S274">
            <v>0</v>
          </cell>
          <cell r="T274">
            <v>71771280</v>
          </cell>
        </row>
        <row r="275">
          <cell r="G275" t="str">
            <v>1-SPD-2022-473</v>
          </cell>
          <cell r="H275" t="str">
            <v>SPD AMPLIACIÓN SISTEMA DE TELEPROTECCIÓN HUALPÉN</v>
          </cell>
          <cell r="I275" t="str">
            <v>100% Girado</v>
          </cell>
          <cell r="J275">
            <v>44918</v>
          </cell>
          <cell r="K275">
            <v>13505</v>
          </cell>
          <cell r="L275">
            <v>1</v>
          </cell>
          <cell r="M275" t="str">
            <v>no definida</v>
          </cell>
          <cell r="N275" t="str">
            <v>no definida</v>
          </cell>
          <cell r="O275">
            <v>45210480</v>
          </cell>
          <cell r="P275">
            <v>0</v>
          </cell>
          <cell r="Q275">
            <v>0</v>
          </cell>
          <cell r="R275">
            <v>0</v>
          </cell>
          <cell r="S275">
            <v>0</v>
          </cell>
          <cell r="T275">
            <v>45210480</v>
          </cell>
        </row>
        <row r="276">
          <cell r="G276" t="str">
            <v>1-B-2022-521</v>
          </cell>
          <cell r="H276" t="str">
            <v>CONSTRUCCIÓN COCINA COMUNITARIA COMUNA DE SAN PEDRO</v>
          </cell>
          <cell r="I276" t="str">
            <v>100% Girado</v>
          </cell>
          <cell r="J276">
            <v>44918</v>
          </cell>
          <cell r="K276" t="str">
            <v>E30099/2022</v>
          </cell>
          <cell r="L276">
            <v>1</v>
          </cell>
          <cell r="M276" t="str">
            <v>no definida</v>
          </cell>
          <cell r="N276" t="str">
            <v>no definida</v>
          </cell>
          <cell r="O276">
            <v>71131962</v>
          </cell>
          <cell r="P276">
            <v>0</v>
          </cell>
          <cell r="Q276">
            <v>0</v>
          </cell>
          <cell r="R276">
            <v>0</v>
          </cell>
          <cell r="S276">
            <v>0</v>
          </cell>
          <cell r="T276">
            <v>71131962</v>
          </cell>
        </row>
        <row r="277">
          <cell r="G277" t="str">
            <v>1-SPD-2022-146</v>
          </cell>
          <cell r="H277" t="str">
            <v>SPD RECUPERACIÓN DE ESPACIOS PÚBLICOS PLATABANDAS GAMBINO ORIENTE</v>
          </cell>
          <cell r="I277" t="str">
            <v>100% Girado</v>
          </cell>
          <cell r="J277">
            <v>44918</v>
          </cell>
          <cell r="K277">
            <v>13559</v>
          </cell>
          <cell r="L277">
            <v>1</v>
          </cell>
          <cell r="M277" t="str">
            <v>no definida</v>
          </cell>
          <cell r="N277" t="str">
            <v>no definida</v>
          </cell>
          <cell r="O277">
            <v>74786538</v>
          </cell>
          <cell r="P277">
            <v>0</v>
          </cell>
          <cell r="Q277">
            <v>0</v>
          </cell>
          <cell r="R277">
            <v>0</v>
          </cell>
          <cell r="S277">
            <v>0</v>
          </cell>
          <cell r="T277">
            <v>74786538</v>
          </cell>
        </row>
        <row r="278">
          <cell r="G278" t="str">
            <v>1-SPD-2022-376</v>
          </cell>
          <cell r="H278" t="str">
            <v>SPD CONSTRUCCIÓN SISTEMA COMUNAL DE TELEVIGILANCIA, TIRÚA</v>
          </cell>
          <cell r="I278" t="str">
            <v>100% Girado</v>
          </cell>
          <cell r="J278">
            <v>44918</v>
          </cell>
          <cell r="K278">
            <v>13591</v>
          </cell>
          <cell r="L278">
            <v>1</v>
          </cell>
          <cell r="M278" t="str">
            <v>no definida</v>
          </cell>
          <cell r="N278" t="str">
            <v>no definida</v>
          </cell>
          <cell r="O278">
            <v>74999999</v>
          </cell>
          <cell r="P278">
            <v>0</v>
          </cell>
          <cell r="Q278">
            <v>0</v>
          </cell>
          <cell r="R278">
            <v>0</v>
          </cell>
          <cell r="S278">
            <v>0</v>
          </cell>
          <cell r="T278">
            <v>74999999</v>
          </cell>
        </row>
        <row r="279">
          <cell r="G279" t="str">
            <v>1-SPD-2022-344</v>
          </cell>
          <cell r="H279" t="str">
            <v>"SPD MEJORAMIENTO ILUMINACION PEATONAL BARRIO SAN ISIDRO, CONTULMO"</v>
          </cell>
          <cell r="I279" t="str">
            <v>100% Girado</v>
          </cell>
          <cell r="J279">
            <v>44918</v>
          </cell>
          <cell r="K279">
            <v>13511</v>
          </cell>
          <cell r="L279">
            <v>1</v>
          </cell>
          <cell r="M279" t="str">
            <v>no definida</v>
          </cell>
          <cell r="N279" t="str">
            <v>no definida</v>
          </cell>
          <cell r="O279">
            <v>74999999</v>
          </cell>
          <cell r="P279">
            <v>0</v>
          </cell>
          <cell r="Q279">
            <v>0</v>
          </cell>
          <cell r="R279">
            <v>0</v>
          </cell>
          <cell r="S279">
            <v>0</v>
          </cell>
          <cell r="T279">
            <v>74999999</v>
          </cell>
        </row>
        <row r="280">
          <cell r="G280" t="str">
            <v>1-SPD-2022-317</v>
          </cell>
          <cell r="H280" t="str">
            <v>PMU-STP SPD MEJORAMIENTO DEL SISTEMA COMUNAL DE TELEVIGILANCIA CORONEL., CENTRO NORTE.</v>
          </cell>
          <cell r="I280" t="str">
            <v>100% Girado</v>
          </cell>
          <cell r="J280">
            <v>44918</v>
          </cell>
          <cell r="K280">
            <v>13583</v>
          </cell>
          <cell r="L280">
            <v>1</v>
          </cell>
          <cell r="M280" t="str">
            <v>no definida</v>
          </cell>
          <cell r="N280" t="str">
            <v>no definida</v>
          </cell>
          <cell r="O280">
            <v>74955050</v>
          </cell>
          <cell r="P280">
            <v>0</v>
          </cell>
          <cell r="Q280">
            <v>0</v>
          </cell>
          <cell r="R280">
            <v>0</v>
          </cell>
          <cell r="S280">
            <v>0</v>
          </cell>
          <cell r="T280">
            <v>74955050</v>
          </cell>
        </row>
        <row r="281">
          <cell r="G281" t="str">
            <v>1-SPD-2022-275</v>
          </cell>
          <cell r="H281" t="str">
            <v>STP SPD AMPLIACION DEL SISTEMA COMUNAL DE TELEVIGILANCIA CORONEL</v>
          </cell>
          <cell r="I281" t="str">
            <v>100% Girado</v>
          </cell>
          <cell r="J281">
            <v>44918</v>
          </cell>
          <cell r="K281">
            <v>13583</v>
          </cell>
          <cell r="L281">
            <v>1</v>
          </cell>
          <cell r="M281" t="str">
            <v>no definida</v>
          </cell>
          <cell r="N281" t="str">
            <v>no definida</v>
          </cell>
          <cell r="O281">
            <v>74955050</v>
          </cell>
          <cell r="P281">
            <v>0</v>
          </cell>
          <cell r="Q281">
            <v>0</v>
          </cell>
          <cell r="R281">
            <v>0</v>
          </cell>
          <cell r="S281">
            <v>0</v>
          </cell>
          <cell r="T281">
            <v>74955050</v>
          </cell>
        </row>
        <row r="282">
          <cell r="G282" t="str">
            <v>1-SPD-2022-117</v>
          </cell>
          <cell r="H282" t="str">
            <v>SPD AMPLIACIÓN SISTEMA DE CÁMARAS DE TELEVIGILANCIA COMUNA DE CERRILLOS</v>
          </cell>
          <cell r="I282" t="str">
            <v>100% Girado</v>
          </cell>
          <cell r="J282">
            <v>44918</v>
          </cell>
          <cell r="K282">
            <v>13557</v>
          </cell>
          <cell r="L282">
            <v>1</v>
          </cell>
          <cell r="M282" t="str">
            <v>no definida</v>
          </cell>
          <cell r="N282" t="str">
            <v>no definida</v>
          </cell>
          <cell r="O282">
            <v>74869875</v>
          </cell>
          <cell r="P282">
            <v>0</v>
          </cell>
          <cell r="Q282">
            <v>0</v>
          </cell>
          <cell r="R282">
            <v>0</v>
          </cell>
          <cell r="S282">
            <v>0</v>
          </cell>
          <cell r="T282">
            <v>74869875</v>
          </cell>
        </row>
        <row r="283">
          <cell r="G283" t="str">
            <v>1-SPD-2022-166</v>
          </cell>
          <cell r="H283" t="str">
            <v>SPD AMPLIACIÓN SISTEMA DE TELEVIGILANCIA AVENIDA ARTURO PRAT Y OTROS, CURANILAHUE</v>
          </cell>
          <cell r="I283" t="str">
            <v>100% Girado</v>
          </cell>
          <cell r="J283">
            <v>44918</v>
          </cell>
          <cell r="K283">
            <v>13580</v>
          </cell>
          <cell r="L283">
            <v>1</v>
          </cell>
          <cell r="M283" t="str">
            <v>no definida</v>
          </cell>
          <cell r="N283" t="str">
            <v>no definida</v>
          </cell>
          <cell r="O283">
            <v>74996775</v>
          </cell>
          <cell r="P283">
            <v>0</v>
          </cell>
          <cell r="Q283">
            <v>0</v>
          </cell>
          <cell r="R283">
            <v>0</v>
          </cell>
          <cell r="S283">
            <v>0</v>
          </cell>
          <cell r="T283">
            <v>74996775</v>
          </cell>
        </row>
        <row r="284">
          <cell r="G284" t="str">
            <v>1-SPD-2022-151</v>
          </cell>
          <cell r="H284" t="str">
            <v>"SPD, CONSTRUCCION SISTEMA CÁMARAS DE TELEVIGILANCIA, DIVERSOS SECTORES ,CONTULMO"</v>
          </cell>
          <cell r="I284" t="str">
            <v>100% Girado</v>
          </cell>
          <cell r="J284">
            <v>44918</v>
          </cell>
          <cell r="K284">
            <v>13511</v>
          </cell>
          <cell r="L284">
            <v>1</v>
          </cell>
          <cell r="M284" t="str">
            <v>no definida</v>
          </cell>
          <cell r="N284" t="str">
            <v>no definida</v>
          </cell>
          <cell r="O284">
            <v>74999999</v>
          </cell>
          <cell r="P284">
            <v>0</v>
          </cell>
          <cell r="Q284">
            <v>0</v>
          </cell>
          <cell r="R284">
            <v>0</v>
          </cell>
          <cell r="S284">
            <v>0</v>
          </cell>
          <cell r="T284">
            <v>74999999</v>
          </cell>
        </row>
        <row r="285">
          <cell r="G285" t="str">
            <v>1-SPD-2022-137</v>
          </cell>
          <cell r="H285" t="str">
            <v>SPD CONSTRUCCIÓN DE SISTEMA DE TELEVIGILANCIA Y ALUMBRADO PÚBLICO, COMUNA DE QUILLECO</v>
          </cell>
          <cell r="I285" t="str">
            <v>100% Girado</v>
          </cell>
          <cell r="J285">
            <v>44918</v>
          </cell>
          <cell r="K285">
            <v>13501</v>
          </cell>
          <cell r="L285">
            <v>1</v>
          </cell>
          <cell r="M285" t="str">
            <v>no definida</v>
          </cell>
          <cell r="N285" t="str">
            <v>no definida</v>
          </cell>
          <cell r="O285">
            <v>74999999</v>
          </cell>
          <cell r="P285">
            <v>0</v>
          </cell>
          <cell r="Q285">
            <v>0</v>
          </cell>
          <cell r="R285">
            <v>0</v>
          </cell>
          <cell r="S285">
            <v>0</v>
          </cell>
          <cell r="T285">
            <v>74999999</v>
          </cell>
        </row>
        <row r="286">
          <cell r="G286" t="str">
            <v>1-B-2022-492</v>
          </cell>
          <cell r="H286" t="str">
            <v>MEJORAMIENTO ÁREA DE JUEGOS INFANTILES, PLAZA MAYOR RENCA</v>
          </cell>
          <cell r="I286" t="str">
            <v>100% Girado</v>
          </cell>
          <cell r="J286">
            <v>44918</v>
          </cell>
          <cell r="K286" t="str">
            <v>E30261/2022</v>
          </cell>
          <cell r="L286">
            <v>1</v>
          </cell>
          <cell r="M286" t="str">
            <v>no definida</v>
          </cell>
          <cell r="N286" t="str">
            <v>no definida</v>
          </cell>
          <cell r="O286">
            <v>20247074</v>
          </cell>
          <cell r="P286">
            <v>0</v>
          </cell>
          <cell r="Q286">
            <v>0</v>
          </cell>
          <cell r="R286">
            <v>0</v>
          </cell>
          <cell r="S286">
            <v>0</v>
          </cell>
          <cell r="T286">
            <v>20247074</v>
          </cell>
        </row>
        <row r="287">
          <cell r="G287" t="str">
            <v>1-SPD-2022-270</v>
          </cell>
          <cell r="H287" t="str">
            <v>SPD REPOSICIÓN CÁMARAS DE INTELIGENCIA ARTIFICIAL PARA LA COMUNA DE CHOLCHOL</v>
          </cell>
          <cell r="I287" t="str">
            <v>100% Girado</v>
          </cell>
          <cell r="J287">
            <v>44918</v>
          </cell>
          <cell r="K287">
            <v>13545</v>
          </cell>
          <cell r="L287">
            <v>1</v>
          </cell>
          <cell r="M287" t="str">
            <v>no definida</v>
          </cell>
          <cell r="N287" t="str">
            <v>no definida</v>
          </cell>
          <cell r="O287">
            <v>74990000</v>
          </cell>
          <cell r="P287">
            <v>0</v>
          </cell>
          <cell r="Q287">
            <v>0</v>
          </cell>
          <cell r="R287">
            <v>0</v>
          </cell>
          <cell r="S287">
            <v>0</v>
          </cell>
          <cell r="T287">
            <v>74990000</v>
          </cell>
        </row>
        <row r="288">
          <cell r="G288" t="str">
            <v>1-C-2022-2768</v>
          </cell>
          <cell r="H288" t="str">
            <v>RECUPERACION DE ESPACIOS PUBLICOS SECTOR FORESTAL SUR, VIÑA DEL MAR ALTO Y VARIANTE AGUA SANTA</v>
          </cell>
          <cell r="I288" t="str">
            <v>100% Girado</v>
          </cell>
          <cell r="J288">
            <v>44918</v>
          </cell>
          <cell r="K288">
            <v>13679</v>
          </cell>
          <cell r="L288">
            <v>1</v>
          </cell>
          <cell r="M288" t="str">
            <v>Licitación y Contratación</v>
          </cell>
          <cell r="N288" t="str">
            <v>no definida</v>
          </cell>
          <cell r="O288">
            <v>55156500</v>
          </cell>
          <cell r="P288">
            <v>0</v>
          </cell>
          <cell r="Q288">
            <v>1</v>
          </cell>
          <cell r="R288">
            <v>0</v>
          </cell>
          <cell r="S288">
            <v>0</v>
          </cell>
          <cell r="T288">
            <v>55156500</v>
          </cell>
        </row>
        <row r="289">
          <cell r="G289" t="str">
            <v>1-SPD-2022-585</v>
          </cell>
          <cell r="H289" t="str">
            <v>SPD AMPLIACION DE SISTEMA DE TELEVIGILANCIA PARA LA COMUNA DE MAULLIN</v>
          </cell>
          <cell r="I289" t="str">
            <v>100% Girado</v>
          </cell>
          <cell r="J289">
            <v>44918</v>
          </cell>
          <cell r="K289">
            <v>13616</v>
          </cell>
          <cell r="L289">
            <v>1</v>
          </cell>
          <cell r="M289" t="str">
            <v>no definida</v>
          </cell>
          <cell r="N289" t="str">
            <v>no definida</v>
          </cell>
          <cell r="O289">
            <v>69762236</v>
          </cell>
          <cell r="P289">
            <v>0</v>
          </cell>
          <cell r="Q289">
            <v>0</v>
          </cell>
          <cell r="R289">
            <v>0</v>
          </cell>
          <cell r="S289">
            <v>0</v>
          </cell>
          <cell r="T289">
            <v>69762236</v>
          </cell>
        </row>
        <row r="290">
          <cell r="G290" t="str">
            <v>1-C-2022-2767</v>
          </cell>
          <cell r="H290" t="str">
            <v>RECUPERACION DE ESPACIOS PUBLICOS SECTOR PUERTO MONTT Y TRANQUE SUR</v>
          </cell>
          <cell r="I290" t="str">
            <v>100% Girado</v>
          </cell>
          <cell r="J290">
            <v>44918</v>
          </cell>
          <cell r="K290">
            <v>13679</v>
          </cell>
          <cell r="L290">
            <v>1</v>
          </cell>
          <cell r="M290" t="str">
            <v>Licitación y Contratación</v>
          </cell>
          <cell r="N290">
            <v>44944</v>
          </cell>
          <cell r="O290">
            <v>56346500</v>
          </cell>
          <cell r="P290">
            <v>55870500</v>
          </cell>
          <cell r="Q290">
            <v>1</v>
          </cell>
          <cell r="R290">
            <v>1</v>
          </cell>
          <cell r="S290">
            <v>0</v>
          </cell>
          <cell r="T290">
            <v>56346500</v>
          </cell>
        </row>
        <row r="291">
          <cell r="G291" t="str">
            <v>1-SPD-2022-583</v>
          </cell>
          <cell r="H291" t="str">
            <v>INSTALACION LUMINARIAS PEATONALES COSTANERA LOCALIDAD DE LIUCURA - COMUNA PUQUELDON</v>
          </cell>
          <cell r="I291" t="str">
            <v>100% Girado</v>
          </cell>
          <cell r="J291">
            <v>44918</v>
          </cell>
          <cell r="K291">
            <v>13598</v>
          </cell>
          <cell r="L291">
            <v>1</v>
          </cell>
          <cell r="M291" t="str">
            <v>no definida</v>
          </cell>
          <cell r="N291" t="str">
            <v>no definida</v>
          </cell>
          <cell r="O291">
            <v>35684944</v>
          </cell>
          <cell r="P291">
            <v>0</v>
          </cell>
          <cell r="Q291">
            <v>0</v>
          </cell>
          <cell r="R291">
            <v>0</v>
          </cell>
          <cell r="S291">
            <v>0</v>
          </cell>
          <cell r="T291">
            <v>35684944</v>
          </cell>
        </row>
        <row r="292">
          <cell r="G292" t="str">
            <v>1-SPD-2022-501</v>
          </cell>
          <cell r="H292" t="str">
            <v>REPOSICIÓN PLAZA DE JUEGOS RENACER, LOS MUERMOS</v>
          </cell>
          <cell r="I292" t="str">
            <v>100% Girado</v>
          </cell>
          <cell r="J292">
            <v>44918</v>
          </cell>
          <cell r="K292">
            <v>13609</v>
          </cell>
          <cell r="L292">
            <v>1</v>
          </cell>
          <cell r="M292" t="str">
            <v>no definida</v>
          </cell>
          <cell r="N292" t="str">
            <v>no definida</v>
          </cell>
          <cell r="O292">
            <v>74999999</v>
          </cell>
          <cell r="P292">
            <v>0</v>
          </cell>
          <cell r="Q292">
            <v>0</v>
          </cell>
          <cell r="R292">
            <v>0</v>
          </cell>
          <cell r="S292">
            <v>0</v>
          </cell>
          <cell r="T292">
            <v>74999999</v>
          </cell>
        </row>
        <row r="293">
          <cell r="G293" t="str">
            <v>1-SPD-2022-481</v>
          </cell>
          <cell r="H293" t="str">
            <v>SPD MEJORAMIENTO MULTICANCHA VILLA LAS ROSAS</v>
          </cell>
          <cell r="I293" t="str">
            <v>100% Girado</v>
          </cell>
          <cell r="J293">
            <v>44918</v>
          </cell>
          <cell r="K293">
            <v>13539</v>
          </cell>
          <cell r="L293">
            <v>1</v>
          </cell>
          <cell r="M293" t="str">
            <v>no definida</v>
          </cell>
          <cell r="N293" t="str">
            <v>no definida</v>
          </cell>
          <cell r="O293">
            <v>74999998</v>
          </cell>
          <cell r="P293">
            <v>0</v>
          </cell>
          <cell r="Q293">
            <v>0</v>
          </cell>
          <cell r="R293">
            <v>0</v>
          </cell>
          <cell r="S293">
            <v>0</v>
          </cell>
          <cell r="T293">
            <v>74999998</v>
          </cell>
        </row>
        <row r="294">
          <cell r="G294" t="str">
            <v>1-SPD-2022-369</v>
          </cell>
          <cell r="H294" t="str">
            <v>SPD MEJORAMIENTO ÁREAS VERDES CALLE LUIS MARCHANT</v>
          </cell>
          <cell r="I294" t="str">
            <v>100% Girado</v>
          </cell>
          <cell r="J294">
            <v>44918</v>
          </cell>
          <cell r="K294">
            <v>13539</v>
          </cell>
          <cell r="L294">
            <v>1</v>
          </cell>
          <cell r="M294" t="str">
            <v>no definida</v>
          </cell>
          <cell r="N294" t="str">
            <v>no definida</v>
          </cell>
          <cell r="O294">
            <v>67850929</v>
          </cell>
          <cell r="P294">
            <v>0</v>
          </cell>
          <cell r="Q294">
            <v>0</v>
          </cell>
          <cell r="R294">
            <v>0</v>
          </cell>
          <cell r="S294">
            <v>0</v>
          </cell>
          <cell r="T294">
            <v>67850929</v>
          </cell>
        </row>
        <row r="295">
          <cell r="G295" t="str">
            <v>1-SPD-2022-360</v>
          </cell>
          <cell r="H295" t="str">
            <v>MEJORAMIENTO PLAZA ADULTO MAYOR VILLA EL BOSQUE, FUTALEUFÚ</v>
          </cell>
          <cell r="I295" t="str">
            <v>100% Girado</v>
          </cell>
          <cell r="J295">
            <v>44918</v>
          </cell>
          <cell r="K295">
            <v>13550</v>
          </cell>
          <cell r="L295">
            <v>1</v>
          </cell>
          <cell r="M295" t="str">
            <v>no definida</v>
          </cell>
          <cell r="N295" t="str">
            <v>no definida</v>
          </cell>
          <cell r="O295">
            <v>74999999</v>
          </cell>
          <cell r="P295">
            <v>0</v>
          </cell>
          <cell r="Q295">
            <v>0</v>
          </cell>
          <cell r="R295">
            <v>0</v>
          </cell>
          <cell r="S295">
            <v>0</v>
          </cell>
          <cell r="T295">
            <v>74999999</v>
          </cell>
        </row>
        <row r="296">
          <cell r="G296" t="str">
            <v>1-SPD-2022-346</v>
          </cell>
          <cell r="H296" t="str">
            <v>AMPLIACION DE SISTEMA DE CAMARAS DE VIDEO PROTECCION, EN LA COMUNA DE QUINCHAO</v>
          </cell>
          <cell r="I296" t="str">
            <v>100% Girado</v>
          </cell>
          <cell r="J296">
            <v>44918</v>
          </cell>
          <cell r="K296">
            <v>13551</v>
          </cell>
          <cell r="L296">
            <v>1</v>
          </cell>
          <cell r="M296" t="str">
            <v>no definida</v>
          </cell>
          <cell r="N296" t="str">
            <v>no definida</v>
          </cell>
          <cell r="O296">
            <v>74999999</v>
          </cell>
          <cell r="P296">
            <v>0</v>
          </cell>
          <cell r="Q296">
            <v>0</v>
          </cell>
          <cell r="R296">
            <v>0</v>
          </cell>
          <cell r="S296">
            <v>0</v>
          </cell>
          <cell r="T296">
            <v>74999999</v>
          </cell>
        </row>
        <row r="297">
          <cell r="G297" t="str">
            <v>1-SPD-2022-308</v>
          </cell>
          <cell r="H297" t="str">
            <v>CONSTRUCCIÓN CIERRES PERIMETRALES E ILUMINACIÓN COMPLEJO DEPORTIVO MUNICIPAL SAN PABLO (REP).</v>
          </cell>
          <cell r="I297" t="str">
            <v>100% Girado</v>
          </cell>
          <cell r="J297">
            <v>44918</v>
          </cell>
          <cell r="K297">
            <v>13500</v>
          </cell>
          <cell r="L297">
            <v>1</v>
          </cell>
          <cell r="M297" t="str">
            <v>no definida</v>
          </cell>
          <cell r="N297" t="str">
            <v>no definida</v>
          </cell>
          <cell r="O297">
            <v>74999999</v>
          </cell>
          <cell r="P297">
            <v>0</v>
          </cell>
          <cell r="Q297">
            <v>0</v>
          </cell>
          <cell r="R297">
            <v>0</v>
          </cell>
          <cell r="S297">
            <v>0</v>
          </cell>
          <cell r="T297">
            <v>74999999</v>
          </cell>
        </row>
        <row r="298">
          <cell r="G298" t="str">
            <v>1-SPD-2022-621</v>
          </cell>
          <cell r="H298" t="str">
            <v>SPD MEJORAMIENTO INTEGRAL PLAZUELA LOS GUAYACANES</v>
          </cell>
          <cell r="I298" t="str">
            <v>100% Girado</v>
          </cell>
          <cell r="J298">
            <v>44918</v>
          </cell>
          <cell r="K298">
            <v>13594</v>
          </cell>
          <cell r="L298">
            <v>1</v>
          </cell>
          <cell r="M298" t="str">
            <v>no definida</v>
          </cell>
          <cell r="N298" t="str">
            <v>no definida</v>
          </cell>
          <cell r="O298">
            <v>74974857</v>
          </cell>
          <cell r="P298">
            <v>0</v>
          </cell>
          <cell r="Q298">
            <v>0</v>
          </cell>
          <cell r="R298">
            <v>0</v>
          </cell>
          <cell r="S298">
            <v>0</v>
          </cell>
          <cell r="T298">
            <v>74974857</v>
          </cell>
        </row>
        <row r="299">
          <cell r="G299" t="str">
            <v>1-SPD-2022-569</v>
          </cell>
          <cell r="H299" t="str">
            <v>SPD MEJORAMIENTO INTEGRAL PLAZUELA LOS CACTUS, PLACILLA</v>
          </cell>
          <cell r="I299" t="str">
            <v>100% Girado</v>
          </cell>
          <cell r="J299">
            <v>44918</v>
          </cell>
          <cell r="K299">
            <v>13594</v>
          </cell>
          <cell r="L299">
            <v>1</v>
          </cell>
          <cell r="M299" t="str">
            <v>no definida</v>
          </cell>
          <cell r="N299" t="str">
            <v>no definida</v>
          </cell>
          <cell r="O299">
            <v>74942923</v>
          </cell>
          <cell r="P299">
            <v>0</v>
          </cell>
          <cell r="Q299">
            <v>0</v>
          </cell>
          <cell r="R299">
            <v>0</v>
          </cell>
          <cell r="S299">
            <v>0</v>
          </cell>
          <cell r="T299">
            <v>74942923</v>
          </cell>
        </row>
        <row r="300">
          <cell r="G300" t="str">
            <v>1-SPD-2022-620</v>
          </cell>
          <cell r="H300" t="str">
            <v>SPD REPOSICIÓN ALUMBRADO PUBLICO, EMPEDRADO</v>
          </cell>
          <cell r="I300" t="str">
            <v>100% Girado</v>
          </cell>
          <cell r="J300">
            <v>44918</v>
          </cell>
          <cell r="K300">
            <v>13552</v>
          </cell>
          <cell r="L300">
            <v>1</v>
          </cell>
          <cell r="M300" t="str">
            <v>no definida</v>
          </cell>
          <cell r="N300" t="str">
            <v>no definida</v>
          </cell>
          <cell r="O300">
            <v>74590688</v>
          </cell>
          <cell r="P300">
            <v>0</v>
          </cell>
          <cell r="Q300">
            <v>0</v>
          </cell>
          <cell r="R300">
            <v>0</v>
          </cell>
          <cell r="S300">
            <v>0</v>
          </cell>
          <cell r="T300">
            <v>74590688</v>
          </cell>
        </row>
        <row r="301">
          <cell r="G301" t="str">
            <v>1-SPD-2022-326</v>
          </cell>
          <cell r="H301" t="str">
            <v>SPD- MEJORAMIENTO AREA VERDE VILLA AMERICA CASABLANCA</v>
          </cell>
          <cell r="I301" t="str">
            <v>100% Girado</v>
          </cell>
          <cell r="J301">
            <v>44918</v>
          </cell>
          <cell r="K301">
            <v>13538</v>
          </cell>
          <cell r="L301">
            <v>1</v>
          </cell>
          <cell r="M301" t="str">
            <v>Licitación y Contratación</v>
          </cell>
          <cell r="N301">
            <v>45057</v>
          </cell>
          <cell r="O301">
            <v>74993567</v>
          </cell>
          <cell r="P301">
            <v>73027462</v>
          </cell>
          <cell r="Q301">
            <v>1</v>
          </cell>
          <cell r="R301">
            <v>1</v>
          </cell>
          <cell r="S301">
            <v>0</v>
          </cell>
          <cell r="T301">
            <v>74993567</v>
          </cell>
        </row>
        <row r="302">
          <cell r="G302" t="str">
            <v>1-SPD-2022-567</v>
          </cell>
          <cell r="H302" t="str">
            <v>SPD MEJORAMIENTO LUMINARIAS PLAZA DE ARMAS SAN RAFAEL</v>
          </cell>
          <cell r="I302" t="str">
            <v>100% Girado</v>
          </cell>
          <cell r="J302">
            <v>44918</v>
          </cell>
          <cell r="K302">
            <v>13617</v>
          </cell>
          <cell r="L302">
            <v>1</v>
          </cell>
          <cell r="M302" t="str">
            <v>no definida</v>
          </cell>
          <cell r="N302" t="str">
            <v>no definida</v>
          </cell>
          <cell r="O302">
            <v>50919356</v>
          </cell>
          <cell r="P302">
            <v>0</v>
          </cell>
          <cell r="Q302">
            <v>0</v>
          </cell>
          <cell r="R302">
            <v>0</v>
          </cell>
          <cell r="S302">
            <v>0</v>
          </cell>
          <cell r="T302">
            <v>50919356</v>
          </cell>
        </row>
        <row r="303">
          <cell r="G303" t="str">
            <v>1-SPD-2022-538</v>
          </cell>
          <cell r="H303" t="str">
            <v>SPD AMPLIACIÓN RED DE TELEPROTECCIÓN COMUNA DE PARRAL</v>
          </cell>
          <cell r="I303" t="str">
            <v>100% Girado</v>
          </cell>
          <cell r="J303">
            <v>44918</v>
          </cell>
          <cell r="K303">
            <v>13599</v>
          </cell>
          <cell r="L303">
            <v>1</v>
          </cell>
          <cell r="M303" t="str">
            <v>no definida</v>
          </cell>
          <cell r="N303" t="str">
            <v>no definida</v>
          </cell>
          <cell r="O303">
            <v>74980472</v>
          </cell>
          <cell r="P303">
            <v>0</v>
          </cell>
          <cell r="Q303">
            <v>0</v>
          </cell>
          <cell r="R303">
            <v>0</v>
          </cell>
          <cell r="S303">
            <v>0</v>
          </cell>
          <cell r="T303">
            <v>74980472</v>
          </cell>
        </row>
        <row r="304">
          <cell r="G304" t="str">
            <v>1-SPD-2022-527</v>
          </cell>
          <cell r="H304" t="str">
            <v>SPD HABILITACIÓN PLAZAS SECTORES V. DON SEBASTIÁN Y BICENTENARIO, SAN RAFAEL</v>
          </cell>
          <cell r="I304" t="str">
            <v>100% Girado</v>
          </cell>
          <cell r="J304">
            <v>44918</v>
          </cell>
          <cell r="K304">
            <v>13617</v>
          </cell>
          <cell r="L304">
            <v>1</v>
          </cell>
          <cell r="M304" t="str">
            <v>no definida</v>
          </cell>
          <cell r="N304" t="str">
            <v>no definida</v>
          </cell>
          <cell r="O304">
            <v>74999008</v>
          </cell>
          <cell r="P304">
            <v>0</v>
          </cell>
          <cell r="Q304">
            <v>0</v>
          </cell>
          <cell r="R304">
            <v>0</v>
          </cell>
          <cell r="S304">
            <v>0</v>
          </cell>
          <cell r="T304">
            <v>74999008</v>
          </cell>
        </row>
        <row r="305">
          <cell r="G305" t="str">
            <v>1-SPD-2022-444</v>
          </cell>
          <cell r="H305" t="str">
            <v>SPD - MEJORAMIENTO Y AMPLIACIÓN DEL SISTEMA DE TELEVIGILANCIA COMUNA DE MAULE</v>
          </cell>
          <cell r="I305" t="str">
            <v>100% Girado</v>
          </cell>
          <cell r="J305">
            <v>44918</v>
          </cell>
          <cell r="K305">
            <v>13503</v>
          </cell>
          <cell r="L305">
            <v>1</v>
          </cell>
          <cell r="M305" t="str">
            <v>no definida</v>
          </cell>
          <cell r="N305" t="str">
            <v>no definida</v>
          </cell>
          <cell r="O305">
            <v>74999998</v>
          </cell>
          <cell r="P305">
            <v>0</v>
          </cell>
          <cell r="Q305">
            <v>0</v>
          </cell>
          <cell r="R305">
            <v>0</v>
          </cell>
          <cell r="S305">
            <v>0</v>
          </cell>
          <cell r="T305">
            <v>74999998</v>
          </cell>
        </row>
        <row r="306">
          <cell r="G306" t="str">
            <v>1-SPD-2022-371</v>
          </cell>
          <cell r="H306" t="str">
            <v>SPD INSTALACIÓN SALA DE CONTROL Y CÁMARAS DE SEGURIDAD, COMUNA DE PELARCO</v>
          </cell>
          <cell r="I306" t="str">
            <v>100% Girado</v>
          </cell>
          <cell r="J306">
            <v>44918</v>
          </cell>
          <cell r="K306">
            <v>13502</v>
          </cell>
          <cell r="L306">
            <v>1</v>
          </cell>
          <cell r="M306" t="str">
            <v>no definida</v>
          </cell>
          <cell r="N306" t="str">
            <v>no definida</v>
          </cell>
          <cell r="O306">
            <v>71536544</v>
          </cell>
          <cell r="P306">
            <v>0</v>
          </cell>
          <cell r="Q306">
            <v>0</v>
          </cell>
          <cell r="R306">
            <v>0</v>
          </cell>
          <cell r="S306">
            <v>0</v>
          </cell>
          <cell r="T306">
            <v>71536544</v>
          </cell>
        </row>
        <row r="307">
          <cell r="G307" t="str">
            <v>1-SPD-2022-323</v>
          </cell>
          <cell r="H307" t="str">
            <v>SPD AMPLIACIÓN SISTEMA DE TELEVIGILANCIA CUMPEO URBANO, COMUNA DE RÍO CLARO</v>
          </cell>
          <cell r="I307" t="str">
            <v>100% Girado</v>
          </cell>
          <cell r="J307">
            <v>44918</v>
          </cell>
          <cell r="K307">
            <v>13554</v>
          </cell>
          <cell r="L307">
            <v>1</v>
          </cell>
          <cell r="M307" t="str">
            <v>no definida</v>
          </cell>
          <cell r="N307" t="str">
            <v>no definida</v>
          </cell>
          <cell r="O307">
            <v>74999999</v>
          </cell>
          <cell r="P307">
            <v>0</v>
          </cell>
          <cell r="Q307">
            <v>0</v>
          </cell>
          <cell r="R307">
            <v>0</v>
          </cell>
          <cell r="S307">
            <v>0</v>
          </cell>
          <cell r="T307">
            <v>74999999</v>
          </cell>
        </row>
        <row r="308">
          <cell r="G308" t="str">
            <v>1-SPD-2022-52</v>
          </cell>
          <cell r="H308" t="str">
            <v>SPD MEJORAMIENTO PLAZA VILLA LOS ALCALDES, COMUNA DE FRESIA</v>
          </cell>
          <cell r="I308" t="str">
            <v>100% Girado</v>
          </cell>
          <cell r="J308">
            <v>44918</v>
          </cell>
          <cell r="K308">
            <v>13547</v>
          </cell>
          <cell r="L308">
            <v>1</v>
          </cell>
          <cell r="M308" t="str">
            <v>no definida</v>
          </cell>
          <cell r="N308" t="str">
            <v>no definida</v>
          </cell>
          <cell r="O308">
            <v>74999999</v>
          </cell>
          <cell r="P308">
            <v>0</v>
          </cell>
          <cell r="Q308">
            <v>0</v>
          </cell>
          <cell r="R308">
            <v>0</v>
          </cell>
          <cell r="S308">
            <v>0</v>
          </cell>
          <cell r="T308">
            <v>74999999</v>
          </cell>
        </row>
        <row r="309">
          <cell r="G309" t="str">
            <v>1-SPD-2022-180</v>
          </cell>
          <cell r="H309" t="str">
            <v> SPD MEJORAMIENTO DE SISTEMA DE TELEVIGILANCIA DE LA COMUNA DE PARRAL</v>
          </cell>
          <cell r="I309" t="str">
            <v>100% Girado</v>
          </cell>
          <cell r="J309">
            <v>44918</v>
          </cell>
          <cell r="K309">
            <v>13599</v>
          </cell>
          <cell r="L309">
            <v>1</v>
          </cell>
          <cell r="M309" t="str">
            <v>no definida</v>
          </cell>
          <cell r="N309" t="str">
            <v>no definida</v>
          </cell>
          <cell r="O309">
            <v>74929778</v>
          </cell>
          <cell r="P309">
            <v>0</v>
          </cell>
          <cell r="Q309">
            <v>0</v>
          </cell>
          <cell r="R309">
            <v>0</v>
          </cell>
          <cell r="S309">
            <v>0</v>
          </cell>
          <cell r="T309">
            <v>74929778</v>
          </cell>
        </row>
        <row r="310">
          <cell r="G310" t="str">
            <v>1-SPD-2022-491</v>
          </cell>
          <cell r="H310" t="str">
            <v>SPD INSTALACION DE ILUMINACION FOTOVOLTAICA PARA MEJORAR LA SEGURIDAD PBLICA EN LOCALIDADES DE VALLE HIDANGO Y EL MANZANO, COMUNA DE NAVIDAD</v>
          </cell>
          <cell r="I310" t="str">
            <v>100% Girado</v>
          </cell>
          <cell r="J310">
            <v>44918</v>
          </cell>
          <cell r="K310">
            <v>13606</v>
          </cell>
          <cell r="L310">
            <v>1</v>
          </cell>
          <cell r="M310" t="str">
            <v>no definida</v>
          </cell>
          <cell r="N310" t="str">
            <v>no definida</v>
          </cell>
          <cell r="O310">
            <v>74487040</v>
          </cell>
          <cell r="P310">
            <v>0</v>
          </cell>
          <cell r="Q310">
            <v>0</v>
          </cell>
          <cell r="R310">
            <v>0</v>
          </cell>
          <cell r="S310">
            <v>0</v>
          </cell>
          <cell r="T310">
            <v>74487040</v>
          </cell>
        </row>
        <row r="311">
          <cell r="G311" t="str">
            <v>1-SPD-2022-489</v>
          </cell>
          <cell r="H311" t="str">
            <v>SPD INSTALACIÓN DE ILUMINACIÓN FOTOVOLTAICA PARA MEJORAR LA SEGURIDAD PÚBLICA EN LOCALIDADES DE LA POLCURA Y EL CHORRILLO, COMUNA DE NAVIDAD</v>
          </cell>
          <cell r="I311" t="str">
            <v>100% Girado</v>
          </cell>
          <cell r="J311">
            <v>44918</v>
          </cell>
          <cell r="K311">
            <v>13606</v>
          </cell>
          <cell r="L311">
            <v>1</v>
          </cell>
          <cell r="M311" t="str">
            <v>no definida</v>
          </cell>
          <cell r="N311" t="str">
            <v>no definida</v>
          </cell>
          <cell r="O311">
            <v>74487040</v>
          </cell>
          <cell r="P311">
            <v>0</v>
          </cell>
          <cell r="Q311">
            <v>0</v>
          </cell>
          <cell r="R311">
            <v>0</v>
          </cell>
          <cell r="S311">
            <v>0</v>
          </cell>
          <cell r="T311">
            <v>74487040</v>
          </cell>
        </row>
        <row r="312">
          <cell r="G312" t="str">
            <v>1-SPD-2022-3</v>
          </cell>
          <cell r="H312" t="str">
            <v>SPD AMPLIACION SISTEMA DE TELEPROTECCION EN VIAS ESTRUCTURALES LOS ANDES</v>
          </cell>
          <cell r="I312" t="str">
            <v>100% Girado</v>
          </cell>
          <cell r="J312">
            <v>44918</v>
          </cell>
          <cell r="K312">
            <v>13611</v>
          </cell>
          <cell r="L312">
            <v>1</v>
          </cell>
          <cell r="M312" t="str">
            <v>no definida</v>
          </cell>
          <cell r="N312" t="str">
            <v>no definida</v>
          </cell>
          <cell r="O312">
            <v>74692617</v>
          </cell>
          <cell r="P312">
            <v>0</v>
          </cell>
          <cell r="Q312">
            <v>0</v>
          </cell>
          <cell r="R312">
            <v>0</v>
          </cell>
          <cell r="S312">
            <v>0</v>
          </cell>
          <cell r="T312">
            <v>74692617</v>
          </cell>
        </row>
        <row r="313">
          <cell r="G313" t="str">
            <v>1-SPD-2022-7</v>
          </cell>
          <cell r="H313" t="str">
            <v>SPD MEJORAMIENTO ESPACIO PÚBLICO POBLACIÓN IGNACIO CARRERA PINTO, RÍO PUELO</v>
          </cell>
          <cell r="I313" t="str">
            <v>100% Girado</v>
          </cell>
          <cell r="J313">
            <v>44918</v>
          </cell>
          <cell r="K313">
            <v>13615</v>
          </cell>
          <cell r="L313">
            <v>1</v>
          </cell>
          <cell r="M313" t="str">
            <v>no definida</v>
          </cell>
          <cell r="N313" t="str">
            <v>no definida</v>
          </cell>
          <cell r="O313">
            <v>74999000</v>
          </cell>
          <cell r="P313">
            <v>0</v>
          </cell>
          <cell r="Q313">
            <v>0</v>
          </cell>
          <cell r="R313">
            <v>0</v>
          </cell>
          <cell r="S313">
            <v>0</v>
          </cell>
          <cell r="T313">
            <v>74999000</v>
          </cell>
        </row>
        <row r="314">
          <cell r="G314" t="str">
            <v>1-SPD-2022-311</v>
          </cell>
          <cell r="H314" t="str">
            <v>SPD – MEJORAMIENTO E INSTALACIÓN DE LUMINARIAS EN VARIAS ÁREAS VERDES DEL RADIO URBANO DE LA COMUNA DE PICHILEMU</v>
          </cell>
          <cell r="I314" t="str">
            <v>100% Girado</v>
          </cell>
          <cell r="J314">
            <v>44918</v>
          </cell>
          <cell r="K314">
            <v>13546</v>
          </cell>
          <cell r="L314">
            <v>1</v>
          </cell>
          <cell r="M314" t="str">
            <v>no definida</v>
          </cell>
          <cell r="N314" t="str">
            <v>no definida</v>
          </cell>
          <cell r="O314">
            <v>74999921</v>
          </cell>
          <cell r="P314">
            <v>0</v>
          </cell>
          <cell r="Q314">
            <v>0</v>
          </cell>
          <cell r="R314">
            <v>0</v>
          </cell>
          <cell r="S314">
            <v>0</v>
          </cell>
          <cell r="T314">
            <v>74999921</v>
          </cell>
        </row>
        <row r="315">
          <cell r="G315" t="str">
            <v>1-SPD-2022-309</v>
          </cell>
          <cell r="H315" t="str">
            <v>SPD - AMPLIACIÓN DE SISTEMA DE CÁMARAS DE LA COMUNA DE PICHILEMU</v>
          </cell>
          <cell r="I315" t="str">
            <v>100% Girado</v>
          </cell>
          <cell r="J315">
            <v>44918</v>
          </cell>
          <cell r="K315">
            <v>13546</v>
          </cell>
          <cell r="L315">
            <v>1</v>
          </cell>
          <cell r="M315" t="str">
            <v>no definida</v>
          </cell>
          <cell r="N315" t="str">
            <v>no definida</v>
          </cell>
          <cell r="O315">
            <v>74999914</v>
          </cell>
          <cell r="P315">
            <v>0</v>
          </cell>
          <cell r="Q315">
            <v>0</v>
          </cell>
          <cell r="R315">
            <v>0</v>
          </cell>
          <cell r="S315">
            <v>0</v>
          </cell>
          <cell r="T315">
            <v>74999914</v>
          </cell>
        </row>
        <row r="316">
          <cell r="G316" t="str">
            <v>1-SPD-2022-83</v>
          </cell>
          <cell r="H316" t="str">
            <v>MEJORAMIENTO ESPACIOS PÚBLICOS VILLA DON FRANCISCO</v>
          </cell>
          <cell r="I316" t="str">
            <v>100% Girado</v>
          </cell>
          <cell r="J316">
            <v>44918</v>
          </cell>
          <cell r="K316">
            <v>13562</v>
          </cell>
          <cell r="L316">
            <v>1</v>
          </cell>
          <cell r="M316" t="str">
            <v>no definida</v>
          </cell>
          <cell r="N316" t="str">
            <v>no definida</v>
          </cell>
          <cell r="O316">
            <v>74999999</v>
          </cell>
          <cell r="P316">
            <v>0</v>
          </cell>
          <cell r="Q316">
            <v>0</v>
          </cell>
          <cell r="R316">
            <v>0</v>
          </cell>
          <cell r="S316">
            <v>0</v>
          </cell>
          <cell r="T316">
            <v>74999999</v>
          </cell>
        </row>
        <row r="317">
          <cell r="G317" t="str">
            <v>1-SPD-2022-82</v>
          </cell>
          <cell r="H317" t="str">
            <v>SPD - ADQUISICIÓN E INSTALACIÓN DE 07 CAMARASDE TELEVIGILANCIAS PARA EL CENTRO URBANO DE LA COMUNA DE TENO</v>
          </cell>
          <cell r="I317" t="str">
            <v>100% Girado</v>
          </cell>
          <cell r="J317">
            <v>44918</v>
          </cell>
          <cell r="K317">
            <v>13593</v>
          </cell>
          <cell r="L317">
            <v>1</v>
          </cell>
          <cell r="M317" t="str">
            <v>no definida</v>
          </cell>
          <cell r="N317" t="str">
            <v>no definida</v>
          </cell>
          <cell r="O317">
            <v>73700389</v>
          </cell>
          <cell r="P317">
            <v>0</v>
          </cell>
          <cell r="Q317">
            <v>0</v>
          </cell>
          <cell r="R317">
            <v>0</v>
          </cell>
          <cell r="S317">
            <v>0</v>
          </cell>
          <cell r="T317">
            <v>73700389</v>
          </cell>
        </row>
        <row r="318">
          <cell r="G318" t="str">
            <v>1-SPD-2022-78</v>
          </cell>
          <cell r="H318" t="str">
            <v>SPD AMPLIACIÓN SISTEMA DE TELEPROTECCIÓN TERRITORIO 3B COMUNA DE TALCA</v>
          </cell>
          <cell r="I318" t="str">
            <v>100% Girado</v>
          </cell>
          <cell r="J318">
            <v>44918</v>
          </cell>
          <cell r="K318">
            <v>13553</v>
          </cell>
          <cell r="L318">
            <v>1</v>
          </cell>
          <cell r="M318" t="str">
            <v>no definida</v>
          </cell>
          <cell r="N318" t="str">
            <v>no definida</v>
          </cell>
          <cell r="O318">
            <v>74905830</v>
          </cell>
          <cell r="P318">
            <v>0</v>
          </cell>
          <cell r="Q318">
            <v>0</v>
          </cell>
          <cell r="R318">
            <v>0</v>
          </cell>
          <cell r="S318">
            <v>0</v>
          </cell>
          <cell r="T318">
            <v>74905830</v>
          </cell>
        </row>
        <row r="319">
          <cell r="G319" t="str">
            <v>1-SPD-2022-133</v>
          </cell>
          <cell r="H319" t="str">
            <v>SPD- CONSTRUCCIÓN DE CAMARAS DE TELEVIGILANCIA EN LA COMUNA DE QUINTA DE TILCOCO</v>
          </cell>
          <cell r="I319" t="str">
            <v>100% Girado</v>
          </cell>
          <cell r="J319">
            <v>44918</v>
          </cell>
          <cell r="K319">
            <v>13561</v>
          </cell>
          <cell r="L319">
            <v>1</v>
          </cell>
          <cell r="M319" t="str">
            <v>no definida</v>
          </cell>
          <cell r="N319" t="str">
            <v>no definida</v>
          </cell>
          <cell r="O319">
            <v>74999966</v>
          </cell>
          <cell r="P319">
            <v>0</v>
          </cell>
          <cell r="Q319">
            <v>0</v>
          </cell>
          <cell r="R319">
            <v>0</v>
          </cell>
          <cell r="S319">
            <v>0</v>
          </cell>
          <cell r="T319">
            <v>74999966</v>
          </cell>
        </row>
        <row r="320">
          <cell r="G320" t="str">
            <v>1-SPD-2022-84</v>
          </cell>
          <cell r="H320" t="str">
            <v>SPD MEJORAMIENTO DE ILUMINACIÓN EN VARIOS SECTORES DE LA COMUNA DE PLACILLA</v>
          </cell>
          <cell r="I320" t="str">
            <v>100% Girado</v>
          </cell>
          <cell r="J320">
            <v>44918</v>
          </cell>
          <cell r="K320">
            <v>13498</v>
          </cell>
          <cell r="L320">
            <v>1</v>
          </cell>
          <cell r="M320" t="str">
            <v>no definida</v>
          </cell>
          <cell r="N320" t="str">
            <v>no definida</v>
          </cell>
          <cell r="O320">
            <v>74999999</v>
          </cell>
          <cell r="P320">
            <v>0</v>
          </cell>
          <cell r="Q320">
            <v>0</v>
          </cell>
          <cell r="R320">
            <v>0</v>
          </cell>
          <cell r="S320">
            <v>0</v>
          </cell>
          <cell r="T320">
            <v>74999999</v>
          </cell>
        </row>
        <row r="321">
          <cell r="G321" t="str">
            <v>1-SPD-2022-159</v>
          </cell>
          <cell r="H321" t="str">
            <v>SPD AMPLIACIÓN DE INSTALACIÓN DE LUMINARIAS PEATONAL SOLAR SECTOR SUR-ESTE - POBLADO DE OLLAGÜE</v>
          </cell>
          <cell r="I321" t="str">
            <v>100% Girado</v>
          </cell>
          <cell r="J321">
            <v>44918</v>
          </cell>
          <cell r="K321">
            <v>13544</v>
          </cell>
          <cell r="L321">
            <v>1</v>
          </cell>
          <cell r="M321" t="str">
            <v>no definida</v>
          </cell>
          <cell r="N321" t="str">
            <v>no definida</v>
          </cell>
          <cell r="O321">
            <v>74989269</v>
          </cell>
          <cell r="P321">
            <v>0</v>
          </cell>
          <cell r="Q321">
            <v>0</v>
          </cell>
          <cell r="R321">
            <v>0</v>
          </cell>
          <cell r="S321">
            <v>0</v>
          </cell>
          <cell r="T321">
            <v>74989269</v>
          </cell>
        </row>
        <row r="322">
          <cell r="G322" t="str">
            <v>1-SPD-2022-582</v>
          </cell>
          <cell r="H322" t="str">
            <v>SPD CONSTRUCCIÓN ESPACIO DEPORTIVO Y VERDE VILLA LOS RÍOS, COMUNA DE LOS LAGOS</v>
          </cell>
          <cell r="I322" t="str">
            <v>100% Girado</v>
          </cell>
          <cell r="J322">
            <v>44918</v>
          </cell>
          <cell r="K322">
            <v>13590</v>
          </cell>
          <cell r="L322">
            <v>1</v>
          </cell>
          <cell r="M322" t="str">
            <v>no definida</v>
          </cell>
          <cell r="N322" t="str">
            <v>no definida</v>
          </cell>
          <cell r="O322">
            <v>74999999</v>
          </cell>
          <cell r="P322">
            <v>0</v>
          </cell>
          <cell r="Q322">
            <v>0</v>
          </cell>
          <cell r="R322">
            <v>0</v>
          </cell>
          <cell r="S322">
            <v>0</v>
          </cell>
          <cell r="T322">
            <v>74999999</v>
          </cell>
        </row>
        <row r="323">
          <cell r="G323" t="str">
            <v>1-SPD-2022-551</v>
          </cell>
          <cell r="H323" t="str">
            <v>SPD-AMPLIACIÓN RED CÁMARAS FUTRONO RURAL</v>
          </cell>
          <cell r="I323" t="str">
            <v>100% Girado</v>
          </cell>
          <cell r="J323">
            <v>44918</v>
          </cell>
          <cell r="K323">
            <v>13556</v>
          </cell>
          <cell r="L323">
            <v>1</v>
          </cell>
          <cell r="M323" t="str">
            <v>no definida</v>
          </cell>
          <cell r="N323" t="str">
            <v>no definida</v>
          </cell>
          <cell r="O323">
            <v>74170320</v>
          </cell>
          <cell r="P323">
            <v>0</v>
          </cell>
          <cell r="Q323">
            <v>0</v>
          </cell>
          <cell r="R323">
            <v>0</v>
          </cell>
          <cell r="S323">
            <v>0</v>
          </cell>
          <cell r="T323">
            <v>74170320</v>
          </cell>
        </row>
        <row r="324">
          <cell r="G324" t="str">
            <v>1-SPD-2022-448</v>
          </cell>
          <cell r="H324" t="str">
            <v>SPD CONSTRUCCIÓN SISTEMA TELEVIGILANCIA Y RECAMBIO LUMINARIAS ALUMBRADO PÚBLICO LOCALIDAD DE COÑARIPE, COMUNA DE PANGUIPULLI</v>
          </cell>
          <cell r="I324" t="str">
            <v>100% Girado</v>
          </cell>
          <cell r="J324">
            <v>44918</v>
          </cell>
          <cell r="K324">
            <v>13555</v>
          </cell>
          <cell r="L324">
            <v>1</v>
          </cell>
          <cell r="M324" t="str">
            <v>no definida</v>
          </cell>
          <cell r="N324" t="str">
            <v>no definida</v>
          </cell>
          <cell r="O324">
            <v>74999999</v>
          </cell>
          <cell r="P324">
            <v>0</v>
          </cell>
          <cell r="Q324">
            <v>0</v>
          </cell>
          <cell r="R324">
            <v>0</v>
          </cell>
          <cell r="S324">
            <v>0</v>
          </cell>
          <cell r="T324">
            <v>74999999</v>
          </cell>
        </row>
        <row r="325">
          <cell r="G325" t="str">
            <v>1-SPD-2022-416</v>
          </cell>
          <cell r="H325" t="str">
            <v>INSTALACIÓN Y RECAMBIO LUMINARIAS SECTOR PONIENTE, COMUNA DE LANCO</v>
          </cell>
          <cell r="I325" t="str">
            <v>100% Girado</v>
          </cell>
          <cell r="J325">
            <v>44918</v>
          </cell>
          <cell r="K325">
            <v>13601</v>
          </cell>
          <cell r="L325">
            <v>1</v>
          </cell>
          <cell r="M325" t="str">
            <v>no definida</v>
          </cell>
          <cell r="N325" t="str">
            <v>no definida</v>
          </cell>
          <cell r="O325">
            <v>70554025</v>
          </cell>
          <cell r="P325">
            <v>0</v>
          </cell>
          <cell r="Q325">
            <v>0</v>
          </cell>
          <cell r="R325">
            <v>0</v>
          </cell>
          <cell r="S325">
            <v>0</v>
          </cell>
          <cell r="T325">
            <v>70554025</v>
          </cell>
        </row>
        <row r="326">
          <cell r="G326" t="str">
            <v>1-SPD-2022-322</v>
          </cell>
          <cell r="H326" t="str">
            <v>INSTALACION E IMPLEMENTACION DE SISTEMA CCTV EN DIVERSOS SECTORES , VALDIVIA</v>
          </cell>
          <cell r="I326" t="str">
            <v>100% Girado</v>
          </cell>
          <cell r="J326">
            <v>44918</v>
          </cell>
          <cell r="K326">
            <v>13584</v>
          </cell>
          <cell r="L326">
            <v>1</v>
          </cell>
          <cell r="M326" t="str">
            <v>no definida</v>
          </cell>
          <cell r="N326" t="str">
            <v>no definida</v>
          </cell>
          <cell r="O326">
            <v>74999000</v>
          </cell>
          <cell r="P326">
            <v>0</v>
          </cell>
          <cell r="Q326">
            <v>0</v>
          </cell>
          <cell r="R326">
            <v>0</v>
          </cell>
          <cell r="S326">
            <v>0</v>
          </cell>
          <cell r="T326">
            <v>74999000</v>
          </cell>
        </row>
        <row r="327">
          <cell r="G327" t="str">
            <v>1-SPD-2022-655</v>
          </cell>
          <cell r="H327" t="str">
            <v>SPD REPOSICION DE LUMINARIAS EN DIVERSAS CALLES, MELINKA</v>
          </cell>
          <cell r="I327" t="str">
            <v>100% Girado</v>
          </cell>
          <cell r="J327">
            <v>44918</v>
          </cell>
          <cell r="K327">
            <v>13597</v>
          </cell>
          <cell r="L327">
            <v>1</v>
          </cell>
          <cell r="M327" t="str">
            <v>no definida</v>
          </cell>
          <cell r="N327" t="str">
            <v>no definida</v>
          </cell>
          <cell r="O327">
            <v>60045695</v>
          </cell>
          <cell r="P327">
            <v>0</v>
          </cell>
          <cell r="Q327">
            <v>0</v>
          </cell>
          <cell r="R327">
            <v>0</v>
          </cell>
          <cell r="S327">
            <v>0</v>
          </cell>
          <cell r="T327">
            <v>60045695</v>
          </cell>
        </row>
        <row r="328">
          <cell r="G328" t="str">
            <v>1-SPD-2022-571</v>
          </cell>
          <cell r="H328" t="str">
            <v>SPD MEJORAMIENTO PLAZA RECREATIVA POBLACIÓN NUEVO HORIZONTE DE PUERTO CISNES</v>
          </cell>
          <cell r="I328" t="str">
            <v>100% Girado</v>
          </cell>
          <cell r="J328">
            <v>44918</v>
          </cell>
          <cell r="K328">
            <v>13603</v>
          </cell>
          <cell r="L328">
            <v>1</v>
          </cell>
          <cell r="M328" t="str">
            <v>no definida</v>
          </cell>
          <cell r="N328" t="str">
            <v>no definida</v>
          </cell>
          <cell r="O328">
            <v>50900833</v>
          </cell>
          <cell r="P328">
            <v>0</v>
          </cell>
          <cell r="Q328">
            <v>0</v>
          </cell>
          <cell r="R328">
            <v>0</v>
          </cell>
          <cell r="S328">
            <v>0</v>
          </cell>
          <cell r="T328">
            <v>50900833</v>
          </cell>
        </row>
        <row r="329">
          <cell r="G329" t="str">
            <v>1-SPD-2022-611</v>
          </cell>
          <cell r="H329" t="str">
            <v>SPD MEJORAMIENTO PLAZOLETA VILLA EL BOSQUE, COMUNA DE RÁNQUIL</v>
          </cell>
          <cell r="I329" t="str">
            <v>100% Girado</v>
          </cell>
          <cell r="J329">
            <v>44918</v>
          </cell>
          <cell r="K329">
            <v>13604</v>
          </cell>
          <cell r="L329">
            <v>1</v>
          </cell>
          <cell r="M329" t="str">
            <v>no definida</v>
          </cell>
          <cell r="N329" t="str">
            <v>no definida</v>
          </cell>
          <cell r="O329">
            <v>74999999</v>
          </cell>
          <cell r="P329">
            <v>0</v>
          </cell>
          <cell r="Q329">
            <v>0</v>
          </cell>
          <cell r="R329">
            <v>0</v>
          </cell>
          <cell r="S329">
            <v>0</v>
          </cell>
          <cell r="T329">
            <v>74999999</v>
          </cell>
        </row>
        <row r="330">
          <cell r="G330" t="str">
            <v>1-SPD-2022-370</v>
          </cell>
          <cell r="H330" t="str">
            <v>SDP CONSTRUCCIÓN ILUMINACIÓN SENDERO PEATONAL ALFREDO STANGE, COCHRANE</v>
          </cell>
          <cell r="I330" t="str">
            <v>100% Girado</v>
          </cell>
          <cell r="J330">
            <v>44918</v>
          </cell>
          <cell r="K330">
            <v>13614</v>
          </cell>
          <cell r="L330">
            <v>1</v>
          </cell>
          <cell r="M330" t="str">
            <v>no definida</v>
          </cell>
          <cell r="N330" t="str">
            <v>no definida</v>
          </cell>
          <cell r="O330">
            <v>68663422</v>
          </cell>
          <cell r="P330">
            <v>0</v>
          </cell>
          <cell r="Q330">
            <v>0</v>
          </cell>
          <cell r="R330">
            <v>0</v>
          </cell>
          <cell r="S330">
            <v>0</v>
          </cell>
          <cell r="T330">
            <v>68663422</v>
          </cell>
        </row>
        <row r="331">
          <cell r="G331" t="str">
            <v>1-SPD-2022-93</v>
          </cell>
          <cell r="H331" t="str">
            <v>SPD CONSTRUCCIÓN ESPACIO DEPORTIVO Y VERDE POBLACIÓN 11 DE SEPTIEMBRE, COMUNA DE LOS LAGOS</v>
          </cell>
          <cell r="I331" t="str">
            <v>100% Girado</v>
          </cell>
          <cell r="J331">
            <v>44918</v>
          </cell>
          <cell r="K331">
            <v>13590</v>
          </cell>
          <cell r="L331">
            <v>1</v>
          </cell>
          <cell r="M331" t="str">
            <v>no definida</v>
          </cell>
          <cell r="N331" t="str">
            <v>no definida</v>
          </cell>
          <cell r="O331">
            <v>70943759</v>
          </cell>
          <cell r="P331">
            <v>0</v>
          </cell>
          <cell r="Q331">
            <v>0</v>
          </cell>
          <cell r="R331">
            <v>0</v>
          </cell>
          <cell r="S331">
            <v>0</v>
          </cell>
          <cell r="T331">
            <v>70943759</v>
          </cell>
        </row>
        <row r="332">
          <cell r="G332" t="str">
            <v>1-SPD-2022-306</v>
          </cell>
          <cell r="H332" t="str">
            <v>SPD HABILITACIÓN ESPACIO PÚBLICO EN AVDA.DOMINGO FAUSTINO SARMIENTO, VICUÑA</v>
          </cell>
          <cell r="I332" t="str">
            <v>100% Girado</v>
          </cell>
          <cell r="J332">
            <v>44918</v>
          </cell>
          <cell r="K332">
            <v>13497</v>
          </cell>
          <cell r="L332">
            <v>1</v>
          </cell>
          <cell r="M332" t="str">
            <v>no definida</v>
          </cell>
          <cell r="N332" t="str">
            <v>no definida</v>
          </cell>
          <cell r="O332">
            <v>74999999</v>
          </cell>
          <cell r="P332">
            <v>0</v>
          </cell>
          <cell r="Q332">
            <v>0</v>
          </cell>
          <cell r="R332">
            <v>0</v>
          </cell>
          <cell r="S332">
            <v>0</v>
          </cell>
          <cell r="T332">
            <v>74999999</v>
          </cell>
        </row>
        <row r="333">
          <cell r="G333" t="str">
            <v>1-SPD-2022-300</v>
          </cell>
          <cell r="H333" t="str">
            <v>SPD HABILITACIÓN PLAZOLETA POBLACIÓN TOCOPILLA II, COMUNA DE VICUÑA</v>
          </cell>
          <cell r="I333" t="str">
            <v>100% Girado</v>
          </cell>
          <cell r="J333">
            <v>44918</v>
          </cell>
          <cell r="K333">
            <v>13605</v>
          </cell>
          <cell r="L333">
            <v>1</v>
          </cell>
          <cell r="M333" t="str">
            <v>no definida</v>
          </cell>
          <cell r="N333" t="str">
            <v>no definida</v>
          </cell>
          <cell r="O333">
            <v>64993307</v>
          </cell>
          <cell r="P333">
            <v>0</v>
          </cell>
          <cell r="Q333">
            <v>0</v>
          </cell>
          <cell r="R333">
            <v>0</v>
          </cell>
          <cell r="S333">
            <v>0</v>
          </cell>
          <cell r="T333">
            <v>64993307</v>
          </cell>
        </row>
        <row r="334">
          <cell r="G334" t="str">
            <v>1-SPD-2022-215</v>
          </cell>
          <cell r="H334" t="str">
            <v>MEJORAMIENTO PLAZA LAS MAJADITAS, COMUNA DE ILLAPEL</v>
          </cell>
          <cell r="I334" t="str">
            <v>100% Girado</v>
          </cell>
          <cell r="J334">
            <v>44918</v>
          </cell>
          <cell r="K334">
            <v>13581</v>
          </cell>
          <cell r="L334">
            <v>1</v>
          </cell>
          <cell r="M334" t="str">
            <v>no definida</v>
          </cell>
          <cell r="N334" t="str">
            <v>no definida</v>
          </cell>
          <cell r="O334">
            <v>74970827</v>
          </cell>
          <cell r="P334">
            <v>0</v>
          </cell>
          <cell r="Q334">
            <v>0</v>
          </cell>
          <cell r="R334">
            <v>0</v>
          </cell>
          <cell r="S334">
            <v>0</v>
          </cell>
          <cell r="T334">
            <v>74970827</v>
          </cell>
        </row>
        <row r="335">
          <cell r="G335" t="str">
            <v>1-SPD-2022-194</v>
          </cell>
          <cell r="H335" t="str">
            <v>SPD MEJORAMIENTO PLAZA LOS PALTOS, COMUNA DE PAIHUANO</v>
          </cell>
          <cell r="I335" t="str">
            <v>100% Girado</v>
          </cell>
          <cell r="J335">
            <v>44918</v>
          </cell>
          <cell r="K335">
            <v>13602</v>
          </cell>
          <cell r="L335">
            <v>1</v>
          </cell>
          <cell r="M335" t="str">
            <v>no definida</v>
          </cell>
          <cell r="N335" t="str">
            <v>no definida</v>
          </cell>
          <cell r="O335">
            <v>73700773</v>
          </cell>
          <cell r="P335">
            <v>0</v>
          </cell>
          <cell r="Q335">
            <v>0</v>
          </cell>
          <cell r="R335">
            <v>0</v>
          </cell>
          <cell r="S335">
            <v>0</v>
          </cell>
          <cell r="T335">
            <v>73700773</v>
          </cell>
        </row>
        <row r="336">
          <cell r="G336" t="str">
            <v>1-SPD-2022-193</v>
          </cell>
          <cell r="H336" t="str">
            <v>MEJORAMIENTO PLAZA REGIMIENTO ARICA, COMUNA DE ILLAPEL</v>
          </cell>
          <cell r="I336" t="str">
            <v>100% Girado</v>
          </cell>
          <cell r="J336">
            <v>44918</v>
          </cell>
          <cell r="K336">
            <v>13581</v>
          </cell>
          <cell r="L336">
            <v>1</v>
          </cell>
          <cell r="M336" t="str">
            <v>no definida</v>
          </cell>
          <cell r="N336" t="str">
            <v>no definida</v>
          </cell>
          <cell r="O336">
            <v>58283057</v>
          </cell>
          <cell r="P336">
            <v>0</v>
          </cell>
          <cell r="Q336">
            <v>0</v>
          </cell>
          <cell r="R336">
            <v>0</v>
          </cell>
          <cell r="S336">
            <v>0</v>
          </cell>
          <cell r="T336">
            <v>58283057</v>
          </cell>
        </row>
        <row r="337">
          <cell r="G337" t="str">
            <v>1-SPD-2022-105</v>
          </cell>
          <cell r="H337" t="str">
            <v>SPD CONSTRUCCIÓN DE RUTA PEATONAL E ILUMINACIÓN EN EL SECTOR LA CONCHINA DE LA COMUNA DE PAIHUANO</v>
          </cell>
          <cell r="I337" t="str">
            <v>100% Girado</v>
          </cell>
          <cell r="J337">
            <v>44918</v>
          </cell>
          <cell r="K337">
            <v>13499</v>
          </cell>
          <cell r="L337">
            <v>1</v>
          </cell>
          <cell r="M337" t="str">
            <v>no definida</v>
          </cell>
          <cell r="N337" t="str">
            <v>no definida</v>
          </cell>
          <cell r="O337">
            <v>74999422</v>
          </cell>
          <cell r="P337">
            <v>0</v>
          </cell>
          <cell r="Q337">
            <v>0</v>
          </cell>
          <cell r="R337">
            <v>0</v>
          </cell>
          <cell r="S337">
            <v>0</v>
          </cell>
          <cell r="T337">
            <v>74999422</v>
          </cell>
        </row>
        <row r="338">
          <cell r="G338" t="str">
            <v>1-SPD-2022-380</v>
          </cell>
          <cell r="H338" t="str">
            <v>SPD CONSTRUCCIÓN ILUMINACIÓN PEATONAL DIVERSAS LOCALIDADES, COMUNA DE PUTRE</v>
          </cell>
          <cell r="I338" t="str">
            <v>100% Girado</v>
          </cell>
          <cell r="J338">
            <v>44918</v>
          </cell>
          <cell r="K338">
            <v>13583</v>
          </cell>
          <cell r="L338">
            <v>1</v>
          </cell>
          <cell r="M338" t="str">
            <v>no definida</v>
          </cell>
          <cell r="N338" t="str">
            <v>no definida</v>
          </cell>
          <cell r="O338">
            <v>71308105</v>
          </cell>
          <cell r="P338">
            <v>0</v>
          </cell>
          <cell r="Q338">
            <v>0</v>
          </cell>
          <cell r="R338">
            <v>0</v>
          </cell>
          <cell r="S338">
            <v>0</v>
          </cell>
          <cell r="T338">
            <v>71308105</v>
          </cell>
        </row>
        <row r="339">
          <cell r="G339" t="str">
            <v>1-SPD-2022-651</v>
          </cell>
          <cell r="H339" t="str">
            <v>SPD LUMINARIAS PEATONALES AVENIDA CONCHA Y TORO, SECTOR CENTRO PUENTE ALTO</v>
          </cell>
          <cell r="I339" t="str">
            <v>100% Girado</v>
          </cell>
          <cell r="J339">
            <v>44917</v>
          </cell>
          <cell r="K339">
            <v>13336</v>
          </cell>
          <cell r="L339">
            <v>1</v>
          </cell>
          <cell r="M339" t="str">
            <v>no definida</v>
          </cell>
          <cell r="N339" t="str">
            <v>no definida</v>
          </cell>
          <cell r="O339">
            <v>74430569</v>
          </cell>
          <cell r="P339">
            <v>0</v>
          </cell>
          <cell r="Q339">
            <v>0</v>
          </cell>
          <cell r="R339">
            <v>0</v>
          </cell>
          <cell r="S339">
            <v>0</v>
          </cell>
          <cell r="T339">
            <v>74430569</v>
          </cell>
        </row>
        <row r="340">
          <cell r="G340" t="str">
            <v>1-SPD-2022-535</v>
          </cell>
          <cell r="H340" t="str">
            <v>INSTALACIÓN LUMINARIAS PEATONALES LED PARA PLAZAS SECTOR AV LA ESTRELLA</v>
          </cell>
          <cell r="I340" t="str">
            <v>100% Girado</v>
          </cell>
          <cell r="J340">
            <v>44917</v>
          </cell>
          <cell r="K340">
            <v>13485</v>
          </cell>
          <cell r="L340">
            <v>1</v>
          </cell>
          <cell r="M340" t="str">
            <v>no definida</v>
          </cell>
          <cell r="N340" t="str">
            <v>no definida</v>
          </cell>
          <cell r="O340">
            <v>53587139</v>
          </cell>
          <cell r="P340">
            <v>0</v>
          </cell>
          <cell r="Q340">
            <v>0</v>
          </cell>
          <cell r="R340">
            <v>0</v>
          </cell>
          <cell r="S340">
            <v>0</v>
          </cell>
          <cell r="T340">
            <v>53587139</v>
          </cell>
        </row>
        <row r="341">
          <cell r="G341" t="str">
            <v>1-SPD-2022-534</v>
          </cell>
          <cell r="H341" t="str">
            <v>INSTALACIÓN DE LUMINARIAS LED EN CALLE PRESIDENTE PRIETO UV 10 Y UV 16, COMUNA CERRO NAVIA</v>
          </cell>
          <cell r="I341" t="str">
            <v>100% Girado</v>
          </cell>
          <cell r="J341">
            <v>44917</v>
          </cell>
          <cell r="K341">
            <v>13485</v>
          </cell>
          <cell r="L341">
            <v>1</v>
          </cell>
          <cell r="M341" t="str">
            <v>no definida</v>
          </cell>
          <cell r="N341" t="str">
            <v>no definida</v>
          </cell>
          <cell r="O341">
            <v>74965256</v>
          </cell>
          <cell r="P341">
            <v>0</v>
          </cell>
          <cell r="Q341">
            <v>0</v>
          </cell>
          <cell r="R341">
            <v>0</v>
          </cell>
          <cell r="S341">
            <v>0</v>
          </cell>
          <cell r="T341">
            <v>74965256</v>
          </cell>
        </row>
        <row r="342">
          <cell r="G342" t="str">
            <v>1-SPD-2022-347</v>
          </cell>
          <cell r="H342" t="str">
            <v>CONSTRUCCIÓN DE ALUMBRADO PEATONAL CALLE PIRÁMIDE Y CALLE DARÍO SALAS, COMUNA DE SAN MIGUEL</v>
          </cell>
          <cell r="I342" t="str">
            <v>100% Girado</v>
          </cell>
          <cell r="J342">
            <v>44917</v>
          </cell>
          <cell r="K342">
            <v>13322</v>
          </cell>
          <cell r="L342">
            <v>1</v>
          </cell>
          <cell r="M342" t="str">
            <v>no definida</v>
          </cell>
          <cell r="N342" t="str">
            <v>no definida</v>
          </cell>
          <cell r="O342">
            <v>67913913</v>
          </cell>
          <cell r="P342">
            <v>0</v>
          </cell>
          <cell r="Q342">
            <v>0</v>
          </cell>
          <cell r="R342">
            <v>0</v>
          </cell>
          <cell r="S342">
            <v>0</v>
          </cell>
          <cell r="T342">
            <v>67913913</v>
          </cell>
        </row>
        <row r="343">
          <cell r="G343" t="str">
            <v>1-SPD-2022-313</v>
          </cell>
          <cell r="H343" t="str">
            <v>SPD LUMINARIAS PEATONALES VILLA SAN CARLOS PUENTE ALTO</v>
          </cell>
          <cell r="I343" t="str">
            <v>100% Girado</v>
          </cell>
          <cell r="J343">
            <v>44917</v>
          </cell>
          <cell r="K343">
            <v>13336</v>
          </cell>
          <cell r="L343">
            <v>1</v>
          </cell>
          <cell r="M343" t="str">
            <v>no definida</v>
          </cell>
          <cell r="N343" t="str">
            <v>no definida</v>
          </cell>
          <cell r="O343">
            <v>44180237</v>
          </cell>
          <cell r="P343">
            <v>0</v>
          </cell>
          <cell r="Q343">
            <v>0</v>
          </cell>
          <cell r="R343">
            <v>0</v>
          </cell>
          <cell r="S343">
            <v>0</v>
          </cell>
          <cell r="T343">
            <v>44180237</v>
          </cell>
        </row>
        <row r="344">
          <cell r="G344" t="str">
            <v>1-SPD-2022-213</v>
          </cell>
          <cell r="H344" t="str">
            <v>SPD MEJORAMIENTO SISTEMA DE TELE-VIGILANCIA COMUNA DE PAINE</v>
          </cell>
          <cell r="I344" t="str">
            <v>100% Girado</v>
          </cell>
          <cell r="J344">
            <v>44917</v>
          </cell>
          <cell r="K344">
            <v>13326</v>
          </cell>
          <cell r="L344">
            <v>1</v>
          </cell>
          <cell r="M344" t="str">
            <v>no definida</v>
          </cell>
          <cell r="N344" t="str">
            <v>no definida</v>
          </cell>
          <cell r="O344">
            <v>65876008</v>
          </cell>
          <cell r="P344">
            <v>0</v>
          </cell>
          <cell r="Q344">
            <v>0</v>
          </cell>
          <cell r="R344">
            <v>0</v>
          </cell>
          <cell r="S344">
            <v>0</v>
          </cell>
          <cell r="T344">
            <v>65876008</v>
          </cell>
        </row>
        <row r="345">
          <cell r="G345" t="str">
            <v>1-SPD-2022-506</v>
          </cell>
          <cell r="H345" t="str">
            <v>CONSTRUCCIÓN ILUMINACIÓN BALNEARIO MUNICIPAL DE TUCAPEL, COMUNA DE TUCAPEL</v>
          </cell>
          <cell r="I345" t="str">
            <v>100% Girado</v>
          </cell>
          <cell r="J345">
            <v>44917</v>
          </cell>
          <cell r="K345">
            <v>13314</v>
          </cell>
          <cell r="L345">
            <v>1</v>
          </cell>
          <cell r="M345" t="str">
            <v>no definida</v>
          </cell>
          <cell r="N345" t="str">
            <v>no definida</v>
          </cell>
          <cell r="O345">
            <v>47891477</v>
          </cell>
          <cell r="P345">
            <v>0</v>
          </cell>
          <cell r="Q345">
            <v>0</v>
          </cell>
          <cell r="R345">
            <v>0</v>
          </cell>
          <cell r="S345">
            <v>0</v>
          </cell>
          <cell r="T345">
            <v>47891477</v>
          </cell>
        </row>
        <row r="346">
          <cell r="G346" t="str">
            <v>1-SPD-2022-179</v>
          </cell>
          <cell r="H346" t="str">
            <v>MEJORAMIENTO PLAZA SAN MIGUEL</v>
          </cell>
          <cell r="I346" t="str">
            <v>100% Girado</v>
          </cell>
          <cell r="J346">
            <v>44917</v>
          </cell>
          <cell r="K346">
            <v>13486</v>
          </cell>
          <cell r="L346">
            <v>1</v>
          </cell>
          <cell r="M346" t="str">
            <v>no definida</v>
          </cell>
          <cell r="N346" t="str">
            <v>no definida</v>
          </cell>
          <cell r="O346">
            <v>74977027</v>
          </cell>
          <cell r="P346">
            <v>0</v>
          </cell>
          <cell r="Q346">
            <v>0</v>
          </cell>
          <cell r="R346">
            <v>0</v>
          </cell>
          <cell r="S346">
            <v>0</v>
          </cell>
          <cell r="T346">
            <v>74977027</v>
          </cell>
        </row>
        <row r="347">
          <cell r="G347" t="str">
            <v>1-SPD-2022-418</v>
          </cell>
          <cell r="H347" t="str">
            <v>SPD CONSTRUCCIÓN-POSTES INTELIGENTES, SECTOR PONIENTE, NACIMIENTO.</v>
          </cell>
          <cell r="I347" t="str">
            <v>100% Girado</v>
          </cell>
          <cell r="J347">
            <v>44917</v>
          </cell>
          <cell r="K347">
            <v>13310</v>
          </cell>
          <cell r="L347">
            <v>1</v>
          </cell>
          <cell r="M347" t="str">
            <v>no definida</v>
          </cell>
          <cell r="N347" t="str">
            <v>no definida</v>
          </cell>
          <cell r="O347">
            <v>74999999</v>
          </cell>
          <cell r="P347">
            <v>0</v>
          </cell>
          <cell r="Q347">
            <v>0</v>
          </cell>
          <cell r="R347">
            <v>0</v>
          </cell>
          <cell r="S347">
            <v>0</v>
          </cell>
          <cell r="T347">
            <v>74999999</v>
          </cell>
        </row>
        <row r="348">
          <cell r="G348" t="str">
            <v>1-SPD-2022-409</v>
          </cell>
          <cell r="H348" t="str">
            <v>SPD CONSTRUCCIÓN-CÁMARAS DE VÍDEO PROTECCIÓN SECTOR CÉNTRICO NACIMIENTO</v>
          </cell>
          <cell r="I348" t="str">
            <v>100% Girado</v>
          </cell>
          <cell r="J348">
            <v>44917</v>
          </cell>
          <cell r="K348">
            <v>13310</v>
          </cell>
          <cell r="L348">
            <v>1</v>
          </cell>
          <cell r="M348" t="str">
            <v>no definida</v>
          </cell>
          <cell r="N348" t="str">
            <v>no definida</v>
          </cell>
          <cell r="O348">
            <v>74999999</v>
          </cell>
          <cell r="P348">
            <v>0</v>
          </cell>
          <cell r="Q348">
            <v>0</v>
          </cell>
          <cell r="R348">
            <v>0</v>
          </cell>
          <cell r="S348">
            <v>0</v>
          </cell>
          <cell r="T348">
            <v>74999999</v>
          </cell>
        </row>
        <row r="349">
          <cell r="G349" t="str">
            <v>1-SPD-2022-334</v>
          </cell>
          <cell r="H349" t="str">
            <v>SPD REPOSICION DE LUMINARIAS EN AVENIDA LA PAZ DE LA COMUNA DE ANTUCO</v>
          </cell>
          <cell r="I349" t="str">
            <v>100% Girado</v>
          </cell>
          <cell r="J349">
            <v>44917</v>
          </cell>
          <cell r="K349">
            <v>13474</v>
          </cell>
          <cell r="L349">
            <v>1</v>
          </cell>
          <cell r="M349" t="str">
            <v>no definida</v>
          </cell>
          <cell r="N349" t="str">
            <v>no definida</v>
          </cell>
          <cell r="O349">
            <v>41878313</v>
          </cell>
          <cell r="P349">
            <v>0</v>
          </cell>
          <cell r="Q349">
            <v>0</v>
          </cell>
          <cell r="R349">
            <v>0</v>
          </cell>
          <cell r="S349">
            <v>0</v>
          </cell>
          <cell r="T349">
            <v>41878313</v>
          </cell>
        </row>
        <row r="350">
          <cell r="G350" t="str">
            <v>1-SPD-2022-329</v>
          </cell>
          <cell r="H350" t="str">
            <v>SPD MEJORAMIENTO ILUMINACION EN PLAZAS DE CHIGUAYANTE</v>
          </cell>
          <cell r="I350" t="str">
            <v>100% Girado</v>
          </cell>
          <cell r="J350">
            <v>44917</v>
          </cell>
          <cell r="K350">
            <v>13335</v>
          </cell>
          <cell r="L350">
            <v>1</v>
          </cell>
          <cell r="M350" t="str">
            <v>no definida</v>
          </cell>
          <cell r="N350" t="str">
            <v>no definida</v>
          </cell>
          <cell r="O350">
            <v>74999812</v>
          </cell>
          <cell r="P350">
            <v>0</v>
          </cell>
          <cell r="Q350">
            <v>0</v>
          </cell>
          <cell r="R350">
            <v>0</v>
          </cell>
          <cell r="S350">
            <v>0</v>
          </cell>
          <cell r="T350">
            <v>74999812</v>
          </cell>
        </row>
        <row r="351">
          <cell r="G351" t="str">
            <v>1-SPD-2022-250</v>
          </cell>
          <cell r="H351" t="str">
            <v>SPD, HABILITACIÓN DE CÁMARAS DE TELE VIGILANCIA, TOMÉ SEGURO.</v>
          </cell>
          <cell r="I351" t="str">
            <v>100% Girado</v>
          </cell>
          <cell r="J351">
            <v>44917</v>
          </cell>
          <cell r="K351">
            <v>13470</v>
          </cell>
          <cell r="L351">
            <v>1</v>
          </cell>
          <cell r="M351" t="str">
            <v>no definida</v>
          </cell>
          <cell r="N351" t="str">
            <v>no definida</v>
          </cell>
          <cell r="O351">
            <v>74999572</v>
          </cell>
          <cell r="P351">
            <v>0</v>
          </cell>
          <cell r="Q351">
            <v>0</v>
          </cell>
          <cell r="R351">
            <v>0</v>
          </cell>
          <cell r="S351">
            <v>0</v>
          </cell>
          <cell r="T351">
            <v>74999572</v>
          </cell>
        </row>
        <row r="352">
          <cell r="G352" t="str">
            <v>1-SPD-2022-543</v>
          </cell>
          <cell r="H352" t="str">
            <v>SPD INSTALACION LUMINARIAS PEATONALES AVENIDA ESTADIO Y CALLE AMERICA, RENAICO</v>
          </cell>
          <cell r="I352" t="str">
            <v>100% Girado</v>
          </cell>
          <cell r="J352">
            <v>44917</v>
          </cell>
          <cell r="K352">
            <v>13482</v>
          </cell>
          <cell r="L352">
            <v>1</v>
          </cell>
          <cell r="M352" t="str">
            <v>no definida</v>
          </cell>
          <cell r="N352" t="str">
            <v>no definida</v>
          </cell>
          <cell r="O352">
            <v>74975435</v>
          </cell>
          <cell r="P352">
            <v>0</v>
          </cell>
          <cell r="Q352">
            <v>0</v>
          </cell>
          <cell r="R352">
            <v>0</v>
          </cell>
          <cell r="S352">
            <v>0</v>
          </cell>
          <cell r="T352">
            <v>74975435</v>
          </cell>
        </row>
        <row r="353">
          <cell r="G353" t="str">
            <v>1-SPD-2022-88</v>
          </cell>
          <cell r="H353" t="str">
            <v>MEJORAMIENTO ÁREA DE JUEGOS POBL. PADRE HURTADO,COMUNA DE MELIPILLA</v>
          </cell>
          <cell r="I353" t="str">
            <v>100% Girado</v>
          </cell>
          <cell r="J353">
            <v>44917</v>
          </cell>
          <cell r="K353">
            <v>13486</v>
          </cell>
          <cell r="L353">
            <v>1</v>
          </cell>
          <cell r="M353" t="str">
            <v>no definida</v>
          </cell>
          <cell r="N353" t="str">
            <v>no definida</v>
          </cell>
          <cell r="O353">
            <v>74982773</v>
          </cell>
          <cell r="P353">
            <v>0</v>
          </cell>
          <cell r="Q353">
            <v>0</v>
          </cell>
          <cell r="R353">
            <v>0</v>
          </cell>
          <cell r="S353">
            <v>0</v>
          </cell>
          <cell r="T353">
            <v>74982773</v>
          </cell>
        </row>
        <row r="354">
          <cell r="G354" t="str">
            <v>1-SPD-2022-86</v>
          </cell>
          <cell r="H354" t="str">
            <v>SPD FORTALECIMIENTO AL SISTEMA DE RED DE VIGILANCIA DE LA COMUNA DE PUDAHUEL</v>
          </cell>
          <cell r="I354" t="str">
            <v>100% Girado</v>
          </cell>
          <cell r="J354">
            <v>44917</v>
          </cell>
          <cell r="K354">
            <v>13317</v>
          </cell>
          <cell r="L354">
            <v>1</v>
          </cell>
          <cell r="M354" t="str">
            <v>no definida</v>
          </cell>
          <cell r="N354" t="str">
            <v>no definida</v>
          </cell>
          <cell r="O354">
            <v>74866984</v>
          </cell>
          <cell r="P354">
            <v>0</v>
          </cell>
          <cell r="Q354">
            <v>0</v>
          </cell>
          <cell r="R354">
            <v>0</v>
          </cell>
          <cell r="S354">
            <v>0</v>
          </cell>
          <cell r="T354">
            <v>74866984</v>
          </cell>
        </row>
        <row r="355">
          <cell r="G355" t="str">
            <v>1-SPD-2022-129</v>
          </cell>
          <cell r="H355" t="str">
            <v>SPD AMPLIACIÓN DE CÁMARAS DE TELEVIGILANCIA PARA CABRERO, MÁS SEGURIDAD PARA LA COMUNA</v>
          </cell>
          <cell r="I355" t="str">
            <v>100% Girado</v>
          </cell>
          <cell r="J355">
            <v>44917</v>
          </cell>
          <cell r="K355">
            <v>13480</v>
          </cell>
          <cell r="L355">
            <v>1</v>
          </cell>
          <cell r="M355" t="str">
            <v>no definida</v>
          </cell>
          <cell r="N355" t="str">
            <v>no definida</v>
          </cell>
          <cell r="O355">
            <v>74956755</v>
          </cell>
          <cell r="P355">
            <v>0</v>
          </cell>
          <cell r="Q355">
            <v>0</v>
          </cell>
          <cell r="R355">
            <v>0</v>
          </cell>
          <cell r="S355">
            <v>0</v>
          </cell>
          <cell r="T355">
            <v>74956755</v>
          </cell>
        </row>
        <row r="356">
          <cell r="G356" t="str">
            <v>1-SPD-2022-118</v>
          </cell>
          <cell r="H356" t="str">
            <v>SPD MEJORAMIENTO DE ALUMBRADO PUBLICO DEL SECTOR SUR DE CHIGUAYANTE</v>
          </cell>
          <cell r="I356" t="str">
            <v>100% Girado</v>
          </cell>
          <cell r="J356">
            <v>44917</v>
          </cell>
          <cell r="K356">
            <v>13335</v>
          </cell>
          <cell r="L356">
            <v>1</v>
          </cell>
          <cell r="M356" t="str">
            <v>no definida</v>
          </cell>
          <cell r="N356" t="str">
            <v>no definida</v>
          </cell>
          <cell r="O356">
            <v>74999999</v>
          </cell>
          <cell r="P356">
            <v>0</v>
          </cell>
          <cell r="Q356">
            <v>0</v>
          </cell>
          <cell r="R356">
            <v>0</v>
          </cell>
          <cell r="S356">
            <v>0</v>
          </cell>
          <cell r="T356">
            <v>74999999</v>
          </cell>
        </row>
        <row r="357">
          <cell r="G357" t="str">
            <v>1-SPD-2022-390</v>
          </cell>
          <cell r="H357" t="str">
            <v>SPD CONSTRUCCIÓN DE CÁMARAS DE TELEVIGILANCIA, COMUNA DE LOS SAUCES</v>
          </cell>
          <cell r="I357" t="str">
            <v>100% Girado</v>
          </cell>
          <cell r="J357">
            <v>44917</v>
          </cell>
          <cell r="K357">
            <v>13472</v>
          </cell>
          <cell r="L357">
            <v>1</v>
          </cell>
          <cell r="M357" t="str">
            <v>no definida</v>
          </cell>
          <cell r="N357" t="str">
            <v>no definida</v>
          </cell>
          <cell r="O357">
            <v>66285752</v>
          </cell>
          <cell r="P357">
            <v>0</v>
          </cell>
          <cell r="Q357">
            <v>0</v>
          </cell>
          <cell r="R357">
            <v>0</v>
          </cell>
          <cell r="S357">
            <v>0</v>
          </cell>
          <cell r="T357">
            <v>66285752</v>
          </cell>
        </row>
        <row r="358">
          <cell r="G358" t="str">
            <v>1-SPD-2022-63</v>
          </cell>
          <cell r="H358" t="str">
            <v>SPD ILUMINACIÓN FOTOVOLTAICA PEATONAL RURAL QUILACO.</v>
          </cell>
          <cell r="I358" t="str">
            <v>100% Girado</v>
          </cell>
          <cell r="J358">
            <v>44917</v>
          </cell>
          <cell r="K358">
            <v>13473</v>
          </cell>
          <cell r="L358">
            <v>1</v>
          </cell>
          <cell r="M358" t="str">
            <v>no definida</v>
          </cell>
          <cell r="N358" t="str">
            <v>no definida</v>
          </cell>
          <cell r="O358">
            <v>74999999</v>
          </cell>
          <cell r="P358">
            <v>0</v>
          </cell>
          <cell r="Q358">
            <v>0</v>
          </cell>
          <cell r="R358">
            <v>0</v>
          </cell>
          <cell r="S358">
            <v>0</v>
          </cell>
          <cell r="T358">
            <v>74999999</v>
          </cell>
        </row>
        <row r="359">
          <cell r="G359" t="str">
            <v>1-SPD-2022-287</v>
          </cell>
          <cell r="H359" t="str">
            <v>SPD HABILITACIÓN ILUMINACIÓN PEATONAL CALLE 4 SUR LOCALIDAD DE B. ARANA Y CALLE G. WINKEL LOCALIDAD DE T. SCHMIDT.</v>
          </cell>
          <cell r="I359" t="str">
            <v>100% Girado</v>
          </cell>
          <cell r="J359">
            <v>44917</v>
          </cell>
          <cell r="K359">
            <v>13316</v>
          </cell>
          <cell r="L359">
            <v>1</v>
          </cell>
          <cell r="M359" t="str">
            <v>no definida</v>
          </cell>
          <cell r="N359" t="str">
            <v>no definida</v>
          </cell>
          <cell r="O359">
            <v>17165750</v>
          </cell>
          <cell r="P359">
            <v>0</v>
          </cell>
          <cell r="Q359">
            <v>0</v>
          </cell>
          <cell r="R359">
            <v>0</v>
          </cell>
          <cell r="S359">
            <v>0</v>
          </cell>
          <cell r="T359">
            <v>17165750</v>
          </cell>
        </row>
        <row r="360">
          <cell r="G360" t="str">
            <v>1-B-2022-491</v>
          </cell>
          <cell r="H360" t="str">
            <v>MEJORAMIENTO ESPACIO PÚBLICO ESMERALDA, COMUNA DE COLINA</v>
          </cell>
          <cell r="I360" t="str">
            <v>100% Girado</v>
          </cell>
          <cell r="J360">
            <v>44917</v>
          </cell>
          <cell r="K360" t="str">
            <v>E29977/2022</v>
          </cell>
          <cell r="L360">
            <v>1</v>
          </cell>
          <cell r="M360" t="str">
            <v>no definida</v>
          </cell>
          <cell r="N360" t="str">
            <v>no definida</v>
          </cell>
          <cell r="O360">
            <v>74232234</v>
          </cell>
          <cell r="P360">
            <v>0</v>
          </cell>
          <cell r="Q360">
            <v>0</v>
          </cell>
          <cell r="R360">
            <v>0</v>
          </cell>
          <cell r="S360">
            <v>0</v>
          </cell>
          <cell r="T360">
            <v>74232234</v>
          </cell>
        </row>
        <row r="361">
          <cell r="G361" t="str">
            <v>1-SPD-2022-162</v>
          </cell>
          <cell r="H361" t="str">
            <v>SPD CONSTRUCCION E INSTALACION SISTEMA DE TELEPROTECCION - STP SECTOR CENTRO, VICTORIA</v>
          </cell>
          <cell r="I361" t="str">
            <v>100% Girado</v>
          </cell>
          <cell r="J361">
            <v>44917</v>
          </cell>
          <cell r="K361">
            <v>13481</v>
          </cell>
          <cell r="L361">
            <v>1</v>
          </cell>
          <cell r="M361" t="str">
            <v>no definida</v>
          </cell>
          <cell r="N361" t="str">
            <v>no definida</v>
          </cell>
          <cell r="O361">
            <v>74999065</v>
          </cell>
          <cell r="P361">
            <v>0</v>
          </cell>
          <cell r="Q361">
            <v>0</v>
          </cell>
          <cell r="R361">
            <v>0</v>
          </cell>
          <cell r="S361">
            <v>0</v>
          </cell>
          <cell r="T361">
            <v>74999065</v>
          </cell>
        </row>
        <row r="362">
          <cell r="G362" t="str">
            <v>1-SPD-2022-141</v>
          </cell>
          <cell r="H362" t="str">
            <v>SPD MEJORAMIENTO DE ILUMINACIÓN PEATONAL CALLE BALMACEDA, COMUNA DE T. SCHMIDT</v>
          </cell>
          <cell r="I362" t="str">
            <v>100% Girado</v>
          </cell>
          <cell r="J362">
            <v>44917</v>
          </cell>
          <cell r="K362">
            <v>13316</v>
          </cell>
          <cell r="L362">
            <v>1</v>
          </cell>
          <cell r="M362" t="str">
            <v>no definida</v>
          </cell>
          <cell r="N362" t="str">
            <v>no definida</v>
          </cell>
          <cell r="O362">
            <v>74952596</v>
          </cell>
          <cell r="P362">
            <v>0</v>
          </cell>
          <cell r="Q362">
            <v>0</v>
          </cell>
          <cell r="R362">
            <v>0</v>
          </cell>
          <cell r="S362">
            <v>0</v>
          </cell>
          <cell r="T362">
            <v>74952596</v>
          </cell>
        </row>
        <row r="363">
          <cell r="G363" t="str">
            <v>1-B-2022-463</v>
          </cell>
          <cell r="H363" t="str">
            <v>NORMALIZACIÓN DE INSTALACIONES ELÉCTRICAS EN EDIFICIO MUNICIPAL, CURACAVÍ</v>
          </cell>
          <cell r="I363" t="str">
            <v>100% Girado</v>
          </cell>
          <cell r="J363">
            <v>44917</v>
          </cell>
          <cell r="K363" t="str">
            <v>E29986/2022</v>
          </cell>
          <cell r="L363">
            <v>1</v>
          </cell>
          <cell r="M363" t="str">
            <v>no definida</v>
          </cell>
          <cell r="N363" t="str">
            <v>no definida</v>
          </cell>
          <cell r="O363">
            <v>55000000</v>
          </cell>
          <cell r="P363">
            <v>0</v>
          </cell>
          <cell r="Q363">
            <v>0</v>
          </cell>
          <cell r="R363">
            <v>0</v>
          </cell>
          <cell r="S363">
            <v>0</v>
          </cell>
          <cell r="T363">
            <v>55000000</v>
          </cell>
        </row>
        <row r="364">
          <cell r="G364" t="str">
            <v>1-B-2022-460</v>
          </cell>
          <cell r="H364" t="str">
            <v>MEJORAMIENTO PLAZA ALTAIR</v>
          </cell>
          <cell r="I364" t="str">
            <v>100% Girado</v>
          </cell>
          <cell r="J364">
            <v>44917</v>
          </cell>
          <cell r="K364" t="str">
            <v>E30037/2022</v>
          </cell>
          <cell r="L364">
            <v>1</v>
          </cell>
          <cell r="M364" t="str">
            <v>no definida</v>
          </cell>
          <cell r="N364" t="str">
            <v>no definida</v>
          </cell>
          <cell r="O364">
            <v>39740726</v>
          </cell>
          <cell r="P364">
            <v>0</v>
          </cell>
          <cell r="Q364">
            <v>0</v>
          </cell>
          <cell r="R364">
            <v>0</v>
          </cell>
          <cell r="S364">
            <v>0</v>
          </cell>
          <cell r="T364">
            <v>39740726</v>
          </cell>
        </row>
        <row r="365">
          <cell r="G365" t="str">
            <v>1-B-2022-431</v>
          </cell>
          <cell r="H365" t="str">
            <v>MEJORAMIENTO PLAZOLETA EUSEBIO LILLO, COMUNA DE SANTIAGO</v>
          </cell>
          <cell r="I365" t="str">
            <v>100% Girado</v>
          </cell>
          <cell r="J365">
            <v>44917</v>
          </cell>
          <cell r="K365" t="str">
            <v>E30096/2022</v>
          </cell>
          <cell r="L365">
            <v>1</v>
          </cell>
          <cell r="M365" t="str">
            <v>no definida</v>
          </cell>
          <cell r="N365" t="str">
            <v>no definida</v>
          </cell>
          <cell r="O365">
            <v>74999120</v>
          </cell>
          <cell r="P365">
            <v>0</v>
          </cell>
          <cell r="Q365">
            <v>0</v>
          </cell>
          <cell r="R365">
            <v>0</v>
          </cell>
          <cell r="S365">
            <v>0</v>
          </cell>
          <cell r="T365">
            <v>74999120</v>
          </cell>
        </row>
        <row r="366">
          <cell r="G366" t="str">
            <v>1-SPD-2022-616</v>
          </cell>
          <cell r="H366" t="str">
            <v>SPD MEJORAMIENTO LUMINARIAS ALUMBRADO PUBLICO, SECTOR VISTA HERMOSA, MAITENES Y LA FEBRE , OCOA, HIJUELAS</v>
          </cell>
          <cell r="I366" t="str">
            <v>100% Girado</v>
          </cell>
          <cell r="J366">
            <v>44917</v>
          </cell>
          <cell r="K366">
            <v>13331</v>
          </cell>
          <cell r="L366">
            <v>1</v>
          </cell>
          <cell r="M366" t="str">
            <v>no definida</v>
          </cell>
          <cell r="N366" t="str">
            <v>no definida</v>
          </cell>
          <cell r="O366">
            <v>72432927</v>
          </cell>
          <cell r="P366">
            <v>0</v>
          </cell>
          <cell r="Q366">
            <v>0</v>
          </cell>
          <cell r="R366">
            <v>0</v>
          </cell>
          <cell r="S366">
            <v>0</v>
          </cell>
          <cell r="T366">
            <v>72432927</v>
          </cell>
        </row>
        <row r="367">
          <cell r="G367" t="str">
            <v>1-SPD-2022-575</v>
          </cell>
          <cell r="H367" t="str">
            <v>SPD CONSTRUCCION Y HABILITACION ALUMBRADO PUBLICO SECTOR LOS PINOS Y CALLE LOS RODRIGUEZ, HIJUELAS</v>
          </cell>
          <cell r="I367" t="str">
            <v>100% Girado</v>
          </cell>
          <cell r="J367">
            <v>44917</v>
          </cell>
          <cell r="K367">
            <v>13331</v>
          </cell>
          <cell r="L367">
            <v>1</v>
          </cell>
          <cell r="M367" t="str">
            <v>no definida</v>
          </cell>
          <cell r="N367" t="str">
            <v>no definida</v>
          </cell>
          <cell r="O367">
            <v>68534795</v>
          </cell>
          <cell r="P367">
            <v>0</v>
          </cell>
          <cell r="Q367">
            <v>0</v>
          </cell>
          <cell r="R367">
            <v>0</v>
          </cell>
          <cell r="S367">
            <v>0</v>
          </cell>
          <cell r="T367">
            <v>68534795</v>
          </cell>
        </row>
        <row r="368">
          <cell r="G368" t="str">
            <v>1-SPD-2022-446</v>
          </cell>
          <cell r="H368" t="str">
            <v>SPD CONSTRUCCION ALUMBRADO CICLOVIA AVDA. ALESSANDRI, COMUNA DE SAN ESTEBAN</v>
          </cell>
          <cell r="I368" t="str">
            <v>100% Girado</v>
          </cell>
          <cell r="J368">
            <v>44917</v>
          </cell>
          <cell r="K368">
            <v>13477</v>
          </cell>
          <cell r="L368">
            <v>1</v>
          </cell>
          <cell r="M368" t="str">
            <v>no definida</v>
          </cell>
          <cell r="N368" t="str">
            <v>no definida</v>
          </cell>
          <cell r="O368">
            <v>74998188</v>
          </cell>
          <cell r="P368">
            <v>0</v>
          </cell>
          <cell r="Q368">
            <v>0</v>
          </cell>
          <cell r="R368">
            <v>0</v>
          </cell>
          <cell r="S368">
            <v>0</v>
          </cell>
          <cell r="T368">
            <v>74998188</v>
          </cell>
        </row>
        <row r="369">
          <cell r="G369" t="str">
            <v>1-B-2022-400</v>
          </cell>
          <cell r="H369" t="str">
            <v>MEJORAMIENTO SEGURIDAD VIAL Y PEATONAL EN CALLE SEBASTOPOL Y OTROS PUNTOS DE LA COMUNA DE SAN JOAQUIN</v>
          </cell>
          <cell r="I369" t="str">
            <v>100% Girado</v>
          </cell>
          <cell r="J369">
            <v>44917</v>
          </cell>
          <cell r="K369" t="str">
            <v>E30093/2022</v>
          </cell>
          <cell r="L369">
            <v>1</v>
          </cell>
          <cell r="M369" t="str">
            <v>no definida</v>
          </cell>
          <cell r="N369" t="str">
            <v>no definida</v>
          </cell>
          <cell r="O369">
            <v>23461893</v>
          </cell>
          <cell r="P369">
            <v>0</v>
          </cell>
          <cell r="Q369">
            <v>0</v>
          </cell>
          <cell r="R369">
            <v>0</v>
          </cell>
          <cell r="S369">
            <v>0</v>
          </cell>
          <cell r="T369">
            <v>23461893</v>
          </cell>
        </row>
        <row r="370">
          <cell r="G370" t="str">
            <v>1-SPD-2022-398</v>
          </cell>
          <cell r="H370" t="str">
            <v>SPD INSTALACION DE LUMINARIAS PUBLICAS PEATONALES, SECTOR RIPLEY, COMUNA LA CALERA</v>
          </cell>
          <cell r="I370" t="str">
            <v>100% Girado</v>
          </cell>
          <cell r="J370">
            <v>44917</v>
          </cell>
          <cell r="K370">
            <v>13325</v>
          </cell>
          <cell r="L370">
            <v>1</v>
          </cell>
          <cell r="M370" t="str">
            <v>no definida</v>
          </cell>
          <cell r="N370" t="str">
            <v>no definida</v>
          </cell>
          <cell r="O370">
            <v>54851023</v>
          </cell>
          <cell r="P370">
            <v>0</v>
          </cell>
          <cell r="Q370">
            <v>0</v>
          </cell>
          <cell r="R370">
            <v>0</v>
          </cell>
          <cell r="S370">
            <v>0</v>
          </cell>
          <cell r="T370">
            <v>54851023</v>
          </cell>
        </row>
        <row r="371">
          <cell r="G371" t="str">
            <v>1-SPD-2022-397</v>
          </cell>
          <cell r="H371" t="str">
            <v>SPD INSTALACION DE LUMINARIAS PUBLICAS PEATONALES, SECTOR PLAZA BALMACEDA, COMUNA LA CALERA</v>
          </cell>
          <cell r="I371" t="str">
            <v>100% Girado</v>
          </cell>
          <cell r="J371">
            <v>44917</v>
          </cell>
          <cell r="K371">
            <v>13325</v>
          </cell>
          <cell r="L371">
            <v>1</v>
          </cell>
          <cell r="M371" t="str">
            <v>no definida</v>
          </cell>
          <cell r="N371" t="str">
            <v>no definida</v>
          </cell>
          <cell r="O371">
            <v>69963837</v>
          </cell>
          <cell r="P371">
            <v>0</v>
          </cell>
          <cell r="Q371">
            <v>0</v>
          </cell>
          <cell r="R371">
            <v>0</v>
          </cell>
          <cell r="S371">
            <v>0</v>
          </cell>
          <cell r="T371">
            <v>69963837</v>
          </cell>
        </row>
        <row r="372">
          <cell r="G372" t="str">
            <v>1-SPD-2022-284</v>
          </cell>
          <cell r="H372" t="str">
            <v>SPD MEJORAMIENTO ÁREAS VERDES SECTOR PEDRO AGUIRRE CERDA, DE LA COMUNA DE SAN FELIPE</v>
          </cell>
          <cell r="I372" t="str">
            <v>100% Girado</v>
          </cell>
          <cell r="J372">
            <v>44917</v>
          </cell>
          <cell r="K372">
            <v>13469</v>
          </cell>
          <cell r="L372">
            <v>1</v>
          </cell>
          <cell r="M372" t="str">
            <v>no definida</v>
          </cell>
          <cell r="N372" t="str">
            <v>no definida</v>
          </cell>
          <cell r="O372">
            <v>73658542</v>
          </cell>
          <cell r="P372">
            <v>0</v>
          </cell>
          <cell r="Q372">
            <v>0</v>
          </cell>
          <cell r="R372">
            <v>0</v>
          </cell>
          <cell r="S372">
            <v>0</v>
          </cell>
          <cell r="T372">
            <v>73658542</v>
          </cell>
        </row>
        <row r="373">
          <cell r="G373" t="str">
            <v>1-SPD-2022-198</v>
          </cell>
          <cell r="H373" t="str">
            <v>SPD HABILITACION DE LUMINARIAS EN ESPACIOS PÚBLICOS VARIOS SECTORES, LLAY LLAY</v>
          </cell>
          <cell r="I373" t="str">
            <v>100% Girado</v>
          </cell>
          <cell r="J373">
            <v>44917</v>
          </cell>
          <cell r="K373">
            <v>13308</v>
          </cell>
          <cell r="L373">
            <v>1</v>
          </cell>
          <cell r="M373" t="str">
            <v>no definida</v>
          </cell>
          <cell r="N373" t="str">
            <v>no definida</v>
          </cell>
          <cell r="O373">
            <v>55865002</v>
          </cell>
          <cell r="P373">
            <v>0</v>
          </cell>
          <cell r="Q373">
            <v>0</v>
          </cell>
          <cell r="R373">
            <v>0</v>
          </cell>
          <cell r="S373">
            <v>0</v>
          </cell>
          <cell r="T373">
            <v>55865002</v>
          </cell>
        </row>
        <row r="374">
          <cell r="G374" t="str">
            <v>1-SPD-2022-197</v>
          </cell>
          <cell r="H374" t="str">
            <v>SPD HABILITACION DE LUMINARIAS EN ESPACIO PÚBLICO CALLE BERNARDO O´HIGGINS, LLAY LLAY</v>
          </cell>
          <cell r="I374" t="str">
            <v>100% Girado</v>
          </cell>
          <cell r="J374">
            <v>44917</v>
          </cell>
          <cell r="K374">
            <v>13308</v>
          </cell>
          <cell r="L374">
            <v>1</v>
          </cell>
          <cell r="M374" t="str">
            <v>no definida</v>
          </cell>
          <cell r="N374" t="str">
            <v>no definida</v>
          </cell>
          <cell r="O374">
            <v>60478482</v>
          </cell>
          <cell r="P374">
            <v>0</v>
          </cell>
          <cell r="Q374">
            <v>0</v>
          </cell>
          <cell r="R374">
            <v>0</v>
          </cell>
          <cell r="S374">
            <v>0</v>
          </cell>
          <cell r="T374">
            <v>60478482</v>
          </cell>
        </row>
        <row r="375">
          <cell r="G375" t="str">
            <v>1-SPD-2022-173</v>
          </cell>
          <cell r="H375" t="str">
            <v>SPD - CAMARAS DE TELEVIGILANCIA, PANQUEHUE</v>
          </cell>
          <cell r="I375" t="str">
            <v>100% Girado</v>
          </cell>
          <cell r="J375">
            <v>44917</v>
          </cell>
          <cell r="K375">
            <v>13329</v>
          </cell>
          <cell r="L375">
            <v>1</v>
          </cell>
          <cell r="M375" t="str">
            <v>no definida</v>
          </cell>
          <cell r="N375" t="str">
            <v>no definida</v>
          </cell>
          <cell r="O375">
            <v>74999225</v>
          </cell>
          <cell r="P375">
            <v>0</v>
          </cell>
          <cell r="Q375">
            <v>0</v>
          </cell>
          <cell r="R375">
            <v>0</v>
          </cell>
          <cell r="S375">
            <v>0</v>
          </cell>
          <cell r="T375">
            <v>74999225</v>
          </cell>
        </row>
        <row r="376">
          <cell r="G376" t="str">
            <v>1-SPD-2022-264</v>
          </cell>
          <cell r="H376" t="str">
            <v>SPD AMPLIACION CAMARAS DE SEGURIDAD PENCAHUE, COMUNA DE PENCAHUE</v>
          </cell>
          <cell r="I376" t="str">
            <v>100% Girado</v>
          </cell>
          <cell r="J376">
            <v>44917</v>
          </cell>
          <cell r="K376">
            <v>13339</v>
          </cell>
          <cell r="L376">
            <v>1</v>
          </cell>
          <cell r="M376" t="str">
            <v>no definida</v>
          </cell>
          <cell r="N376" t="str">
            <v>no definida</v>
          </cell>
          <cell r="O376">
            <v>55728444</v>
          </cell>
          <cell r="P376">
            <v>0</v>
          </cell>
          <cell r="Q376">
            <v>0</v>
          </cell>
          <cell r="R376">
            <v>0</v>
          </cell>
          <cell r="S376">
            <v>0</v>
          </cell>
          <cell r="T376">
            <v>55728444</v>
          </cell>
        </row>
        <row r="377">
          <cell r="G377" t="str">
            <v>1-SPD-2022-211</v>
          </cell>
          <cell r="H377" t="str">
            <v>SPD CONSTRUCCION LUMINARIAS PEATONALES CALLES FERNANDO PAROT, ALEJANDRO CRUZ VERGARA Y LA PAZ, COMUNA DE PENCAHUE</v>
          </cell>
          <cell r="I377" t="str">
            <v>100% Girado</v>
          </cell>
          <cell r="J377">
            <v>44917</v>
          </cell>
          <cell r="K377">
            <v>13339</v>
          </cell>
          <cell r="L377">
            <v>1</v>
          </cell>
          <cell r="M377" t="str">
            <v>no definida</v>
          </cell>
          <cell r="N377" t="str">
            <v>no definida</v>
          </cell>
          <cell r="O377">
            <v>74997757</v>
          </cell>
          <cell r="P377">
            <v>0</v>
          </cell>
          <cell r="Q377">
            <v>0</v>
          </cell>
          <cell r="R377">
            <v>0</v>
          </cell>
          <cell r="S377">
            <v>0</v>
          </cell>
          <cell r="T377">
            <v>74997757</v>
          </cell>
        </row>
        <row r="378">
          <cell r="G378" t="str">
            <v>1-SPD-2022-658</v>
          </cell>
          <cell r="H378" t="str">
            <v>SPD ADQUISICION E INSTALACION DE PORTICOS DE TELEVIGILANCIA ,COMUNA GRANEROS</v>
          </cell>
          <cell r="I378" t="str">
            <v>100% Girado</v>
          </cell>
          <cell r="J378">
            <v>44917</v>
          </cell>
          <cell r="K378">
            <v>13309</v>
          </cell>
          <cell r="L378">
            <v>1</v>
          </cell>
          <cell r="M378" t="str">
            <v>no definida</v>
          </cell>
          <cell r="N378" t="str">
            <v>no definida</v>
          </cell>
          <cell r="O378">
            <v>74999257</v>
          </cell>
          <cell r="P378">
            <v>0</v>
          </cell>
          <cell r="Q378">
            <v>0</v>
          </cell>
          <cell r="R378">
            <v>0</v>
          </cell>
          <cell r="S378">
            <v>0</v>
          </cell>
          <cell r="T378">
            <v>74999257</v>
          </cell>
        </row>
        <row r="379">
          <cell r="G379" t="str">
            <v>1-SPD-2022-544</v>
          </cell>
          <cell r="H379" t="str">
            <v>CONSTRUCCION PLAZOLETA VILLA PADRE HURTADO, COMUNA DE CODEGUA</v>
          </cell>
          <cell r="I379" t="str">
            <v>100% Girado</v>
          </cell>
          <cell r="J379">
            <v>44917</v>
          </cell>
          <cell r="K379">
            <v>13338</v>
          </cell>
          <cell r="L379">
            <v>1</v>
          </cell>
          <cell r="M379" t="str">
            <v>no definida</v>
          </cell>
          <cell r="N379" t="str">
            <v>no definida</v>
          </cell>
          <cell r="O379">
            <v>74999999</v>
          </cell>
          <cell r="P379">
            <v>0</v>
          </cell>
          <cell r="Q379">
            <v>0</v>
          </cell>
          <cell r="R379">
            <v>0</v>
          </cell>
          <cell r="S379">
            <v>0</v>
          </cell>
          <cell r="T379">
            <v>74999999</v>
          </cell>
        </row>
        <row r="380">
          <cell r="G380" t="str">
            <v>1-SPD-2022-537</v>
          </cell>
          <cell r="H380" t="str">
            <v>SPD MEJORAMIENTO PLAZA VILLA ESPERANZA LO MIRANDA</v>
          </cell>
          <cell r="I380" t="str">
            <v>100% Girado</v>
          </cell>
          <cell r="J380">
            <v>44917</v>
          </cell>
          <cell r="K380">
            <v>13327</v>
          </cell>
          <cell r="L380">
            <v>1</v>
          </cell>
          <cell r="M380" t="str">
            <v>no definida</v>
          </cell>
          <cell r="N380" t="str">
            <v>no definida</v>
          </cell>
          <cell r="O380">
            <v>67051160</v>
          </cell>
          <cell r="P380">
            <v>0</v>
          </cell>
          <cell r="Q380">
            <v>0</v>
          </cell>
          <cell r="R380">
            <v>0</v>
          </cell>
          <cell r="S380">
            <v>0</v>
          </cell>
          <cell r="T380">
            <v>67051160</v>
          </cell>
        </row>
        <row r="381">
          <cell r="G381" t="str">
            <v>1-SPD-2022-401</v>
          </cell>
          <cell r="H381" t="str">
            <v>SPD - CONSTRUCCIÓN AREA VERDE VILLA SANTA ROSA DE TINGUIRIRICA.</v>
          </cell>
          <cell r="I381" t="str">
            <v>100% Girado</v>
          </cell>
          <cell r="J381">
            <v>44917</v>
          </cell>
          <cell r="K381">
            <v>13313</v>
          </cell>
          <cell r="L381">
            <v>1</v>
          </cell>
          <cell r="M381" t="str">
            <v>no definida</v>
          </cell>
          <cell r="N381" t="str">
            <v>no definida</v>
          </cell>
          <cell r="O381">
            <v>74980000</v>
          </cell>
          <cell r="P381">
            <v>0</v>
          </cell>
          <cell r="Q381">
            <v>0</v>
          </cell>
          <cell r="R381">
            <v>0</v>
          </cell>
          <cell r="S381">
            <v>0</v>
          </cell>
          <cell r="T381">
            <v>74980000</v>
          </cell>
        </row>
        <row r="382">
          <cell r="G382" t="str">
            <v>1-SPD-2022-415</v>
          </cell>
          <cell r="H382" t="str">
            <v>RECUPERACION ESPACIO PUBLICO MULTICANCHA BERNARDO O'HIGGINS, TOCOPILLA</v>
          </cell>
          <cell r="I382" t="str">
            <v>100% Girado</v>
          </cell>
          <cell r="J382">
            <v>44917</v>
          </cell>
          <cell r="K382">
            <v>13484</v>
          </cell>
          <cell r="L382">
            <v>1</v>
          </cell>
          <cell r="M382" t="str">
            <v>no definida</v>
          </cell>
          <cell r="N382" t="str">
            <v>no definida</v>
          </cell>
          <cell r="O382">
            <v>74983187</v>
          </cell>
          <cell r="P382">
            <v>0</v>
          </cell>
          <cell r="Q382">
            <v>0</v>
          </cell>
          <cell r="R382">
            <v>0</v>
          </cell>
          <cell r="S382">
            <v>0</v>
          </cell>
          <cell r="T382">
            <v>74983187</v>
          </cell>
        </row>
        <row r="383">
          <cell r="G383" t="str">
            <v>1-SPD-2022-336</v>
          </cell>
          <cell r="H383" t="str">
            <v>SPD HABILITACIÓN ALUMBRADO PÚBLICO ZONA DE ESTACIONAMIENTO SECTOR SURPONIENTE, LOCALIDAD DE BAQUEDANO</v>
          </cell>
          <cell r="I383" t="str">
            <v>100% Girado</v>
          </cell>
          <cell r="J383">
            <v>44917</v>
          </cell>
          <cell r="K383">
            <v>13479</v>
          </cell>
          <cell r="L383">
            <v>1</v>
          </cell>
          <cell r="M383" t="str">
            <v>no definida</v>
          </cell>
          <cell r="N383" t="str">
            <v>no definida</v>
          </cell>
          <cell r="O383">
            <v>42487628</v>
          </cell>
          <cell r="P383">
            <v>0</v>
          </cell>
          <cell r="Q383">
            <v>0</v>
          </cell>
          <cell r="R383">
            <v>0</v>
          </cell>
          <cell r="S383">
            <v>0</v>
          </cell>
          <cell r="T383">
            <v>42487628</v>
          </cell>
        </row>
        <row r="384">
          <cell r="G384" t="str">
            <v>1-SPD-2022-57</v>
          </cell>
          <cell r="H384" t="str">
            <v>SPD MEJORAMIENTO MULTICANCHA VILLA CENTRO DOÑIHUE</v>
          </cell>
          <cell r="I384" t="str">
            <v>100% Girado</v>
          </cell>
          <cell r="J384">
            <v>44917</v>
          </cell>
          <cell r="K384">
            <v>13327</v>
          </cell>
          <cell r="L384">
            <v>1</v>
          </cell>
          <cell r="M384" t="str">
            <v>no definida</v>
          </cell>
          <cell r="N384" t="str">
            <v>no definida</v>
          </cell>
          <cell r="O384">
            <v>74921391</v>
          </cell>
          <cell r="P384">
            <v>0</v>
          </cell>
          <cell r="Q384">
            <v>0</v>
          </cell>
          <cell r="R384">
            <v>0</v>
          </cell>
          <cell r="S384">
            <v>0</v>
          </cell>
          <cell r="T384">
            <v>74921391</v>
          </cell>
        </row>
        <row r="385">
          <cell r="G385" t="str">
            <v>1-SPD-2022-47</v>
          </cell>
          <cell r="H385" t="str">
            <v>SPD INSTALACION DE CÁMARAS DE TELEVIGILANCIA PARA EL SISTEMA DE TELEPROTECCIÓN DE LA COMUNA DE GRANEROS</v>
          </cell>
          <cell r="I385" t="str">
            <v>100% Girado</v>
          </cell>
          <cell r="J385">
            <v>44917</v>
          </cell>
          <cell r="K385">
            <v>13309</v>
          </cell>
          <cell r="L385">
            <v>1</v>
          </cell>
          <cell r="M385" t="str">
            <v>no definida</v>
          </cell>
          <cell r="N385" t="str">
            <v>no definida</v>
          </cell>
          <cell r="O385">
            <v>74865323</v>
          </cell>
          <cell r="P385">
            <v>0</v>
          </cell>
          <cell r="Q385">
            <v>0</v>
          </cell>
          <cell r="R385">
            <v>0</v>
          </cell>
          <cell r="S385">
            <v>0</v>
          </cell>
          <cell r="T385">
            <v>74865323</v>
          </cell>
        </row>
        <row r="386">
          <cell r="G386" t="str">
            <v>1-SPD-2022-1</v>
          </cell>
          <cell r="H386" t="str">
            <v>SPD MEJORAMIENTO DE AREAS VERDES EN LA POBLACION LOS ALPES DE LA COMUNA DE RANCAGUA</v>
          </cell>
          <cell r="I386" t="str">
            <v>100% Girado</v>
          </cell>
          <cell r="J386">
            <v>44917</v>
          </cell>
          <cell r="K386">
            <v>13475</v>
          </cell>
          <cell r="L386">
            <v>1</v>
          </cell>
          <cell r="M386" t="str">
            <v>no definida</v>
          </cell>
          <cell r="N386" t="str">
            <v>no definida</v>
          </cell>
          <cell r="O386">
            <v>73574875</v>
          </cell>
          <cell r="P386">
            <v>0</v>
          </cell>
          <cell r="Q386">
            <v>0</v>
          </cell>
          <cell r="R386">
            <v>0</v>
          </cell>
          <cell r="S386">
            <v>0</v>
          </cell>
          <cell r="T386">
            <v>73574875</v>
          </cell>
        </row>
        <row r="387">
          <cell r="G387" t="str">
            <v>1-SPD-2022-528</v>
          </cell>
          <cell r="H387" t="str">
            <v>PMU-SPD: RECAMBIO DE LUMINARIAS, COMUNA DE RÍO BUENO</v>
          </cell>
          <cell r="I387" t="str">
            <v>100% Girado</v>
          </cell>
          <cell r="J387">
            <v>44917</v>
          </cell>
          <cell r="K387">
            <v>13478</v>
          </cell>
          <cell r="L387">
            <v>1</v>
          </cell>
          <cell r="M387" t="str">
            <v>no definida</v>
          </cell>
          <cell r="N387" t="str">
            <v>no definida</v>
          </cell>
          <cell r="O387">
            <v>74999999</v>
          </cell>
          <cell r="P387">
            <v>0</v>
          </cell>
          <cell r="Q387">
            <v>0</v>
          </cell>
          <cell r="R387">
            <v>0</v>
          </cell>
          <cell r="S387">
            <v>0</v>
          </cell>
          <cell r="T387">
            <v>74999999</v>
          </cell>
        </row>
        <row r="388">
          <cell r="G388" t="str">
            <v>1-B-2022-552</v>
          </cell>
          <cell r="H388" t="str">
            <v>CONSTRUCCIÓN PISTA DE PATINAJE SOBRE RUEDAS LOS MOLINOS, COMUNA DE PUNITAQUI</v>
          </cell>
          <cell r="I388" t="str">
            <v>100% Girado</v>
          </cell>
          <cell r="J388">
            <v>44917</v>
          </cell>
          <cell r="K388" t="str">
            <v>E30092/2022</v>
          </cell>
          <cell r="L388">
            <v>1</v>
          </cell>
          <cell r="M388" t="str">
            <v>no definida</v>
          </cell>
          <cell r="N388" t="str">
            <v>no definida</v>
          </cell>
          <cell r="O388">
            <v>39330596</v>
          </cell>
          <cell r="P388">
            <v>0</v>
          </cell>
          <cell r="Q388">
            <v>0</v>
          </cell>
          <cell r="R388">
            <v>0</v>
          </cell>
          <cell r="S388">
            <v>0</v>
          </cell>
          <cell r="T388">
            <v>39330596</v>
          </cell>
        </row>
        <row r="389">
          <cell r="G389" t="str">
            <v>1-SPD-2022-604</v>
          </cell>
          <cell r="H389" t="str">
            <v>SPD REPOSICIÓN ALUMBRADO PÚBLICO DIVERSOS SECTORES, PUERTO AYSÉN</v>
          </cell>
          <cell r="I389" t="str">
            <v>100% Girado</v>
          </cell>
          <cell r="J389">
            <v>44917</v>
          </cell>
          <cell r="K389">
            <v>13324</v>
          </cell>
          <cell r="L389">
            <v>1</v>
          </cell>
          <cell r="M389" t="str">
            <v>no definida</v>
          </cell>
          <cell r="N389" t="str">
            <v>no definida</v>
          </cell>
          <cell r="O389">
            <v>74995286</v>
          </cell>
          <cell r="P389">
            <v>0</v>
          </cell>
          <cell r="Q389">
            <v>0</v>
          </cell>
          <cell r="R389">
            <v>0</v>
          </cell>
          <cell r="S389">
            <v>0</v>
          </cell>
          <cell r="T389">
            <v>74995286</v>
          </cell>
        </row>
        <row r="390">
          <cell r="G390" t="str">
            <v>1-SPD-2022-633</v>
          </cell>
          <cell r="H390" t="str">
            <v>SPD CONSTRUCCION DE NUEVOS PUNTOS DE SISTEMA DE TELEPROTECCION, COMUNA DE SALAMANCA</v>
          </cell>
          <cell r="I390" t="str">
            <v>100% Girado</v>
          </cell>
          <cell r="J390">
            <v>44917</v>
          </cell>
          <cell r="K390">
            <v>13471</v>
          </cell>
          <cell r="L390">
            <v>1</v>
          </cell>
          <cell r="M390" t="str">
            <v>no definida</v>
          </cell>
          <cell r="N390" t="str">
            <v>no definida</v>
          </cell>
          <cell r="O390">
            <v>68022789</v>
          </cell>
          <cell r="P390">
            <v>0</v>
          </cell>
          <cell r="Q390">
            <v>0</v>
          </cell>
          <cell r="R390">
            <v>0</v>
          </cell>
          <cell r="S390">
            <v>0</v>
          </cell>
          <cell r="T390">
            <v>68022789</v>
          </cell>
        </row>
        <row r="391">
          <cell r="G391" t="str">
            <v>1-SPD-2022-338</v>
          </cell>
          <cell r="H391" t="str">
            <v>HABILITACIÓN LUMINARIA PÚBLICA CALETA TORTEL</v>
          </cell>
          <cell r="I391" t="str">
            <v>100% Girado</v>
          </cell>
          <cell r="J391">
            <v>44917</v>
          </cell>
          <cell r="K391">
            <v>13483</v>
          </cell>
          <cell r="L391">
            <v>1</v>
          </cell>
          <cell r="M391" t="str">
            <v>Licitación y Contratación</v>
          </cell>
          <cell r="N391">
            <v>45063</v>
          </cell>
          <cell r="O391">
            <v>74999999</v>
          </cell>
          <cell r="P391">
            <v>74991896</v>
          </cell>
          <cell r="Q391">
            <v>1</v>
          </cell>
          <cell r="R391">
            <v>1</v>
          </cell>
          <cell r="S391">
            <v>0</v>
          </cell>
          <cell r="T391">
            <v>74999999</v>
          </cell>
        </row>
        <row r="392">
          <cell r="G392" t="str">
            <v>1-SPD-2022-463</v>
          </cell>
          <cell r="H392" t="str">
            <v>SPD AMPLIACIÓN CÁMARAS TELEVIGILANCIA SECTOR EL MILAGRO - LA PAMPA</v>
          </cell>
          <cell r="I392" t="str">
            <v>100% Girado</v>
          </cell>
          <cell r="J392">
            <v>44917</v>
          </cell>
          <cell r="K392">
            <v>13333</v>
          </cell>
          <cell r="L392">
            <v>1</v>
          </cell>
          <cell r="M392" t="str">
            <v>no definida</v>
          </cell>
          <cell r="N392" t="str">
            <v>no definida</v>
          </cell>
          <cell r="O392">
            <v>73357751</v>
          </cell>
          <cell r="P392">
            <v>0</v>
          </cell>
          <cell r="Q392">
            <v>0</v>
          </cell>
          <cell r="R392">
            <v>0</v>
          </cell>
          <cell r="S392">
            <v>0</v>
          </cell>
          <cell r="T392">
            <v>73357751</v>
          </cell>
        </row>
        <row r="393">
          <cell r="G393" t="str">
            <v>1-SPD-2022-393</v>
          </cell>
          <cell r="H393" t="str">
            <v>SPD AMPLIACIÓN ALUMBRADO PÚBLICO EN BARRIO ORIENTE</v>
          </cell>
          <cell r="I393" t="str">
            <v>100% Girado</v>
          </cell>
          <cell r="J393">
            <v>44917</v>
          </cell>
          <cell r="K393">
            <v>13333</v>
          </cell>
          <cell r="L393">
            <v>1</v>
          </cell>
          <cell r="M393" t="str">
            <v>no definida</v>
          </cell>
          <cell r="N393" t="str">
            <v>no definida</v>
          </cell>
          <cell r="O393">
            <v>58887980</v>
          </cell>
          <cell r="P393">
            <v>0</v>
          </cell>
          <cell r="Q393">
            <v>0</v>
          </cell>
          <cell r="R393">
            <v>0</v>
          </cell>
          <cell r="S393">
            <v>0</v>
          </cell>
          <cell r="T393">
            <v>58887980</v>
          </cell>
        </row>
        <row r="394">
          <cell r="G394" t="str">
            <v>1-SPD-2022-391</v>
          </cell>
          <cell r="H394" t="str">
            <v>SPD HABILITACION SISTEMA DE TELEPROTECCION, COMUNA DE PUNITAQUI</v>
          </cell>
          <cell r="I394" t="str">
            <v>100% Girado</v>
          </cell>
          <cell r="J394">
            <v>44917</v>
          </cell>
          <cell r="K394">
            <v>13328</v>
          </cell>
          <cell r="L394">
            <v>1</v>
          </cell>
          <cell r="M394" t="str">
            <v>no definida</v>
          </cell>
          <cell r="N394" t="str">
            <v>no definida</v>
          </cell>
          <cell r="O394">
            <v>74999996</v>
          </cell>
          <cell r="P394">
            <v>0</v>
          </cell>
          <cell r="Q394">
            <v>0</v>
          </cell>
          <cell r="R394">
            <v>0</v>
          </cell>
          <cell r="S394">
            <v>0</v>
          </cell>
          <cell r="T394">
            <v>74999996</v>
          </cell>
        </row>
        <row r="395">
          <cell r="G395" t="str">
            <v>1-SPD-2022-361</v>
          </cell>
          <cell r="H395" t="str">
            <v>S.P.D. AMPLIACION SISTEMA DE TELEVIGILANCIA SECTOR URBANO</v>
          </cell>
          <cell r="I395" t="str">
            <v>100% Girado</v>
          </cell>
          <cell r="J395">
            <v>44917</v>
          </cell>
          <cell r="K395">
            <v>13332</v>
          </cell>
          <cell r="L395">
            <v>1</v>
          </cell>
          <cell r="M395" t="str">
            <v>no definida</v>
          </cell>
          <cell r="N395" t="str">
            <v>no definida</v>
          </cell>
          <cell r="O395">
            <v>74633825</v>
          </cell>
          <cell r="P395">
            <v>0</v>
          </cell>
          <cell r="Q395">
            <v>0</v>
          </cell>
          <cell r="R395">
            <v>0</v>
          </cell>
          <cell r="S395">
            <v>0</v>
          </cell>
          <cell r="T395">
            <v>74633825</v>
          </cell>
        </row>
        <row r="396">
          <cell r="G396" t="str">
            <v>1-SPD-2022-359</v>
          </cell>
          <cell r="H396" t="str">
            <v>S.P.D. AMPLIACION DE SISTEMA DE TELEVIGILANCIA SECTOR RURAL.</v>
          </cell>
          <cell r="I396" t="str">
            <v>100% Girado</v>
          </cell>
          <cell r="J396">
            <v>44917</v>
          </cell>
          <cell r="K396">
            <v>13332</v>
          </cell>
          <cell r="L396">
            <v>1</v>
          </cell>
          <cell r="M396" t="str">
            <v>no definida</v>
          </cell>
          <cell r="N396" t="str">
            <v>no definida</v>
          </cell>
          <cell r="O396">
            <v>74996031</v>
          </cell>
          <cell r="P396">
            <v>0</v>
          </cell>
          <cell r="Q396">
            <v>0</v>
          </cell>
          <cell r="R396">
            <v>0</v>
          </cell>
          <cell r="S396">
            <v>0</v>
          </cell>
          <cell r="T396">
            <v>74996031</v>
          </cell>
        </row>
        <row r="397">
          <cell r="G397" t="str">
            <v>1-SPD-2022-226</v>
          </cell>
          <cell r="H397" t="str">
            <v>CONSTRUCCION MULTICANCHA MATANCILLA, CANELA</v>
          </cell>
          <cell r="I397" t="str">
            <v>100% Girado</v>
          </cell>
          <cell r="J397">
            <v>44917</v>
          </cell>
          <cell r="K397">
            <v>13315</v>
          </cell>
          <cell r="L397">
            <v>1</v>
          </cell>
          <cell r="M397" t="str">
            <v>no definida</v>
          </cell>
          <cell r="N397" t="str">
            <v>no definida</v>
          </cell>
          <cell r="O397">
            <v>74949182</v>
          </cell>
          <cell r="P397">
            <v>0</v>
          </cell>
          <cell r="Q397">
            <v>0</v>
          </cell>
          <cell r="R397">
            <v>0</v>
          </cell>
          <cell r="S397">
            <v>0</v>
          </cell>
          <cell r="T397">
            <v>74949182</v>
          </cell>
        </row>
        <row r="398">
          <cell r="G398" t="str">
            <v>1-SPD-2022-106</v>
          </cell>
          <cell r="H398" t="str">
            <v>SPD HABILITACIÓN DE ALUMBRADO PÚBLICO Y SISTEMA DE TELEPROTECCIÓN PARA EL PARQUE MUNICIPAL DE PUERTO AYSÉN</v>
          </cell>
          <cell r="I398" t="str">
            <v>100% Girado</v>
          </cell>
          <cell r="J398">
            <v>44917</v>
          </cell>
          <cell r="K398">
            <v>13324</v>
          </cell>
          <cell r="L398">
            <v>1</v>
          </cell>
          <cell r="M398" t="str">
            <v>no definida</v>
          </cell>
          <cell r="N398" t="str">
            <v>no definida</v>
          </cell>
          <cell r="O398">
            <v>74999998</v>
          </cell>
          <cell r="P398">
            <v>0</v>
          </cell>
          <cell r="Q398">
            <v>0</v>
          </cell>
          <cell r="R398">
            <v>0</v>
          </cell>
          <cell r="S398">
            <v>0</v>
          </cell>
          <cell r="T398">
            <v>74999998</v>
          </cell>
        </row>
        <row r="399">
          <cell r="G399" t="str">
            <v>1-SPD-2022-204</v>
          </cell>
          <cell r="H399" t="str">
            <v>CONSTRUCCION CANCHA DE PASTO SINTETICO EL CHIÑE, CANELA</v>
          </cell>
          <cell r="I399" t="str">
            <v>100% Girado</v>
          </cell>
          <cell r="J399">
            <v>44917</v>
          </cell>
          <cell r="K399">
            <v>13315</v>
          </cell>
          <cell r="L399">
            <v>1</v>
          </cell>
          <cell r="M399" t="str">
            <v>Licitación y Contratación</v>
          </cell>
          <cell r="N399">
            <v>45096</v>
          </cell>
          <cell r="O399">
            <v>74974892</v>
          </cell>
          <cell r="P399">
            <v>72800000</v>
          </cell>
          <cell r="Q399">
            <v>1</v>
          </cell>
          <cell r="R399">
            <v>1</v>
          </cell>
          <cell r="S399">
            <v>0</v>
          </cell>
          <cell r="T399">
            <v>74974892</v>
          </cell>
        </row>
        <row r="400">
          <cell r="G400" t="str">
            <v>1-SPD-2022-189</v>
          </cell>
          <cell r="H400" t="str">
            <v>SPD - MEJORAMIENTO PLAZA PINTADOS, LOCALIDAD DE POZO ALMONTE</v>
          </cell>
          <cell r="I400" t="str">
            <v>100% Girado</v>
          </cell>
          <cell r="J400">
            <v>44917</v>
          </cell>
          <cell r="K400">
            <v>13476</v>
          </cell>
          <cell r="L400">
            <v>1</v>
          </cell>
          <cell r="M400" t="str">
            <v>no definida</v>
          </cell>
          <cell r="N400" t="str">
            <v>no definida</v>
          </cell>
          <cell r="O400">
            <v>59686270</v>
          </cell>
          <cell r="P400">
            <v>0</v>
          </cell>
          <cell r="Q400">
            <v>0</v>
          </cell>
          <cell r="R400">
            <v>0</v>
          </cell>
          <cell r="S400">
            <v>0</v>
          </cell>
          <cell r="T400">
            <v>59686270</v>
          </cell>
        </row>
        <row r="401">
          <cell r="G401" t="str">
            <v>1-SPD-2022-618</v>
          </cell>
          <cell r="H401" t="str">
            <v>“SPD, AMPLIACIÓN DEL SISTEMA DE TELEVIGILANCIA EN LA COMUNA DE PUNTA ARENAS – SECTOR COSTANERA / ANGAMOS"</v>
          </cell>
          <cell r="I401" t="str">
            <v>100% Girado</v>
          </cell>
          <cell r="J401">
            <v>44917</v>
          </cell>
          <cell r="K401">
            <v>13320</v>
          </cell>
          <cell r="L401">
            <v>1</v>
          </cell>
          <cell r="M401" t="str">
            <v>no definida</v>
          </cell>
          <cell r="N401" t="str">
            <v>no definida</v>
          </cell>
          <cell r="O401">
            <v>74999750</v>
          </cell>
          <cell r="P401">
            <v>0</v>
          </cell>
          <cell r="Q401">
            <v>0</v>
          </cell>
          <cell r="R401">
            <v>0</v>
          </cell>
          <cell r="S401">
            <v>0</v>
          </cell>
          <cell r="T401">
            <v>74999750</v>
          </cell>
        </row>
        <row r="402">
          <cell r="G402" t="str">
            <v>1-SPD-2022-603</v>
          </cell>
          <cell r="H402" t="str">
            <v>SPD INSTALACIÓN SISTEMA DE TELEVIGILANCIA, PUERTO WILLIAMS</v>
          </cell>
          <cell r="I402" t="str">
            <v>100% Girado</v>
          </cell>
          <cell r="J402">
            <v>44917</v>
          </cell>
          <cell r="K402">
            <v>13337</v>
          </cell>
          <cell r="L402">
            <v>1</v>
          </cell>
          <cell r="M402" t="str">
            <v>no definida</v>
          </cell>
          <cell r="N402" t="str">
            <v>no definida</v>
          </cell>
          <cell r="O402">
            <v>74999998</v>
          </cell>
          <cell r="P402">
            <v>0</v>
          </cell>
          <cell r="Q402">
            <v>0</v>
          </cell>
          <cell r="R402">
            <v>0</v>
          </cell>
          <cell r="S402">
            <v>0</v>
          </cell>
          <cell r="T402">
            <v>74999998</v>
          </cell>
        </row>
        <row r="403">
          <cell r="G403" t="str">
            <v>1-SPD-2022-554</v>
          </cell>
          <cell r="H403" t="str">
            <v>SPD AMPLIACIÓN DEL SISTEMA DE TELEVIGILANCIA EN LA COMUNA DE PUNTA ARENAS</v>
          </cell>
          <cell r="I403" t="str">
            <v>100% Girado</v>
          </cell>
          <cell r="J403">
            <v>44917</v>
          </cell>
          <cell r="K403">
            <v>13320</v>
          </cell>
          <cell r="L403">
            <v>1</v>
          </cell>
          <cell r="M403" t="str">
            <v>no definida</v>
          </cell>
          <cell r="N403" t="str">
            <v>no definida</v>
          </cell>
          <cell r="O403">
            <v>74981900</v>
          </cell>
          <cell r="P403">
            <v>0</v>
          </cell>
          <cell r="Q403">
            <v>0</v>
          </cell>
          <cell r="R403">
            <v>0</v>
          </cell>
          <cell r="S403">
            <v>0</v>
          </cell>
          <cell r="T403">
            <v>74981900</v>
          </cell>
        </row>
        <row r="404">
          <cell r="G404" t="str">
            <v>1-SPD-2022-447</v>
          </cell>
          <cell r="H404" t="str">
            <v>SPD REPOSICION ILUMINACION PEATONAL PLAZA DE ARMAS Y OTROS, COMUNA DE ALHUE</v>
          </cell>
          <cell r="I404" t="str">
            <v>100% Girado</v>
          </cell>
          <cell r="J404">
            <v>44916</v>
          </cell>
          <cell r="K404">
            <v>13186</v>
          </cell>
          <cell r="L404">
            <v>1</v>
          </cell>
          <cell r="M404" t="str">
            <v>no definida</v>
          </cell>
          <cell r="N404" t="str">
            <v>no definida</v>
          </cell>
          <cell r="O404">
            <v>72093175</v>
          </cell>
          <cell r="P404">
            <v>0</v>
          </cell>
          <cell r="Q404">
            <v>0</v>
          </cell>
          <cell r="R404">
            <v>0</v>
          </cell>
          <cell r="S404">
            <v>0</v>
          </cell>
          <cell r="T404">
            <v>72093175</v>
          </cell>
        </row>
        <row r="405">
          <cell r="G405" t="str">
            <v>1-SPD-2022-354</v>
          </cell>
          <cell r="H405" t="str">
            <v>SPD HABILITACIÓN DE ILUMINACIÓN PEATONAL EN AVENIDA LO CRUZAT Y AVENIDA LAS TORRES, QUILICURA.</v>
          </cell>
          <cell r="I405" t="str">
            <v>100% Girado</v>
          </cell>
          <cell r="J405">
            <v>44916</v>
          </cell>
          <cell r="K405">
            <v>13170</v>
          </cell>
          <cell r="L405">
            <v>1</v>
          </cell>
          <cell r="M405" t="str">
            <v>no definida</v>
          </cell>
          <cell r="N405" t="str">
            <v>no definida</v>
          </cell>
          <cell r="O405">
            <v>74999998</v>
          </cell>
          <cell r="P405">
            <v>0</v>
          </cell>
          <cell r="Q405">
            <v>0</v>
          </cell>
          <cell r="R405">
            <v>0</v>
          </cell>
          <cell r="S405">
            <v>0</v>
          </cell>
          <cell r="T405">
            <v>74999998</v>
          </cell>
        </row>
        <row r="406">
          <cell r="G406" t="str">
            <v>1-SPD-2022-217</v>
          </cell>
          <cell r="H406" t="str">
            <v>SPD - PROYECTO DE MEJORAMIENTO DE LUMINARIAS CALLES AMIGOS DE PEÑALOLEN</v>
          </cell>
          <cell r="I406" t="str">
            <v>100% Girado</v>
          </cell>
          <cell r="J406">
            <v>44916</v>
          </cell>
          <cell r="K406">
            <v>13185</v>
          </cell>
          <cell r="L406">
            <v>1</v>
          </cell>
          <cell r="M406" t="str">
            <v>no definida</v>
          </cell>
          <cell r="N406" t="str">
            <v>no definida</v>
          </cell>
          <cell r="O406">
            <v>67362310</v>
          </cell>
          <cell r="P406">
            <v>0</v>
          </cell>
          <cell r="Q406">
            <v>0</v>
          </cell>
          <cell r="R406">
            <v>0</v>
          </cell>
          <cell r="S406">
            <v>0</v>
          </cell>
          <cell r="T406">
            <v>67362310</v>
          </cell>
        </row>
        <row r="407">
          <cell r="G407" t="str">
            <v>1-SPD-2022-214</v>
          </cell>
          <cell r="H407" t="str">
            <v>SPD AMPLIACIÓN COBERTURA TELEPROTECCIÓN EJE FRANCISCO BILBAO</v>
          </cell>
          <cell r="I407" t="str">
            <v>100% Girado</v>
          </cell>
          <cell r="J407">
            <v>44916</v>
          </cell>
          <cell r="K407">
            <v>13154</v>
          </cell>
          <cell r="L407">
            <v>1</v>
          </cell>
          <cell r="M407" t="str">
            <v>no definida</v>
          </cell>
          <cell r="N407" t="str">
            <v>no definida</v>
          </cell>
          <cell r="O407">
            <v>70388221</v>
          </cell>
          <cell r="P407">
            <v>0</v>
          </cell>
          <cell r="Q407">
            <v>0</v>
          </cell>
          <cell r="R407">
            <v>0</v>
          </cell>
          <cell r="S407">
            <v>0</v>
          </cell>
          <cell r="T407">
            <v>70388221</v>
          </cell>
        </row>
        <row r="408">
          <cell r="G408" t="str">
            <v>1-SPD-2022-286</v>
          </cell>
          <cell r="H408" t="str">
            <v>SPD MEJORAMIENTO PLAZA 21 DE MAYO, COMUNA NEGRETE</v>
          </cell>
          <cell r="I408" t="str">
            <v>100% Girado</v>
          </cell>
          <cell r="J408">
            <v>44916</v>
          </cell>
          <cell r="K408">
            <v>13194</v>
          </cell>
          <cell r="L408">
            <v>1</v>
          </cell>
          <cell r="M408" t="str">
            <v>no definida</v>
          </cell>
          <cell r="N408" t="str">
            <v>no definida</v>
          </cell>
          <cell r="O408">
            <v>74170967</v>
          </cell>
          <cell r="P408">
            <v>0</v>
          </cell>
          <cell r="Q408">
            <v>0</v>
          </cell>
          <cell r="R408">
            <v>0</v>
          </cell>
          <cell r="S408">
            <v>0</v>
          </cell>
          <cell r="T408">
            <v>74170967</v>
          </cell>
        </row>
        <row r="409">
          <cell r="G409" t="str">
            <v>1-SPD-2022-282</v>
          </cell>
          <cell r="H409" t="str">
            <v>SPD CONSTRUCCION CANCHA DE PADEL, COMUNA NEGRETE</v>
          </cell>
          <cell r="I409" t="str">
            <v>100% Girado</v>
          </cell>
          <cell r="J409">
            <v>44916</v>
          </cell>
          <cell r="K409">
            <v>13176</v>
          </cell>
          <cell r="L409">
            <v>1</v>
          </cell>
          <cell r="M409" t="str">
            <v>no definida</v>
          </cell>
          <cell r="N409" t="str">
            <v>no definida</v>
          </cell>
          <cell r="O409">
            <v>74975028</v>
          </cell>
          <cell r="P409">
            <v>0</v>
          </cell>
          <cell r="Q409">
            <v>0</v>
          </cell>
          <cell r="R409">
            <v>0</v>
          </cell>
          <cell r="S409">
            <v>0</v>
          </cell>
          <cell r="T409">
            <v>74975028</v>
          </cell>
        </row>
        <row r="410">
          <cell r="G410" t="str">
            <v>1-SPD-2022-130</v>
          </cell>
          <cell r="H410" t="str">
            <v>SPD HABILITACIÓN DE ILUMINACIÓN PEATONAL EN CALLE ANTUMALAL, QUILICURA.</v>
          </cell>
          <cell r="I410" t="str">
            <v>100% Girado</v>
          </cell>
          <cell r="J410">
            <v>44916</v>
          </cell>
          <cell r="K410">
            <v>13170</v>
          </cell>
          <cell r="L410">
            <v>1</v>
          </cell>
          <cell r="M410" t="str">
            <v>no definida</v>
          </cell>
          <cell r="N410" t="str">
            <v>no definida</v>
          </cell>
          <cell r="O410">
            <v>74999998</v>
          </cell>
          <cell r="P410">
            <v>0</v>
          </cell>
          <cell r="Q410">
            <v>0</v>
          </cell>
          <cell r="R410">
            <v>0</v>
          </cell>
          <cell r="S410">
            <v>0</v>
          </cell>
          <cell r="T410">
            <v>74999998</v>
          </cell>
        </row>
        <row r="411">
          <cell r="G411" t="str">
            <v>1-SPD-2022-122</v>
          </cell>
          <cell r="H411" t="str">
            <v>SPD REPOSICIÓN LUMINARIAS PLAZA PEDRO DE VALDIVIA, NUEVA IMPERIAL</v>
          </cell>
          <cell r="I411" t="str">
            <v>100% Girado</v>
          </cell>
          <cell r="J411">
            <v>44916</v>
          </cell>
          <cell r="K411">
            <v>13152</v>
          </cell>
          <cell r="L411">
            <v>1</v>
          </cell>
          <cell r="M411" t="str">
            <v>no definida</v>
          </cell>
          <cell r="N411" t="str">
            <v>no definida</v>
          </cell>
          <cell r="O411">
            <v>74990000</v>
          </cell>
          <cell r="P411">
            <v>0</v>
          </cell>
          <cell r="Q411">
            <v>0</v>
          </cell>
          <cell r="R411">
            <v>0</v>
          </cell>
          <cell r="S411">
            <v>0</v>
          </cell>
          <cell r="T411">
            <v>74990000</v>
          </cell>
        </row>
        <row r="412">
          <cell r="G412" t="str">
            <v>1-SPD-2022-619</v>
          </cell>
          <cell r="H412" t="str">
            <v>SPD INSTALACIÓN DE ALUMBRADO PÚBLICO SECTORES EL ROSARIO, PEÑASMO, PARGUA (PJE LAS ROSAS) Y SAN RAFAEL ALTO (PJE LOS CASTAÑOS), COMUNA DE CALBUCO</v>
          </cell>
          <cell r="I412" t="str">
            <v>100% Girado</v>
          </cell>
          <cell r="J412">
            <v>44916</v>
          </cell>
          <cell r="K412" t="str">
            <v>E29335/2022</v>
          </cell>
          <cell r="L412">
            <v>1</v>
          </cell>
          <cell r="M412" t="str">
            <v>no definida</v>
          </cell>
          <cell r="N412" t="str">
            <v>no definida</v>
          </cell>
          <cell r="O412">
            <v>74999999</v>
          </cell>
          <cell r="P412">
            <v>0</v>
          </cell>
          <cell r="Q412">
            <v>0</v>
          </cell>
          <cell r="R412">
            <v>0</v>
          </cell>
          <cell r="S412">
            <v>0</v>
          </cell>
          <cell r="T412">
            <v>74999999</v>
          </cell>
        </row>
        <row r="413">
          <cell r="G413" t="str">
            <v>1-SPD-2022-561</v>
          </cell>
          <cell r="H413" t="str">
            <v>SPD HABILITACIÓN SISTEMA DE TELEPROTECCIÓN RURAL COMUNA DE PUYEHUE</v>
          </cell>
          <cell r="I413" t="str">
            <v>100% Girado</v>
          </cell>
          <cell r="J413">
            <v>44916</v>
          </cell>
          <cell r="K413">
            <v>13171</v>
          </cell>
          <cell r="L413">
            <v>1</v>
          </cell>
          <cell r="M413" t="str">
            <v>no definida</v>
          </cell>
          <cell r="N413" t="str">
            <v>no definida</v>
          </cell>
          <cell r="O413">
            <v>74650000</v>
          </cell>
          <cell r="P413">
            <v>0</v>
          </cell>
          <cell r="Q413">
            <v>0</v>
          </cell>
          <cell r="R413">
            <v>0</v>
          </cell>
          <cell r="S413">
            <v>0</v>
          </cell>
          <cell r="T413">
            <v>74650000</v>
          </cell>
        </row>
        <row r="414">
          <cell r="G414" t="str">
            <v>1-SPD-2022-530</v>
          </cell>
          <cell r="H414" t="str">
            <v>SPD REPOSICIÓN PLAZA LOS CIPRECES, CARELMAPU</v>
          </cell>
          <cell r="I414" t="str">
            <v>100% Girado</v>
          </cell>
          <cell r="J414">
            <v>44916</v>
          </cell>
          <cell r="K414">
            <v>13189</v>
          </cell>
          <cell r="L414">
            <v>1</v>
          </cell>
          <cell r="M414" t="str">
            <v>no definida</v>
          </cell>
          <cell r="N414" t="str">
            <v>no definida</v>
          </cell>
          <cell r="O414">
            <v>74999999</v>
          </cell>
          <cell r="P414">
            <v>0</v>
          </cell>
          <cell r="Q414">
            <v>0</v>
          </cell>
          <cell r="R414">
            <v>0</v>
          </cell>
          <cell r="S414">
            <v>0</v>
          </cell>
          <cell r="T414">
            <v>74999999</v>
          </cell>
        </row>
        <row r="415">
          <cell r="G415" t="str">
            <v>1-SPD-2022-399</v>
          </cell>
          <cell r="H415" t="str">
            <v>SPD AMPLIACION SISTEMA DE CAMARAS DE SEGURIDAD EN DISTINTOS SECTORES DE LA CIUDAD DE CHONCHI</v>
          </cell>
          <cell r="I415" t="str">
            <v>100% Girado</v>
          </cell>
          <cell r="J415">
            <v>44916</v>
          </cell>
          <cell r="K415">
            <v>13145</v>
          </cell>
          <cell r="L415">
            <v>1</v>
          </cell>
          <cell r="M415" t="str">
            <v>no definida</v>
          </cell>
          <cell r="N415" t="str">
            <v>no definida</v>
          </cell>
          <cell r="O415">
            <v>74999999</v>
          </cell>
          <cell r="P415">
            <v>0</v>
          </cell>
          <cell r="Q415">
            <v>0</v>
          </cell>
          <cell r="R415">
            <v>0</v>
          </cell>
          <cell r="S415">
            <v>0</v>
          </cell>
          <cell r="T415">
            <v>74999999</v>
          </cell>
        </row>
        <row r="416">
          <cell r="G416" t="str">
            <v>1-SPD-2022-267</v>
          </cell>
          <cell r="H416" t="str">
            <v>SPD - CONSTRUCCIÓN SISTEMA DE TELEVIGILANCIA.</v>
          </cell>
          <cell r="I416" t="str">
            <v>100% Girado</v>
          </cell>
          <cell r="J416">
            <v>44916</v>
          </cell>
          <cell r="K416">
            <v>13169</v>
          </cell>
          <cell r="L416">
            <v>1</v>
          </cell>
          <cell r="M416" t="str">
            <v>no definida</v>
          </cell>
          <cell r="N416" t="str">
            <v>no definida</v>
          </cell>
          <cell r="O416">
            <v>71190421</v>
          </cell>
          <cell r="P416">
            <v>0</v>
          </cell>
          <cell r="Q416">
            <v>0</v>
          </cell>
          <cell r="R416">
            <v>0</v>
          </cell>
          <cell r="S416">
            <v>0</v>
          </cell>
          <cell r="T416">
            <v>71190421</v>
          </cell>
        </row>
        <row r="417">
          <cell r="G417" t="str">
            <v>1-SPD-2022-478</v>
          </cell>
          <cell r="H417" t="str">
            <v>SPD REPOSICIÓN E ILUMINACIÓN PEATONAL VEREDA NORTE PLAZA HOSPITAL, COMUNA DE LA LIGUA</v>
          </cell>
          <cell r="I417" t="str">
            <v>100% Girado</v>
          </cell>
          <cell r="J417">
            <v>44916</v>
          </cell>
          <cell r="K417">
            <v>13187</v>
          </cell>
          <cell r="L417">
            <v>1</v>
          </cell>
          <cell r="M417" t="str">
            <v>no definida</v>
          </cell>
          <cell r="N417" t="str">
            <v>no definida</v>
          </cell>
          <cell r="O417">
            <v>74947579</v>
          </cell>
          <cell r="P417">
            <v>0</v>
          </cell>
          <cell r="Q417">
            <v>0</v>
          </cell>
          <cell r="R417">
            <v>0</v>
          </cell>
          <cell r="S417">
            <v>0</v>
          </cell>
          <cell r="T417">
            <v>74947579</v>
          </cell>
        </row>
        <row r="418">
          <cell r="G418" t="str">
            <v>1-SPD-2022-85</v>
          </cell>
          <cell r="H418" t="str">
            <v>SPD CONSTRUCCIÓN SISTEMA DE POSTES INTELIGENTES EN DISTINTOS PUNTOS DE LA CIUDAD DE CHONCHI</v>
          </cell>
          <cell r="I418" t="str">
            <v>100% Girado</v>
          </cell>
          <cell r="J418">
            <v>44916</v>
          </cell>
          <cell r="K418">
            <v>13145</v>
          </cell>
          <cell r="L418">
            <v>1</v>
          </cell>
          <cell r="M418" t="str">
            <v>no definida</v>
          </cell>
          <cell r="N418" t="str">
            <v>no definida</v>
          </cell>
          <cell r="O418">
            <v>74999999</v>
          </cell>
          <cell r="P418">
            <v>0</v>
          </cell>
          <cell r="Q418">
            <v>0</v>
          </cell>
          <cell r="R418">
            <v>0</v>
          </cell>
          <cell r="S418">
            <v>0</v>
          </cell>
          <cell r="T418">
            <v>74999999</v>
          </cell>
        </row>
        <row r="419">
          <cell r="G419" t="str">
            <v>1-SPD-2022-246</v>
          </cell>
          <cell r="H419" t="str">
            <v>SPD INSTALACION LUMINARIAS ORNAMENTALES LED SENDA MULTIPROPOSITO ACERA NORPONIENTE RUTA E- 57, CALLE LARGA</v>
          </cell>
          <cell r="I419" t="str">
            <v>100% Girado</v>
          </cell>
          <cell r="J419">
            <v>44916</v>
          </cell>
          <cell r="K419">
            <v>13184</v>
          </cell>
          <cell r="L419">
            <v>1</v>
          </cell>
          <cell r="M419" t="str">
            <v>no definida</v>
          </cell>
          <cell r="N419" t="str">
            <v>no definida</v>
          </cell>
          <cell r="O419">
            <v>74999926</v>
          </cell>
          <cell r="P419">
            <v>0</v>
          </cell>
          <cell r="Q419">
            <v>0</v>
          </cell>
          <cell r="R419">
            <v>0</v>
          </cell>
          <cell r="S419">
            <v>0</v>
          </cell>
          <cell r="T419">
            <v>74999926</v>
          </cell>
        </row>
        <row r="420">
          <cell r="G420" t="str">
            <v>1-SPD-2022-212</v>
          </cell>
          <cell r="H420" t="str">
            <v>SPD CONSTRUCCION PORTICOS DE TELEVIGILANCIA QUILLOTA</v>
          </cell>
          <cell r="I420" t="str">
            <v>100% Girado</v>
          </cell>
          <cell r="J420">
            <v>44916</v>
          </cell>
          <cell r="K420">
            <v>13149</v>
          </cell>
          <cell r="L420">
            <v>1</v>
          </cell>
          <cell r="M420" t="str">
            <v>no definida</v>
          </cell>
          <cell r="N420" t="str">
            <v>no definida</v>
          </cell>
          <cell r="O420">
            <v>65177120</v>
          </cell>
          <cell r="P420">
            <v>0</v>
          </cell>
          <cell r="Q420">
            <v>0</v>
          </cell>
          <cell r="R420">
            <v>0</v>
          </cell>
          <cell r="S420">
            <v>0</v>
          </cell>
          <cell r="T420">
            <v>65177120</v>
          </cell>
        </row>
        <row r="421">
          <cell r="G421" t="str">
            <v>1-SPD-2022-209</v>
          </cell>
          <cell r="H421" t="str">
            <v>SPD ADQUISICION E INSTALACION DE CAMARAS DE TELEVIGILANCIA PARA COMUNA DE QUILLOTA</v>
          </cell>
          <cell r="I421" t="str">
            <v>100% Girado</v>
          </cell>
          <cell r="J421">
            <v>44916</v>
          </cell>
          <cell r="K421">
            <v>13149</v>
          </cell>
          <cell r="L421">
            <v>1</v>
          </cell>
          <cell r="M421" t="str">
            <v>no definida</v>
          </cell>
          <cell r="N421" t="str">
            <v>no definida</v>
          </cell>
          <cell r="O421">
            <v>70111115</v>
          </cell>
          <cell r="P421">
            <v>0</v>
          </cell>
          <cell r="Q421">
            <v>0</v>
          </cell>
          <cell r="R421">
            <v>0</v>
          </cell>
          <cell r="S421">
            <v>0</v>
          </cell>
          <cell r="T421">
            <v>70111115</v>
          </cell>
        </row>
        <row r="422">
          <cell r="G422" t="str">
            <v>1-SPD-2022-185</v>
          </cell>
          <cell r="H422" t="str">
            <v>SPD AMPLIACIÓN SISTEMA TELEVIGILANCIA AV. CALLE LARGA, CALLE LARGA</v>
          </cell>
          <cell r="I422" t="str">
            <v>100% Girado</v>
          </cell>
          <cell r="J422">
            <v>44916</v>
          </cell>
          <cell r="K422">
            <v>13184</v>
          </cell>
          <cell r="L422">
            <v>1</v>
          </cell>
          <cell r="M422" t="str">
            <v>no definida</v>
          </cell>
          <cell r="N422" t="str">
            <v>no definida</v>
          </cell>
          <cell r="O422">
            <v>69143983</v>
          </cell>
          <cell r="P422">
            <v>0</v>
          </cell>
          <cell r="Q422">
            <v>0</v>
          </cell>
          <cell r="R422">
            <v>0</v>
          </cell>
          <cell r="S422">
            <v>0</v>
          </cell>
          <cell r="T422">
            <v>69143983</v>
          </cell>
        </row>
        <row r="423">
          <cell r="G423" t="str">
            <v>1-SPD-2022-164</v>
          </cell>
          <cell r="H423" t="str">
            <v>SPD-CONSTRUCCION ILUMINACION PEATONAL CIRCUITO CENTRO DE EL TABO</v>
          </cell>
          <cell r="I423" t="str">
            <v>100% Girado</v>
          </cell>
          <cell r="J423">
            <v>44916</v>
          </cell>
          <cell r="K423">
            <v>13163</v>
          </cell>
          <cell r="L423">
            <v>1</v>
          </cell>
          <cell r="M423" t="str">
            <v>no definida</v>
          </cell>
          <cell r="N423" t="str">
            <v>no definida</v>
          </cell>
          <cell r="O423">
            <v>74994358</v>
          </cell>
          <cell r="P423">
            <v>0</v>
          </cell>
          <cell r="Q423">
            <v>0</v>
          </cell>
          <cell r="R423">
            <v>0</v>
          </cell>
          <cell r="S423">
            <v>0</v>
          </cell>
          <cell r="T423">
            <v>74994358</v>
          </cell>
        </row>
        <row r="424">
          <cell r="G424" t="str">
            <v>1-SPD-2022-60</v>
          </cell>
          <cell r="H424" t="str">
            <v>SPD HABILITACIÓN ESPACIO PÚBLICO SECTOR BRISAS DEL MAR, CALBUCO</v>
          </cell>
          <cell r="I424" t="str">
            <v>100% Girado</v>
          </cell>
          <cell r="J424">
            <v>44916</v>
          </cell>
          <cell r="K424" t="str">
            <v>E29335/2022</v>
          </cell>
          <cell r="L424">
            <v>1</v>
          </cell>
          <cell r="M424" t="str">
            <v>no definida</v>
          </cell>
          <cell r="N424" t="str">
            <v>no definida</v>
          </cell>
          <cell r="O424">
            <v>74999999</v>
          </cell>
          <cell r="P424">
            <v>0</v>
          </cell>
          <cell r="Q424">
            <v>0</v>
          </cell>
          <cell r="R424">
            <v>0</v>
          </cell>
          <cell r="S424">
            <v>0</v>
          </cell>
          <cell r="T424">
            <v>74999999</v>
          </cell>
        </row>
        <row r="425">
          <cell r="G425" t="str">
            <v>1-SPD-2022-235</v>
          </cell>
          <cell r="H425" t="str">
            <v>SPD-CONSTRUCCIÓN SKATEPARK CHANCO URBANO</v>
          </cell>
          <cell r="I425" t="str">
            <v>100% Girado</v>
          </cell>
          <cell r="J425">
            <v>44916</v>
          </cell>
          <cell r="K425">
            <v>13177</v>
          </cell>
          <cell r="L425">
            <v>1</v>
          </cell>
          <cell r="M425" t="str">
            <v>no definida</v>
          </cell>
          <cell r="N425" t="str">
            <v>no definida</v>
          </cell>
          <cell r="O425">
            <v>74999999</v>
          </cell>
          <cell r="P425">
            <v>0</v>
          </cell>
          <cell r="Q425">
            <v>0</v>
          </cell>
          <cell r="R425">
            <v>0</v>
          </cell>
          <cell r="S425">
            <v>0</v>
          </cell>
          <cell r="T425">
            <v>74999999</v>
          </cell>
        </row>
        <row r="426">
          <cell r="G426" t="str">
            <v>1-SPD-2022-142</v>
          </cell>
          <cell r="H426" t="str">
            <v>SPD - MEJORAMIENTO ILUMINACIÓN BARRIO ESPERANZA LAS PALMAS – FORESTAL ALTO, VIÑA DEL MAR</v>
          </cell>
          <cell r="I426" t="str">
            <v>100% Girado</v>
          </cell>
          <cell r="J426">
            <v>44916</v>
          </cell>
          <cell r="K426">
            <v>13162</v>
          </cell>
          <cell r="L426">
            <v>1</v>
          </cell>
          <cell r="M426" t="str">
            <v>no definida</v>
          </cell>
          <cell r="N426" t="str">
            <v>no definida</v>
          </cell>
          <cell r="O426">
            <v>74590834</v>
          </cell>
          <cell r="P426">
            <v>0</v>
          </cell>
          <cell r="Q426">
            <v>0</v>
          </cell>
          <cell r="R426">
            <v>0</v>
          </cell>
          <cell r="S426">
            <v>0</v>
          </cell>
          <cell r="T426">
            <v>74590834</v>
          </cell>
        </row>
        <row r="427">
          <cell r="G427" t="str">
            <v>1-SPD-2022-139</v>
          </cell>
          <cell r="H427" t="str">
            <v>SPD CONSTRUCCIÓN DE PÓRTICOS LECTORES DE PLACAS PATENTES PARA LA COMUNA DE LIMACHE</v>
          </cell>
          <cell r="I427" t="str">
            <v>100% Girado</v>
          </cell>
          <cell r="J427">
            <v>44916</v>
          </cell>
          <cell r="K427">
            <v>13157</v>
          </cell>
          <cell r="L427">
            <v>1</v>
          </cell>
          <cell r="M427" t="str">
            <v>no definida</v>
          </cell>
          <cell r="N427" t="str">
            <v>no definida</v>
          </cell>
          <cell r="O427">
            <v>28084000</v>
          </cell>
          <cell r="P427">
            <v>0</v>
          </cell>
          <cell r="Q427">
            <v>0</v>
          </cell>
          <cell r="R427">
            <v>0</v>
          </cell>
          <cell r="S427">
            <v>0</v>
          </cell>
          <cell r="T427">
            <v>28084000</v>
          </cell>
        </row>
        <row r="428">
          <cell r="G428" t="str">
            <v>1-SPD-2022-199</v>
          </cell>
          <cell r="H428" t="str">
            <v>SPD RECUPERACIÓN ESPACIOS PÚBLICOS VILLA DON FRANCISCO III</v>
          </cell>
          <cell r="I428" t="str">
            <v>100% Girado</v>
          </cell>
          <cell r="J428">
            <v>44916</v>
          </cell>
          <cell r="K428">
            <v>13180</v>
          </cell>
          <cell r="L428">
            <v>1</v>
          </cell>
          <cell r="M428" t="str">
            <v>no definida</v>
          </cell>
          <cell r="N428" t="str">
            <v>no definida</v>
          </cell>
          <cell r="O428">
            <v>71938644</v>
          </cell>
          <cell r="P428">
            <v>0</v>
          </cell>
          <cell r="Q428">
            <v>0</v>
          </cell>
          <cell r="R428">
            <v>0</v>
          </cell>
          <cell r="S428">
            <v>0</v>
          </cell>
          <cell r="T428">
            <v>71938644</v>
          </cell>
        </row>
        <row r="429">
          <cell r="G429" t="str">
            <v>1-SPD-2022-56</v>
          </cell>
          <cell r="H429" t="str">
            <v>SPD MEJORAMIENTO PLAZA PARQUE RESIDENCIAL COMUNA DE ALGARROBO</v>
          </cell>
          <cell r="I429" t="str">
            <v>100% Girado</v>
          </cell>
          <cell r="J429">
            <v>44916</v>
          </cell>
          <cell r="K429">
            <v>13149</v>
          </cell>
          <cell r="L429">
            <v>1</v>
          </cell>
          <cell r="M429" t="str">
            <v>no definida</v>
          </cell>
          <cell r="N429" t="str">
            <v>no definida</v>
          </cell>
          <cell r="O429">
            <v>74998792</v>
          </cell>
          <cell r="P429">
            <v>0</v>
          </cell>
          <cell r="Q429">
            <v>0</v>
          </cell>
          <cell r="R429">
            <v>0</v>
          </cell>
          <cell r="S429">
            <v>0</v>
          </cell>
          <cell r="T429">
            <v>74998792</v>
          </cell>
        </row>
        <row r="430">
          <cell r="G430" t="str">
            <v>1-SPD-2022-167</v>
          </cell>
          <cell r="H430" t="str">
            <v>SPD CONSTRUCCIÓN SISTEMA DE TELEVIGILANCIA SECTOR URBANO, COMUNA DE YERBAS BUENAS</v>
          </cell>
          <cell r="I430" t="str">
            <v>100% Girado</v>
          </cell>
          <cell r="J430">
            <v>44916</v>
          </cell>
          <cell r="K430">
            <v>13153</v>
          </cell>
          <cell r="L430">
            <v>1</v>
          </cell>
          <cell r="M430" t="str">
            <v>no definida</v>
          </cell>
          <cell r="N430" t="str">
            <v>no definida</v>
          </cell>
          <cell r="O430">
            <v>74999999</v>
          </cell>
          <cell r="P430">
            <v>0</v>
          </cell>
          <cell r="Q430">
            <v>0</v>
          </cell>
          <cell r="R430">
            <v>0</v>
          </cell>
          <cell r="S430">
            <v>0</v>
          </cell>
          <cell r="T430">
            <v>74999999</v>
          </cell>
        </row>
        <row r="431">
          <cell r="G431" t="str">
            <v>1-SPD-2022-160</v>
          </cell>
          <cell r="H431" t="str">
            <v>SPD CONSTRUCCIÓN SISTEMA DE TELEPROTECCIÓN, MÁS SEGURIDAD PARA NUESTRA COMUNA DE RETIRO</v>
          </cell>
          <cell r="I431" t="str">
            <v>100% Girado</v>
          </cell>
          <cell r="J431">
            <v>44916</v>
          </cell>
          <cell r="K431">
            <v>13178</v>
          </cell>
          <cell r="L431">
            <v>1</v>
          </cell>
          <cell r="M431" t="str">
            <v>no definida</v>
          </cell>
          <cell r="N431" t="str">
            <v>no definida</v>
          </cell>
          <cell r="O431">
            <v>74993800</v>
          </cell>
          <cell r="P431">
            <v>0</v>
          </cell>
          <cell r="Q431">
            <v>0</v>
          </cell>
          <cell r="R431">
            <v>0</v>
          </cell>
          <cell r="S431">
            <v>0</v>
          </cell>
          <cell r="T431">
            <v>74993800</v>
          </cell>
        </row>
        <row r="432">
          <cell r="G432" t="str">
            <v>1-SPD-2022-548</v>
          </cell>
          <cell r="H432" t="str">
            <v>REPOSICION SISTEMA DE ALUMBRADO PUBLICO DE CICLOVIA TRAMO ENTRE CALLE EL PEUMO Y DANIEL BERNALES,COMUNA DE MALLOA</v>
          </cell>
          <cell r="I432" t="str">
            <v>100% Girado</v>
          </cell>
          <cell r="J432">
            <v>44916</v>
          </cell>
          <cell r="K432">
            <v>13160</v>
          </cell>
          <cell r="L432">
            <v>1</v>
          </cell>
          <cell r="M432" t="str">
            <v>no definida</v>
          </cell>
          <cell r="N432" t="str">
            <v>no definida</v>
          </cell>
          <cell r="O432">
            <v>74933923</v>
          </cell>
          <cell r="P432">
            <v>0</v>
          </cell>
          <cell r="Q432">
            <v>0</v>
          </cell>
          <cell r="R432">
            <v>0</v>
          </cell>
          <cell r="S432">
            <v>0</v>
          </cell>
          <cell r="T432">
            <v>74933923</v>
          </cell>
        </row>
        <row r="433">
          <cell r="G433" t="str">
            <v>1-SPD-2022-436</v>
          </cell>
          <cell r="H433" t="str">
            <v>SPD MEJORAMIENTO Y REPOSICIÓN DE LUMINARIAS, COMUNA DE COINCO</v>
          </cell>
          <cell r="I433" t="str">
            <v>100% Girado</v>
          </cell>
          <cell r="J433">
            <v>44916</v>
          </cell>
          <cell r="K433">
            <v>13195</v>
          </cell>
          <cell r="L433">
            <v>1</v>
          </cell>
          <cell r="M433" t="str">
            <v>no definida</v>
          </cell>
          <cell r="N433" t="str">
            <v>no definida</v>
          </cell>
          <cell r="O433">
            <v>74946944</v>
          </cell>
          <cell r="P433">
            <v>0</v>
          </cell>
          <cell r="Q433">
            <v>0</v>
          </cell>
          <cell r="R433">
            <v>0</v>
          </cell>
          <cell r="S433">
            <v>0</v>
          </cell>
          <cell r="T433">
            <v>74946944</v>
          </cell>
        </row>
        <row r="434">
          <cell r="G434" t="str">
            <v>1-SPD-2022-174</v>
          </cell>
          <cell r="H434" t="str">
            <v>SPD - MEJORAMIENTO ILUMINACIÓN PEATONAL AVDA. ERRÁZURIZ, TRAMO FRENTE CALLE LA PAZ – AV. EL ESTERO</v>
          </cell>
          <cell r="I434" t="str">
            <v>100% Girado</v>
          </cell>
          <cell r="J434">
            <v>44916</v>
          </cell>
          <cell r="K434">
            <v>13165</v>
          </cell>
          <cell r="L434">
            <v>1</v>
          </cell>
          <cell r="M434" t="str">
            <v>no definida</v>
          </cell>
          <cell r="N434" t="str">
            <v>no definida</v>
          </cell>
          <cell r="O434">
            <v>57313372</v>
          </cell>
          <cell r="P434">
            <v>0</v>
          </cell>
          <cell r="Q434">
            <v>0</v>
          </cell>
          <cell r="R434">
            <v>0</v>
          </cell>
          <cell r="S434">
            <v>0</v>
          </cell>
          <cell r="T434">
            <v>57313372</v>
          </cell>
        </row>
        <row r="435">
          <cell r="G435" t="str">
            <v>1-SPD-2022-154</v>
          </cell>
          <cell r="H435" t="str">
            <v>SPD HABILITACION DE ILUMINACION VIAL EN LOS SECTORES SAN LUIS, CHACARRILLAS Y OTROS DE LA COMUNA DE PLACILLA</v>
          </cell>
          <cell r="I435" t="str">
            <v>100% Girado</v>
          </cell>
          <cell r="J435">
            <v>44916</v>
          </cell>
          <cell r="K435">
            <v>13164</v>
          </cell>
          <cell r="L435">
            <v>1</v>
          </cell>
          <cell r="M435" t="str">
            <v>no definida</v>
          </cell>
          <cell r="N435" t="str">
            <v>no definida</v>
          </cell>
          <cell r="O435">
            <v>74999999</v>
          </cell>
          <cell r="P435">
            <v>0</v>
          </cell>
          <cell r="Q435">
            <v>0</v>
          </cell>
          <cell r="R435">
            <v>0</v>
          </cell>
          <cell r="S435">
            <v>0</v>
          </cell>
          <cell r="T435">
            <v>74999999</v>
          </cell>
        </row>
        <row r="436">
          <cell r="G436" t="str">
            <v>1-C-2022-2108 [FET]</v>
          </cell>
          <cell r="H436" t="str">
            <v>MEJORAMIENTO PLAZA DE JUEGOS TIERRA VERDE, COMUNA DE MAULLIN</v>
          </cell>
          <cell r="I436" t="str">
            <v>100% Girado</v>
          </cell>
          <cell r="J436">
            <v>44916</v>
          </cell>
          <cell r="K436">
            <v>13166</v>
          </cell>
          <cell r="L436">
            <v>1</v>
          </cell>
          <cell r="M436" t="str">
            <v>no definida</v>
          </cell>
          <cell r="N436" t="str">
            <v>no definida</v>
          </cell>
          <cell r="O436">
            <v>62334027</v>
          </cell>
          <cell r="P436">
            <v>0</v>
          </cell>
          <cell r="Q436">
            <v>0</v>
          </cell>
          <cell r="R436">
            <v>0</v>
          </cell>
          <cell r="S436">
            <v>0</v>
          </cell>
          <cell r="T436">
            <v>62334027</v>
          </cell>
        </row>
        <row r="437">
          <cell r="G437" t="str">
            <v>1-SPD-2022-75</v>
          </cell>
          <cell r="H437" t="str">
            <v>SPD MEJORAMIENTO Y AMPLIACION LUMINARIAS PEATONALES SECTOR CÉNTRICO CAUQUENES</v>
          </cell>
          <cell r="I437" t="str">
            <v>100% Girado</v>
          </cell>
          <cell r="J437">
            <v>44916</v>
          </cell>
          <cell r="K437">
            <v>13179</v>
          </cell>
          <cell r="L437">
            <v>1</v>
          </cell>
          <cell r="M437" t="str">
            <v>no definida</v>
          </cell>
          <cell r="N437" t="str">
            <v>no definida</v>
          </cell>
          <cell r="O437">
            <v>74807221</v>
          </cell>
          <cell r="P437">
            <v>0</v>
          </cell>
          <cell r="Q437">
            <v>0</v>
          </cell>
          <cell r="R437">
            <v>0</v>
          </cell>
          <cell r="S437">
            <v>0</v>
          </cell>
          <cell r="T437">
            <v>74807221</v>
          </cell>
        </row>
        <row r="438">
          <cell r="G438" t="str">
            <v>1-SPD-2022-420</v>
          </cell>
          <cell r="H438" t="str">
            <v>SPD AMPLIACION DE SISTEMA DE CAMARAS DE VIGILANCIA COMUNAL SECTOR ORIENTE MEJILLONES</v>
          </cell>
          <cell r="I438" t="str">
            <v>100% Girado</v>
          </cell>
          <cell r="J438">
            <v>44916</v>
          </cell>
          <cell r="K438">
            <v>13158</v>
          </cell>
          <cell r="L438">
            <v>1</v>
          </cell>
          <cell r="M438" t="str">
            <v>no definida</v>
          </cell>
          <cell r="N438" t="str">
            <v>no definida</v>
          </cell>
          <cell r="O438">
            <v>74999999</v>
          </cell>
          <cell r="P438">
            <v>0</v>
          </cell>
          <cell r="Q438">
            <v>0</v>
          </cell>
          <cell r="R438">
            <v>0</v>
          </cell>
          <cell r="S438">
            <v>0</v>
          </cell>
          <cell r="T438">
            <v>74999999</v>
          </cell>
        </row>
        <row r="439">
          <cell r="G439" t="str">
            <v>1-SPD-2022-419</v>
          </cell>
          <cell r="H439" t="str">
            <v>SPD AMPLIACION DE SISTEMA DE CAMARAS DE VIGILANCIA COMUNAL SECTOR PONIENTE MEJILLONES</v>
          </cell>
          <cell r="I439" t="str">
            <v>100% Girado</v>
          </cell>
          <cell r="J439">
            <v>44916</v>
          </cell>
          <cell r="K439">
            <v>13158</v>
          </cell>
          <cell r="L439">
            <v>1</v>
          </cell>
          <cell r="M439" t="str">
            <v>no definida</v>
          </cell>
          <cell r="N439" t="str">
            <v>no definida</v>
          </cell>
          <cell r="O439">
            <v>74999999</v>
          </cell>
          <cell r="P439">
            <v>0</v>
          </cell>
          <cell r="Q439">
            <v>0</v>
          </cell>
          <cell r="R439">
            <v>0</v>
          </cell>
          <cell r="S439">
            <v>0</v>
          </cell>
          <cell r="T439">
            <v>74999999</v>
          </cell>
        </row>
        <row r="440">
          <cell r="G440" t="str">
            <v>1-C-2022-1124 [FET]</v>
          </cell>
          <cell r="H440" t="str">
            <v>REPOSICION CERCO PERIMETRAL Y ACCESO CEMENTERIO, COMUNA DE LONQUIMAY</v>
          </cell>
          <cell r="I440" t="str">
            <v>100% Girado</v>
          </cell>
          <cell r="J440">
            <v>44916</v>
          </cell>
          <cell r="K440">
            <v>13167</v>
          </cell>
          <cell r="L440">
            <v>1</v>
          </cell>
          <cell r="M440" t="str">
            <v>no definida</v>
          </cell>
          <cell r="N440" t="str">
            <v>no definida</v>
          </cell>
          <cell r="O440">
            <v>74847186</v>
          </cell>
          <cell r="P440">
            <v>0</v>
          </cell>
          <cell r="Q440">
            <v>0</v>
          </cell>
          <cell r="R440">
            <v>0</v>
          </cell>
          <cell r="S440">
            <v>0</v>
          </cell>
          <cell r="T440">
            <v>74847186</v>
          </cell>
        </row>
        <row r="441">
          <cell r="G441" t="str">
            <v>1-SPD-2022-650</v>
          </cell>
          <cell r="H441" t="str">
            <v>SPD CONSTRUCCIÓN ALUMBRADO PÚBLICO LA CISTERNA MONTE PATRIA</v>
          </cell>
          <cell r="I441" t="str">
            <v>100% Girado</v>
          </cell>
          <cell r="J441">
            <v>44916</v>
          </cell>
          <cell r="K441">
            <v>13156</v>
          </cell>
          <cell r="L441">
            <v>1</v>
          </cell>
          <cell r="M441" t="str">
            <v>no definida</v>
          </cell>
          <cell r="N441" t="str">
            <v>no definida</v>
          </cell>
          <cell r="O441">
            <v>52982186</v>
          </cell>
          <cell r="P441">
            <v>0</v>
          </cell>
          <cell r="Q441">
            <v>0</v>
          </cell>
          <cell r="R441">
            <v>0</v>
          </cell>
          <cell r="S441">
            <v>0</v>
          </cell>
          <cell r="T441">
            <v>52982186</v>
          </cell>
        </row>
        <row r="442">
          <cell r="G442" t="str">
            <v>1-SPD-2022-355</v>
          </cell>
          <cell r="H442" t="str">
            <v>MEJORAMIENTO DE ESPACIOS PÚBLICOS TAHUINCO</v>
          </cell>
          <cell r="I442" t="str">
            <v>100% Girado</v>
          </cell>
          <cell r="J442">
            <v>44916</v>
          </cell>
          <cell r="K442">
            <v>13150</v>
          </cell>
          <cell r="L442">
            <v>1</v>
          </cell>
          <cell r="M442" t="str">
            <v>no definida</v>
          </cell>
          <cell r="N442" t="str">
            <v>no definida</v>
          </cell>
          <cell r="O442">
            <v>74996821</v>
          </cell>
          <cell r="P442">
            <v>0</v>
          </cell>
          <cell r="Q442">
            <v>0</v>
          </cell>
          <cell r="R442">
            <v>0</v>
          </cell>
          <cell r="S442">
            <v>0</v>
          </cell>
          <cell r="T442">
            <v>74996821</v>
          </cell>
        </row>
        <row r="443">
          <cell r="G443" t="str">
            <v>1-SPD-2022-220</v>
          </cell>
          <cell r="H443" t="str">
            <v>SPD MEJORAMIENTO DE SISTEMA DE TELEPROTECCIÓN MUNICIPAL MEDIANTE INSTALACIÓN DE CÁMARAS DE TELEVIGILANCIA, SECTOR TIERRAS BLANCAS, COMUNA DE COQUIMBO</v>
          </cell>
          <cell r="I443" t="str">
            <v>100% Girado</v>
          </cell>
          <cell r="J443">
            <v>44916</v>
          </cell>
          <cell r="K443">
            <v>13151</v>
          </cell>
          <cell r="L443">
            <v>1</v>
          </cell>
          <cell r="M443" t="str">
            <v>no definida</v>
          </cell>
          <cell r="N443" t="str">
            <v>no definida</v>
          </cell>
          <cell r="O443">
            <v>54689862</v>
          </cell>
          <cell r="P443">
            <v>0</v>
          </cell>
          <cell r="Q443">
            <v>0</v>
          </cell>
          <cell r="R443">
            <v>0</v>
          </cell>
          <cell r="S443">
            <v>0</v>
          </cell>
          <cell r="T443">
            <v>54689862</v>
          </cell>
        </row>
        <row r="444">
          <cell r="G444" t="str">
            <v>1-SPD-2022-219</v>
          </cell>
          <cell r="H444" t="str">
            <v>SPD CONSTRUCCIÓN DE PÓRTICO DE LECTURA DE PATENTES EN EL SECTOR TIERRAS BLANCAS DE LA COMUNA DE COQUIMBO</v>
          </cell>
          <cell r="I444" t="str">
            <v>100% Girado</v>
          </cell>
          <cell r="J444">
            <v>44916</v>
          </cell>
          <cell r="K444">
            <v>13151</v>
          </cell>
          <cell r="L444">
            <v>1</v>
          </cell>
          <cell r="M444" t="str">
            <v>no definida</v>
          </cell>
          <cell r="N444" t="str">
            <v>no definida</v>
          </cell>
          <cell r="O444">
            <v>58205615</v>
          </cell>
          <cell r="P444">
            <v>0</v>
          </cell>
          <cell r="Q444">
            <v>0</v>
          </cell>
          <cell r="R444">
            <v>0</v>
          </cell>
          <cell r="S444">
            <v>0</v>
          </cell>
          <cell r="T444">
            <v>58205615</v>
          </cell>
        </row>
        <row r="445">
          <cell r="G445" t="str">
            <v>1-SPD-2022-150</v>
          </cell>
          <cell r="H445" t="str">
            <v>SPD MEJORAMIENTO DE ESPACIOS PÚBLICOS VILLAS DE MONTE PATRIA</v>
          </cell>
          <cell r="I445" t="str">
            <v>100% Girado</v>
          </cell>
          <cell r="J445">
            <v>44916</v>
          </cell>
          <cell r="K445">
            <v>13156</v>
          </cell>
          <cell r="L445">
            <v>1</v>
          </cell>
          <cell r="M445" t="str">
            <v>no definida</v>
          </cell>
          <cell r="N445" t="str">
            <v>no definida</v>
          </cell>
          <cell r="O445">
            <v>65037138</v>
          </cell>
          <cell r="P445">
            <v>0</v>
          </cell>
          <cell r="Q445">
            <v>0</v>
          </cell>
          <cell r="R445">
            <v>0</v>
          </cell>
          <cell r="S445">
            <v>0</v>
          </cell>
          <cell r="T445">
            <v>65037138</v>
          </cell>
        </row>
        <row r="446">
          <cell r="G446" t="str">
            <v>1-SPD-2022-225</v>
          </cell>
          <cell r="H446" t="str">
            <v>"SPD CONSTRUCCIÓN PLAZA RECREATIVA VILLA LAS VIOLETAS, CHILLÁN VIEJO”</v>
          </cell>
          <cell r="I446" t="str">
            <v>100% Girado</v>
          </cell>
          <cell r="J446">
            <v>44916</v>
          </cell>
          <cell r="K446" t="str">
            <v>E29365/2022</v>
          </cell>
          <cell r="L446">
            <v>1</v>
          </cell>
          <cell r="M446" t="str">
            <v>no definida</v>
          </cell>
          <cell r="N446" t="str">
            <v>no definida</v>
          </cell>
          <cell r="O446">
            <v>73115000</v>
          </cell>
          <cell r="P446">
            <v>0</v>
          </cell>
          <cell r="Q446">
            <v>0</v>
          </cell>
          <cell r="R446">
            <v>0</v>
          </cell>
          <cell r="S446">
            <v>0</v>
          </cell>
          <cell r="T446">
            <v>73115000</v>
          </cell>
        </row>
        <row r="447">
          <cell r="G447" t="str">
            <v>1-SPD-2022-111</v>
          </cell>
          <cell r="H447" t="str">
            <v>SPD CONSTRUCCIÓN LETRAS VOLUMÉTRICAS BIENVENIDA ANDACOLLO</v>
          </cell>
          <cell r="I447" t="str">
            <v>100% Girado</v>
          </cell>
          <cell r="J447">
            <v>44916</v>
          </cell>
          <cell r="K447">
            <v>13173</v>
          </cell>
          <cell r="L447">
            <v>1</v>
          </cell>
          <cell r="M447" t="str">
            <v>no definida</v>
          </cell>
          <cell r="N447" t="str">
            <v>no definida</v>
          </cell>
          <cell r="O447">
            <v>74999998</v>
          </cell>
          <cell r="P447">
            <v>0</v>
          </cell>
          <cell r="Q447">
            <v>0</v>
          </cell>
          <cell r="R447">
            <v>0</v>
          </cell>
          <cell r="S447">
            <v>0</v>
          </cell>
          <cell r="T447">
            <v>74999998</v>
          </cell>
        </row>
        <row r="448">
          <cell r="G448" t="str">
            <v>1-C-2022-590 [FET]</v>
          </cell>
          <cell r="H448" t="str">
            <v>CONSTRUCCION CANCHAS DE PADEL EN ESTADIO MUNICIPAL, MOLINA</v>
          </cell>
          <cell r="I448" t="str">
            <v>100% Girado</v>
          </cell>
          <cell r="J448">
            <v>44916</v>
          </cell>
          <cell r="K448">
            <v>13198</v>
          </cell>
          <cell r="L448">
            <v>1</v>
          </cell>
          <cell r="M448" t="str">
            <v>no definida</v>
          </cell>
          <cell r="N448" t="str">
            <v>no definida</v>
          </cell>
          <cell r="O448">
            <v>74999995</v>
          </cell>
          <cell r="P448">
            <v>0</v>
          </cell>
          <cell r="Q448">
            <v>0</v>
          </cell>
          <cell r="R448">
            <v>0</v>
          </cell>
          <cell r="S448">
            <v>0</v>
          </cell>
          <cell r="T448">
            <v>74999995</v>
          </cell>
        </row>
        <row r="449">
          <cell r="G449" t="str">
            <v>1-SPD-2022-340</v>
          </cell>
          <cell r="H449" t="str">
            <v>SPD MEJORAMIENTO PLAZA "MIRADOR LA CRUZ", COMUNA DE CAMIÑA</v>
          </cell>
          <cell r="I449" t="str">
            <v>100% Girado</v>
          </cell>
          <cell r="J449">
            <v>44916</v>
          </cell>
          <cell r="K449" t="str">
            <v>E29351/2022</v>
          </cell>
          <cell r="L449">
            <v>1</v>
          </cell>
          <cell r="M449" t="str">
            <v>no definida</v>
          </cell>
          <cell r="N449" t="str">
            <v>no definida</v>
          </cell>
          <cell r="O449">
            <v>74999990</v>
          </cell>
          <cell r="P449">
            <v>0</v>
          </cell>
          <cell r="Q449">
            <v>0</v>
          </cell>
          <cell r="R449">
            <v>0</v>
          </cell>
          <cell r="S449">
            <v>0</v>
          </cell>
          <cell r="T449">
            <v>74999990</v>
          </cell>
        </row>
        <row r="450">
          <cell r="G450" t="str">
            <v>1-SPD-2022-335</v>
          </cell>
          <cell r="H450" t="str">
            <v>SPD AMPLIACIÓN ALUMBRADO PÚBLICO AV. RICARDO LAGOS, SECTOR SANTA ROSA, COMUNA DE ALTO HOSPICIO</v>
          </cell>
          <cell r="I450" t="str">
            <v>100% Girado</v>
          </cell>
          <cell r="J450">
            <v>44916</v>
          </cell>
          <cell r="K450">
            <v>13146</v>
          </cell>
          <cell r="L450">
            <v>1</v>
          </cell>
          <cell r="M450" t="str">
            <v>no definida</v>
          </cell>
          <cell r="N450" t="str">
            <v>no definida</v>
          </cell>
          <cell r="O450">
            <v>67619519</v>
          </cell>
          <cell r="P450">
            <v>0</v>
          </cell>
          <cell r="Q450">
            <v>0</v>
          </cell>
          <cell r="R450">
            <v>0</v>
          </cell>
          <cell r="S450">
            <v>0</v>
          </cell>
          <cell r="T450">
            <v>67619519</v>
          </cell>
        </row>
        <row r="451">
          <cell r="G451" t="str">
            <v>1-C-2022-1642 [FET]</v>
          </cell>
          <cell r="H451" t="str">
            <v>MEJORAMIENTO DE PATIOS ESCUELA BÁSICA FUERTE BAQUEDANO</v>
          </cell>
          <cell r="I451" t="str">
            <v>100% Girado</v>
          </cell>
          <cell r="J451">
            <v>44916</v>
          </cell>
          <cell r="K451">
            <v>12953</v>
          </cell>
          <cell r="L451">
            <v>1</v>
          </cell>
          <cell r="M451" t="str">
            <v>no definida</v>
          </cell>
          <cell r="N451" t="str">
            <v>no definida</v>
          </cell>
          <cell r="O451">
            <v>74977447</v>
          </cell>
          <cell r="P451">
            <v>0</v>
          </cell>
          <cell r="Q451">
            <v>0</v>
          </cell>
          <cell r="R451">
            <v>0</v>
          </cell>
          <cell r="S451">
            <v>0</v>
          </cell>
          <cell r="T451">
            <v>74977447</v>
          </cell>
        </row>
        <row r="452">
          <cell r="G452" t="str">
            <v>1-SPD-2022-643</v>
          </cell>
          <cell r="H452" t="str">
            <v>SPD MEJORAMIENTO PLAZA DEL VIENTO, NATALES.</v>
          </cell>
          <cell r="I452" t="str">
            <v>100% Girado</v>
          </cell>
          <cell r="J452">
            <v>44916</v>
          </cell>
          <cell r="K452">
            <v>13159</v>
          </cell>
          <cell r="L452">
            <v>1</v>
          </cell>
          <cell r="M452" t="str">
            <v>no definida</v>
          </cell>
          <cell r="N452" t="str">
            <v>no definida</v>
          </cell>
          <cell r="O452">
            <v>74933125</v>
          </cell>
          <cell r="P452">
            <v>0</v>
          </cell>
          <cell r="Q452">
            <v>0</v>
          </cell>
          <cell r="R452">
            <v>0</v>
          </cell>
          <cell r="S452">
            <v>0</v>
          </cell>
          <cell r="T452">
            <v>74933125</v>
          </cell>
        </row>
        <row r="453">
          <cell r="G453" t="str">
            <v>1-SPD-2022-642</v>
          </cell>
          <cell r="H453" t="str">
            <v>SPD AMPLIACION SISTEMA DE TELEPROTECCION PARA LA COMUNA DE NATALES</v>
          </cell>
          <cell r="I453" t="str">
            <v>100% Girado</v>
          </cell>
          <cell r="J453">
            <v>44916</v>
          </cell>
          <cell r="K453">
            <v>13159</v>
          </cell>
          <cell r="L453">
            <v>1</v>
          </cell>
          <cell r="M453" t="str">
            <v>no definida</v>
          </cell>
          <cell r="N453" t="str">
            <v>no definida</v>
          </cell>
          <cell r="O453">
            <v>74977654</v>
          </cell>
          <cell r="P453">
            <v>0</v>
          </cell>
          <cell r="Q453">
            <v>0</v>
          </cell>
          <cell r="R453">
            <v>0</v>
          </cell>
          <cell r="S453">
            <v>0</v>
          </cell>
          <cell r="T453">
            <v>74977654</v>
          </cell>
        </row>
        <row r="454">
          <cell r="G454" t="str">
            <v>1-SPD-2022-330</v>
          </cell>
          <cell r="H454" t="str">
            <v>SPD HABILITACIÓN LUMINARIA EXTERIOR CEMENTERIO LAICO DE CALDERA 2022</v>
          </cell>
          <cell r="I454" t="str">
            <v>100% Girado</v>
          </cell>
          <cell r="J454">
            <v>44916</v>
          </cell>
          <cell r="K454">
            <v>13174</v>
          </cell>
          <cell r="L454">
            <v>1</v>
          </cell>
          <cell r="M454" t="str">
            <v>no definida</v>
          </cell>
          <cell r="N454" t="str">
            <v>no definida</v>
          </cell>
          <cell r="O454">
            <v>74954054</v>
          </cell>
          <cell r="P454">
            <v>0</v>
          </cell>
          <cell r="Q454">
            <v>0</v>
          </cell>
          <cell r="R454">
            <v>0</v>
          </cell>
          <cell r="S454">
            <v>0</v>
          </cell>
          <cell r="T454">
            <v>74954054</v>
          </cell>
        </row>
        <row r="455">
          <cell r="G455" t="str">
            <v>1-SPD-2022-271</v>
          </cell>
          <cell r="H455" t="str">
            <v>SPD REPOSICIÓN DE LUMINARIAS EN EL SECTOR COSTERO DE LA COMUNA DE PORVENIR</v>
          </cell>
          <cell r="I455" t="str">
            <v>100% Girado</v>
          </cell>
          <cell r="J455">
            <v>44916</v>
          </cell>
          <cell r="K455">
            <v>13192</v>
          </cell>
          <cell r="L455">
            <v>1</v>
          </cell>
          <cell r="M455" t="str">
            <v>no definida</v>
          </cell>
          <cell r="N455" t="str">
            <v>no definida</v>
          </cell>
          <cell r="O455">
            <v>67964534</v>
          </cell>
          <cell r="P455">
            <v>0</v>
          </cell>
          <cell r="Q455">
            <v>0</v>
          </cell>
          <cell r="R455">
            <v>0</v>
          </cell>
          <cell r="S455">
            <v>0</v>
          </cell>
          <cell r="T455">
            <v>67964534</v>
          </cell>
        </row>
        <row r="456">
          <cell r="G456" t="str">
            <v>1-SPD-2022-324</v>
          </cell>
          <cell r="H456" t="str">
            <v>MEJORAMIENTO PLAZA DONATILA FERNANDEZ, CHAÑARAL</v>
          </cell>
          <cell r="I456" t="str">
            <v>100% Girado</v>
          </cell>
          <cell r="J456">
            <v>44916</v>
          </cell>
          <cell r="K456" t="str">
            <v>E29360/2022</v>
          </cell>
          <cell r="L456">
            <v>1</v>
          </cell>
          <cell r="M456" t="str">
            <v>no definida</v>
          </cell>
          <cell r="N456" t="str">
            <v>no definida</v>
          </cell>
          <cell r="O456">
            <v>74900638</v>
          </cell>
          <cell r="P456">
            <v>0</v>
          </cell>
          <cell r="Q456">
            <v>0</v>
          </cell>
          <cell r="R456">
            <v>0</v>
          </cell>
          <cell r="S456">
            <v>0</v>
          </cell>
          <cell r="T456">
            <v>74900638</v>
          </cell>
        </row>
        <row r="457">
          <cell r="G457" t="str">
            <v>1-C-2022-192 [FET]</v>
          </cell>
          <cell r="H457" t="str">
            <v>CONSTRUCCION CENTRO MULTIPROPOSITO SECTOR MITRAUQUEN BAJO, LONQUIMAY</v>
          </cell>
          <cell r="I457" t="str">
            <v>100% Girado</v>
          </cell>
          <cell r="J457">
            <v>44916</v>
          </cell>
          <cell r="K457">
            <v>13167</v>
          </cell>
          <cell r="L457">
            <v>1</v>
          </cell>
          <cell r="M457" t="str">
            <v>no definida</v>
          </cell>
          <cell r="N457" t="str">
            <v>no definida</v>
          </cell>
          <cell r="O457">
            <v>73918948</v>
          </cell>
          <cell r="P457">
            <v>0</v>
          </cell>
          <cell r="Q457">
            <v>0</v>
          </cell>
          <cell r="R457">
            <v>0</v>
          </cell>
          <cell r="S457">
            <v>0</v>
          </cell>
          <cell r="T457">
            <v>73918948</v>
          </cell>
        </row>
        <row r="458">
          <cell r="G458" t="str">
            <v>1-SPD-2022-374</v>
          </cell>
          <cell r="H458" t="str">
            <v>SPD - AMPLIACIÓN DE CÁMARAS DE TELEPROTECCIÓN EN AVENIDA CAPITAN AVALOS</v>
          </cell>
          <cell r="I458" t="str">
            <v>100% Girado</v>
          </cell>
          <cell r="J458">
            <v>44916</v>
          </cell>
          <cell r="K458" t="str">
            <v>E29328/2022</v>
          </cell>
          <cell r="L458">
            <v>1</v>
          </cell>
          <cell r="M458" t="str">
            <v>no definida</v>
          </cell>
          <cell r="N458" t="str">
            <v>no definida</v>
          </cell>
          <cell r="O458">
            <v>74891460</v>
          </cell>
          <cell r="P458">
            <v>0</v>
          </cell>
          <cell r="Q458">
            <v>0</v>
          </cell>
          <cell r="R458">
            <v>0</v>
          </cell>
          <cell r="S458">
            <v>0</v>
          </cell>
          <cell r="T458">
            <v>74891460</v>
          </cell>
        </row>
        <row r="459">
          <cell r="G459" t="str">
            <v>1-C-2022-2180 [FET]</v>
          </cell>
          <cell r="H459" t="str">
            <v>ADQUISICION E INSTALACION DE MACETEROS URBANOS Y ARBOLADO LOCALIDAD DE HUEPIL COMUNA DE TUCAPEL</v>
          </cell>
          <cell r="I459" t="str">
            <v>100% Girado</v>
          </cell>
          <cell r="J459">
            <v>44915</v>
          </cell>
          <cell r="K459">
            <v>12952</v>
          </cell>
          <cell r="L459">
            <v>1</v>
          </cell>
          <cell r="M459" t="str">
            <v>no definida</v>
          </cell>
          <cell r="N459" t="str">
            <v>no definida</v>
          </cell>
          <cell r="O459">
            <v>74801961</v>
          </cell>
          <cell r="P459">
            <v>0</v>
          </cell>
          <cell r="Q459">
            <v>0</v>
          </cell>
          <cell r="R459">
            <v>0</v>
          </cell>
          <cell r="S459">
            <v>0</v>
          </cell>
          <cell r="T459">
            <v>74801961</v>
          </cell>
        </row>
        <row r="460">
          <cell r="G460" t="str">
            <v>1-C-2022-2178 [FET]</v>
          </cell>
          <cell r="H460" t="str">
            <v>ADQUISICION E INSTALACION DE MACETEROS URBANOS Y ARBOLADO DIVERSOS SECTORES COMUNA DE TUCAPEL</v>
          </cell>
          <cell r="I460" t="str">
            <v>100% Girado</v>
          </cell>
          <cell r="J460">
            <v>44915</v>
          </cell>
          <cell r="K460">
            <v>12952</v>
          </cell>
          <cell r="L460">
            <v>1</v>
          </cell>
          <cell r="M460" t="str">
            <v>Licitación y Contratación</v>
          </cell>
          <cell r="N460">
            <v>45077</v>
          </cell>
          <cell r="O460">
            <v>73398402</v>
          </cell>
          <cell r="P460">
            <v>73259792</v>
          </cell>
          <cell r="Q460">
            <v>1</v>
          </cell>
          <cell r="R460">
            <v>1</v>
          </cell>
          <cell r="S460">
            <v>0</v>
          </cell>
          <cell r="T460">
            <v>73398402</v>
          </cell>
        </row>
        <row r="461">
          <cell r="G461" t="str">
            <v>1-C-2022-2113 [FET]</v>
          </cell>
          <cell r="H461" t="str">
            <v>CONSTRUCCION SEMAFORO INTERSECCIÓN INDEPENDENCIA Y AV. ECUADOR DE HUEPIL, COMUNA DE TUCAPEL</v>
          </cell>
          <cell r="I461" t="str">
            <v>100% Girado</v>
          </cell>
          <cell r="J461">
            <v>44915</v>
          </cell>
          <cell r="K461">
            <v>12952</v>
          </cell>
          <cell r="L461">
            <v>1</v>
          </cell>
          <cell r="M461" t="str">
            <v>Licitación y Contratación</v>
          </cell>
          <cell r="N461">
            <v>45051</v>
          </cell>
          <cell r="O461">
            <v>49245718</v>
          </cell>
          <cell r="P461">
            <v>49244193</v>
          </cell>
          <cell r="Q461">
            <v>1</v>
          </cell>
          <cell r="R461">
            <v>1</v>
          </cell>
          <cell r="S461">
            <v>0</v>
          </cell>
          <cell r="T461">
            <v>49245718</v>
          </cell>
        </row>
        <row r="462">
          <cell r="G462" t="str">
            <v>1-C-2022-2313 [FET]</v>
          </cell>
          <cell r="H462" t="str">
            <v>CONSTRUCCION SKATE PARK CAUQUENES</v>
          </cell>
          <cell r="I462" t="str">
            <v>100% Girado</v>
          </cell>
          <cell r="J462">
            <v>44915</v>
          </cell>
          <cell r="K462">
            <v>13075</v>
          </cell>
          <cell r="L462">
            <v>1</v>
          </cell>
          <cell r="M462" t="str">
            <v>no definida</v>
          </cell>
          <cell r="N462" t="str">
            <v>no definida</v>
          </cell>
          <cell r="O462">
            <v>74999992</v>
          </cell>
          <cell r="P462">
            <v>0</v>
          </cell>
          <cell r="Q462">
            <v>0</v>
          </cell>
          <cell r="R462">
            <v>0</v>
          </cell>
          <cell r="S462">
            <v>0</v>
          </cell>
          <cell r="T462">
            <v>74999992</v>
          </cell>
        </row>
        <row r="463">
          <cell r="G463" t="str">
            <v>1-C-2022-1375 [FET]</v>
          </cell>
          <cell r="H463" t="str">
            <v>MEJORAMIENTO ZONA DE JUEGOS PLAZOLETA JARDINES ANDES - BRASIL ORIENTE, COMUNA DE SANTIAGO</v>
          </cell>
          <cell r="I463" t="str">
            <v>100% Girado</v>
          </cell>
          <cell r="J463">
            <v>44915</v>
          </cell>
          <cell r="K463">
            <v>12951</v>
          </cell>
          <cell r="L463">
            <v>1</v>
          </cell>
          <cell r="M463" t="str">
            <v>no definida</v>
          </cell>
          <cell r="N463" t="str">
            <v>no definida</v>
          </cell>
          <cell r="O463">
            <v>74953909</v>
          </cell>
          <cell r="P463">
            <v>0</v>
          </cell>
          <cell r="Q463">
            <v>0</v>
          </cell>
          <cell r="R463">
            <v>0</v>
          </cell>
          <cell r="S463">
            <v>0</v>
          </cell>
          <cell r="T463">
            <v>74953909</v>
          </cell>
        </row>
        <row r="464">
          <cell r="G464" t="str">
            <v>1-C-2022-1372 [FET]</v>
          </cell>
          <cell r="H464" t="str">
            <v>MEJORAMIENTO ZONA DE JUEGOS PLAZOLETA JARDINES DIAGONAL VICUÑA MACKENNA, COMUNA DE SANTIAGO</v>
          </cell>
          <cell r="I464" t="str">
            <v>100% Girado</v>
          </cell>
          <cell r="J464">
            <v>44915</v>
          </cell>
          <cell r="K464">
            <v>12951</v>
          </cell>
          <cell r="L464">
            <v>1</v>
          </cell>
          <cell r="M464" t="str">
            <v>no definida</v>
          </cell>
          <cell r="N464" t="str">
            <v>no definida</v>
          </cell>
          <cell r="O464">
            <v>69089732</v>
          </cell>
          <cell r="P464">
            <v>0</v>
          </cell>
          <cell r="Q464">
            <v>0</v>
          </cell>
          <cell r="R464">
            <v>0</v>
          </cell>
          <cell r="S464">
            <v>0</v>
          </cell>
          <cell r="T464">
            <v>69089732</v>
          </cell>
        </row>
        <row r="465">
          <cell r="G465" t="str">
            <v>1-C-2022-1449 [FET]</v>
          </cell>
          <cell r="H465" t="str">
            <v>REPOSICION TABLERO PUENTE ACCESO VILLA EL COMETA, OLMUE</v>
          </cell>
          <cell r="I465" t="str">
            <v>100% Girado</v>
          </cell>
          <cell r="J465">
            <v>44915</v>
          </cell>
          <cell r="K465">
            <v>12954</v>
          </cell>
          <cell r="L465">
            <v>1</v>
          </cell>
          <cell r="M465" t="str">
            <v>no definida</v>
          </cell>
          <cell r="N465" t="str">
            <v>no definida</v>
          </cell>
          <cell r="O465">
            <v>61375000</v>
          </cell>
          <cell r="P465">
            <v>0</v>
          </cell>
          <cell r="Q465">
            <v>0</v>
          </cell>
          <cell r="R465">
            <v>0</v>
          </cell>
          <cell r="S465">
            <v>0</v>
          </cell>
          <cell r="T465">
            <v>61375000</v>
          </cell>
        </row>
        <row r="466">
          <cell r="G466" t="str">
            <v>1-C-2022-1149 [FET]</v>
          </cell>
          <cell r="H466" t="str">
            <v>CONSTRUCCIÓN CANCHA FUTBOL 7 LUMAQUINA, COMUNA DE LUMACO</v>
          </cell>
          <cell r="I466" t="str">
            <v>100% Girado</v>
          </cell>
          <cell r="J466">
            <v>44915</v>
          </cell>
          <cell r="K466">
            <v>12956</v>
          </cell>
          <cell r="L466">
            <v>1</v>
          </cell>
          <cell r="M466" t="str">
            <v>no definida</v>
          </cell>
          <cell r="N466" t="str">
            <v>no definida</v>
          </cell>
          <cell r="O466">
            <v>74802890</v>
          </cell>
          <cell r="P466">
            <v>0</v>
          </cell>
          <cell r="Q466">
            <v>0</v>
          </cell>
          <cell r="R466">
            <v>0</v>
          </cell>
          <cell r="S466">
            <v>0</v>
          </cell>
          <cell r="T466">
            <v>74802890</v>
          </cell>
        </row>
        <row r="467">
          <cell r="G467" t="str">
            <v>1-C-2022-1116 [FET]</v>
          </cell>
          <cell r="H467" t="str">
            <v>CONSTRUCCIÓN CANCHA DE ENTRETENCIÓN HÉCTOR PINOCHET</v>
          </cell>
          <cell r="I467" t="str">
            <v>100% Girado</v>
          </cell>
          <cell r="J467">
            <v>44915</v>
          </cell>
          <cell r="K467">
            <v>13076</v>
          </cell>
          <cell r="L467">
            <v>1</v>
          </cell>
          <cell r="M467" t="str">
            <v>no definida</v>
          </cell>
          <cell r="N467" t="str">
            <v>no definida</v>
          </cell>
          <cell r="O467">
            <v>74999848</v>
          </cell>
          <cell r="P467">
            <v>0</v>
          </cell>
          <cell r="Q467">
            <v>0</v>
          </cell>
          <cell r="R467">
            <v>0</v>
          </cell>
          <cell r="S467">
            <v>0</v>
          </cell>
          <cell r="T467">
            <v>74999848</v>
          </cell>
        </row>
        <row r="468">
          <cell r="G468" t="str">
            <v>1-C-2022-696 [FET]</v>
          </cell>
          <cell r="H468" t="str">
            <v>PAVIMENTACIÓN CALZADA CALLE 1, LOCALIDAD DE PISIGA CENTRO</v>
          </cell>
          <cell r="I468" t="str">
            <v>100% Girado</v>
          </cell>
          <cell r="J468">
            <v>44915</v>
          </cell>
          <cell r="K468">
            <v>12997</v>
          </cell>
          <cell r="L468">
            <v>1</v>
          </cell>
          <cell r="M468" t="str">
            <v>Licitación y Contratación</v>
          </cell>
          <cell r="N468">
            <v>45010</v>
          </cell>
          <cell r="O468">
            <v>51461948</v>
          </cell>
          <cell r="P468">
            <v>51446294</v>
          </cell>
          <cell r="Q468">
            <v>1</v>
          </cell>
          <cell r="R468">
            <v>1</v>
          </cell>
          <cell r="S468">
            <v>0</v>
          </cell>
          <cell r="T468">
            <v>51461948</v>
          </cell>
        </row>
        <row r="469">
          <cell r="G469" t="str">
            <v>1-C-2022-694 [FET]</v>
          </cell>
          <cell r="H469" t="str">
            <v>PAVIMENTACIÓN CALZADA CALLE, LOCALIDAD DE CARAGUANO</v>
          </cell>
          <cell r="I469" t="str">
            <v>100% Girado</v>
          </cell>
          <cell r="J469">
            <v>44915</v>
          </cell>
          <cell r="K469">
            <v>12997</v>
          </cell>
          <cell r="L469">
            <v>1</v>
          </cell>
          <cell r="M469" t="str">
            <v>Licitación y Contratación</v>
          </cell>
          <cell r="N469">
            <v>45010</v>
          </cell>
          <cell r="O469">
            <v>74987982</v>
          </cell>
          <cell r="P469">
            <v>74960926</v>
          </cell>
          <cell r="Q469">
            <v>1</v>
          </cell>
          <cell r="R469">
            <v>1</v>
          </cell>
          <cell r="S469">
            <v>0</v>
          </cell>
          <cell r="T469">
            <v>74987982</v>
          </cell>
        </row>
        <row r="470">
          <cell r="G470" t="str">
            <v>1-C-2022-691 [FET]</v>
          </cell>
          <cell r="H470" t="str">
            <v>PAVIMENTACIÓN CALZADA CALLE 2, LOCALIDAD DE CARIQUIMA</v>
          </cell>
          <cell r="I470" t="str">
            <v>100% Girado</v>
          </cell>
          <cell r="J470">
            <v>44915</v>
          </cell>
          <cell r="K470">
            <v>12997</v>
          </cell>
          <cell r="L470">
            <v>1</v>
          </cell>
          <cell r="M470" t="str">
            <v>Licitación y Contratación</v>
          </cell>
          <cell r="N470" t="str">
            <v>no definida</v>
          </cell>
          <cell r="O470">
            <v>69956310</v>
          </cell>
          <cell r="P470">
            <v>0</v>
          </cell>
          <cell r="Q470">
            <v>1</v>
          </cell>
          <cell r="R470">
            <v>0</v>
          </cell>
          <cell r="S470">
            <v>0</v>
          </cell>
          <cell r="T470">
            <v>69956310</v>
          </cell>
        </row>
        <row r="471">
          <cell r="G471" t="str">
            <v>1-C-2022-680 [FET]</v>
          </cell>
          <cell r="H471" t="str">
            <v>PAVIMENTACIÓN CALZADA CALLE 1, LOCALIDAD DE COLCHANE</v>
          </cell>
          <cell r="I471" t="str">
            <v>100% Girado</v>
          </cell>
          <cell r="J471">
            <v>44915</v>
          </cell>
          <cell r="K471">
            <v>12997</v>
          </cell>
          <cell r="L471">
            <v>1</v>
          </cell>
          <cell r="M471" t="str">
            <v>Licitación y Contratación</v>
          </cell>
          <cell r="N471">
            <v>45010</v>
          </cell>
          <cell r="O471">
            <v>63654577</v>
          </cell>
          <cell r="P471">
            <v>63606358</v>
          </cell>
          <cell r="Q471">
            <v>1</v>
          </cell>
          <cell r="R471">
            <v>1</v>
          </cell>
          <cell r="S471">
            <v>0</v>
          </cell>
          <cell r="T471">
            <v>63654577</v>
          </cell>
        </row>
        <row r="472">
          <cell r="G472" t="str">
            <v>1-C-2022-17 [FET]</v>
          </cell>
          <cell r="H472" t="str">
            <v>MEJORAMIENTO SEDE UNION COMUNAL JJ.VV, COMUNA DE PINTO</v>
          </cell>
          <cell r="I472" t="str">
            <v>100% Girado</v>
          </cell>
          <cell r="J472">
            <v>44915</v>
          </cell>
          <cell r="K472">
            <v>12966</v>
          </cell>
          <cell r="L472">
            <v>1</v>
          </cell>
          <cell r="M472" t="str">
            <v>no definida</v>
          </cell>
          <cell r="N472" t="str">
            <v>no definida</v>
          </cell>
          <cell r="O472">
            <v>71051102</v>
          </cell>
          <cell r="P472">
            <v>0</v>
          </cell>
          <cell r="Q472">
            <v>0</v>
          </cell>
          <cell r="R472">
            <v>0</v>
          </cell>
          <cell r="S472">
            <v>0</v>
          </cell>
          <cell r="T472">
            <v>71051102</v>
          </cell>
        </row>
        <row r="473">
          <cell r="G473" t="str">
            <v>1-C-2022-1612 [FET]</v>
          </cell>
          <cell r="H473" t="str">
            <v>BACHEO DE CALZADA EN MAL ESTAD,UV 1A - 14 - 15 - 16 Y 17</v>
          </cell>
          <cell r="I473" t="str">
            <v>100% Girado</v>
          </cell>
          <cell r="J473">
            <v>44915</v>
          </cell>
          <cell r="K473">
            <v>12998</v>
          </cell>
          <cell r="L473">
            <v>1</v>
          </cell>
          <cell r="M473" t="str">
            <v>no definida</v>
          </cell>
          <cell r="N473" t="str">
            <v>no definida</v>
          </cell>
          <cell r="O473">
            <v>74909769</v>
          </cell>
          <cell r="P473">
            <v>0</v>
          </cell>
          <cell r="Q473">
            <v>0</v>
          </cell>
          <cell r="R473">
            <v>0</v>
          </cell>
          <cell r="S473">
            <v>0</v>
          </cell>
          <cell r="T473">
            <v>74909769</v>
          </cell>
        </row>
        <row r="474">
          <cell r="G474" t="str">
            <v>1-C-2021-847 [FET]</v>
          </cell>
          <cell r="H474" t="str">
            <v>CONSTRUCCION MULTICANCHA VILLA ALTOS DE SAN FRANCISCO, CARAHUE</v>
          </cell>
          <cell r="I474" t="str">
            <v>100% Girado</v>
          </cell>
          <cell r="J474">
            <v>44915</v>
          </cell>
          <cell r="K474">
            <v>12960</v>
          </cell>
          <cell r="L474">
            <v>1</v>
          </cell>
          <cell r="M474" t="str">
            <v>no definida</v>
          </cell>
          <cell r="N474" t="str">
            <v>no definida</v>
          </cell>
          <cell r="O474">
            <v>74996400</v>
          </cell>
          <cell r="P474">
            <v>0</v>
          </cell>
          <cell r="Q474">
            <v>0</v>
          </cell>
          <cell r="R474">
            <v>0</v>
          </cell>
          <cell r="S474">
            <v>0</v>
          </cell>
          <cell r="T474">
            <v>74996400</v>
          </cell>
        </row>
        <row r="475">
          <cell r="G475" t="str">
            <v>1-C-2021-533 [FET]</v>
          </cell>
          <cell r="H475" t="str">
            <v>MEJORAMIENTO DE ILUMINACIÓN ESTADIO MUNICIPAL SANTIAGO BUERAS DE MAIPÚ</v>
          </cell>
          <cell r="I475" t="str">
            <v>100% Girado</v>
          </cell>
          <cell r="J475">
            <v>44915</v>
          </cell>
          <cell r="K475">
            <v>12955</v>
          </cell>
          <cell r="L475">
            <v>1</v>
          </cell>
          <cell r="M475" t="str">
            <v>no definida</v>
          </cell>
          <cell r="N475" t="str">
            <v>no definida</v>
          </cell>
          <cell r="O475">
            <v>67696018</v>
          </cell>
          <cell r="P475">
            <v>0</v>
          </cell>
          <cell r="Q475">
            <v>0</v>
          </cell>
          <cell r="R475">
            <v>0</v>
          </cell>
          <cell r="S475">
            <v>0</v>
          </cell>
          <cell r="T475">
            <v>67696018</v>
          </cell>
        </row>
        <row r="476">
          <cell r="G476" t="str">
            <v>1-C-2022-2187 [FET]</v>
          </cell>
          <cell r="H476" t="str">
            <v>MEJORAMIENTO DE EMERGENCIA, GRADERÍAS SECTOR ANDES, ESTADIO MUNICIPAL, COMUNA DE SAN FELIPE</v>
          </cell>
          <cell r="I476" t="str">
            <v>100% Girado</v>
          </cell>
          <cell r="J476">
            <v>44914</v>
          </cell>
          <cell r="K476">
            <v>12880</v>
          </cell>
          <cell r="L476">
            <v>1</v>
          </cell>
          <cell r="M476" t="str">
            <v>no definida</v>
          </cell>
          <cell r="N476" t="str">
            <v>no definida</v>
          </cell>
          <cell r="O476">
            <v>74998603</v>
          </cell>
          <cell r="P476">
            <v>0</v>
          </cell>
          <cell r="Q476">
            <v>0</v>
          </cell>
          <cell r="R476">
            <v>0</v>
          </cell>
          <cell r="S476">
            <v>0</v>
          </cell>
          <cell r="T476">
            <v>74998603</v>
          </cell>
        </row>
        <row r="477">
          <cell r="G477" t="str">
            <v>1-C-2022-2287 [FET]</v>
          </cell>
          <cell r="H477" t="str">
            <v>REPOSICIÓN DE VEREDAS CALLE LOS NARDOS, PACIFICO, SERRANO Y ARTURO PRAT</v>
          </cell>
          <cell r="I477" t="str">
            <v>100% Girado</v>
          </cell>
          <cell r="J477">
            <v>44914</v>
          </cell>
          <cell r="K477">
            <v>12846</v>
          </cell>
          <cell r="L477">
            <v>1</v>
          </cell>
          <cell r="M477" t="str">
            <v>Administración Directa</v>
          </cell>
          <cell r="N477">
            <v>45016</v>
          </cell>
          <cell r="O477">
            <v>72784227</v>
          </cell>
          <cell r="P477">
            <v>72784227</v>
          </cell>
          <cell r="Q477">
            <v>1</v>
          </cell>
          <cell r="R477">
            <v>1</v>
          </cell>
          <cell r="S477">
            <v>0</v>
          </cell>
          <cell r="T477">
            <v>72784227</v>
          </cell>
        </row>
        <row r="478">
          <cell r="G478" t="str">
            <v>1-C-2022-2107 [FET]</v>
          </cell>
          <cell r="H478" t="str">
            <v>CONSTRUCCIÓN MEDIA CANCHA Y ÁREA VERDE POBLACIÓN SAN HERNÁN, SAN JAVIER.</v>
          </cell>
          <cell r="I478" t="str">
            <v>100% Girado</v>
          </cell>
          <cell r="J478">
            <v>44914</v>
          </cell>
          <cell r="K478">
            <v>12879</v>
          </cell>
          <cell r="L478">
            <v>1</v>
          </cell>
          <cell r="M478" t="str">
            <v>no definida</v>
          </cell>
          <cell r="N478" t="str">
            <v>no definida</v>
          </cell>
          <cell r="O478">
            <v>73716415</v>
          </cell>
          <cell r="P478">
            <v>0</v>
          </cell>
          <cell r="Q478">
            <v>0</v>
          </cell>
          <cell r="R478">
            <v>0</v>
          </cell>
          <cell r="S478">
            <v>0</v>
          </cell>
          <cell r="T478">
            <v>73716415</v>
          </cell>
        </row>
        <row r="479">
          <cell r="G479" t="str">
            <v>1-C-2022-1394 [FET]</v>
          </cell>
          <cell r="H479" t="str">
            <v>CONSTRUCCION CIERRE PERIMETRAL Y LUMINARIAS SKATE PARK SECTOR EL SENDERO, COMUNA DE QUILLOTA</v>
          </cell>
          <cell r="I479" t="str">
            <v>100% Girado</v>
          </cell>
          <cell r="J479">
            <v>44914</v>
          </cell>
          <cell r="K479">
            <v>12878</v>
          </cell>
          <cell r="L479">
            <v>1</v>
          </cell>
          <cell r="M479" t="str">
            <v>no definida</v>
          </cell>
          <cell r="N479" t="str">
            <v>no definida</v>
          </cell>
          <cell r="O479">
            <v>62301877</v>
          </cell>
          <cell r="P479">
            <v>0</v>
          </cell>
          <cell r="Q479">
            <v>0</v>
          </cell>
          <cell r="R479">
            <v>0</v>
          </cell>
          <cell r="S479">
            <v>0</v>
          </cell>
          <cell r="T479">
            <v>62301877</v>
          </cell>
        </row>
        <row r="480">
          <cell r="G480" t="str">
            <v>1-C-2022-1019 [FET]</v>
          </cell>
          <cell r="H480" t="str">
            <v>HABILITACIÓN DE LA RED HÚMEDA DE INCENDIO EL PALTO I, SECTOR MIRAFLORES</v>
          </cell>
          <cell r="I480" t="str">
            <v>100% Girado</v>
          </cell>
          <cell r="J480">
            <v>44914</v>
          </cell>
          <cell r="K480">
            <v>12881</v>
          </cell>
          <cell r="L480">
            <v>1</v>
          </cell>
          <cell r="M480" t="str">
            <v>no definida</v>
          </cell>
          <cell r="N480" t="str">
            <v>no definida</v>
          </cell>
          <cell r="O480">
            <v>74061785</v>
          </cell>
          <cell r="P480">
            <v>0</v>
          </cell>
          <cell r="Q480">
            <v>0</v>
          </cell>
          <cell r="R480">
            <v>0</v>
          </cell>
          <cell r="S480">
            <v>0</v>
          </cell>
          <cell r="T480">
            <v>74061785</v>
          </cell>
        </row>
        <row r="481">
          <cell r="G481" t="str">
            <v>1-C-2022-1764 [FET]</v>
          </cell>
          <cell r="H481" t="str">
            <v>REPOSICIÓN DIVERSAS VÍAS PEATONALES SECTOR SUR OESTE PUERTO CHACABUCO</v>
          </cell>
          <cell r="I481" t="str">
            <v>100% Girado</v>
          </cell>
          <cell r="J481">
            <v>44914</v>
          </cell>
          <cell r="K481">
            <v>12877</v>
          </cell>
          <cell r="L481">
            <v>1</v>
          </cell>
          <cell r="M481" t="str">
            <v>no definida</v>
          </cell>
          <cell r="N481" t="str">
            <v>no definida</v>
          </cell>
          <cell r="O481">
            <v>74999998</v>
          </cell>
          <cell r="P481">
            <v>0</v>
          </cell>
          <cell r="Q481">
            <v>0</v>
          </cell>
          <cell r="R481">
            <v>0</v>
          </cell>
          <cell r="S481">
            <v>0</v>
          </cell>
          <cell r="T481">
            <v>74999998</v>
          </cell>
        </row>
        <row r="482">
          <cell r="G482" t="str">
            <v>1-B-2022-480</v>
          </cell>
          <cell r="H482" t="str">
            <v>MEJORAMIENTO ESPACIO PUBLICO SAN VICENTE DE NALTAGUA, COMUNA DE ISLA DE MAIPO</v>
          </cell>
          <cell r="I482" t="str">
            <v>100% Girado</v>
          </cell>
          <cell r="J482">
            <v>44908</v>
          </cell>
          <cell r="K482" t="str">
            <v>E28456/2022</v>
          </cell>
          <cell r="L482">
            <v>1</v>
          </cell>
          <cell r="M482" t="str">
            <v>no definida</v>
          </cell>
          <cell r="N482" t="str">
            <v>no definida</v>
          </cell>
          <cell r="O482">
            <v>74407915</v>
          </cell>
          <cell r="P482">
            <v>0</v>
          </cell>
          <cell r="Q482">
            <v>0</v>
          </cell>
          <cell r="R482">
            <v>0</v>
          </cell>
          <cell r="S482">
            <v>0</v>
          </cell>
          <cell r="T482">
            <v>74407915</v>
          </cell>
        </row>
        <row r="483">
          <cell r="G483" t="str">
            <v>1-B-2022-260</v>
          </cell>
          <cell r="H483" t="str">
            <v>MEJORAMIENTO DE LUMINARIAS PARA PLAZA VILLA LAS FLORES, COMUNA DE RINCONADA</v>
          </cell>
          <cell r="I483" t="str">
            <v>100% Girado</v>
          </cell>
          <cell r="J483">
            <v>44908</v>
          </cell>
          <cell r="K483" t="str">
            <v>E28233/2022</v>
          </cell>
          <cell r="L483">
            <v>1</v>
          </cell>
          <cell r="M483" t="str">
            <v>no definida</v>
          </cell>
          <cell r="N483" t="str">
            <v>no definida</v>
          </cell>
          <cell r="O483">
            <v>30635000</v>
          </cell>
          <cell r="P483">
            <v>0</v>
          </cell>
          <cell r="Q483">
            <v>0</v>
          </cell>
          <cell r="R483">
            <v>0</v>
          </cell>
          <cell r="S483">
            <v>0</v>
          </cell>
          <cell r="T483">
            <v>30635000</v>
          </cell>
        </row>
        <row r="484">
          <cell r="G484" t="str">
            <v>1-B-2022-87</v>
          </cell>
          <cell r="H484" t="str">
            <v>MEJORAMIENTO VEREDA LARRAÍN ALCALDE ESQUINA SEMINARIO</v>
          </cell>
          <cell r="I484" t="str">
            <v>100% Girado</v>
          </cell>
          <cell r="J484">
            <v>44908</v>
          </cell>
          <cell r="K484" t="str">
            <v>E28257/2022</v>
          </cell>
          <cell r="L484">
            <v>1</v>
          </cell>
          <cell r="M484" t="str">
            <v>no definida</v>
          </cell>
          <cell r="N484" t="str">
            <v>no definida</v>
          </cell>
          <cell r="O484">
            <v>27201539</v>
          </cell>
          <cell r="P484">
            <v>0</v>
          </cell>
          <cell r="Q484">
            <v>0</v>
          </cell>
          <cell r="R484">
            <v>0</v>
          </cell>
          <cell r="S484">
            <v>0</v>
          </cell>
          <cell r="T484">
            <v>27201539</v>
          </cell>
        </row>
        <row r="485">
          <cell r="G485" t="str">
            <v>1-B-2022-544</v>
          </cell>
          <cell r="H485" t="str">
            <v>HABILITACIÓN DE BICICLETEROS PARA RECINTO MUNICIPAL DE LA COMUNA DE QUILICURA</v>
          </cell>
          <cell r="I485" t="str">
            <v>100% Girado</v>
          </cell>
          <cell r="J485">
            <v>44901</v>
          </cell>
          <cell r="K485">
            <v>12191</v>
          </cell>
          <cell r="L485">
            <v>1</v>
          </cell>
          <cell r="M485" t="str">
            <v>no definida</v>
          </cell>
          <cell r="N485" t="str">
            <v>no definida</v>
          </cell>
          <cell r="O485">
            <v>7810295</v>
          </cell>
          <cell r="P485">
            <v>0</v>
          </cell>
          <cell r="Q485">
            <v>0</v>
          </cell>
          <cell r="R485">
            <v>0</v>
          </cell>
          <cell r="S485">
            <v>0</v>
          </cell>
          <cell r="T485">
            <v>7810295</v>
          </cell>
        </row>
        <row r="486">
          <cell r="G486" t="str">
            <v>1-B-2022-529</v>
          </cell>
          <cell r="H486" t="str">
            <v>CONSTRUCCION ACCESIBILIDAD UNIVERSAL Y AREAS INCLUSIVAS COMPLEJO MALAQUIAS CONCHA</v>
          </cell>
          <cell r="I486" t="str">
            <v>100% Girado</v>
          </cell>
          <cell r="J486">
            <v>44901</v>
          </cell>
          <cell r="K486">
            <v>12200</v>
          </cell>
          <cell r="L486">
            <v>1</v>
          </cell>
          <cell r="M486" t="str">
            <v>no definida</v>
          </cell>
          <cell r="N486" t="str">
            <v>no definida</v>
          </cell>
          <cell r="O486">
            <v>34808156</v>
          </cell>
          <cell r="P486">
            <v>0</v>
          </cell>
          <cell r="Q486">
            <v>0</v>
          </cell>
          <cell r="R486">
            <v>0</v>
          </cell>
          <cell r="S486">
            <v>0</v>
          </cell>
          <cell r="T486">
            <v>34808156</v>
          </cell>
        </row>
        <row r="487">
          <cell r="G487" t="str">
            <v>1-B-2022-518</v>
          </cell>
          <cell r="H487" t="str">
            <v>MEJORAMIENTO DE AREAS VERDES EN POBLACIÓN LOS POETAS</v>
          </cell>
          <cell r="I487" t="str">
            <v>100% Girado</v>
          </cell>
          <cell r="J487">
            <v>44901</v>
          </cell>
          <cell r="K487">
            <v>12202</v>
          </cell>
          <cell r="L487">
            <v>1</v>
          </cell>
          <cell r="M487" t="str">
            <v>no definida</v>
          </cell>
          <cell r="N487" t="str">
            <v>no definida</v>
          </cell>
          <cell r="O487">
            <v>27020050</v>
          </cell>
          <cell r="P487">
            <v>0</v>
          </cell>
          <cell r="Q487">
            <v>0</v>
          </cell>
          <cell r="R487">
            <v>0</v>
          </cell>
          <cell r="S487">
            <v>0</v>
          </cell>
          <cell r="T487">
            <v>27020050</v>
          </cell>
        </row>
        <row r="488">
          <cell r="G488" t="str">
            <v>1-SPD-2022-165</v>
          </cell>
          <cell r="H488" t="str">
            <v>SPD MEJORAMIENTO DE ILUMINACION CALLEJON MANUEL MONTT Y OTROS, CURANILAHUE</v>
          </cell>
          <cell r="I488" t="str">
            <v>100% Girado</v>
          </cell>
          <cell r="J488">
            <v>44901</v>
          </cell>
          <cell r="K488">
            <v>12165</v>
          </cell>
          <cell r="L488">
            <v>1</v>
          </cell>
          <cell r="M488" t="str">
            <v>no definida</v>
          </cell>
          <cell r="N488" t="str">
            <v>no definida</v>
          </cell>
          <cell r="O488">
            <v>74998983</v>
          </cell>
          <cell r="P488">
            <v>0</v>
          </cell>
          <cell r="Q488">
            <v>0</v>
          </cell>
          <cell r="R488">
            <v>0</v>
          </cell>
          <cell r="S488">
            <v>0</v>
          </cell>
          <cell r="T488">
            <v>74998983</v>
          </cell>
        </row>
        <row r="489">
          <cell r="G489" t="str">
            <v>1-B-2022-462</v>
          </cell>
          <cell r="H489" t="str">
            <v>REPOSICIÓN DE SERVICIOS HIGIENICOS EN EDIFICIO MUNICIPAL, CURACAVÍ</v>
          </cell>
          <cell r="I489" t="str">
            <v>100% Girado</v>
          </cell>
          <cell r="J489">
            <v>44901</v>
          </cell>
          <cell r="K489">
            <v>12187</v>
          </cell>
          <cell r="L489">
            <v>1</v>
          </cell>
          <cell r="M489" t="str">
            <v>no definida</v>
          </cell>
          <cell r="N489" t="str">
            <v>no definida</v>
          </cell>
          <cell r="O489">
            <v>27446951</v>
          </cell>
          <cell r="P489">
            <v>0</v>
          </cell>
          <cell r="Q489">
            <v>0</v>
          </cell>
          <cell r="R489">
            <v>0</v>
          </cell>
          <cell r="S489">
            <v>0</v>
          </cell>
          <cell r="T489">
            <v>27446951</v>
          </cell>
        </row>
        <row r="490">
          <cell r="G490" t="str">
            <v>1-B-2022-446</v>
          </cell>
          <cell r="H490" t="str">
            <v>"REPOSICION DE VEREDAS EN UNIDADES VECINALES N°19 Y 20”</v>
          </cell>
          <cell r="I490" t="str">
            <v>100% Girado</v>
          </cell>
          <cell r="J490">
            <v>44901</v>
          </cell>
          <cell r="K490">
            <v>12194</v>
          </cell>
          <cell r="L490">
            <v>1</v>
          </cell>
          <cell r="M490" t="str">
            <v>no definida</v>
          </cell>
          <cell r="N490" t="str">
            <v>no definida</v>
          </cell>
          <cell r="O490">
            <v>46370333</v>
          </cell>
          <cell r="P490">
            <v>0</v>
          </cell>
          <cell r="Q490">
            <v>0</v>
          </cell>
          <cell r="R490">
            <v>0</v>
          </cell>
          <cell r="S490">
            <v>0</v>
          </cell>
          <cell r="T490">
            <v>46370333</v>
          </cell>
        </row>
        <row r="491">
          <cell r="G491" t="str">
            <v>1-B-2022-439</v>
          </cell>
          <cell r="H491" t="str">
            <v>MEJORAMIENTO SEDE DIMAP CALLE NUEVA COLON</v>
          </cell>
          <cell r="I491" t="str">
            <v>100% Girado</v>
          </cell>
          <cell r="J491">
            <v>44901</v>
          </cell>
          <cell r="K491">
            <v>12195</v>
          </cell>
          <cell r="L491">
            <v>1</v>
          </cell>
          <cell r="M491" t="str">
            <v>no definida</v>
          </cell>
          <cell r="N491" t="str">
            <v>no definida</v>
          </cell>
          <cell r="O491">
            <v>74173791</v>
          </cell>
          <cell r="P491">
            <v>0</v>
          </cell>
          <cell r="Q491">
            <v>0</v>
          </cell>
          <cell r="R491">
            <v>0</v>
          </cell>
          <cell r="S491">
            <v>0</v>
          </cell>
          <cell r="T491">
            <v>74173791</v>
          </cell>
        </row>
        <row r="492">
          <cell r="G492" t="str">
            <v>1-B-2022-426</v>
          </cell>
          <cell r="H492" t="str">
            <v>CONSTRUCCIÓN VEREDA Y ACEQUIA ENCOFRADA, SECTOR PLATABANDA LONQUEN SUR, CALERA DE TANGO</v>
          </cell>
          <cell r="I492" t="str">
            <v>100% Girado</v>
          </cell>
          <cell r="J492">
            <v>44901</v>
          </cell>
          <cell r="K492">
            <v>12192</v>
          </cell>
          <cell r="L492">
            <v>1</v>
          </cell>
          <cell r="M492" t="str">
            <v>no definida</v>
          </cell>
          <cell r="N492" t="str">
            <v>no definida</v>
          </cell>
          <cell r="O492">
            <v>56879817</v>
          </cell>
          <cell r="P492">
            <v>0</v>
          </cell>
          <cell r="Q492">
            <v>0</v>
          </cell>
          <cell r="R492">
            <v>0</v>
          </cell>
          <cell r="S492">
            <v>0</v>
          </cell>
          <cell r="T492">
            <v>56879817</v>
          </cell>
        </row>
        <row r="493">
          <cell r="G493" t="str">
            <v>1-SPD-2022-384</v>
          </cell>
          <cell r="H493" t="str">
            <v>SPD RECUPERACION DE ESPACIO PUBLICO PARQUE LA ERMITA, COMUNA DE SAN ESTEBAN</v>
          </cell>
          <cell r="I493" t="str">
            <v>100% Girado</v>
          </cell>
          <cell r="J493">
            <v>44901</v>
          </cell>
          <cell r="K493">
            <v>12166</v>
          </cell>
          <cell r="L493">
            <v>1</v>
          </cell>
          <cell r="M493" t="str">
            <v>no definida</v>
          </cell>
          <cell r="N493" t="str">
            <v>no definida</v>
          </cell>
          <cell r="O493">
            <v>74999999</v>
          </cell>
          <cell r="P493">
            <v>0</v>
          </cell>
          <cell r="Q493">
            <v>0</v>
          </cell>
          <cell r="R493">
            <v>0</v>
          </cell>
          <cell r="S493">
            <v>0</v>
          </cell>
          <cell r="T493">
            <v>74999999</v>
          </cell>
        </row>
        <row r="494">
          <cell r="G494" t="str">
            <v>1-B-2022-396</v>
          </cell>
          <cell r="H494" t="str">
            <v>MEJORAMIENTO TECHUMBRE DE MULTICANCHA VILLA CERVANTES, COMUNA DE SAN JOAQUIN</v>
          </cell>
          <cell r="I494" t="str">
            <v>100% Girado</v>
          </cell>
          <cell r="J494">
            <v>44901</v>
          </cell>
          <cell r="K494">
            <v>12193</v>
          </cell>
          <cell r="L494">
            <v>1</v>
          </cell>
          <cell r="M494" t="str">
            <v>no definida</v>
          </cell>
          <cell r="N494" t="str">
            <v>no definida</v>
          </cell>
          <cell r="O494">
            <v>74983275</v>
          </cell>
          <cell r="P494">
            <v>0</v>
          </cell>
          <cell r="Q494">
            <v>0</v>
          </cell>
          <cell r="R494">
            <v>0</v>
          </cell>
          <cell r="S494">
            <v>0</v>
          </cell>
          <cell r="T494">
            <v>74983275</v>
          </cell>
        </row>
        <row r="495">
          <cell r="G495" t="str">
            <v>1-B-2022-474</v>
          </cell>
          <cell r="H495" t="str">
            <v>CONSTRUCCION SSHH CLUB JUVENTUD ESTRELLA AZUL SANTA JULIA, QUINTERO</v>
          </cell>
          <cell r="I495" t="str">
            <v>100% Girado</v>
          </cell>
          <cell r="J495">
            <v>44901</v>
          </cell>
          <cell r="K495">
            <v>12191</v>
          </cell>
          <cell r="L495">
            <v>1</v>
          </cell>
          <cell r="M495" t="str">
            <v>no definida</v>
          </cell>
          <cell r="N495" t="str">
            <v>no definida</v>
          </cell>
          <cell r="O495">
            <v>33568000</v>
          </cell>
          <cell r="P495">
            <v>0</v>
          </cell>
          <cell r="Q495">
            <v>0</v>
          </cell>
          <cell r="R495">
            <v>0</v>
          </cell>
          <cell r="S495">
            <v>0</v>
          </cell>
          <cell r="T495">
            <v>33568000</v>
          </cell>
        </row>
        <row r="496">
          <cell r="G496" t="str">
            <v>1-B-2022-336</v>
          </cell>
          <cell r="H496" t="str">
            <v>MEJORAMIENTO PLAZA VILLARRICA, SECTOR MAIPO, COMUNA DE BUIN</v>
          </cell>
          <cell r="I496" t="str">
            <v>100% Girado</v>
          </cell>
          <cell r="J496">
            <v>44901</v>
          </cell>
          <cell r="K496" t="str">
            <v>E27835/2022</v>
          </cell>
          <cell r="L496">
            <v>1</v>
          </cell>
          <cell r="M496" t="str">
            <v>no definida</v>
          </cell>
          <cell r="N496" t="str">
            <v>no definida</v>
          </cell>
          <cell r="O496">
            <v>74470273</v>
          </cell>
          <cell r="P496">
            <v>0</v>
          </cell>
          <cell r="Q496">
            <v>0</v>
          </cell>
          <cell r="R496">
            <v>0</v>
          </cell>
          <cell r="S496">
            <v>0</v>
          </cell>
          <cell r="T496">
            <v>74470273</v>
          </cell>
        </row>
        <row r="497">
          <cell r="G497" t="str">
            <v>1-B-2022-281</v>
          </cell>
          <cell r="H497" t="str">
            <v>MEJORAMIENTO SEDE SOCIAL VILLA EL MIRADOR”, SECTOR EL CARMEN , COMUNA SAN ANTONIO</v>
          </cell>
          <cell r="I497" t="str">
            <v>100% Girado</v>
          </cell>
          <cell r="J497">
            <v>44901</v>
          </cell>
          <cell r="K497">
            <v>12199</v>
          </cell>
          <cell r="L497">
            <v>1</v>
          </cell>
          <cell r="M497" t="str">
            <v>no definida</v>
          </cell>
          <cell r="N497" t="str">
            <v>no definida</v>
          </cell>
          <cell r="O497">
            <v>37648569</v>
          </cell>
          <cell r="P497">
            <v>0</v>
          </cell>
          <cell r="Q497">
            <v>0</v>
          </cell>
          <cell r="R497">
            <v>0</v>
          </cell>
          <cell r="S497">
            <v>0</v>
          </cell>
          <cell r="T497">
            <v>37648569</v>
          </cell>
        </row>
        <row r="498">
          <cell r="G498" t="str">
            <v>1-B-2022-547</v>
          </cell>
          <cell r="H498" t="str">
            <v>CONSTRUCCION DE PUESTOS MULTIUSO ESTADIO MUNICIPAL LANCO</v>
          </cell>
          <cell r="I498" t="str">
            <v>100% Girado</v>
          </cell>
          <cell r="J498">
            <v>44901</v>
          </cell>
          <cell r="K498" t="str">
            <v>E28431/2022</v>
          </cell>
          <cell r="L498">
            <v>1</v>
          </cell>
          <cell r="M498" t="str">
            <v>no definida</v>
          </cell>
          <cell r="N498" t="str">
            <v>no definida</v>
          </cell>
          <cell r="O498">
            <v>30181022</v>
          </cell>
          <cell r="P498">
            <v>0</v>
          </cell>
          <cell r="Q498">
            <v>0</v>
          </cell>
          <cell r="R498">
            <v>0</v>
          </cell>
          <cell r="S498">
            <v>0</v>
          </cell>
          <cell r="T498">
            <v>30181022</v>
          </cell>
        </row>
        <row r="499">
          <cell r="G499" t="str">
            <v>1-B-2022-235</v>
          </cell>
          <cell r="H499" t="str">
            <v>MEJORAMIENTO AREA VERDE VILLA BERNARDO O´HIGGINS</v>
          </cell>
          <cell r="I499" t="str">
            <v>100% Girado</v>
          </cell>
          <cell r="J499">
            <v>44901</v>
          </cell>
          <cell r="K499">
            <v>12188</v>
          </cell>
          <cell r="L499">
            <v>1</v>
          </cell>
          <cell r="M499" t="str">
            <v>no definida</v>
          </cell>
          <cell r="N499" t="str">
            <v>no definida</v>
          </cell>
          <cell r="O499">
            <v>37000000</v>
          </cell>
          <cell r="P499">
            <v>0</v>
          </cell>
          <cell r="Q499">
            <v>0</v>
          </cell>
          <cell r="R499">
            <v>0</v>
          </cell>
          <cell r="S499">
            <v>0</v>
          </cell>
          <cell r="T499">
            <v>37000000</v>
          </cell>
        </row>
        <row r="500">
          <cell r="G500" t="str">
            <v>1-B-2022-432</v>
          </cell>
          <cell r="H500" t="str">
            <v>CONSTRUCCION PARADERO ACERA CALLE ESMERALDA. COMUNA DE ILLAPEL</v>
          </cell>
          <cell r="I500" t="str">
            <v>100% Girado</v>
          </cell>
          <cell r="J500">
            <v>44901</v>
          </cell>
          <cell r="K500">
            <v>12196</v>
          </cell>
          <cell r="L500">
            <v>1</v>
          </cell>
          <cell r="M500" t="str">
            <v>no definida</v>
          </cell>
          <cell r="N500" t="str">
            <v>no definida</v>
          </cell>
          <cell r="O500">
            <v>31027513</v>
          </cell>
          <cell r="P500">
            <v>0</v>
          </cell>
          <cell r="Q500">
            <v>0</v>
          </cell>
          <cell r="R500">
            <v>0</v>
          </cell>
          <cell r="S500">
            <v>0</v>
          </cell>
          <cell r="T500">
            <v>31027513</v>
          </cell>
        </row>
        <row r="501">
          <cell r="G501" t="str">
            <v>1-B-2022-147</v>
          </cell>
          <cell r="H501" t="str">
            <v>CONTRUCCION RESALTOS SIMPLES VARIOS SECTORES COMUNA DE MALLOA</v>
          </cell>
          <cell r="I501" t="str">
            <v>100% Girado</v>
          </cell>
          <cell r="J501">
            <v>44901</v>
          </cell>
          <cell r="K501">
            <v>12186</v>
          </cell>
          <cell r="L501">
            <v>1</v>
          </cell>
          <cell r="M501" t="str">
            <v>no definida</v>
          </cell>
          <cell r="N501" t="str">
            <v>no definida</v>
          </cell>
          <cell r="O501">
            <v>30112657</v>
          </cell>
          <cell r="P501">
            <v>0</v>
          </cell>
          <cell r="Q501">
            <v>0</v>
          </cell>
          <cell r="R501">
            <v>0</v>
          </cell>
          <cell r="S501">
            <v>0</v>
          </cell>
          <cell r="T501">
            <v>30112657</v>
          </cell>
        </row>
        <row r="502">
          <cell r="G502" t="str">
            <v>1-B-2022-132</v>
          </cell>
          <cell r="H502" t="str">
            <v>SEÑALETICAS Y TOTEMS INFORMATIVOS EN LA ZONA URBANA DE LA COMUNA CHIMBARONGO</v>
          </cell>
          <cell r="I502" t="str">
            <v>100% Girado</v>
          </cell>
          <cell r="J502">
            <v>44901</v>
          </cell>
          <cell r="K502">
            <v>12185</v>
          </cell>
          <cell r="L502">
            <v>1</v>
          </cell>
          <cell r="M502" t="str">
            <v>no definida</v>
          </cell>
          <cell r="N502" t="str">
            <v>no definida</v>
          </cell>
          <cell r="O502">
            <v>39327175</v>
          </cell>
          <cell r="P502">
            <v>0</v>
          </cell>
          <cell r="Q502">
            <v>0</v>
          </cell>
          <cell r="R502">
            <v>0</v>
          </cell>
          <cell r="S502">
            <v>0</v>
          </cell>
          <cell r="T502">
            <v>39327175</v>
          </cell>
        </row>
        <row r="503">
          <cell r="G503" t="str">
            <v>1-B-2022-263</v>
          </cell>
          <cell r="H503" t="str">
            <v>HABILITACION AREA DE JUEGOS PLAZA CENTRO COMUNITARIO LLIFÉN</v>
          </cell>
          <cell r="I503" t="str">
            <v>100% Girado</v>
          </cell>
          <cell r="J503">
            <v>44901</v>
          </cell>
          <cell r="K503">
            <v>12201</v>
          </cell>
          <cell r="L503">
            <v>1</v>
          </cell>
          <cell r="M503" t="str">
            <v>no definida</v>
          </cell>
          <cell r="N503" t="str">
            <v>no definida</v>
          </cell>
          <cell r="O503">
            <v>26109189</v>
          </cell>
          <cell r="P503">
            <v>0</v>
          </cell>
          <cell r="Q503">
            <v>0</v>
          </cell>
          <cell r="R503">
            <v>0</v>
          </cell>
          <cell r="S503">
            <v>0</v>
          </cell>
          <cell r="T503">
            <v>26109189</v>
          </cell>
        </row>
        <row r="504">
          <cell r="G504" t="str">
            <v>1-B-2022-349</v>
          </cell>
          <cell r="H504" t="str">
            <v>CONSTRUCCION PLAZA QUEBRADA HONDA COMUNA DE LA HIGUERA</v>
          </cell>
          <cell r="I504" t="str">
            <v>100% Girado</v>
          </cell>
          <cell r="J504">
            <v>44901</v>
          </cell>
          <cell r="K504" t="str">
            <v>E28184/2022</v>
          </cell>
          <cell r="L504">
            <v>1</v>
          </cell>
          <cell r="M504" t="str">
            <v>Licitación y Contratación</v>
          </cell>
          <cell r="N504" t="str">
            <v>no definida</v>
          </cell>
          <cell r="O504">
            <v>37048952</v>
          </cell>
          <cell r="P504">
            <v>0</v>
          </cell>
          <cell r="Q504">
            <v>1</v>
          </cell>
          <cell r="R504">
            <v>0</v>
          </cell>
          <cell r="S504">
            <v>0</v>
          </cell>
          <cell r="T504">
            <v>37048952</v>
          </cell>
        </row>
        <row r="505">
          <cell r="G505" t="str">
            <v>1-B-2022-519</v>
          </cell>
          <cell r="H505" t="str">
            <v>CONSTRUCCIÓN ACCESIBILIDAD UNIVERSAL MULTICANCHA OJANCOS, TIERRA AMARILLA</v>
          </cell>
          <cell r="I505" t="str">
            <v>100% Girado</v>
          </cell>
          <cell r="J505">
            <v>44901</v>
          </cell>
          <cell r="K505">
            <v>12204</v>
          </cell>
          <cell r="L505">
            <v>1</v>
          </cell>
          <cell r="M505" t="str">
            <v>no definida</v>
          </cell>
          <cell r="N505" t="str">
            <v>no definida</v>
          </cell>
          <cell r="O505">
            <v>26011140</v>
          </cell>
          <cell r="P505">
            <v>0</v>
          </cell>
          <cell r="Q505">
            <v>0</v>
          </cell>
          <cell r="R505">
            <v>0</v>
          </cell>
          <cell r="S505">
            <v>0</v>
          </cell>
          <cell r="T505">
            <v>26011140</v>
          </cell>
        </row>
        <row r="506">
          <cell r="G506" t="str">
            <v>1-B-2022-145</v>
          </cell>
          <cell r="H506" t="str">
            <v>MEJORAMIENTO ESPACIO PUBLICO LAS TRANCAS, CANELA</v>
          </cell>
          <cell r="I506" t="str">
            <v>100% Girado</v>
          </cell>
          <cell r="J506">
            <v>44901</v>
          </cell>
          <cell r="K506">
            <v>12198</v>
          </cell>
          <cell r="L506">
            <v>1</v>
          </cell>
          <cell r="M506" t="str">
            <v>Licitación y Contratación</v>
          </cell>
          <cell r="N506">
            <v>45107</v>
          </cell>
          <cell r="O506">
            <v>35620494</v>
          </cell>
          <cell r="P506">
            <v>34705440</v>
          </cell>
          <cell r="Q506">
            <v>1</v>
          </cell>
          <cell r="R506">
            <v>1</v>
          </cell>
          <cell r="S506">
            <v>0</v>
          </cell>
          <cell r="T506">
            <v>35620494</v>
          </cell>
        </row>
        <row r="507">
          <cell r="G507" t="str">
            <v>1-B-2022-252</v>
          </cell>
          <cell r="H507" t="str">
            <v>MEJORAMIENTO Y RECAMBIO DE MURETES DE MAMPOSTERÍA EN ESPACIOS PÚBLICOS DE LA CIUDAD DE ARICA</v>
          </cell>
          <cell r="I507" t="str">
            <v>100% Girado</v>
          </cell>
          <cell r="J507">
            <v>44901</v>
          </cell>
          <cell r="K507">
            <v>12189</v>
          </cell>
          <cell r="L507">
            <v>1</v>
          </cell>
          <cell r="M507" t="str">
            <v>no definida</v>
          </cell>
          <cell r="N507" t="str">
            <v>no definida</v>
          </cell>
          <cell r="O507">
            <v>59982248</v>
          </cell>
          <cell r="P507">
            <v>0</v>
          </cell>
          <cell r="Q507">
            <v>0</v>
          </cell>
          <cell r="R507">
            <v>0</v>
          </cell>
          <cell r="S507">
            <v>0</v>
          </cell>
          <cell r="T507">
            <v>59982248</v>
          </cell>
        </row>
        <row r="508">
          <cell r="G508" t="str">
            <v>1-SPD-2022-200</v>
          </cell>
          <cell r="H508" t="str">
            <v>SPD CONSTRUCCION LUMINARIAS ORNAMENTALES EJE RAMIREZ, VALLENAR</v>
          </cell>
          <cell r="I508" t="str">
            <v>100% Girado</v>
          </cell>
          <cell r="J508">
            <v>44900</v>
          </cell>
          <cell r="K508">
            <v>12086</v>
          </cell>
          <cell r="L508">
            <v>1</v>
          </cell>
          <cell r="M508" t="str">
            <v>no definida</v>
          </cell>
          <cell r="N508" t="str">
            <v>no definida</v>
          </cell>
          <cell r="O508">
            <v>69223868</v>
          </cell>
          <cell r="P508">
            <v>0</v>
          </cell>
          <cell r="Q508">
            <v>0</v>
          </cell>
          <cell r="R508">
            <v>0</v>
          </cell>
          <cell r="S508">
            <v>0</v>
          </cell>
          <cell r="T508">
            <v>69223868</v>
          </cell>
        </row>
        <row r="509">
          <cell r="G509" t="str">
            <v>1-SPD-2022-601</v>
          </cell>
          <cell r="H509" t="str">
            <v>SPD CONSTRUCCIÓN E INSTALACIÓN DE LUMINARIAS PEATONALES CALLE COSTANERA SUR, LAJA</v>
          </cell>
          <cell r="I509" t="str">
            <v>100% Girado</v>
          </cell>
          <cell r="J509">
            <v>44897</v>
          </cell>
          <cell r="K509">
            <v>11999</v>
          </cell>
          <cell r="L509">
            <v>1</v>
          </cell>
          <cell r="M509" t="str">
            <v>no definida</v>
          </cell>
          <cell r="N509" t="str">
            <v>no definida</v>
          </cell>
          <cell r="O509">
            <v>74999999</v>
          </cell>
          <cell r="P509">
            <v>0</v>
          </cell>
          <cell r="Q509">
            <v>0</v>
          </cell>
          <cell r="R509">
            <v>0</v>
          </cell>
          <cell r="S509">
            <v>0</v>
          </cell>
          <cell r="T509">
            <v>74999999</v>
          </cell>
        </row>
        <row r="510">
          <cell r="G510" t="str">
            <v>1-B-2022-152</v>
          </cell>
          <cell r="H510" t="str">
            <v>MEJORAMIENTO SEDE SOCIAL CLUB DE ADULTO MAYOR AMIGOS PENSIONADOS</v>
          </cell>
          <cell r="I510" t="str">
            <v>100% Girado</v>
          </cell>
          <cell r="J510">
            <v>44897</v>
          </cell>
          <cell r="K510" t="str">
            <v>E27693/2022</v>
          </cell>
          <cell r="L510">
            <v>1</v>
          </cell>
          <cell r="M510" t="str">
            <v>no definida</v>
          </cell>
          <cell r="N510" t="str">
            <v>no definida</v>
          </cell>
          <cell r="O510">
            <v>25106367</v>
          </cell>
          <cell r="P510">
            <v>0</v>
          </cell>
          <cell r="Q510">
            <v>0</v>
          </cell>
          <cell r="R510">
            <v>0</v>
          </cell>
          <cell r="S510">
            <v>0</v>
          </cell>
          <cell r="T510">
            <v>25106367</v>
          </cell>
        </row>
        <row r="511">
          <cell r="G511" t="str">
            <v>1-SPD-2022-242</v>
          </cell>
          <cell r="H511" t="str">
            <v>SPD MEJORAMIENTO PLAZA PÚBLICA, LOCALIDAD DE PISIGA CHOQUE</v>
          </cell>
          <cell r="I511" t="str">
            <v>100% Girado</v>
          </cell>
          <cell r="J511">
            <v>44897</v>
          </cell>
          <cell r="K511" t="str">
            <v>E27576/2022</v>
          </cell>
          <cell r="L511">
            <v>1</v>
          </cell>
          <cell r="M511" t="str">
            <v>no definida</v>
          </cell>
          <cell r="N511" t="str">
            <v>no definida</v>
          </cell>
          <cell r="O511">
            <v>74964543</v>
          </cell>
          <cell r="P511">
            <v>0</v>
          </cell>
          <cell r="Q511">
            <v>0</v>
          </cell>
          <cell r="R511">
            <v>0</v>
          </cell>
          <cell r="S511">
            <v>0</v>
          </cell>
          <cell r="T511">
            <v>74964543</v>
          </cell>
        </row>
        <row r="512">
          <cell r="G512" t="str">
            <v>1-SPD-2022-239</v>
          </cell>
          <cell r="H512" t="str">
            <v>SPD CONSTRUCCIÓN SISTEMA DE CÁMARAS DE TELEVIGILANCIA, COMUNA DE COLCHANE</v>
          </cell>
          <cell r="I512" t="str">
            <v>100% Girado</v>
          </cell>
          <cell r="J512">
            <v>44897</v>
          </cell>
          <cell r="K512">
            <v>11998</v>
          </cell>
          <cell r="L512">
            <v>1</v>
          </cell>
          <cell r="M512" t="str">
            <v>Licitación y Contratación</v>
          </cell>
          <cell r="N512" t="str">
            <v>no definida</v>
          </cell>
          <cell r="O512">
            <v>74993626</v>
          </cell>
          <cell r="P512">
            <v>0</v>
          </cell>
          <cell r="Q512">
            <v>1</v>
          </cell>
          <cell r="R512">
            <v>0</v>
          </cell>
          <cell r="S512">
            <v>0</v>
          </cell>
          <cell r="T512">
            <v>74993626</v>
          </cell>
        </row>
        <row r="513">
          <cell r="G513" t="str">
            <v>1-B-2022-534</v>
          </cell>
          <cell r="H513" t="str">
            <v>MEJORAMIENTO PLAZA GABRIELA MISTRAL, COMUNA DE PEDRO AGUIRRE CERDA</v>
          </cell>
          <cell r="I513" t="str">
            <v>100% Girado</v>
          </cell>
          <cell r="J513">
            <v>44896</v>
          </cell>
          <cell r="K513" t="str">
            <v>E27145/2022</v>
          </cell>
          <cell r="L513">
            <v>1</v>
          </cell>
          <cell r="M513" t="str">
            <v>no definida</v>
          </cell>
          <cell r="N513" t="str">
            <v>no definida</v>
          </cell>
          <cell r="O513">
            <v>74567723</v>
          </cell>
          <cell r="P513">
            <v>0</v>
          </cell>
          <cell r="Q513">
            <v>0</v>
          </cell>
          <cell r="R513">
            <v>0</v>
          </cell>
          <cell r="S513">
            <v>0</v>
          </cell>
          <cell r="T513">
            <v>74567723</v>
          </cell>
        </row>
        <row r="514">
          <cell r="G514" t="str">
            <v>1-SPD-2022-183</v>
          </cell>
          <cell r="H514" t="str">
            <v>PMU-SEGURIDAD "SPD AMPLIACIÓN DEL SISTEMA DE TELEVIGILANCIA EN LA COMUNA DE ISLA DE MAIPO".</v>
          </cell>
          <cell r="I514" t="str">
            <v>100% Girado</v>
          </cell>
          <cell r="J514">
            <v>44896</v>
          </cell>
          <cell r="K514">
            <v>11967</v>
          </cell>
          <cell r="L514">
            <v>1</v>
          </cell>
          <cell r="M514" t="str">
            <v>no definida</v>
          </cell>
          <cell r="N514" t="str">
            <v>no definida</v>
          </cell>
          <cell r="O514">
            <v>74635469</v>
          </cell>
          <cell r="P514">
            <v>0</v>
          </cell>
          <cell r="Q514">
            <v>0</v>
          </cell>
          <cell r="R514">
            <v>0</v>
          </cell>
          <cell r="S514">
            <v>0</v>
          </cell>
          <cell r="T514">
            <v>74635469</v>
          </cell>
        </row>
        <row r="515">
          <cell r="G515" t="str">
            <v>1-SPD-2022-147</v>
          </cell>
          <cell r="H515" t="str">
            <v>SPD CONSTRUCCION DE LUMINARIAS PEATONALES EN SAN JOAQUIN</v>
          </cell>
          <cell r="I515" t="str">
            <v>100% Girado</v>
          </cell>
          <cell r="J515">
            <v>44896</v>
          </cell>
          <cell r="K515">
            <v>11964</v>
          </cell>
          <cell r="L515">
            <v>1</v>
          </cell>
          <cell r="M515" t="str">
            <v>no definida</v>
          </cell>
          <cell r="N515" t="str">
            <v>no definida</v>
          </cell>
          <cell r="O515">
            <v>74942154</v>
          </cell>
          <cell r="P515">
            <v>0</v>
          </cell>
          <cell r="Q515">
            <v>0</v>
          </cell>
          <cell r="R515">
            <v>0</v>
          </cell>
          <cell r="S515">
            <v>0</v>
          </cell>
          <cell r="T515">
            <v>74942154</v>
          </cell>
        </row>
        <row r="516">
          <cell r="G516" t="str">
            <v>1-B-2022-476</v>
          </cell>
          <cell r="H516" t="str">
            <v>CONSTRUCCION VALLA SEGURIDAD MIRADOR PLAZA LINCOLN</v>
          </cell>
          <cell r="I516" t="str">
            <v>100% Girado</v>
          </cell>
          <cell r="J516">
            <v>44896</v>
          </cell>
          <cell r="K516" t="str">
            <v>E27227/2022</v>
          </cell>
          <cell r="L516">
            <v>1</v>
          </cell>
          <cell r="M516" t="str">
            <v>no definida</v>
          </cell>
          <cell r="N516" t="str">
            <v>no definida</v>
          </cell>
          <cell r="O516">
            <v>9027184</v>
          </cell>
          <cell r="P516">
            <v>0</v>
          </cell>
          <cell r="Q516">
            <v>0</v>
          </cell>
          <cell r="R516">
            <v>0</v>
          </cell>
          <cell r="S516">
            <v>0</v>
          </cell>
          <cell r="T516">
            <v>9027184</v>
          </cell>
        </row>
        <row r="517">
          <cell r="G517" t="str">
            <v>1-SPD-2022-596</v>
          </cell>
          <cell r="H517" t="str">
            <v>SPD CONSTRUCCIÓN ILUMINACIÓN PEATONAL VARIOS SECTORES DE PUYEHUE</v>
          </cell>
          <cell r="I517" t="str">
            <v>100% Girado</v>
          </cell>
          <cell r="J517">
            <v>44896</v>
          </cell>
          <cell r="K517">
            <v>11973</v>
          </cell>
          <cell r="L517">
            <v>1</v>
          </cell>
          <cell r="M517" t="str">
            <v>no definida</v>
          </cell>
          <cell r="N517" t="str">
            <v>no definida</v>
          </cell>
          <cell r="O517">
            <v>74999999</v>
          </cell>
          <cell r="P517">
            <v>0</v>
          </cell>
          <cell r="Q517">
            <v>0</v>
          </cell>
          <cell r="R517">
            <v>0</v>
          </cell>
          <cell r="S517">
            <v>0</v>
          </cell>
          <cell r="T517">
            <v>74999999</v>
          </cell>
        </row>
        <row r="518">
          <cell r="G518" t="str">
            <v>1-B-2022-269</v>
          </cell>
          <cell r="H518" t="str">
            <v>REPOSICIÓN ÁREA VERDE VILLORRIO SANTA ISABEL, EL MELÓN</v>
          </cell>
          <cell r="I518" t="str">
            <v>100% Girado</v>
          </cell>
          <cell r="J518">
            <v>44896</v>
          </cell>
          <cell r="K518" t="str">
            <v>E27526/2022</v>
          </cell>
          <cell r="L518">
            <v>1</v>
          </cell>
          <cell r="M518" t="str">
            <v>no definida</v>
          </cell>
          <cell r="N518" t="str">
            <v>no definida</v>
          </cell>
          <cell r="O518">
            <v>31863000</v>
          </cell>
          <cell r="P518">
            <v>0</v>
          </cell>
          <cell r="Q518">
            <v>0</v>
          </cell>
          <cell r="R518">
            <v>0</v>
          </cell>
          <cell r="S518">
            <v>0</v>
          </cell>
          <cell r="T518">
            <v>31863000</v>
          </cell>
        </row>
        <row r="519">
          <cell r="G519" t="str">
            <v>1-B-2022-549</v>
          </cell>
          <cell r="H519" t="str">
            <v>MEJORAMIENTO ACCESO PLAZA DE COCHIGUAZ COMUNA DE PAIHUANO</v>
          </cell>
          <cell r="I519" t="str">
            <v>100% Girado</v>
          </cell>
          <cell r="J519">
            <v>44896</v>
          </cell>
          <cell r="K519" t="str">
            <v>E27538/2022</v>
          </cell>
          <cell r="L519">
            <v>1</v>
          </cell>
          <cell r="M519" t="str">
            <v>no definida</v>
          </cell>
          <cell r="N519" t="str">
            <v>no definida</v>
          </cell>
          <cell r="O519">
            <v>37828110</v>
          </cell>
          <cell r="P519">
            <v>0</v>
          </cell>
          <cell r="Q519">
            <v>0</v>
          </cell>
          <cell r="R519">
            <v>0</v>
          </cell>
          <cell r="S519">
            <v>0</v>
          </cell>
          <cell r="T519">
            <v>37828110</v>
          </cell>
        </row>
        <row r="520">
          <cell r="G520" t="str">
            <v>1-B-2022-232</v>
          </cell>
          <cell r="H520" t="str">
            <v>REPOSICIÓN E INSTALACIÓN DE SEÑALÉTICA VIAL Y PINTADO DE PASOS DE CEBRAS SECTOR HUALAÑÉ-LA HUERTA</v>
          </cell>
          <cell r="I520" t="str">
            <v>100% Girado</v>
          </cell>
          <cell r="J520">
            <v>44896</v>
          </cell>
          <cell r="K520" t="str">
            <v>E27498/2022</v>
          </cell>
          <cell r="L520">
            <v>1</v>
          </cell>
          <cell r="M520" t="str">
            <v>Administración Directa</v>
          </cell>
          <cell r="N520" t="str">
            <v>no definida</v>
          </cell>
          <cell r="O520">
            <v>42000000</v>
          </cell>
          <cell r="P520">
            <v>42000000</v>
          </cell>
          <cell r="Q520">
            <v>0</v>
          </cell>
          <cell r="R520">
            <v>0</v>
          </cell>
          <cell r="S520">
            <v>0</v>
          </cell>
          <cell r="T520">
            <v>42000000</v>
          </cell>
        </row>
        <row r="521">
          <cell r="G521" t="str">
            <v>1-B-2022-479</v>
          </cell>
          <cell r="H521" t="str">
            <v>MEJORAMIENTO PLAZA LOS CUNCOS</v>
          </cell>
          <cell r="I521" t="str">
            <v>100% Girado</v>
          </cell>
          <cell r="J521">
            <v>44895</v>
          </cell>
          <cell r="K521" t="str">
            <v>E27055/2022</v>
          </cell>
          <cell r="L521">
            <v>1</v>
          </cell>
          <cell r="M521" t="str">
            <v>no definida</v>
          </cell>
          <cell r="N521" t="str">
            <v>no definida</v>
          </cell>
          <cell r="O521">
            <v>74961542</v>
          </cell>
          <cell r="P521">
            <v>0</v>
          </cell>
          <cell r="Q521">
            <v>0</v>
          </cell>
          <cell r="R521">
            <v>0</v>
          </cell>
          <cell r="S521">
            <v>0</v>
          </cell>
          <cell r="T521">
            <v>74961542</v>
          </cell>
        </row>
        <row r="522">
          <cell r="G522" t="str">
            <v>1-B-2022-444</v>
          </cell>
          <cell r="H522" t="str">
            <v>MEJORAMIENTO ÁREA VERDE VILLA VÍCTOR DOMINGO SILVA, COMUNA DE PEÑAFLOR</v>
          </cell>
          <cell r="I522" t="str">
            <v>100% Girado</v>
          </cell>
          <cell r="J522">
            <v>44895</v>
          </cell>
          <cell r="K522" t="str">
            <v>E26746/2022</v>
          </cell>
          <cell r="L522">
            <v>1</v>
          </cell>
          <cell r="M522" t="str">
            <v>no definida</v>
          </cell>
          <cell r="N522" t="str">
            <v>no definida</v>
          </cell>
          <cell r="O522">
            <v>24167175</v>
          </cell>
          <cell r="P522">
            <v>0</v>
          </cell>
          <cell r="Q522">
            <v>0</v>
          </cell>
          <cell r="R522">
            <v>0</v>
          </cell>
          <cell r="S522">
            <v>0</v>
          </cell>
          <cell r="T522">
            <v>24167175</v>
          </cell>
        </row>
        <row r="523">
          <cell r="G523" t="str">
            <v>1-B-2022-443</v>
          </cell>
          <cell r="H523" t="str">
            <v>MEJORAMIENTO SEDE SOCIAL Y HABILITACION ESPACIO RECREATIVO VILLA LOS VIÑEDOS, COMUNA DE PEÑAFLOR.</v>
          </cell>
          <cell r="I523" t="str">
            <v>100% Girado</v>
          </cell>
          <cell r="J523">
            <v>44895</v>
          </cell>
          <cell r="K523" t="str">
            <v>E27413/2022</v>
          </cell>
          <cell r="L523">
            <v>1</v>
          </cell>
          <cell r="M523" t="str">
            <v>no definida</v>
          </cell>
          <cell r="N523" t="str">
            <v>no definida</v>
          </cell>
          <cell r="O523">
            <v>66304103</v>
          </cell>
          <cell r="P523">
            <v>0</v>
          </cell>
          <cell r="Q523">
            <v>0</v>
          </cell>
          <cell r="R523">
            <v>0</v>
          </cell>
          <cell r="S523">
            <v>0</v>
          </cell>
          <cell r="T523">
            <v>66304103</v>
          </cell>
        </row>
        <row r="524">
          <cell r="G524" t="str">
            <v>1-B-2022-430</v>
          </cell>
          <cell r="H524" t="str">
            <v>MEJORAMIENTO MULTICANCHA CHANCURA - SANTA MARIA 1, MAIPÚ</v>
          </cell>
          <cell r="I524" t="str">
            <v>100% Girado</v>
          </cell>
          <cell r="J524">
            <v>44895</v>
          </cell>
          <cell r="K524" t="str">
            <v>E27062/2022</v>
          </cell>
          <cell r="L524">
            <v>1</v>
          </cell>
          <cell r="M524" t="str">
            <v>no definida</v>
          </cell>
          <cell r="N524" t="str">
            <v>no definida</v>
          </cell>
          <cell r="O524">
            <v>74956614</v>
          </cell>
          <cell r="P524">
            <v>0</v>
          </cell>
          <cell r="Q524">
            <v>0</v>
          </cell>
          <cell r="R524">
            <v>0</v>
          </cell>
          <cell r="S524">
            <v>0</v>
          </cell>
          <cell r="T524">
            <v>74956614</v>
          </cell>
        </row>
        <row r="525">
          <cell r="G525" t="str">
            <v>1-B-2022-404</v>
          </cell>
          <cell r="H525" t="str">
            <v>CONSTRUCCIÓN SEDE PARQUE DEL SOL, COMUNA DE PADRE HURTADO</v>
          </cell>
          <cell r="I525" t="str">
            <v>100% Girado</v>
          </cell>
          <cell r="J525">
            <v>44895</v>
          </cell>
          <cell r="K525" t="str">
            <v>E27414/2022</v>
          </cell>
          <cell r="L525">
            <v>1</v>
          </cell>
          <cell r="M525" t="str">
            <v>no definida</v>
          </cell>
          <cell r="N525" t="str">
            <v>no definida</v>
          </cell>
          <cell r="O525">
            <v>64120905</v>
          </cell>
          <cell r="P525">
            <v>0</v>
          </cell>
          <cell r="Q525">
            <v>0</v>
          </cell>
          <cell r="R525">
            <v>0</v>
          </cell>
          <cell r="S525">
            <v>0</v>
          </cell>
          <cell r="T525">
            <v>64120905</v>
          </cell>
        </row>
        <row r="526">
          <cell r="G526" t="str">
            <v>1-B-2022-415</v>
          </cell>
          <cell r="H526" t="str">
            <v>MANTENCIÓN Y CONSTRUCCIÓN SEÑALÉTICAS Y REDUCTORES DE VELOCIDAD, COMUNA DE MEJILLONES</v>
          </cell>
          <cell r="I526" t="str">
            <v>100% Girado</v>
          </cell>
          <cell r="J526">
            <v>44895</v>
          </cell>
          <cell r="K526" t="str">
            <v>E26901/2022</v>
          </cell>
          <cell r="L526">
            <v>1</v>
          </cell>
          <cell r="M526" t="str">
            <v>no definida</v>
          </cell>
          <cell r="N526" t="str">
            <v>no definida</v>
          </cell>
          <cell r="O526">
            <v>54572477</v>
          </cell>
          <cell r="P526">
            <v>0</v>
          </cell>
          <cell r="Q526">
            <v>0</v>
          </cell>
          <cell r="R526">
            <v>0</v>
          </cell>
          <cell r="S526">
            <v>0</v>
          </cell>
          <cell r="T526">
            <v>54572477</v>
          </cell>
        </row>
        <row r="527">
          <cell r="G527" t="str">
            <v>1-B-2022-283</v>
          </cell>
          <cell r="H527" t="str">
            <v>MEJORAMIENTO PLAZA ENCON, COMUNA DE SAN FELIPE</v>
          </cell>
          <cell r="I527" t="str">
            <v>100% Girado</v>
          </cell>
          <cell r="J527">
            <v>44895</v>
          </cell>
          <cell r="K527" t="str">
            <v>E27200/2022</v>
          </cell>
          <cell r="L527">
            <v>1</v>
          </cell>
          <cell r="M527" t="str">
            <v>no definida</v>
          </cell>
          <cell r="N527" t="str">
            <v>no definida</v>
          </cell>
          <cell r="O527">
            <v>35767124</v>
          </cell>
          <cell r="P527">
            <v>0</v>
          </cell>
          <cell r="Q527">
            <v>0</v>
          </cell>
          <cell r="R527">
            <v>0</v>
          </cell>
          <cell r="S527">
            <v>0</v>
          </cell>
          <cell r="T527">
            <v>35767124</v>
          </cell>
        </row>
        <row r="528">
          <cell r="G528" t="str">
            <v>1-B-2022-273</v>
          </cell>
          <cell r="H528" t="str">
            <v>CONSTRUCCIÓN PLAZOLETA VICTORIA AGUIRRE, COMUNA DE EL QUISCO</v>
          </cell>
          <cell r="I528" t="str">
            <v>100% Girado</v>
          </cell>
          <cell r="J528">
            <v>44895</v>
          </cell>
          <cell r="K528" t="str">
            <v>E27093/2022</v>
          </cell>
          <cell r="L528">
            <v>1</v>
          </cell>
          <cell r="M528" t="str">
            <v>no definida</v>
          </cell>
          <cell r="N528" t="str">
            <v>no definida</v>
          </cell>
          <cell r="O528">
            <v>32801000</v>
          </cell>
          <cell r="P528">
            <v>0</v>
          </cell>
          <cell r="Q528">
            <v>0</v>
          </cell>
          <cell r="R528">
            <v>0</v>
          </cell>
          <cell r="S528">
            <v>0</v>
          </cell>
          <cell r="T528">
            <v>32801000</v>
          </cell>
        </row>
        <row r="529">
          <cell r="G529" t="str">
            <v>1-B-2022-250</v>
          </cell>
          <cell r="H529" t="str">
            <v>REPOSICION PLAZA SECTOR PLACILLA, COMUNA DE LA LIGUA</v>
          </cell>
          <cell r="I529" t="str">
            <v>100% Girado</v>
          </cell>
          <cell r="J529">
            <v>44895</v>
          </cell>
          <cell r="K529" t="str">
            <v>E26832/2022</v>
          </cell>
          <cell r="L529">
            <v>1</v>
          </cell>
          <cell r="M529" t="str">
            <v>no definida</v>
          </cell>
          <cell r="N529" t="str">
            <v>no definida</v>
          </cell>
          <cell r="O529">
            <v>32953995</v>
          </cell>
          <cell r="P529">
            <v>0</v>
          </cell>
          <cell r="Q529">
            <v>0</v>
          </cell>
          <cell r="R529">
            <v>0</v>
          </cell>
          <cell r="S529">
            <v>0</v>
          </cell>
          <cell r="T529">
            <v>32953995</v>
          </cell>
        </row>
        <row r="530">
          <cell r="G530" t="str">
            <v>1-C-2022-2014</v>
          </cell>
          <cell r="H530" t="str">
            <v>CONSTRUCCIÓN RESALTOS REDUCTORES DE VELOCIDAD, LOS LAGOS</v>
          </cell>
          <cell r="I530" t="str">
            <v>100% Girado</v>
          </cell>
          <cell r="J530">
            <v>44895</v>
          </cell>
          <cell r="K530">
            <v>11872</v>
          </cell>
          <cell r="L530">
            <v>1</v>
          </cell>
          <cell r="M530" t="str">
            <v>no definida</v>
          </cell>
          <cell r="N530" t="str">
            <v>no definida</v>
          </cell>
          <cell r="O530">
            <v>74999999</v>
          </cell>
          <cell r="P530">
            <v>0</v>
          </cell>
          <cell r="Q530">
            <v>0</v>
          </cell>
          <cell r="R530">
            <v>0</v>
          </cell>
          <cell r="S530">
            <v>0</v>
          </cell>
          <cell r="T530">
            <v>74999999</v>
          </cell>
        </row>
        <row r="531">
          <cell r="G531" t="str">
            <v>1-B-2022-209</v>
          </cell>
          <cell r="H531" t="str">
            <v>MEJORAMIENTO PASEO PEATONAL QUEBRADA HONDA, COMUNA DE ZAPALLAR</v>
          </cell>
          <cell r="I531" t="str">
            <v>100% Girado</v>
          </cell>
          <cell r="J531">
            <v>44895</v>
          </cell>
          <cell r="K531" t="str">
            <v>E26834/2022</v>
          </cell>
          <cell r="L531">
            <v>1</v>
          </cell>
          <cell r="M531" t="str">
            <v>no definida</v>
          </cell>
          <cell r="N531" t="str">
            <v>no definida</v>
          </cell>
          <cell r="O531">
            <v>30234571</v>
          </cell>
          <cell r="P531">
            <v>0</v>
          </cell>
          <cell r="Q531">
            <v>0</v>
          </cell>
          <cell r="R531">
            <v>0</v>
          </cell>
          <cell r="S531">
            <v>0</v>
          </cell>
          <cell r="T531">
            <v>30234571</v>
          </cell>
        </row>
        <row r="532">
          <cell r="G532" t="str">
            <v>1-B-2022-177</v>
          </cell>
          <cell r="H532" t="str">
            <v>MEJORAMIENTO RODOVIARIO VALPARAISO</v>
          </cell>
          <cell r="I532" t="str">
            <v>100% Girado</v>
          </cell>
          <cell r="J532">
            <v>44895</v>
          </cell>
          <cell r="K532" t="str">
            <v>E26541/2022</v>
          </cell>
          <cell r="L532">
            <v>1</v>
          </cell>
          <cell r="M532" t="str">
            <v>no definida</v>
          </cell>
          <cell r="N532" t="str">
            <v>no definida</v>
          </cell>
          <cell r="O532">
            <v>52008000</v>
          </cell>
          <cell r="P532">
            <v>0</v>
          </cell>
          <cell r="Q532">
            <v>0</v>
          </cell>
          <cell r="R532">
            <v>0</v>
          </cell>
          <cell r="S532">
            <v>0</v>
          </cell>
          <cell r="T532">
            <v>52008000</v>
          </cell>
        </row>
        <row r="533">
          <cell r="G533" t="str">
            <v>1-B-2022-117</v>
          </cell>
          <cell r="H533" t="str">
            <v>AMPLIACIÓN PABELLON EDIFICIO MUNICIPAL, COMUNA DE PLACILLA</v>
          </cell>
          <cell r="I533" t="str">
            <v>100% Girado</v>
          </cell>
          <cell r="J533">
            <v>44895</v>
          </cell>
          <cell r="K533" t="str">
            <v>E27174/2022</v>
          </cell>
          <cell r="L533">
            <v>1</v>
          </cell>
          <cell r="M533" t="str">
            <v>no definida</v>
          </cell>
          <cell r="N533" t="str">
            <v>no definida</v>
          </cell>
          <cell r="O533">
            <v>43757704</v>
          </cell>
          <cell r="P533">
            <v>0</v>
          </cell>
          <cell r="Q533">
            <v>0</v>
          </cell>
          <cell r="R533">
            <v>0</v>
          </cell>
          <cell r="S533">
            <v>0</v>
          </cell>
          <cell r="T533">
            <v>43757704</v>
          </cell>
        </row>
        <row r="534">
          <cell r="G534" t="str">
            <v>1-B-2022-92</v>
          </cell>
          <cell r="H534" t="str">
            <v>CONSTRUCCION DE NICHOS CEMENTERIO MUNICIPAL, COMUNA DE NANCAGUA</v>
          </cell>
          <cell r="I534" t="str">
            <v>100% Girado</v>
          </cell>
          <cell r="J534">
            <v>44895</v>
          </cell>
          <cell r="K534" t="str">
            <v>E27505/2022</v>
          </cell>
          <cell r="L534">
            <v>1</v>
          </cell>
          <cell r="M534" t="str">
            <v>Licitación y Contratación</v>
          </cell>
          <cell r="N534">
            <v>45120</v>
          </cell>
          <cell r="O534">
            <v>27714874</v>
          </cell>
          <cell r="P534">
            <v>27714874</v>
          </cell>
          <cell r="Q534">
            <v>1</v>
          </cell>
          <cell r="R534">
            <v>1</v>
          </cell>
          <cell r="S534">
            <v>0</v>
          </cell>
          <cell r="T534">
            <v>27714874</v>
          </cell>
        </row>
        <row r="535">
          <cell r="G535" t="str">
            <v>1-C-2022-1282</v>
          </cell>
          <cell r="H535" t="str">
            <v>CONSTRUCCIÓN CIERRE PERIMETRAL ESTADIO MUNICIPAL, LOS LAGOS</v>
          </cell>
          <cell r="I535" t="str">
            <v>100% Girado</v>
          </cell>
          <cell r="J535">
            <v>44895</v>
          </cell>
          <cell r="K535">
            <v>11872</v>
          </cell>
          <cell r="L535">
            <v>1</v>
          </cell>
          <cell r="M535" t="str">
            <v>no definida</v>
          </cell>
          <cell r="N535" t="str">
            <v>no definida</v>
          </cell>
          <cell r="O535">
            <v>74999999</v>
          </cell>
          <cell r="P535">
            <v>0</v>
          </cell>
          <cell r="Q535">
            <v>0</v>
          </cell>
          <cell r="R535">
            <v>0</v>
          </cell>
          <cell r="S535">
            <v>0</v>
          </cell>
          <cell r="T535">
            <v>74999999</v>
          </cell>
        </row>
        <row r="536">
          <cell r="G536" t="str">
            <v>1-B-2022-49</v>
          </cell>
          <cell r="H536" t="str">
            <v>CONSTRUCCIÓN E INSTALACIÓN DE RESALTOS VEHICULARES, POLPAICO, COMUNA DE TIL TIL</v>
          </cell>
          <cell r="I536" t="str">
            <v>100% Girado</v>
          </cell>
          <cell r="J536">
            <v>44895</v>
          </cell>
          <cell r="K536" t="str">
            <v>E25793/2022</v>
          </cell>
          <cell r="L536">
            <v>1</v>
          </cell>
          <cell r="M536" t="str">
            <v>no definida</v>
          </cell>
          <cell r="N536" t="str">
            <v>no definida</v>
          </cell>
          <cell r="O536">
            <v>30053733</v>
          </cell>
          <cell r="P536">
            <v>0</v>
          </cell>
          <cell r="Q536">
            <v>0</v>
          </cell>
          <cell r="R536">
            <v>0</v>
          </cell>
          <cell r="S536">
            <v>0</v>
          </cell>
          <cell r="T536">
            <v>30053733</v>
          </cell>
        </row>
        <row r="537">
          <cell r="G537" t="str">
            <v>1-B-2022-228</v>
          </cell>
          <cell r="H537" t="str">
            <v>CONSTRUCCIÓN DIVERSOS RESALTOS REDUCTORES DE VELOCIDAD, EN LA COMUNA DE COQUIMBO</v>
          </cell>
          <cell r="I537" t="str">
            <v>100% Girado</v>
          </cell>
          <cell r="J537">
            <v>44895</v>
          </cell>
          <cell r="K537" t="str">
            <v>E27257/2022</v>
          </cell>
          <cell r="L537">
            <v>1</v>
          </cell>
          <cell r="M537" t="str">
            <v>no definida</v>
          </cell>
          <cell r="N537" t="str">
            <v>no definida</v>
          </cell>
          <cell r="O537">
            <v>30238951</v>
          </cell>
          <cell r="P537">
            <v>0</v>
          </cell>
          <cell r="Q537">
            <v>0</v>
          </cell>
          <cell r="R537">
            <v>0</v>
          </cell>
          <cell r="S537">
            <v>0</v>
          </cell>
          <cell r="T537">
            <v>30238951</v>
          </cell>
        </row>
        <row r="538">
          <cell r="G538" t="str">
            <v>1-B-2022-522</v>
          </cell>
          <cell r="H538" t="str">
            <v>BACHEO SOBRE VÍAS LOCALES EN DIFERENTES SECTORES DE LA DE COMUNA DE HUASCO</v>
          </cell>
          <cell r="I538" t="str">
            <v>100% Girado</v>
          </cell>
          <cell r="J538">
            <v>44895</v>
          </cell>
          <cell r="K538" t="str">
            <v>E27101/2022</v>
          </cell>
          <cell r="L538">
            <v>1</v>
          </cell>
          <cell r="M538" t="str">
            <v>no definida</v>
          </cell>
          <cell r="N538" t="str">
            <v>no definida</v>
          </cell>
          <cell r="O538">
            <v>26026500</v>
          </cell>
          <cell r="P538">
            <v>0</v>
          </cell>
          <cell r="Q538">
            <v>0</v>
          </cell>
          <cell r="R538">
            <v>0</v>
          </cell>
          <cell r="S538">
            <v>0</v>
          </cell>
          <cell r="T538">
            <v>26026500</v>
          </cell>
        </row>
        <row r="539">
          <cell r="G539" t="str">
            <v>1-B-2022-108</v>
          </cell>
          <cell r="H539" t="str">
            <v>PAVIMENTACIÓN PASAJE GABRIELA MISTRAL CIUDAD DE MONTE PATRIA</v>
          </cell>
          <cell r="I539" t="str">
            <v>100% Girado</v>
          </cell>
          <cell r="J539">
            <v>44895</v>
          </cell>
          <cell r="K539" t="str">
            <v>E26849/2022</v>
          </cell>
          <cell r="L539">
            <v>1</v>
          </cell>
          <cell r="M539" t="str">
            <v>no definida</v>
          </cell>
          <cell r="N539" t="str">
            <v>no definida</v>
          </cell>
          <cell r="O539">
            <v>42853202</v>
          </cell>
          <cell r="P539">
            <v>0</v>
          </cell>
          <cell r="Q539">
            <v>0</v>
          </cell>
          <cell r="R539">
            <v>0</v>
          </cell>
          <cell r="S539">
            <v>0</v>
          </cell>
          <cell r="T539">
            <v>42853202</v>
          </cell>
        </row>
        <row r="540">
          <cell r="G540" t="str">
            <v>1-C-2021-1362</v>
          </cell>
          <cell r="H540" t="str">
            <v>REPOSICIÓN VEREDAS ORIENTE AVDA. O'HIGGINS ENTRE CALLES BALMACEDA Y CACIQUE HUINCHAQUEO, HUALPIN, TEODORO SCHMIDT</v>
          </cell>
          <cell r="I540" t="str">
            <v>100% Girado</v>
          </cell>
          <cell r="J540">
            <v>44895</v>
          </cell>
          <cell r="K540">
            <v>11877</v>
          </cell>
          <cell r="L540">
            <v>1</v>
          </cell>
          <cell r="M540" t="str">
            <v>no definida</v>
          </cell>
          <cell r="N540" t="str">
            <v>no definida</v>
          </cell>
          <cell r="O540">
            <v>63949209</v>
          </cell>
          <cell r="P540">
            <v>0</v>
          </cell>
          <cell r="Q540">
            <v>0</v>
          </cell>
          <cell r="R540">
            <v>0</v>
          </cell>
          <cell r="S540">
            <v>0</v>
          </cell>
          <cell r="T540">
            <v>63949209</v>
          </cell>
        </row>
        <row r="541">
          <cell r="G541" t="str">
            <v>1-SPD-2022-163</v>
          </cell>
          <cell r="H541" t="str">
            <v>SPD MEJORAMIENTO LUMINARIA PEATONAL CALLE CONFERENCIA</v>
          </cell>
          <cell r="I541" t="str">
            <v>100% Girado</v>
          </cell>
          <cell r="J541">
            <v>44894</v>
          </cell>
          <cell r="K541">
            <v>11761</v>
          </cell>
          <cell r="L541">
            <v>1</v>
          </cell>
          <cell r="M541" t="str">
            <v>no definida</v>
          </cell>
          <cell r="N541" t="str">
            <v>no definida</v>
          </cell>
          <cell r="O541">
            <v>74999999</v>
          </cell>
          <cell r="P541">
            <v>0</v>
          </cell>
          <cell r="Q541">
            <v>0</v>
          </cell>
          <cell r="R541">
            <v>0</v>
          </cell>
          <cell r="S541">
            <v>0</v>
          </cell>
          <cell r="T541">
            <v>74999999</v>
          </cell>
        </row>
        <row r="542">
          <cell r="G542" t="str">
            <v>1-SPD-2022-140</v>
          </cell>
          <cell r="H542" t="str">
            <v>SPD CONSTRUCCION DE LA ILUMINACION PEATONAL SECTOR LO ESPINOZA SUR</v>
          </cell>
          <cell r="I542" t="str">
            <v>100% Girado</v>
          </cell>
          <cell r="J542">
            <v>44894</v>
          </cell>
          <cell r="K542">
            <v>11762</v>
          </cell>
          <cell r="L542">
            <v>1</v>
          </cell>
          <cell r="M542" t="str">
            <v>no definida</v>
          </cell>
          <cell r="N542" t="str">
            <v>no definida</v>
          </cell>
          <cell r="O542">
            <v>72592462</v>
          </cell>
          <cell r="P542">
            <v>0</v>
          </cell>
          <cell r="Q542">
            <v>0</v>
          </cell>
          <cell r="R542">
            <v>0</v>
          </cell>
          <cell r="S542">
            <v>0</v>
          </cell>
          <cell r="T542">
            <v>72592462</v>
          </cell>
        </row>
        <row r="543">
          <cell r="G543" t="str">
            <v>1-SPD-2022-312</v>
          </cell>
          <cell r="H543" t="str">
            <v>AMPLIACIÓN SISTEMA DE TELEPROTECCIÓN COMUNA DE LEBU</v>
          </cell>
          <cell r="I543" t="str">
            <v>100% Girado</v>
          </cell>
          <cell r="J543">
            <v>44894</v>
          </cell>
          <cell r="K543">
            <v>11775</v>
          </cell>
          <cell r="L543">
            <v>1</v>
          </cell>
          <cell r="M543" t="str">
            <v>no definida</v>
          </cell>
          <cell r="N543" t="str">
            <v>no definida</v>
          </cell>
          <cell r="O543">
            <v>74999988</v>
          </cell>
          <cell r="P543">
            <v>0</v>
          </cell>
          <cell r="Q543">
            <v>0</v>
          </cell>
          <cell r="R543">
            <v>0</v>
          </cell>
          <cell r="S543">
            <v>0</v>
          </cell>
          <cell r="T543">
            <v>74999988</v>
          </cell>
        </row>
        <row r="544">
          <cell r="G544" t="str">
            <v>1-SPD-2022-280</v>
          </cell>
          <cell r="H544" t="str">
            <v>CONSTRUCCION DE ILUMINACION ORNAMENTAL, CALLES DR. ORELLANA E IGNACIO CARRERA PINTO</v>
          </cell>
          <cell r="I544" t="str">
            <v>100% Girado</v>
          </cell>
          <cell r="J544">
            <v>44894</v>
          </cell>
          <cell r="K544">
            <v>11775</v>
          </cell>
          <cell r="L544">
            <v>1</v>
          </cell>
          <cell r="M544" t="str">
            <v>no definida</v>
          </cell>
          <cell r="N544" t="str">
            <v>no definida</v>
          </cell>
          <cell r="O544">
            <v>74941463</v>
          </cell>
          <cell r="P544">
            <v>0</v>
          </cell>
          <cell r="Q544">
            <v>0</v>
          </cell>
          <cell r="R544">
            <v>0</v>
          </cell>
          <cell r="S544">
            <v>0</v>
          </cell>
          <cell r="T544">
            <v>74941463</v>
          </cell>
        </row>
        <row r="545">
          <cell r="G545" t="str">
            <v>1-SPD-2022-249</v>
          </cell>
          <cell r="H545" t="str">
            <v>SPD - PMU AMPLIACIÓN DEL SISTEMA DE TELEPROTECCIÓN COMUNA TOMÉ.</v>
          </cell>
          <cell r="I545" t="str">
            <v>100% Girado</v>
          </cell>
          <cell r="J545">
            <v>44894</v>
          </cell>
          <cell r="K545">
            <v>11773</v>
          </cell>
          <cell r="L545">
            <v>1</v>
          </cell>
          <cell r="M545" t="str">
            <v>no definida</v>
          </cell>
          <cell r="N545" t="str">
            <v>no definida</v>
          </cell>
          <cell r="O545">
            <v>73933249</v>
          </cell>
          <cell r="P545">
            <v>0</v>
          </cell>
          <cell r="Q545">
            <v>0</v>
          </cell>
          <cell r="R545">
            <v>0</v>
          </cell>
          <cell r="S545">
            <v>0</v>
          </cell>
          <cell r="T545">
            <v>73933249</v>
          </cell>
        </row>
        <row r="546">
          <cell r="G546" t="str">
            <v>1-SPD-2022-178</v>
          </cell>
          <cell r="H546" t="str">
            <v>INSTALACIÓN DE PORTICO DE SEGURIDAD VIAL EN LA COMUNA DE CAÑETE</v>
          </cell>
          <cell r="I546" t="str">
            <v>100% Girado</v>
          </cell>
          <cell r="J546">
            <v>44894</v>
          </cell>
          <cell r="K546">
            <v>11767</v>
          </cell>
          <cell r="L546">
            <v>1</v>
          </cell>
          <cell r="M546" t="str">
            <v>no definida</v>
          </cell>
          <cell r="N546" t="str">
            <v>no definida</v>
          </cell>
          <cell r="O546">
            <v>54902975</v>
          </cell>
          <cell r="P546">
            <v>0</v>
          </cell>
          <cell r="Q546">
            <v>0</v>
          </cell>
          <cell r="R546">
            <v>0</v>
          </cell>
          <cell r="S546">
            <v>0</v>
          </cell>
          <cell r="T546">
            <v>54902975</v>
          </cell>
        </row>
        <row r="547">
          <cell r="G547" t="str">
            <v>1-SPD-2022-108</v>
          </cell>
          <cell r="H547" t="str">
            <v>SPD AMPLIACIÓN RED DE TELEPROTECCIÓN PARA PARQUES Y LAGUNAS</v>
          </cell>
          <cell r="I547" t="str">
            <v>100% Girado</v>
          </cell>
          <cell r="J547">
            <v>44894</v>
          </cell>
          <cell r="K547">
            <v>11772</v>
          </cell>
          <cell r="L547">
            <v>1</v>
          </cell>
          <cell r="M547" t="str">
            <v>no definida</v>
          </cell>
          <cell r="N547" t="str">
            <v>no definida</v>
          </cell>
          <cell r="O547">
            <v>74948211</v>
          </cell>
          <cell r="P547">
            <v>0</v>
          </cell>
          <cell r="Q547">
            <v>0</v>
          </cell>
          <cell r="R547">
            <v>0</v>
          </cell>
          <cell r="S547">
            <v>0</v>
          </cell>
          <cell r="T547">
            <v>74948211</v>
          </cell>
        </row>
        <row r="548">
          <cell r="G548" t="str">
            <v>1-B-2022-447</v>
          </cell>
          <cell r="H548" t="str">
            <v>MEJORAMIENTO SALA CUNA Y JARDIN INFANTIL MUNICIPAL</v>
          </cell>
          <cell r="I548" t="str">
            <v>100% Girado</v>
          </cell>
          <cell r="J548">
            <v>44894</v>
          </cell>
          <cell r="K548" t="str">
            <v>E27155/2022</v>
          </cell>
          <cell r="L548">
            <v>1</v>
          </cell>
          <cell r="M548" t="str">
            <v>no definida</v>
          </cell>
          <cell r="N548" t="str">
            <v>no definida</v>
          </cell>
          <cell r="O548">
            <v>18970980</v>
          </cell>
          <cell r="P548">
            <v>0</v>
          </cell>
          <cell r="Q548">
            <v>0</v>
          </cell>
          <cell r="R548">
            <v>0</v>
          </cell>
          <cell r="S548">
            <v>0</v>
          </cell>
          <cell r="T548">
            <v>18970980</v>
          </cell>
        </row>
        <row r="549">
          <cell r="G549" t="str">
            <v>1-SPD-2022-362</v>
          </cell>
          <cell r="H549" t="str">
            <v>SPD REPOSICIÓN SISTEMA DE ALUMBRADO PÚBLICO PARA PARQUE Y MULTICANCHA PIEDRA BLANCA, COMUNA DE ANCUD</v>
          </cell>
          <cell r="I549" t="str">
            <v>100% Girado</v>
          </cell>
          <cell r="J549">
            <v>44894</v>
          </cell>
          <cell r="K549">
            <v>11757</v>
          </cell>
          <cell r="L549">
            <v>1</v>
          </cell>
          <cell r="M549" t="str">
            <v>no definida</v>
          </cell>
          <cell r="N549" t="str">
            <v>no definida</v>
          </cell>
          <cell r="O549">
            <v>44327500</v>
          </cell>
          <cell r="P549">
            <v>0</v>
          </cell>
          <cell r="Q549">
            <v>0</v>
          </cell>
          <cell r="R549">
            <v>0</v>
          </cell>
          <cell r="S549">
            <v>0</v>
          </cell>
          <cell r="T549">
            <v>44327500</v>
          </cell>
        </row>
        <row r="550">
          <cell r="G550" t="str">
            <v>1-SPD-2022-310</v>
          </cell>
          <cell r="H550" t="str">
            <v>CONSTRUCCION Y HABILITACION DE SISTEMA DE TELEVIGILANCIA CURACO DE VELEZ</v>
          </cell>
          <cell r="I550" t="str">
            <v>100% Girado</v>
          </cell>
          <cell r="J550">
            <v>44894</v>
          </cell>
          <cell r="K550">
            <v>11770</v>
          </cell>
          <cell r="L550">
            <v>1</v>
          </cell>
          <cell r="M550" t="str">
            <v>no definida</v>
          </cell>
          <cell r="N550" t="str">
            <v>no definida</v>
          </cell>
          <cell r="O550">
            <v>73727938</v>
          </cell>
          <cell r="P550">
            <v>0</v>
          </cell>
          <cell r="Q550">
            <v>0</v>
          </cell>
          <cell r="R550">
            <v>0</v>
          </cell>
          <cell r="S550">
            <v>0</v>
          </cell>
          <cell r="T550">
            <v>73727938</v>
          </cell>
        </row>
        <row r="551">
          <cell r="G551" t="str">
            <v>1-SPD-2022-305</v>
          </cell>
          <cell r="H551" t="str">
            <v>SPD AMPLIACIÓN PLATAFORMA DE TELEVIGILANCIA COMUNAL SAN PABLO</v>
          </cell>
          <cell r="I551" t="str">
            <v>100% Girado</v>
          </cell>
          <cell r="J551">
            <v>44894</v>
          </cell>
          <cell r="K551">
            <v>11774</v>
          </cell>
          <cell r="L551">
            <v>1</v>
          </cell>
          <cell r="M551" t="str">
            <v>no definida</v>
          </cell>
          <cell r="N551" t="str">
            <v>no definida</v>
          </cell>
          <cell r="O551">
            <v>74999940</v>
          </cell>
          <cell r="P551">
            <v>0</v>
          </cell>
          <cell r="Q551">
            <v>0</v>
          </cell>
          <cell r="R551">
            <v>0</v>
          </cell>
          <cell r="S551">
            <v>0</v>
          </cell>
          <cell r="T551">
            <v>74999940</v>
          </cell>
        </row>
        <row r="552">
          <cell r="G552" t="str">
            <v>1-SPD-2022-536</v>
          </cell>
          <cell r="H552" t="str">
            <v>SPD MEJORAMIENTO ILUMINACIÓN URBANA SECTOR UNO, CATEMU</v>
          </cell>
          <cell r="I552" t="str">
            <v>100% Girado</v>
          </cell>
          <cell r="J552">
            <v>44894</v>
          </cell>
          <cell r="K552">
            <v>11766</v>
          </cell>
          <cell r="L552">
            <v>1</v>
          </cell>
          <cell r="M552" t="str">
            <v>no definida</v>
          </cell>
          <cell r="N552" t="str">
            <v>no definida</v>
          </cell>
          <cell r="O552">
            <v>65463707</v>
          </cell>
          <cell r="P552">
            <v>0</v>
          </cell>
          <cell r="Q552">
            <v>0</v>
          </cell>
          <cell r="R552">
            <v>0</v>
          </cell>
          <cell r="S552">
            <v>0</v>
          </cell>
          <cell r="T552">
            <v>65463707</v>
          </cell>
        </row>
        <row r="553">
          <cell r="G553" t="str">
            <v>1-SPD-2022-191</v>
          </cell>
          <cell r="H553" t="str">
            <v>SPD REPOSICIÓN SISTEMA DE TELEVIGILANCIA, COMUNA DE DALCAHUE</v>
          </cell>
          <cell r="I553" t="str">
            <v>100% Girado</v>
          </cell>
          <cell r="J553">
            <v>44894</v>
          </cell>
          <cell r="K553">
            <v>11755</v>
          </cell>
          <cell r="L553">
            <v>1</v>
          </cell>
          <cell r="M553" t="str">
            <v>Licitación y Contratación</v>
          </cell>
          <cell r="N553">
            <v>45086</v>
          </cell>
          <cell r="O553">
            <v>74999999</v>
          </cell>
          <cell r="P553">
            <v>74999999</v>
          </cell>
          <cell r="Q553">
            <v>1</v>
          </cell>
          <cell r="R553">
            <v>1</v>
          </cell>
          <cell r="S553">
            <v>0</v>
          </cell>
          <cell r="T553">
            <v>74999999</v>
          </cell>
        </row>
        <row r="554">
          <cell r="G554" t="str">
            <v>1-B-2022-407</v>
          </cell>
          <cell r="H554" t="str">
            <v>MEJORAMIENTO PLAZA VILLA EL SOLAR, COMUNA DE BUIN</v>
          </cell>
          <cell r="I554" t="str">
            <v>100% Girado</v>
          </cell>
          <cell r="J554">
            <v>44894</v>
          </cell>
          <cell r="K554" t="str">
            <v>E27241/2022</v>
          </cell>
          <cell r="L554">
            <v>1</v>
          </cell>
          <cell r="M554" t="str">
            <v>no definida</v>
          </cell>
          <cell r="N554" t="str">
            <v>no definida</v>
          </cell>
          <cell r="O554">
            <v>14330866</v>
          </cell>
          <cell r="P554">
            <v>0</v>
          </cell>
          <cell r="Q554">
            <v>0</v>
          </cell>
          <cell r="R554">
            <v>0</v>
          </cell>
          <cell r="S554">
            <v>0</v>
          </cell>
          <cell r="T554">
            <v>14330866</v>
          </cell>
        </row>
        <row r="555">
          <cell r="G555" t="str">
            <v>1-SPD-2022-210</v>
          </cell>
          <cell r="H555" t="str">
            <v>SPD MEJORAMIENTO ILUMINACIÓN PEATONAL CASCO ANTIGUO,RETIRO URBANO</v>
          </cell>
          <cell r="I555" t="str">
            <v>100% Girado</v>
          </cell>
          <cell r="J555">
            <v>44894</v>
          </cell>
          <cell r="K555">
            <v>11765</v>
          </cell>
          <cell r="L555">
            <v>1</v>
          </cell>
          <cell r="M555" t="str">
            <v>no definida</v>
          </cell>
          <cell r="N555" t="str">
            <v>no definida</v>
          </cell>
          <cell r="O555">
            <v>74967189</v>
          </cell>
          <cell r="P555">
            <v>0</v>
          </cell>
          <cell r="Q555">
            <v>0</v>
          </cell>
          <cell r="R555">
            <v>0</v>
          </cell>
          <cell r="S555">
            <v>0</v>
          </cell>
          <cell r="T555">
            <v>74967189</v>
          </cell>
        </row>
        <row r="556">
          <cell r="G556" t="str">
            <v>1-SPD-2022-54</v>
          </cell>
          <cell r="H556" t="str">
            <v>SPD MEJORAMIENTO LUMINARIAS DE PASEOS PEATONALES Y PLAZA DE ARMAS DEL CENTRO URBANO DE CABILDO</v>
          </cell>
          <cell r="I556" t="str">
            <v>100% Girado</v>
          </cell>
          <cell r="J556">
            <v>44894</v>
          </cell>
          <cell r="K556">
            <v>11758</v>
          </cell>
          <cell r="L556">
            <v>1</v>
          </cell>
          <cell r="M556" t="str">
            <v>no definida</v>
          </cell>
          <cell r="N556" t="str">
            <v>no definida</v>
          </cell>
          <cell r="O556">
            <v>71400818</v>
          </cell>
          <cell r="P556">
            <v>0</v>
          </cell>
          <cell r="Q556">
            <v>0</v>
          </cell>
          <cell r="R556">
            <v>0</v>
          </cell>
          <cell r="S556">
            <v>0</v>
          </cell>
          <cell r="T556">
            <v>71400818</v>
          </cell>
        </row>
        <row r="557">
          <cell r="G557" t="str">
            <v>1-SPD-2022-45</v>
          </cell>
          <cell r="H557" t="str">
            <v>SPD ILUMINACION PEATONAL (INSTALACION Y REPOSICION DE LUMINARIAS EN EL ESPACIO PUBLICO UBICADAS EN CALLES, AVENIDAS, VEREDAS, PLAZAS, ETC.)</v>
          </cell>
          <cell r="I557" t="str">
            <v>100% Girado</v>
          </cell>
          <cell r="J557">
            <v>44894</v>
          </cell>
          <cell r="K557">
            <v>11766</v>
          </cell>
          <cell r="L557">
            <v>1</v>
          </cell>
          <cell r="M557" t="str">
            <v>no definida</v>
          </cell>
          <cell r="N557" t="str">
            <v>no definida</v>
          </cell>
          <cell r="O557">
            <v>74900000</v>
          </cell>
          <cell r="P557">
            <v>0</v>
          </cell>
          <cell r="Q557">
            <v>0</v>
          </cell>
          <cell r="R557">
            <v>0</v>
          </cell>
          <cell r="S557">
            <v>0</v>
          </cell>
          <cell r="T557">
            <v>74900000</v>
          </cell>
        </row>
        <row r="558">
          <cell r="G558" t="str">
            <v>1-SPD-2022-452</v>
          </cell>
          <cell r="H558" t="str">
            <v>EXTENSIÓN DE ALUMBRADO PÚBLICO AV. O'HIGGINS RUTA H-15, COMUNA DE CODEGUA</v>
          </cell>
          <cell r="I558" t="str">
            <v>100% Girado</v>
          </cell>
          <cell r="J558">
            <v>44894</v>
          </cell>
          <cell r="K558">
            <v>11763</v>
          </cell>
          <cell r="L558">
            <v>1</v>
          </cell>
          <cell r="M558" t="str">
            <v>no definida</v>
          </cell>
          <cell r="N558" t="str">
            <v>no definida</v>
          </cell>
          <cell r="O558">
            <v>74999994</v>
          </cell>
          <cell r="P558">
            <v>0</v>
          </cell>
          <cell r="Q558">
            <v>0</v>
          </cell>
          <cell r="R558">
            <v>0</v>
          </cell>
          <cell r="S558">
            <v>0</v>
          </cell>
          <cell r="T558">
            <v>74999994</v>
          </cell>
        </row>
        <row r="559">
          <cell r="G559" t="str">
            <v>1-SPD-2022-184</v>
          </cell>
          <cell r="H559" t="str">
            <v>AMPLIACION CAMARAS DE TELEVIGILANCIA COMUNA DE PERALILLO</v>
          </cell>
          <cell r="I559" t="str">
            <v>100% Girado</v>
          </cell>
          <cell r="J559">
            <v>44894</v>
          </cell>
          <cell r="K559">
            <v>11769</v>
          </cell>
          <cell r="L559">
            <v>1</v>
          </cell>
          <cell r="M559" t="str">
            <v>no definida</v>
          </cell>
          <cell r="N559" t="str">
            <v>no definida</v>
          </cell>
          <cell r="O559">
            <v>74999999</v>
          </cell>
          <cell r="P559">
            <v>0</v>
          </cell>
          <cell r="Q559">
            <v>0</v>
          </cell>
          <cell r="R559">
            <v>0</v>
          </cell>
          <cell r="S559">
            <v>0</v>
          </cell>
          <cell r="T559">
            <v>74999999</v>
          </cell>
        </row>
        <row r="560">
          <cell r="G560" t="str">
            <v>1-SPD-2022-149</v>
          </cell>
          <cell r="H560" t="str">
            <v>RECUPERACION ESPACIO PUBLICO VILLA RENACER, PERALILLO</v>
          </cell>
          <cell r="I560" t="str">
            <v>100% Girado</v>
          </cell>
          <cell r="J560">
            <v>44894</v>
          </cell>
          <cell r="K560">
            <v>11756</v>
          </cell>
          <cell r="L560">
            <v>1</v>
          </cell>
          <cell r="M560" t="str">
            <v>no definida</v>
          </cell>
          <cell r="N560" t="str">
            <v>no definida</v>
          </cell>
          <cell r="O560">
            <v>74999999</v>
          </cell>
          <cell r="P560">
            <v>0</v>
          </cell>
          <cell r="Q560">
            <v>0</v>
          </cell>
          <cell r="R560">
            <v>0</v>
          </cell>
          <cell r="S560">
            <v>0</v>
          </cell>
          <cell r="T560">
            <v>74999999</v>
          </cell>
        </row>
        <row r="561">
          <cell r="G561" t="str">
            <v>1-SPD-2022-68</v>
          </cell>
          <cell r="H561" t="str">
            <v>SPD ILUMINACION LED MULTICANCHAS CUBIERTAS VARIOS SECTORES, COMUNA DE COLTAUCO.</v>
          </cell>
          <cell r="I561" t="str">
            <v>100% Girado</v>
          </cell>
          <cell r="J561">
            <v>44894</v>
          </cell>
          <cell r="K561">
            <v>11760</v>
          </cell>
          <cell r="L561">
            <v>1</v>
          </cell>
          <cell r="M561" t="str">
            <v>no definida</v>
          </cell>
          <cell r="N561" t="str">
            <v>no definida</v>
          </cell>
          <cell r="O561">
            <v>55335000</v>
          </cell>
          <cell r="P561">
            <v>0</v>
          </cell>
          <cell r="Q561">
            <v>0</v>
          </cell>
          <cell r="R561">
            <v>0</v>
          </cell>
          <cell r="S561">
            <v>0</v>
          </cell>
          <cell r="T561">
            <v>55335000</v>
          </cell>
        </row>
        <row r="562">
          <cell r="G562" t="str">
            <v>1-SPD-2022-42</v>
          </cell>
          <cell r="H562" t="str">
            <v>SPD AMPLIACIÓN SISTEMA DE TELEPROTECCCIÓN DE LA COMUNA DE RENGO</v>
          </cell>
          <cell r="I562" t="str">
            <v>100% Girado</v>
          </cell>
          <cell r="J562">
            <v>44894</v>
          </cell>
          <cell r="K562">
            <v>11771</v>
          </cell>
          <cell r="L562">
            <v>1</v>
          </cell>
          <cell r="M562" t="str">
            <v>no definida</v>
          </cell>
          <cell r="N562" t="str">
            <v>no definida</v>
          </cell>
          <cell r="O562">
            <v>73610788</v>
          </cell>
          <cell r="P562">
            <v>0</v>
          </cell>
          <cell r="Q562">
            <v>0</v>
          </cell>
          <cell r="R562">
            <v>0</v>
          </cell>
          <cell r="S562">
            <v>0</v>
          </cell>
          <cell r="T562">
            <v>73610788</v>
          </cell>
        </row>
        <row r="563">
          <cell r="G563" t="str">
            <v>1-SPD-2022-107</v>
          </cell>
          <cell r="H563" t="str">
            <v>SPD REPOSICION LUMINARIAS SECTOR RADIMADI, COMUNA DE LA UNION</v>
          </cell>
          <cell r="I563" t="str">
            <v>100% Girado</v>
          </cell>
          <cell r="J563">
            <v>44894</v>
          </cell>
          <cell r="K563">
            <v>11768</v>
          </cell>
          <cell r="L563">
            <v>1</v>
          </cell>
          <cell r="M563" t="str">
            <v>no definida</v>
          </cell>
          <cell r="N563" t="str">
            <v>no definida</v>
          </cell>
          <cell r="O563">
            <v>74932099</v>
          </cell>
          <cell r="P563">
            <v>0</v>
          </cell>
          <cell r="Q563">
            <v>0</v>
          </cell>
          <cell r="R563">
            <v>0</v>
          </cell>
          <cell r="S563">
            <v>0</v>
          </cell>
          <cell r="T563">
            <v>74932099</v>
          </cell>
        </row>
        <row r="564">
          <cell r="G564" t="str">
            <v>1-SPD-2022-119</v>
          </cell>
          <cell r="H564" t="str">
            <v>SPD CONSTRUCCION DE SISTEMA DE TELEPROTECCION, COMUNA DE SALAMANCA</v>
          </cell>
          <cell r="I564" t="str">
            <v>100% Girado</v>
          </cell>
          <cell r="J564">
            <v>44894</v>
          </cell>
          <cell r="K564">
            <v>11776</v>
          </cell>
          <cell r="L564">
            <v>1</v>
          </cell>
          <cell r="M564" t="str">
            <v>no definida</v>
          </cell>
          <cell r="N564" t="str">
            <v>no definida</v>
          </cell>
          <cell r="O564">
            <v>74999998</v>
          </cell>
          <cell r="P564">
            <v>0</v>
          </cell>
          <cell r="Q564">
            <v>0</v>
          </cell>
          <cell r="R564">
            <v>0</v>
          </cell>
          <cell r="S564">
            <v>0</v>
          </cell>
          <cell r="T564">
            <v>74999998</v>
          </cell>
        </row>
        <row r="565">
          <cell r="G565" t="str">
            <v>1-SPD-2022-440</v>
          </cell>
          <cell r="H565" t="str">
            <v>SPD INSTALACIÓN DE ALUMBRADO PÚBLICO CON LED SOLAR EN TRAMO MOQUELLA - SAIÑA Y PLAZA "MIRADOR LA CRUZ", SECTORES DE LA COMUNA DE CAMIÑA</v>
          </cell>
          <cell r="I565" t="str">
            <v>100% Girado</v>
          </cell>
          <cell r="J565">
            <v>44894</v>
          </cell>
          <cell r="K565">
            <v>11754</v>
          </cell>
          <cell r="L565">
            <v>1</v>
          </cell>
          <cell r="M565" t="str">
            <v>no definida</v>
          </cell>
          <cell r="N565" t="str">
            <v>no definida</v>
          </cell>
          <cell r="O565">
            <v>69663332</v>
          </cell>
          <cell r="P565">
            <v>0</v>
          </cell>
          <cell r="Q565">
            <v>0</v>
          </cell>
          <cell r="R565">
            <v>0</v>
          </cell>
          <cell r="S565">
            <v>0</v>
          </cell>
          <cell r="T565">
            <v>69663332</v>
          </cell>
        </row>
        <row r="566">
          <cell r="G566" t="str">
            <v>1-SPD-2022-332</v>
          </cell>
          <cell r="H566" t="str">
            <v>SPD CONSTRUCCION LUMINARIAS ORNAMENTALES EJE BRASIL, VALLENAR</v>
          </cell>
          <cell r="I566" t="str">
            <v>100% Girado</v>
          </cell>
          <cell r="J566">
            <v>44894</v>
          </cell>
          <cell r="K566">
            <v>11759</v>
          </cell>
          <cell r="L566">
            <v>1</v>
          </cell>
          <cell r="M566" t="str">
            <v>no definida</v>
          </cell>
          <cell r="N566" t="str">
            <v>no definida</v>
          </cell>
          <cell r="O566">
            <v>74978505</v>
          </cell>
          <cell r="P566">
            <v>0</v>
          </cell>
          <cell r="Q566">
            <v>0</v>
          </cell>
          <cell r="R566">
            <v>0</v>
          </cell>
          <cell r="S566">
            <v>0</v>
          </cell>
          <cell r="T566">
            <v>74978505</v>
          </cell>
        </row>
        <row r="567">
          <cell r="G567" t="str">
            <v>1-SPD-2022-428</v>
          </cell>
          <cell r="H567" t="str">
            <v>SPD AMPLIACION DE LA RED DE TELEVIGILANCIA EN LA COMUNA DE ARAUCO</v>
          </cell>
          <cell r="I567" t="str">
            <v>100% Girado</v>
          </cell>
          <cell r="J567">
            <v>44890</v>
          </cell>
          <cell r="K567">
            <v>11583</v>
          </cell>
          <cell r="L567">
            <v>1</v>
          </cell>
          <cell r="M567" t="str">
            <v>no definida</v>
          </cell>
          <cell r="N567" t="str">
            <v>no definida</v>
          </cell>
          <cell r="O567">
            <v>69998449</v>
          </cell>
          <cell r="P567">
            <v>0</v>
          </cell>
          <cell r="Q567">
            <v>0</v>
          </cell>
          <cell r="R567">
            <v>0</v>
          </cell>
          <cell r="S567">
            <v>0</v>
          </cell>
          <cell r="T567">
            <v>69998449</v>
          </cell>
        </row>
        <row r="568">
          <cell r="G568" t="str">
            <v>1-B-2022-515</v>
          </cell>
          <cell r="H568" t="str">
            <v>CONSTRUCCIÓN DE REDUCTORES DE VELOCIDAD EN UNIDADES VECINALES 1-A, 1-B, 2, 3-A, 14, 15, 15-A, 16 Y 17, LA CISTERNA.</v>
          </cell>
          <cell r="I568" t="str">
            <v>100% Girado</v>
          </cell>
          <cell r="J568">
            <v>44890</v>
          </cell>
          <cell r="K568" t="str">
            <v>E26814/2022</v>
          </cell>
          <cell r="L568">
            <v>1</v>
          </cell>
          <cell r="M568" t="str">
            <v>no definida</v>
          </cell>
          <cell r="N568" t="str">
            <v>no definida</v>
          </cell>
          <cell r="O568">
            <v>43244964</v>
          </cell>
          <cell r="P568">
            <v>0</v>
          </cell>
          <cell r="Q568">
            <v>0</v>
          </cell>
          <cell r="R568">
            <v>0</v>
          </cell>
          <cell r="S568">
            <v>0</v>
          </cell>
          <cell r="T568">
            <v>43244964</v>
          </cell>
        </row>
        <row r="569">
          <cell r="G569" t="str">
            <v>1-SPD-2022-87</v>
          </cell>
          <cell r="H569" t="str">
            <v>SPD CONSTRUCCION DE LA ILUMINACION PEATONAL CALLE EDISON</v>
          </cell>
          <cell r="I569" t="str">
            <v>100% Girado</v>
          </cell>
          <cell r="J569">
            <v>44890</v>
          </cell>
          <cell r="K569">
            <v>11584</v>
          </cell>
          <cell r="L569">
            <v>1</v>
          </cell>
          <cell r="M569" t="str">
            <v>no definida</v>
          </cell>
          <cell r="N569" t="str">
            <v>no definida</v>
          </cell>
          <cell r="O569">
            <v>73410189</v>
          </cell>
          <cell r="P569">
            <v>0</v>
          </cell>
          <cell r="Q569">
            <v>0</v>
          </cell>
          <cell r="R569">
            <v>0</v>
          </cell>
          <cell r="S569">
            <v>0</v>
          </cell>
          <cell r="T569">
            <v>73410189</v>
          </cell>
        </row>
        <row r="570">
          <cell r="G570" t="str">
            <v>1-SPD-2022-67</v>
          </cell>
          <cell r="H570" t="str">
            <v>SPD AMPLIACIÓN SISTEMA DE TELEPROTECCIÓN CON NUEVAS CÁMARAS DE TELEVIGILANCIA, COMUNA DE PIRQUE</v>
          </cell>
          <cell r="I570" t="str">
            <v>100% Girado</v>
          </cell>
          <cell r="J570">
            <v>44890</v>
          </cell>
          <cell r="K570">
            <v>11574</v>
          </cell>
          <cell r="L570">
            <v>1</v>
          </cell>
          <cell r="M570" t="str">
            <v>no definida</v>
          </cell>
          <cell r="N570" t="str">
            <v>no definida</v>
          </cell>
          <cell r="O570">
            <v>74997148</v>
          </cell>
          <cell r="P570">
            <v>0</v>
          </cell>
          <cell r="Q570">
            <v>0</v>
          </cell>
          <cell r="R570">
            <v>0</v>
          </cell>
          <cell r="S570">
            <v>0</v>
          </cell>
          <cell r="T570">
            <v>74997148</v>
          </cell>
        </row>
        <row r="571">
          <cell r="G571" t="str">
            <v>1-SPD-2022-97</v>
          </cell>
          <cell r="H571" t="str">
            <v>SPD MEJORAMIENTO DE ILUMINACIÓN PLAZA DE ARMAS, LOS ÁNGELES</v>
          </cell>
          <cell r="I571" t="str">
            <v>100% Girado</v>
          </cell>
          <cell r="J571">
            <v>44890</v>
          </cell>
          <cell r="K571">
            <v>11578</v>
          </cell>
          <cell r="L571">
            <v>1</v>
          </cell>
          <cell r="M571" t="str">
            <v>no definida</v>
          </cell>
          <cell r="N571" t="str">
            <v>no definida</v>
          </cell>
          <cell r="O571">
            <v>73751581</v>
          </cell>
          <cell r="P571">
            <v>0</v>
          </cell>
          <cell r="Q571">
            <v>0</v>
          </cell>
          <cell r="R571">
            <v>0</v>
          </cell>
          <cell r="S571">
            <v>0</v>
          </cell>
          <cell r="T571">
            <v>73751581</v>
          </cell>
        </row>
        <row r="572">
          <cell r="G572" t="str">
            <v>1-B-2022-442</v>
          </cell>
          <cell r="H572" t="str">
            <v>MEJORAMIENTO PLAZA EL PILLÁN ENTRE OCHAGAVÍA Y PJE. CACIQUE PELANTARO, COMUNA DE EL BOSQUE</v>
          </cell>
          <cell r="I572" t="str">
            <v>100% Girado</v>
          </cell>
          <cell r="J572">
            <v>44890</v>
          </cell>
          <cell r="K572" t="str">
            <v>E26764/2022</v>
          </cell>
          <cell r="L572">
            <v>1</v>
          </cell>
          <cell r="M572" t="str">
            <v>no definida</v>
          </cell>
          <cell r="N572" t="str">
            <v>no definida</v>
          </cell>
          <cell r="O572">
            <v>52452241</v>
          </cell>
          <cell r="P572">
            <v>0</v>
          </cell>
          <cell r="Q572">
            <v>0</v>
          </cell>
          <cell r="R572">
            <v>0</v>
          </cell>
          <cell r="S572">
            <v>0</v>
          </cell>
          <cell r="T572">
            <v>52452241</v>
          </cell>
        </row>
        <row r="573">
          <cell r="G573" t="str">
            <v>1-SPD-2022-373</v>
          </cell>
          <cell r="H573" t="str">
            <v>SPD - AMPLIACIÓN SISTEMA DE TELEVIGILANCIA DE FRUTILLAR</v>
          </cell>
          <cell r="I573" t="str">
            <v>100% Girado</v>
          </cell>
          <cell r="J573">
            <v>44890</v>
          </cell>
          <cell r="K573">
            <v>11589</v>
          </cell>
          <cell r="L573">
            <v>1</v>
          </cell>
          <cell r="M573" t="str">
            <v>no definida</v>
          </cell>
          <cell r="N573" t="str">
            <v>no definida</v>
          </cell>
          <cell r="O573">
            <v>74999998</v>
          </cell>
          <cell r="P573">
            <v>0</v>
          </cell>
          <cell r="Q573">
            <v>0</v>
          </cell>
          <cell r="R573">
            <v>0</v>
          </cell>
          <cell r="S573">
            <v>0</v>
          </cell>
          <cell r="T573">
            <v>74999998</v>
          </cell>
        </row>
        <row r="574">
          <cell r="G574" t="str">
            <v>1-SPD-2022-65</v>
          </cell>
          <cell r="H574" t="str">
            <v>SPD CONSTRUCCIÓN AREA VERDE EL ESFUERZO DE MAITENCILLO, COMUNA DE YERBAS BUENAS</v>
          </cell>
          <cell r="I574" t="str">
            <v>100% Girado</v>
          </cell>
          <cell r="J574">
            <v>44890</v>
          </cell>
          <cell r="K574">
            <v>11591</v>
          </cell>
          <cell r="L574">
            <v>1</v>
          </cell>
          <cell r="M574" t="str">
            <v>no definida</v>
          </cell>
          <cell r="N574" t="str">
            <v>no definida</v>
          </cell>
          <cell r="O574">
            <v>74999998</v>
          </cell>
          <cell r="P574">
            <v>0</v>
          </cell>
          <cell r="Q574">
            <v>0</v>
          </cell>
          <cell r="R574">
            <v>0</v>
          </cell>
          <cell r="S574">
            <v>0</v>
          </cell>
          <cell r="T574">
            <v>74999998</v>
          </cell>
        </row>
        <row r="575">
          <cell r="G575" t="str">
            <v>1-SPD-2022-55</v>
          </cell>
          <cell r="H575" t="str">
            <v>SPD CONSTRUCCIÓN SISTEMA DE TELEPROTECCIÓN A TRAVÉS DE IMPLEMENTACIÓN DE CÁMARAS DE TELEVIGILANCIA; COMUNA DE LOLOL</v>
          </cell>
          <cell r="I575" t="str">
            <v>100% Girado</v>
          </cell>
          <cell r="J575">
            <v>44890</v>
          </cell>
          <cell r="K575">
            <v>11575</v>
          </cell>
          <cell r="L575">
            <v>1</v>
          </cell>
          <cell r="M575" t="str">
            <v>no definida</v>
          </cell>
          <cell r="N575" t="str">
            <v>no definida</v>
          </cell>
          <cell r="O575">
            <v>74999999</v>
          </cell>
          <cell r="P575">
            <v>0</v>
          </cell>
          <cell r="Q575">
            <v>0</v>
          </cell>
          <cell r="R575">
            <v>0</v>
          </cell>
          <cell r="S575">
            <v>0</v>
          </cell>
          <cell r="T575">
            <v>74999999</v>
          </cell>
        </row>
        <row r="576">
          <cell r="G576" t="str">
            <v>1-SPD-2022-30</v>
          </cell>
          <cell r="H576" t="str">
            <v>SPD CONSTRUCCION AREA VERDE VILLA LOS CRISTALES, SECTOR PICHIGUAO, COMUNA DE REQUINOA</v>
          </cell>
          <cell r="I576" t="str">
            <v>100% Girado</v>
          </cell>
          <cell r="J576">
            <v>44890</v>
          </cell>
          <cell r="K576">
            <v>11588</v>
          </cell>
          <cell r="L576">
            <v>1</v>
          </cell>
          <cell r="M576" t="str">
            <v>Licitación y Contratación</v>
          </cell>
          <cell r="N576">
            <v>45077</v>
          </cell>
          <cell r="O576">
            <v>74999125</v>
          </cell>
          <cell r="P576">
            <v>74983428</v>
          </cell>
          <cell r="Q576">
            <v>1</v>
          </cell>
          <cell r="R576">
            <v>1</v>
          </cell>
          <cell r="S576">
            <v>0</v>
          </cell>
          <cell r="T576">
            <v>74999125</v>
          </cell>
        </row>
        <row r="577">
          <cell r="G577" t="str">
            <v>1-SPD-2022-19</v>
          </cell>
          <cell r="H577" t="str">
            <v>SPD MEJORAMIENTO SISTEMA DE VIDEO-VIGILANCIA, COMUNA DE MARCHIGUE</v>
          </cell>
          <cell r="I577" t="str">
            <v>100% Girado</v>
          </cell>
          <cell r="J577">
            <v>44890</v>
          </cell>
          <cell r="K577">
            <v>11590</v>
          </cell>
          <cell r="L577">
            <v>1</v>
          </cell>
          <cell r="M577" t="str">
            <v>no definida</v>
          </cell>
          <cell r="N577" t="str">
            <v>no definida</v>
          </cell>
          <cell r="O577">
            <v>74999999</v>
          </cell>
          <cell r="P577">
            <v>0</v>
          </cell>
          <cell r="Q577">
            <v>0</v>
          </cell>
          <cell r="R577">
            <v>0</v>
          </cell>
          <cell r="S577">
            <v>0</v>
          </cell>
          <cell r="T577">
            <v>74999999</v>
          </cell>
        </row>
        <row r="578">
          <cell r="G578" t="str">
            <v>1-B-2022-394</v>
          </cell>
          <cell r="H578" t="str">
            <v>MEJORAMIENTO PLAZOLETA GABRIELA MISTRAL COMUNA DE TALTAL</v>
          </cell>
          <cell r="I578" t="str">
            <v>100% Girado</v>
          </cell>
          <cell r="J578">
            <v>44890</v>
          </cell>
          <cell r="K578" t="str">
            <v>E26916/2022</v>
          </cell>
          <cell r="L578">
            <v>1</v>
          </cell>
          <cell r="M578" t="str">
            <v>no definida</v>
          </cell>
          <cell r="N578" t="str">
            <v>no definida</v>
          </cell>
          <cell r="O578">
            <v>59999445</v>
          </cell>
          <cell r="P578">
            <v>0</v>
          </cell>
          <cell r="Q578">
            <v>0</v>
          </cell>
          <cell r="R578">
            <v>0</v>
          </cell>
          <cell r="S578">
            <v>0</v>
          </cell>
          <cell r="T578">
            <v>59999445</v>
          </cell>
        </row>
        <row r="579">
          <cell r="G579" t="str">
            <v>1-B-2022-280</v>
          </cell>
          <cell r="H579" t="str">
            <v>CONSTRUCCIÓN Y REPOSICIÓN DE SEÑALÉTICAS INFORMATIVAS DE CALLES EN SECTORES DE LA ZONA URBANA DE RENAICO Y LOCALIDADURBANA DE TIJERALCOMUNA DE RENAICO</v>
          </cell>
          <cell r="I579" t="str">
            <v>100% Girado</v>
          </cell>
          <cell r="J579">
            <v>44890</v>
          </cell>
          <cell r="K579" t="str">
            <v>E26820/2022</v>
          </cell>
          <cell r="L579">
            <v>1</v>
          </cell>
          <cell r="M579" t="str">
            <v>no definida</v>
          </cell>
          <cell r="N579" t="str">
            <v>no definida</v>
          </cell>
          <cell r="O579">
            <v>24561727</v>
          </cell>
          <cell r="P579">
            <v>0</v>
          </cell>
          <cell r="Q579">
            <v>0</v>
          </cell>
          <cell r="R579">
            <v>0</v>
          </cell>
          <cell r="S579">
            <v>0</v>
          </cell>
          <cell r="T579">
            <v>24561727</v>
          </cell>
        </row>
        <row r="580">
          <cell r="G580" t="str">
            <v>1-C-2022-497</v>
          </cell>
          <cell r="H580" t="str">
            <v>HABILITACIÓN DEPENDENCIAS DEPARTAMENTO SOCIAL MUNICIPAL, COMUNA DE TEODORO SCHMIDT</v>
          </cell>
          <cell r="I580" t="str">
            <v>100% Girado</v>
          </cell>
          <cell r="J580">
            <v>44890</v>
          </cell>
          <cell r="K580">
            <v>11582</v>
          </cell>
          <cell r="L580">
            <v>1</v>
          </cell>
          <cell r="M580" t="str">
            <v>no definida</v>
          </cell>
          <cell r="N580" t="str">
            <v>no definida</v>
          </cell>
          <cell r="O580">
            <v>74965002</v>
          </cell>
          <cell r="P580">
            <v>0</v>
          </cell>
          <cell r="Q580">
            <v>0</v>
          </cell>
          <cell r="R580">
            <v>0</v>
          </cell>
          <cell r="S580">
            <v>0</v>
          </cell>
          <cell r="T580">
            <v>74965002</v>
          </cell>
        </row>
        <row r="581">
          <cell r="G581" t="str">
            <v>1-B-2022-543</v>
          </cell>
          <cell r="H581" t="str">
            <v>MEJORAMIENTO SALÓN RIESCO Y HABILITACIÓN KITCHENETTE</v>
          </cell>
          <cell r="I581" t="str">
            <v>100% Girado</v>
          </cell>
          <cell r="J581">
            <v>44890</v>
          </cell>
          <cell r="K581" t="str">
            <v>E27078/2022</v>
          </cell>
          <cell r="L581">
            <v>1</v>
          </cell>
          <cell r="M581" t="str">
            <v>no definida</v>
          </cell>
          <cell r="N581" t="str">
            <v>no definida</v>
          </cell>
          <cell r="O581">
            <v>52159424</v>
          </cell>
          <cell r="P581">
            <v>0</v>
          </cell>
          <cell r="Q581">
            <v>0</v>
          </cell>
          <cell r="R581">
            <v>0</v>
          </cell>
          <cell r="S581">
            <v>0</v>
          </cell>
          <cell r="T581">
            <v>52159424</v>
          </cell>
        </row>
        <row r="582">
          <cell r="G582" t="str">
            <v>1-B-2022-29</v>
          </cell>
          <cell r="H582" t="str">
            <v>CONSTRUCCIÓN DE REDUCTORES DE VELOCIDAD EN UNIDADES VECINALES 4, 5, 18-A, 18-B Y 18-C, LA CISTERNA</v>
          </cell>
          <cell r="I582" t="str">
            <v>100% Girado</v>
          </cell>
          <cell r="J582">
            <v>44890</v>
          </cell>
          <cell r="K582" t="str">
            <v>E26816/2022</v>
          </cell>
          <cell r="L582">
            <v>1</v>
          </cell>
          <cell r="M582" t="str">
            <v>no definida</v>
          </cell>
          <cell r="N582" t="str">
            <v>no definida</v>
          </cell>
          <cell r="O582">
            <v>43900000</v>
          </cell>
          <cell r="P582">
            <v>0</v>
          </cell>
          <cell r="Q582">
            <v>0</v>
          </cell>
          <cell r="R582">
            <v>0</v>
          </cell>
          <cell r="S582">
            <v>0</v>
          </cell>
          <cell r="T582">
            <v>43900000</v>
          </cell>
        </row>
        <row r="583">
          <cell r="G583" t="str">
            <v>1-C-2021-1361</v>
          </cell>
          <cell r="H583" t="str">
            <v>REPOSICIÓN VEREDAS ORIENTE Y PONIENTE AVDA. O'HIGGINS ENTRE CALLES PRAT Y BALMACEDA, HUALPIN, TEODORO SCHMIDT.</v>
          </cell>
          <cell r="I583" t="str">
            <v>100% Girado</v>
          </cell>
          <cell r="J583">
            <v>44890</v>
          </cell>
          <cell r="K583">
            <v>11582</v>
          </cell>
          <cell r="L583">
            <v>1</v>
          </cell>
          <cell r="M583" t="str">
            <v>no definida</v>
          </cell>
          <cell r="N583" t="str">
            <v>no definida</v>
          </cell>
          <cell r="O583">
            <v>63444047</v>
          </cell>
          <cell r="P583">
            <v>0</v>
          </cell>
          <cell r="Q583">
            <v>0</v>
          </cell>
          <cell r="R583">
            <v>0</v>
          </cell>
          <cell r="S583">
            <v>0</v>
          </cell>
          <cell r="T583">
            <v>63444047</v>
          </cell>
        </row>
        <row r="584">
          <cell r="G584" t="str">
            <v>1-B-2022-448</v>
          </cell>
          <cell r="H584" t="str">
            <v>MEJORAMIENTO Y AMPLIACION CASONA MUNICIPAL, COMUNA DE PIRQUE</v>
          </cell>
          <cell r="I584" t="str">
            <v>100% Girado</v>
          </cell>
          <cell r="J584">
            <v>44888</v>
          </cell>
          <cell r="K584" t="str">
            <v>E26744/2022</v>
          </cell>
          <cell r="L584">
            <v>1</v>
          </cell>
          <cell r="M584" t="str">
            <v>no definida</v>
          </cell>
          <cell r="N584" t="str">
            <v>no definida</v>
          </cell>
          <cell r="O584">
            <v>58047878</v>
          </cell>
          <cell r="P584">
            <v>0</v>
          </cell>
          <cell r="Q584">
            <v>0</v>
          </cell>
          <cell r="R584">
            <v>0</v>
          </cell>
          <cell r="S584">
            <v>0</v>
          </cell>
          <cell r="T584">
            <v>58047878</v>
          </cell>
        </row>
        <row r="585">
          <cell r="G585" t="str">
            <v>1-B-2022-441</v>
          </cell>
          <cell r="H585" t="str">
            <v>MEJORAMIENTO PLATABANDA LAS AMÉRICAS DE OCHAGAVÍA ENTRE AV. LO BLANCO Y PJE. CANAL BAJO, COMUNA DE EL BOSQUE</v>
          </cell>
          <cell r="I585" t="str">
            <v>100% Girado</v>
          </cell>
          <cell r="J585">
            <v>44888</v>
          </cell>
          <cell r="K585" t="str">
            <v>E26770/2022</v>
          </cell>
          <cell r="L585">
            <v>1</v>
          </cell>
          <cell r="M585" t="str">
            <v>no definida</v>
          </cell>
          <cell r="N585" t="str">
            <v>no definida</v>
          </cell>
          <cell r="O585">
            <v>60807105</v>
          </cell>
          <cell r="P585">
            <v>0</v>
          </cell>
          <cell r="Q585">
            <v>0</v>
          </cell>
          <cell r="R585">
            <v>0</v>
          </cell>
          <cell r="S585">
            <v>0</v>
          </cell>
          <cell r="T585">
            <v>60807105</v>
          </cell>
        </row>
        <row r="586">
          <cell r="G586" t="str">
            <v>1-B-2022-83</v>
          </cell>
          <cell r="H586" t="str">
            <v>CONSTRUCCION SSHH PUBLICOS PARQUE LOS VIENTOS, MARCHIGUE</v>
          </cell>
          <cell r="I586" t="str">
            <v>100% Girado</v>
          </cell>
          <cell r="J586">
            <v>44888</v>
          </cell>
          <cell r="K586" t="str">
            <v>(E26634/2022</v>
          </cell>
          <cell r="L586">
            <v>1</v>
          </cell>
          <cell r="M586" t="str">
            <v>no definida</v>
          </cell>
          <cell r="N586" t="str">
            <v>no definida</v>
          </cell>
          <cell r="O586">
            <v>15517935</v>
          </cell>
          <cell r="P586">
            <v>0</v>
          </cell>
          <cell r="Q586">
            <v>0</v>
          </cell>
          <cell r="R586">
            <v>0</v>
          </cell>
          <cell r="S586">
            <v>0</v>
          </cell>
          <cell r="T586">
            <v>15517935</v>
          </cell>
        </row>
        <row r="587">
          <cell r="G587" t="str">
            <v>1-SPD-2022-377</v>
          </cell>
          <cell r="H587" t="str">
            <v>SPD - AMPLIACIÓN DEL SISTEMA DE TELEPROTECCIÓN PARA LA COMUNA DE ARICA</v>
          </cell>
          <cell r="I587" t="str">
            <v>100% Girado</v>
          </cell>
          <cell r="J587">
            <v>44888</v>
          </cell>
          <cell r="K587">
            <v>11472</v>
          </cell>
          <cell r="L587">
            <v>1</v>
          </cell>
          <cell r="M587" t="str">
            <v>no definida</v>
          </cell>
          <cell r="N587" t="str">
            <v>no definida</v>
          </cell>
          <cell r="O587">
            <v>74898600</v>
          </cell>
          <cell r="P587">
            <v>0</v>
          </cell>
          <cell r="Q587">
            <v>0</v>
          </cell>
          <cell r="R587">
            <v>0</v>
          </cell>
          <cell r="S587">
            <v>0</v>
          </cell>
          <cell r="T587">
            <v>74898600</v>
          </cell>
        </row>
        <row r="588">
          <cell r="G588" t="str">
            <v>1-B-2022-526</v>
          </cell>
          <cell r="H588" t="str">
            <v>EQUIPAMIENTO MOBILIARIO PÚBLICO EDIFICIO CONSISTORIAL, COMUNA DE COLINA</v>
          </cell>
          <cell r="I588" t="str">
            <v>100% Girado</v>
          </cell>
          <cell r="J588">
            <v>44887</v>
          </cell>
          <cell r="K588" t="str">
            <v>E26628/2022</v>
          </cell>
          <cell r="L588">
            <v>1</v>
          </cell>
          <cell r="M588" t="str">
            <v>no definida</v>
          </cell>
          <cell r="N588" t="str">
            <v>no definida</v>
          </cell>
          <cell r="O588">
            <v>2638429</v>
          </cell>
          <cell r="P588">
            <v>0</v>
          </cell>
          <cell r="Q588">
            <v>0</v>
          </cell>
          <cell r="R588">
            <v>0</v>
          </cell>
          <cell r="S588">
            <v>0</v>
          </cell>
          <cell r="T588">
            <v>2638429</v>
          </cell>
        </row>
        <row r="589">
          <cell r="G589" t="str">
            <v>1-B-2022-468</v>
          </cell>
          <cell r="H589" t="str">
            <v>MEJORAMIENTO BANDEJON CENTRAL DE CARLOS VALDOVINOS, ENTRE CALLE RUCALHUE Y CALLE HUELQUEHUE, COMUNA DE PEDRO AGUIRRE CERDA</v>
          </cell>
          <cell r="I589" t="str">
            <v>100% Girado</v>
          </cell>
          <cell r="J589">
            <v>44887</v>
          </cell>
          <cell r="K589" t="str">
            <v>E26582/2022</v>
          </cell>
          <cell r="L589">
            <v>1</v>
          </cell>
          <cell r="M589" t="str">
            <v>no definida</v>
          </cell>
          <cell r="N589" t="str">
            <v>no definida</v>
          </cell>
          <cell r="O589">
            <v>27998615</v>
          </cell>
          <cell r="P589">
            <v>0</v>
          </cell>
          <cell r="Q589">
            <v>0</v>
          </cell>
          <cell r="R589">
            <v>0</v>
          </cell>
          <cell r="S589">
            <v>0</v>
          </cell>
          <cell r="T589">
            <v>27998615</v>
          </cell>
        </row>
        <row r="590">
          <cell r="G590" t="str">
            <v>1-SPD-2022-331</v>
          </cell>
          <cell r="H590" t="str">
            <v>SPD CONSTRUCCION E INSTALACION DE CAMARAS DE TELEVIGILANCIA RADIO URBANO, COMUNA DE DALCAHUE</v>
          </cell>
          <cell r="I590" t="str">
            <v>100% Girado</v>
          </cell>
          <cell r="J590">
            <v>44887</v>
          </cell>
          <cell r="K590">
            <v>11430</v>
          </cell>
          <cell r="L590">
            <v>1</v>
          </cell>
          <cell r="M590" t="str">
            <v>Licitación y Contratación</v>
          </cell>
          <cell r="N590">
            <v>45096</v>
          </cell>
          <cell r="O590">
            <v>74999999</v>
          </cell>
          <cell r="P590">
            <v>74999999</v>
          </cell>
          <cell r="Q590">
            <v>1</v>
          </cell>
          <cell r="R590">
            <v>1</v>
          </cell>
          <cell r="S590">
            <v>0</v>
          </cell>
          <cell r="T590">
            <v>74999999</v>
          </cell>
        </row>
        <row r="591">
          <cell r="G591" t="str">
            <v>1-SPD-2022-549</v>
          </cell>
          <cell r="H591" t="str">
            <v>SPD AMPLIACIÓN SISTEMA CAMARAS DE SEGURIDAD PUBLICA SECTOR URBANO, COMUNA DE CHÉPICA</v>
          </cell>
          <cell r="I591" t="str">
            <v>100% Girado</v>
          </cell>
          <cell r="J591">
            <v>44887</v>
          </cell>
          <cell r="K591">
            <v>11454</v>
          </cell>
          <cell r="L591">
            <v>1</v>
          </cell>
          <cell r="M591" t="str">
            <v>no definida</v>
          </cell>
          <cell r="N591" t="str">
            <v>no definida</v>
          </cell>
          <cell r="O591">
            <v>74999999</v>
          </cell>
          <cell r="P591">
            <v>0</v>
          </cell>
          <cell r="Q591">
            <v>0</v>
          </cell>
          <cell r="R591">
            <v>0</v>
          </cell>
          <cell r="S591">
            <v>0</v>
          </cell>
          <cell r="T591">
            <v>74999999</v>
          </cell>
        </row>
        <row r="592">
          <cell r="G592" t="str">
            <v>1-B-2022-401</v>
          </cell>
          <cell r="H592" t="str">
            <v>CONSTRUCCIÓN SOMBREADEROS PLAZA PUCHUNCAVI</v>
          </cell>
          <cell r="I592" t="str">
            <v>100% Girado</v>
          </cell>
          <cell r="J592">
            <v>44887</v>
          </cell>
          <cell r="K592" t="str">
            <v>E26825/2022</v>
          </cell>
          <cell r="L592">
            <v>1</v>
          </cell>
          <cell r="M592" t="str">
            <v>no definida</v>
          </cell>
          <cell r="N592" t="str">
            <v>no definida</v>
          </cell>
          <cell r="O592">
            <v>31279005</v>
          </cell>
          <cell r="P592">
            <v>0</v>
          </cell>
          <cell r="Q592">
            <v>0</v>
          </cell>
          <cell r="R592">
            <v>0</v>
          </cell>
          <cell r="S592">
            <v>0</v>
          </cell>
          <cell r="T592">
            <v>31279005</v>
          </cell>
        </row>
        <row r="593">
          <cell r="G593" t="str">
            <v>1-B-2022-414</v>
          </cell>
          <cell r="H593" t="str">
            <v>PAVIMENTACIÓN PERIMETRAL Y VEREDAS PEATONALES SEDE SOCIAL Y ÁREAS VERDES, VILLA CHUQUICAMATA, LA CAÑADA N°160, ANTOFAGASTA</v>
          </cell>
          <cell r="I593" t="str">
            <v>100% Girado</v>
          </cell>
          <cell r="J593">
            <v>44887</v>
          </cell>
          <cell r="K593" t="str">
            <v>E26619/2022</v>
          </cell>
          <cell r="L593">
            <v>1</v>
          </cell>
          <cell r="M593" t="str">
            <v>no definida</v>
          </cell>
          <cell r="N593" t="str">
            <v>no definida</v>
          </cell>
          <cell r="O593">
            <v>70284080</v>
          </cell>
          <cell r="P593">
            <v>0</v>
          </cell>
          <cell r="Q593">
            <v>0</v>
          </cell>
          <cell r="R593">
            <v>0</v>
          </cell>
          <cell r="S593">
            <v>0</v>
          </cell>
          <cell r="T593">
            <v>70284080</v>
          </cell>
        </row>
        <row r="594">
          <cell r="G594" t="str">
            <v>1-C-2022-364 [CHA]</v>
          </cell>
          <cell r="H594" t="str">
            <v>PAVIMENTACION DE CAMINO VECINAL LADO DERECHO RUTA T 470 KM 44.413, LOCALIDAD DE HUIRO , COMUNA DE CORRAL</v>
          </cell>
          <cell r="I594" t="str">
            <v>100% Girado</v>
          </cell>
          <cell r="J594">
            <v>44887</v>
          </cell>
          <cell r="K594">
            <v>11427</v>
          </cell>
          <cell r="L594">
            <v>1</v>
          </cell>
          <cell r="M594" t="str">
            <v>no definida</v>
          </cell>
          <cell r="N594" t="str">
            <v>no definida</v>
          </cell>
          <cell r="O594">
            <v>74994050</v>
          </cell>
          <cell r="P594">
            <v>0</v>
          </cell>
          <cell r="Q594">
            <v>0</v>
          </cell>
          <cell r="R594">
            <v>0</v>
          </cell>
          <cell r="S594">
            <v>0</v>
          </cell>
          <cell r="T594">
            <v>74994050</v>
          </cell>
        </row>
        <row r="595">
          <cell r="G595" t="str">
            <v>1-B-2022-466</v>
          </cell>
          <cell r="H595" t="str">
            <v>MEJORAMIENTO PLAZA REGISTRO CIVIL</v>
          </cell>
          <cell r="I595" t="str">
            <v>100% Girado</v>
          </cell>
          <cell r="J595">
            <v>44886</v>
          </cell>
          <cell r="K595" t="str">
            <v>E26662/2022</v>
          </cell>
          <cell r="L595">
            <v>1</v>
          </cell>
          <cell r="M595" t="str">
            <v>no definida</v>
          </cell>
          <cell r="N595" t="str">
            <v>no definida</v>
          </cell>
          <cell r="O595">
            <v>73360682</v>
          </cell>
          <cell r="P595">
            <v>0</v>
          </cell>
          <cell r="Q595">
            <v>0</v>
          </cell>
          <cell r="R595">
            <v>0</v>
          </cell>
          <cell r="S595">
            <v>0</v>
          </cell>
          <cell r="T595">
            <v>73360682</v>
          </cell>
        </row>
        <row r="596">
          <cell r="G596" t="str">
            <v>1-B-2022-548</v>
          </cell>
          <cell r="H596" t="str">
            <v>MEJORAMIENTO EQUIPOS DE ILUMINACION DIDECO, CATEMU</v>
          </cell>
          <cell r="I596" t="str">
            <v>100% Girado</v>
          </cell>
          <cell r="J596">
            <v>44886</v>
          </cell>
          <cell r="K596" t="str">
            <v>E26605/2022</v>
          </cell>
          <cell r="L596">
            <v>1</v>
          </cell>
          <cell r="M596" t="str">
            <v>no definida</v>
          </cell>
          <cell r="N596" t="str">
            <v>no definida</v>
          </cell>
          <cell r="O596">
            <v>4380832</v>
          </cell>
          <cell r="P596">
            <v>0</v>
          </cell>
          <cell r="Q596">
            <v>0</v>
          </cell>
          <cell r="R596">
            <v>0</v>
          </cell>
          <cell r="S596">
            <v>0</v>
          </cell>
          <cell r="T596">
            <v>4380832</v>
          </cell>
        </row>
        <row r="597">
          <cell r="G597" t="str">
            <v>1-B-2022-531</v>
          </cell>
          <cell r="H597" t="str">
            <v>MEJORAMIENTO PLAZA LAURA BARROS DE CONCON</v>
          </cell>
          <cell r="I597" t="str">
            <v>100% Girado</v>
          </cell>
          <cell r="J597">
            <v>44883</v>
          </cell>
          <cell r="K597" t="str">
            <v>E26373/2022</v>
          </cell>
          <cell r="L597">
            <v>1</v>
          </cell>
          <cell r="M597" t="str">
            <v>no definida</v>
          </cell>
          <cell r="N597" t="str">
            <v>no definida</v>
          </cell>
          <cell r="O597">
            <v>32827173</v>
          </cell>
          <cell r="P597">
            <v>0</v>
          </cell>
          <cell r="Q597">
            <v>0</v>
          </cell>
          <cell r="R597">
            <v>0</v>
          </cell>
          <cell r="S597">
            <v>0</v>
          </cell>
          <cell r="T597">
            <v>32827173</v>
          </cell>
        </row>
        <row r="598">
          <cell r="G598" t="str">
            <v>1-B-2022-489</v>
          </cell>
          <cell r="H598" t="str">
            <v>MEJORAMIENTO EN PLAZA ISABEL CARRERA, U. V. 27</v>
          </cell>
          <cell r="I598" t="str">
            <v>100% Girado</v>
          </cell>
          <cell r="J598">
            <v>44882</v>
          </cell>
          <cell r="K598" t="str">
            <v>E26477/2022</v>
          </cell>
          <cell r="L598">
            <v>1</v>
          </cell>
          <cell r="M598" t="str">
            <v>no definida</v>
          </cell>
          <cell r="N598" t="str">
            <v>no definida</v>
          </cell>
          <cell r="O598">
            <v>4112195</v>
          </cell>
          <cell r="P598">
            <v>0</v>
          </cell>
          <cell r="Q598">
            <v>0</v>
          </cell>
          <cell r="R598">
            <v>0</v>
          </cell>
          <cell r="S598">
            <v>0</v>
          </cell>
          <cell r="T598">
            <v>4112195</v>
          </cell>
        </row>
        <row r="599">
          <cell r="G599" t="str">
            <v>1-C-2022-2173</v>
          </cell>
          <cell r="H599" t="str">
            <v>SATE, MEJORAMIENTO AREA VERDE SECTOR LAS HORTENSIAS, COMUNA DE CUNCO</v>
          </cell>
          <cell r="I599" t="str">
            <v>100% Girado</v>
          </cell>
          <cell r="J599">
            <v>44882</v>
          </cell>
          <cell r="K599">
            <v>11224</v>
          </cell>
          <cell r="L599">
            <v>1</v>
          </cell>
          <cell r="M599" t="str">
            <v>no definida</v>
          </cell>
          <cell r="N599" t="str">
            <v>no definida</v>
          </cell>
          <cell r="O599">
            <v>74999990</v>
          </cell>
          <cell r="P599">
            <v>0</v>
          </cell>
          <cell r="Q599">
            <v>0</v>
          </cell>
          <cell r="R599">
            <v>0</v>
          </cell>
          <cell r="S599">
            <v>0</v>
          </cell>
          <cell r="T599">
            <v>74999990</v>
          </cell>
        </row>
        <row r="600">
          <cell r="G600" t="str">
            <v>1-C-2022-2121</v>
          </cell>
          <cell r="H600" t="str">
            <v>SATE,MEJORAMIENTO AREA VERDE LOS LAURELES,COMUNA DE CUNCO</v>
          </cell>
          <cell r="I600" t="str">
            <v>100% Girado</v>
          </cell>
          <cell r="J600">
            <v>44882</v>
          </cell>
          <cell r="K600">
            <v>11224</v>
          </cell>
          <cell r="L600">
            <v>1</v>
          </cell>
          <cell r="M600" t="str">
            <v>no definida</v>
          </cell>
          <cell r="N600" t="str">
            <v>no definida</v>
          </cell>
          <cell r="O600">
            <v>74999990</v>
          </cell>
          <cell r="P600">
            <v>0</v>
          </cell>
          <cell r="Q600">
            <v>0</v>
          </cell>
          <cell r="R600">
            <v>0</v>
          </cell>
          <cell r="S600">
            <v>0</v>
          </cell>
          <cell r="T600">
            <v>74999990</v>
          </cell>
        </row>
        <row r="601">
          <cell r="G601" t="str">
            <v>1-C-2022-2117</v>
          </cell>
          <cell r="H601" t="str">
            <v>SATE, MEJORAMIENTO AREAS VERDES SECTOR LA DEHESA, CUNCO</v>
          </cell>
          <cell r="I601" t="str">
            <v>100% Girado</v>
          </cell>
          <cell r="J601">
            <v>44882</v>
          </cell>
          <cell r="K601">
            <v>11224</v>
          </cell>
          <cell r="L601">
            <v>1</v>
          </cell>
          <cell r="M601" t="str">
            <v>no definida</v>
          </cell>
          <cell r="N601" t="str">
            <v>no definida</v>
          </cell>
          <cell r="O601">
            <v>74999990</v>
          </cell>
          <cell r="P601">
            <v>0</v>
          </cell>
          <cell r="Q601">
            <v>0</v>
          </cell>
          <cell r="R601">
            <v>0</v>
          </cell>
          <cell r="S601">
            <v>0</v>
          </cell>
          <cell r="T601">
            <v>74999990</v>
          </cell>
        </row>
        <row r="602">
          <cell r="G602" t="str">
            <v>1-B-2022-438</v>
          </cell>
          <cell r="H602" t="str">
            <v>CONSTRUCCIÓN PARADEROS RURALES, NUEVA IMPERIAL</v>
          </cell>
          <cell r="I602" t="str">
            <v>100% Girado</v>
          </cell>
          <cell r="J602">
            <v>44882</v>
          </cell>
          <cell r="K602" t="str">
            <v>E26321/2022</v>
          </cell>
          <cell r="L602">
            <v>1</v>
          </cell>
          <cell r="M602" t="str">
            <v>no definida</v>
          </cell>
          <cell r="N602" t="str">
            <v>no definida</v>
          </cell>
          <cell r="O602">
            <v>24725381</v>
          </cell>
          <cell r="P602">
            <v>0</v>
          </cell>
          <cell r="Q602">
            <v>0</v>
          </cell>
          <cell r="R602">
            <v>0</v>
          </cell>
          <cell r="S602">
            <v>0</v>
          </cell>
          <cell r="T602">
            <v>24725381</v>
          </cell>
        </row>
        <row r="603">
          <cell r="G603" t="str">
            <v>1-B-2022-366</v>
          </cell>
          <cell r="H603" t="str">
            <v>MEJORAMIENTO ZONA DE JUEGOS INFANTILES EN PARQUE MUNICIPAL HÉCTOR PINO</v>
          </cell>
          <cell r="I603" t="str">
            <v>100% Girado</v>
          </cell>
          <cell r="J603">
            <v>44882</v>
          </cell>
          <cell r="K603" t="str">
            <v>E26296/2022</v>
          </cell>
          <cell r="L603">
            <v>1</v>
          </cell>
          <cell r="M603" t="str">
            <v>no definida</v>
          </cell>
          <cell r="N603" t="str">
            <v>no definida</v>
          </cell>
          <cell r="O603">
            <v>74149555</v>
          </cell>
          <cell r="P603">
            <v>0</v>
          </cell>
          <cell r="Q603">
            <v>0</v>
          </cell>
          <cell r="R603">
            <v>0</v>
          </cell>
          <cell r="S603">
            <v>0</v>
          </cell>
          <cell r="T603">
            <v>74149555</v>
          </cell>
        </row>
        <row r="604">
          <cell r="G604" t="str">
            <v>1-C-2022-2127</v>
          </cell>
          <cell r="H604" t="str">
            <v>REPOSICIÓN VEREDAS AV. CEMENTERIO VILLA PRAT, COMUNA DE SAGRADA FAMILIA</v>
          </cell>
          <cell r="I604" t="str">
            <v>100% Girado</v>
          </cell>
          <cell r="J604">
            <v>44882</v>
          </cell>
          <cell r="K604">
            <v>11225</v>
          </cell>
          <cell r="L604">
            <v>1</v>
          </cell>
          <cell r="M604" t="str">
            <v>no definida</v>
          </cell>
          <cell r="N604" t="str">
            <v>no definida</v>
          </cell>
          <cell r="O604">
            <v>51065975</v>
          </cell>
          <cell r="P604">
            <v>0</v>
          </cell>
          <cell r="Q604">
            <v>0</v>
          </cell>
          <cell r="R604">
            <v>0</v>
          </cell>
          <cell r="S604">
            <v>0</v>
          </cell>
          <cell r="T604">
            <v>51065975</v>
          </cell>
        </row>
        <row r="605">
          <cell r="G605" t="str">
            <v>1-C-2022-2030</v>
          </cell>
          <cell r="H605" t="str">
            <v>REPOSICION CIERRE CANCHA RINCON DE MELLADO, COMUNA DE SAGRADA FAMILIA</v>
          </cell>
          <cell r="I605" t="str">
            <v>100% Girado</v>
          </cell>
          <cell r="J605">
            <v>44882</v>
          </cell>
          <cell r="K605">
            <v>11225</v>
          </cell>
          <cell r="L605">
            <v>1</v>
          </cell>
          <cell r="M605" t="str">
            <v>no definida</v>
          </cell>
          <cell r="N605" t="str">
            <v>no definida</v>
          </cell>
          <cell r="O605">
            <v>74773570</v>
          </cell>
          <cell r="P605">
            <v>0</v>
          </cell>
          <cell r="Q605">
            <v>0</v>
          </cell>
          <cell r="R605">
            <v>0</v>
          </cell>
          <cell r="S605">
            <v>0</v>
          </cell>
          <cell r="T605">
            <v>74773570</v>
          </cell>
        </row>
        <row r="606">
          <cell r="G606" t="str">
            <v>1-B-2022-276</v>
          </cell>
          <cell r="H606" t="str">
            <v>CONSTRUCCION AREA DE ENTRENAMIENTO SECTOR DE LO VICUÑA, COMUNA DE PUTAENDO</v>
          </cell>
          <cell r="I606" t="str">
            <v>100% Girado</v>
          </cell>
          <cell r="J606">
            <v>44882</v>
          </cell>
          <cell r="K606" t="str">
            <v>E26376/2022</v>
          </cell>
          <cell r="L606">
            <v>1</v>
          </cell>
          <cell r="M606" t="str">
            <v>no definida</v>
          </cell>
          <cell r="N606" t="str">
            <v>no definida</v>
          </cell>
          <cell r="O606">
            <v>31305122</v>
          </cell>
          <cell r="P606">
            <v>0</v>
          </cell>
          <cell r="Q606">
            <v>0</v>
          </cell>
          <cell r="R606">
            <v>0</v>
          </cell>
          <cell r="S606">
            <v>0</v>
          </cell>
          <cell r="T606">
            <v>31305122</v>
          </cell>
        </row>
        <row r="607">
          <cell r="G607" t="str">
            <v>1-B-2022-257</v>
          </cell>
          <cell r="H607" t="str">
            <v>MEJORAMIENTO PLAZA LOS JARDINES, CALLE LARGA</v>
          </cell>
          <cell r="I607" t="str">
            <v>100% Girado</v>
          </cell>
          <cell r="J607">
            <v>44882</v>
          </cell>
          <cell r="K607" t="str">
            <v>E26511/2022</v>
          </cell>
          <cell r="L607">
            <v>1</v>
          </cell>
          <cell r="M607" t="str">
            <v>no definida</v>
          </cell>
          <cell r="N607" t="str">
            <v>no definida</v>
          </cell>
          <cell r="O607">
            <v>30808000</v>
          </cell>
          <cell r="P607">
            <v>0</v>
          </cell>
          <cell r="Q607">
            <v>0</v>
          </cell>
          <cell r="R607">
            <v>0</v>
          </cell>
          <cell r="S607">
            <v>0</v>
          </cell>
          <cell r="T607">
            <v>30808000</v>
          </cell>
        </row>
        <row r="608">
          <cell r="G608" t="str">
            <v>1-C-2022-1462</v>
          </cell>
          <cell r="H608" t="str">
            <v>CONSTRUCCIÓN DE CIERROS PERIMETRALES EN MULTICANCHA VILLA EUROPA Y MULTICANCHA RIO CLARO DE POPETA, COMUNA DE RENGO</v>
          </cell>
          <cell r="I608" t="str">
            <v>100% Girado</v>
          </cell>
          <cell r="J608">
            <v>44882</v>
          </cell>
          <cell r="K608">
            <v>11227</v>
          </cell>
          <cell r="L608">
            <v>1</v>
          </cell>
          <cell r="M608" t="str">
            <v>no definida</v>
          </cell>
          <cell r="N608" t="str">
            <v>no definida</v>
          </cell>
          <cell r="O608">
            <v>74999999</v>
          </cell>
          <cell r="P608">
            <v>0</v>
          </cell>
          <cell r="Q608">
            <v>0</v>
          </cell>
          <cell r="R608">
            <v>0</v>
          </cell>
          <cell r="S608">
            <v>0</v>
          </cell>
          <cell r="T608">
            <v>74999999</v>
          </cell>
        </row>
        <row r="609">
          <cell r="G609" t="str">
            <v>1-C-2022-1211</v>
          </cell>
          <cell r="H609" t="str">
            <v>BACHEOS - REPARACIÓN DE CALZADA EN VARIOS SECTORES, COMUNA DE RENGO</v>
          </cell>
          <cell r="I609" t="str">
            <v>100% Girado</v>
          </cell>
          <cell r="J609">
            <v>44882</v>
          </cell>
          <cell r="K609">
            <v>11227</v>
          </cell>
          <cell r="L609">
            <v>1</v>
          </cell>
          <cell r="M609" t="str">
            <v>no definida</v>
          </cell>
          <cell r="N609" t="str">
            <v>no definida</v>
          </cell>
          <cell r="O609">
            <v>74999999</v>
          </cell>
          <cell r="P609">
            <v>0</v>
          </cell>
          <cell r="Q609">
            <v>0</v>
          </cell>
          <cell r="R609">
            <v>0</v>
          </cell>
          <cell r="S609">
            <v>0</v>
          </cell>
          <cell r="T609">
            <v>74999999</v>
          </cell>
        </row>
        <row r="610">
          <cell r="G610" t="str">
            <v>1-B-2022-240</v>
          </cell>
          <cell r="H610" t="str">
            <v>MEJORAMIENTO EDIFICIO CONSISTORIAL MUNICIPALIDAD DE CABILDO</v>
          </cell>
          <cell r="I610" t="str">
            <v>100% Girado</v>
          </cell>
          <cell r="J610">
            <v>44882</v>
          </cell>
          <cell r="K610" t="str">
            <v>E26523/2022</v>
          </cell>
          <cell r="L610">
            <v>1</v>
          </cell>
          <cell r="M610" t="str">
            <v>no definida</v>
          </cell>
          <cell r="N610" t="str">
            <v>no definida</v>
          </cell>
          <cell r="O610">
            <v>31688975</v>
          </cell>
          <cell r="P610">
            <v>0</v>
          </cell>
          <cell r="Q610">
            <v>0</v>
          </cell>
          <cell r="R610">
            <v>0</v>
          </cell>
          <cell r="S610">
            <v>0</v>
          </cell>
          <cell r="T610">
            <v>31688975</v>
          </cell>
        </row>
        <row r="611">
          <cell r="G611" t="str">
            <v>1-C-2022-1182</v>
          </cell>
          <cell r="H611" t="str">
            <v>CONSTRUCCION CAMARINES ASOFUR, COMUNA DE RENGO</v>
          </cell>
          <cell r="I611" t="str">
            <v>100% Girado</v>
          </cell>
          <cell r="J611">
            <v>44882</v>
          </cell>
          <cell r="K611">
            <v>11227</v>
          </cell>
          <cell r="L611">
            <v>1</v>
          </cell>
          <cell r="M611" t="str">
            <v>no definida</v>
          </cell>
          <cell r="N611" t="str">
            <v>no definida</v>
          </cell>
          <cell r="O611">
            <v>74999999</v>
          </cell>
          <cell r="P611">
            <v>0</v>
          </cell>
          <cell r="Q611">
            <v>0</v>
          </cell>
          <cell r="R611">
            <v>0</v>
          </cell>
          <cell r="S611">
            <v>0</v>
          </cell>
          <cell r="T611">
            <v>74999999</v>
          </cell>
        </row>
        <row r="612">
          <cell r="G612" t="str">
            <v>1-B-2022-233</v>
          </cell>
          <cell r="H612" t="str">
            <v>CONSTRUCCIÓN DE PAVIMENTACIÓN VEREDAS EN CALLE EASTMAN, COMUNA DE OLMUÉ</v>
          </cell>
          <cell r="I612" t="str">
            <v>100% Girado</v>
          </cell>
          <cell r="J612">
            <v>44882</v>
          </cell>
          <cell r="K612" t="str">
            <v>E26492/2022</v>
          </cell>
          <cell r="L612">
            <v>1</v>
          </cell>
          <cell r="M612" t="str">
            <v>no definida</v>
          </cell>
          <cell r="N612" t="str">
            <v>no definida</v>
          </cell>
          <cell r="O612">
            <v>31287000</v>
          </cell>
          <cell r="P612">
            <v>0</v>
          </cell>
          <cell r="Q612">
            <v>0</v>
          </cell>
          <cell r="R612">
            <v>0</v>
          </cell>
          <cell r="S612">
            <v>0</v>
          </cell>
          <cell r="T612">
            <v>31287000</v>
          </cell>
        </row>
        <row r="613">
          <cell r="G613" t="str">
            <v>1-B-2022-217</v>
          </cell>
          <cell r="H613" t="str">
            <v>MEJORAMIENTO MULTICANCHA PARQUE LOS NARANJOS, HIJUELAS</v>
          </cell>
          <cell r="I613" t="str">
            <v>100% Girado</v>
          </cell>
          <cell r="J613">
            <v>44882</v>
          </cell>
          <cell r="K613" t="str">
            <v>E26416/2022</v>
          </cell>
          <cell r="L613">
            <v>1</v>
          </cell>
          <cell r="M613" t="str">
            <v>Licitación y Contratación</v>
          </cell>
          <cell r="N613">
            <v>45094</v>
          </cell>
          <cell r="O613">
            <v>31134000</v>
          </cell>
          <cell r="P613">
            <v>31134000</v>
          </cell>
          <cell r="Q613">
            <v>1</v>
          </cell>
          <cell r="R613">
            <v>1</v>
          </cell>
          <cell r="S613">
            <v>0</v>
          </cell>
          <cell r="T613">
            <v>31134000</v>
          </cell>
        </row>
        <row r="614">
          <cell r="G614" t="str">
            <v>1-C-2022-642</v>
          </cell>
          <cell r="H614" t="str">
            <v>MEJORAMIENTO DE MULTICANCHAS DISTINTOS SECTORES, CUNCO (SATE)</v>
          </cell>
          <cell r="I614" t="str">
            <v>100% Girado</v>
          </cell>
          <cell r="J614">
            <v>44882</v>
          </cell>
          <cell r="K614">
            <v>11224</v>
          </cell>
          <cell r="L614">
            <v>1</v>
          </cell>
          <cell r="M614" t="str">
            <v>no definida</v>
          </cell>
          <cell r="N614" t="str">
            <v>no definida</v>
          </cell>
          <cell r="O614">
            <v>74999990</v>
          </cell>
          <cell r="P614">
            <v>0</v>
          </cell>
          <cell r="Q614">
            <v>0</v>
          </cell>
          <cell r="R614">
            <v>0</v>
          </cell>
          <cell r="S614">
            <v>0</v>
          </cell>
          <cell r="T614">
            <v>74999990</v>
          </cell>
        </row>
        <row r="615">
          <cell r="G615" t="str">
            <v>1-B-2022-204</v>
          </cell>
          <cell r="H615" t="str">
            <v>CONSTRUCCIÓN CUBIERTA VELA-SOMBRA,CANCHA HOCKEY, LA CALERA</v>
          </cell>
          <cell r="I615" t="str">
            <v>100% Girado</v>
          </cell>
          <cell r="J615">
            <v>44882</v>
          </cell>
          <cell r="K615" t="str">
            <v>E26534/2022</v>
          </cell>
          <cell r="L615">
            <v>1</v>
          </cell>
          <cell r="M615" t="str">
            <v>no definida</v>
          </cell>
          <cell r="N615" t="str">
            <v>no definida</v>
          </cell>
          <cell r="O615">
            <v>35371000</v>
          </cell>
          <cell r="P615">
            <v>0</v>
          </cell>
          <cell r="Q615">
            <v>0</v>
          </cell>
          <cell r="R615">
            <v>0</v>
          </cell>
          <cell r="S615">
            <v>0</v>
          </cell>
          <cell r="T615">
            <v>35371000</v>
          </cell>
        </row>
        <row r="616">
          <cell r="G616" t="str">
            <v>1-B-2022-140</v>
          </cell>
          <cell r="H616" t="str">
            <v>CONSTRUCCION AREA VERDE VILLA ARAUCO, COMUNA DE PICHILEMU</v>
          </cell>
          <cell r="I616" t="str">
            <v>100% Girado</v>
          </cell>
          <cell r="J616">
            <v>44882</v>
          </cell>
          <cell r="K616" t="str">
            <v>E26349/2022</v>
          </cell>
          <cell r="L616">
            <v>1</v>
          </cell>
          <cell r="M616" t="str">
            <v>no definida</v>
          </cell>
          <cell r="N616" t="str">
            <v>no definida</v>
          </cell>
          <cell r="O616">
            <v>10061507</v>
          </cell>
          <cell r="P616">
            <v>0</v>
          </cell>
          <cell r="Q616">
            <v>0</v>
          </cell>
          <cell r="R616">
            <v>0</v>
          </cell>
          <cell r="S616">
            <v>0</v>
          </cell>
          <cell r="T616">
            <v>10061507</v>
          </cell>
        </row>
        <row r="617">
          <cell r="G617" t="str">
            <v>1-B-2022-133</v>
          </cell>
          <cell r="H617" t="str">
            <v>CONSTRUCCION ACERAS CALLENUEVA LA PAZ, TRAMO PUENTE NUEVA LA PAZ Y CALLE LA CONCEPCION</v>
          </cell>
          <cell r="I617" t="str">
            <v>100% Girado</v>
          </cell>
          <cell r="J617">
            <v>44882</v>
          </cell>
          <cell r="K617" t="str">
            <v>E26352/2022</v>
          </cell>
          <cell r="L617">
            <v>1</v>
          </cell>
          <cell r="M617" t="str">
            <v>Licitación y Contratación</v>
          </cell>
          <cell r="N617">
            <v>45088</v>
          </cell>
          <cell r="O617">
            <v>12311696</v>
          </cell>
          <cell r="P617">
            <v>12311497</v>
          </cell>
          <cell r="Q617">
            <v>1</v>
          </cell>
          <cell r="R617">
            <v>1</v>
          </cell>
          <cell r="S617">
            <v>0</v>
          </cell>
          <cell r="T617">
            <v>12311696</v>
          </cell>
        </row>
        <row r="618">
          <cell r="G618" t="str">
            <v>1-B-2022-99</v>
          </cell>
          <cell r="H618" t="str">
            <v>CONSTRUCCION SEÑALETICA REGLAMENTARIA Y DEMARCACION SECTOR URBANO, COMUNA DE PENCAHUE</v>
          </cell>
          <cell r="I618" t="str">
            <v>100% Girado</v>
          </cell>
          <cell r="J618">
            <v>44882</v>
          </cell>
          <cell r="K618" t="str">
            <v>E26326/2022</v>
          </cell>
          <cell r="L618">
            <v>1</v>
          </cell>
          <cell r="M618" t="str">
            <v>no definida</v>
          </cell>
          <cell r="N618" t="str">
            <v>no definida</v>
          </cell>
          <cell r="O618">
            <v>37000000</v>
          </cell>
          <cell r="P618">
            <v>0</v>
          </cell>
          <cell r="Q618">
            <v>0</v>
          </cell>
          <cell r="R618">
            <v>0</v>
          </cell>
          <cell r="S618">
            <v>0</v>
          </cell>
          <cell r="T618">
            <v>37000000</v>
          </cell>
        </row>
        <row r="619">
          <cell r="G619" t="str">
            <v>1-B-2022-97</v>
          </cell>
          <cell r="H619" t="str">
            <v>MEJORAMIENTO DEMARCACIÓN VIAL, LIMPIEZA DE ESPACIOS PÚBLICOS Y CANALES URBANOS</v>
          </cell>
          <cell r="I619" t="str">
            <v>100% Girado</v>
          </cell>
          <cell r="J619">
            <v>44882</v>
          </cell>
          <cell r="K619" t="str">
            <v>E26360/2022</v>
          </cell>
          <cell r="L619">
            <v>1</v>
          </cell>
          <cell r="M619" t="str">
            <v>no definida</v>
          </cell>
          <cell r="N619" t="str">
            <v>no definida</v>
          </cell>
          <cell r="O619">
            <v>29633309</v>
          </cell>
          <cell r="P619">
            <v>0</v>
          </cell>
          <cell r="Q619">
            <v>0</v>
          </cell>
          <cell r="R619">
            <v>0</v>
          </cell>
          <cell r="S619">
            <v>0</v>
          </cell>
          <cell r="T619">
            <v>29633309</v>
          </cell>
        </row>
        <row r="620">
          <cell r="G620" t="str">
            <v>1-C-2022-366</v>
          </cell>
          <cell r="H620" t="str">
            <v>MEJORAMIENTO ÁREA VERDE POBLACIÓN 28 DE FEBRERO, COMUNA DE REQUÍNOA</v>
          </cell>
          <cell r="I620" t="str">
            <v>100% Girado</v>
          </cell>
          <cell r="J620">
            <v>44882</v>
          </cell>
          <cell r="K620">
            <v>11228</v>
          </cell>
          <cell r="L620">
            <v>1</v>
          </cell>
          <cell r="M620" t="str">
            <v>no definida</v>
          </cell>
          <cell r="N620" t="str">
            <v>no definida</v>
          </cell>
          <cell r="O620">
            <v>74999999</v>
          </cell>
          <cell r="P620">
            <v>0</v>
          </cell>
          <cell r="Q620">
            <v>0</v>
          </cell>
          <cell r="R620">
            <v>0</v>
          </cell>
          <cell r="S620">
            <v>0</v>
          </cell>
          <cell r="T620">
            <v>74999999</v>
          </cell>
        </row>
        <row r="621">
          <cell r="G621" t="str">
            <v>1-C-2022-323</v>
          </cell>
          <cell r="H621" t="str">
            <v>CONSTRUCCION SEDE SOCIAL VILLA HEROES DE CHILE, CUNCO</v>
          </cell>
          <cell r="I621" t="str">
            <v>100% Girado</v>
          </cell>
          <cell r="J621">
            <v>44882</v>
          </cell>
          <cell r="K621">
            <v>11224</v>
          </cell>
          <cell r="L621">
            <v>1</v>
          </cell>
          <cell r="M621" t="str">
            <v>no definida</v>
          </cell>
          <cell r="N621" t="str">
            <v>no definida</v>
          </cell>
          <cell r="O621">
            <v>74999990</v>
          </cell>
          <cell r="P621">
            <v>0</v>
          </cell>
          <cell r="Q621">
            <v>0</v>
          </cell>
          <cell r="R621">
            <v>0</v>
          </cell>
          <cell r="S621">
            <v>0</v>
          </cell>
          <cell r="T621">
            <v>74999990</v>
          </cell>
        </row>
        <row r="622">
          <cell r="G622" t="str">
            <v>1-C-2022-334</v>
          </cell>
          <cell r="H622" t="str">
            <v>MEJORAMIENTO Y AMPLIACION SEDE VILLA BICENTENARIO, COMUNA DE PEUMO</v>
          </cell>
          <cell r="I622" t="str">
            <v>100% Girado</v>
          </cell>
          <cell r="J622">
            <v>44882</v>
          </cell>
          <cell r="K622">
            <v>11226</v>
          </cell>
          <cell r="L622">
            <v>1</v>
          </cell>
          <cell r="M622" t="str">
            <v>Licitación y Contratación</v>
          </cell>
          <cell r="N622" t="str">
            <v>no definida</v>
          </cell>
          <cell r="O622">
            <v>74914126</v>
          </cell>
          <cell r="P622">
            <v>0</v>
          </cell>
          <cell r="Q622">
            <v>1</v>
          </cell>
          <cell r="R622">
            <v>0</v>
          </cell>
          <cell r="S622">
            <v>0</v>
          </cell>
          <cell r="T622">
            <v>74914126</v>
          </cell>
        </row>
        <row r="623">
          <cell r="G623" t="str">
            <v>1-B-2022-525</v>
          </cell>
          <cell r="H623" t="str">
            <v>MEJORAMIENTO PARADOR ISLA RIESCO</v>
          </cell>
          <cell r="I623" t="str">
            <v>100% Girado</v>
          </cell>
          <cell r="J623">
            <v>44882</v>
          </cell>
          <cell r="K623" t="str">
            <v>E26299/2022</v>
          </cell>
          <cell r="L623">
            <v>1</v>
          </cell>
          <cell r="M623" t="str">
            <v>no definida</v>
          </cell>
          <cell r="N623" t="str">
            <v>no definida</v>
          </cell>
          <cell r="O623">
            <v>27845576</v>
          </cell>
          <cell r="P623">
            <v>0</v>
          </cell>
          <cell r="Q623">
            <v>0</v>
          </cell>
          <cell r="R623">
            <v>0</v>
          </cell>
          <cell r="S623">
            <v>0</v>
          </cell>
          <cell r="T623">
            <v>27845576</v>
          </cell>
        </row>
        <row r="624">
          <cell r="G624" t="str">
            <v>1-B-2022-506</v>
          </cell>
          <cell r="H624" t="str">
            <v>MEJORAMIENTO AVENIDA DIEGO DE ALMEYDA, CHAÑARAL</v>
          </cell>
          <cell r="I624" t="str">
            <v>100% Girado</v>
          </cell>
          <cell r="J624">
            <v>44882</v>
          </cell>
          <cell r="K624" t="str">
            <v>E26552/2022</v>
          </cell>
          <cell r="L624">
            <v>1</v>
          </cell>
          <cell r="M624" t="str">
            <v>no definida</v>
          </cell>
          <cell r="N624" t="str">
            <v>no definida</v>
          </cell>
          <cell r="O624">
            <v>26026500</v>
          </cell>
          <cell r="P624">
            <v>0</v>
          </cell>
          <cell r="Q624">
            <v>0</v>
          </cell>
          <cell r="R624">
            <v>0</v>
          </cell>
          <cell r="S624">
            <v>0</v>
          </cell>
          <cell r="T624">
            <v>26026500</v>
          </cell>
        </row>
        <row r="625">
          <cell r="G625" t="str">
            <v>1-C-2022-279</v>
          </cell>
          <cell r="H625" t="str">
            <v>REPOSICION Y MEJORAMIENTO SALON PARROQUIAL DE VICHUQUEN</v>
          </cell>
          <cell r="I625" t="str">
            <v>100% Girado</v>
          </cell>
          <cell r="J625">
            <v>44882</v>
          </cell>
          <cell r="K625">
            <v>11231</v>
          </cell>
          <cell r="L625">
            <v>1</v>
          </cell>
          <cell r="M625" t="str">
            <v>no definida</v>
          </cell>
          <cell r="N625" t="str">
            <v>no definida</v>
          </cell>
          <cell r="O625">
            <v>74907314</v>
          </cell>
          <cell r="P625">
            <v>0</v>
          </cell>
          <cell r="Q625">
            <v>0</v>
          </cell>
          <cell r="R625">
            <v>0</v>
          </cell>
          <cell r="S625">
            <v>0</v>
          </cell>
          <cell r="T625">
            <v>74907314</v>
          </cell>
        </row>
        <row r="626">
          <cell r="G626" t="str">
            <v>1-B-2022-495</v>
          </cell>
          <cell r="H626" t="str">
            <v>“HABILITACIÓN Y MEJORAMIENTO DIRECCIÓN DE DESARROLLO COMUNAL DIDECO, ARICA”</v>
          </cell>
          <cell r="I626" t="str">
            <v>100% Girado</v>
          </cell>
          <cell r="J626">
            <v>44882</v>
          </cell>
          <cell r="K626">
            <v>11245</v>
          </cell>
          <cell r="L626">
            <v>1</v>
          </cell>
          <cell r="M626" t="str">
            <v>no definida</v>
          </cell>
          <cell r="N626" t="str">
            <v>no definida</v>
          </cell>
          <cell r="O626">
            <v>60010749</v>
          </cell>
          <cell r="P626">
            <v>0</v>
          </cell>
          <cell r="Q626">
            <v>0</v>
          </cell>
          <cell r="R626">
            <v>0</v>
          </cell>
          <cell r="S626">
            <v>0</v>
          </cell>
          <cell r="T626">
            <v>60010749</v>
          </cell>
        </row>
        <row r="627">
          <cell r="G627" t="str">
            <v>1-C-2022-29</v>
          </cell>
          <cell r="H627" t="str">
            <v>CONSTRUCCION MULTICANCHA NILAHUE BARAONA, PUMANQUE</v>
          </cell>
          <cell r="I627" t="str">
            <v>100% Girado</v>
          </cell>
          <cell r="J627">
            <v>44882</v>
          </cell>
          <cell r="K627">
            <v>11229</v>
          </cell>
          <cell r="L627">
            <v>1</v>
          </cell>
          <cell r="M627" t="str">
            <v>no definida</v>
          </cell>
          <cell r="N627" t="str">
            <v>no definida</v>
          </cell>
          <cell r="O627">
            <v>74999999</v>
          </cell>
          <cell r="P627">
            <v>0</v>
          </cell>
          <cell r="Q627">
            <v>0</v>
          </cell>
          <cell r="R627">
            <v>0</v>
          </cell>
          <cell r="S627">
            <v>0</v>
          </cell>
          <cell r="T627">
            <v>74999999</v>
          </cell>
        </row>
        <row r="628">
          <cell r="G628" t="str">
            <v>1-C-2021-1129</v>
          </cell>
          <cell r="H628" t="str">
            <v>CONSTRUCCION CANCHA PASTO SINTETICO LOCALIDAD DE LLICO</v>
          </cell>
          <cell r="I628" t="str">
            <v>100% Girado</v>
          </cell>
          <cell r="J628">
            <v>44882</v>
          </cell>
          <cell r="K628">
            <v>11231</v>
          </cell>
          <cell r="L628">
            <v>1</v>
          </cell>
          <cell r="M628" t="str">
            <v>no definida</v>
          </cell>
          <cell r="N628" t="str">
            <v>no definida</v>
          </cell>
          <cell r="O628">
            <v>74978105</v>
          </cell>
          <cell r="P628">
            <v>0</v>
          </cell>
          <cell r="Q628">
            <v>0</v>
          </cell>
          <cell r="R628">
            <v>0</v>
          </cell>
          <cell r="S628">
            <v>0</v>
          </cell>
          <cell r="T628">
            <v>74978105</v>
          </cell>
        </row>
        <row r="629">
          <cell r="G629" t="str">
            <v>1-B-2022-500</v>
          </cell>
          <cell r="H629" t="str">
            <v>CONSTRUCCION DE LA ILUMINACION PEATONAL BARRIO MAPOCHO</v>
          </cell>
          <cell r="I629" t="str">
            <v>100% Girado</v>
          </cell>
          <cell r="J629">
            <v>44881</v>
          </cell>
          <cell r="K629" t="str">
            <v>E25921/2022</v>
          </cell>
          <cell r="L629">
            <v>1</v>
          </cell>
          <cell r="M629" t="str">
            <v>no definida</v>
          </cell>
          <cell r="N629" t="str">
            <v>no definida</v>
          </cell>
          <cell r="O629">
            <v>30920548</v>
          </cell>
          <cell r="P629">
            <v>0</v>
          </cell>
          <cell r="Q629">
            <v>0</v>
          </cell>
          <cell r="R629">
            <v>0</v>
          </cell>
          <cell r="S629">
            <v>0</v>
          </cell>
          <cell r="T629">
            <v>30920548</v>
          </cell>
        </row>
        <row r="630">
          <cell r="G630" t="str">
            <v>1-B-2022-499</v>
          </cell>
          <cell r="H630" t="str">
            <v>CONSTRUCCION DE LA ILUMINACION PEATONAL CIUDAD DE LOS REYES</v>
          </cell>
          <cell r="I630" t="str">
            <v>100% Girado</v>
          </cell>
          <cell r="J630">
            <v>44881</v>
          </cell>
          <cell r="K630" t="str">
            <v>E25938/2022</v>
          </cell>
          <cell r="L630">
            <v>1</v>
          </cell>
          <cell r="M630" t="str">
            <v>no definida</v>
          </cell>
          <cell r="N630" t="str">
            <v>no definida</v>
          </cell>
          <cell r="O630">
            <v>59231906</v>
          </cell>
          <cell r="P630">
            <v>0</v>
          </cell>
          <cell r="Q630">
            <v>0</v>
          </cell>
          <cell r="R630">
            <v>0</v>
          </cell>
          <cell r="S630">
            <v>0</v>
          </cell>
          <cell r="T630">
            <v>59231906</v>
          </cell>
        </row>
        <row r="631">
          <cell r="G631" t="str">
            <v>1-C-2022-2160</v>
          </cell>
          <cell r="H631" t="str">
            <v>CONSTRUCCIÓN E INSTALACIÓN VALLAS PEATONALES AV. O"HIGGINS, RAMÓN ZAMORA Y OTROS</v>
          </cell>
          <cell r="I631" t="str">
            <v>100% Girado</v>
          </cell>
          <cell r="J631">
            <v>44881</v>
          </cell>
          <cell r="K631">
            <v>11191</v>
          </cell>
          <cell r="L631">
            <v>1</v>
          </cell>
          <cell r="M631" t="str">
            <v>no definida</v>
          </cell>
          <cell r="N631" t="str">
            <v>no definida</v>
          </cell>
          <cell r="O631">
            <v>74999750</v>
          </cell>
          <cell r="P631">
            <v>0</v>
          </cell>
          <cell r="Q631">
            <v>0</v>
          </cell>
          <cell r="R631">
            <v>0</v>
          </cell>
          <cell r="S631">
            <v>0</v>
          </cell>
          <cell r="T631">
            <v>74999750</v>
          </cell>
        </row>
        <row r="632">
          <cell r="G632" t="str">
            <v>1-C-2022-2159</v>
          </cell>
          <cell r="H632" t="str">
            <v>REPOSICIÓN VEREDAS AV. O"HIGGINS ENTRE PASAJE 6 Y CALLE SALVADOR ALLENDE.</v>
          </cell>
          <cell r="I632" t="str">
            <v>100% Girado</v>
          </cell>
          <cell r="J632">
            <v>44881</v>
          </cell>
          <cell r="K632">
            <v>11191</v>
          </cell>
          <cell r="L632">
            <v>1</v>
          </cell>
          <cell r="M632" t="str">
            <v>no definida</v>
          </cell>
          <cell r="N632" t="str">
            <v>no definida</v>
          </cell>
          <cell r="O632">
            <v>74999155</v>
          </cell>
          <cell r="P632">
            <v>0</v>
          </cell>
          <cell r="Q632">
            <v>0</v>
          </cell>
          <cell r="R632">
            <v>0</v>
          </cell>
          <cell r="S632">
            <v>0</v>
          </cell>
          <cell r="T632">
            <v>74999155</v>
          </cell>
        </row>
        <row r="633">
          <cell r="G633" t="str">
            <v>1-C-2022-2156</v>
          </cell>
          <cell r="H633" t="str">
            <v>REPOSICIÓN VEREDAS E INSTALACIÓN VALLAS PEATONALES ACCESO A CURANILAHUE, LADO SUR</v>
          </cell>
          <cell r="I633" t="str">
            <v>100% Girado</v>
          </cell>
          <cell r="J633">
            <v>44881</v>
          </cell>
          <cell r="K633">
            <v>11191</v>
          </cell>
          <cell r="L633">
            <v>1</v>
          </cell>
          <cell r="M633" t="str">
            <v>no definida</v>
          </cell>
          <cell r="N633" t="str">
            <v>no definida</v>
          </cell>
          <cell r="O633">
            <v>74999229</v>
          </cell>
          <cell r="P633">
            <v>0</v>
          </cell>
          <cell r="Q633">
            <v>0</v>
          </cell>
          <cell r="R633">
            <v>0</v>
          </cell>
          <cell r="S633">
            <v>0</v>
          </cell>
          <cell r="T633">
            <v>74999229</v>
          </cell>
        </row>
        <row r="634">
          <cell r="G634" t="str">
            <v>1-C-2022-2136</v>
          </cell>
          <cell r="H634" t="str">
            <v>SATE - REPOSICIÓN PLAZA LOS CANELOS, LEBU</v>
          </cell>
          <cell r="I634" t="str">
            <v>100% Girado</v>
          </cell>
          <cell r="J634">
            <v>44881</v>
          </cell>
          <cell r="K634">
            <v>11144</v>
          </cell>
          <cell r="L634">
            <v>1</v>
          </cell>
          <cell r="M634" t="str">
            <v>no definida</v>
          </cell>
          <cell r="N634" t="str">
            <v>no definida</v>
          </cell>
          <cell r="O634">
            <v>74300844</v>
          </cell>
          <cell r="P634">
            <v>0</v>
          </cell>
          <cell r="Q634">
            <v>0</v>
          </cell>
          <cell r="R634">
            <v>0</v>
          </cell>
          <cell r="S634">
            <v>0</v>
          </cell>
          <cell r="T634">
            <v>74300844</v>
          </cell>
        </row>
        <row r="635">
          <cell r="G635" t="str">
            <v>1-C-2022-2114</v>
          </cell>
          <cell r="H635" t="str">
            <v>CONSTRUCCION SEMAFORO INTERSECCION INDEPENDENCIA Y DIEGO PORTALES DE HUEPIL, COMUNA DE TUCAPEL</v>
          </cell>
          <cell r="I635" t="str">
            <v>100% Girado</v>
          </cell>
          <cell r="J635">
            <v>44881</v>
          </cell>
          <cell r="K635">
            <v>11105</v>
          </cell>
          <cell r="L635">
            <v>1</v>
          </cell>
          <cell r="M635" t="str">
            <v>Licitación y Contratación</v>
          </cell>
          <cell r="N635">
            <v>45003</v>
          </cell>
          <cell r="O635">
            <v>48898729</v>
          </cell>
          <cell r="P635">
            <v>48851818</v>
          </cell>
          <cell r="Q635">
            <v>1</v>
          </cell>
          <cell r="R635">
            <v>1</v>
          </cell>
          <cell r="S635">
            <v>0</v>
          </cell>
          <cell r="T635">
            <v>48898729</v>
          </cell>
        </row>
        <row r="636">
          <cell r="G636" t="str">
            <v>1-C-2022-1868</v>
          </cell>
          <cell r="H636" t="str">
            <v>MEJORAMIENTO Y HERMOSEAMIENTO SECTOR O'HIGGINS SUR DE TUCAPEL, COMUNA DE TUCAPEL</v>
          </cell>
          <cell r="I636" t="str">
            <v>100% Girado</v>
          </cell>
          <cell r="J636">
            <v>44881</v>
          </cell>
          <cell r="K636">
            <v>11105</v>
          </cell>
          <cell r="L636">
            <v>1</v>
          </cell>
          <cell r="M636" t="str">
            <v>Licitación y Contratación</v>
          </cell>
          <cell r="N636">
            <v>45094</v>
          </cell>
          <cell r="O636">
            <v>54348241</v>
          </cell>
          <cell r="P636">
            <v>31270800</v>
          </cell>
          <cell r="Q636">
            <v>11</v>
          </cell>
          <cell r="R636">
            <v>11</v>
          </cell>
          <cell r="S636">
            <v>0</v>
          </cell>
          <cell r="T636">
            <v>54348241</v>
          </cell>
        </row>
        <row r="637">
          <cell r="G637" t="str">
            <v>1-B-2022-453</v>
          </cell>
          <cell r="H637" t="str">
            <v>MEJORAMIENTO CIERRE PERIMETRAL EDIFICIO DIDECO, CONCHALI</v>
          </cell>
          <cell r="I637" t="str">
            <v>100% Girado</v>
          </cell>
          <cell r="J637">
            <v>44881</v>
          </cell>
          <cell r="K637" t="str">
            <v>E25947/2022</v>
          </cell>
          <cell r="L637">
            <v>1</v>
          </cell>
          <cell r="M637" t="str">
            <v>no definida</v>
          </cell>
          <cell r="N637" t="str">
            <v>no definida</v>
          </cell>
          <cell r="O637">
            <v>23914504</v>
          </cell>
          <cell r="P637">
            <v>0</v>
          </cell>
          <cell r="Q637">
            <v>0</v>
          </cell>
          <cell r="R637">
            <v>0</v>
          </cell>
          <cell r="S637">
            <v>0</v>
          </cell>
          <cell r="T637">
            <v>23914504</v>
          </cell>
        </row>
        <row r="638">
          <cell r="G638" t="str">
            <v>1-B-2022-494</v>
          </cell>
          <cell r="H638" t="str">
            <v>MEJORAMIENTO PLAZA LOCALIDADHUALPIN, COMUNA T. SCHMIDT</v>
          </cell>
          <cell r="I638" t="str">
            <v>100% Girado</v>
          </cell>
          <cell r="J638">
            <v>44881</v>
          </cell>
          <cell r="K638" t="str">
            <v>E25979/2022</v>
          </cell>
          <cell r="L638">
            <v>1</v>
          </cell>
          <cell r="M638" t="str">
            <v>no definida</v>
          </cell>
          <cell r="N638" t="str">
            <v>no definida</v>
          </cell>
          <cell r="O638">
            <v>24725381</v>
          </cell>
          <cell r="P638">
            <v>0</v>
          </cell>
          <cell r="Q638">
            <v>0</v>
          </cell>
          <cell r="R638">
            <v>0</v>
          </cell>
          <cell r="S638">
            <v>0</v>
          </cell>
          <cell r="T638">
            <v>24725381</v>
          </cell>
        </row>
        <row r="639">
          <cell r="G639" t="str">
            <v>1-C-2022-1728</v>
          </cell>
          <cell r="H639" t="str">
            <v>CONSTRUCCIÓN CIERRE PERIMETRAL ESCUELA HUIDE, CONTULMO.</v>
          </cell>
          <cell r="I639" t="str">
            <v>100% Girado</v>
          </cell>
          <cell r="J639">
            <v>44881</v>
          </cell>
          <cell r="K639">
            <v>11207</v>
          </cell>
          <cell r="L639">
            <v>1</v>
          </cell>
          <cell r="M639" t="str">
            <v>no definida</v>
          </cell>
          <cell r="N639" t="str">
            <v>no definida</v>
          </cell>
          <cell r="O639">
            <v>32900000</v>
          </cell>
          <cell r="P639">
            <v>0</v>
          </cell>
          <cell r="Q639">
            <v>0</v>
          </cell>
          <cell r="R639">
            <v>0</v>
          </cell>
          <cell r="S639">
            <v>0</v>
          </cell>
          <cell r="T639">
            <v>32900000</v>
          </cell>
        </row>
        <row r="640">
          <cell r="G640" t="str">
            <v>1-C-2022-1678</v>
          </cell>
          <cell r="H640" t="str">
            <v>CONSTRUCCIÓN MULTICANCHA VILLA LAS ESTRELLAS, LAJA.</v>
          </cell>
          <cell r="I640" t="str">
            <v>100% Girado</v>
          </cell>
          <cell r="J640">
            <v>44881</v>
          </cell>
          <cell r="K640">
            <v>11162</v>
          </cell>
          <cell r="L640">
            <v>1</v>
          </cell>
          <cell r="M640" t="str">
            <v>Licitación y Contratación</v>
          </cell>
          <cell r="N640">
            <v>45076</v>
          </cell>
          <cell r="O640">
            <v>74999999</v>
          </cell>
          <cell r="P640">
            <v>74840689</v>
          </cell>
          <cell r="Q640">
            <v>1</v>
          </cell>
          <cell r="R640">
            <v>1</v>
          </cell>
          <cell r="S640">
            <v>0</v>
          </cell>
          <cell r="T640">
            <v>74999999</v>
          </cell>
        </row>
        <row r="641">
          <cell r="G641" t="str">
            <v>1-C-2022-1677</v>
          </cell>
          <cell r="H641" t="str">
            <v>CONSTRUCCIÓN MULTICANCHA BACHELET JERIA, ALTOS DEL LAJA, LAJA.</v>
          </cell>
          <cell r="I641" t="str">
            <v>100% Girado</v>
          </cell>
          <cell r="J641">
            <v>44881</v>
          </cell>
          <cell r="K641">
            <v>11162</v>
          </cell>
          <cell r="L641">
            <v>1</v>
          </cell>
          <cell r="M641" t="str">
            <v>Licitación y Contratación</v>
          </cell>
          <cell r="N641">
            <v>45076</v>
          </cell>
          <cell r="O641">
            <v>74999999</v>
          </cell>
          <cell r="P641">
            <v>74538095</v>
          </cell>
          <cell r="Q641">
            <v>1</v>
          </cell>
          <cell r="R641">
            <v>1</v>
          </cell>
          <cell r="S641">
            <v>0</v>
          </cell>
          <cell r="T641">
            <v>74999999</v>
          </cell>
        </row>
        <row r="642">
          <cell r="G642" t="str">
            <v>1-SPD-2022-10</v>
          </cell>
          <cell r="H642" t="str">
            <v>SPD HABILITACIÓN DE CÁMARAS DE TELE VIGILANCIA, COMUNA DE QUELLÓN</v>
          </cell>
          <cell r="I642" t="str">
            <v>100% Girado</v>
          </cell>
          <cell r="J642">
            <v>44881</v>
          </cell>
          <cell r="K642">
            <v>11161</v>
          </cell>
          <cell r="L642">
            <v>1</v>
          </cell>
          <cell r="M642" t="str">
            <v>no definida</v>
          </cell>
          <cell r="N642" t="str">
            <v>no definida</v>
          </cell>
          <cell r="O642">
            <v>74999998</v>
          </cell>
          <cell r="P642">
            <v>0</v>
          </cell>
          <cell r="Q642">
            <v>0</v>
          </cell>
          <cell r="R642">
            <v>0</v>
          </cell>
          <cell r="S642">
            <v>0</v>
          </cell>
          <cell r="T642">
            <v>74999998</v>
          </cell>
        </row>
        <row r="643">
          <cell r="G643" t="str">
            <v>1-C-2022-1450</v>
          </cell>
          <cell r="H643" t="str">
            <v>CONSERVACIÓN DIVERSOS ESTEROS Y CANALES, COMUNA DE TOMÉ</v>
          </cell>
          <cell r="I643" t="str">
            <v>100% Girado</v>
          </cell>
          <cell r="J643">
            <v>44881</v>
          </cell>
          <cell r="K643">
            <v>11165</v>
          </cell>
          <cell r="L643">
            <v>1</v>
          </cell>
          <cell r="M643" t="str">
            <v>no definida</v>
          </cell>
          <cell r="N643" t="str">
            <v>no definida</v>
          </cell>
          <cell r="O643">
            <v>74950053</v>
          </cell>
          <cell r="P643">
            <v>0</v>
          </cell>
          <cell r="Q643">
            <v>0</v>
          </cell>
          <cell r="R643">
            <v>0</v>
          </cell>
          <cell r="S643">
            <v>0</v>
          </cell>
          <cell r="T643">
            <v>74950053</v>
          </cell>
        </row>
        <row r="644">
          <cell r="G644" t="str">
            <v>1-C-2022-2210</v>
          </cell>
          <cell r="H644" t="str">
            <v>CONSTRUCCIÓN GRADERÍAS CLUB DEPORTIVO YUNGAY, COMUNA DE SAN JAVIER</v>
          </cell>
          <cell r="I644" t="str">
            <v>100% Girado</v>
          </cell>
          <cell r="J644">
            <v>44881</v>
          </cell>
          <cell r="K644">
            <v>11102</v>
          </cell>
          <cell r="L644">
            <v>1</v>
          </cell>
          <cell r="M644" t="str">
            <v>no definida</v>
          </cell>
          <cell r="N644" t="str">
            <v>no definida</v>
          </cell>
          <cell r="O644">
            <v>68267578</v>
          </cell>
          <cell r="P644">
            <v>0</v>
          </cell>
          <cell r="Q644">
            <v>0</v>
          </cell>
          <cell r="R644">
            <v>0</v>
          </cell>
          <cell r="S644">
            <v>0</v>
          </cell>
          <cell r="T644">
            <v>68267578</v>
          </cell>
        </row>
        <row r="645">
          <cell r="G645" t="str">
            <v>1-C-2022-1413</v>
          </cell>
          <cell r="H645" t="str">
            <v>MEJORAMIENTO ACCESO Y OBRAS EXTERIORES ESCUELA SARA DE LEBU, LOS ALAMOS</v>
          </cell>
          <cell r="I645" t="str">
            <v>100% Girado</v>
          </cell>
          <cell r="J645">
            <v>44881</v>
          </cell>
          <cell r="K645">
            <v>11106</v>
          </cell>
          <cell r="L645">
            <v>1</v>
          </cell>
          <cell r="M645" t="str">
            <v>no definida</v>
          </cell>
          <cell r="N645" t="str">
            <v>no definida</v>
          </cell>
          <cell r="O645">
            <v>72065353</v>
          </cell>
          <cell r="P645">
            <v>0</v>
          </cell>
          <cell r="Q645">
            <v>0</v>
          </cell>
          <cell r="R645">
            <v>0</v>
          </cell>
          <cell r="S645">
            <v>0</v>
          </cell>
          <cell r="T645">
            <v>72065353</v>
          </cell>
        </row>
        <row r="646">
          <cell r="G646" t="str">
            <v>1-C-2022-1232</v>
          </cell>
          <cell r="H646" t="str">
            <v>HABILITACION DE ACCESO Y DE ESTACIONAMIENTOS EN CEMENTERIO DE RUCALHUE, QUILACO.</v>
          </cell>
          <cell r="I646" t="str">
            <v>100% Girado</v>
          </cell>
          <cell r="J646">
            <v>44881</v>
          </cell>
          <cell r="K646">
            <v>11107</v>
          </cell>
          <cell r="L646">
            <v>1</v>
          </cell>
          <cell r="M646" t="str">
            <v>no definida</v>
          </cell>
          <cell r="N646" t="str">
            <v>no definida</v>
          </cell>
          <cell r="O646">
            <v>72676253</v>
          </cell>
          <cell r="P646">
            <v>0</v>
          </cell>
          <cell r="Q646">
            <v>0</v>
          </cell>
          <cell r="R646">
            <v>0</v>
          </cell>
          <cell r="S646">
            <v>0</v>
          </cell>
          <cell r="T646">
            <v>72676253</v>
          </cell>
        </row>
        <row r="647">
          <cell r="G647" t="str">
            <v>1-C-2022-1200</v>
          </cell>
          <cell r="H647" t="str">
            <v>SATE- REPOSICIÓN DE SEÑALETICAS DIVERSOS SECTORES, LEBU</v>
          </cell>
          <cell r="I647" t="str">
            <v>100% Girado</v>
          </cell>
          <cell r="J647">
            <v>44881</v>
          </cell>
          <cell r="K647">
            <v>11144</v>
          </cell>
          <cell r="L647">
            <v>1</v>
          </cell>
          <cell r="M647" t="str">
            <v>no definida</v>
          </cell>
          <cell r="N647" t="str">
            <v>no definida</v>
          </cell>
          <cell r="O647">
            <v>66024630</v>
          </cell>
          <cell r="P647">
            <v>0</v>
          </cell>
          <cell r="Q647">
            <v>0</v>
          </cell>
          <cell r="R647">
            <v>0</v>
          </cell>
          <cell r="S647">
            <v>0</v>
          </cell>
          <cell r="T647">
            <v>66024630</v>
          </cell>
        </row>
        <row r="648">
          <cell r="G648" t="str">
            <v>1-C-2022-1901</v>
          </cell>
          <cell r="H648" t="str">
            <v>MEJORAMIENTO PERGOLAS CEMENTERIO MUNICIPAL CAUQUENES</v>
          </cell>
          <cell r="I648" t="str">
            <v>100% Girado</v>
          </cell>
          <cell r="J648">
            <v>44881</v>
          </cell>
          <cell r="K648">
            <v>11176</v>
          </cell>
          <cell r="L648">
            <v>1</v>
          </cell>
          <cell r="M648" t="str">
            <v>no definida</v>
          </cell>
          <cell r="N648" t="str">
            <v>no definida</v>
          </cell>
          <cell r="O648">
            <v>74999999</v>
          </cell>
          <cell r="P648">
            <v>0</v>
          </cell>
          <cell r="Q648">
            <v>0</v>
          </cell>
          <cell r="R648">
            <v>0</v>
          </cell>
          <cell r="S648">
            <v>0</v>
          </cell>
          <cell r="T648">
            <v>74999999</v>
          </cell>
        </row>
        <row r="649">
          <cell r="G649" t="str">
            <v>1-C-2022-1367</v>
          </cell>
          <cell r="H649" t="str">
            <v>REPOSICIÓN SEDE ADULTO MAYOR SAN MIGUEL, COMUNA DE CARTAGENA</v>
          </cell>
          <cell r="I649" t="str">
            <v>100% Girado</v>
          </cell>
          <cell r="J649">
            <v>44881</v>
          </cell>
          <cell r="K649">
            <v>11212</v>
          </cell>
          <cell r="L649">
            <v>1</v>
          </cell>
          <cell r="M649" t="str">
            <v>no definida</v>
          </cell>
          <cell r="N649" t="str">
            <v>no definida</v>
          </cell>
          <cell r="O649">
            <v>74999999</v>
          </cell>
          <cell r="P649">
            <v>0</v>
          </cell>
          <cell r="Q649">
            <v>0</v>
          </cell>
          <cell r="R649">
            <v>0</v>
          </cell>
          <cell r="S649">
            <v>0</v>
          </cell>
          <cell r="T649">
            <v>74999999</v>
          </cell>
        </row>
        <row r="650">
          <cell r="G650" t="str">
            <v>1-C-2022-1127</v>
          </cell>
          <cell r="H650" t="str">
            <v>MEJORAMIENTO PLAZA PASAJE LOS BOLDOS, SECTOR LOS PINOS, CHIGUAYANTE</v>
          </cell>
          <cell r="I650" t="str">
            <v>100% Girado</v>
          </cell>
          <cell r="J650">
            <v>44881</v>
          </cell>
          <cell r="K650">
            <v>11141</v>
          </cell>
          <cell r="L650">
            <v>1</v>
          </cell>
          <cell r="M650" t="str">
            <v>no definida</v>
          </cell>
          <cell r="N650" t="str">
            <v>no definida</v>
          </cell>
          <cell r="O650">
            <v>50079835</v>
          </cell>
          <cell r="P650">
            <v>0</v>
          </cell>
          <cell r="Q650">
            <v>0</v>
          </cell>
          <cell r="R650">
            <v>0</v>
          </cell>
          <cell r="S650">
            <v>0</v>
          </cell>
          <cell r="T650">
            <v>50079835</v>
          </cell>
        </row>
        <row r="651">
          <cell r="G651" t="str">
            <v>1-C-2022-1119</v>
          </cell>
          <cell r="H651" t="str">
            <v>SATE- CONSTRUCCIÓN SEDE ASOCIACIÓN DE FÚTBOL AMATEUR, LEBU</v>
          </cell>
          <cell r="I651" t="str">
            <v>100% Girado</v>
          </cell>
          <cell r="J651">
            <v>44881</v>
          </cell>
          <cell r="K651">
            <v>11144</v>
          </cell>
          <cell r="L651">
            <v>1</v>
          </cell>
          <cell r="M651" t="str">
            <v>no definida</v>
          </cell>
          <cell r="N651" t="str">
            <v>no definida</v>
          </cell>
          <cell r="O651">
            <v>74999989</v>
          </cell>
          <cell r="P651">
            <v>0</v>
          </cell>
          <cell r="Q651">
            <v>0</v>
          </cell>
          <cell r="R651">
            <v>0</v>
          </cell>
          <cell r="S651">
            <v>0</v>
          </cell>
          <cell r="T651">
            <v>74999989</v>
          </cell>
        </row>
        <row r="652">
          <cell r="G652" t="str">
            <v>1-C-2022-1276</v>
          </cell>
          <cell r="H652" t="str">
            <v>REPOSICIÓN DE VEREDAS POBLACIÓN SAN RAFAEL, CALLE PATAGONIA PONIENTE</v>
          </cell>
          <cell r="I652" t="str">
            <v>100% Girado</v>
          </cell>
          <cell r="J652">
            <v>44881</v>
          </cell>
          <cell r="K652">
            <v>11166</v>
          </cell>
          <cell r="L652">
            <v>1</v>
          </cell>
          <cell r="M652" t="str">
            <v>no definida</v>
          </cell>
          <cell r="N652" t="str">
            <v>no definida</v>
          </cell>
          <cell r="O652">
            <v>72913985</v>
          </cell>
          <cell r="P652">
            <v>0</v>
          </cell>
          <cell r="Q652">
            <v>0</v>
          </cell>
          <cell r="R652">
            <v>0</v>
          </cell>
          <cell r="S652">
            <v>0</v>
          </cell>
          <cell r="T652">
            <v>72913985</v>
          </cell>
        </row>
        <row r="653">
          <cell r="G653" t="str">
            <v>1-C-2022-1275</v>
          </cell>
          <cell r="H653" t="str">
            <v>REPOSICIÓN DE VEREDAS POBLACIÓN SAN RAFAEL, CALLE PATAGONIA ORIENTE</v>
          </cell>
          <cell r="I653" t="str">
            <v>100% Girado</v>
          </cell>
          <cell r="J653">
            <v>44881</v>
          </cell>
          <cell r="K653">
            <v>11166</v>
          </cell>
          <cell r="L653">
            <v>1</v>
          </cell>
          <cell r="M653" t="str">
            <v>no definida</v>
          </cell>
          <cell r="N653" t="str">
            <v>no definida</v>
          </cell>
          <cell r="O653">
            <v>74638727</v>
          </cell>
          <cell r="P653">
            <v>0</v>
          </cell>
          <cell r="Q653">
            <v>0</v>
          </cell>
          <cell r="R653">
            <v>0</v>
          </cell>
          <cell r="S653">
            <v>0</v>
          </cell>
          <cell r="T653">
            <v>74638727</v>
          </cell>
        </row>
        <row r="654">
          <cell r="G654" t="str">
            <v>1-C-2022-1130</v>
          </cell>
          <cell r="H654" t="str">
            <v>REPOSICIÓN VEREDAS SECTOR URBANO , TRAIGUEN</v>
          </cell>
          <cell r="I654" t="str">
            <v>100% Girado</v>
          </cell>
          <cell r="J654">
            <v>44881</v>
          </cell>
          <cell r="K654">
            <v>11187</v>
          </cell>
          <cell r="L654">
            <v>1</v>
          </cell>
          <cell r="M654" t="str">
            <v>no definida</v>
          </cell>
          <cell r="N654" t="str">
            <v>no definida</v>
          </cell>
          <cell r="O654">
            <v>74943290</v>
          </cell>
          <cell r="P654">
            <v>0</v>
          </cell>
          <cell r="Q654">
            <v>0</v>
          </cell>
          <cell r="R654">
            <v>0</v>
          </cell>
          <cell r="S654">
            <v>0</v>
          </cell>
          <cell r="T654">
            <v>74943290</v>
          </cell>
        </row>
        <row r="655">
          <cell r="G655" t="str">
            <v>1-C-2022-1088</v>
          </cell>
          <cell r="H655" t="str">
            <v>CONSTRUCCIÓN CIERRO CANCHA TECHADA ESCUELA ARTURO EBENSPERGER, LEBU</v>
          </cell>
          <cell r="I655" t="str">
            <v>100% Girado</v>
          </cell>
          <cell r="J655">
            <v>44881</v>
          </cell>
          <cell r="K655">
            <v>11144</v>
          </cell>
          <cell r="L655">
            <v>1</v>
          </cell>
          <cell r="M655" t="str">
            <v>no definida</v>
          </cell>
          <cell r="N655" t="str">
            <v>no definida</v>
          </cell>
          <cell r="O655">
            <v>74999994</v>
          </cell>
          <cell r="P655">
            <v>0</v>
          </cell>
          <cell r="Q655">
            <v>0</v>
          </cell>
          <cell r="R655">
            <v>0</v>
          </cell>
          <cell r="S655">
            <v>0</v>
          </cell>
          <cell r="T655">
            <v>74999994</v>
          </cell>
        </row>
        <row r="656">
          <cell r="G656" t="str">
            <v>1-C-2022-1082</v>
          </cell>
          <cell r="H656" t="str">
            <v>INSTALACION DE SEÑALETICA VIAL HORIZONTAL Y VERTICAL EN AREA URBANA, COMUNA DE QUILACO</v>
          </cell>
          <cell r="I656" t="str">
            <v>100% Girado</v>
          </cell>
          <cell r="J656">
            <v>44881</v>
          </cell>
          <cell r="K656">
            <v>11107</v>
          </cell>
          <cell r="L656">
            <v>1</v>
          </cell>
          <cell r="M656" t="str">
            <v>no definida</v>
          </cell>
          <cell r="N656" t="str">
            <v>no definida</v>
          </cell>
          <cell r="O656">
            <v>74938346</v>
          </cell>
          <cell r="P656">
            <v>0</v>
          </cell>
          <cell r="Q656">
            <v>0</v>
          </cell>
          <cell r="R656">
            <v>0</v>
          </cell>
          <cell r="S656">
            <v>0</v>
          </cell>
          <cell r="T656">
            <v>74938346</v>
          </cell>
        </row>
        <row r="657">
          <cell r="G657" t="str">
            <v>1-C-2022-1796</v>
          </cell>
          <cell r="H657" t="str">
            <v>CONSTRUCCION PLAZOLETA POBLACION CAUQUENES</v>
          </cell>
          <cell r="I657" t="str">
            <v>100% Girado</v>
          </cell>
          <cell r="J657">
            <v>44881</v>
          </cell>
          <cell r="K657">
            <v>11176</v>
          </cell>
          <cell r="L657">
            <v>1</v>
          </cell>
          <cell r="M657" t="str">
            <v>no definida</v>
          </cell>
          <cell r="N657" t="str">
            <v>no definida</v>
          </cell>
          <cell r="O657">
            <v>74999999</v>
          </cell>
          <cell r="P657">
            <v>0</v>
          </cell>
          <cell r="Q657">
            <v>0</v>
          </cell>
          <cell r="R657">
            <v>0</v>
          </cell>
          <cell r="S657">
            <v>0</v>
          </cell>
          <cell r="T657">
            <v>74999999</v>
          </cell>
        </row>
        <row r="658">
          <cell r="G658" t="str">
            <v>1-C-2022-1115</v>
          </cell>
          <cell r="H658" t="str">
            <v>CONSTRUCCION MULTICANCHA VILLA ESPERANZA, COMUNA DE RENAICO</v>
          </cell>
          <cell r="I658" t="str">
            <v>100% Girado</v>
          </cell>
          <cell r="J658">
            <v>44881</v>
          </cell>
          <cell r="K658">
            <v>11168</v>
          </cell>
          <cell r="L658">
            <v>1</v>
          </cell>
          <cell r="M658" t="str">
            <v>no definida</v>
          </cell>
          <cell r="N658" t="str">
            <v>no definida</v>
          </cell>
          <cell r="O658">
            <v>74999403</v>
          </cell>
          <cell r="P658">
            <v>0</v>
          </cell>
          <cell r="Q658">
            <v>0</v>
          </cell>
          <cell r="R658">
            <v>0</v>
          </cell>
          <cell r="S658">
            <v>0</v>
          </cell>
          <cell r="T658">
            <v>74999403</v>
          </cell>
        </row>
        <row r="659">
          <cell r="G659" t="str">
            <v>1-C-2022-1002</v>
          </cell>
          <cell r="H659" t="str">
            <v>REPOSICIÓN DE VEREDAS AVDA. LAS QUINTAS ENTRE O"HIGGINS Y AVDA. LOS CARRERAS, COMUNA DE LOS ANGELES.</v>
          </cell>
          <cell r="I659" t="str">
            <v>100% Girado</v>
          </cell>
          <cell r="J659">
            <v>44881</v>
          </cell>
          <cell r="K659">
            <v>11206</v>
          </cell>
          <cell r="L659">
            <v>1</v>
          </cell>
          <cell r="M659" t="str">
            <v>no definida</v>
          </cell>
          <cell r="N659" t="str">
            <v>no definida</v>
          </cell>
          <cell r="O659">
            <v>74980259</v>
          </cell>
          <cell r="P659">
            <v>0</v>
          </cell>
          <cell r="Q659">
            <v>0</v>
          </cell>
          <cell r="R659">
            <v>0</v>
          </cell>
          <cell r="S659">
            <v>0</v>
          </cell>
          <cell r="T659">
            <v>74980259</v>
          </cell>
        </row>
        <row r="660">
          <cell r="G660" t="str">
            <v>1-C-2022-998</v>
          </cell>
          <cell r="H660" t="str">
            <v>REPOSICIÓN DE VEREDAS CALLE BLANCO ENCALADA, ENTRE AVDA. VICUÑA MACKENNA Y AVDA. LAS QUINTAS, COMUNA DE LOS ÁNGELES</v>
          </cell>
          <cell r="I660" t="str">
            <v>100% Girado</v>
          </cell>
          <cell r="J660">
            <v>44881</v>
          </cell>
          <cell r="K660">
            <v>11206</v>
          </cell>
          <cell r="L660">
            <v>1</v>
          </cell>
          <cell r="M660" t="str">
            <v>no definida</v>
          </cell>
          <cell r="N660" t="str">
            <v>no definida</v>
          </cell>
          <cell r="O660">
            <v>64015816</v>
          </cell>
          <cell r="P660">
            <v>0</v>
          </cell>
          <cell r="Q660">
            <v>0</v>
          </cell>
          <cell r="R660">
            <v>0</v>
          </cell>
          <cell r="S660">
            <v>0</v>
          </cell>
          <cell r="T660">
            <v>64015816</v>
          </cell>
        </row>
        <row r="661">
          <cell r="G661" t="str">
            <v>1-C-2022-2039</v>
          </cell>
          <cell r="H661" t="str">
            <v>CONSTRUCCION PLAZA VILLA AMANECER, PERALILLO</v>
          </cell>
          <cell r="I661" t="str">
            <v>100% Girado</v>
          </cell>
          <cell r="J661">
            <v>44881</v>
          </cell>
          <cell r="K661">
            <v>11103</v>
          </cell>
          <cell r="L661">
            <v>1</v>
          </cell>
          <cell r="M661" t="str">
            <v>no definida</v>
          </cell>
          <cell r="N661" t="str">
            <v>no definida</v>
          </cell>
          <cell r="O661">
            <v>74999999</v>
          </cell>
          <cell r="P661">
            <v>0</v>
          </cell>
          <cell r="Q661">
            <v>0</v>
          </cell>
          <cell r="R661">
            <v>0</v>
          </cell>
          <cell r="S661">
            <v>0</v>
          </cell>
          <cell r="T661">
            <v>74999999</v>
          </cell>
        </row>
        <row r="662">
          <cell r="G662" t="str">
            <v>1-C-2022-733</v>
          </cell>
          <cell r="H662" t="str">
            <v>SATE CONSTRUCCION ILUMINACION ORNAMENTAL CALLE LEPIÑANCO, LEBU</v>
          </cell>
          <cell r="I662" t="str">
            <v>100% Girado</v>
          </cell>
          <cell r="J662">
            <v>44881</v>
          </cell>
          <cell r="K662">
            <v>11144</v>
          </cell>
          <cell r="L662">
            <v>1</v>
          </cell>
          <cell r="M662" t="str">
            <v>Administración Directa</v>
          </cell>
          <cell r="N662">
            <v>45016</v>
          </cell>
          <cell r="O662">
            <v>74730139</v>
          </cell>
          <cell r="P662">
            <v>74730139</v>
          </cell>
          <cell r="Q662">
            <v>4</v>
          </cell>
          <cell r="R662">
            <v>3</v>
          </cell>
          <cell r="S662">
            <v>0</v>
          </cell>
          <cell r="T662">
            <v>74730139</v>
          </cell>
        </row>
        <row r="663">
          <cell r="G663" t="str">
            <v>1-C-2022-1048</v>
          </cell>
          <cell r="H663" t="str">
            <v>CONSTRUCCION MULTICANCHA SECTOR EL NARANJO, COMUNA DE LONQUIMAY</v>
          </cell>
          <cell r="I663" t="str">
            <v>100% Girado</v>
          </cell>
          <cell r="J663">
            <v>44881</v>
          </cell>
          <cell r="K663">
            <v>11211</v>
          </cell>
          <cell r="L663">
            <v>1</v>
          </cell>
          <cell r="M663" t="str">
            <v>Licitación y Contratación</v>
          </cell>
          <cell r="N663" t="str">
            <v>no definida</v>
          </cell>
          <cell r="O663">
            <v>74994158</v>
          </cell>
          <cell r="P663">
            <v>0</v>
          </cell>
          <cell r="Q663">
            <v>1</v>
          </cell>
          <cell r="R663">
            <v>0</v>
          </cell>
          <cell r="S663">
            <v>0</v>
          </cell>
          <cell r="T663">
            <v>74994158</v>
          </cell>
        </row>
        <row r="664">
          <cell r="G664" t="str">
            <v>1-C-2022-1442</v>
          </cell>
          <cell r="H664" t="str">
            <v>MEJORAMIENTO CANCHA LA POZA</v>
          </cell>
          <cell r="I664" t="str">
            <v>100% Girado</v>
          </cell>
          <cell r="J664">
            <v>44881</v>
          </cell>
          <cell r="K664">
            <v>11214</v>
          </cell>
          <cell r="L664">
            <v>1</v>
          </cell>
          <cell r="M664" t="str">
            <v>no definida</v>
          </cell>
          <cell r="N664" t="str">
            <v>no definida</v>
          </cell>
          <cell r="O664">
            <v>65233661</v>
          </cell>
          <cell r="P664">
            <v>0</v>
          </cell>
          <cell r="Q664">
            <v>0</v>
          </cell>
          <cell r="R664">
            <v>0</v>
          </cell>
          <cell r="S664">
            <v>0</v>
          </cell>
          <cell r="T664">
            <v>65233661</v>
          </cell>
        </row>
        <row r="665">
          <cell r="G665" t="str">
            <v>1-C-2022-1034</v>
          </cell>
          <cell r="H665" t="str">
            <v>REPOSICIÓN ARTEFACTOS SANITARIOS DE ALTA EFICIENCIA HÍDRICA PARA BAÑOS DE ESTABLECIMIENTOS RURALES J. GOMEZ MILLAS Y J. B, SUAREZ</v>
          </cell>
          <cell r="I665" t="str">
            <v>100% Girado</v>
          </cell>
          <cell r="J665">
            <v>44881</v>
          </cell>
          <cell r="K665">
            <v>11143</v>
          </cell>
          <cell r="L665">
            <v>1</v>
          </cell>
          <cell r="M665" t="str">
            <v>no definida</v>
          </cell>
          <cell r="N665" t="str">
            <v>no definida</v>
          </cell>
          <cell r="O665">
            <v>54242330</v>
          </cell>
          <cell r="P665">
            <v>0</v>
          </cell>
          <cell r="Q665">
            <v>0</v>
          </cell>
          <cell r="R665">
            <v>0</v>
          </cell>
          <cell r="S665">
            <v>0</v>
          </cell>
          <cell r="T665">
            <v>54242330</v>
          </cell>
        </row>
        <row r="666">
          <cell r="G666" t="str">
            <v>1-C-2022-1409</v>
          </cell>
          <cell r="H666" t="str">
            <v>RECUPERACION ESPACIO PUBLICO VILLA PIEDRA AZUL, CALLE RIO LONTUE, MOLINA</v>
          </cell>
          <cell r="I666" t="str">
            <v>100% Girado</v>
          </cell>
          <cell r="J666">
            <v>44881</v>
          </cell>
          <cell r="K666">
            <v>11101</v>
          </cell>
          <cell r="L666">
            <v>1</v>
          </cell>
          <cell r="M666" t="str">
            <v>no definida</v>
          </cell>
          <cell r="N666" t="str">
            <v>no definida</v>
          </cell>
          <cell r="O666">
            <v>74999943</v>
          </cell>
          <cell r="P666">
            <v>0</v>
          </cell>
          <cell r="Q666">
            <v>0</v>
          </cell>
          <cell r="R666">
            <v>0</v>
          </cell>
          <cell r="S666">
            <v>0</v>
          </cell>
          <cell r="T666">
            <v>74999943</v>
          </cell>
        </row>
        <row r="667">
          <cell r="G667" t="str">
            <v>1-C-2022-1026</v>
          </cell>
          <cell r="H667" t="str">
            <v>REPOSICIÓN ARTEFACTOS SANITARIOS DE ALTA EFICIENCIA HÍDRICA PARA LA ESCUELA MANUEL RODRIGUEZ, COMUNA DE SAN FELIPE</v>
          </cell>
          <cell r="I667" t="str">
            <v>100% Girado</v>
          </cell>
          <cell r="J667">
            <v>44881</v>
          </cell>
          <cell r="K667">
            <v>11143</v>
          </cell>
          <cell r="L667">
            <v>1</v>
          </cell>
          <cell r="M667" t="str">
            <v>no definida</v>
          </cell>
          <cell r="N667" t="str">
            <v>no definida</v>
          </cell>
          <cell r="O667">
            <v>66633153</v>
          </cell>
          <cell r="P667">
            <v>0</v>
          </cell>
          <cell r="Q667">
            <v>0</v>
          </cell>
          <cell r="R667">
            <v>0</v>
          </cell>
          <cell r="S667">
            <v>0</v>
          </cell>
          <cell r="T667">
            <v>66633153</v>
          </cell>
        </row>
        <row r="668">
          <cell r="G668" t="str">
            <v>1-C-2022-1397</v>
          </cell>
          <cell r="H668" t="str">
            <v>CONSTRUCCIÓN DE ESPACIOS DEPORTIVOS POBLACIÓN SAN RAFAEL</v>
          </cell>
          <cell r="I668" t="str">
            <v>100% Girado</v>
          </cell>
          <cell r="J668">
            <v>44881</v>
          </cell>
          <cell r="K668">
            <v>11164</v>
          </cell>
          <cell r="L668">
            <v>1</v>
          </cell>
          <cell r="M668" t="str">
            <v>no definida</v>
          </cell>
          <cell r="N668" t="str">
            <v>no definida</v>
          </cell>
          <cell r="O668">
            <v>74999999</v>
          </cell>
          <cell r="P668">
            <v>0</v>
          </cell>
          <cell r="Q668">
            <v>0</v>
          </cell>
          <cell r="R668">
            <v>0</v>
          </cell>
          <cell r="S668">
            <v>0</v>
          </cell>
          <cell r="T668">
            <v>74999999</v>
          </cell>
        </row>
        <row r="669">
          <cell r="G669" t="str">
            <v>1-C-2022-958</v>
          </cell>
          <cell r="H669" t="str">
            <v>CONSTRUCCIÓN PLAZOLETA SEGUNDA COMPAÑÍA DE BOMBEROS, COLLIPULLI</v>
          </cell>
          <cell r="I669" t="str">
            <v>100% Girado</v>
          </cell>
          <cell r="J669">
            <v>44881</v>
          </cell>
          <cell r="K669">
            <v>11181</v>
          </cell>
          <cell r="L669">
            <v>1</v>
          </cell>
          <cell r="M669" t="str">
            <v>no definida</v>
          </cell>
          <cell r="N669" t="str">
            <v>no definida</v>
          </cell>
          <cell r="O669">
            <v>74999000</v>
          </cell>
          <cell r="P669">
            <v>0</v>
          </cell>
          <cell r="Q669">
            <v>0</v>
          </cell>
          <cell r="R669">
            <v>0</v>
          </cell>
          <cell r="S669">
            <v>0</v>
          </cell>
          <cell r="T669">
            <v>74999000</v>
          </cell>
        </row>
        <row r="670">
          <cell r="G670" t="str">
            <v>1-C-2022-954</v>
          </cell>
          <cell r="H670" t="str">
            <v>CONSTRUCCION CIERRE PERIMETRAL RECINTO MUNICIPAL EL PARQUE DE VILLARRICA</v>
          </cell>
          <cell r="I670" t="str">
            <v>100% Girado</v>
          </cell>
          <cell r="J670">
            <v>44881</v>
          </cell>
          <cell r="K670">
            <v>11185</v>
          </cell>
          <cell r="L670">
            <v>1</v>
          </cell>
          <cell r="M670" t="str">
            <v>no definida</v>
          </cell>
          <cell r="N670" t="str">
            <v>no definida</v>
          </cell>
          <cell r="O670">
            <v>74891237</v>
          </cell>
          <cell r="P670">
            <v>0</v>
          </cell>
          <cell r="Q670">
            <v>0</v>
          </cell>
          <cell r="R670">
            <v>0</v>
          </cell>
          <cell r="S670">
            <v>0</v>
          </cell>
          <cell r="T670">
            <v>74891237</v>
          </cell>
        </row>
        <row r="671">
          <cell r="G671" t="str">
            <v>1-C-2022-1386</v>
          </cell>
          <cell r="H671" t="str">
            <v>MEJORAMIENTO AREA VERDE VILLA LOS OLIVOS DE VILUCO Y CONSTRUCCIÓN PLAZA RECREATIVA VILLA TENIENTE CRUZ, TENO</v>
          </cell>
          <cell r="I671" t="str">
            <v>100% Girado</v>
          </cell>
          <cell r="J671">
            <v>44881</v>
          </cell>
          <cell r="K671">
            <v>11169</v>
          </cell>
          <cell r="L671">
            <v>1</v>
          </cell>
          <cell r="M671" t="str">
            <v>no definida</v>
          </cell>
          <cell r="N671" t="str">
            <v>no definida</v>
          </cell>
          <cell r="O671">
            <v>74999098</v>
          </cell>
          <cell r="P671">
            <v>0</v>
          </cell>
          <cell r="Q671">
            <v>0</v>
          </cell>
          <cell r="R671">
            <v>0</v>
          </cell>
          <cell r="S671">
            <v>0</v>
          </cell>
          <cell r="T671">
            <v>74999098</v>
          </cell>
        </row>
        <row r="672">
          <cell r="G672" t="str">
            <v>1-C-2022-952</v>
          </cell>
          <cell r="H672" t="str">
            <v>MEJORAMIENTO ACERAS CALLE LAGOS ENTRE CALLE ANGAMOS Y AV. PRAT, VICTORIA</v>
          </cell>
          <cell r="I672" t="str">
            <v>100% Girado</v>
          </cell>
          <cell r="J672">
            <v>44881</v>
          </cell>
          <cell r="K672">
            <v>11170</v>
          </cell>
          <cell r="L672">
            <v>1</v>
          </cell>
          <cell r="M672" t="str">
            <v>no definida</v>
          </cell>
          <cell r="N672" t="str">
            <v>no definida</v>
          </cell>
          <cell r="O672">
            <v>61374964</v>
          </cell>
          <cell r="P672">
            <v>0</v>
          </cell>
          <cell r="Q672">
            <v>0</v>
          </cell>
          <cell r="R672">
            <v>0</v>
          </cell>
          <cell r="S672">
            <v>0</v>
          </cell>
          <cell r="T672">
            <v>61374964</v>
          </cell>
        </row>
        <row r="673">
          <cell r="G673" t="str">
            <v>1-C-2022-1015</v>
          </cell>
          <cell r="H673" t="str">
            <v>REPOSICION ARTEFACTOS SANITARIOS DE ALTA EFICIENCIA HIDRICA PARA ESTABLECIMIENTOS RURALES CAROLINA OCAMPO Y 21 DE MAYO, COMUNA DE SAN FELIPE</v>
          </cell>
          <cell r="I673" t="str">
            <v>100% Girado</v>
          </cell>
          <cell r="J673">
            <v>44881</v>
          </cell>
          <cell r="K673">
            <v>11143</v>
          </cell>
          <cell r="L673">
            <v>1</v>
          </cell>
          <cell r="M673" t="str">
            <v>no definida</v>
          </cell>
          <cell r="N673" t="str">
            <v>no definida</v>
          </cell>
          <cell r="O673">
            <v>72055822</v>
          </cell>
          <cell r="P673">
            <v>0</v>
          </cell>
          <cell r="Q673">
            <v>0</v>
          </cell>
          <cell r="R673">
            <v>0</v>
          </cell>
          <cell r="S673">
            <v>0</v>
          </cell>
          <cell r="T673">
            <v>72055822</v>
          </cell>
        </row>
        <row r="674">
          <cell r="G674" t="str">
            <v>1-C-2022-1582</v>
          </cell>
          <cell r="H674" t="str">
            <v>MEJORAMIENTO MULTICANCHA SECTOR LA MINA, COMUNA DE CHÉPICA</v>
          </cell>
          <cell r="I674" t="str">
            <v>100% Girado</v>
          </cell>
          <cell r="J674">
            <v>44881</v>
          </cell>
          <cell r="K674">
            <v>11177</v>
          </cell>
          <cell r="L674">
            <v>1</v>
          </cell>
          <cell r="M674" t="str">
            <v>Licitación y Contratación</v>
          </cell>
          <cell r="N674">
            <v>45063</v>
          </cell>
          <cell r="O674">
            <v>74999999</v>
          </cell>
          <cell r="P674">
            <v>74999952</v>
          </cell>
          <cell r="Q674">
            <v>1</v>
          </cell>
          <cell r="R674">
            <v>1</v>
          </cell>
          <cell r="S674">
            <v>0</v>
          </cell>
          <cell r="T674">
            <v>74999999</v>
          </cell>
        </row>
        <row r="675">
          <cell r="G675" t="str">
            <v>1-C-2022-1562</v>
          </cell>
          <cell r="H675" t="str">
            <v>CONSTRUCCION RESALTOS Y SEÑALETICAS ZONAS URBANAS COMUNA DE MALLOA</v>
          </cell>
          <cell r="I675" t="str">
            <v>100% Girado</v>
          </cell>
          <cell r="J675">
            <v>44881</v>
          </cell>
          <cell r="K675">
            <v>11213</v>
          </cell>
          <cell r="L675">
            <v>1</v>
          </cell>
          <cell r="M675" t="str">
            <v>no definida</v>
          </cell>
          <cell r="N675" t="str">
            <v>no definida</v>
          </cell>
          <cell r="O675">
            <v>72233255</v>
          </cell>
          <cell r="P675">
            <v>0</v>
          </cell>
          <cell r="Q675">
            <v>0</v>
          </cell>
          <cell r="R675">
            <v>0</v>
          </cell>
          <cell r="S675">
            <v>0</v>
          </cell>
          <cell r="T675">
            <v>72233255</v>
          </cell>
        </row>
        <row r="676">
          <cell r="G676" t="str">
            <v>1-C-2022-1561</v>
          </cell>
          <cell r="H676" t="str">
            <v>DEMARCACION VIAL ZONAS URBANAS COMUNA DE MALLOA</v>
          </cell>
          <cell r="I676" t="str">
            <v>100% Girado</v>
          </cell>
          <cell r="J676">
            <v>44881</v>
          </cell>
          <cell r="K676">
            <v>11213</v>
          </cell>
          <cell r="L676">
            <v>1</v>
          </cell>
          <cell r="M676" t="str">
            <v>no definida</v>
          </cell>
          <cell r="N676" t="str">
            <v>no definida</v>
          </cell>
          <cell r="O676">
            <v>74700849</v>
          </cell>
          <cell r="P676">
            <v>0</v>
          </cell>
          <cell r="Q676">
            <v>0</v>
          </cell>
          <cell r="R676">
            <v>0</v>
          </cell>
          <cell r="S676">
            <v>0</v>
          </cell>
          <cell r="T676">
            <v>74700849</v>
          </cell>
        </row>
        <row r="677">
          <cell r="G677" t="str">
            <v>1-C-2022-196</v>
          </cell>
          <cell r="H677" t="str">
            <v>ADQUISICION E INSTALACION DE MOBILIARIO URBANO CALLE 12 DE FEBRERO DE HUÉPIL, COMUNA DE TUCAPEL</v>
          </cell>
          <cell r="I677" t="str">
            <v>100% Girado</v>
          </cell>
          <cell r="J677">
            <v>44881</v>
          </cell>
          <cell r="K677">
            <v>11105</v>
          </cell>
          <cell r="L677">
            <v>1</v>
          </cell>
          <cell r="M677" t="str">
            <v>Licitación y Contratación</v>
          </cell>
          <cell r="N677" t="str">
            <v>no definida</v>
          </cell>
          <cell r="O677">
            <v>73227749</v>
          </cell>
          <cell r="P677">
            <v>0</v>
          </cell>
          <cell r="Q677">
            <v>1</v>
          </cell>
          <cell r="R677">
            <v>0</v>
          </cell>
          <cell r="S677">
            <v>0</v>
          </cell>
          <cell r="T677">
            <v>73227749</v>
          </cell>
        </row>
        <row r="678">
          <cell r="G678" t="str">
            <v>1-C-2022-1391</v>
          </cell>
          <cell r="H678" t="str">
            <v>MEJORAMIENTO PLAZA LO CONTI NORTE Y SUR</v>
          </cell>
          <cell r="I678" t="str">
            <v>100% Girado</v>
          </cell>
          <cell r="J678">
            <v>44881</v>
          </cell>
          <cell r="K678">
            <v>11210</v>
          </cell>
          <cell r="L678">
            <v>1</v>
          </cell>
          <cell r="M678" t="str">
            <v>Licitación y Contratación</v>
          </cell>
          <cell r="N678">
            <v>45111</v>
          </cell>
          <cell r="O678">
            <v>74990000</v>
          </cell>
          <cell r="P678">
            <v>74530333</v>
          </cell>
          <cell r="Q678">
            <v>1</v>
          </cell>
          <cell r="R678">
            <v>1</v>
          </cell>
          <cell r="S678">
            <v>0</v>
          </cell>
          <cell r="T678">
            <v>74990000</v>
          </cell>
        </row>
        <row r="679">
          <cell r="G679" t="str">
            <v>1-C-2022-1060</v>
          </cell>
          <cell r="H679" t="str">
            <v>CONSTRUCCION SEÑALETICA NOMBRE DE CALLES Y BASUREROS, COMUNA PENCAHUE</v>
          </cell>
          <cell r="I679" t="str">
            <v>100% Girado</v>
          </cell>
          <cell r="J679">
            <v>44881</v>
          </cell>
          <cell r="K679">
            <v>11100</v>
          </cell>
          <cell r="L679">
            <v>1</v>
          </cell>
          <cell r="M679" t="str">
            <v>no definida</v>
          </cell>
          <cell r="N679" t="str">
            <v>no definida</v>
          </cell>
          <cell r="O679">
            <v>73736984</v>
          </cell>
          <cell r="P679">
            <v>0</v>
          </cell>
          <cell r="Q679">
            <v>0</v>
          </cell>
          <cell r="R679">
            <v>0</v>
          </cell>
          <cell r="S679">
            <v>0</v>
          </cell>
          <cell r="T679">
            <v>73736984</v>
          </cell>
        </row>
        <row r="680">
          <cell r="G680" t="str">
            <v>1-C-2022-99</v>
          </cell>
          <cell r="H680" t="str">
            <v>MEJORAMIENTO ÁREA VERDE PASAJE 4</v>
          </cell>
          <cell r="I680" t="str">
            <v>100% Girado</v>
          </cell>
          <cell r="J680">
            <v>44881</v>
          </cell>
          <cell r="K680">
            <v>11184</v>
          </cell>
          <cell r="L680">
            <v>1</v>
          </cell>
          <cell r="M680" t="str">
            <v>no definida</v>
          </cell>
          <cell r="N680" t="str">
            <v>no definida</v>
          </cell>
          <cell r="O680">
            <v>37353467</v>
          </cell>
          <cell r="P680">
            <v>0</v>
          </cell>
          <cell r="Q680">
            <v>0</v>
          </cell>
          <cell r="R680">
            <v>0</v>
          </cell>
          <cell r="S680">
            <v>0</v>
          </cell>
          <cell r="T680">
            <v>37353467</v>
          </cell>
        </row>
        <row r="681">
          <cell r="G681" t="str">
            <v>1-C-2022-1035</v>
          </cell>
          <cell r="H681" t="str">
            <v>MEJORAMIENTO VEREDA NORTE, AVENIDA ESPERANZA, VILLA ALEGRE</v>
          </cell>
          <cell r="I681" t="str">
            <v>100% Girado</v>
          </cell>
          <cell r="J681">
            <v>44881</v>
          </cell>
          <cell r="K681">
            <v>11172</v>
          </cell>
          <cell r="L681">
            <v>1</v>
          </cell>
          <cell r="M681" t="str">
            <v>no definida</v>
          </cell>
          <cell r="N681" t="str">
            <v>no definida</v>
          </cell>
          <cell r="O681">
            <v>70865537</v>
          </cell>
          <cell r="P681">
            <v>0</v>
          </cell>
          <cell r="Q681">
            <v>0</v>
          </cell>
          <cell r="R681">
            <v>0</v>
          </cell>
          <cell r="S681">
            <v>0</v>
          </cell>
          <cell r="T681">
            <v>70865537</v>
          </cell>
        </row>
        <row r="682">
          <cell r="G682" t="str">
            <v>1-C-2022-1008</v>
          </cell>
          <cell r="H682" t="str">
            <v>REPOSICIÓN Y CONSTRUCCIÓN DE PARADEROS EN LA CIUDAD DE VILLA ALEGRE</v>
          </cell>
          <cell r="I682" t="str">
            <v>100% Girado</v>
          </cell>
          <cell r="J682">
            <v>44881</v>
          </cell>
          <cell r="K682">
            <v>11172</v>
          </cell>
          <cell r="L682">
            <v>1</v>
          </cell>
          <cell r="M682" t="str">
            <v>no definida</v>
          </cell>
          <cell r="N682" t="str">
            <v>no definida</v>
          </cell>
          <cell r="O682">
            <v>70978289</v>
          </cell>
          <cell r="P682">
            <v>0</v>
          </cell>
          <cell r="Q682">
            <v>0</v>
          </cell>
          <cell r="R682">
            <v>0</v>
          </cell>
          <cell r="S682">
            <v>0</v>
          </cell>
          <cell r="T682">
            <v>70978289</v>
          </cell>
        </row>
        <row r="683">
          <cell r="G683" t="str">
            <v>1-C-2022-1043</v>
          </cell>
          <cell r="H683" t="str">
            <v>CONSTRUCCIÓN CANCHA PASTO SINTETICO , PLAZA VILLA SANTA ANA, COMUNA DE GRANEROS</v>
          </cell>
          <cell r="I683" t="str">
            <v>100% Girado</v>
          </cell>
          <cell r="J683">
            <v>44881</v>
          </cell>
          <cell r="K683">
            <v>11179</v>
          </cell>
          <cell r="L683">
            <v>1</v>
          </cell>
          <cell r="M683" t="str">
            <v>no definida</v>
          </cell>
          <cell r="N683" t="str">
            <v>no definida</v>
          </cell>
          <cell r="O683">
            <v>74997039</v>
          </cell>
          <cell r="P683">
            <v>0</v>
          </cell>
          <cell r="Q683">
            <v>0</v>
          </cell>
          <cell r="R683">
            <v>0</v>
          </cell>
          <cell r="S683">
            <v>0</v>
          </cell>
          <cell r="T683">
            <v>74997039</v>
          </cell>
        </row>
        <row r="684">
          <cell r="G684" t="str">
            <v>1-B-2022-212</v>
          </cell>
          <cell r="H684" t="str">
            <v>MEJORAMIENTOS ESTACIONAMIENTOS PLAZA DE ARMAS PAPUDO.</v>
          </cell>
          <cell r="I684" t="str">
            <v>100% Girado</v>
          </cell>
          <cell r="J684">
            <v>44881</v>
          </cell>
          <cell r="K684" t="str">
            <v>E25830/2022</v>
          </cell>
          <cell r="L684">
            <v>1</v>
          </cell>
          <cell r="M684" t="str">
            <v>no definida</v>
          </cell>
          <cell r="N684" t="str">
            <v>no definida</v>
          </cell>
          <cell r="O684">
            <v>30194000</v>
          </cell>
          <cell r="P684">
            <v>0</v>
          </cell>
          <cell r="Q684">
            <v>0</v>
          </cell>
          <cell r="R684">
            <v>0</v>
          </cell>
          <cell r="S684">
            <v>0</v>
          </cell>
          <cell r="T684">
            <v>30194000</v>
          </cell>
        </row>
        <row r="685">
          <cell r="G685" t="str">
            <v>1-C-2022-684</v>
          </cell>
          <cell r="H685" t="str">
            <v>CONSTRUCCIÓN CAMARINES CLUB DEPORTIVO CUTEMU, COMUNA DE PAREDONES</v>
          </cell>
          <cell r="I685" t="str">
            <v>100% Girado</v>
          </cell>
          <cell r="J685">
            <v>44881</v>
          </cell>
          <cell r="K685">
            <v>11189</v>
          </cell>
          <cell r="L685">
            <v>1</v>
          </cell>
          <cell r="M685" t="str">
            <v>no definida</v>
          </cell>
          <cell r="N685" t="str">
            <v>no definida</v>
          </cell>
          <cell r="O685">
            <v>74999999</v>
          </cell>
          <cell r="P685">
            <v>0</v>
          </cell>
          <cell r="Q685">
            <v>0</v>
          </cell>
          <cell r="R685">
            <v>0</v>
          </cell>
          <cell r="S685">
            <v>0</v>
          </cell>
          <cell r="T685">
            <v>74999999</v>
          </cell>
        </row>
        <row r="686">
          <cell r="G686" t="str">
            <v>1-C-2022-716</v>
          </cell>
          <cell r="H686" t="str">
            <v>RECUPERACION ESPACIO PUBLICO DON LEONARDO, LONTUE MOLINA</v>
          </cell>
          <cell r="I686" t="str">
            <v>100% Girado</v>
          </cell>
          <cell r="J686">
            <v>44881</v>
          </cell>
          <cell r="K686">
            <v>11101</v>
          </cell>
          <cell r="L686">
            <v>1</v>
          </cell>
          <cell r="M686" t="str">
            <v>no definida</v>
          </cell>
          <cell r="N686" t="str">
            <v>no definida</v>
          </cell>
          <cell r="O686">
            <v>74999702</v>
          </cell>
          <cell r="P686">
            <v>0</v>
          </cell>
          <cell r="Q686">
            <v>0</v>
          </cell>
          <cell r="R686">
            <v>0</v>
          </cell>
          <cell r="S686">
            <v>0</v>
          </cell>
          <cell r="T686">
            <v>74999702</v>
          </cell>
        </row>
        <row r="687">
          <cell r="G687" t="str">
            <v>1-C-2022-715</v>
          </cell>
          <cell r="H687" t="str">
            <v>CONSTRUCCION CANCHAS DE PADEL EN ESTADIO MUNICIPAL DE LONTUE, MOLINA</v>
          </cell>
          <cell r="I687" t="str">
            <v>100% Girado</v>
          </cell>
          <cell r="J687">
            <v>44881</v>
          </cell>
          <cell r="K687">
            <v>11101</v>
          </cell>
          <cell r="L687">
            <v>1</v>
          </cell>
          <cell r="M687" t="str">
            <v>no definida</v>
          </cell>
          <cell r="N687" t="str">
            <v>no definida</v>
          </cell>
          <cell r="O687">
            <v>74999997</v>
          </cell>
          <cell r="P687">
            <v>0</v>
          </cell>
          <cell r="Q687">
            <v>0</v>
          </cell>
          <cell r="R687">
            <v>0</v>
          </cell>
          <cell r="S687">
            <v>0</v>
          </cell>
          <cell r="T687">
            <v>74999997</v>
          </cell>
        </row>
        <row r="688">
          <cell r="G688" t="str">
            <v>1-B-2022-154</v>
          </cell>
          <cell r="H688" t="str">
            <v>MEJORAMIENTO GRANJA EDUCATIVA ,COMUNA GRANEROS</v>
          </cell>
          <cell r="I688" t="str">
            <v>100% Girado</v>
          </cell>
          <cell r="J688">
            <v>44881</v>
          </cell>
          <cell r="K688" t="str">
            <v>E25815/2022</v>
          </cell>
          <cell r="L688">
            <v>1</v>
          </cell>
          <cell r="M688" t="str">
            <v>no definida</v>
          </cell>
          <cell r="N688" t="str">
            <v>no definida</v>
          </cell>
          <cell r="O688">
            <v>17389494</v>
          </cell>
          <cell r="P688">
            <v>0</v>
          </cell>
          <cell r="Q688">
            <v>0</v>
          </cell>
          <cell r="R688">
            <v>0</v>
          </cell>
          <cell r="S688">
            <v>0</v>
          </cell>
          <cell r="T688">
            <v>17389494</v>
          </cell>
        </row>
        <row r="689">
          <cell r="G689" t="str">
            <v>1-C-2022-666</v>
          </cell>
          <cell r="H689" t="str">
            <v>CONSTRUCCIÓN CENTRO COMUNITARIO LOS GRILLOS, COMUNA DE CUREPTO.</v>
          </cell>
          <cell r="I689" t="str">
            <v>100% Girado</v>
          </cell>
          <cell r="J689">
            <v>44881</v>
          </cell>
          <cell r="K689">
            <v>11171</v>
          </cell>
          <cell r="L689">
            <v>1</v>
          </cell>
          <cell r="M689" t="str">
            <v>no definida</v>
          </cell>
          <cell r="N689" t="str">
            <v>no definida</v>
          </cell>
          <cell r="O689">
            <v>74917806</v>
          </cell>
          <cell r="P689">
            <v>0</v>
          </cell>
          <cell r="Q689">
            <v>0</v>
          </cell>
          <cell r="R689">
            <v>0</v>
          </cell>
          <cell r="S689">
            <v>0</v>
          </cell>
          <cell r="T689">
            <v>74917806</v>
          </cell>
        </row>
        <row r="690">
          <cell r="G690" t="str">
            <v>1-B-2022-86</v>
          </cell>
          <cell r="H690" t="str">
            <v>REPOSICIÓN ESCALERAS RAFAEL MORENO, COMUNA DE SANTO DOMINGO</v>
          </cell>
          <cell r="I690" t="str">
            <v>100% Girado</v>
          </cell>
          <cell r="J690">
            <v>44881</v>
          </cell>
          <cell r="K690" t="str">
            <v>E25852/2022</v>
          </cell>
          <cell r="L690">
            <v>1</v>
          </cell>
          <cell r="M690" t="str">
            <v>no definida</v>
          </cell>
          <cell r="N690" t="str">
            <v>no definida</v>
          </cell>
          <cell r="O690">
            <v>30482000</v>
          </cell>
          <cell r="P690">
            <v>0</v>
          </cell>
          <cell r="Q690">
            <v>0</v>
          </cell>
          <cell r="R690">
            <v>0</v>
          </cell>
          <cell r="S690">
            <v>0</v>
          </cell>
          <cell r="T690">
            <v>30482000</v>
          </cell>
        </row>
        <row r="691">
          <cell r="G691" t="str">
            <v>1-C-2022-532</v>
          </cell>
          <cell r="H691" t="str">
            <v>CONSTRUCCIÓN RUEDO DE ENTRENAMIENTO MEDIALUNA DE CUREPTO</v>
          </cell>
          <cell r="I691" t="str">
            <v>100% Girado</v>
          </cell>
          <cell r="J691">
            <v>44881</v>
          </cell>
          <cell r="K691">
            <v>11171</v>
          </cell>
          <cell r="L691">
            <v>1</v>
          </cell>
          <cell r="M691" t="str">
            <v>no definida</v>
          </cell>
          <cell r="N691" t="str">
            <v>no definida</v>
          </cell>
          <cell r="O691">
            <v>74999850</v>
          </cell>
          <cell r="P691">
            <v>0</v>
          </cell>
          <cell r="Q691">
            <v>0</v>
          </cell>
          <cell r="R691">
            <v>0</v>
          </cell>
          <cell r="S691">
            <v>0</v>
          </cell>
          <cell r="T691">
            <v>74999850</v>
          </cell>
        </row>
        <row r="692">
          <cell r="G692" t="str">
            <v>1-C-2022-473</v>
          </cell>
          <cell r="H692" t="str">
            <v>CONSTRUCCIÓN DE ESPACIOS DE DESCANSO, CALLE O´HIGGINS, CURACAUTÍN</v>
          </cell>
          <cell r="I692" t="str">
            <v>100% Girado</v>
          </cell>
          <cell r="J692">
            <v>44881</v>
          </cell>
          <cell r="K692">
            <v>11180</v>
          </cell>
          <cell r="L692">
            <v>1</v>
          </cell>
          <cell r="M692" t="str">
            <v>Licitación y Contratación</v>
          </cell>
          <cell r="N692">
            <v>45097</v>
          </cell>
          <cell r="O692">
            <v>33000000</v>
          </cell>
          <cell r="P692">
            <v>32999999</v>
          </cell>
          <cell r="Q692">
            <v>1</v>
          </cell>
          <cell r="R692">
            <v>1</v>
          </cell>
          <cell r="S692">
            <v>0</v>
          </cell>
          <cell r="T692">
            <v>33000000</v>
          </cell>
        </row>
        <row r="693">
          <cell r="G693" t="str">
            <v>1-C-2022-427</v>
          </cell>
          <cell r="H693" t="str">
            <v>MEJORAMIENTO ÁREA VERDE Y EQUIPAMIENTO VILLA LOS HÉROES, COMUNA DE YERBAS BUENAS</v>
          </cell>
          <cell r="I693" t="str">
            <v>100% Girado</v>
          </cell>
          <cell r="J693">
            <v>44881</v>
          </cell>
          <cell r="K693">
            <v>11167</v>
          </cell>
          <cell r="L693">
            <v>1</v>
          </cell>
          <cell r="M693" t="str">
            <v>no definida</v>
          </cell>
          <cell r="N693" t="str">
            <v>no definida</v>
          </cell>
          <cell r="O693">
            <v>74999998</v>
          </cell>
          <cell r="P693">
            <v>0</v>
          </cell>
          <cell r="Q693">
            <v>0</v>
          </cell>
          <cell r="R693">
            <v>0</v>
          </cell>
          <cell r="S693">
            <v>0</v>
          </cell>
          <cell r="T693">
            <v>74999998</v>
          </cell>
        </row>
        <row r="694">
          <cell r="G694" t="str">
            <v>1-B-2022-198</v>
          </cell>
          <cell r="H694" t="str">
            <v>NORMALIZACIÓN, CONSERVACIÓN Y MEJORAMIENTO DE SEDE SOCIAL PADRE HURTADO I, COMUNA DE RÍO BUENO</v>
          </cell>
          <cell r="I694" t="str">
            <v>100% Girado</v>
          </cell>
          <cell r="J694">
            <v>44881</v>
          </cell>
          <cell r="K694" t="str">
            <v>E25773/2022</v>
          </cell>
          <cell r="L694">
            <v>1</v>
          </cell>
          <cell r="M694" t="str">
            <v>no definida</v>
          </cell>
          <cell r="N694" t="str">
            <v>no definida</v>
          </cell>
          <cell r="O694">
            <v>28388127</v>
          </cell>
          <cell r="P694">
            <v>0</v>
          </cell>
          <cell r="Q694">
            <v>0</v>
          </cell>
          <cell r="R694">
            <v>0</v>
          </cell>
          <cell r="S694">
            <v>0</v>
          </cell>
          <cell r="T694">
            <v>28388127</v>
          </cell>
        </row>
        <row r="695">
          <cell r="G695" t="str">
            <v>1-C-2022-353</v>
          </cell>
          <cell r="H695" t="str">
            <v>CONSTRUCCION CAMARINES ESTADIO TROYA SUR, PERALILLO</v>
          </cell>
          <cell r="I695" t="str">
            <v>100% Girado</v>
          </cell>
          <cell r="J695">
            <v>44881</v>
          </cell>
          <cell r="K695">
            <v>11103</v>
          </cell>
          <cell r="L695">
            <v>1</v>
          </cell>
          <cell r="M695" t="str">
            <v>no definida</v>
          </cell>
          <cell r="N695" t="str">
            <v>no definida</v>
          </cell>
          <cell r="O695">
            <v>74999999</v>
          </cell>
          <cell r="P695">
            <v>0</v>
          </cell>
          <cell r="Q695">
            <v>0</v>
          </cell>
          <cell r="R695">
            <v>0</v>
          </cell>
          <cell r="S695">
            <v>0</v>
          </cell>
          <cell r="T695">
            <v>74999999</v>
          </cell>
        </row>
        <row r="696">
          <cell r="G696" t="str">
            <v>1-C-2022-346</v>
          </cell>
          <cell r="H696" t="str">
            <v>CONSTRUCCION Y MEJORAMIENTO VEREDAS SECTOR EL BARCO - STA VICTORIA, PERALILLO</v>
          </cell>
          <cell r="I696" t="str">
            <v>100% Girado</v>
          </cell>
          <cell r="J696">
            <v>44881</v>
          </cell>
          <cell r="K696">
            <v>11103</v>
          </cell>
          <cell r="L696">
            <v>1</v>
          </cell>
          <cell r="M696" t="str">
            <v>no definida</v>
          </cell>
          <cell r="N696" t="str">
            <v>no definida</v>
          </cell>
          <cell r="O696">
            <v>74999999</v>
          </cell>
          <cell r="P696">
            <v>0</v>
          </cell>
          <cell r="Q696">
            <v>0</v>
          </cell>
          <cell r="R696">
            <v>0</v>
          </cell>
          <cell r="S696">
            <v>0</v>
          </cell>
          <cell r="T696">
            <v>74999999</v>
          </cell>
        </row>
        <row r="697">
          <cell r="G697" t="str">
            <v>1-C-2022-271</v>
          </cell>
          <cell r="H697" t="str">
            <v>MEJORAMIENTO CIERRE PERIMETRAL Y CONSTRUCCION DE BAÑOS RECINTO LA RINCONADA, LONCOCHE</v>
          </cell>
          <cell r="I697" t="str">
            <v>100% Girado</v>
          </cell>
          <cell r="J697">
            <v>44881</v>
          </cell>
          <cell r="K697">
            <v>11190</v>
          </cell>
          <cell r="L697">
            <v>1</v>
          </cell>
          <cell r="M697" t="str">
            <v>no definida</v>
          </cell>
          <cell r="N697" t="str">
            <v>no definida</v>
          </cell>
          <cell r="O697">
            <v>74999990</v>
          </cell>
          <cell r="P697">
            <v>0</v>
          </cell>
          <cell r="Q697">
            <v>0</v>
          </cell>
          <cell r="R697">
            <v>0</v>
          </cell>
          <cell r="S697">
            <v>0</v>
          </cell>
          <cell r="T697">
            <v>74999990</v>
          </cell>
        </row>
        <row r="698">
          <cell r="G698" t="str">
            <v>1-C-2022-222</v>
          </cell>
          <cell r="H698" t="str">
            <v>REPOSICIÓN VEREDAS SECTOR EL BAJO DE NUEVA IMPERIAL</v>
          </cell>
          <cell r="I698" t="str">
            <v>100% Girado</v>
          </cell>
          <cell r="J698">
            <v>44881</v>
          </cell>
          <cell r="K698">
            <v>11109</v>
          </cell>
          <cell r="L698">
            <v>1</v>
          </cell>
          <cell r="M698" t="str">
            <v>no definida</v>
          </cell>
          <cell r="N698" t="str">
            <v>no definida</v>
          </cell>
          <cell r="O698">
            <v>74990000</v>
          </cell>
          <cell r="P698">
            <v>0</v>
          </cell>
          <cell r="Q698">
            <v>0</v>
          </cell>
          <cell r="R698">
            <v>0</v>
          </cell>
          <cell r="S698">
            <v>0</v>
          </cell>
          <cell r="T698">
            <v>74990000</v>
          </cell>
        </row>
        <row r="699">
          <cell r="G699" t="str">
            <v>1-B-2022-121</v>
          </cell>
          <cell r="H699" t="str">
            <v>MEJORAMIENTO DISTINTAS PLAZOLETAS DE VICUÑA</v>
          </cell>
          <cell r="I699" t="str">
            <v>100% Girado</v>
          </cell>
          <cell r="J699">
            <v>44881</v>
          </cell>
          <cell r="K699" t="str">
            <v>E25992/2022</v>
          </cell>
          <cell r="L699">
            <v>1</v>
          </cell>
          <cell r="M699" t="str">
            <v>Licitación y Contratación</v>
          </cell>
          <cell r="N699">
            <v>45024</v>
          </cell>
          <cell r="O699">
            <v>34574909</v>
          </cell>
          <cell r="P699">
            <v>34574900</v>
          </cell>
          <cell r="Q699">
            <v>1</v>
          </cell>
          <cell r="R699">
            <v>1</v>
          </cell>
          <cell r="S699">
            <v>0</v>
          </cell>
          <cell r="T699">
            <v>34574909</v>
          </cell>
        </row>
        <row r="700">
          <cell r="G700" t="str">
            <v>1-C-2022-131</v>
          </cell>
          <cell r="H700" t="str">
            <v>MEJORAMIENTO ÁREA DE JUEGOS POBLACIÓN LLAIMA, COMUNA DE VILCUN</v>
          </cell>
          <cell r="I700" t="str">
            <v>100% Girado</v>
          </cell>
          <cell r="J700">
            <v>44881</v>
          </cell>
          <cell r="K700">
            <v>11182</v>
          </cell>
          <cell r="L700">
            <v>1</v>
          </cell>
          <cell r="M700" t="str">
            <v>no definida</v>
          </cell>
          <cell r="N700" t="str">
            <v>no definida</v>
          </cell>
          <cell r="O700">
            <v>74999990</v>
          </cell>
          <cell r="P700">
            <v>0</v>
          </cell>
          <cell r="Q700">
            <v>0</v>
          </cell>
          <cell r="R700">
            <v>0</v>
          </cell>
          <cell r="S700">
            <v>0</v>
          </cell>
          <cell r="T700">
            <v>74999990</v>
          </cell>
        </row>
        <row r="701">
          <cell r="G701" t="str">
            <v>1-C-2022-129</v>
          </cell>
          <cell r="H701" t="str">
            <v>MEJORAMIENTO ÁREA VERDE VILLA PORTAL PRIMAVERA DE GENERAL LOPEZ, COMUNA DE VILCUN</v>
          </cell>
          <cell r="I701" t="str">
            <v>100% Girado</v>
          </cell>
          <cell r="J701">
            <v>44881</v>
          </cell>
          <cell r="K701">
            <v>11182</v>
          </cell>
          <cell r="L701">
            <v>1</v>
          </cell>
          <cell r="M701" t="str">
            <v>no definida</v>
          </cell>
          <cell r="N701" t="str">
            <v>no definida</v>
          </cell>
          <cell r="O701">
            <v>74999999</v>
          </cell>
          <cell r="P701">
            <v>0</v>
          </cell>
          <cell r="Q701">
            <v>0</v>
          </cell>
          <cell r="R701">
            <v>0</v>
          </cell>
          <cell r="S701">
            <v>0</v>
          </cell>
          <cell r="T701">
            <v>74999999</v>
          </cell>
        </row>
        <row r="702">
          <cell r="G702" t="str">
            <v>1-C-2022-11</v>
          </cell>
          <cell r="H702" t="str">
            <v>MEJORAMIENTO AREAS VERDES PLAZA EL ESFUERZO</v>
          </cell>
          <cell r="I702" t="str">
            <v>100% Girado</v>
          </cell>
          <cell r="J702">
            <v>44881</v>
          </cell>
          <cell r="K702">
            <v>11209</v>
          </cell>
          <cell r="L702">
            <v>1</v>
          </cell>
          <cell r="M702" t="str">
            <v>Licitación y Contratación</v>
          </cell>
          <cell r="N702">
            <v>45066</v>
          </cell>
          <cell r="O702">
            <v>67018811</v>
          </cell>
          <cell r="P702">
            <v>66800651</v>
          </cell>
          <cell r="Q702">
            <v>1</v>
          </cell>
          <cell r="R702">
            <v>1</v>
          </cell>
          <cell r="S702">
            <v>0</v>
          </cell>
          <cell r="T702">
            <v>67018811</v>
          </cell>
        </row>
        <row r="703">
          <cell r="G703" t="str">
            <v>1-C-2021-1581</v>
          </cell>
          <cell r="H703" t="str">
            <v>INSTALACIÓN DE MOBILIARIO Y MEJORAMIENTO DE ESPACIOS PUBLICOS POLCURA Y TRUPÁN, COMUNA DE TUCAPEL</v>
          </cell>
          <cell r="I703" t="str">
            <v>100% Girado</v>
          </cell>
          <cell r="J703">
            <v>44881</v>
          </cell>
          <cell r="K703">
            <v>11105</v>
          </cell>
          <cell r="L703">
            <v>1</v>
          </cell>
          <cell r="M703" t="str">
            <v>Licitación y Contratación</v>
          </cell>
          <cell r="N703">
            <v>45100</v>
          </cell>
          <cell r="O703">
            <v>74983434</v>
          </cell>
          <cell r="P703">
            <v>34113600</v>
          </cell>
          <cell r="Q703">
            <v>12</v>
          </cell>
          <cell r="R703">
            <v>12</v>
          </cell>
          <cell r="S703">
            <v>0</v>
          </cell>
          <cell r="T703">
            <v>74983434</v>
          </cell>
        </row>
        <row r="704">
          <cell r="G704" t="str">
            <v>1-C-2021-1343</v>
          </cell>
          <cell r="H704" t="str">
            <v>CONSTRUCCION SEDE SOCIAL VILLA LANALHUE CONTULMO</v>
          </cell>
          <cell r="I704" t="str">
            <v>100% Girado</v>
          </cell>
          <cell r="J704">
            <v>44881</v>
          </cell>
          <cell r="K704">
            <v>11207</v>
          </cell>
          <cell r="L704">
            <v>1</v>
          </cell>
          <cell r="M704" t="str">
            <v>no definida</v>
          </cell>
          <cell r="N704" t="str">
            <v>no definida</v>
          </cell>
          <cell r="O704">
            <v>74999999</v>
          </cell>
          <cell r="P704">
            <v>0</v>
          </cell>
          <cell r="Q704">
            <v>0</v>
          </cell>
          <cell r="R704">
            <v>0</v>
          </cell>
          <cell r="S704">
            <v>0</v>
          </cell>
          <cell r="T704">
            <v>74999999</v>
          </cell>
        </row>
        <row r="705">
          <cell r="G705" t="str">
            <v>1-C-2021-1736</v>
          </cell>
          <cell r="H705" t="str">
            <v>CONSTRUCCION CIERRE PERIMETRAL E ILUMINACION CANCHA SAN RAMÓN LOS SAUCES</v>
          </cell>
          <cell r="I705" t="str">
            <v>100% Girado</v>
          </cell>
          <cell r="J705">
            <v>44881</v>
          </cell>
          <cell r="K705">
            <v>11178</v>
          </cell>
          <cell r="L705">
            <v>1</v>
          </cell>
          <cell r="M705" t="str">
            <v>no definida</v>
          </cell>
          <cell r="N705" t="str">
            <v>no definida</v>
          </cell>
          <cell r="O705">
            <v>60027787</v>
          </cell>
          <cell r="P705">
            <v>0</v>
          </cell>
          <cell r="Q705">
            <v>0</v>
          </cell>
          <cell r="R705">
            <v>0</v>
          </cell>
          <cell r="S705">
            <v>0</v>
          </cell>
          <cell r="T705">
            <v>60027787</v>
          </cell>
        </row>
        <row r="706">
          <cell r="G706" t="str">
            <v>1-C-2021-1916</v>
          </cell>
          <cell r="H706" t="str">
            <v>REPOSICIÓN DE VEREDAS CALLE REGIONAL Y OTROS SECTORES COMUNA DE CURICÓ</v>
          </cell>
          <cell r="I706" t="str">
            <v>100% Girado</v>
          </cell>
          <cell r="J706">
            <v>44881</v>
          </cell>
          <cell r="K706">
            <v>11208</v>
          </cell>
          <cell r="L706">
            <v>1</v>
          </cell>
          <cell r="M706" t="str">
            <v>no definida</v>
          </cell>
          <cell r="N706" t="str">
            <v>no definida</v>
          </cell>
          <cell r="O706">
            <v>74996034</v>
          </cell>
          <cell r="P706">
            <v>0</v>
          </cell>
          <cell r="Q706">
            <v>0</v>
          </cell>
          <cell r="R706">
            <v>0</v>
          </cell>
          <cell r="S706">
            <v>0</v>
          </cell>
          <cell r="T706">
            <v>74996034</v>
          </cell>
        </row>
        <row r="707">
          <cell r="G707" t="str">
            <v>1-C-2021-1534</v>
          </cell>
          <cell r="H707" t="str">
            <v>CONSTRUCCION RESALTOS REDUCTORES DE VELOCIDAD, COMUNA SANTA CRUZ</v>
          </cell>
          <cell r="I707" t="str">
            <v>100% Girado</v>
          </cell>
          <cell r="J707">
            <v>44881</v>
          </cell>
          <cell r="K707">
            <v>11104</v>
          </cell>
          <cell r="L707">
            <v>1</v>
          </cell>
          <cell r="M707" t="str">
            <v>Licitación y Contratación</v>
          </cell>
          <cell r="N707" t="str">
            <v>no definida</v>
          </cell>
          <cell r="O707">
            <v>74999684</v>
          </cell>
          <cell r="P707">
            <v>0</v>
          </cell>
          <cell r="Q707">
            <v>1</v>
          </cell>
          <cell r="R707">
            <v>0</v>
          </cell>
          <cell r="S707">
            <v>0</v>
          </cell>
          <cell r="T707">
            <v>74999684</v>
          </cell>
        </row>
        <row r="708">
          <cell r="G708" t="str">
            <v>1-C-2021-1769</v>
          </cell>
          <cell r="H708" t="str">
            <v>CONSTRUCCION SEDE LAS VERTIENTES, COMUNA DE PENCAHUE</v>
          </cell>
          <cell r="I708" t="str">
            <v>100% Girado</v>
          </cell>
          <cell r="J708">
            <v>44881</v>
          </cell>
          <cell r="K708">
            <v>11100</v>
          </cell>
          <cell r="L708">
            <v>1</v>
          </cell>
          <cell r="M708" t="str">
            <v>no definida</v>
          </cell>
          <cell r="N708" t="str">
            <v>no definida</v>
          </cell>
          <cell r="O708">
            <v>74944457</v>
          </cell>
          <cell r="P708">
            <v>0</v>
          </cell>
          <cell r="Q708">
            <v>0</v>
          </cell>
          <cell r="R708">
            <v>0</v>
          </cell>
          <cell r="S708">
            <v>0</v>
          </cell>
          <cell r="T708">
            <v>74944457</v>
          </cell>
        </row>
        <row r="709">
          <cell r="G709" t="str">
            <v>1-C-2021-1708</v>
          </cell>
          <cell r="H709" t="str">
            <v>REPOSICION VEREDAS SECTOR BATUCO, COMUNA DE PENCAHUE</v>
          </cell>
          <cell r="I709" t="str">
            <v>100% Girado</v>
          </cell>
          <cell r="J709">
            <v>44881</v>
          </cell>
          <cell r="K709">
            <v>11100</v>
          </cell>
          <cell r="L709">
            <v>1</v>
          </cell>
          <cell r="M709" t="str">
            <v>no definida</v>
          </cell>
          <cell r="N709" t="str">
            <v>no definida</v>
          </cell>
          <cell r="O709">
            <v>73402589</v>
          </cell>
          <cell r="P709">
            <v>0</v>
          </cell>
          <cell r="Q709">
            <v>0</v>
          </cell>
          <cell r="R709">
            <v>0</v>
          </cell>
          <cell r="S709">
            <v>0</v>
          </cell>
          <cell r="T709">
            <v>73402589</v>
          </cell>
        </row>
        <row r="710">
          <cell r="G710" t="str">
            <v>1-C-2021-1457</v>
          </cell>
          <cell r="H710" t="str">
            <v>MEJORAMIENTO DE MULTICANCHAS EN LOS SECTORES DE HUENCUECHO LADO SUR, EL MANZANO Y PELARCO URBANO</v>
          </cell>
          <cell r="I710" t="str">
            <v>100% Girado</v>
          </cell>
          <cell r="J710">
            <v>44881</v>
          </cell>
          <cell r="K710">
            <v>11160</v>
          </cell>
          <cell r="L710">
            <v>1</v>
          </cell>
          <cell r="M710" t="str">
            <v>no definida</v>
          </cell>
          <cell r="N710" t="str">
            <v>no definida</v>
          </cell>
          <cell r="O710">
            <v>72456965</v>
          </cell>
          <cell r="P710">
            <v>0</v>
          </cell>
          <cell r="Q710">
            <v>0</v>
          </cell>
          <cell r="R710">
            <v>0</v>
          </cell>
          <cell r="S710">
            <v>0</v>
          </cell>
          <cell r="T710">
            <v>72456965</v>
          </cell>
        </row>
        <row r="711">
          <cell r="G711" t="str">
            <v>1-C-2021-1246</v>
          </cell>
          <cell r="H711" t="str">
            <v>CONSTRUCCION CAMARINES CLUB DEPORTIVO "LEONEL SANCHEZ" SANTA BLANCA, PERALILLO</v>
          </cell>
          <cell r="I711" t="str">
            <v>100% Girado</v>
          </cell>
          <cell r="J711">
            <v>44881</v>
          </cell>
          <cell r="K711">
            <v>11103</v>
          </cell>
          <cell r="L711">
            <v>1</v>
          </cell>
          <cell r="M711" t="str">
            <v>no definida</v>
          </cell>
          <cell r="N711" t="str">
            <v>no definida</v>
          </cell>
          <cell r="O711">
            <v>74999999</v>
          </cell>
          <cell r="P711">
            <v>0</v>
          </cell>
          <cell r="Q711">
            <v>0</v>
          </cell>
          <cell r="R711">
            <v>0</v>
          </cell>
          <cell r="S711">
            <v>0</v>
          </cell>
          <cell r="T711">
            <v>74999999</v>
          </cell>
        </row>
        <row r="712">
          <cell r="G712" t="str">
            <v>1-C-2021-968</v>
          </cell>
          <cell r="H712" t="str">
            <v>HABILITACIÓN SISTEMA DE RESPALDO DE ENERGÍA PARA CUATRO POSTAS, PALMILLA</v>
          </cell>
          <cell r="I712" t="str">
            <v>100% Girado</v>
          </cell>
          <cell r="J712">
            <v>44881</v>
          </cell>
          <cell r="K712">
            <v>11163</v>
          </cell>
          <cell r="L712">
            <v>1</v>
          </cell>
          <cell r="M712" t="str">
            <v>no definida</v>
          </cell>
          <cell r="N712" t="str">
            <v>no definida</v>
          </cell>
          <cell r="O712">
            <v>70747047</v>
          </cell>
          <cell r="P712">
            <v>0</v>
          </cell>
          <cell r="Q712">
            <v>0</v>
          </cell>
          <cell r="R712">
            <v>0</v>
          </cell>
          <cell r="S712">
            <v>0</v>
          </cell>
          <cell r="T712">
            <v>70747047</v>
          </cell>
        </row>
        <row r="713">
          <cell r="G713" t="str">
            <v>1-C-2021-555</v>
          </cell>
          <cell r="H713" t="str">
            <v>HABILITACIÓN DE ESPACIO PUBLICO CALLE MIRAFLORES, SAN JAVIER</v>
          </cell>
          <cell r="I713" t="str">
            <v>100% Girado</v>
          </cell>
          <cell r="J713">
            <v>44881</v>
          </cell>
          <cell r="K713">
            <v>11102</v>
          </cell>
          <cell r="L713">
            <v>1</v>
          </cell>
          <cell r="M713" t="str">
            <v>no definida</v>
          </cell>
          <cell r="N713" t="str">
            <v>no definida</v>
          </cell>
          <cell r="O713">
            <v>70575925</v>
          </cell>
          <cell r="P713">
            <v>0</v>
          </cell>
          <cell r="Q713">
            <v>0</v>
          </cell>
          <cell r="R713">
            <v>0</v>
          </cell>
          <cell r="S713">
            <v>0</v>
          </cell>
          <cell r="T713">
            <v>70575925</v>
          </cell>
        </row>
        <row r="714">
          <cell r="G714" t="str">
            <v>1-C-2021-198</v>
          </cell>
          <cell r="H714" t="str">
            <v>MEJORAMIENTO BANDEJON AV. PRAT ENTRE LAGOS Y GOROSTIAGA, VICTORIA</v>
          </cell>
          <cell r="I714" t="str">
            <v>100% Girado</v>
          </cell>
          <cell r="J714">
            <v>44881</v>
          </cell>
          <cell r="K714">
            <v>11170</v>
          </cell>
          <cell r="L714">
            <v>1</v>
          </cell>
          <cell r="M714" t="str">
            <v>no definida</v>
          </cell>
          <cell r="N714" t="str">
            <v>no definida</v>
          </cell>
          <cell r="O714">
            <v>67810945</v>
          </cell>
          <cell r="P714">
            <v>0</v>
          </cell>
          <cell r="Q714">
            <v>0</v>
          </cell>
          <cell r="R714">
            <v>0</v>
          </cell>
          <cell r="S714">
            <v>0</v>
          </cell>
          <cell r="T714">
            <v>67810945</v>
          </cell>
        </row>
        <row r="715">
          <cell r="G715" t="str">
            <v>1-C-2020-1334</v>
          </cell>
          <cell r="H715" t="str">
            <v>AMPLIACION Y MEJORAMIENTO CENTRO CULTURAL, CURANILAHUE</v>
          </cell>
          <cell r="I715" t="str">
            <v>100% Girado</v>
          </cell>
          <cell r="J715">
            <v>44881</v>
          </cell>
          <cell r="K715">
            <v>11191</v>
          </cell>
          <cell r="L715">
            <v>1</v>
          </cell>
          <cell r="M715" t="str">
            <v>no definida</v>
          </cell>
          <cell r="N715" t="str">
            <v>no definida</v>
          </cell>
          <cell r="O715">
            <v>74999750</v>
          </cell>
          <cell r="P715">
            <v>0</v>
          </cell>
          <cell r="Q715">
            <v>0</v>
          </cell>
          <cell r="R715">
            <v>0</v>
          </cell>
          <cell r="S715">
            <v>0</v>
          </cell>
          <cell r="T715">
            <v>74999750</v>
          </cell>
        </row>
        <row r="716">
          <cell r="G716" t="str">
            <v>1-C-2020-1736</v>
          </cell>
          <cell r="H716" t="str">
            <v>AMPLIACIÓN RED ALUMBRADO PÚBLICO SECTOR RURAL QUETROLEUFU, PUCON</v>
          </cell>
          <cell r="I716" t="str">
            <v>100% Girado</v>
          </cell>
          <cell r="J716">
            <v>44881</v>
          </cell>
          <cell r="K716">
            <v>11108</v>
          </cell>
          <cell r="L716">
            <v>1</v>
          </cell>
          <cell r="M716" t="str">
            <v>no definida</v>
          </cell>
          <cell r="N716" t="str">
            <v>no definida</v>
          </cell>
          <cell r="O716">
            <v>59351217</v>
          </cell>
          <cell r="P716">
            <v>0</v>
          </cell>
          <cell r="Q716">
            <v>0</v>
          </cell>
          <cell r="R716">
            <v>0</v>
          </cell>
          <cell r="S716">
            <v>0</v>
          </cell>
          <cell r="T716">
            <v>59351217</v>
          </cell>
        </row>
        <row r="717">
          <cell r="G717" t="str">
            <v>1-C-2019-832</v>
          </cell>
          <cell r="H717" t="str">
            <v>CONSTRUCCIÓN SEDE SOCIAL CD PUCHACAY</v>
          </cell>
          <cell r="I717" t="str">
            <v>100% Girado</v>
          </cell>
          <cell r="J717">
            <v>44881</v>
          </cell>
          <cell r="K717">
            <v>11184</v>
          </cell>
          <cell r="L717">
            <v>1</v>
          </cell>
          <cell r="M717" t="str">
            <v>no definida</v>
          </cell>
          <cell r="N717" t="str">
            <v>no definida</v>
          </cell>
          <cell r="O717">
            <v>74999992</v>
          </cell>
          <cell r="P717">
            <v>0</v>
          </cell>
          <cell r="Q717">
            <v>0</v>
          </cell>
          <cell r="R717">
            <v>0</v>
          </cell>
          <cell r="S717">
            <v>0</v>
          </cell>
          <cell r="T717">
            <v>74999992</v>
          </cell>
        </row>
        <row r="718">
          <cell r="G718" t="str">
            <v>1-C-2022-1914</v>
          </cell>
          <cell r="H718" t="str">
            <v>CONSTRUCCIÓN MURO DE CONTENCIÓN PASAJE LAS REDES, COMUNA DE ANCUD</v>
          </cell>
          <cell r="I718" t="str">
            <v>100% Girado</v>
          </cell>
          <cell r="J718">
            <v>44880</v>
          </cell>
          <cell r="K718">
            <v>11065</v>
          </cell>
          <cell r="L718">
            <v>1</v>
          </cell>
          <cell r="M718" t="str">
            <v>Licitación y Contratación</v>
          </cell>
          <cell r="N718" t="str">
            <v>no definida</v>
          </cell>
          <cell r="O718">
            <v>74990000</v>
          </cell>
          <cell r="P718">
            <v>0</v>
          </cell>
          <cell r="Q718">
            <v>1</v>
          </cell>
          <cell r="R718">
            <v>0</v>
          </cell>
          <cell r="S718">
            <v>0</v>
          </cell>
          <cell r="T718">
            <v>74990000</v>
          </cell>
        </row>
        <row r="719">
          <cell r="G719" t="str">
            <v>1-C-2022-2122</v>
          </cell>
          <cell r="H719" t="str">
            <v>CERCOS RÚSTICOS CALLE CHACABUCO Y LOS COLONOS, COCHRANE</v>
          </cell>
          <cell r="I719" t="str">
            <v>100% Girado</v>
          </cell>
          <cell r="J719">
            <v>44880</v>
          </cell>
          <cell r="K719">
            <v>11064</v>
          </cell>
          <cell r="L719">
            <v>1</v>
          </cell>
          <cell r="M719" t="str">
            <v>no definida</v>
          </cell>
          <cell r="N719" t="str">
            <v>no definida</v>
          </cell>
          <cell r="O719">
            <v>51557419</v>
          </cell>
          <cell r="P719">
            <v>0</v>
          </cell>
          <cell r="Q719">
            <v>0</v>
          </cell>
          <cell r="R719">
            <v>0</v>
          </cell>
          <cell r="S719">
            <v>0</v>
          </cell>
          <cell r="T719">
            <v>51557419</v>
          </cell>
        </row>
        <row r="720">
          <cell r="G720" t="str">
            <v>1-C-2022-1781</v>
          </cell>
          <cell r="H720" t="str">
            <v>HABILITACION ELEMENTOS DE SEGURIDAD Y SEÑALETICA VIAL, COMUNA DE FUTRONO</v>
          </cell>
          <cell r="I720" t="str">
            <v>100% Girado</v>
          </cell>
          <cell r="J720">
            <v>44880</v>
          </cell>
          <cell r="K720">
            <v>11069</v>
          </cell>
          <cell r="L720">
            <v>1</v>
          </cell>
          <cell r="M720" t="str">
            <v>no definida</v>
          </cell>
          <cell r="N720" t="str">
            <v>no definida</v>
          </cell>
          <cell r="O720">
            <v>74940250</v>
          </cell>
          <cell r="P720">
            <v>0</v>
          </cell>
          <cell r="Q720">
            <v>0</v>
          </cell>
          <cell r="R720">
            <v>0</v>
          </cell>
          <cell r="S720">
            <v>0</v>
          </cell>
          <cell r="T720">
            <v>74940250</v>
          </cell>
        </row>
        <row r="721">
          <cell r="G721" t="str">
            <v>1-C-2022-677</v>
          </cell>
          <cell r="H721" t="str">
            <v>CONSTRUCCIÓN SEDE SOCIAL HORIZONTE IV, LOS ANDES</v>
          </cell>
          <cell r="I721" t="str">
            <v>100% Girado</v>
          </cell>
          <cell r="J721">
            <v>44880</v>
          </cell>
          <cell r="K721">
            <v>11070</v>
          </cell>
          <cell r="L721">
            <v>1</v>
          </cell>
          <cell r="M721" t="str">
            <v>no definida</v>
          </cell>
          <cell r="N721" t="str">
            <v>no definida</v>
          </cell>
          <cell r="O721">
            <v>74999998</v>
          </cell>
          <cell r="P721">
            <v>0</v>
          </cell>
          <cell r="Q721">
            <v>0</v>
          </cell>
          <cell r="R721">
            <v>0</v>
          </cell>
          <cell r="S721">
            <v>0</v>
          </cell>
          <cell r="T721">
            <v>74999998</v>
          </cell>
        </row>
        <row r="722">
          <cell r="G722" t="str">
            <v>1-C-2022-821</v>
          </cell>
          <cell r="H722" t="str">
            <v>MEJORAMIENTO VIVIENDA SECTOR SUR-ORIENTE, COMUNA DE COLCHANE</v>
          </cell>
          <cell r="I722" t="str">
            <v>100% Girado</v>
          </cell>
          <cell r="J722">
            <v>44880</v>
          </cell>
          <cell r="K722">
            <v>11068</v>
          </cell>
          <cell r="L722">
            <v>1</v>
          </cell>
          <cell r="M722" t="str">
            <v>Licitación y Contratación</v>
          </cell>
          <cell r="N722">
            <v>45004</v>
          </cell>
          <cell r="O722">
            <v>62506375</v>
          </cell>
          <cell r="P722">
            <v>62505722</v>
          </cell>
          <cell r="Q722">
            <v>1</v>
          </cell>
          <cell r="R722">
            <v>1</v>
          </cell>
          <cell r="S722">
            <v>0</v>
          </cell>
          <cell r="T722">
            <v>62506375</v>
          </cell>
        </row>
        <row r="723">
          <cell r="G723" t="str">
            <v>1-C-2022-475</v>
          </cell>
          <cell r="H723" t="str">
            <v>CONSTRUCCIÓN GRADERÍAS CANCHA SAN VICENTE BAJO, COMUNA DE EL CARMEN</v>
          </cell>
          <cell r="I723" t="str">
            <v>100% Girado</v>
          </cell>
          <cell r="J723">
            <v>44880</v>
          </cell>
          <cell r="K723">
            <v>11066</v>
          </cell>
          <cell r="L723">
            <v>1</v>
          </cell>
          <cell r="M723" t="str">
            <v>no definida</v>
          </cell>
          <cell r="N723" t="str">
            <v>no definida</v>
          </cell>
          <cell r="O723">
            <v>74998543</v>
          </cell>
          <cell r="P723">
            <v>0</v>
          </cell>
          <cell r="Q723">
            <v>0</v>
          </cell>
          <cell r="R723">
            <v>0</v>
          </cell>
          <cell r="S723">
            <v>0</v>
          </cell>
          <cell r="T723">
            <v>74998543</v>
          </cell>
        </row>
        <row r="724">
          <cell r="G724" t="str">
            <v>1-C-2022-457</v>
          </cell>
          <cell r="H724" t="str">
            <v>CONSTRUCCIÓN GRADERÍAS CANCHA SAN VICENTE ALTO, COMUNA DE EL CARMEN</v>
          </cell>
          <cell r="I724" t="str">
            <v>100% Girado</v>
          </cell>
          <cell r="J724">
            <v>44880</v>
          </cell>
          <cell r="K724">
            <v>11066</v>
          </cell>
          <cell r="L724">
            <v>1</v>
          </cell>
          <cell r="M724" t="str">
            <v>no definida</v>
          </cell>
          <cell r="N724" t="str">
            <v>no definida</v>
          </cell>
          <cell r="O724">
            <v>69242816</v>
          </cell>
          <cell r="P724">
            <v>0</v>
          </cell>
          <cell r="Q724">
            <v>0</v>
          </cell>
          <cell r="R724">
            <v>0</v>
          </cell>
          <cell r="S724">
            <v>0</v>
          </cell>
          <cell r="T724">
            <v>69242816</v>
          </cell>
        </row>
        <row r="725">
          <cell r="G725" t="str">
            <v>1-C-2022-704</v>
          </cell>
          <cell r="H725" t="str">
            <v>MEJORAMIENTO DE 2 VIVIENDAS SECTOR PONIENTE, COMUNA DE COLCHANE</v>
          </cell>
          <cell r="I725" t="str">
            <v>100% Girado</v>
          </cell>
          <cell r="J725">
            <v>44880</v>
          </cell>
          <cell r="K725">
            <v>11068</v>
          </cell>
          <cell r="L725">
            <v>1</v>
          </cell>
          <cell r="M725" t="str">
            <v>no definida</v>
          </cell>
          <cell r="N725" t="str">
            <v>no definida</v>
          </cell>
          <cell r="O725">
            <v>47318176</v>
          </cell>
          <cell r="P725">
            <v>0</v>
          </cell>
          <cell r="Q725">
            <v>0</v>
          </cell>
          <cell r="R725">
            <v>0</v>
          </cell>
          <cell r="S725">
            <v>0</v>
          </cell>
          <cell r="T725">
            <v>47318176</v>
          </cell>
        </row>
        <row r="726">
          <cell r="G726" t="str">
            <v>1-C-2022-703</v>
          </cell>
          <cell r="H726" t="str">
            <v>MEJORAMIENTO DE 3 VIVIENDAS SECTOR SUR, COMUNA DE COLCHANE</v>
          </cell>
          <cell r="I726" t="str">
            <v>100% Girado</v>
          </cell>
          <cell r="J726">
            <v>44880</v>
          </cell>
          <cell r="K726">
            <v>11068</v>
          </cell>
          <cell r="L726">
            <v>1</v>
          </cell>
          <cell r="M726" t="str">
            <v>Licitación y Contratación</v>
          </cell>
          <cell r="N726" t="str">
            <v>no definida</v>
          </cell>
          <cell r="O726">
            <v>64754529</v>
          </cell>
          <cell r="P726">
            <v>0</v>
          </cell>
          <cell r="Q726">
            <v>1</v>
          </cell>
          <cell r="R726">
            <v>0</v>
          </cell>
          <cell r="S726">
            <v>0</v>
          </cell>
          <cell r="T726">
            <v>64754529</v>
          </cell>
        </row>
        <row r="727">
          <cell r="G727" t="str">
            <v>1-C-2022-702</v>
          </cell>
          <cell r="H727" t="str">
            <v>MEJORAMIENTO DE 3 VIVIENDAS SECTOR NORTE, COMUNA DE COLCHANE</v>
          </cell>
          <cell r="I727" t="str">
            <v>100% Girado</v>
          </cell>
          <cell r="J727">
            <v>44880</v>
          </cell>
          <cell r="K727">
            <v>11068</v>
          </cell>
          <cell r="L727">
            <v>1</v>
          </cell>
          <cell r="M727" t="str">
            <v>Licitación y Contratación</v>
          </cell>
          <cell r="N727" t="str">
            <v>no definida</v>
          </cell>
          <cell r="O727">
            <v>66535771</v>
          </cell>
          <cell r="P727">
            <v>0</v>
          </cell>
          <cell r="Q727">
            <v>1</v>
          </cell>
          <cell r="R727">
            <v>0</v>
          </cell>
          <cell r="S727">
            <v>0</v>
          </cell>
          <cell r="T727">
            <v>66535771</v>
          </cell>
        </row>
        <row r="728">
          <cell r="G728" t="str">
            <v>1-C-2022-764</v>
          </cell>
          <cell r="H728" t="str">
            <v>MEJORAMIENTO CAMARINES ESTADIO MUNICIPAL, COCHRANE</v>
          </cell>
          <cell r="I728" t="str">
            <v>100% Girado</v>
          </cell>
          <cell r="J728">
            <v>44880</v>
          </cell>
          <cell r="K728">
            <v>11064</v>
          </cell>
          <cell r="L728">
            <v>1</v>
          </cell>
          <cell r="M728" t="str">
            <v>no definida</v>
          </cell>
          <cell r="N728" t="str">
            <v>no definida</v>
          </cell>
          <cell r="O728">
            <v>74999583</v>
          </cell>
          <cell r="P728">
            <v>0</v>
          </cell>
          <cell r="Q728">
            <v>0</v>
          </cell>
          <cell r="R728">
            <v>0</v>
          </cell>
          <cell r="S728">
            <v>0</v>
          </cell>
          <cell r="T728">
            <v>74999583</v>
          </cell>
        </row>
        <row r="729">
          <cell r="G729" t="str">
            <v>1-C-2022-193</v>
          </cell>
          <cell r="H729" t="str">
            <v>CONSTRUCCION GRADERIAS CLUB DEPORTIVO MARITIMO</v>
          </cell>
          <cell r="I729" t="str">
            <v>100% Girado</v>
          </cell>
          <cell r="J729">
            <v>44880</v>
          </cell>
          <cell r="K729">
            <v>11065</v>
          </cell>
          <cell r="L729">
            <v>1</v>
          </cell>
          <cell r="M729" t="str">
            <v>no definida</v>
          </cell>
          <cell r="N729" t="str">
            <v>no definida</v>
          </cell>
          <cell r="O729">
            <v>72959904</v>
          </cell>
          <cell r="P729">
            <v>0</v>
          </cell>
          <cell r="Q729">
            <v>0</v>
          </cell>
          <cell r="R729">
            <v>0</v>
          </cell>
          <cell r="S729">
            <v>0</v>
          </cell>
          <cell r="T729">
            <v>72959904</v>
          </cell>
        </row>
        <row r="730">
          <cell r="G730" t="str">
            <v>1-C-2022-226</v>
          </cell>
          <cell r="H730" t="str">
            <v>MEJORAMIENTO MULTICANCHA Y PLAZA EL PROGRESO, LA CALERA</v>
          </cell>
          <cell r="I730" t="str">
            <v>100% Girado</v>
          </cell>
          <cell r="J730">
            <v>44880</v>
          </cell>
          <cell r="K730">
            <v>11067</v>
          </cell>
          <cell r="L730">
            <v>1</v>
          </cell>
          <cell r="M730" t="str">
            <v>no definida</v>
          </cell>
          <cell r="N730" t="str">
            <v>no definida</v>
          </cell>
          <cell r="O730">
            <v>74994772</v>
          </cell>
          <cell r="P730">
            <v>0</v>
          </cell>
          <cell r="Q730">
            <v>0</v>
          </cell>
          <cell r="R730">
            <v>0</v>
          </cell>
          <cell r="S730">
            <v>0</v>
          </cell>
          <cell r="T730">
            <v>74994772</v>
          </cell>
        </row>
        <row r="731">
          <cell r="G731" t="str">
            <v>1-C-2020-1654</v>
          </cell>
          <cell r="H731" t="str">
            <v>REPOSICIÓN CANCHA CD SANTA OLGA</v>
          </cell>
          <cell r="I731" t="str">
            <v>100% Girado</v>
          </cell>
          <cell r="J731">
            <v>44880</v>
          </cell>
          <cell r="K731">
            <v>11063</v>
          </cell>
          <cell r="L731">
            <v>1</v>
          </cell>
          <cell r="M731" t="str">
            <v>no definida</v>
          </cell>
          <cell r="N731" t="str">
            <v>no definida</v>
          </cell>
          <cell r="O731">
            <v>74963394</v>
          </cell>
          <cell r="P731">
            <v>0</v>
          </cell>
          <cell r="Q731">
            <v>0</v>
          </cell>
          <cell r="R731">
            <v>0</v>
          </cell>
          <cell r="S731">
            <v>0</v>
          </cell>
          <cell r="T731">
            <v>74963394</v>
          </cell>
        </row>
        <row r="732">
          <cell r="G732" t="str">
            <v>1-SPD-2022-136</v>
          </cell>
          <cell r="H732" t="str">
            <v>SPD AMPLIACIÓN SISTEMA DE TELEPROTECCIÓN</v>
          </cell>
          <cell r="I732" t="str">
            <v>100% Girado</v>
          </cell>
          <cell r="J732">
            <v>44879</v>
          </cell>
          <cell r="K732">
            <v>10995</v>
          </cell>
          <cell r="L732">
            <v>1</v>
          </cell>
          <cell r="M732" t="str">
            <v>no definida</v>
          </cell>
          <cell r="N732" t="str">
            <v>no definida</v>
          </cell>
          <cell r="O732">
            <v>74916850</v>
          </cell>
          <cell r="P732">
            <v>0</v>
          </cell>
          <cell r="Q732">
            <v>0</v>
          </cell>
          <cell r="R732">
            <v>0</v>
          </cell>
          <cell r="S732">
            <v>0</v>
          </cell>
          <cell r="T732">
            <v>74916850</v>
          </cell>
        </row>
        <row r="733">
          <cell r="G733" t="str">
            <v>1-SPD-2022-172</v>
          </cell>
          <cell r="H733" t="str">
            <v>SPD AMPLIACION MAS TELEPROTECCION PARA MULCHEN</v>
          </cell>
          <cell r="I733" t="str">
            <v>100% Girado</v>
          </cell>
          <cell r="J733">
            <v>44879</v>
          </cell>
          <cell r="K733">
            <v>10954</v>
          </cell>
          <cell r="L733">
            <v>1</v>
          </cell>
          <cell r="M733" t="str">
            <v>no definida</v>
          </cell>
          <cell r="N733" t="str">
            <v>no definida</v>
          </cell>
          <cell r="O733">
            <v>72171953</v>
          </cell>
          <cell r="P733">
            <v>0</v>
          </cell>
          <cell r="Q733">
            <v>0</v>
          </cell>
          <cell r="R733">
            <v>0</v>
          </cell>
          <cell r="S733">
            <v>0</v>
          </cell>
          <cell r="T733">
            <v>72171953</v>
          </cell>
        </row>
        <row r="734">
          <cell r="G734" t="str">
            <v>1-SPD-2022-101</v>
          </cell>
          <cell r="H734" t="str">
            <v>SPD CONSTRUCCION DE PORTICOS DE TELEVIGILANCIA PARA ACCESOS DE LA COMUNA DE LAJA</v>
          </cell>
          <cell r="I734" t="str">
            <v>100% Girado</v>
          </cell>
          <cell r="J734">
            <v>44879</v>
          </cell>
          <cell r="K734">
            <v>10999</v>
          </cell>
          <cell r="L734">
            <v>1</v>
          </cell>
          <cell r="M734" t="str">
            <v>no definida</v>
          </cell>
          <cell r="N734" t="str">
            <v>no definida</v>
          </cell>
          <cell r="O734">
            <v>74999999</v>
          </cell>
          <cell r="P734">
            <v>0</v>
          </cell>
          <cell r="Q734">
            <v>0</v>
          </cell>
          <cell r="R734">
            <v>0</v>
          </cell>
          <cell r="S734">
            <v>0</v>
          </cell>
          <cell r="T734">
            <v>74999999</v>
          </cell>
        </row>
        <row r="735">
          <cell r="G735" t="str">
            <v>1-SPD-2022-74</v>
          </cell>
          <cell r="H735" t="str">
            <v>SPD AMPLIACIÓN DEL SISTEMA DE TELEPROTECCIÓN MUNICIPAL E INCORPORACIÓN DE PÓRTICOS LECTORES DE PLACAS PATENTES EN LA COMUNA DE ARAUCO.</v>
          </cell>
          <cell r="I735" t="str">
            <v>100% Girado</v>
          </cell>
          <cell r="J735">
            <v>44879</v>
          </cell>
          <cell r="K735">
            <v>10962</v>
          </cell>
          <cell r="L735">
            <v>1</v>
          </cell>
          <cell r="M735" t="str">
            <v>no definida</v>
          </cell>
          <cell r="N735" t="str">
            <v>no definida</v>
          </cell>
          <cell r="O735">
            <v>73219749</v>
          </cell>
          <cell r="P735">
            <v>0</v>
          </cell>
          <cell r="Q735">
            <v>0</v>
          </cell>
          <cell r="R735">
            <v>0</v>
          </cell>
          <cell r="S735">
            <v>0</v>
          </cell>
          <cell r="T735">
            <v>73219749</v>
          </cell>
        </row>
        <row r="736">
          <cell r="G736" t="str">
            <v>1-SPD-2022-70</v>
          </cell>
          <cell r="H736" t="str">
            <v>SPD INSTALACIÓN DE PORTICOS DE SEGURIDAD VIAL EN LA COMUNA DE CAÑETE</v>
          </cell>
          <cell r="I736" t="str">
            <v>100% Girado</v>
          </cell>
          <cell r="J736">
            <v>44879</v>
          </cell>
          <cell r="K736">
            <v>10952</v>
          </cell>
          <cell r="L736">
            <v>1</v>
          </cell>
          <cell r="M736" t="str">
            <v>no definida</v>
          </cell>
          <cell r="N736" t="str">
            <v>no definida</v>
          </cell>
          <cell r="O736">
            <v>49911795</v>
          </cell>
          <cell r="P736">
            <v>0</v>
          </cell>
          <cell r="Q736">
            <v>0</v>
          </cell>
          <cell r="R736">
            <v>0</v>
          </cell>
          <cell r="S736">
            <v>0</v>
          </cell>
          <cell r="T736">
            <v>49911795</v>
          </cell>
        </row>
        <row r="737">
          <cell r="G737" t="str">
            <v>1-C-2022-2253</v>
          </cell>
          <cell r="H737" t="str">
            <v>REPOSICIÓN CIERRE PERIMETRAL C.D. EL LAUREL DE PALIHUE, LOS MUERMOS</v>
          </cell>
          <cell r="I737" t="str">
            <v>100% Girado</v>
          </cell>
          <cell r="J737">
            <v>44879</v>
          </cell>
          <cell r="K737">
            <v>11039</v>
          </cell>
          <cell r="L737">
            <v>1</v>
          </cell>
          <cell r="M737" t="str">
            <v>no definida</v>
          </cell>
          <cell r="N737" t="str">
            <v>no definida</v>
          </cell>
          <cell r="O737">
            <v>62000000</v>
          </cell>
          <cell r="P737">
            <v>0</v>
          </cell>
          <cell r="Q737">
            <v>0</v>
          </cell>
          <cell r="R737">
            <v>0</v>
          </cell>
          <cell r="S737">
            <v>0</v>
          </cell>
          <cell r="T737">
            <v>62000000</v>
          </cell>
        </row>
        <row r="738">
          <cell r="G738" t="str">
            <v>1-SPD-2022-244</v>
          </cell>
          <cell r="H738" t="str">
            <v>SPD AMPLIACION SISTEMA DE TELEPROTECCION, COMUNA DE CUREPTO</v>
          </cell>
          <cell r="I738" t="str">
            <v>100% Girado</v>
          </cell>
          <cell r="J738">
            <v>44879</v>
          </cell>
          <cell r="K738">
            <v>10998</v>
          </cell>
          <cell r="L738">
            <v>1</v>
          </cell>
          <cell r="M738" t="str">
            <v>Licitación y Contratación</v>
          </cell>
          <cell r="N738">
            <v>45017</v>
          </cell>
          <cell r="O738">
            <v>74993919</v>
          </cell>
          <cell r="P738">
            <v>74993919</v>
          </cell>
          <cell r="Q738">
            <v>1</v>
          </cell>
          <cell r="R738">
            <v>1</v>
          </cell>
          <cell r="S738">
            <v>0</v>
          </cell>
          <cell r="T738">
            <v>74993919</v>
          </cell>
        </row>
        <row r="739">
          <cell r="G739" t="str">
            <v>1-SPD-2022-48</v>
          </cell>
          <cell r="H739" t="str">
            <v>SPD CONSTRUCCIÓN SISTEMA DE TELEVIGILANCIA COMUNA DE QUEILEN</v>
          </cell>
          <cell r="I739" t="str">
            <v>100% Girado</v>
          </cell>
          <cell r="J739">
            <v>44879</v>
          </cell>
          <cell r="K739">
            <v>10961</v>
          </cell>
          <cell r="L739">
            <v>1</v>
          </cell>
          <cell r="M739" t="str">
            <v>no definida</v>
          </cell>
          <cell r="N739" t="str">
            <v>no definida</v>
          </cell>
          <cell r="O739">
            <v>74999999</v>
          </cell>
          <cell r="P739">
            <v>0</v>
          </cell>
          <cell r="Q739">
            <v>0</v>
          </cell>
          <cell r="R739">
            <v>0</v>
          </cell>
          <cell r="S739">
            <v>0</v>
          </cell>
          <cell r="T739">
            <v>74999999</v>
          </cell>
        </row>
        <row r="740">
          <cell r="G740" t="str">
            <v>1-SPD-2022-36</v>
          </cell>
          <cell r="H740" t="str">
            <v>SPD AMPLIACIÓN COBERTURA SISTEMA DE TELEVIGILANCIA COMUNA DE ANCUD</v>
          </cell>
          <cell r="I740" t="str">
            <v>100% Girado</v>
          </cell>
          <cell r="J740">
            <v>44879</v>
          </cell>
          <cell r="K740">
            <v>10964</v>
          </cell>
          <cell r="L740">
            <v>1</v>
          </cell>
          <cell r="M740" t="str">
            <v>no definida</v>
          </cell>
          <cell r="N740" t="str">
            <v>no definida</v>
          </cell>
          <cell r="O740">
            <v>74999000</v>
          </cell>
          <cell r="P740">
            <v>0</v>
          </cell>
          <cell r="Q740">
            <v>0</v>
          </cell>
          <cell r="R740">
            <v>0</v>
          </cell>
          <cell r="S740">
            <v>0</v>
          </cell>
          <cell r="T740">
            <v>74999000</v>
          </cell>
        </row>
        <row r="741">
          <cell r="G741" t="str">
            <v>1-SPD-2022-59</v>
          </cell>
          <cell r="H741" t="str">
            <v>SPD CONSTRUCCIÓN DE ILUMINACIÓN PEATONAL VEREDA NORTE AVENIDA DIEGO PORTALES, COMUNA DE LA LIGUA</v>
          </cell>
          <cell r="I741" t="str">
            <v>100% Girado</v>
          </cell>
          <cell r="J741">
            <v>44879</v>
          </cell>
          <cell r="K741">
            <v>10960</v>
          </cell>
          <cell r="L741">
            <v>1</v>
          </cell>
          <cell r="M741" t="str">
            <v>no definida</v>
          </cell>
          <cell r="N741" t="str">
            <v>no definida</v>
          </cell>
          <cell r="O741">
            <v>55818809</v>
          </cell>
          <cell r="P741">
            <v>0</v>
          </cell>
          <cell r="Q741">
            <v>0</v>
          </cell>
          <cell r="R741">
            <v>0</v>
          </cell>
          <cell r="S741">
            <v>0</v>
          </cell>
          <cell r="T741">
            <v>55818809</v>
          </cell>
        </row>
        <row r="742">
          <cell r="G742" t="str">
            <v>1-C-2022-2199</v>
          </cell>
          <cell r="H742" t="str">
            <v>MEJORAMIENTO DE PISO FERIA ARTESANAL SECTOR COSTANERA, CIUDAD DE DALCAHUE</v>
          </cell>
          <cell r="I742" t="str">
            <v>100% Girado</v>
          </cell>
          <cell r="J742">
            <v>44879</v>
          </cell>
          <cell r="K742">
            <v>11012</v>
          </cell>
          <cell r="L742">
            <v>1</v>
          </cell>
          <cell r="M742" t="str">
            <v>no definida</v>
          </cell>
          <cell r="N742" t="str">
            <v>no definida</v>
          </cell>
          <cell r="O742">
            <v>74999999</v>
          </cell>
          <cell r="P742">
            <v>0</v>
          </cell>
          <cell r="Q742">
            <v>0</v>
          </cell>
          <cell r="R742">
            <v>0</v>
          </cell>
          <cell r="S742">
            <v>0</v>
          </cell>
          <cell r="T742">
            <v>74999999</v>
          </cell>
        </row>
        <row r="743">
          <cell r="G743" t="str">
            <v>1-SPD-2022-116</v>
          </cell>
          <cell r="H743" t="str">
            <v>SPD MEJORAMIENTO DE ESPACIOS PUBLICOS, POBLACION TIEMPO NUEVO, PELLUHUE</v>
          </cell>
          <cell r="I743" t="str">
            <v>100% Girado</v>
          </cell>
          <cell r="J743">
            <v>44879</v>
          </cell>
          <cell r="K743">
            <v>10953</v>
          </cell>
          <cell r="L743">
            <v>1</v>
          </cell>
          <cell r="M743" t="str">
            <v>no definida</v>
          </cell>
          <cell r="N743" t="str">
            <v>no definida</v>
          </cell>
          <cell r="O743">
            <v>74999807</v>
          </cell>
          <cell r="P743">
            <v>0</v>
          </cell>
          <cell r="Q743">
            <v>0</v>
          </cell>
          <cell r="R743">
            <v>0</v>
          </cell>
          <cell r="S743">
            <v>0</v>
          </cell>
          <cell r="T743">
            <v>74999807</v>
          </cell>
        </row>
        <row r="744">
          <cell r="G744" t="str">
            <v>1-SPD-2022-89</v>
          </cell>
          <cell r="H744" t="str">
            <v>SPD CONSTRUCCION DE AREAS VERDES EN EL SECTOR VILLA BATUCO DE LA COMUNA DE PENCAHUE</v>
          </cell>
          <cell r="I744" t="str">
            <v>100% Girado</v>
          </cell>
          <cell r="J744">
            <v>44879</v>
          </cell>
          <cell r="K744">
            <v>11002</v>
          </cell>
          <cell r="L744">
            <v>1</v>
          </cell>
          <cell r="M744" t="str">
            <v>no definida</v>
          </cell>
          <cell r="N744" t="str">
            <v>no definida</v>
          </cell>
          <cell r="O744">
            <v>74978925</v>
          </cell>
          <cell r="P744">
            <v>0</v>
          </cell>
          <cell r="Q744">
            <v>0</v>
          </cell>
          <cell r="R744">
            <v>0</v>
          </cell>
          <cell r="S744">
            <v>0</v>
          </cell>
          <cell r="T744">
            <v>74978925</v>
          </cell>
        </row>
        <row r="745">
          <cell r="G745" t="str">
            <v>1-SPD-2022-79</v>
          </cell>
          <cell r="H745" t="str">
            <v>SPD MEJORAMIENTO ESPACIO PÚBLICO, POBLACIÓN MARIO OLTRA, COMUNA DE SAN JAVIER.</v>
          </cell>
          <cell r="I745" t="str">
            <v>100% Girado</v>
          </cell>
          <cell r="J745">
            <v>44879</v>
          </cell>
          <cell r="K745">
            <v>10997</v>
          </cell>
          <cell r="L745">
            <v>1</v>
          </cell>
          <cell r="M745" t="str">
            <v>no definida</v>
          </cell>
          <cell r="N745" t="str">
            <v>no definida</v>
          </cell>
          <cell r="O745">
            <v>68334678</v>
          </cell>
          <cell r="P745">
            <v>0</v>
          </cell>
          <cell r="Q745">
            <v>0</v>
          </cell>
          <cell r="R745">
            <v>0</v>
          </cell>
          <cell r="S745">
            <v>0</v>
          </cell>
          <cell r="T745">
            <v>68334678</v>
          </cell>
        </row>
        <row r="746">
          <cell r="G746" t="str">
            <v>1-SPD-2022-66</v>
          </cell>
          <cell r="H746" t="str">
            <v>SPD-ADQUISICIÓN E INSTALACIÓN CÁMARAS DE TELEVIGILANCIA CHANCO URBANO</v>
          </cell>
          <cell r="I746" t="str">
            <v>100% Girado</v>
          </cell>
          <cell r="J746">
            <v>44879</v>
          </cell>
          <cell r="K746">
            <v>11001</v>
          </cell>
          <cell r="L746">
            <v>1</v>
          </cell>
          <cell r="M746" t="str">
            <v>no definida</v>
          </cell>
          <cell r="N746" t="str">
            <v>no definida</v>
          </cell>
          <cell r="O746">
            <v>74999999</v>
          </cell>
          <cell r="P746">
            <v>0</v>
          </cell>
          <cell r="Q746">
            <v>0</v>
          </cell>
          <cell r="R746">
            <v>0</v>
          </cell>
          <cell r="S746">
            <v>0</v>
          </cell>
          <cell r="T746">
            <v>74999999</v>
          </cell>
        </row>
        <row r="747">
          <cell r="G747" t="str">
            <v>1-SPD-2022-62</v>
          </cell>
          <cell r="H747" t="str">
            <v>CONSTRUCCIÓN PÓRTICO DE SEGURIDAD PARA LA COMUNA DE LICANTÉN</v>
          </cell>
          <cell r="I747" t="str">
            <v>100% Girado</v>
          </cell>
          <cell r="J747">
            <v>44879</v>
          </cell>
          <cell r="K747">
            <v>10994</v>
          </cell>
          <cell r="L747">
            <v>1</v>
          </cell>
          <cell r="M747" t="str">
            <v>no definida</v>
          </cell>
          <cell r="N747" t="str">
            <v>no definida</v>
          </cell>
          <cell r="O747">
            <v>69240971</v>
          </cell>
          <cell r="P747">
            <v>0</v>
          </cell>
          <cell r="Q747">
            <v>0</v>
          </cell>
          <cell r="R747">
            <v>0</v>
          </cell>
          <cell r="S747">
            <v>0</v>
          </cell>
          <cell r="T747">
            <v>69240971</v>
          </cell>
        </row>
        <row r="748">
          <cell r="G748" t="str">
            <v>1-C-2022-1942</v>
          </cell>
          <cell r="H748" t="str">
            <v>REPOSICIÓN CIERRE ALA NORTE Y MEJORAMIENTO ACCESO ESTADIO MUNICIPAL DE DALCAHUE</v>
          </cell>
          <cell r="I748" t="str">
            <v>100% Girado</v>
          </cell>
          <cell r="J748">
            <v>44879</v>
          </cell>
          <cell r="K748">
            <v>11012</v>
          </cell>
          <cell r="L748">
            <v>1</v>
          </cell>
          <cell r="M748" t="str">
            <v>Licitación y Contratación</v>
          </cell>
          <cell r="N748">
            <v>45085</v>
          </cell>
          <cell r="O748">
            <v>74999999</v>
          </cell>
          <cell r="P748">
            <v>74968239</v>
          </cell>
          <cell r="Q748">
            <v>1</v>
          </cell>
          <cell r="R748">
            <v>1</v>
          </cell>
          <cell r="S748">
            <v>0</v>
          </cell>
          <cell r="T748">
            <v>74999999</v>
          </cell>
        </row>
        <row r="749">
          <cell r="G749" t="str">
            <v>1-SPD-2022-71</v>
          </cell>
          <cell r="H749" t="str">
            <v>SPD- AMPLIACION SISTEMA DE TELEPROTECCION, COMUNA DE PAREDONES</v>
          </cell>
          <cell r="I749" t="str">
            <v>100% Girado</v>
          </cell>
          <cell r="J749">
            <v>44879</v>
          </cell>
          <cell r="K749">
            <v>10957</v>
          </cell>
          <cell r="L749">
            <v>1</v>
          </cell>
          <cell r="M749" t="str">
            <v>no definida</v>
          </cell>
          <cell r="N749" t="str">
            <v>no definida</v>
          </cell>
          <cell r="O749">
            <v>74999999</v>
          </cell>
          <cell r="P749">
            <v>0</v>
          </cell>
          <cell r="Q749">
            <v>0</v>
          </cell>
          <cell r="R749">
            <v>0</v>
          </cell>
          <cell r="S749">
            <v>0</v>
          </cell>
          <cell r="T749">
            <v>74999999</v>
          </cell>
        </row>
        <row r="750">
          <cell r="G750" t="str">
            <v>1-C-2022-1347</v>
          </cell>
          <cell r="H750" t="str">
            <v>MEJORAMIENTO DE VEREDAS, CALLE EDUARDO DONOSO, ÑUÑOA</v>
          </cell>
          <cell r="I750" t="str">
            <v>100% Girado</v>
          </cell>
          <cell r="J750">
            <v>44879</v>
          </cell>
          <cell r="K750">
            <v>11021</v>
          </cell>
          <cell r="L750">
            <v>1</v>
          </cell>
          <cell r="M750" t="str">
            <v>no definida</v>
          </cell>
          <cell r="N750" t="str">
            <v>no definida</v>
          </cell>
          <cell r="O750">
            <v>74992885</v>
          </cell>
          <cell r="P750">
            <v>0</v>
          </cell>
          <cell r="Q750">
            <v>0</v>
          </cell>
          <cell r="R750">
            <v>0</v>
          </cell>
          <cell r="S750">
            <v>0</v>
          </cell>
          <cell r="T750">
            <v>74992885</v>
          </cell>
        </row>
        <row r="751">
          <cell r="G751" t="str">
            <v>1-C-2022-1836</v>
          </cell>
          <cell r="H751" t="str">
            <v>REPOSICIÓN CIERRE PERIMETRAL CLUB DEPORTIVO ESTRELLA BLANCA, LOS MUERMOS</v>
          </cell>
          <cell r="I751" t="str">
            <v>100% Girado</v>
          </cell>
          <cell r="J751">
            <v>44879</v>
          </cell>
          <cell r="K751">
            <v>11039</v>
          </cell>
          <cell r="L751">
            <v>1</v>
          </cell>
          <cell r="M751" t="str">
            <v>no definida</v>
          </cell>
          <cell r="N751" t="str">
            <v>no definida</v>
          </cell>
          <cell r="O751">
            <v>70200000</v>
          </cell>
          <cell r="P751">
            <v>0</v>
          </cell>
          <cell r="Q751">
            <v>0</v>
          </cell>
          <cell r="R751">
            <v>0</v>
          </cell>
          <cell r="S751">
            <v>0</v>
          </cell>
          <cell r="T751">
            <v>70200000</v>
          </cell>
        </row>
        <row r="752">
          <cell r="G752" t="str">
            <v>1-SPD-2022-18</v>
          </cell>
          <cell r="H752" t="str">
            <v>SPD MEJORAMIENTO DE SISTEMA DE VIDEO VIGILANCIA, COMUNA DE PUMANQUE</v>
          </cell>
          <cell r="I752" t="str">
            <v>100% Girado</v>
          </cell>
          <cell r="J752">
            <v>44879</v>
          </cell>
          <cell r="K752">
            <v>10992</v>
          </cell>
          <cell r="L752">
            <v>1</v>
          </cell>
          <cell r="M752" t="str">
            <v>no definida</v>
          </cell>
          <cell r="N752" t="str">
            <v>no definida</v>
          </cell>
          <cell r="O752">
            <v>74558480</v>
          </cell>
          <cell r="P752">
            <v>0</v>
          </cell>
          <cell r="Q752">
            <v>0</v>
          </cell>
          <cell r="R752">
            <v>0</v>
          </cell>
          <cell r="S752">
            <v>0</v>
          </cell>
          <cell r="T752">
            <v>74558480</v>
          </cell>
        </row>
        <row r="753">
          <cell r="G753" t="str">
            <v>1-C-2022-1348</v>
          </cell>
          <cell r="H753" t="str">
            <v>PROYECTO DE SEMAFORIZACIÓN CRUCE EDUARDO RAGGIO – BORJAS GARCÍA HUIDOBRO COMUNA DE CATEMU</v>
          </cell>
          <cell r="I753" t="str">
            <v>100% Girado</v>
          </cell>
          <cell r="J753">
            <v>44879</v>
          </cell>
          <cell r="K753">
            <v>11013</v>
          </cell>
          <cell r="L753">
            <v>1</v>
          </cell>
          <cell r="M753" t="str">
            <v>no definida</v>
          </cell>
          <cell r="N753" t="str">
            <v>no definida</v>
          </cell>
          <cell r="O753">
            <v>67239661</v>
          </cell>
          <cell r="P753">
            <v>0</v>
          </cell>
          <cell r="Q753">
            <v>0</v>
          </cell>
          <cell r="R753">
            <v>0</v>
          </cell>
          <cell r="S753">
            <v>0</v>
          </cell>
          <cell r="T753">
            <v>67239661</v>
          </cell>
        </row>
        <row r="754">
          <cell r="G754" t="str">
            <v>1-C-2022-1342</v>
          </cell>
          <cell r="H754" t="str">
            <v>MEJORAMIENTO CANCHA POBLACIÓN PALERMO, COMUNA DE VILLA ALEMANA</v>
          </cell>
          <cell r="I754" t="str">
            <v>100% Girado</v>
          </cell>
          <cell r="J754">
            <v>44879</v>
          </cell>
          <cell r="K754">
            <v>11016</v>
          </cell>
          <cell r="L754">
            <v>1</v>
          </cell>
          <cell r="M754" t="str">
            <v>no definida</v>
          </cell>
          <cell r="N754" t="str">
            <v>no definida</v>
          </cell>
          <cell r="O754">
            <v>61956841</v>
          </cell>
          <cell r="P754">
            <v>0</v>
          </cell>
          <cell r="Q754">
            <v>0</v>
          </cell>
          <cell r="R754">
            <v>0</v>
          </cell>
          <cell r="S754">
            <v>0</v>
          </cell>
          <cell r="T754">
            <v>61956841</v>
          </cell>
        </row>
        <row r="755">
          <cell r="G755" t="str">
            <v>1-C-2022-1714</v>
          </cell>
          <cell r="H755" t="str">
            <v>MEJORAMIENTO ACCESO CEMENTERIO MUNICIPAL DE DALCAHUE</v>
          </cell>
          <cell r="I755" t="str">
            <v>100% Girado</v>
          </cell>
          <cell r="J755">
            <v>44879</v>
          </cell>
          <cell r="K755">
            <v>11012</v>
          </cell>
          <cell r="L755">
            <v>1</v>
          </cell>
          <cell r="M755" t="str">
            <v>Licitación y Contratación</v>
          </cell>
          <cell r="N755">
            <v>45090</v>
          </cell>
          <cell r="O755">
            <v>66000000</v>
          </cell>
          <cell r="P755">
            <v>66000000</v>
          </cell>
          <cell r="Q755">
            <v>1</v>
          </cell>
          <cell r="R755">
            <v>1</v>
          </cell>
          <cell r="S755">
            <v>0</v>
          </cell>
          <cell r="T755">
            <v>66000000</v>
          </cell>
        </row>
        <row r="756">
          <cell r="G756" t="str">
            <v>1-C-2022-1074</v>
          </cell>
          <cell r="H756" t="str">
            <v>MEJORAMIENTO DE ZONAS DEPORTIVAS, INSTALACIÓN DE CIRCUITOS DE CALISTENIA Y CIRCUITO INCLUSIVO CON RUTA ACCESIBLE</v>
          </cell>
          <cell r="I756" t="str">
            <v>100% Girado</v>
          </cell>
          <cell r="J756">
            <v>44879</v>
          </cell>
          <cell r="K756">
            <v>11007</v>
          </cell>
          <cell r="L756">
            <v>1</v>
          </cell>
          <cell r="M756" t="str">
            <v>no definida</v>
          </cell>
          <cell r="N756" t="str">
            <v>no definida</v>
          </cell>
          <cell r="O756">
            <v>74075656</v>
          </cell>
          <cell r="P756">
            <v>0</v>
          </cell>
          <cell r="Q756">
            <v>0</v>
          </cell>
          <cell r="R756">
            <v>0</v>
          </cell>
          <cell r="S756">
            <v>0</v>
          </cell>
          <cell r="T756">
            <v>74075656</v>
          </cell>
        </row>
        <row r="757">
          <cell r="G757" t="str">
            <v>1-C-2022-1012</v>
          </cell>
          <cell r="H757" t="str">
            <v>CONSTRUCCION SALA DE COMERCIO Y VENTA DE PEQUEÑOS AGRICULTORES, COMUNA DE SAN ESTEBAN</v>
          </cell>
          <cell r="I757" t="str">
            <v>100% Girado</v>
          </cell>
          <cell r="J757">
            <v>44879</v>
          </cell>
          <cell r="K757">
            <v>11015</v>
          </cell>
          <cell r="L757">
            <v>1</v>
          </cell>
          <cell r="M757" t="str">
            <v>no definida</v>
          </cell>
          <cell r="N757" t="str">
            <v>no definida</v>
          </cell>
          <cell r="O757">
            <v>74999998</v>
          </cell>
          <cell r="P757">
            <v>0</v>
          </cell>
          <cell r="Q757">
            <v>0</v>
          </cell>
          <cell r="R757">
            <v>0</v>
          </cell>
          <cell r="S757">
            <v>0</v>
          </cell>
          <cell r="T757">
            <v>74999998</v>
          </cell>
        </row>
        <row r="758">
          <cell r="G758" t="str">
            <v>1-SPD-2022-73</v>
          </cell>
          <cell r="H758" t="str">
            <v>SPD CONSTRUCCIÓN REDES DE ALUMBRADO PÚBLICO SECTOR PALGUÍN Y CRUCE TRAFÚN, COMUNA PANGUIPULLI</v>
          </cell>
          <cell r="I758" t="str">
            <v>100% Girado</v>
          </cell>
          <cell r="J758">
            <v>44879</v>
          </cell>
          <cell r="K758">
            <v>11045</v>
          </cell>
          <cell r="L758">
            <v>1</v>
          </cell>
          <cell r="M758" t="str">
            <v>no definida</v>
          </cell>
          <cell r="N758" t="str">
            <v>no definida</v>
          </cell>
          <cell r="O758">
            <v>66131049</v>
          </cell>
          <cell r="P758">
            <v>0</v>
          </cell>
          <cell r="Q758">
            <v>0</v>
          </cell>
          <cell r="R758">
            <v>0</v>
          </cell>
          <cell r="S758">
            <v>0</v>
          </cell>
          <cell r="T758">
            <v>66131049</v>
          </cell>
        </row>
        <row r="759">
          <cell r="G759" t="str">
            <v>1-C-2022-1160</v>
          </cell>
          <cell r="H759" t="str">
            <v>HABILITACIÓN DE DISPOSITIVOS TECNOLÓGICOS PARA PEATONAES (DAPS Y SENSORES) Y DEMARCACIÓN Y SEÑALÉTICA PARA SENSORES VEHICULARES</v>
          </cell>
          <cell r="I759" t="str">
            <v>100% Girado</v>
          </cell>
          <cell r="J759">
            <v>44879</v>
          </cell>
          <cell r="K759">
            <v>11022</v>
          </cell>
          <cell r="L759">
            <v>1</v>
          </cell>
          <cell r="M759" t="str">
            <v>no definida</v>
          </cell>
          <cell r="N759" t="str">
            <v>no definida</v>
          </cell>
          <cell r="O759">
            <v>50125597</v>
          </cell>
          <cell r="P759">
            <v>0</v>
          </cell>
          <cell r="Q759">
            <v>0</v>
          </cell>
          <cell r="R759">
            <v>0</v>
          </cell>
          <cell r="S759">
            <v>0</v>
          </cell>
          <cell r="T759">
            <v>50125597</v>
          </cell>
        </row>
        <row r="760">
          <cell r="G760" t="str">
            <v>1-SPD-2022-23</v>
          </cell>
          <cell r="H760" t="str">
            <v>SPD MEJORAMIENTO DE ÁREA VERDE EN EL SECTOR SANTA MARIA LIBERTAD U.V 14 DE LA COMUNA VALDIVIA.</v>
          </cell>
          <cell r="I760" t="str">
            <v>100% Girado</v>
          </cell>
          <cell r="J760">
            <v>44879</v>
          </cell>
          <cell r="K760">
            <v>11000</v>
          </cell>
          <cell r="L760">
            <v>1</v>
          </cell>
          <cell r="M760" t="str">
            <v>no definida</v>
          </cell>
          <cell r="N760" t="str">
            <v>no definida</v>
          </cell>
          <cell r="O760">
            <v>74997617</v>
          </cell>
          <cell r="P760">
            <v>0</v>
          </cell>
          <cell r="Q760">
            <v>0</v>
          </cell>
          <cell r="R760">
            <v>0</v>
          </cell>
          <cell r="S760">
            <v>0</v>
          </cell>
          <cell r="T760">
            <v>74997617</v>
          </cell>
        </row>
        <row r="761">
          <cell r="G761" t="str">
            <v>1-C-2022-1767</v>
          </cell>
          <cell r="H761" t="str">
            <v>REPOSICIÓN DIVERSAS VÍAS PEATONALES SECTOR NORTE PUERTO CHACABUCO</v>
          </cell>
          <cell r="I761" t="str">
            <v>100% Girado</v>
          </cell>
          <cell r="J761">
            <v>44879</v>
          </cell>
          <cell r="K761">
            <v>11041</v>
          </cell>
          <cell r="L761">
            <v>1</v>
          </cell>
          <cell r="M761" t="str">
            <v>no definida</v>
          </cell>
          <cell r="N761" t="str">
            <v>no definida</v>
          </cell>
          <cell r="O761">
            <v>74972894</v>
          </cell>
          <cell r="P761">
            <v>0</v>
          </cell>
          <cell r="Q761">
            <v>0</v>
          </cell>
          <cell r="R761">
            <v>0</v>
          </cell>
          <cell r="S761">
            <v>0</v>
          </cell>
          <cell r="T761">
            <v>74972894</v>
          </cell>
        </row>
        <row r="762">
          <cell r="G762" t="str">
            <v>1-C-2022-1591</v>
          </cell>
          <cell r="H762" t="str">
            <v>MEJORAMIENTO CUBIERTA GIMNASIO PUERTO RAUL MARIN BALMACEDA</v>
          </cell>
          <cell r="I762" t="str">
            <v>100% Girado</v>
          </cell>
          <cell r="J762">
            <v>44879</v>
          </cell>
          <cell r="K762">
            <v>11008</v>
          </cell>
          <cell r="L762">
            <v>1</v>
          </cell>
          <cell r="M762" t="str">
            <v>no definida</v>
          </cell>
          <cell r="N762" t="str">
            <v>no definida</v>
          </cell>
          <cell r="O762">
            <v>74999999</v>
          </cell>
          <cell r="P762">
            <v>0</v>
          </cell>
          <cell r="Q762">
            <v>0</v>
          </cell>
          <cell r="R762">
            <v>0</v>
          </cell>
          <cell r="S762">
            <v>0</v>
          </cell>
          <cell r="T762">
            <v>74999999</v>
          </cell>
        </row>
        <row r="763">
          <cell r="G763" t="str">
            <v>1-C-2022-1565</v>
          </cell>
          <cell r="H763" t="str">
            <v>CONSTRUCCIÓN CIERRE PERIMETRAL TERRENO MUNICIPAL EN RUTA T-518, COMUNA DE LOS LAGOS</v>
          </cell>
          <cell r="I763" t="str">
            <v>100% Girado</v>
          </cell>
          <cell r="J763">
            <v>44879</v>
          </cell>
          <cell r="K763">
            <v>11020</v>
          </cell>
          <cell r="L763">
            <v>1</v>
          </cell>
          <cell r="M763" t="str">
            <v>no definida</v>
          </cell>
          <cell r="N763" t="str">
            <v>no definida</v>
          </cell>
          <cell r="O763">
            <v>74999999</v>
          </cell>
          <cell r="P763">
            <v>0</v>
          </cell>
          <cell r="Q763">
            <v>0</v>
          </cell>
          <cell r="R763">
            <v>0</v>
          </cell>
          <cell r="S763">
            <v>0</v>
          </cell>
          <cell r="T763">
            <v>74999999</v>
          </cell>
        </row>
        <row r="764">
          <cell r="G764" t="str">
            <v>1-C-2022-558</v>
          </cell>
          <cell r="H764" t="str">
            <v>CONSTRUCCIÓN CANCHA DE RAYUELA LA ALIANZA, COMUNA DE SANTO DOMINGO</v>
          </cell>
          <cell r="I764" t="str">
            <v>100% Girado</v>
          </cell>
          <cell r="J764">
            <v>44879</v>
          </cell>
          <cell r="K764">
            <v>11017</v>
          </cell>
          <cell r="L764">
            <v>1</v>
          </cell>
          <cell r="M764" t="str">
            <v>no definida</v>
          </cell>
          <cell r="N764" t="str">
            <v>no definida</v>
          </cell>
          <cell r="O764">
            <v>74964768</v>
          </cell>
          <cell r="P764">
            <v>0</v>
          </cell>
          <cell r="Q764">
            <v>0</v>
          </cell>
          <cell r="R764">
            <v>0</v>
          </cell>
          <cell r="S764">
            <v>0</v>
          </cell>
          <cell r="T764">
            <v>74964768</v>
          </cell>
        </row>
        <row r="765">
          <cell r="G765" t="str">
            <v>1-C-2022-553</v>
          </cell>
          <cell r="H765" t="str">
            <v>CONSTRUCCION PLAZA ALTOS DE ALGARROBO, COMUNA DE ALGARROBO</v>
          </cell>
          <cell r="I765" t="str">
            <v>100% Girado</v>
          </cell>
          <cell r="J765">
            <v>44879</v>
          </cell>
          <cell r="K765">
            <v>11040</v>
          </cell>
          <cell r="L765">
            <v>1</v>
          </cell>
          <cell r="M765" t="str">
            <v>no definida</v>
          </cell>
          <cell r="N765" t="str">
            <v>no definida</v>
          </cell>
          <cell r="O765">
            <v>74542059</v>
          </cell>
          <cell r="P765">
            <v>0</v>
          </cell>
          <cell r="Q765">
            <v>0</v>
          </cell>
          <cell r="R765">
            <v>0</v>
          </cell>
          <cell r="S765">
            <v>0</v>
          </cell>
          <cell r="T765">
            <v>74542059</v>
          </cell>
        </row>
        <row r="766">
          <cell r="G766" t="str">
            <v>1-C-2022-339</v>
          </cell>
          <cell r="H766" t="str">
            <v>MEJORAMIENTO AREA VERDE LOS PRESIDENTES</v>
          </cell>
          <cell r="I766" t="str">
            <v>100% Girado</v>
          </cell>
          <cell r="J766">
            <v>44879</v>
          </cell>
          <cell r="K766">
            <v>11044</v>
          </cell>
          <cell r="L766">
            <v>1</v>
          </cell>
          <cell r="M766" t="str">
            <v>no definida</v>
          </cell>
          <cell r="N766" t="str">
            <v>no definida</v>
          </cell>
          <cell r="O766">
            <v>74969875</v>
          </cell>
          <cell r="P766">
            <v>0</v>
          </cell>
          <cell r="Q766">
            <v>0</v>
          </cell>
          <cell r="R766">
            <v>0</v>
          </cell>
          <cell r="S766">
            <v>0</v>
          </cell>
          <cell r="T766">
            <v>74969875</v>
          </cell>
        </row>
        <row r="767">
          <cell r="G767" t="str">
            <v>1-SPD-2022-115</v>
          </cell>
          <cell r="H767" t="str">
            <v>SPD MEJORAMIENTO A NUEVA TECNOLOGIA DE CAMARAS DE TELEVIGILANCIA DE LA COMUNA DE IQUIQUE</v>
          </cell>
          <cell r="I767" t="str">
            <v>100% Girado</v>
          </cell>
          <cell r="J767">
            <v>44879</v>
          </cell>
          <cell r="K767">
            <v>10956</v>
          </cell>
          <cell r="L767">
            <v>1</v>
          </cell>
          <cell r="M767" t="str">
            <v>no definida</v>
          </cell>
          <cell r="N767" t="str">
            <v>no definida</v>
          </cell>
          <cell r="O767">
            <v>74999396</v>
          </cell>
          <cell r="P767">
            <v>0</v>
          </cell>
          <cell r="Q767">
            <v>0</v>
          </cell>
          <cell r="R767">
            <v>0</v>
          </cell>
          <cell r="S767">
            <v>0</v>
          </cell>
          <cell r="T767">
            <v>74999396</v>
          </cell>
        </row>
        <row r="768">
          <cell r="G768" t="str">
            <v>1-C-2022-1185</v>
          </cell>
          <cell r="H768" t="str">
            <v>MEJORAMIENTO ENTORNO SEDE SOCIAL JUNTA DE VECINOS NARVAL, COMUNA DE ALTO HOSPICIO</v>
          </cell>
          <cell r="I768" t="str">
            <v>100% Girado</v>
          </cell>
          <cell r="J768">
            <v>44879</v>
          </cell>
          <cell r="K768">
            <v>11042</v>
          </cell>
          <cell r="L768">
            <v>1</v>
          </cell>
          <cell r="M768" t="str">
            <v>no definida</v>
          </cell>
          <cell r="N768" t="str">
            <v>no definida</v>
          </cell>
          <cell r="O768">
            <v>54137150</v>
          </cell>
          <cell r="P768">
            <v>0</v>
          </cell>
          <cell r="Q768">
            <v>0</v>
          </cell>
          <cell r="R768">
            <v>0</v>
          </cell>
          <cell r="S768">
            <v>0</v>
          </cell>
          <cell r="T768">
            <v>54137150</v>
          </cell>
        </row>
        <row r="769">
          <cell r="G769" t="str">
            <v>1-C-2022-1184</v>
          </cell>
          <cell r="H769" t="str">
            <v>MEJORAMIENTO MULTICANCHA JUNTA DE VECINOS SANTA CATALINA I COMUNA DE ALTO HOSPICIO</v>
          </cell>
          <cell r="I769" t="str">
            <v>100% Girado</v>
          </cell>
          <cell r="J769">
            <v>44879</v>
          </cell>
          <cell r="K769">
            <v>11042</v>
          </cell>
          <cell r="L769">
            <v>1</v>
          </cell>
          <cell r="M769" t="str">
            <v>no definida</v>
          </cell>
          <cell r="N769" t="str">
            <v>no definida</v>
          </cell>
          <cell r="O769">
            <v>74998290</v>
          </cell>
          <cell r="P769">
            <v>0</v>
          </cell>
          <cell r="Q769">
            <v>0</v>
          </cell>
          <cell r="R769">
            <v>0</v>
          </cell>
          <cell r="S769">
            <v>0</v>
          </cell>
          <cell r="T769">
            <v>74998290</v>
          </cell>
        </row>
        <row r="770">
          <cell r="G770" t="str">
            <v>1-C-2022-1121</v>
          </cell>
          <cell r="H770" t="str">
            <v>MEJORAMIENTO ENTORNO SEDE SOCIAL JUNTA DE VECINOS BERNARDO LEIGTHON COMUNA DE ALTO HOSPICIO</v>
          </cell>
          <cell r="I770" t="str">
            <v>100% Girado</v>
          </cell>
          <cell r="J770">
            <v>44879</v>
          </cell>
          <cell r="K770">
            <v>11042</v>
          </cell>
          <cell r="L770">
            <v>1</v>
          </cell>
          <cell r="M770" t="str">
            <v>no definida</v>
          </cell>
          <cell r="N770" t="str">
            <v>no definida</v>
          </cell>
          <cell r="O770">
            <v>73227065</v>
          </cell>
          <cell r="P770">
            <v>0</v>
          </cell>
          <cell r="Q770">
            <v>0</v>
          </cell>
          <cell r="R770">
            <v>0</v>
          </cell>
          <cell r="S770">
            <v>0</v>
          </cell>
          <cell r="T770">
            <v>73227065</v>
          </cell>
        </row>
        <row r="771">
          <cell r="G771" t="str">
            <v>1-C-2022-1068</v>
          </cell>
          <cell r="H771" t="str">
            <v>REPOSICION SEGURIDAD VIAL Y PEATONAL PARA PUERTO PUYUHAUPI Y LA JUNTA, COMUNA DE CISNES</v>
          </cell>
          <cell r="I771" t="str">
            <v>100% Girado</v>
          </cell>
          <cell r="J771">
            <v>44879</v>
          </cell>
          <cell r="K771">
            <v>11008</v>
          </cell>
          <cell r="L771">
            <v>1</v>
          </cell>
          <cell r="M771" t="str">
            <v>no definida</v>
          </cell>
          <cell r="N771" t="str">
            <v>no definida</v>
          </cell>
          <cell r="O771">
            <v>74999999</v>
          </cell>
          <cell r="P771">
            <v>0</v>
          </cell>
          <cell r="Q771">
            <v>0</v>
          </cell>
          <cell r="R771">
            <v>0</v>
          </cell>
          <cell r="S771">
            <v>0</v>
          </cell>
          <cell r="T771">
            <v>74999999</v>
          </cell>
        </row>
        <row r="772">
          <cell r="G772" t="str">
            <v>1-SPD-2022-168</v>
          </cell>
          <cell r="H772" t="str">
            <v>SPD CONSTRUCCIÓN ALUMBRADO PÚBLICO TENIENTE MERINO DE LA COMUNA DE HUASCO</v>
          </cell>
          <cell r="I772" t="str">
            <v>100% Girado</v>
          </cell>
          <cell r="J772">
            <v>44879</v>
          </cell>
          <cell r="K772">
            <v>10963</v>
          </cell>
          <cell r="L772">
            <v>1</v>
          </cell>
          <cell r="M772" t="str">
            <v>no definida</v>
          </cell>
          <cell r="N772" t="str">
            <v>no definida</v>
          </cell>
          <cell r="O772">
            <v>74995428</v>
          </cell>
          <cell r="P772">
            <v>0</v>
          </cell>
          <cell r="Q772">
            <v>0</v>
          </cell>
          <cell r="R772">
            <v>0</v>
          </cell>
          <cell r="S772">
            <v>0</v>
          </cell>
          <cell r="T772">
            <v>74995428</v>
          </cell>
        </row>
        <row r="773">
          <cell r="G773" t="str">
            <v>1-C-2022-617</v>
          </cell>
          <cell r="H773" t="str">
            <v>MEJORAMIENTO PLAZA RECREATIVA ESMERALDA DE LA JUNTA</v>
          </cell>
          <cell r="I773" t="str">
            <v>100% Girado</v>
          </cell>
          <cell r="J773">
            <v>44879</v>
          </cell>
          <cell r="K773">
            <v>11008</v>
          </cell>
          <cell r="L773">
            <v>1</v>
          </cell>
          <cell r="M773" t="str">
            <v>no definida</v>
          </cell>
          <cell r="N773" t="str">
            <v>no definida</v>
          </cell>
          <cell r="O773">
            <v>68742062</v>
          </cell>
          <cell r="P773">
            <v>0</v>
          </cell>
          <cell r="Q773">
            <v>0</v>
          </cell>
          <cell r="R773">
            <v>0</v>
          </cell>
          <cell r="S773">
            <v>0</v>
          </cell>
          <cell r="T773">
            <v>68742062</v>
          </cell>
        </row>
        <row r="774">
          <cell r="G774" t="str">
            <v>1-C-2022-616</v>
          </cell>
          <cell r="H774" t="str">
            <v>REPOSICION PLAZA RECREATIVA 18 DE SEPTIEMBRE DE LA JUNTA</v>
          </cell>
          <cell r="I774" t="str">
            <v>100% Girado</v>
          </cell>
          <cell r="J774">
            <v>44879</v>
          </cell>
          <cell r="K774">
            <v>11008</v>
          </cell>
          <cell r="L774">
            <v>1</v>
          </cell>
          <cell r="M774" t="str">
            <v>no definida</v>
          </cell>
          <cell r="N774" t="str">
            <v>no definida</v>
          </cell>
          <cell r="O774">
            <v>70964915</v>
          </cell>
          <cell r="P774">
            <v>0</v>
          </cell>
          <cell r="Q774">
            <v>0</v>
          </cell>
          <cell r="R774">
            <v>0</v>
          </cell>
          <cell r="S774">
            <v>0</v>
          </cell>
          <cell r="T774">
            <v>70964915</v>
          </cell>
        </row>
        <row r="775">
          <cell r="G775" t="str">
            <v>1-C-2022-614</v>
          </cell>
          <cell r="H775" t="str">
            <v>REPOSICION PLAZA RECREATIVA CALLE G DE LA JUNTA</v>
          </cell>
          <cell r="I775" t="str">
            <v>100% Girado</v>
          </cell>
          <cell r="J775">
            <v>44879</v>
          </cell>
          <cell r="K775">
            <v>11008</v>
          </cell>
          <cell r="L775">
            <v>1</v>
          </cell>
          <cell r="M775" t="str">
            <v>no definida</v>
          </cell>
          <cell r="N775" t="str">
            <v>no definida</v>
          </cell>
          <cell r="O775">
            <v>69488190</v>
          </cell>
          <cell r="P775">
            <v>0</v>
          </cell>
          <cell r="Q775">
            <v>0</v>
          </cell>
          <cell r="R775">
            <v>0</v>
          </cell>
          <cell r="S775">
            <v>0</v>
          </cell>
          <cell r="T775">
            <v>69488190</v>
          </cell>
        </row>
        <row r="776">
          <cell r="G776" t="str">
            <v>1-C-2022-613</v>
          </cell>
          <cell r="H776" t="str">
            <v>MEJORAMIENTO PLAZA RECREATIVA RONCHI DE LA JUNTA</v>
          </cell>
          <cell r="I776" t="str">
            <v>100% Girado</v>
          </cell>
          <cell r="J776">
            <v>44879</v>
          </cell>
          <cell r="K776">
            <v>11008</v>
          </cell>
          <cell r="L776">
            <v>1</v>
          </cell>
          <cell r="M776" t="str">
            <v>no definida</v>
          </cell>
          <cell r="N776" t="str">
            <v>no definida</v>
          </cell>
          <cell r="O776">
            <v>69990100</v>
          </cell>
          <cell r="P776">
            <v>0</v>
          </cell>
          <cell r="Q776">
            <v>0</v>
          </cell>
          <cell r="R776">
            <v>0</v>
          </cell>
          <cell r="S776">
            <v>0</v>
          </cell>
          <cell r="T776">
            <v>69990100</v>
          </cell>
        </row>
        <row r="777">
          <cell r="G777" t="str">
            <v>1-C-2022-612</v>
          </cell>
          <cell r="H777" t="str">
            <v>MEJORAMIENTO PLAZA RECREATIVA CALLE E DE LA JUNTA</v>
          </cell>
          <cell r="I777" t="str">
            <v>100% Girado</v>
          </cell>
          <cell r="J777">
            <v>44879</v>
          </cell>
          <cell r="K777">
            <v>11008</v>
          </cell>
          <cell r="L777">
            <v>1</v>
          </cell>
          <cell r="M777" t="str">
            <v>no definida</v>
          </cell>
          <cell r="N777" t="str">
            <v>no definida</v>
          </cell>
          <cell r="O777">
            <v>74999999</v>
          </cell>
          <cell r="P777">
            <v>0</v>
          </cell>
          <cell r="Q777">
            <v>0</v>
          </cell>
          <cell r="R777">
            <v>0</v>
          </cell>
          <cell r="S777">
            <v>0</v>
          </cell>
          <cell r="T777">
            <v>74999999</v>
          </cell>
        </row>
        <row r="778">
          <cell r="G778" t="str">
            <v>1-C-2022-505</v>
          </cell>
          <cell r="H778" t="str">
            <v>NORMALIZACIÓN SEDE COMUNITARIA AMOR Y PROGRESO</v>
          </cell>
          <cell r="I778" t="str">
            <v>100% Girado</v>
          </cell>
          <cell r="J778">
            <v>44879</v>
          </cell>
          <cell r="K778">
            <v>11046</v>
          </cell>
          <cell r="L778">
            <v>1</v>
          </cell>
          <cell r="M778" t="str">
            <v>no definida</v>
          </cell>
          <cell r="N778" t="str">
            <v>no definida</v>
          </cell>
          <cell r="O778">
            <v>74996137</v>
          </cell>
          <cell r="P778">
            <v>0</v>
          </cell>
          <cell r="Q778">
            <v>0</v>
          </cell>
          <cell r="R778">
            <v>0</v>
          </cell>
          <cell r="S778">
            <v>0</v>
          </cell>
          <cell r="T778">
            <v>74996137</v>
          </cell>
        </row>
        <row r="779">
          <cell r="G779" t="str">
            <v>1-C-2022-611</v>
          </cell>
          <cell r="H779" t="str">
            <v>CONSTRUCCION PLAZA RECREATIVA TOMAS SOLIS DE LA JUNTA</v>
          </cell>
          <cell r="I779" t="str">
            <v>100% Girado</v>
          </cell>
          <cell r="J779">
            <v>44879</v>
          </cell>
          <cell r="K779">
            <v>11008</v>
          </cell>
          <cell r="L779">
            <v>1</v>
          </cell>
          <cell r="M779" t="str">
            <v>no definida</v>
          </cell>
          <cell r="N779" t="str">
            <v>no definida</v>
          </cell>
          <cell r="O779">
            <v>74999999</v>
          </cell>
          <cell r="P779">
            <v>0</v>
          </cell>
          <cell r="Q779">
            <v>0</v>
          </cell>
          <cell r="R779">
            <v>0</v>
          </cell>
          <cell r="S779">
            <v>0</v>
          </cell>
          <cell r="T779">
            <v>74999999</v>
          </cell>
        </row>
        <row r="780">
          <cell r="G780" t="str">
            <v>1-C-2022-608</v>
          </cell>
          <cell r="H780" t="str">
            <v>MEJORAMIENTO PLAZA RECREATIVA NUEVO MILENIO DE LA JUNTA</v>
          </cell>
          <cell r="I780" t="str">
            <v>100% Girado</v>
          </cell>
          <cell r="J780">
            <v>44879</v>
          </cell>
          <cell r="K780">
            <v>11008</v>
          </cell>
          <cell r="L780">
            <v>1</v>
          </cell>
          <cell r="M780" t="str">
            <v>no definida</v>
          </cell>
          <cell r="N780" t="str">
            <v>no definida</v>
          </cell>
          <cell r="O780">
            <v>68128986</v>
          </cell>
          <cell r="P780">
            <v>0</v>
          </cell>
          <cell r="Q780">
            <v>0</v>
          </cell>
          <cell r="R780">
            <v>0</v>
          </cell>
          <cell r="S780">
            <v>0</v>
          </cell>
          <cell r="T780">
            <v>68128986</v>
          </cell>
        </row>
        <row r="781">
          <cell r="G781" t="str">
            <v>1-C-2022-1376</v>
          </cell>
          <cell r="H781" t="str">
            <v>CONSTRUCCION CIERRE DE SEGURIDAD Y OBRAS COMPLEMENTARIAS, ENTORNO PARQUE EL PRETIL.</v>
          </cell>
          <cell r="I781" t="str">
            <v>100% Girado</v>
          </cell>
          <cell r="J781">
            <v>44879</v>
          </cell>
          <cell r="K781">
            <v>11014</v>
          </cell>
          <cell r="L781">
            <v>1</v>
          </cell>
          <cell r="M781" t="str">
            <v>no definida</v>
          </cell>
          <cell r="N781" t="str">
            <v>no definida</v>
          </cell>
          <cell r="O781">
            <v>74997593</v>
          </cell>
          <cell r="P781">
            <v>0</v>
          </cell>
          <cell r="Q781">
            <v>0</v>
          </cell>
          <cell r="R781">
            <v>0</v>
          </cell>
          <cell r="S781">
            <v>0</v>
          </cell>
          <cell r="T781">
            <v>74997593</v>
          </cell>
        </row>
        <row r="782">
          <cell r="G782" t="str">
            <v>1-C-2022-224</v>
          </cell>
          <cell r="H782" t="str">
            <v>CONSTRUCCIÓN MULTICANCHA, SECTOR EL CARMEN DE CATO, COMUNA DE COIHUECO.</v>
          </cell>
          <cell r="I782" t="str">
            <v>100% Girado</v>
          </cell>
          <cell r="J782">
            <v>44879</v>
          </cell>
          <cell r="K782">
            <v>10955</v>
          </cell>
          <cell r="L782">
            <v>1</v>
          </cell>
          <cell r="M782" t="str">
            <v>Licitación y Contratación</v>
          </cell>
          <cell r="N782">
            <v>45045</v>
          </cell>
          <cell r="O782">
            <v>74967744</v>
          </cell>
          <cell r="P782">
            <v>74900577</v>
          </cell>
          <cell r="Q782">
            <v>1</v>
          </cell>
          <cell r="R782">
            <v>1</v>
          </cell>
          <cell r="S782">
            <v>0</v>
          </cell>
          <cell r="T782">
            <v>74967744</v>
          </cell>
        </row>
        <row r="783">
          <cell r="G783" t="str">
            <v>1-C-2021-1409</v>
          </cell>
          <cell r="H783" t="str">
            <v>MEJORAMIENTO ESPACIO PÚBLICO ENTORNO PARADERO TOBALABA - LARRAÍN</v>
          </cell>
          <cell r="I783" t="str">
            <v>100% Girado</v>
          </cell>
          <cell r="J783">
            <v>44879</v>
          </cell>
          <cell r="K783">
            <v>11009</v>
          </cell>
          <cell r="L783">
            <v>1</v>
          </cell>
          <cell r="M783" t="str">
            <v>no definida</v>
          </cell>
          <cell r="N783" t="str">
            <v>no definida</v>
          </cell>
          <cell r="O783">
            <v>52495572</v>
          </cell>
          <cell r="P783">
            <v>0</v>
          </cell>
          <cell r="Q783">
            <v>0</v>
          </cell>
          <cell r="R783">
            <v>0</v>
          </cell>
          <cell r="S783">
            <v>0</v>
          </cell>
          <cell r="T783">
            <v>52495572</v>
          </cell>
        </row>
        <row r="784">
          <cell r="G784" t="str">
            <v>1-C-2021-1467</v>
          </cell>
          <cell r="H784" t="str">
            <v>CONSTRUCCIÓN BAÑOS PÚBLICOS EN JARDINES MUNICIPALES, LOS LAGOS</v>
          </cell>
          <cell r="I784" t="str">
            <v>100% Girado</v>
          </cell>
          <cell r="J784">
            <v>44879</v>
          </cell>
          <cell r="K784">
            <v>11020</v>
          </cell>
          <cell r="L784">
            <v>1</v>
          </cell>
          <cell r="M784" t="str">
            <v>no definida</v>
          </cell>
          <cell r="N784" t="str">
            <v>no definida</v>
          </cell>
          <cell r="O784">
            <v>74999999</v>
          </cell>
          <cell r="P784">
            <v>0</v>
          </cell>
          <cell r="Q784">
            <v>0</v>
          </cell>
          <cell r="R784">
            <v>0</v>
          </cell>
          <cell r="S784">
            <v>0</v>
          </cell>
          <cell r="T784">
            <v>74999999</v>
          </cell>
        </row>
        <row r="785">
          <cell r="G785" t="str">
            <v>1-C-2021-1389</v>
          </cell>
          <cell r="H785" t="str">
            <v>REPOSICIÓN SEDE COMUNITARIA VILLAS UNIDAS</v>
          </cell>
          <cell r="I785" t="str">
            <v>100% Girado</v>
          </cell>
          <cell r="J785">
            <v>44879</v>
          </cell>
          <cell r="K785">
            <v>11046</v>
          </cell>
          <cell r="L785">
            <v>1</v>
          </cell>
          <cell r="M785" t="str">
            <v>no definida</v>
          </cell>
          <cell r="N785" t="str">
            <v>no definida</v>
          </cell>
          <cell r="O785">
            <v>67989894</v>
          </cell>
          <cell r="P785">
            <v>0</v>
          </cell>
          <cell r="Q785">
            <v>0</v>
          </cell>
          <cell r="R785">
            <v>0</v>
          </cell>
          <cell r="S785">
            <v>0</v>
          </cell>
          <cell r="T785">
            <v>67989894</v>
          </cell>
        </row>
        <row r="786">
          <cell r="G786" t="str">
            <v>1-C-2021-1560</v>
          </cell>
          <cell r="H786" t="str">
            <v>MEJORAMIENTO CLUB DEPORTIVO ESTIBADORES DE GÉNOVA</v>
          </cell>
          <cell r="I786" t="str">
            <v>100% Girado</v>
          </cell>
          <cell r="J786">
            <v>44879</v>
          </cell>
          <cell r="K786">
            <v>11010</v>
          </cell>
          <cell r="L786">
            <v>1</v>
          </cell>
          <cell r="M786" t="str">
            <v>no definida</v>
          </cell>
          <cell r="N786" t="str">
            <v>no definida</v>
          </cell>
          <cell r="O786">
            <v>74999615</v>
          </cell>
          <cell r="P786">
            <v>0</v>
          </cell>
          <cell r="Q786">
            <v>0</v>
          </cell>
          <cell r="R786">
            <v>0</v>
          </cell>
          <cell r="S786">
            <v>0</v>
          </cell>
          <cell r="T786">
            <v>74999615</v>
          </cell>
        </row>
        <row r="787">
          <cell r="G787" t="str">
            <v>1-C-2021-1018</v>
          </cell>
          <cell r="H787" t="str">
            <v>CONSTRUCCION BODEGA FARMACIA CESFAM MALALHUE</v>
          </cell>
          <cell r="I787" t="str">
            <v>100% Girado</v>
          </cell>
          <cell r="J787">
            <v>44879</v>
          </cell>
          <cell r="K787">
            <v>11043</v>
          </cell>
          <cell r="L787">
            <v>1</v>
          </cell>
          <cell r="M787" t="str">
            <v>no definida</v>
          </cell>
          <cell r="N787" t="str">
            <v>no definida</v>
          </cell>
          <cell r="O787">
            <v>42408504</v>
          </cell>
          <cell r="P787">
            <v>0</v>
          </cell>
          <cell r="Q787">
            <v>0</v>
          </cell>
          <cell r="R787">
            <v>0</v>
          </cell>
          <cell r="S787">
            <v>0</v>
          </cell>
          <cell r="T787">
            <v>42408504</v>
          </cell>
        </row>
        <row r="788">
          <cell r="G788" t="str">
            <v>1-C-2021-977</v>
          </cell>
          <cell r="H788" t="str">
            <v>CONSTRUCCIÓN JAULA DE LANZAMIENTO Y REPOSICIÓN CIERRE PERIMETRAL ESTADIO MUNICIPAL DE LANCO</v>
          </cell>
          <cell r="I788" t="str">
            <v>100% Girado</v>
          </cell>
          <cell r="J788">
            <v>44879</v>
          </cell>
          <cell r="K788">
            <v>11043</v>
          </cell>
          <cell r="L788">
            <v>1</v>
          </cell>
          <cell r="M788" t="str">
            <v>no definida</v>
          </cell>
          <cell r="N788" t="str">
            <v>no definida</v>
          </cell>
          <cell r="O788">
            <v>74982147</v>
          </cell>
          <cell r="P788">
            <v>0</v>
          </cell>
          <cell r="Q788">
            <v>0</v>
          </cell>
          <cell r="R788">
            <v>0</v>
          </cell>
          <cell r="S788">
            <v>0</v>
          </cell>
          <cell r="T788">
            <v>74982147</v>
          </cell>
        </row>
        <row r="789">
          <cell r="G789" t="str">
            <v>1-C-2021-1807</v>
          </cell>
          <cell r="H789" t="str">
            <v>HABILITACION PLAZOLETA ZOIT - RESERVA DE LA BIOSFERA, NATALES</v>
          </cell>
          <cell r="I789" t="str">
            <v>100% Girado</v>
          </cell>
          <cell r="J789">
            <v>44879</v>
          </cell>
          <cell r="K789">
            <v>11018</v>
          </cell>
          <cell r="L789">
            <v>1</v>
          </cell>
          <cell r="M789" t="str">
            <v>no definida</v>
          </cell>
          <cell r="N789" t="str">
            <v>no definida</v>
          </cell>
          <cell r="O789">
            <v>59738400</v>
          </cell>
          <cell r="P789">
            <v>0</v>
          </cell>
          <cell r="Q789">
            <v>0</v>
          </cell>
          <cell r="R789">
            <v>0</v>
          </cell>
          <cell r="S789">
            <v>0</v>
          </cell>
          <cell r="T789">
            <v>59738400</v>
          </cell>
        </row>
        <row r="790">
          <cell r="G790" t="str">
            <v>1-C-2021-754</v>
          </cell>
          <cell r="H790" t="str">
            <v>MEJORAMIENTO ESTADIO SECTOR SANTA JUANA, COMUNA DE SAN IGNACIO</v>
          </cell>
          <cell r="I790" t="str">
            <v>100% Girado</v>
          </cell>
          <cell r="J790">
            <v>44879</v>
          </cell>
          <cell r="K790">
            <v>11019</v>
          </cell>
          <cell r="L790">
            <v>1</v>
          </cell>
          <cell r="M790" t="str">
            <v>no definida</v>
          </cell>
          <cell r="N790" t="str">
            <v>no definida</v>
          </cell>
          <cell r="O790">
            <v>74764943</v>
          </cell>
          <cell r="P790">
            <v>0</v>
          </cell>
          <cell r="Q790">
            <v>0</v>
          </cell>
          <cell r="R790">
            <v>0</v>
          </cell>
          <cell r="S790">
            <v>0</v>
          </cell>
          <cell r="T790">
            <v>74764943</v>
          </cell>
        </row>
        <row r="791">
          <cell r="G791" t="str">
            <v>1-C-2021-1410</v>
          </cell>
          <cell r="H791" t="str">
            <v>MEJORAMIENTO ÁREAS VERDES JUNTA DE VECINOS VIDA NUEVA, COMUNA DE ALTO HOSPICIO</v>
          </cell>
          <cell r="I791" t="str">
            <v>100% Girado</v>
          </cell>
          <cell r="J791">
            <v>44879</v>
          </cell>
          <cell r="K791">
            <v>11042</v>
          </cell>
          <cell r="L791">
            <v>1</v>
          </cell>
          <cell r="M791" t="str">
            <v>no definida</v>
          </cell>
          <cell r="N791" t="str">
            <v>no definida</v>
          </cell>
          <cell r="O791">
            <v>74999913</v>
          </cell>
          <cell r="P791">
            <v>0</v>
          </cell>
          <cell r="Q791">
            <v>0</v>
          </cell>
          <cell r="R791">
            <v>0</v>
          </cell>
          <cell r="S791">
            <v>0</v>
          </cell>
          <cell r="T791">
            <v>74999913</v>
          </cell>
        </row>
        <row r="792">
          <cell r="G792" t="str">
            <v>1-C-2021-647</v>
          </cell>
          <cell r="H792" t="str">
            <v>CONSTRUCCIÓN SEDE SOCIAL CUB DE RAYUELA ALTIPLANO SUR, COMUNA DE FREIRINA</v>
          </cell>
          <cell r="I792" t="str">
            <v>100% Girado</v>
          </cell>
          <cell r="J792">
            <v>44879</v>
          </cell>
          <cell r="K792">
            <v>11038</v>
          </cell>
          <cell r="L792">
            <v>1</v>
          </cell>
          <cell r="M792" t="str">
            <v>no definida</v>
          </cell>
          <cell r="N792" t="str">
            <v>no definida</v>
          </cell>
          <cell r="O792">
            <v>74993386</v>
          </cell>
          <cell r="P792">
            <v>0</v>
          </cell>
          <cell r="Q792">
            <v>0</v>
          </cell>
          <cell r="R792">
            <v>0</v>
          </cell>
          <cell r="S792">
            <v>0</v>
          </cell>
          <cell r="T792">
            <v>74993386</v>
          </cell>
        </row>
        <row r="793">
          <cell r="G793" t="str">
            <v>1-C-2021-225</v>
          </cell>
          <cell r="H793" t="str">
            <v>MEJORAMIENTO Y AMPLIACIÓN SEDE SOCIAL CLUB DE AMISTAD DIVINO TESORO</v>
          </cell>
          <cell r="I793" t="str">
            <v>100% Girado</v>
          </cell>
          <cell r="J793">
            <v>44879</v>
          </cell>
          <cell r="K793">
            <v>11046</v>
          </cell>
          <cell r="L793">
            <v>1</v>
          </cell>
          <cell r="M793" t="str">
            <v>no definida</v>
          </cell>
          <cell r="N793" t="str">
            <v>no definida</v>
          </cell>
          <cell r="O793">
            <v>74975894</v>
          </cell>
          <cell r="P793">
            <v>0</v>
          </cell>
          <cell r="Q793">
            <v>0</v>
          </cell>
          <cell r="R793">
            <v>0</v>
          </cell>
          <cell r="S793">
            <v>0</v>
          </cell>
          <cell r="T793">
            <v>74975894</v>
          </cell>
        </row>
        <row r="794">
          <cell r="G794" t="str">
            <v>1-C-2021-65</v>
          </cell>
          <cell r="H794" t="str">
            <v>IMPLEMENTACION DE LOMOS DE TORO, TIPO ACERA CONTINUA, PUERTO MONTT</v>
          </cell>
          <cell r="I794" t="str">
            <v>100% Girado</v>
          </cell>
          <cell r="J794">
            <v>44879</v>
          </cell>
          <cell r="K794">
            <v>11022</v>
          </cell>
          <cell r="L794">
            <v>1</v>
          </cell>
          <cell r="M794" t="str">
            <v>no definida</v>
          </cell>
          <cell r="N794" t="str">
            <v>no definida</v>
          </cell>
          <cell r="O794">
            <v>69333310</v>
          </cell>
          <cell r="P794">
            <v>0</v>
          </cell>
          <cell r="Q794">
            <v>0</v>
          </cell>
          <cell r="R794">
            <v>0</v>
          </cell>
          <cell r="S794">
            <v>0</v>
          </cell>
          <cell r="T794">
            <v>69333310</v>
          </cell>
        </row>
        <row r="795">
          <cell r="G795" t="str">
            <v>1-C-2020-656</v>
          </cell>
          <cell r="H795" t="str">
            <v>CONSTRUCCIÓN SEDE COMUNITARIA CHAPILCA</v>
          </cell>
          <cell r="I795" t="str">
            <v>100% Girado</v>
          </cell>
          <cell r="J795">
            <v>44879</v>
          </cell>
          <cell r="K795">
            <v>11046</v>
          </cell>
          <cell r="L795">
            <v>1</v>
          </cell>
          <cell r="M795" t="str">
            <v>no definida</v>
          </cell>
          <cell r="N795" t="str">
            <v>no definida</v>
          </cell>
          <cell r="O795">
            <v>65373010</v>
          </cell>
          <cell r="P795">
            <v>0</v>
          </cell>
          <cell r="Q795">
            <v>0</v>
          </cell>
          <cell r="R795">
            <v>0</v>
          </cell>
          <cell r="S795">
            <v>0</v>
          </cell>
          <cell r="T795">
            <v>65373010</v>
          </cell>
        </row>
        <row r="796">
          <cell r="G796" t="str">
            <v>1-C-2022-2106</v>
          </cell>
          <cell r="H796" t="str">
            <v>RECUPERACIÓN DE ESPACIOS PÚBLICOS CHANGUE, COMUNA DE MAULLIN</v>
          </cell>
          <cell r="I796" t="str">
            <v>100% Girado</v>
          </cell>
          <cell r="J796">
            <v>44876</v>
          </cell>
          <cell r="K796">
            <v>10918</v>
          </cell>
          <cell r="L796">
            <v>1</v>
          </cell>
          <cell r="M796" t="str">
            <v>no definida</v>
          </cell>
          <cell r="N796" t="str">
            <v>no definida</v>
          </cell>
          <cell r="O796">
            <v>74364963</v>
          </cell>
          <cell r="P796">
            <v>0</v>
          </cell>
          <cell r="Q796">
            <v>0</v>
          </cell>
          <cell r="R796">
            <v>0</v>
          </cell>
          <cell r="S796">
            <v>0</v>
          </cell>
          <cell r="T796">
            <v>74364963</v>
          </cell>
        </row>
        <row r="797">
          <cell r="G797" t="str">
            <v>1-C-2022-1835</v>
          </cell>
          <cell r="H797" t="str">
            <v>MEJORAMIENTO PLAZA AMORTAJADO</v>
          </cell>
          <cell r="I797" t="str">
            <v>100% Girado</v>
          </cell>
          <cell r="J797">
            <v>44876</v>
          </cell>
          <cell r="K797">
            <v>10918</v>
          </cell>
          <cell r="L797">
            <v>1</v>
          </cell>
          <cell r="M797" t="str">
            <v>no definida</v>
          </cell>
          <cell r="N797" t="str">
            <v>no definida</v>
          </cell>
          <cell r="O797">
            <v>50347282</v>
          </cell>
          <cell r="P797">
            <v>0</v>
          </cell>
          <cell r="Q797">
            <v>0</v>
          </cell>
          <cell r="R797">
            <v>0</v>
          </cell>
          <cell r="S797">
            <v>0</v>
          </cell>
          <cell r="T797">
            <v>50347282</v>
          </cell>
        </row>
        <row r="798">
          <cell r="G798" t="str">
            <v>1-SPD-2022-64</v>
          </cell>
          <cell r="H798" t="str">
            <v>SPD REPOSICIÓN E INSTALACIÓN DE LUMINARIAS PEATONALES Y VEHICULARES EN EL SECTOR EL MAITÉN SUR DE LA UNIÓN</v>
          </cell>
          <cell r="I798" t="str">
            <v>100% Girado</v>
          </cell>
          <cell r="J798">
            <v>44876</v>
          </cell>
          <cell r="K798">
            <v>10947</v>
          </cell>
          <cell r="L798">
            <v>1</v>
          </cell>
          <cell r="M798" t="str">
            <v>Licitación y Contratación</v>
          </cell>
          <cell r="N798" t="str">
            <v>no definida</v>
          </cell>
          <cell r="O798">
            <v>74821250</v>
          </cell>
          <cell r="P798">
            <v>0</v>
          </cell>
          <cell r="Q798">
            <v>1</v>
          </cell>
          <cell r="R798">
            <v>0</v>
          </cell>
          <cell r="S798">
            <v>0</v>
          </cell>
          <cell r="T798">
            <v>74821250</v>
          </cell>
        </row>
        <row r="799">
          <cell r="G799" t="str">
            <v>1-C-2022-1122</v>
          </cell>
          <cell r="H799" t="str">
            <v>MEJORAMIENTO GIMNASIO SECTOR MECHUQUE, COMUNA DE QUEMCHI</v>
          </cell>
          <cell r="I799" t="str">
            <v>100% Girado</v>
          </cell>
          <cell r="J799">
            <v>44876</v>
          </cell>
          <cell r="K799">
            <v>10925</v>
          </cell>
          <cell r="L799">
            <v>1</v>
          </cell>
          <cell r="M799" t="str">
            <v>no definida</v>
          </cell>
          <cell r="N799" t="str">
            <v>no definida</v>
          </cell>
          <cell r="O799">
            <v>74999334</v>
          </cell>
          <cell r="P799">
            <v>0</v>
          </cell>
          <cell r="Q799">
            <v>0</v>
          </cell>
          <cell r="R799">
            <v>0</v>
          </cell>
          <cell r="S799">
            <v>0</v>
          </cell>
          <cell r="T799">
            <v>74999334</v>
          </cell>
        </row>
        <row r="800">
          <cell r="G800" t="str">
            <v>1-B-2022-191</v>
          </cell>
          <cell r="H800" t="str">
            <v>REPOSICIÓN CIERRE PERIMETRAL Y SUPERFICIE CANCHA SEGURO SOCIAL Y ULTRACAUTIN, LAUTARO</v>
          </cell>
          <cell r="I800" t="str">
            <v>100% Girado</v>
          </cell>
          <cell r="J800">
            <v>44876</v>
          </cell>
          <cell r="K800" t="str">
            <v>E25473/2022</v>
          </cell>
          <cell r="L800">
            <v>1</v>
          </cell>
          <cell r="M800" t="str">
            <v>no definida</v>
          </cell>
          <cell r="N800" t="str">
            <v>no definida</v>
          </cell>
          <cell r="O800">
            <v>24725381</v>
          </cell>
          <cell r="P800">
            <v>0</v>
          </cell>
          <cell r="Q800">
            <v>0</v>
          </cell>
          <cell r="R800">
            <v>0</v>
          </cell>
          <cell r="S800">
            <v>0</v>
          </cell>
          <cell r="T800">
            <v>24725381</v>
          </cell>
        </row>
        <row r="801">
          <cell r="G801" t="str">
            <v>1-C-2022-741</v>
          </cell>
          <cell r="H801" t="str">
            <v>REPOSICION PLAZA DEPORTIVA VILLA LUA</v>
          </cell>
          <cell r="I801" t="str">
            <v>100% Girado</v>
          </cell>
          <cell r="J801">
            <v>44876</v>
          </cell>
          <cell r="K801">
            <v>10914</v>
          </cell>
          <cell r="L801">
            <v>1</v>
          </cell>
          <cell r="M801" t="str">
            <v>no definida</v>
          </cell>
          <cell r="N801" t="str">
            <v>no definida</v>
          </cell>
          <cell r="O801">
            <v>74989745</v>
          </cell>
          <cell r="P801">
            <v>0</v>
          </cell>
          <cell r="Q801">
            <v>0</v>
          </cell>
          <cell r="R801">
            <v>0</v>
          </cell>
          <cell r="S801">
            <v>0</v>
          </cell>
          <cell r="T801">
            <v>74989745</v>
          </cell>
        </row>
        <row r="802">
          <cell r="G802" t="str">
            <v>1-B-2022-223</v>
          </cell>
          <cell r="H802" t="str">
            <v>MEJORAMIENTO SEDE SOCIAL LOS LIBERTADORES, LOS ANDES</v>
          </cell>
          <cell r="I802" t="str">
            <v>100% Girado</v>
          </cell>
          <cell r="J802">
            <v>44876</v>
          </cell>
          <cell r="K802" t="str">
            <v>E22744/2022</v>
          </cell>
          <cell r="L802">
            <v>1</v>
          </cell>
          <cell r="M802" t="str">
            <v>no definida</v>
          </cell>
          <cell r="N802" t="str">
            <v>no definida</v>
          </cell>
          <cell r="O802">
            <v>34161999</v>
          </cell>
          <cell r="P802">
            <v>0</v>
          </cell>
          <cell r="Q802">
            <v>0</v>
          </cell>
          <cell r="R802">
            <v>0</v>
          </cell>
          <cell r="S802">
            <v>0</v>
          </cell>
          <cell r="T802">
            <v>34161999</v>
          </cell>
        </row>
        <row r="803">
          <cell r="G803" t="str">
            <v>1-B-2022-203</v>
          </cell>
          <cell r="H803" t="str">
            <v>CONSTRUCCION DE REFUGIOS PEATONALES DE ALTA AFLUENCIA</v>
          </cell>
          <cell r="I803" t="str">
            <v>100% Girado</v>
          </cell>
          <cell r="J803">
            <v>44876</v>
          </cell>
          <cell r="K803" t="str">
            <v>E25841/2022</v>
          </cell>
          <cell r="L803">
            <v>1</v>
          </cell>
          <cell r="M803" t="str">
            <v>no definida</v>
          </cell>
          <cell r="N803" t="str">
            <v>no definida</v>
          </cell>
          <cell r="O803">
            <v>50628000</v>
          </cell>
          <cell r="P803">
            <v>0</v>
          </cell>
          <cell r="Q803">
            <v>0</v>
          </cell>
          <cell r="R803">
            <v>0</v>
          </cell>
          <cell r="S803">
            <v>0</v>
          </cell>
          <cell r="T803">
            <v>50628000</v>
          </cell>
        </row>
        <row r="804">
          <cell r="G804" t="str">
            <v>1-B-2022-227</v>
          </cell>
          <cell r="H804" t="str">
            <v>REPOSICION DE VEREDAS EN POBLACIÓN FAUSTINO GONZÁLEZ, COMUNA DE TALCA</v>
          </cell>
          <cell r="I804" t="str">
            <v>100% Girado</v>
          </cell>
          <cell r="J804">
            <v>44876</v>
          </cell>
          <cell r="K804" t="str">
            <v>E24427/2022</v>
          </cell>
          <cell r="L804">
            <v>1</v>
          </cell>
          <cell r="M804" t="str">
            <v>Administración Directa</v>
          </cell>
          <cell r="N804" t="str">
            <v>no definida</v>
          </cell>
          <cell r="O804">
            <v>55000000</v>
          </cell>
          <cell r="P804">
            <v>55000000</v>
          </cell>
          <cell r="Q804">
            <v>1</v>
          </cell>
          <cell r="R804">
            <v>0</v>
          </cell>
          <cell r="S804">
            <v>0</v>
          </cell>
          <cell r="T804">
            <v>55000000</v>
          </cell>
        </row>
        <row r="805">
          <cell r="G805" t="str">
            <v>1-B-2022-163</v>
          </cell>
          <cell r="H805" t="str">
            <v>MEJORAMIENTO PLAZA EL POTRERO, COMUNA DE PAREDONES</v>
          </cell>
          <cell r="I805" t="str">
            <v>100% Girado</v>
          </cell>
          <cell r="J805">
            <v>44876</v>
          </cell>
          <cell r="K805" t="str">
            <v>E24441/2022</v>
          </cell>
          <cell r="L805">
            <v>1</v>
          </cell>
          <cell r="M805" t="str">
            <v>no definida</v>
          </cell>
          <cell r="N805" t="str">
            <v>no definida</v>
          </cell>
          <cell r="O805">
            <v>36669307</v>
          </cell>
          <cell r="P805">
            <v>0</v>
          </cell>
          <cell r="Q805">
            <v>0</v>
          </cell>
          <cell r="R805">
            <v>0</v>
          </cell>
          <cell r="S805">
            <v>0</v>
          </cell>
          <cell r="T805">
            <v>36669307</v>
          </cell>
        </row>
        <row r="806">
          <cell r="G806" t="str">
            <v>1-B-2022-161</v>
          </cell>
          <cell r="H806" t="str">
            <v>CONSTRUCCIÓN DE BAHIA ESTACIONAMIENTO, COINCO</v>
          </cell>
          <cell r="I806" t="str">
            <v>100% Girado</v>
          </cell>
          <cell r="J806">
            <v>44876</v>
          </cell>
          <cell r="K806" t="str">
            <v>E24761/2022</v>
          </cell>
          <cell r="L806">
            <v>1</v>
          </cell>
          <cell r="M806" t="str">
            <v>no definida</v>
          </cell>
          <cell r="N806" t="str">
            <v>no definida</v>
          </cell>
          <cell r="O806">
            <v>34570934</v>
          </cell>
          <cell r="P806">
            <v>0</v>
          </cell>
          <cell r="Q806">
            <v>0</v>
          </cell>
          <cell r="R806">
            <v>0</v>
          </cell>
          <cell r="S806">
            <v>0</v>
          </cell>
          <cell r="T806">
            <v>34570934</v>
          </cell>
        </row>
        <row r="807">
          <cell r="G807" t="str">
            <v>1-B-2022-194</v>
          </cell>
          <cell r="H807" t="str">
            <v>INSTALACIÓN LUMINARIAS SOLARES SECTORES RURALES, RÍO NEGRO</v>
          </cell>
          <cell r="I807" t="str">
            <v>100% Girado</v>
          </cell>
          <cell r="J807">
            <v>44876</v>
          </cell>
          <cell r="K807" t="str">
            <v>E24412/2022</v>
          </cell>
          <cell r="L807">
            <v>1</v>
          </cell>
          <cell r="M807" t="str">
            <v>no definida</v>
          </cell>
          <cell r="N807" t="str">
            <v>no definida</v>
          </cell>
          <cell r="O807">
            <v>22678775</v>
          </cell>
          <cell r="P807">
            <v>0</v>
          </cell>
          <cell r="Q807">
            <v>0</v>
          </cell>
          <cell r="R807">
            <v>0</v>
          </cell>
          <cell r="S807">
            <v>0</v>
          </cell>
          <cell r="T807">
            <v>22678775</v>
          </cell>
        </row>
        <row r="808">
          <cell r="G808" t="str">
            <v>1-B-2022-174</v>
          </cell>
          <cell r="H808" t="str">
            <v>MEJORAMIENTO CALLE EL ESTANQUE CON CONEXIÓN CALLE LA PÓLVORA, COMUNA JUAN FERNÁNDEZ</v>
          </cell>
          <cell r="I808" t="str">
            <v>100% Girado</v>
          </cell>
          <cell r="J808">
            <v>44876</v>
          </cell>
          <cell r="K808" t="str">
            <v>E24444/2022</v>
          </cell>
          <cell r="L808">
            <v>1</v>
          </cell>
          <cell r="M808" t="str">
            <v>no definida</v>
          </cell>
          <cell r="N808" t="str">
            <v>no definida</v>
          </cell>
          <cell r="O808">
            <v>29926000</v>
          </cell>
          <cell r="P808">
            <v>0</v>
          </cell>
          <cell r="Q808">
            <v>0</v>
          </cell>
          <cell r="R808">
            <v>0</v>
          </cell>
          <cell r="S808">
            <v>0</v>
          </cell>
          <cell r="T808">
            <v>29926000</v>
          </cell>
        </row>
        <row r="809">
          <cell r="G809" t="str">
            <v>1-B-2022-195</v>
          </cell>
          <cell r="H809" t="str">
            <v>REPOSICION ESCENARIO POBLACION RANCAGUA NORTE</v>
          </cell>
          <cell r="I809" t="str">
            <v>100% Girado</v>
          </cell>
          <cell r="J809">
            <v>44876</v>
          </cell>
          <cell r="K809" t="str">
            <v>E24944/2022</v>
          </cell>
          <cell r="L809">
            <v>1</v>
          </cell>
          <cell r="M809" t="str">
            <v>no definida</v>
          </cell>
          <cell r="N809" t="str">
            <v>no definida</v>
          </cell>
          <cell r="O809">
            <v>26385023</v>
          </cell>
          <cell r="P809">
            <v>0</v>
          </cell>
          <cell r="Q809">
            <v>0</v>
          </cell>
          <cell r="R809">
            <v>0</v>
          </cell>
          <cell r="S809">
            <v>0</v>
          </cell>
          <cell r="T809">
            <v>26385023</v>
          </cell>
        </row>
        <row r="810">
          <cell r="G810" t="str">
            <v>1-C-2022-533 [CHA]</v>
          </cell>
          <cell r="H810" t="str">
            <v>REPOSICION SEDE SOCIAL JUNTA DE VECINOS N° 9, POBLACION LOS HÉROES</v>
          </cell>
          <cell r="I810" t="str">
            <v>100% Girado</v>
          </cell>
          <cell r="J810">
            <v>44876</v>
          </cell>
          <cell r="K810">
            <v>10896</v>
          </cell>
          <cell r="L810">
            <v>1</v>
          </cell>
          <cell r="M810" t="str">
            <v>no definida</v>
          </cell>
          <cell r="N810" t="str">
            <v>no definida</v>
          </cell>
          <cell r="O810">
            <v>74972411</v>
          </cell>
          <cell r="P810">
            <v>0</v>
          </cell>
          <cell r="Q810">
            <v>0</v>
          </cell>
          <cell r="R810">
            <v>0</v>
          </cell>
          <cell r="S810">
            <v>0</v>
          </cell>
          <cell r="T810">
            <v>74972411</v>
          </cell>
        </row>
        <row r="811">
          <cell r="G811" t="str">
            <v>1-C-2022-1027</v>
          </cell>
          <cell r="H811" t="str">
            <v>CONSTRUCCION CAMARINES CLUB DEPORTIVO TRES JOTAS, COMUNA DE BULNES</v>
          </cell>
          <cell r="I811" t="str">
            <v>100% Girado</v>
          </cell>
          <cell r="J811">
            <v>44876</v>
          </cell>
          <cell r="K811">
            <v>10919</v>
          </cell>
          <cell r="L811">
            <v>1</v>
          </cell>
          <cell r="M811" t="str">
            <v>no definida</v>
          </cell>
          <cell r="N811" t="str">
            <v>no definida</v>
          </cell>
          <cell r="O811">
            <v>74990000</v>
          </cell>
          <cell r="P811">
            <v>0</v>
          </cell>
          <cell r="Q811">
            <v>0</v>
          </cell>
          <cell r="R811">
            <v>0</v>
          </cell>
          <cell r="S811">
            <v>0</v>
          </cell>
          <cell r="T811">
            <v>74990000</v>
          </cell>
        </row>
        <row r="812">
          <cell r="G812" t="str">
            <v>1-B-2022-61</v>
          </cell>
          <cell r="H812" t="str">
            <v>REPOSICIÓN VEREDAS CALLES CRISTINO WINKLER Y ALIANZA CRISTIANA Y MISIONERA, COMUNA DE FRUTILLAR</v>
          </cell>
          <cell r="I812" t="str">
            <v>100% Girado</v>
          </cell>
          <cell r="J812">
            <v>44876</v>
          </cell>
          <cell r="K812" t="str">
            <v>E21350/2022</v>
          </cell>
          <cell r="L812">
            <v>1</v>
          </cell>
          <cell r="M812" t="str">
            <v>no definida</v>
          </cell>
          <cell r="N812" t="str">
            <v>no definida</v>
          </cell>
          <cell r="O812">
            <v>22678776</v>
          </cell>
          <cell r="P812">
            <v>0</v>
          </cell>
          <cell r="Q812">
            <v>0</v>
          </cell>
          <cell r="R812">
            <v>0</v>
          </cell>
          <cell r="S812">
            <v>0</v>
          </cell>
          <cell r="T812">
            <v>22678776</v>
          </cell>
        </row>
        <row r="813">
          <cell r="G813" t="str">
            <v>1-B-2022-89</v>
          </cell>
          <cell r="H813" t="str">
            <v>HABILITACION DE SISTEMA DE ENERGIA DE RESPALDO PARA POSTAS DE LA COMUNA DE RIO HURTADO</v>
          </cell>
          <cell r="I813" t="str">
            <v>100% Girado</v>
          </cell>
          <cell r="J813">
            <v>44876</v>
          </cell>
          <cell r="K813" t="str">
            <v>E24448/2022</v>
          </cell>
          <cell r="L813">
            <v>1</v>
          </cell>
          <cell r="M813" t="str">
            <v>no definida</v>
          </cell>
          <cell r="N813" t="str">
            <v>no definida</v>
          </cell>
          <cell r="O813">
            <v>39235065</v>
          </cell>
          <cell r="P813">
            <v>0</v>
          </cell>
          <cell r="Q813">
            <v>0</v>
          </cell>
          <cell r="R813">
            <v>0</v>
          </cell>
          <cell r="S813">
            <v>0</v>
          </cell>
          <cell r="T813">
            <v>39235065</v>
          </cell>
        </row>
        <row r="814">
          <cell r="G814" t="str">
            <v>1-C-2022-922</v>
          </cell>
          <cell r="H814" t="str">
            <v>CONSTRUCCIÓN SEDE SOCIAL VIEJOS ESTANDARTES</v>
          </cell>
          <cell r="I814" t="str">
            <v>100% Girado</v>
          </cell>
          <cell r="J814">
            <v>44876</v>
          </cell>
          <cell r="K814">
            <v>10922</v>
          </cell>
          <cell r="L814">
            <v>1</v>
          </cell>
          <cell r="M814" t="str">
            <v>no definida</v>
          </cell>
          <cell r="N814" t="str">
            <v>no definida</v>
          </cell>
          <cell r="O814">
            <v>74997215</v>
          </cell>
          <cell r="P814">
            <v>0</v>
          </cell>
          <cell r="Q814">
            <v>0</v>
          </cell>
          <cell r="R814">
            <v>0</v>
          </cell>
          <cell r="S814">
            <v>0</v>
          </cell>
          <cell r="T814">
            <v>74997215</v>
          </cell>
        </row>
        <row r="815">
          <cell r="G815" t="str">
            <v>1-C-2019-1720</v>
          </cell>
          <cell r="H815" t="str">
            <v>REPOSICIÓN VEREDAS AVENIDA GENERAL VELASQUEZ, PUCHUNCAVÍ</v>
          </cell>
          <cell r="I815" t="str">
            <v>100% Girado</v>
          </cell>
          <cell r="J815">
            <v>44876</v>
          </cell>
          <cell r="K815">
            <v>10924</v>
          </cell>
          <cell r="L815">
            <v>1</v>
          </cell>
          <cell r="M815" t="str">
            <v>no definida</v>
          </cell>
          <cell r="N815" t="str">
            <v>no definida</v>
          </cell>
          <cell r="O815">
            <v>58920879</v>
          </cell>
          <cell r="P815">
            <v>0</v>
          </cell>
          <cell r="Q815">
            <v>0</v>
          </cell>
          <cell r="R815">
            <v>0</v>
          </cell>
          <cell r="S815">
            <v>0</v>
          </cell>
          <cell r="T815">
            <v>58920879</v>
          </cell>
        </row>
        <row r="816">
          <cell r="G816" t="str">
            <v>1-C-2022-1775 [CHA]</v>
          </cell>
          <cell r="H816" t="str">
            <v>CONSTRUCCIÓN SEDE SOCIAL TAPIACURA,LAJA</v>
          </cell>
          <cell r="I816" t="str">
            <v>100% Girado</v>
          </cell>
          <cell r="J816">
            <v>44875</v>
          </cell>
          <cell r="K816">
            <v>10870</v>
          </cell>
          <cell r="L816">
            <v>1</v>
          </cell>
          <cell r="M816" t="str">
            <v>Licitación y Contratación</v>
          </cell>
          <cell r="N816">
            <v>45106</v>
          </cell>
          <cell r="O816">
            <v>74999999</v>
          </cell>
          <cell r="P816">
            <v>74558547</v>
          </cell>
          <cell r="Q816">
            <v>1</v>
          </cell>
          <cell r="R816">
            <v>1</v>
          </cell>
          <cell r="S816">
            <v>0</v>
          </cell>
          <cell r="T816">
            <v>74999999</v>
          </cell>
        </row>
        <row r="817">
          <cell r="G817" t="str">
            <v>1-SPD-2022-262</v>
          </cell>
          <cell r="H817" t="str">
            <v>SPD-CONSTRUCCIÓN ILUMINACIÓN PEATONAL CALLE NUEVA NUEVE SECTOR PANTANOSA, DE LA COMUNA DE FRUTILLAR</v>
          </cell>
          <cell r="I817" t="str">
            <v>100% Girado</v>
          </cell>
          <cell r="J817">
            <v>44875</v>
          </cell>
          <cell r="K817">
            <v>10850</v>
          </cell>
          <cell r="L817">
            <v>1</v>
          </cell>
          <cell r="M817" t="str">
            <v>no definida</v>
          </cell>
          <cell r="N817" t="str">
            <v>no definida</v>
          </cell>
          <cell r="O817">
            <v>72651142</v>
          </cell>
          <cell r="P817">
            <v>0</v>
          </cell>
          <cell r="Q817">
            <v>0</v>
          </cell>
          <cell r="R817">
            <v>0</v>
          </cell>
          <cell r="S817">
            <v>0</v>
          </cell>
          <cell r="T817">
            <v>72651142</v>
          </cell>
        </row>
        <row r="818">
          <cell r="G818" t="str">
            <v>1-C-2022-2070 [CHA]</v>
          </cell>
          <cell r="H818" t="str">
            <v>MEJORAMIENTO PLAZOLETA DE JUEGOS LEPIHUE, COMUNA DE MAULLÍN.</v>
          </cell>
          <cell r="I818" t="str">
            <v>100% Girado</v>
          </cell>
          <cell r="J818">
            <v>44875</v>
          </cell>
          <cell r="K818">
            <v>10811</v>
          </cell>
          <cell r="L818">
            <v>1</v>
          </cell>
          <cell r="M818" t="str">
            <v>no definida</v>
          </cell>
          <cell r="N818" t="str">
            <v>no definida</v>
          </cell>
          <cell r="O818">
            <v>47497228</v>
          </cell>
          <cell r="P818">
            <v>0</v>
          </cell>
          <cell r="Q818">
            <v>0</v>
          </cell>
          <cell r="R818">
            <v>0</v>
          </cell>
          <cell r="S818">
            <v>0</v>
          </cell>
          <cell r="T818">
            <v>47497228</v>
          </cell>
        </row>
        <row r="819">
          <cell r="G819" t="str">
            <v>1-B-2022-294</v>
          </cell>
          <cell r="H819" t="str">
            <v>MEJORAMIENTO PAISAJISMO Y CONSTRUCCIÓN DE PLATAFORMA PATÍN FIGURA , ESPACIO MULTIDEPORTIVO,QUILICURA</v>
          </cell>
          <cell r="I819" t="str">
            <v>100% Girado</v>
          </cell>
          <cell r="J819">
            <v>44875</v>
          </cell>
          <cell r="K819" t="str">
            <v>E24386/2022</v>
          </cell>
          <cell r="L819">
            <v>1</v>
          </cell>
          <cell r="M819" t="str">
            <v>no definida</v>
          </cell>
          <cell r="N819" t="str">
            <v>no definida</v>
          </cell>
          <cell r="O819">
            <v>74999998</v>
          </cell>
          <cell r="P819">
            <v>0</v>
          </cell>
          <cell r="Q819">
            <v>0</v>
          </cell>
          <cell r="R819">
            <v>0</v>
          </cell>
          <cell r="S819">
            <v>0</v>
          </cell>
          <cell r="T819">
            <v>74999998</v>
          </cell>
        </row>
        <row r="820">
          <cell r="G820" t="str">
            <v>1-C-2022-1000 [CHA]</v>
          </cell>
          <cell r="H820" t="str">
            <v>REPOSICIÓN DE VEREDAS AVDA. LAS QUINTAS ENTRE PSJE. ZORZALES Y MANUEL RODRIGUEZ, COMUNA DE LOS ANGELES.</v>
          </cell>
          <cell r="I820" t="str">
            <v>100% Girado</v>
          </cell>
          <cell r="J820">
            <v>44875</v>
          </cell>
          <cell r="K820">
            <v>10848</v>
          </cell>
          <cell r="L820">
            <v>1</v>
          </cell>
          <cell r="M820" t="str">
            <v>no definida</v>
          </cell>
          <cell r="N820" t="str">
            <v>no definida</v>
          </cell>
          <cell r="O820">
            <v>53293516</v>
          </cell>
          <cell r="P820">
            <v>0</v>
          </cell>
          <cell r="Q820">
            <v>0</v>
          </cell>
          <cell r="R820">
            <v>0</v>
          </cell>
          <cell r="S820">
            <v>0</v>
          </cell>
          <cell r="T820">
            <v>53293516</v>
          </cell>
        </row>
        <row r="821">
          <cell r="G821" t="str">
            <v>1-C-2022-1656 [CHA]</v>
          </cell>
          <cell r="H821" t="str">
            <v>CONSTRUCCIÓN CANCHA DE ENTRETENCIÓN VARA GRUESA</v>
          </cell>
          <cell r="I821" t="str">
            <v>100% Girado</v>
          </cell>
          <cell r="J821">
            <v>44875</v>
          </cell>
          <cell r="K821">
            <v>10812</v>
          </cell>
          <cell r="L821">
            <v>1</v>
          </cell>
          <cell r="M821" t="str">
            <v>no definida</v>
          </cell>
          <cell r="N821" t="str">
            <v>no definida</v>
          </cell>
          <cell r="O821">
            <v>74989848</v>
          </cell>
          <cell r="P821">
            <v>0</v>
          </cell>
          <cell r="Q821">
            <v>0</v>
          </cell>
          <cell r="R821">
            <v>0</v>
          </cell>
          <cell r="S821">
            <v>0</v>
          </cell>
          <cell r="T821">
            <v>74989848</v>
          </cell>
        </row>
        <row r="822">
          <cell r="G822" t="str">
            <v>1-C-2022-628 [CHA]</v>
          </cell>
          <cell r="H822" t="str">
            <v>REPOSICION VEREDAS CALLE LYNCH ENTRE BLANCO ENCALADA Y CAMILO HENRIQUEZ Y BAQUEDANO ENTRE BLANCO ENCALADA Y LORD COCHRANE</v>
          </cell>
          <cell r="I822" t="str">
            <v>100% Girado</v>
          </cell>
          <cell r="J822">
            <v>44875</v>
          </cell>
          <cell r="K822">
            <v>10848</v>
          </cell>
          <cell r="L822">
            <v>1</v>
          </cell>
          <cell r="M822" t="str">
            <v>no definida</v>
          </cell>
          <cell r="N822" t="str">
            <v>no definida</v>
          </cell>
          <cell r="O822">
            <v>74888925</v>
          </cell>
          <cell r="P822">
            <v>0</v>
          </cell>
          <cell r="Q822">
            <v>0</v>
          </cell>
          <cell r="R822">
            <v>0</v>
          </cell>
          <cell r="S822">
            <v>0</v>
          </cell>
          <cell r="T822">
            <v>74888925</v>
          </cell>
        </row>
        <row r="823">
          <cell r="G823" t="str">
            <v>1-C-2022-589 [CHA]</v>
          </cell>
          <cell r="H823" t="str">
            <v>REPOSICIÓN VEREDAS CALLE FREIRE ENTRE CALLES BAQUEDANO Y ELEUTERIO RAMIREZ, LOS ÁNGELES</v>
          </cell>
          <cell r="I823" t="str">
            <v>100% Girado</v>
          </cell>
          <cell r="J823">
            <v>44875</v>
          </cell>
          <cell r="K823">
            <v>10848</v>
          </cell>
          <cell r="L823">
            <v>1</v>
          </cell>
          <cell r="M823" t="str">
            <v>no definida</v>
          </cell>
          <cell r="N823" t="str">
            <v>no definida</v>
          </cell>
          <cell r="O823">
            <v>74255582</v>
          </cell>
          <cell r="P823">
            <v>0</v>
          </cell>
          <cell r="Q823">
            <v>0</v>
          </cell>
          <cell r="R823">
            <v>0</v>
          </cell>
          <cell r="S823">
            <v>0</v>
          </cell>
          <cell r="T823">
            <v>74255582</v>
          </cell>
        </row>
        <row r="824">
          <cell r="G824" t="str">
            <v>1-C-2022-588 [CHA]</v>
          </cell>
          <cell r="H824" t="str">
            <v>REPOSICIÓN DE VEREDAS CALLE BULNES Y BAQUEDANO, LOS ÁNGELES</v>
          </cell>
          <cell r="I824" t="str">
            <v>100% Girado</v>
          </cell>
          <cell r="J824">
            <v>44875</v>
          </cell>
          <cell r="K824">
            <v>10848</v>
          </cell>
          <cell r="L824">
            <v>1</v>
          </cell>
          <cell r="M824" t="str">
            <v>no definida</v>
          </cell>
          <cell r="N824" t="str">
            <v>no definida</v>
          </cell>
          <cell r="O824">
            <v>74818623</v>
          </cell>
          <cell r="P824">
            <v>0</v>
          </cell>
          <cell r="Q824">
            <v>0</v>
          </cell>
          <cell r="R824">
            <v>0</v>
          </cell>
          <cell r="S824">
            <v>0</v>
          </cell>
          <cell r="T824">
            <v>74818623</v>
          </cell>
        </row>
        <row r="825">
          <cell r="G825" t="str">
            <v>1-C-2022-1712 [CHA]</v>
          </cell>
          <cell r="H825" t="str">
            <v>MEJORAMIENTO ÁREA VERDE OLIVAR ANDINO ORIENTE / PONIENTE, OLIVAR ALTO</v>
          </cell>
          <cell r="I825" t="str">
            <v>100% Girado</v>
          </cell>
          <cell r="J825">
            <v>44875</v>
          </cell>
          <cell r="K825">
            <v>10844</v>
          </cell>
          <cell r="L825">
            <v>1</v>
          </cell>
          <cell r="M825" t="str">
            <v>Licitación y Contratación</v>
          </cell>
          <cell r="N825">
            <v>45111</v>
          </cell>
          <cell r="O825">
            <v>74997739</v>
          </cell>
          <cell r="P825">
            <v>74201116</v>
          </cell>
          <cell r="Q825">
            <v>1</v>
          </cell>
          <cell r="R825">
            <v>1</v>
          </cell>
          <cell r="S825">
            <v>0</v>
          </cell>
          <cell r="T825">
            <v>74997739</v>
          </cell>
        </row>
        <row r="826">
          <cell r="G826" t="str">
            <v>1-C-2022-1401 [CHA]</v>
          </cell>
          <cell r="H826" t="str">
            <v>CONSTRUCCIÓN E INSTALACIÓN DE RESALTOS PLANOS JARDINES INFANTILES Y CENTROS DE SALUD COMUNA DE OLIVAR</v>
          </cell>
          <cell r="I826" t="str">
            <v>100% Girado</v>
          </cell>
          <cell r="J826">
            <v>44875</v>
          </cell>
          <cell r="K826">
            <v>10844</v>
          </cell>
          <cell r="L826">
            <v>1</v>
          </cell>
          <cell r="M826" t="str">
            <v>Licitación y Contratación</v>
          </cell>
          <cell r="N826">
            <v>45022</v>
          </cell>
          <cell r="O826">
            <v>74999995</v>
          </cell>
          <cell r="P826">
            <v>74958785</v>
          </cell>
          <cell r="Q826">
            <v>1</v>
          </cell>
          <cell r="R826">
            <v>1</v>
          </cell>
          <cell r="S826">
            <v>0</v>
          </cell>
          <cell r="T826">
            <v>74999995</v>
          </cell>
        </row>
        <row r="827">
          <cell r="G827" t="str">
            <v>1-C-2022-1353 [CHA]</v>
          </cell>
          <cell r="H827" t="str">
            <v>MEJORAMIENTO SEÑALIZACIÓN, DEMARCACIÓN Y SEGURIDAD VIAL CRUCE AV. O'HIGGINS CON AV. JULIO SILVA</v>
          </cell>
          <cell r="I827" t="str">
            <v>100% Girado</v>
          </cell>
          <cell r="J827">
            <v>44875</v>
          </cell>
          <cell r="K827">
            <v>10844</v>
          </cell>
          <cell r="L827">
            <v>1</v>
          </cell>
          <cell r="M827" t="str">
            <v>Licitación y Contratación</v>
          </cell>
          <cell r="N827">
            <v>45037</v>
          </cell>
          <cell r="O827">
            <v>72728888</v>
          </cell>
          <cell r="P827">
            <v>72716152</v>
          </cell>
          <cell r="Q827">
            <v>1</v>
          </cell>
          <cell r="R827">
            <v>1</v>
          </cell>
          <cell r="S827">
            <v>0</v>
          </cell>
          <cell r="T827">
            <v>72728888</v>
          </cell>
        </row>
        <row r="828">
          <cell r="G828" t="str">
            <v>1-C-2022-983 [CHA]</v>
          </cell>
          <cell r="H828" t="str">
            <v>REPOSICION VEREDAS CALLES MANUEL RODRIGUEZ - CHACABUCO TRAMO CARRERA - C.CARO, PERALILLO</v>
          </cell>
          <cell r="I828" t="str">
            <v>100% Girado</v>
          </cell>
          <cell r="J828">
            <v>44875</v>
          </cell>
          <cell r="K828">
            <v>10813</v>
          </cell>
          <cell r="L828">
            <v>1</v>
          </cell>
          <cell r="M828" t="str">
            <v>no definida</v>
          </cell>
          <cell r="N828" t="str">
            <v>no definida</v>
          </cell>
          <cell r="O828">
            <v>74999999</v>
          </cell>
          <cell r="P828">
            <v>0</v>
          </cell>
          <cell r="Q828">
            <v>0</v>
          </cell>
          <cell r="R828">
            <v>0</v>
          </cell>
          <cell r="S828">
            <v>0</v>
          </cell>
          <cell r="T828">
            <v>74999999</v>
          </cell>
        </row>
        <row r="829">
          <cell r="G829" t="str">
            <v>1-C-2022-549 [CHA]</v>
          </cell>
          <cell r="H829" t="str">
            <v>CONSTRUCCION TECHADO MULTICANCHA CENTRO JUVENIL MINCHA NORTE, CANELA</v>
          </cell>
          <cell r="I829" t="str">
            <v>100% Girado</v>
          </cell>
          <cell r="J829">
            <v>44875</v>
          </cell>
          <cell r="K829">
            <v>10849</v>
          </cell>
          <cell r="L829">
            <v>1</v>
          </cell>
          <cell r="M829" t="str">
            <v>no definida</v>
          </cell>
          <cell r="N829" t="str">
            <v>no definida</v>
          </cell>
          <cell r="O829">
            <v>74992076</v>
          </cell>
          <cell r="P829">
            <v>0</v>
          </cell>
          <cell r="Q829">
            <v>0</v>
          </cell>
          <cell r="R829">
            <v>0</v>
          </cell>
          <cell r="S829">
            <v>0</v>
          </cell>
          <cell r="T829">
            <v>74992076</v>
          </cell>
        </row>
        <row r="830">
          <cell r="G830" t="str">
            <v>1-C-2021-1559 [CHA]</v>
          </cell>
          <cell r="H830" t="str">
            <v>MEJORAMIENTO CLUB DEPORTIVO ENRIQUE ARENAS, SAN PEDRO, QUILLOTA</v>
          </cell>
          <cell r="I830" t="str">
            <v>100% Girado</v>
          </cell>
          <cell r="J830">
            <v>44875</v>
          </cell>
          <cell r="K830">
            <v>10843</v>
          </cell>
          <cell r="L830">
            <v>1</v>
          </cell>
          <cell r="M830" t="str">
            <v>no definida</v>
          </cell>
          <cell r="N830" t="str">
            <v>no definida</v>
          </cell>
          <cell r="O830">
            <v>60697632</v>
          </cell>
          <cell r="P830">
            <v>0</v>
          </cell>
          <cell r="Q830">
            <v>0</v>
          </cell>
          <cell r="R830">
            <v>0</v>
          </cell>
          <cell r="S830">
            <v>0</v>
          </cell>
          <cell r="T830">
            <v>60697632</v>
          </cell>
        </row>
        <row r="831">
          <cell r="G831" t="str">
            <v>1-B-2022-457</v>
          </cell>
          <cell r="H831" t="str">
            <v>MEJORAMIENTO SEDE COMUNITARIA IGNACIO SERRANO</v>
          </cell>
          <cell r="I831" t="str">
            <v>100% Girado</v>
          </cell>
          <cell r="J831">
            <v>44874</v>
          </cell>
          <cell r="K831" t="str">
            <v>E25203/2022</v>
          </cell>
          <cell r="L831">
            <v>1</v>
          </cell>
          <cell r="M831" t="str">
            <v>no definida</v>
          </cell>
          <cell r="N831" t="str">
            <v>no definida</v>
          </cell>
          <cell r="O831">
            <v>74543055</v>
          </cell>
          <cell r="P831">
            <v>0</v>
          </cell>
          <cell r="Q831">
            <v>0</v>
          </cell>
          <cell r="R831">
            <v>0</v>
          </cell>
          <cell r="S831">
            <v>0</v>
          </cell>
          <cell r="T831">
            <v>74543055</v>
          </cell>
        </row>
        <row r="832">
          <cell r="G832" t="str">
            <v>1-B-2022-478</v>
          </cell>
          <cell r="H832" t="str">
            <v>CONSERVACIÓN DEMARCACIÓN VIAL VARIOS SECTORES URBANOS, LONCOCHE</v>
          </cell>
          <cell r="I832" t="str">
            <v>100% Girado</v>
          </cell>
          <cell r="J832">
            <v>44874</v>
          </cell>
          <cell r="K832" t="str">
            <v>E22767/2022</v>
          </cell>
          <cell r="L832">
            <v>1</v>
          </cell>
          <cell r="M832" t="str">
            <v>no definida</v>
          </cell>
          <cell r="N832" t="str">
            <v>no definida</v>
          </cell>
          <cell r="O832">
            <v>24725381</v>
          </cell>
          <cell r="P832">
            <v>0</v>
          </cell>
          <cell r="Q832">
            <v>0</v>
          </cell>
          <cell r="R832">
            <v>0</v>
          </cell>
          <cell r="S832">
            <v>0</v>
          </cell>
          <cell r="T832">
            <v>24725381</v>
          </cell>
        </row>
        <row r="833">
          <cell r="G833" t="str">
            <v>1-C-2022-1705 [CHA]</v>
          </cell>
          <cell r="H833" t="str">
            <v>MEJORAMIENTO BORDE COSTERO PEDRO AGUIRRE CERDA ORIENTE CIUDAD DE DALCAHUE</v>
          </cell>
          <cell r="I833" t="str">
            <v>100% Girado</v>
          </cell>
          <cell r="J833">
            <v>44874</v>
          </cell>
          <cell r="K833">
            <v>10808</v>
          </cell>
          <cell r="L833">
            <v>1</v>
          </cell>
          <cell r="M833" t="str">
            <v>Licitación y Contratación</v>
          </cell>
          <cell r="N833">
            <v>45090</v>
          </cell>
          <cell r="O833">
            <v>74999999</v>
          </cell>
          <cell r="P833">
            <v>74999999</v>
          </cell>
          <cell r="Q833">
            <v>1</v>
          </cell>
          <cell r="R833">
            <v>1</v>
          </cell>
          <cell r="S833">
            <v>0</v>
          </cell>
          <cell r="T833">
            <v>74999999</v>
          </cell>
        </row>
        <row r="834">
          <cell r="G834" t="str">
            <v>1-C-2022-1111 [CHA]</v>
          </cell>
          <cell r="H834" t="str">
            <v>CONSTRUCCION LUMINARIAS SOLARES SECTOR ESCUELA MOLULCO, MELIPEUCO</v>
          </cell>
          <cell r="I834" t="str">
            <v>100% Girado</v>
          </cell>
          <cell r="J834">
            <v>44874</v>
          </cell>
          <cell r="K834">
            <v>10807</v>
          </cell>
          <cell r="L834">
            <v>1</v>
          </cell>
          <cell r="M834" t="str">
            <v>no definida</v>
          </cell>
          <cell r="N834" t="str">
            <v>no definida</v>
          </cell>
          <cell r="O834">
            <v>74963072</v>
          </cell>
          <cell r="P834">
            <v>0</v>
          </cell>
          <cell r="Q834">
            <v>0</v>
          </cell>
          <cell r="R834">
            <v>0</v>
          </cell>
          <cell r="S834">
            <v>0</v>
          </cell>
          <cell r="T834">
            <v>74963072</v>
          </cell>
        </row>
        <row r="835">
          <cell r="G835" t="str">
            <v>1-C-2022-1198 [CHA]</v>
          </cell>
          <cell r="H835" t="str">
            <v>CONSTRUCCION CANCHA SINTETICA POBLACION CEMENTO, COMUNA DE LA CALERA</v>
          </cell>
          <cell r="I835" t="str">
            <v>100% Girado</v>
          </cell>
          <cell r="J835">
            <v>44874</v>
          </cell>
          <cell r="K835">
            <v>10810</v>
          </cell>
          <cell r="L835">
            <v>1</v>
          </cell>
          <cell r="M835" t="str">
            <v>no definida</v>
          </cell>
          <cell r="N835" t="str">
            <v>no definida</v>
          </cell>
          <cell r="O835">
            <v>74992432</v>
          </cell>
          <cell r="P835">
            <v>0</v>
          </cell>
          <cell r="Q835">
            <v>0</v>
          </cell>
          <cell r="R835">
            <v>0</v>
          </cell>
          <cell r="S835">
            <v>0</v>
          </cell>
          <cell r="T835">
            <v>74992432</v>
          </cell>
        </row>
        <row r="836">
          <cell r="G836" t="str">
            <v>1-C-2022-1110 [CHA]</v>
          </cell>
          <cell r="H836" t="str">
            <v>CONSTRUCCION LUMINARIAS SOLARES SECTOR CAREN, MELIPEUCO</v>
          </cell>
          <cell r="I836" t="str">
            <v>100% Girado</v>
          </cell>
          <cell r="J836">
            <v>44874</v>
          </cell>
          <cell r="K836">
            <v>10807</v>
          </cell>
          <cell r="L836">
            <v>1</v>
          </cell>
          <cell r="M836" t="str">
            <v>no definida</v>
          </cell>
          <cell r="N836" t="str">
            <v>no definida</v>
          </cell>
          <cell r="O836">
            <v>74963072</v>
          </cell>
          <cell r="P836">
            <v>0</v>
          </cell>
          <cell r="Q836">
            <v>0</v>
          </cell>
          <cell r="R836">
            <v>0</v>
          </cell>
          <cell r="S836">
            <v>0</v>
          </cell>
          <cell r="T836">
            <v>74963072</v>
          </cell>
        </row>
        <row r="837">
          <cell r="G837" t="str">
            <v>1-C-2022-1881 [CHA]</v>
          </cell>
          <cell r="H837" t="str">
            <v>REPOSICIÓN LUMINARIAS DE SODIO A LED RUTA SAN FERNANDO A PUENTE NEGRO.</v>
          </cell>
          <cell r="I837" t="str">
            <v>100% Girado</v>
          </cell>
          <cell r="J837">
            <v>44874</v>
          </cell>
          <cell r="K837">
            <v>10756</v>
          </cell>
          <cell r="L837">
            <v>1</v>
          </cell>
          <cell r="M837" t="str">
            <v>no definida</v>
          </cell>
          <cell r="N837" t="str">
            <v>no definida</v>
          </cell>
          <cell r="O837">
            <v>74711175</v>
          </cell>
          <cell r="P837">
            <v>0</v>
          </cell>
          <cell r="Q837">
            <v>0</v>
          </cell>
          <cell r="R837">
            <v>0</v>
          </cell>
          <cell r="S837">
            <v>0</v>
          </cell>
          <cell r="T837">
            <v>74711175</v>
          </cell>
        </row>
        <row r="838">
          <cell r="G838" t="str">
            <v>1-C-2022-1880 [CHA]</v>
          </cell>
          <cell r="H838" t="str">
            <v>REPOSICIÓN LUMINARIAS DE SODIO A LED SECTOR CASCO HISTORICO ZONA SUR</v>
          </cell>
          <cell r="I838" t="str">
            <v>100% Girado</v>
          </cell>
          <cell r="J838">
            <v>44874</v>
          </cell>
          <cell r="K838">
            <v>10756</v>
          </cell>
          <cell r="L838">
            <v>1</v>
          </cell>
          <cell r="M838" t="str">
            <v>no definida</v>
          </cell>
          <cell r="N838" t="str">
            <v>no definida</v>
          </cell>
          <cell r="O838">
            <v>74980413</v>
          </cell>
          <cell r="P838">
            <v>0</v>
          </cell>
          <cell r="Q838">
            <v>0</v>
          </cell>
          <cell r="R838">
            <v>0</v>
          </cell>
          <cell r="S838">
            <v>0</v>
          </cell>
          <cell r="T838">
            <v>74980413</v>
          </cell>
        </row>
        <row r="839">
          <cell r="G839" t="str">
            <v>1-C-2022-1171 [CHA]</v>
          </cell>
          <cell r="H839" t="str">
            <v>CONSTRUCCIÓN OBSERVATORIO ORNITOLOGICO HUMEDAL ASTILLEROS, DALCAHUE</v>
          </cell>
          <cell r="I839" t="str">
            <v>100% Girado</v>
          </cell>
          <cell r="J839">
            <v>44874</v>
          </cell>
          <cell r="K839">
            <v>10808</v>
          </cell>
          <cell r="L839">
            <v>1</v>
          </cell>
          <cell r="M839" t="str">
            <v>Licitación y Contratación</v>
          </cell>
          <cell r="N839">
            <v>45048</v>
          </cell>
          <cell r="O839">
            <v>74999999</v>
          </cell>
          <cell r="P839">
            <v>74689160</v>
          </cell>
          <cell r="Q839">
            <v>1</v>
          </cell>
          <cell r="R839">
            <v>1</v>
          </cell>
          <cell r="S839">
            <v>0</v>
          </cell>
          <cell r="T839">
            <v>74999999</v>
          </cell>
        </row>
        <row r="840">
          <cell r="G840" t="str">
            <v>1-B-2022-176</v>
          </cell>
          <cell r="H840" t="str">
            <v>CONSTRUCCIÓN ESPACIO DEL ENCUENTRO ACTIVO, COMUNA DE LLANQUIHUE</v>
          </cell>
          <cell r="I840" t="str">
            <v>100% Girado</v>
          </cell>
          <cell r="J840">
            <v>44874</v>
          </cell>
          <cell r="K840">
            <v>10757</v>
          </cell>
          <cell r="L840">
            <v>1</v>
          </cell>
          <cell r="M840" t="str">
            <v>no definida</v>
          </cell>
          <cell r="N840" t="str">
            <v>no definida</v>
          </cell>
          <cell r="O840">
            <v>22678776</v>
          </cell>
          <cell r="P840">
            <v>0</v>
          </cell>
          <cell r="Q840">
            <v>0</v>
          </cell>
          <cell r="R840">
            <v>0</v>
          </cell>
          <cell r="S840">
            <v>0</v>
          </cell>
          <cell r="T840">
            <v>22678776</v>
          </cell>
        </row>
        <row r="841">
          <cell r="G841" t="str">
            <v>1-B-2022-162</v>
          </cell>
          <cell r="H841" t="str">
            <v>CONSTRUCCION MONUMENTO LOS COLONOS PLAZA DE FUTALEUFU</v>
          </cell>
          <cell r="I841" t="str">
            <v>100% Girado</v>
          </cell>
          <cell r="J841">
            <v>44874</v>
          </cell>
          <cell r="K841" t="str">
            <v>E22692/2022</v>
          </cell>
          <cell r="L841">
            <v>1</v>
          </cell>
          <cell r="M841" t="str">
            <v>no definida</v>
          </cell>
          <cell r="N841" t="str">
            <v>no definida</v>
          </cell>
          <cell r="O841">
            <v>22678778</v>
          </cell>
          <cell r="P841">
            <v>0</v>
          </cell>
          <cell r="Q841">
            <v>0</v>
          </cell>
          <cell r="R841">
            <v>0</v>
          </cell>
          <cell r="S841">
            <v>0</v>
          </cell>
          <cell r="T841">
            <v>22678778</v>
          </cell>
        </row>
        <row r="842">
          <cell r="G842" t="str">
            <v>1-C-2022-1754 [CHA]</v>
          </cell>
          <cell r="H842" t="str">
            <v>REPOSICION PORTAL DE ACCESO A LA LOCALIDAD DE LLIFEN,COMUNA DE FUTRONO</v>
          </cell>
          <cell r="I842" t="str">
            <v>100% Girado</v>
          </cell>
          <cell r="J842">
            <v>44874</v>
          </cell>
          <cell r="K842">
            <v>10754</v>
          </cell>
          <cell r="L842">
            <v>1</v>
          </cell>
          <cell r="M842" t="str">
            <v>no definida</v>
          </cell>
          <cell r="N842" t="str">
            <v>no definida</v>
          </cell>
          <cell r="O842">
            <v>73338049</v>
          </cell>
          <cell r="P842">
            <v>0</v>
          </cell>
          <cell r="Q842">
            <v>0</v>
          </cell>
          <cell r="R842">
            <v>0</v>
          </cell>
          <cell r="S842">
            <v>0</v>
          </cell>
          <cell r="T842">
            <v>73338049</v>
          </cell>
        </row>
        <row r="843">
          <cell r="G843" t="str">
            <v>1-C-2022-1749 [CHA]</v>
          </cell>
          <cell r="H843" t="str">
            <v>CONSTRUCCION PORTAL SECTOR NONTUELA ,COMUNA DE FUTRONO</v>
          </cell>
          <cell r="I843" t="str">
            <v>100% Girado</v>
          </cell>
          <cell r="J843">
            <v>44874</v>
          </cell>
          <cell r="K843">
            <v>10754</v>
          </cell>
          <cell r="L843">
            <v>1</v>
          </cell>
          <cell r="M843" t="str">
            <v>no definida</v>
          </cell>
          <cell r="N843" t="str">
            <v>no definida</v>
          </cell>
          <cell r="O843">
            <v>74646291</v>
          </cell>
          <cell r="P843">
            <v>0</v>
          </cell>
          <cell r="Q843">
            <v>0</v>
          </cell>
          <cell r="R843">
            <v>0</v>
          </cell>
          <cell r="S843">
            <v>0</v>
          </cell>
          <cell r="T843">
            <v>74646291</v>
          </cell>
        </row>
        <row r="844">
          <cell r="G844" t="str">
            <v>1-B-2022-146</v>
          </cell>
          <cell r="H844" t="str">
            <v>CONSTRUCCIÓN OFICINA MUNICIPAL VILLA SANTA LUCÍA, COMUNA DE CHAITÉN</v>
          </cell>
          <cell r="I844" t="str">
            <v>100% Girado</v>
          </cell>
          <cell r="J844">
            <v>44874</v>
          </cell>
          <cell r="K844">
            <v>10755</v>
          </cell>
          <cell r="L844">
            <v>1</v>
          </cell>
          <cell r="M844" t="str">
            <v>Licitación y Contratación</v>
          </cell>
          <cell r="N844">
            <v>45157</v>
          </cell>
          <cell r="O844">
            <v>22678776</v>
          </cell>
          <cell r="P844">
            <v>22678773</v>
          </cell>
          <cell r="Q844">
            <v>1</v>
          </cell>
          <cell r="R844">
            <v>1</v>
          </cell>
          <cell r="S844">
            <v>0</v>
          </cell>
          <cell r="T844">
            <v>22678776</v>
          </cell>
        </row>
        <row r="845">
          <cell r="G845" t="str">
            <v>1-B-2022-197</v>
          </cell>
          <cell r="H845" t="str">
            <v>EXTENSIÓN DE ALUMBRADO PUBLICO, DIVERSOS SECTORES, COMUNA DE CODEGUA</v>
          </cell>
          <cell r="I845" t="str">
            <v>100% Girado</v>
          </cell>
          <cell r="J845">
            <v>44874</v>
          </cell>
          <cell r="K845" t="str">
            <v>E22617/2022</v>
          </cell>
          <cell r="L845">
            <v>1</v>
          </cell>
          <cell r="M845" t="str">
            <v>no definida</v>
          </cell>
          <cell r="N845" t="str">
            <v>no definida</v>
          </cell>
          <cell r="O845">
            <v>22180380</v>
          </cell>
          <cell r="P845">
            <v>0</v>
          </cell>
          <cell r="Q845">
            <v>0</v>
          </cell>
          <cell r="R845">
            <v>0</v>
          </cell>
          <cell r="S845">
            <v>0</v>
          </cell>
          <cell r="T845">
            <v>22180380</v>
          </cell>
        </row>
        <row r="846">
          <cell r="G846" t="str">
            <v>1-B-2022-111</v>
          </cell>
          <cell r="H846" t="str">
            <v>MEJORAMIENTO EJE AVENIDA J.M BALMACEDA</v>
          </cell>
          <cell r="I846" t="str">
            <v>100% Girado</v>
          </cell>
          <cell r="J846">
            <v>44874</v>
          </cell>
          <cell r="K846" t="str">
            <v>E25561/2022</v>
          </cell>
          <cell r="L846">
            <v>1</v>
          </cell>
          <cell r="M846" t="str">
            <v>Licitación y Contratación</v>
          </cell>
          <cell r="N846" t="str">
            <v>no definida</v>
          </cell>
          <cell r="O846">
            <v>31803344</v>
          </cell>
          <cell r="P846">
            <v>0</v>
          </cell>
          <cell r="Q846">
            <v>1</v>
          </cell>
          <cell r="R846">
            <v>0</v>
          </cell>
          <cell r="S846">
            <v>0</v>
          </cell>
          <cell r="T846">
            <v>31803344</v>
          </cell>
        </row>
        <row r="847">
          <cell r="G847" t="str">
            <v>1-C-2022-482 [CHA]</v>
          </cell>
          <cell r="H847" t="str">
            <v>CONSTRUCCION CANCHA SINTETICA POBLACION VICTORIA, COMUNA DE LA CALERA</v>
          </cell>
          <cell r="I847" t="str">
            <v>100% Girado</v>
          </cell>
          <cell r="J847">
            <v>44874</v>
          </cell>
          <cell r="K847">
            <v>10810</v>
          </cell>
          <cell r="L847">
            <v>1</v>
          </cell>
          <cell r="M847" t="str">
            <v>no definida</v>
          </cell>
          <cell r="N847" t="str">
            <v>no definida</v>
          </cell>
          <cell r="O847">
            <v>74996470</v>
          </cell>
          <cell r="P847">
            <v>0</v>
          </cell>
          <cell r="Q847">
            <v>0</v>
          </cell>
          <cell r="R847">
            <v>0</v>
          </cell>
          <cell r="S847">
            <v>0</v>
          </cell>
          <cell r="T847">
            <v>74996470</v>
          </cell>
        </row>
        <row r="848">
          <cell r="G848" t="str">
            <v>1-C-2022-345 [CHA]</v>
          </cell>
          <cell r="H848" t="str">
            <v>CONSTRUCCIÓN SKATEPARK PARQUE PUENTE CIMBRA, COMUNA DE PUTAENDO</v>
          </cell>
          <cell r="I848" t="str">
            <v>100% Girado</v>
          </cell>
          <cell r="J848">
            <v>44874</v>
          </cell>
          <cell r="K848">
            <v>10753</v>
          </cell>
          <cell r="L848">
            <v>1</v>
          </cell>
          <cell r="M848" t="str">
            <v>no definida</v>
          </cell>
          <cell r="N848" t="str">
            <v>no definida</v>
          </cell>
          <cell r="O848">
            <v>74999929</v>
          </cell>
          <cell r="P848">
            <v>0</v>
          </cell>
          <cell r="Q848">
            <v>0</v>
          </cell>
          <cell r="R848">
            <v>0</v>
          </cell>
          <cell r="S848">
            <v>0</v>
          </cell>
          <cell r="T848">
            <v>74999929</v>
          </cell>
        </row>
        <row r="849">
          <cell r="G849" t="str">
            <v>1-C-2021-27 [CHA]</v>
          </cell>
          <cell r="H849" t="str">
            <v>CONSTRUCCION LUMINARIAS SOLARES SECTOR ESCUELA PALIHUE PILLAN, MELIPEUCO</v>
          </cell>
          <cell r="I849" t="str">
            <v>100% Girado</v>
          </cell>
          <cell r="J849">
            <v>44874</v>
          </cell>
          <cell r="K849">
            <v>10807</v>
          </cell>
          <cell r="L849">
            <v>1</v>
          </cell>
          <cell r="M849" t="str">
            <v>no definida</v>
          </cell>
          <cell r="N849" t="str">
            <v>no definida</v>
          </cell>
          <cell r="O849">
            <v>74963072</v>
          </cell>
          <cell r="P849">
            <v>0</v>
          </cell>
          <cell r="Q849">
            <v>0</v>
          </cell>
          <cell r="R849">
            <v>0</v>
          </cell>
          <cell r="S849">
            <v>0</v>
          </cell>
          <cell r="T849">
            <v>74963072</v>
          </cell>
        </row>
        <row r="850">
          <cell r="G850" t="str">
            <v>1-C-2020-1897 [CHA]</v>
          </cell>
          <cell r="H850" t="str">
            <v>CONSTRUCCION VEREDAS ALAMEDA DE ITAHUE, COMUNA DE MOLINA</v>
          </cell>
          <cell r="I850" t="str">
            <v>100% Girado</v>
          </cell>
          <cell r="J850">
            <v>44874</v>
          </cell>
          <cell r="K850">
            <v>10809</v>
          </cell>
          <cell r="L850">
            <v>1</v>
          </cell>
          <cell r="M850" t="str">
            <v>no definida</v>
          </cell>
          <cell r="N850" t="str">
            <v>no definida</v>
          </cell>
          <cell r="O850">
            <v>74989933</v>
          </cell>
          <cell r="P850">
            <v>0</v>
          </cell>
          <cell r="Q850">
            <v>0</v>
          </cell>
          <cell r="R850">
            <v>0</v>
          </cell>
          <cell r="S850">
            <v>0</v>
          </cell>
          <cell r="T850">
            <v>74989933</v>
          </cell>
        </row>
        <row r="851">
          <cell r="G851" t="str">
            <v>1-C-2022-629 [CHA]</v>
          </cell>
          <cell r="H851" t="str">
            <v>CONSTRUCCION SEDE SOCIAL LOS PLACERES, VICTORIA</v>
          </cell>
          <cell r="I851" t="str">
            <v>100% Girado</v>
          </cell>
          <cell r="J851">
            <v>44873</v>
          </cell>
          <cell r="K851">
            <v>10744</v>
          </cell>
          <cell r="L851">
            <v>1</v>
          </cell>
          <cell r="M851" t="str">
            <v>no definida</v>
          </cell>
          <cell r="N851" t="str">
            <v>no definida</v>
          </cell>
          <cell r="O851">
            <v>74999980</v>
          </cell>
          <cell r="P851">
            <v>0</v>
          </cell>
          <cell r="Q851">
            <v>0</v>
          </cell>
          <cell r="R851">
            <v>0</v>
          </cell>
          <cell r="S851">
            <v>0</v>
          </cell>
          <cell r="T851">
            <v>74999980</v>
          </cell>
        </row>
        <row r="852">
          <cell r="G852" t="str">
            <v>1-C-2022-955 [CHA]</v>
          </cell>
          <cell r="H852" t="str">
            <v>CONSTRUCCIÓN MULTICANCHA EL DURAZNO, COMUNA DE SAGRADA FAMILIA</v>
          </cell>
          <cell r="I852" t="str">
            <v>100% Girado</v>
          </cell>
          <cell r="J852">
            <v>44872</v>
          </cell>
          <cell r="K852">
            <v>10653</v>
          </cell>
          <cell r="L852">
            <v>1</v>
          </cell>
          <cell r="M852" t="str">
            <v>no definida</v>
          </cell>
          <cell r="N852" t="str">
            <v>no definida</v>
          </cell>
          <cell r="O852">
            <v>74998020</v>
          </cell>
          <cell r="P852">
            <v>0</v>
          </cell>
          <cell r="Q852">
            <v>0</v>
          </cell>
          <cell r="R852">
            <v>0</v>
          </cell>
          <cell r="S852">
            <v>0</v>
          </cell>
          <cell r="T852">
            <v>74998020</v>
          </cell>
        </row>
        <row r="853">
          <cell r="G853" t="str">
            <v>1-C-2021-1884 [CHA]</v>
          </cell>
          <cell r="H853" t="str">
            <v>CONSTRUCCION MULTICANCHA ESCUELA GABRIELA MISTRAL, PUERTO RIO TRANQUILO</v>
          </cell>
          <cell r="I853" t="str">
            <v>100% Girado</v>
          </cell>
          <cell r="J853">
            <v>44872</v>
          </cell>
          <cell r="K853">
            <v>10694</v>
          </cell>
          <cell r="L853">
            <v>1</v>
          </cell>
          <cell r="M853" t="str">
            <v>no definida</v>
          </cell>
          <cell r="N853" t="str">
            <v>no definida</v>
          </cell>
          <cell r="O853">
            <v>74999999</v>
          </cell>
          <cell r="P853">
            <v>0</v>
          </cell>
          <cell r="Q853">
            <v>0</v>
          </cell>
          <cell r="R853">
            <v>0</v>
          </cell>
          <cell r="S853">
            <v>0</v>
          </cell>
          <cell r="T853">
            <v>74999999</v>
          </cell>
        </row>
        <row r="854">
          <cell r="G854" t="str">
            <v>1-C-2020-1618 [CHA]</v>
          </cell>
          <cell r="H854" t="str">
            <v>REPOSICIÓN BODEGA MUNICIPAL</v>
          </cell>
          <cell r="I854" t="str">
            <v>100% Girado</v>
          </cell>
          <cell r="J854">
            <v>44872</v>
          </cell>
          <cell r="K854">
            <v>10653</v>
          </cell>
          <cell r="L854">
            <v>1</v>
          </cell>
          <cell r="M854" t="str">
            <v>no definida</v>
          </cell>
          <cell r="N854" t="str">
            <v>no definida</v>
          </cell>
          <cell r="O854">
            <v>74999683</v>
          </cell>
          <cell r="P854">
            <v>0</v>
          </cell>
          <cell r="Q854">
            <v>0</v>
          </cell>
          <cell r="R854">
            <v>0</v>
          </cell>
          <cell r="S854">
            <v>0</v>
          </cell>
          <cell r="T854">
            <v>74999683</v>
          </cell>
        </row>
        <row r="855">
          <cell r="G855" t="str">
            <v>1-B-2022-409</v>
          </cell>
          <cell r="H855" t="str">
            <v>PAVIMENTO ESTACIONAMIENTO MUNICIPALIDAD DE CONCHALI, EDIFICIO DORSAL.</v>
          </cell>
          <cell r="I855" t="str">
            <v>100% Girado</v>
          </cell>
          <cell r="J855">
            <v>44869</v>
          </cell>
          <cell r="K855">
            <v>10589</v>
          </cell>
          <cell r="L855">
            <v>1</v>
          </cell>
          <cell r="M855" t="str">
            <v>no definida</v>
          </cell>
          <cell r="N855" t="str">
            <v>no definida</v>
          </cell>
          <cell r="O855">
            <v>74598301</v>
          </cell>
          <cell r="P855">
            <v>0</v>
          </cell>
          <cell r="Q855">
            <v>0</v>
          </cell>
          <cell r="R855">
            <v>0</v>
          </cell>
          <cell r="S855">
            <v>0</v>
          </cell>
          <cell r="T855">
            <v>74598301</v>
          </cell>
        </row>
        <row r="856">
          <cell r="G856" t="str">
            <v>1-C-2022-1380 [CHA]</v>
          </cell>
          <cell r="H856" t="str">
            <v>REPOSICIÓN DE VEREDAS CALLE 1 NORTE, ENTRE ECUADOR Y ZIEM, TEMUCO</v>
          </cell>
          <cell r="I856" t="str">
            <v>100% Girado</v>
          </cell>
          <cell r="J856">
            <v>44869</v>
          </cell>
          <cell r="K856">
            <v>10566</v>
          </cell>
          <cell r="L856">
            <v>1</v>
          </cell>
          <cell r="M856" t="str">
            <v>no definida</v>
          </cell>
          <cell r="N856" t="str">
            <v>no definida</v>
          </cell>
          <cell r="O856">
            <v>58165284</v>
          </cell>
          <cell r="P856">
            <v>0</v>
          </cell>
          <cell r="Q856">
            <v>0</v>
          </cell>
          <cell r="R856">
            <v>0</v>
          </cell>
          <cell r="S856">
            <v>0</v>
          </cell>
          <cell r="T856">
            <v>58165284</v>
          </cell>
        </row>
        <row r="857">
          <cell r="G857" t="str">
            <v>1-C-2022-1364 [CHA]</v>
          </cell>
          <cell r="H857" t="str">
            <v>REPOSICIÓN DE VEREDAS CALLE ERCILLA ENTRE PÉREZ ROSALES Y 1 NORTE, PASAJES STGO. HERRERA Y ARACENA, TEMUCO.</v>
          </cell>
          <cell r="I857" t="str">
            <v>100% Girado</v>
          </cell>
          <cell r="J857">
            <v>44869</v>
          </cell>
          <cell r="K857">
            <v>10566</v>
          </cell>
          <cell r="L857">
            <v>1</v>
          </cell>
          <cell r="M857" t="str">
            <v>no definida</v>
          </cell>
          <cell r="N857" t="str">
            <v>no definida</v>
          </cell>
          <cell r="O857">
            <v>74981731</v>
          </cell>
          <cell r="P857">
            <v>0</v>
          </cell>
          <cell r="Q857">
            <v>0</v>
          </cell>
          <cell r="R857">
            <v>0</v>
          </cell>
          <cell r="S857">
            <v>0</v>
          </cell>
          <cell r="T857">
            <v>74981731</v>
          </cell>
        </row>
        <row r="858">
          <cell r="G858" t="str">
            <v>1-C-2022-1291 [CHA]</v>
          </cell>
          <cell r="H858" t="str">
            <v>REPOSICIÓN VEREDAS CALLE B. OHIGGINS ENTRE J.M. CARRERA Y BAQUEDANO,LONQUIMAY</v>
          </cell>
          <cell r="I858" t="str">
            <v>100% Girado</v>
          </cell>
          <cell r="J858">
            <v>44869</v>
          </cell>
          <cell r="K858">
            <v>10560</v>
          </cell>
          <cell r="L858">
            <v>1</v>
          </cell>
          <cell r="M858" t="str">
            <v>Licitación y Contratación</v>
          </cell>
          <cell r="N858" t="str">
            <v>no definida</v>
          </cell>
          <cell r="O858">
            <v>74990990</v>
          </cell>
          <cell r="P858">
            <v>0</v>
          </cell>
          <cell r="Q858">
            <v>1</v>
          </cell>
          <cell r="R858">
            <v>0</v>
          </cell>
          <cell r="S858">
            <v>0</v>
          </cell>
          <cell r="T858">
            <v>74990990</v>
          </cell>
        </row>
        <row r="859">
          <cell r="G859" t="str">
            <v>1-B-2022-436</v>
          </cell>
          <cell r="H859" t="str">
            <v>NORMALIZACION ELECTRICA EDIFICIO CONSISTORIAL, COMUNA DE COCHAMO</v>
          </cell>
          <cell r="I859" t="str">
            <v>100% Girado</v>
          </cell>
          <cell r="J859">
            <v>44869</v>
          </cell>
          <cell r="K859">
            <v>10596</v>
          </cell>
          <cell r="L859">
            <v>1</v>
          </cell>
          <cell r="M859" t="str">
            <v>no definida</v>
          </cell>
          <cell r="N859" t="str">
            <v>no definida</v>
          </cell>
          <cell r="O859">
            <v>22678776</v>
          </cell>
          <cell r="P859">
            <v>0</v>
          </cell>
          <cell r="Q859">
            <v>0</v>
          </cell>
          <cell r="R859">
            <v>0</v>
          </cell>
          <cell r="S859">
            <v>0</v>
          </cell>
          <cell r="T859">
            <v>22678776</v>
          </cell>
        </row>
        <row r="860">
          <cell r="G860" t="str">
            <v>1-C-2022-1346 [CHA]</v>
          </cell>
          <cell r="H860" t="str">
            <v>CONSTRUCCION MURO DE CONTENCIÓN PASAJE PAOLA SECTOR NUEVA AURORA</v>
          </cell>
          <cell r="I860" t="str">
            <v>100% Girado</v>
          </cell>
          <cell r="J860">
            <v>44869</v>
          </cell>
          <cell r="K860">
            <v>10535</v>
          </cell>
          <cell r="L860">
            <v>1</v>
          </cell>
          <cell r="M860" t="str">
            <v>no definida</v>
          </cell>
          <cell r="N860" t="str">
            <v>no definida</v>
          </cell>
          <cell r="O860">
            <v>41133811</v>
          </cell>
          <cell r="P860">
            <v>0</v>
          </cell>
          <cell r="Q860">
            <v>0</v>
          </cell>
          <cell r="R860">
            <v>0</v>
          </cell>
          <cell r="S860">
            <v>0</v>
          </cell>
          <cell r="T860">
            <v>41133811</v>
          </cell>
        </row>
        <row r="861">
          <cell r="G861" t="str">
            <v>1-C-2022-1225 [CHA]</v>
          </cell>
          <cell r="H861" t="str">
            <v>MEJORAMIENTO DE VEREDAS, CALLE A. EDUARDO CASTILLO V., ÑUÑOA</v>
          </cell>
          <cell r="I861" t="str">
            <v>100% Girado</v>
          </cell>
          <cell r="J861">
            <v>44869</v>
          </cell>
          <cell r="K861">
            <v>10553</v>
          </cell>
          <cell r="L861">
            <v>1</v>
          </cell>
          <cell r="M861" t="str">
            <v>no definida</v>
          </cell>
          <cell r="N861" t="str">
            <v>no definida</v>
          </cell>
          <cell r="O861">
            <v>74980703</v>
          </cell>
          <cell r="P861">
            <v>0</v>
          </cell>
          <cell r="Q861">
            <v>0</v>
          </cell>
          <cell r="R861">
            <v>0</v>
          </cell>
          <cell r="S861">
            <v>0</v>
          </cell>
          <cell r="T861">
            <v>74980703</v>
          </cell>
        </row>
        <row r="862">
          <cell r="G862" t="str">
            <v>1-C-2022-1285 [CHA]</v>
          </cell>
          <cell r="H862" t="str">
            <v>CONSTRUCCION CIERRE PERIMETRAL Y MEJORAMIENTO RECINTO CANCHA CLUB DEPORTIVO SANTA CLARA, COMUNA DE SAN ESTEBAN</v>
          </cell>
          <cell r="I862" t="str">
            <v>100% Girado</v>
          </cell>
          <cell r="J862">
            <v>44869</v>
          </cell>
          <cell r="K862">
            <v>10571</v>
          </cell>
          <cell r="L862">
            <v>1</v>
          </cell>
          <cell r="M862" t="str">
            <v>no definida</v>
          </cell>
          <cell r="N862" t="str">
            <v>no definida</v>
          </cell>
          <cell r="O862">
            <v>71027000</v>
          </cell>
          <cell r="P862">
            <v>0</v>
          </cell>
          <cell r="Q862">
            <v>0</v>
          </cell>
          <cell r="R862">
            <v>0</v>
          </cell>
          <cell r="S862">
            <v>0</v>
          </cell>
          <cell r="T862">
            <v>71027000</v>
          </cell>
        </row>
        <row r="863">
          <cell r="G863" t="str">
            <v>1-C-2022-1186 [CHA]</v>
          </cell>
          <cell r="H863" t="str">
            <v>MEJORAMIENTO PLAZA JUAN XXIII, CALLE LARGA</v>
          </cell>
          <cell r="I863" t="str">
            <v>100% Girado</v>
          </cell>
          <cell r="J863">
            <v>44869</v>
          </cell>
          <cell r="K863">
            <v>10559</v>
          </cell>
          <cell r="L863">
            <v>1</v>
          </cell>
          <cell r="M863" t="str">
            <v>no definida</v>
          </cell>
          <cell r="N863" t="str">
            <v>no definida</v>
          </cell>
          <cell r="O863">
            <v>74999998</v>
          </cell>
          <cell r="P863">
            <v>0</v>
          </cell>
          <cell r="Q863">
            <v>0</v>
          </cell>
          <cell r="R863">
            <v>0</v>
          </cell>
          <cell r="S863">
            <v>0</v>
          </cell>
          <cell r="T863">
            <v>74999998</v>
          </cell>
        </row>
        <row r="864">
          <cell r="G864" t="str">
            <v>1-B-2022-282</v>
          </cell>
          <cell r="H864" t="str">
            <v>BACHEOS EN DIVERSOS SECTORES, COMUNA DE SAN ESTEBAN</v>
          </cell>
          <cell r="I864" t="str">
            <v>100% Girado</v>
          </cell>
          <cell r="J864">
            <v>44869</v>
          </cell>
          <cell r="K864">
            <v>10576</v>
          </cell>
          <cell r="L864">
            <v>1</v>
          </cell>
          <cell r="M864" t="str">
            <v>no definida</v>
          </cell>
          <cell r="N864" t="str">
            <v>no definida</v>
          </cell>
          <cell r="O864">
            <v>31247999</v>
          </cell>
          <cell r="P864">
            <v>0</v>
          </cell>
          <cell r="Q864">
            <v>0</v>
          </cell>
          <cell r="R864">
            <v>0</v>
          </cell>
          <cell r="S864">
            <v>0</v>
          </cell>
          <cell r="T864">
            <v>31247999</v>
          </cell>
        </row>
        <row r="865">
          <cell r="G865" t="str">
            <v>1-C-2022-1617 [CHA]</v>
          </cell>
          <cell r="H865" t="str">
            <v>CONSTRUCCIÓN RESALTOS Y MEJORAMIENTO DEMARCACIONES VIALES, EMPEDRADO</v>
          </cell>
          <cell r="I865" t="str">
            <v>100% Girado</v>
          </cell>
          <cell r="J865">
            <v>44869</v>
          </cell>
          <cell r="K865">
            <v>10569</v>
          </cell>
          <cell r="L865">
            <v>1</v>
          </cell>
          <cell r="M865" t="str">
            <v>no definida</v>
          </cell>
          <cell r="N865" t="str">
            <v>no definida</v>
          </cell>
          <cell r="O865">
            <v>74998722</v>
          </cell>
          <cell r="P865">
            <v>0</v>
          </cell>
          <cell r="Q865">
            <v>0</v>
          </cell>
          <cell r="R865">
            <v>0</v>
          </cell>
          <cell r="S865">
            <v>0</v>
          </cell>
          <cell r="T865">
            <v>74998722</v>
          </cell>
        </row>
        <row r="866">
          <cell r="G866" t="str">
            <v>1-B-2022-279</v>
          </cell>
          <cell r="H866" t="str">
            <v>CONSTRUCCIÓN LETRAS VOLUMETRICAS COMUNA DE SANTA MARÍA</v>
          </cell>
          <cell r="I866" t="str">
            <v>100% Girado</v>
          </cell>
          <cell r="J866">
            <v>44869</v>
          </cell>
          <cell r="K866">
            <v>10592</v>
          </cell>
          <cell r="L866">
            <v>1</v>
          </cell>
          <cell r="M866" t="str">
            <v>no definida</v>
          </cell>
          <cell r="N866" t="str">
            <v>no definida</v>
          </cell>
          <cell r="O866">
            <v>31248000</v>
          </cell>
          <cell r="P866">
            <v>0</v>
          </cell>
          <cell r="Q866">
            <v>0</v>
          </cell>
          <cell r="R866">
            <v>0</v>
          </cell>
          <cell r="S866">
            <v>0</v>
          </cell>
          <cell r="T866">
            <v>31248000</v>
          </cell>
        </row>
        <row r="867">
          <cell r="G867" t="str">
            <v>1-C-2022-1049 [CHA]</v>
          </cell>
          <cell r="H867" t="str">
            <v>CONSTRUCCION MULTICANCHA SECTOR MARIMENUCO COMUNA DE LONQUIMAY</v>
          </cell>
          <cell r="I867" t="str">
            <v>100% Girado</v>
          </cell>
          <cell r="J867">
            <v>44869</v>
          </cell>
          <cell r="K867">
            <v>10560</v>
          </cell>
          <cell r="L867">
            <v>1</v>
          </cell>
          <cell r="M867" t="str">
            <v>Licitación y Contratación</v>
          </cell>
          <cell r="N867">
            <v>45061</v>
          </cell>
          <cell r="O867">
            <v>74990990</v>
          </cell>
          <cell r="P867">
            <v>73728472</v>
          </cell>
          <cell r="Q867">
            <v>1</v>
          </cell>
          <cell r="R867">
            <v>1</v>
          </cell>
          <cell r="S867">
            <v>0</v>
          </cell>
          <cell r="T867">
            <v>74990990</v>
          </cell>
        </row>
        <row r="868">
          <cell r="G868" t="str">
            <v>1-C-2022-1399 [CHA]</v>
          </cell>
          <cell r="H868" t="str">
            <v>PAVIMENTACIÓN PASAJES LAS ACACIAS Y LAS ENCINAS POBLACIÓN BELLAVISTA, PARRAL</v>
          </cell>
          <cell r="I868" t="str">
            <v>100% Girado</v>
          </cell>
          <cell r="J868">
            <v>44869</v>
          </cell>
          <cell r="K868">
            <v>10570</v>
          </cell>
          <cell r="L868">
            <v>1</v>
          </cell>
          <cell r="M868" t="str">
            <v>no definida</v>
          </cell>
          <cell r="N868" t="str">
            <v>no definida</v>
          </cell>
          <cell r="O868">
            <v>60104106</v>
          </cell>
          <cell r="P868">
            <v>0</v>
          </cell>
          <cell r="Q868">
            <v>0</v>
          </cell>
          <cell r="R868">
            <v>0</v>
          </cell>
          <cell r="S868">
            <v>0</v>
          </cell>
          <cell r="T868">
            <v>60104106</v>
          </cell>
        </row>
        <row r="869">
          <cell r="G869" t="str">
            <v>1-C-2022-1025 [CHA]</v>
          </cell>
          <cell r="H869" t="str">
            <v>PAVIMENTACIÓN CALLE LOS OCÉANOS SECTOR REÑACA ALTO</v>
          </cell>
          <cell r="I869" t="str">
            <v>100% Girado</v>
          </cell>
          <cell r="J869">
            <v>44869</v>
          </cell>
          <cell r="K869">
            <v>10535</v>
          </cell>
          <cell r="L869">
            <v>1</v>
          </cell>
          <cell r="M869" t="str">
            <v>no definida</v>
          </cell>
          <cell r="N869" t="str">
            <v>no definida</v>
          </cell>
          <cell r="O869">
            <v>60476782</v>
          </cell>
          <cell r="P869">
            <v>0</v>
          </cell>
          <cell r="Q869">
            <v>0</v>
          </cell>
          <cell r="R869">
            <v>0</v>
          </cell>
          <cell r="S869">
            <v>0</v>
          </cell>
          <cell r="T869">
            <v>60476782</v>
          </cell>
        </row>
        <row r="870">
          <cell r="G870" t="str">
            <v>1-C-2022-1366 [CHA]</v>
          </cell>
          <cell r="H870" t="str">
            <v>CONSTRUCCIÓN CIERRE PERIMETRAL SEDE SOCIAL Y MEJORAMIENTO PLAZA ALTO PANGUE, SAN RAFAEL</v>
          </cell>
          <cell r="I870" t="str">
            <v>100% Girado</v>
          </cell>
          <cell r="J870">
            <v>44869</v>
          </cell>
          <cell r="K870">
            <v>10627</v>
          </cell>
          <cell r="L870">
            <v>1</v>
          </cell>
          <cell r="M870" t="str">
            <v>no definida</v>
          </cell>
          <cell r="N870" t="str">
            <v>no definida</v>
          </cell>
          <cell r="O870">
            <v>74999999</v>
          </cell>
          <cell r="P870">
            <v>0</v>
          </cell>
          <cell r="Q870">
            <v>0</v>
          </cell>
          <cell r="R870">
            <v>0</v>
          </cell>
          <cell r="S870">
            <v>0</v>
          </cell>
          <cell r="T870">
            <v>74999999</v>
          </cell>
        </row>
        <row r="871">
          <cell r="G871" t="str">
            <v>1-C-2022-972 [CHA]</v>
          </cell>
          <cell r="H871" t="str">
            <v>MEJORAMIENTO PLATABANDA ENTORNO DE EX HOSPITAL FELIX BULNES (EMBAJADOR GÓMEZ, DR.LORENZO URCARAY Y COSTANERA SUR)-QUINTA NORMAL</v>
          </cell>
          <cell r="I871" t="str">
            <v>100% Girado</v>
          </cell>
          <cell r="J871">
            <v>44869</v>
          </cell>
          <cell r="K871">
            <v>10564</v>
          </cell>
          <cell r="L871">
            <v>1</v>
          </cell>
          <cell r="M871" t="str">
            <v>no definida</v>
          </cell>
          <cell r="N871" t="str">
            <v>no definida</v>
          </cell>
          <cell r="O871">
            <v>74899860</v>
          </cell>
          <cell r="P871">
            <v>0</v>
          </cell>
          <cell r="Q871">
            <v>0</v>
          </cell>
          <cell r="R871">
            <v>0</v>
          </cell>
          <cell r="S871">
            <v>0</v>
          </cell>
          <cell r="T871">
            <v>74899860</v>
          </cell>
        </row>
        <row r="872">
          <cell r="G872" t="str">
            <v>1-C-2022-194 [CHA]</v>
          </cell>
          <cell r="H872" t="str">
            <v>ADQUISICIÓN E INSTALACION DE MOBILIARIO URBANO CALLES SAN DIEGO, ARTURO PRAT Y AVDA. LINARES DE HUÉPIL, COMUNA DE TUCAPEL</v>
          </cell>
          <cell r="I872" t="str">
            <v>100% Girado</v>
          </cell>
          <cell r="J872">
            <v>44869</v>
          </cell>
          <cell r="K872">
            <v>10634</v>
          </cell>
          <cell r="L872">
            <v>1</v>
          </cell>
          <cell r="M872" t="str">
            <v>Licitación y Contratación</v>
          </cell>
          <cell r="N872">
            <v>45038</v>
          </cell>
          <cell r="O872">
            <v>71034877</v>
          </cell>
          <cell r="P872">
            <v>66402000</v>
          </cell>
          <cell r="Q872">
            <v>1</v>
          </cell>
          <cell r="R872">
            <v>1</v>
          </cell>
          <cell r="S872">
            <v>0</v>
          </cell>
          <cell r="T872">
            <v>71034877</v>
          </cell>
        </row>
        <row r="873">
          <cell r="G873" t="str">
            <v>1-B-2022-251</v>
          </cell>
          <cell r="H873" t="str">
            <v>CONSTRUCCIÓN LOMOS DE TORO SECTOR RURAL LOS CERRILLOS</v>
          </cell>
          <cell r="I873" t="str">
            <v>100% Girado</v>
          </cell>
          <cell r="J873">
            <v>44869</v>
          </cell>
          <cell r="K873">
            <v>10626</v>
          </cell>
          <cell r="L873">
            <v>1</v>
          </cell>
          <cell r="M873" t="str">
            <v>no definida</v>
          </cell>
          <cell r="N873" t="str">
            <v>no definida</v>
          </cell>
          <cell r="O873">
            <v>26599167</v>
          </cell>
          <cell r="P873">
            <v>0</v>
          </cell>
          <cell r="Q873">
            <v>0</v>
          </cell>
          <cell r="R873">
            <v>0</v>
          </cell>
          <cell r="S873">
            <v>0</v>
          </cell>
          <cell r="T873">
            <v>26599167</v>
          </cell>
        </row>
        <row r="874">
          <cell r="G874" t="str">
            <v>1-C-2022-1106 [CHA]</v>
          </cell>
          <cell r="H874" t="str">
            <v>CONSTRUCCIÓN PUENTE PASARELA Y SENDERO PEATONAL, PARQUE AGUSTÍN QUINTANA Y BRAVO, EMPEDRADO</v>
          </cell>
          <cell r="I874" t="str">
            <v>100% Girado</v>
          </cell>
          <cell r="J874">
            <v>44869</v>
          </cell>
          <cell r="K874">
            <v>10569</v>
          </cell>
          <cell r="L874">
            <v>1</v>
          </cell>
          <cell r="M874" t="str">
            <v>no definida</v>
          </cell>
          <cell r="N874" t="str">
            <v>no definida</v>
          </cell>
          <cell r="O874">
            <v>74999049</v>
          </cell>
          <cell r="P874">
            <v>0</v>
          </cell>
          <cell r="Q874">
            <v>0</v>
          </cell>
          <cell r="R874">
            <v>0</v>
          </cell>
          <cell r="S874">
            <v>0</v>
          </cell>
          <cell r="T874">
            <v>74999049</v>
          </cell>
        </row>
        <row r="875">
          <cell r="G875" t="str">
            <v>1-B-2022-246</v>
          </cell>
          <cell r="H875" t="str">
            <v>MEJORAMIENTO PAVIMENTO PJE HERMANOS CARRASCO ENTRE CALLE ESMERALDA Y CALLE DIEGO ECHEVERRÍA, QUILLOTA</v>
          </cell>
          <cell r="I875" t="str">
            <v>100% Girado</v>
          </cell>
          <cell r="J875">
            <v>44869</v>
          </cell>
          <cell r="K875">
            <v>10574</v>
          </cell>
          <cell r="L875">
            <v>1</v>
          </cell>
          <cell r="M875" t="str">
            <v>no definida</v>
          </cell>
          <cell r="N875" t="str">
            <v>no definida</v>
          </cell>
          <cell r="O875">
            <v>36291000</v>
          </cell>
          <cell r="P875">
            <v>0</v>
          </cell>
          <cell r="Q875">
            <v>0</v>
          </cell>
          <cell r="R875">
            <v>0</v>
          </cell>
          <cell r="S875">
            <v>0</v>
          </cell>
          <cell r="T875">
            <v>36291000</v>
          </cell>
        </row>
        <row r="876">
          <cell r="G876" t="str">
            <v>1-C-2022-1187 [CHA]</v>
          </cell>
          <cell r="H876" t="str">
            <v>NORMALIZACIÓN SEMAFORIZACIÓN EXISTENTE CRUCE AV. LA COMPAÑÍA CON J. M. COUSIÑO, GRANEROS</v>
          </cell>
          <cell r="I876" t="str">
            <v>100% Girado</v>
          </cell>
          <cell r="J876">
            <v>44869</v>
          </cell>
          <cell r="K876">
            <v>10557</v>
          </cell>
          <cell r="L876">
            <v>1</v>
          </cell>
          <cell r="M876" t="str">
            <v>no definida</v>
          </cell>
          <cell r="N876" t="str">
            <v>no definida</v>
          </cell>
          <cell r="O876">
            <v>74999986</v>
          </cell>
          <cell r="P876">
            <v>0</v>
          </cell>
          <cell r="Q876">
            <v>0</v>
          </cell>
          <cell r="R876">
            <v>0</v>
          </cell>
          <cell r="S876">
            <v>0</v>
          </cell>
          <cell r="T876">
            <v>74999986</v>
          </cell>
        </row>
        <row r="877">
          <cell r="G877" t="str">
            <v>1-B-2022-200</v>
          </cell>
          <cell r="H877" t="str">
            <v>MEJORAMIENTO SEDE SOCIAL CASA DEL CAMPESINO, COMUNA DE LOS SAUCES</v>
          </cell>
          <cell r="I877" t="str">
            <v>100% Girado</v>
          </cell>
          <cell r="J877">
            <v>44869</v>
          </cell>
          <cell r="K877">
            <v>10582</v>
          </cell>
          <cell r="L877">
            <v>1</v>
          </cell>
          <cell r="M877" t="str">
            <v>no definida</v>
          </cell>
          <cell r="N877" t="str">
            <v>no definida</v>
          </cell>
          <cell r="O877">
            <v>24561715</v>
          </cell>
          <cell r="P877">
            <v>0</v>
          </cell>
          <cell r="Q877">
            <v>0</v>
          </cell>
          <cell r="R877">
            <v>0</v>
          </cell>
          <cell r="S877">
            <v>0</v>
          </cell>
          <cell r="T877">
            <v>24561715</v>
          </cell>
        </row>
        <row r="878">
          <cell r="G878" t="str">
            <v>1-C-2022-1134 [CHA]</v>
          </cell>
          <cell r="H878" t="str">
            <v>RECAMBIO DE LUMINARIAS PEATONALES VARIOS SECTORES ,COMUNA GRANEROS</v>
          </cell>
          <cell r="I878" t="str">
            <v>100% Girado</v>
          </cell>
          <cell r="J878">
            <v>44869</v>
          </cell>
          <cell r="K878">
            <v>10557</v>
          </cell>
          <cell r="L878">
            <v>1</v>
          </cell>
          <cell r="M878" t="str">
            <v>Licitación y Contratación</v>
          </cell>
          <cell r="N878" t="str">
            <v>no definida</v>
          </cell>
          <cell r="O878">
            <v>72895681</v>
          </cell>
          <cell r="P878">
            <v>0</v>
          </cell>
          <cell r="Q878">
            <v>1</v>
          </cell>
          <cell r="R878">
            <v>0</v>
          </cell>
          <cell r="S878">
            <v>0</v>
          </cell>
          <cell r="T878">
            <v>72895681</v>
          </cell>
        </row>
        <row r="879">
          <cell r="G879" t="str">
            <v>1-B-2022-238</v>
          </cell>
          <cell r="H879" t="str">
            <v>BACHEOS DIVERSOS SECTORES, COMUNA DE VILLA ALEMANA</v>
          </cell>
          <cell r="I879" t="str">
            <v>100% Girado</v>
          </cell>
          <cell r="J879">
            <v>44869</v>
          </cell>
          <cell r="K879">
            <v>10588</v>
          </cell>
          <cell r="L879">
            <v>1</v>
          </cell>
          <cell r="M879" t="str">
            <v>no definida</v>
          </cell>
          <cell r="N879" t="str">
            <v>no definida</v>
          </cell>
          <cell r="O879">
            <v>41282888</v>
          </cell>
          <cell r="P879">
            <v>0</v>
          </cell>
          <cell r="Q879">
            <v>0</v>
          </cell>
          <cell r="R879">
            <v>0</v>
          </cell>
          <cell r="S879">
            <v>0</v>
          </cell>
          <cell r="T879">
            <v>41282888</v>
          </cell>
        </row>
        <row r="880">
          <cell r="G880" t="str">
            <v>1-C-2022-593 [CHA]</v>
          </cell>
          <cell r="H880" t="str">
            <v>MEJORAMIENTO PLAZA ORCAR BONILLA, COMUNA PEDRO AGUIRRE CERDA</v>
          </cell>
          <cell r="I880" t="str">
            <v>100% Girado</v>
          </cell>
          <cell r="J880">
            <v>44869</v>
          </cell>
          <cell r="K880">
            <v>10562</v>
          </cell>
          <cell r="L880">
            <v>1</v>
          </cell>
          <cell r="M880" t="str">
            <v>no definida</v>
          </cell>
          <cell r="N880" t="str">
            <v>no definida</v>
          </cell>
          <cell r="O880">
            <v>74996609</v>
          </cell>
          <cell r="P880">
            <v>0</v>
          </cell>
          <cell r="Q880">
            <v>0</v>
          </cell>
          <cell r="R880">
            <v>0</v>
          </cell>
          <cell r="S880">
            <v>0</v>
          </cell>
          <cell r="T880">
            <v>74996609</v>
          </cell>
        </row>
        <row r="881">
          <cell r="G881" t="str">
            <v>1-C-2022-592 [CHA]</v>
          </cell>
          <cell r="H881" t="str">
            <v>MEJORAMIENTO PLAZA SAN JOAQUÍN, COMUNA PEDRO AGUIRRE CERDA</v>
          </cell>
          <cell r="I881" t="str">
            <v>100% Girado</v>
          </cell>
          <cell r="J881">
            <v>44869</v>
          </cell>
          <cell r="K881">
            <v>10562</v>
          </cell>
          <cell r="L881">
            <v>1</v>
          </cell>
          <cell r="M881" t="str">
            <v>no definida</v>
          </cell>
          <cell r="N881" t="str">
            <v>no definida</v>
          </cell>
          <cell r="O881">
            <v>74954974</v>
          </cell>
          <cell r="P881">
            <v>0</v>
          </cell>
          <cell r="Q881">
            <v>0</v>
          </cell>
          <cell r="R881">
            <v>0</v>
          </cell>
          <cell r="S881">
            <v>0</v>
          </cell>
          <cell r="T881">
            <v>74954974</v>
          </cell>
        </row>
        <row r="882">
          <cell r="G882" t="str">
            <v>1-B-2022-236</v>
          </cell>
          <cell r="H882" t="str">
            <v>CONSERVACION ACERA NORTE AV. DIEGO PORTALES ENTRE CALLE CHACABUCO Y DEL ROBLE</v>
          </cell>
          <cell r="I882" t="str">
            <v>100% Girado</v>
          </cell>
          <cell r="J882">
            <v>44869</v>
          </cell>
          <cell r="K882">
            <v>10575</v>
          </cell>
          <cell r="L882">
            <v>1</v>
          </cell>
          <cell r="M882" t="str">
            <v>Licitación y Contratación</v>
          </cell>
          <cell r="N882">
            <v>45016</v>
          </cell>
          <cell r="O882">
            <v>32358047</v>
          </cell>
          <cell r="P882">
            <v>36679976</v>
          </cell>
          <cell r="Q882">
            <v>1</v>
          </cell>
          <cell r="R882">
            <v>1</v>
          </cell>
          <cell r="S882">
            <v>0</v>
          </cell>
          <cell r="T882">
            <v>32358047</v>
          </cell>
        </row>
        <row r="883">
          <cell r="G883" t="str">
            <v>1-B-2022-167</v>
          </cell>
          <cell r="H883" t="str">
            <v>MEJORAMIENTO BIBLIOTECA PÚBLICA Y OFICINA PRODESAL, COMUNA DE SAN JUAN DE LA COSTA</v>
          </cell>
          <cell r="I883" t="str">
            <v>100% Girado</v>
          </cell>
          <cell r="J883">
            <v>44869</v>
          </cell>
          <cell r="K883">
            <v>10583</v>
          </cell>
          <cell r="L883">
            <v>1</v>
          </cell>
          <cell r="M883" t="str">
            <v>no definida</v>
          </cell>
          <cell r="N883" t="str">
            <v>no definida</v>
          </cell>
          <cell r="O883">
            <v>22678775</v>
          </cell>
          <cell r="P883">
            <v>0</v>
          </cell>
          <cell r="Q883">
            <v>0</v>
          </cell>
          <cell r="R883">
            <v>0</v>
          </cell>
          <cell r="S883">
            <v>0</v>
          </cell>
          <cell r="T883">
            <v>22678775</v>
          </cell>
        </row>
        <row r="884">
          <cell r="G884" t="str">
            <v>1-B-2022-244</v>
          </cell>
          <cell r="H884" t="str">
            <v>REPOSICIÓN VEREDAS SECTOR SUR DE AV. DIEGO PORTALES AL ORIENTE DE CALLE CAMILO ZAMORANO, COMUNA DE MAULE</v>
          </cell>
          <cell r="I884" t="str">
            <v>100% Girado</v>
          </cell>
          <cell r="J884">
            <v>44869</v>
          </cell>
          <cell r="K884" t="str">
            <v>E22099/2022</v>
          </cell>
          <cell r="L884">
            <v>1</v>
          </cell>
          <cell r="M884" t="str">
            <v>no definida</v>
          </cell>
          <cell r="N884" t="str">
            <v>no definida</v>
          </cell>
          <cell r="O884">
            <v>45212000</v>
          </cell>
          <cell r="P884">
            <v>0</v>
          </cell>
          <cell r="Q884">
            <v>0</v>
          </cell>
          <cell r="R884">
            <v>0</v>
          </cell>
          <cell r="S884">
            <v>0</v>
          </cell>
          <cell r="T884">
            <v>45212000</v>
          </cell>
        </row>
        <row r="885">
          <cell r="G885" t="str">
            <v>1-B-2022-242</v>
          </cell>
          <cell r="H885" t="str">
            <v>MEJORAMIENTO E INSTALACIÓN DE MOBILIARIO URBANO CALLE ENRIQUE MAC IVER VEREDA NORTE</v>
          </cell>
          <cell r="I885" t="str">
            <v>100% Girado</v>
          </cell>
          <cell r="J885">
            <v>44869</v>
          </cell>
          <cell r="K885">
            <v>10622</v>
          </cell>
          <cell r="L885">
            <v>1</v>
          </cell>
          <cell r="M885" t="str">
            <v>no definida</v>
          </cell>
          <cell r="N885" t="str">
            <v>no definida</v>
          </cell>
          <cell r="O885">
            <v>50000000</v>
          </cell>
          <cell r="P885">
            <v>0</v>
          </cell>
          <cell r="Q885">
            <v>0</v>
          </cell>
          <cell r="R885">
            <v>0</v>
          </cell>
          <cell r="S885">
            <v>0</v>
          </cell>
          <cell r="T885">
            <v>50000000</v>
          </cell>
        </row>
        <row r="886">
          <cell r="G886" t="str">
            <v>1-B-2022-160</v>
          </cell>
          <cell r="H886" t="str">
            <v>MEJORAMIENTO PLAZUELA URBINA, COMUNA DE QUELLÓN</v>
          </cell>
          <cell r="I886" t="str">
            <v>100% Girado</v>
          </cell>
          <cell r="J886">
            <v>44869</v>
          </cell>
          <cell r="K886">
            <v>10573</v>
          </cell>
          <cell r="L886">
            <v>1</v>
          </cell>
          <cell r="M886" t="str">
            <v>no definida</v>
          </cell>
          <cell r="N886" t="str">
            <v>no definida</v>
          </cell>
          <cell r="O886">
            <v>22678708</v>
          </cell>
          <cell r="P886">
            <v>0</v>
          </cell>
          <cell r="Q886">
            <v>0</v>
          </cell>
          <cell r="R886">
            <v>0</v>
          </cell>
          <cell r="S886">
            <v>0</v>
          </cell>
          <cell r="T886">
            <v>22678708</v>
          </cell>
        </row>
        <row r="887">
          <cell r="G887" t="str">
            <v>1-B-2022-215</v>
          </cell>
          <cell r="H887" t="str">
            <v>CONSTRUCCION RESALTOS REDUCTORES DE VELOCIDAD EN DISTINTOS SECTORES DE PANQUEHUE</v>
          </cell>
          <cell r="I887" t="str">
            <v>100% Girado</v>
          </cell>
          <cell r="J887">
            <v>44869</v>
          </cell>
          <cell r="K887">
            <v>10619</v>
          </cell>
          <cell r="L887">
            <v>1</v>
          </cell>
          <cell r="M887" t="str">
            <v>no definida</v>
          </cell>
          <cell r="N887" t="str">
            <v>no definida</v>
          </cell>
          <cell r="O887">
            <v>30347000</v>
          </cell>
          <cell r="P887">
            <v>0</v>
          </cell>
          <cell r="Q887">
            <v>0</v>
          </cell>
          <cell r="R887">
            <v>0</v>
          </cell>
          <cell r="S887">
            <v>0</v>
          </cell>
          <cell r="T887">
            <v>30347000</v>
          </cell>
        </row>
        <row r="888">
          <cell r="G888" t="str">
            <v>1-B-2022-153</v>
          </cell>
          <cell r="H888" t="str">
            <v>HABILITACION LUMINARIAS FOTOVOLTAICAS DIVERSOS SECTORES COMUNA DE QUINCHAO</v>
          </cell>
          <cell r="I888" t="str">
            <v>100% Girado</v>
          </cell>
          <cell r="J888">
            <v>44869</v>
          </cell>
          <cell r="K888">
            <v>10593</v>
          </cell>
          <cell r="L888">
            <v>1</v>
          </cell>
          <cell r="M888" t="str">
            <v>no definida</v>
          </cell>
          <cell r="N888" t="str">
            <v>no definida</v>
          </cell>
          <cell r="O888">
            <v>22678776</v>
          </cell>
          <cell r="P888">
            <v>0</v>
          </cell>
          <cell r="Q888">
            <v>0</v>
          </cell>
          <cell r="R888">
            <v>0</v>
          </cell>
          <cell r="S888">
            <v>0</v>
          </cell>
          <cell r="T888">
            <v>22678776</v>
          </cell>
        </row>
        <row r="889">
          <cell r="G889" t="str">
            <v>1-B-2022-175</v>
          </cell>
          <cell r="H889" t="str">
            <v>REPOSICIÓN DE VEREDAS Y MEJORAMIENTO DE CRUCES PEATONALES, COMUNA LA ESTRELLA</v>
          </cell>
          <cell r="I889" t="str">
            <v>100% Girado</v>
          </cell>
          <cell r="J889">
            <v>44869</v>
          </cell>
          <cell r="K889">
            <v>10578</v>
          </cell>
          <cell r="L889">
            <v>1</v>
          </cell>
          <cell r="M889" t="str">
            <v>no definida</v>
          </cell>
          <cell r="N889" t="str">
            <v>no definida</v>
          </cell>
          <cell r="O889">
            <v>34756652</v>
          </cell>
          <cell r="P889">
            <v>0</v>
          </cell>
          <cell r="Q889">
            <v>0</v>
          </cell>
          <cell r="R889">
            <v>0</v>
          </cell>
          <cell r="S889">
            <v>0</v>
          </cell>
          <cell r="T889">
            <v>34756652</v>
          </cell>
        </row>
        <row r="890">
          <cell r="G890" t="str">
            <v>1-B-2022-171</v>
          </cell>
          <cell r="H890" t="str">
            <v>REPOSICION REFUGIOS PEATONALES PLAZA DE QUINTA DE TILCOCO</v>
          </cell>
          <cell r="I890" t="str">
            <v>100% Girado</v>
          </cell>
          <cell r="J890">
            <v>44869</v>
          </cell>
          <cell r="K890">
            <v>10595</v>
          </cell>
          <cell r="L890">
            <v>1</v>
          </cell>
          <cell r="M890" t="str">
            <v>Licitación y Contratación</v>
          </cell>
          <cell r="N890">
            <v>45051</v>
          </cell>
          <cell r="O890">
            <v>32003588</v>
          </cell>
          <cell r="P890">
            <v>32001947</v>
          </cell>
          <cell r="Q890">
            <v>1</v>
          </cell>
          <cell r="R890">
            <v>1</v>
          </cell>
          <cell r="S890">
            <v>0</v>
          </cell>
          <cell r="T890">
            <v>32003588</v>
          </cell>
        </row>
        <row r="891">
          <cell r="G891" t="str">
            <v>1-B-2022-144</v>
          </cell>
          <cell r="H891" t="str">
            <v>MEJORAMIENTO PLAZA EDESIO ALVARADO, COMUNA DE CALBUCO</v>
          </cell>
          <cell r="I891" t="str">
            <v>100% Girado</v>
          </cell>
          <cell r="J891">
            <v>44869</v>
          </cell>
          <cell r="K891">
            <v>10587</v>
          </cell>
          <cell r="L891">
            <v>1</v>
          </cell>
          <cell r="M891" t="str">
            <v>no definida</v>
          </cell>
          <cell r="N891" t="str">
            <v>no definida</v>
          </cell>
          <cell r="O891">
            <v>22678776</v>
          </cell>
          <cell r="P891">
            <v>0</v>
          </cell>
          <cell r="Q891">
            <v>0</v>
          </cell>
          <cell r="R891">
            <v>0</v>
          </cell>
          <cell r="S891">
            <v>0</v>
          </cell>
          <cell r="T891">
            <v>22678776</v>
          </cell>
        </row>
        <row r="892">
          <cell r="G892" t="str">
            <v>1-B-2022-143</v>
          </cell>
          <cell r="H892" t="str">
            <v>MEJORAMIENTO MULTICANCHA MAULLIN URBANO, COMUNA DE MAULLIN</v>
          </cell>
          <cell r="I892" t="str">
            <v>100% Girado</v>
          </cell>
          <cell r="J892">
            <v>44869</v>
          </cell>
          <cell r="K892" t="str">
            <v>E21300/2022</v>
          </cell>
          <cell r="L892">
            <v>1</v>
          </cell>
          <cell r="M892" t="str">
            <v>no definida</v>
          </cell>
          <cell r="N892" t="str">
            <v>no definida</v>
          </cell>
          <cell r="O892">
            <v>21223675</v>
          </cell>
          <cell r="P892">
            <v>0</v>
          </cell>
          <cell r="Q892">
            <v>0</v>
          </cell>
          <cell r="R892">
            <v>0</v>
          </cell>
          <cell r="S892">
            <v>0</v>
          </cell>
          <cell r="T892">
            <v>21223675</v>
          </cell>
        </row>
        <row r="893">
          <cell r="G893" t="str">
            <v>1-B-2022-172</v>
          </cell>
          <cell r="H893" t="str">
            <v>MEJORAMIENTO PLAZA NUEVA ESPERANZA LOS LAURELES, COMUNA DE CUNCO</v>
          </cell>
          <cell r="I893" t="str">
            <v>100% Girado</v>
          </cell>
          <cell r="J893">
            <v>44869</v>
          </cell>
          <cell r="K893">
            <v>10629</v>
          </cell>
          <cell r="L893">
            <v>1</v>
          </cell>
          <cell r="M893" t="str">
            <v>Licitación y Contratación</v>
          </cell>
          <cell r="N893">
            <v>45060</v>
          </cell>
          <cell r="O893">
            <v>24725381</v>
          </cell>
          <cell r="P893">
            <v>24725380</v>
          </cell>
          <cell r="Q893">
            <v>1</v>
          </cell>
          <cell r="R893">
            <v>1</v>
          </cell>
          <cell r="S893">
            <v>0</v>
          </cell>
          <cell r="T893">
            <v>24725381</v>
          </cell>
        </row>
        <row r="894">
          <cell r="G894" t="str">
            <v>1-C-2022-1643 [CHA]</v>
          </cell>
          <cell r="H894" t="str">
            <v>CONSTRUCCION BACHEO DIVERSOS SECTORES URBANOS, COMUNA DE PAILLACO</v>
          </cell>
          <cell r="I894" t="str">
            <v>100% Girado</v>
          </cell>
          <cell r="J894">
            <v>44869</v>
          </cell>
          <cell r="K894">
            <v>10549</v>
          </cell>
          <cell r="L894">
            <v>1</v>
          </cell>
          <cell r="M894" t="str">
            <v>no definida</v>
          </cell>
          <cell r="N894" t="str">
            <v>no definida</v>
          </cell>
          <cell r="O894">
            <v>53126681</v>
          </cell>
          <cell r="P894">
            <v>0</v>
          </cell>
          <cell r="Q894">
            <v>0</v>
          </cell>
          <cell r="R894">
            <v>0</v>
          </cell>
          <cell r="S894">
            <v>0</v>
          </cell>
          <cell r="T894">
            <v>53126681</v>
          </cell>
        </row>
        <row r="895">
          <cell r="G895" t="str">
            <v>1-B-2022-156</v>
          </cell>
          <cell r="H895" t="str">
            <v>CONSTRUCCIÓN JUEGOS INFANTILES SECTOR ESTACIÓN, COMUNA DE GORBEA</v>
          </cell>
          <cell r="I895" t="str">
            <v>100% Girado</v>
          </cell>
          <cell r="J895">
            <v>44869</v>
          </cell>
          <cell r="K895">
            <v>10584</v>
          </cell>
          <cell r="L895">
            <v>1</v>
          </cell>
          <cell r="M895" t="str">
            <v>no definida</v>
          </cell>
          <cell r="N895" t="str">
            <v>no definida</v>
          </cell>
          <cell r="O895">
            <v>24725381</v>
          </cell>
          <cell r="P895">
            <v>0</v>
          </cell>
          <cell r="Q895">
            <v>0</v>
          </cell>
          <cell r="R895">
            <v>0</v>
          </cell>
          <cell r="S895">
            <v>0</v>
          </cell>
          <cell r="T895">
            <v>24725381</v>
          </cell>
        </row>
        <row r="896">
          <cell r="G896" t="str">
            <v>1-B-2022-134</v>
          </cell>
          <cell r="H896" t="str">
            <v>CONSTRUCCIÓN E IMPLEMENTACION DE PUNTO VERDE Y REPOSICION CONTENEDORES DE BASURA , CURACO DE VELEZ</v>
          </cell>
          <cell r="I896" t="str">
            <v>100% Girado</v>
          </cell>
          <cell r="J896">
            <v>44869</v>
          </cell>
          <cell r="K896">
            <v>10586</v>
          </cell>
          <cell r="L896">
            <v>1</v>
          </cell>
          <cell r="M896" t="str">
            <v>no definida</v>
          </cell>
          <cell r="N896" t="str">
            <v>no definida</v>
          </cell>
          <cell r="O896">
            <v>22678776</v>
          </cell>
          <cell r="P896">
            <v>0</v>
          </cell>
          <cell r="Q896">
            <v>0</v>
          </cell>
          <cell r="R896">
            <v>0</v>
          </cell>
          <cell r="S896">
            <v>0</v>
          </cell>
          <cell r="T896">
            <v>22678776</v>
          </cell>
        </row>
        <row r="897">
          <cell r="G897" t="str">
            <v>1-B-2022-131</v>
          </cell>
          <cell r="H897" t="str">
            <v>AMPLIACION OFICINAS MUNICIPALES, COMUNA DE CHONCHI</v>
          </cell>
          <cell r="I897" t="str">
            <v>100% Girado</v>
          </cell>
          <cell r="J897">
            <v>44869</v>
          </cell>
          <cell r="K897">
            <v>10590</v>
          </cell>
          <cell r="L897">
            <v>1</v>
          </cell>
          <cell r="M897" t="str">
            <v>Licitación y Contratación</v>
          </cell>
          <cell r="N897" t="str">
            <v>no definida</v>
          </cell>
          <cell r="O897">
            <v>22678776</v>
          </cell>
          <cell r="P897">
            <v>0</v>
          </cell>
          <cell r="Q897">
            <v>1</v>
          </cell>
          <cell r="R897">
            <v>0</v>
          </cell>
          <cell r="S897">
            <v>0</v>
          </cell>
          <cell r="T897">
            <v>22678776</v>
          </cell>
        </row>
        <row r="898">
          <cell r="G898" t="str">
            <v>1-B-2022-360</v>
          </cell>
          <cell r="H898" t="str">
            <v>CONSTRUCCIÓN PUNTO LIMPIO LOCALIDAD DE NELTUME</v>
          </cell>
          <cell r="I898" t="str">
            <v>100% Girado</v>
          </cell>
          <cell r="J898">
            <v>44869</v>
          </cell>
          <cell r="K898">
            <v>10630</v>
          </cell>
          <cell r="L898">
            <v>1</v>
          </cell>
          <cell r="M898" t="str">
            <v>no definida</v>
          </cell>
          <cell r="N898" t="str">
            <v>no definida</v>
          </cell>
          <cell r="O898">
            <v>26351951</v>
          </cell>
          <cell r="P898">
            <v>0</v>
          </cell>
          <cell r="Q898">
            <v>0</v>
          </cell>
          <cell r="R898">
            <v>0</v>
          </cell>
          <cell r="S898">
            <v>0</v>
          </cell>
          <cell r="T898">
            <v>26351951</v>
          </cell>
        </row>
        <row r="899">
          <cell r="G899" t="str">
            <v>1-C-2022-1579 [CHA]</v>
          </cell>
          <cell r="H899" t="str">
            <v>CONSTRUCCIÓN SEÑALIZACIÓN VIAL URBANA SECTOR NORTE, COMUNA DE LA UNIÓN</v>
          </cell>
          <cell r="I899" t="str">
            <v>100% Girado</v>
          </cell>
          <cell r="J899">
            <v>44869</v>
          </cell>
          <cell r="K899">
            <v>10551</v>
          </cell>
          <cell r="L899">
            <v>1</v>
          </cell>
          <cell r="M899" t="str">
            <v>Licitación y Contratación</v>
          </cell>
          <cell r="N899">
            <v>45048</v>
          </cell>
          <cell r="O899">
            <v>60256840</v>
          </cell>
          <cell r="P899">
            <v>55181490</v>
          </cell>
          <cell r="Q899">
            <v>1</v>
          </cell>
          <cell r="R899">
            <v>1</v>
          </cell>
          <cell r="S899">
            <v>0</v>
          </cell>
          <cell r="T899">
            <v>60256840</v>
          </cell>
        </row>
        <row r="900">
          <cell r="G900" t="str">
            <v>1-C-2022-599 [CHA]</v>
          </cell>
          <cell r="H900" t="str">
            <v>CONSTRUCCIÓN SEDE SOCIAL CHUMAQUITO</v>
          </cell>
          <cell r="I900" t="str">
            <v>100% Girado</v>
          </cell>
          <cell r="J900">
            <v>44869</v>
          </cell>
          <cell r="K900">
            <v>10633</v>
          </cell>
          <cell r="L900">
            <v>1</v>
          </cell>
          <cell r="M900" t="str">
            <v>no definida</v>
          </cell>
          <cell r="N900" t="str">
            <v>no definida</v>
          </cell>
          <cell r="O900">
            <v>74999998</v>
          </cell>
          <cell r="P900">
            <v>0</v>
          </cell>
          <cell r="Q900">
            <v>0</v>
          </cell>
          <cell r="R900">
            <v>0</v>
          </cell>
          <cell r="S900">
            <v>0</v>
          </cell>
          <cell r="T900">
            <v>74999998</v>
          </cell>
        </row>
        <row r="901">
          <cell r="G901" t="str">
            <v>1-B-2022-356</v>
          </cell>
          <cell r="H901" t="str">
            <v>REPOSICIÓN ESPACIO DEPORTIVO, SECTOR CORRAL BAJO</v>
          </cell>
          <cell r="I901" t="str">
            <v>100% Girado</v>
          </cell>
          <cell r="J901">
            <v>44869</v>
          </cell>
          <cell r="K901">
            <v>10585</v>
          </cell>
          <cell r="L901">
            <v>1</v>
          </cell>
          <cell r="M901" t="str">
            <v>no definida</v>
          </cell>
          <cell r="N901" t="str">
            <v>no definida</v>
          </cell>
          <cell r="O901">
            <v>27477477</v>
          </cell>
          <cell r="P901">
            <v>0</v>
          </cell>
          <cell r="Q901">
            <v>0</v>
          </cell>
          <cell r="R901">
            <v>0</v>
          </cell>
          <cell r="S901">
            <v>0</v>
          </cell>
          <cell r="T901">
            <v>27477477</v>
          </cell>
        </row>
        <row r="902">
          <cell r="G902" t="str">
            <v>1-B-2022-116</v>
          </cell>
          <cell r="H902" t="str">
            <v>CONSTRUCCION DE REFUGIOS PEATONALES VARIOS SECTORES URBANOS, COMUNA DE MACHALI</v>
          </cell>
          <cell r="I902" t="str">
            <v>100% Girado</v>
          </cell>
          <cell r="J902">
            <v>44869</v>
          </cell>
          <cell r="K902">
            <v>10594</v>
          </cell>
          <cell r="L902">
            <v>1</v>
          </cell>
          <cell r="M902" t="str">
            <v>no definida</v>
          </cell>
          <cell r="N902" t="str">
            <v>no definida</v>
          </cell>
          <cell r="O902">
            <v>17960460</v>
          </cell>
          <cell r="P902">
            <v>0</v>
          </cell>
          <cell r="Q902">
            <v>0</v>
          </cell>
          <cell r="R902">
            <v>0</v>
          </cell>
          <cell r="S902">
            <v>0</v>
          </cell>
          <cell r="T902">
            <v>17960460</v>
          </cell>
        </row>
        <row r="903">
          <cell r="G903" t="str">
            <v>1-B-2022-193</v>
          </cell>
          <cell r="H903" t="str">
            <v>MEJORAMIENTO DE ELEMENTOS DE SEGURIDAD VIAL PARA LA DESCONGESTIÓN DEL ACCESO SUR DE PUERTO VARAS</v>
          </cell>
          <cell r="I903" t="str">
            <v>100% Girado</v>
          </cell>
          <cell r="J903">
            <v>44869</v>
          </cell>
          <cell r="K903">
            <v>10577</v>
          </cell>
          <cell r="L903">
            <v>1</v>
          </cell>
          <cell r="M903" t="str">
            <v>no definida</v>
          </cell>
          <cell r="N903" t="str">
            <v>no definida</v>
          </cell>
          <cell r="O903">
            <v>22363785</v>
          </cell>
          <cell r="P903">
            <v>0</v>
          </cell>
          <cell r="Q903">
            <v>0</v>
          </cell>
          <cell r="R903">
            <v>0</v>
          </cell>
          <cell r="S903">
            <v>0</v>
          </cell>
          <cell r="T903">
            <v>22363785</v>
          </cell>
        </row>
        <row r="904">
          <cell r="G904" t="str">
            <v>1-B-2022-352</v>
          </cell>
          <cell r="H904" t="str">
            <v>DEMARCACIÓN Y SEÑALÉTICA VIAL CALLES ALEDAÑAS A TERMINAL DE BUSES LAGO RANCO</v>
          </cell>
          <cell r="I904" t="str">
            <v>100% Girado</v>
          </cell>
          <cell r="J904">
            <v>44869</v>
          </cell>
          <cell r="K904">
            <v>10580</v>
          </cell>
          <cell r="L904">
            <v>1</v>
          </cell>
          <cell r="M904" t="str">
            <v>Licitación y Contratación</v>
          </cell>
          <cell r="N904">
            <v>44999</v>
          </cell>
          <cell r="O904">
            <v>22875242</v>
          </cell>
          <cell r="P904">
            <v>22864675</v>
          </cell>
          <cell r="Q904">
            <v>1</v>
          </cell>
          <cell r="R904">
            <v>1</v>
          </cell>
          <cell r="S904">
            <v>0</v>
          </cell>
          <cell r="T904">
            <v>22875242</v>
          </cell>
        </row>
        <row r="905">
          <cell r="G905" t="str">
            <v>1-B-2022-348</v>
          </cell>
          <cell r="H905" t="str">
            <v>INSTALACIÓN DE LOMILLOS Y DEMARCACIONES, DIVERSAS CALLES DE MÁFIL</v>
          </cell>
          <cell r="I905" t="str">
            <v>100% Girado</v>
          </cell>
          <cell r="J905">
            <v>44869</v>
          </cell>
          <cell r="K905" t="str">
            <v>E24095/2022</v>
          </cell>
          <cell r="L905">
            <v>1</v>
          </cell>
          <cell r="M905" t="str">
            <v>no definida</v>
          </cell>
          <cell r="N905" t="str">
            <v>no definida</v>
          </cell>
          <cell r="O905">
            <v>21272681</v>
          </cell>
          <cell r="P905">
            <v>0</v>
          </cell>
          <cell r="Q905">
            <v>0</v>
          </cell>
          <cell r="R905">
            <v>0</v>
          </cell>
          <cell r="S905">
            <v>0</v>
          </cell>
          <cell r="T905">
            <v>21272681</v>
          </cell>
        </row>
        <row r="906">
          <cell r="G906" t="str">
            <v>1-B-2022-113</v>
          </cell>
          <cell r="H906" t="str">
            <v>CONSTRUCCIÓN MEMORIAL A LAS TRADICIONES HUASAS</v>
          </cell>
          <cell r="I906" t="str">
            <v>100% Girado</v>
          </cell>
          <cell r="J906">
            <v>44869</v>
          </cell>
          <cell r="K906">
            <v>10637</v>
          </cell>
          <cell r="L906">
            <v>1</v>
          </cell>
          <cell r="M906" t="str">
            <v>no definida</v>
          </cell>
          <cell r="N906" t="str">
            <v>no definida</v>
          </cell>
          <cell r="O906">
            <v>22678000</v>
          </cell>
          <cell r="P906">
            <v>0</v>
          </cell>
          <cell r="Q906">
            <v>0</v>
          </cell>
          <cell r="R906">
            <v>0</v>
          </cell>
          <cell r="S906">
            <v>0</v>
          </cell>
          <cell r="T906">
            <v>22678000</v>
          </cell>
        </row>
        <row r="907">
          <cell r="G907" t="str">
            <v>1-B-2022-274</v>
          </cell>
          <cell r="H907" t="str">
            <v>CONSTRUCCION PLAZOLETA INTERIOR SECTOR LA PALMERA POBLACION HERNAN BRAÑAS</v>
          </cell>
          <cell r="I907" t="str">
            <v>100% Girado</v>
          </cell>
          <cell r="J907">
            <v>44869</v>
          </cell>
          <cell r="K907" t="str">
            <v>E21294/2022</v>
          </cell>
          <cell r="L907">
            <v>1</v>
          </cell>
          <cell r="M907" t="str">
            <v>no definida</v>
          </cell>
          <cell r="N907" t="str">
            <v>no definida</v>
          </cell>
          <cell r="O907">
            <v>64025000</v>
          </cell>
          <cell r="P907">
            <v>0</v>
          </cell>
          <cell r="Q907">
            <v>0</v>
          </cell>
          <cell r="R907">
            <v>0</v>
          </cell>
          <cell r="S907">
            <v>0</v>
          </cell>
          <cell r="T907">
            <v>64025000</v>
          </cell>
        </row>
        <row r="908">
          <cell r="G908" t="str">
            <v>1-B-2022-427</v>
          </cell>
          <cell r="H908" t="str">
            <v>CONSTRUCCION TECHUMBRE MULTICANCHA DE FRANCIA</v>
          </cell>
          <cell r="I908" t="str">
            <v>100% Girado</v>
          </cell>
          <cell r="J908">
            <v>44869</v>
          </cell>
          <cell r="K908">
            <v>10628</v>
          </cell>
          <cell r="L908">
            <v>1</v>
          </cell>
          <cell r="M908" t="str">
            <v>no definida</v>
          </cell>
          <cell r="N908" t="str">
            <v>no definida</v>
          </cell>
          <cell r="O908">
            <v>74997132</v>
          </cell>
          <cell r="P908">
            <v>0</v>
          </cell>
          <cell r="Q908">
            <v>0</v>
          </cell>
          <cell r="R908">
            <v>0</v>
          </cell>
          <cell r="S908">
            <v>0</v>
          </cell>
          <cell r="T908">
            <v>74997132</v>
          </cell>
        </row>
        <row r="909">
          <cell r="G909" t="str">
            <v>1-C-2022-394</v>
          </cell>
          <cell r="H909" t="str">
            <v>MEJORAMIENTO CARPETA DE RODADO CALLE MANUEL RODRÍGUEZ ENTRE OBISPO CARLOS CAMUS Y AVENIDA CORONEL DE ARTILLERÍA</v>
          </cell>
          <cell r="I909" t="str">
            <v>100% Girado</v>
          </cell>
          <cell r="J909">
            <v>44869</v>
          </cell>
          <cell r="K909">
            <v>10621</v>
          </cell>
          <cell r="L909">
            <v>1</v>
          </cell>
          <cell r="M909" t="str">
            <v>Licitación y Contratación</v>
          </cell>
          <cell r="N909">
            <v>44973</v>
          </cell>
          <cell r="O909">
            <v>66467068</v>
          </cell>
          <cell r="P909">
            <v>66165190</v>
          </cell>
          <cell r="Q909">
            <v>1</v>
          </cell>
          <cell r="R909">
            <v>1</v>
          </cell>
          <cell r="S909">
            <v>0</v>
          </cell>
          <cell r="T909">
            <v>66467068</v>
          </cell>
        </row>
        <row r="910">
          <cell r="G910" t="str">
            <v>1-B-2022-149</v>
          </cell>
          <cell r="H910" t="str">
            <v>REPOSICIÓN MULTICANCHA VILLA LOS HÉROES, PAILLACO</v>
          </cell>
          <cell r="I910" t="str">
            <v>100% Girado</v>
          </cell>
          <cell r="J910">
            <v>44869</v>
          </cell>
          <cell r="K910">
            <v>10591</v>
          </cell>
          <cell r="L910">
            <v>1</v>
          </cell>
          <cell r="M910" t="str">
            <v>no definida</v>
          </cell>
          <cell r="N910" t="str">
            <v>no definida</v>
          </cell>
          <cell r="O910">
            <v>29256173</v>
          </cell>
          <cell r="P910">
            <v>0</v>
          </cell>
          <cell r="Q910">
            <v>0</v>
          </cell>
          <cell r="R910">
            <v>0</v>
          </cell>
          <cell r="S910">
            <v>0</v>
          </cell>
          <cell r="T910">
            <v>29256173</v>
          </cell>
        </row>
        <row r="911">
          <cell r="G911" t="str">
            <v>1-C-2022-701 [CHA]</v>
          </cell>
          <cell r="H911" t="str">
            <v>MEJORAMIENTO PLAZA PÚBLICA DE COLCHANE</v>
          </cell>
          <cell r="I911" t="str">
            <v>100% Girado</v>
          </cell>
          <cell r="J911">
            <v>44869</v>
          </cell>
          <cell r="K911">
            <v>10558</v>
          </cell>
          <cell r="L911">
            <v>1</v>
          </cell>
          <cell r="M911" t="str">
            <v>Licitación y Contratación</v>
          </cell>
          <cell r="N911">
            <v>45034</v>
          </cell>
          <cell r="O911">
            <v>59045789</v>
          </cell>
          <cell r="P911">
            <v>59044040</v>
          </cell>
          <cell r="Q911">
            <v>1</v>
          </cell>
          <cell r="R911">
            <v>1</v>
          </cell>
          <cell r="S911">
            <v>0</v>
          </cell>
          <cell r="T911">
            <v>59045789</v>
          </cell>
        </row>
        <row r="912">
          <cell r="G912" t="str">
            <v>1-B-2022-141</v>
          </cell>
          <cell r="H912" t="str">
            <v>REPOSICIÓN JUEGOS SECTOR PLAZA EL LLANO</v>
          </cell>
          <cell r="I912" t="str">
            <v>100% Girado</v>
          </cell>
          <cell r="J912">
            <v>44869</v>
          </cell>
          <cell r="K912">
            <v>10579</v>
          </cell>
          <cell r="L912">
            <v>1</v>
          </cell>
          <cell r="M912" t="str">
            <v>no definida</v>
          </cell>
          <cell r="N912" t="str">
            <v>no definida</v>
          </cell>
          <cell r="O912">
            <v>35854000</v>
          </cell>
          <cell r="P912">
            <v>0</v>
          </cell>
          <cell r="Q912">
            <v>0</v>
          </cell>
          <cell r="R912">
            <v>0</v>
          </cell>
          <cell r="S912">
            <v>0</v>
          </cell>
          <cell r="T912">
            <v>35854000</v>
          </cell>
        </row>
        <row r="913">
          <cell r="G913" t="str">
            <v>1-C-2022-663 [CHA]</v>
          </cell>
          <cell r="H913" t="str">
            <v>CONSTRUCCION SEDE CLUB DEPORTIVO EL SAUCE DE LA JUNTA</v>
          </cell>
          <cell r="I913" t="str">
            <v>100% Girado</v>
          </cell>
          <cell r="J913">
            <v>44869</v>
          </cell>
          <cell r="K913">
            <v>10631</v>
          </cell>
          <cell r="L913">
            <v>1</v>
          </cell>
          <cell r="M913" t="str">
            <v>no definida</v>
          </cell>
          <cell r="N913" t="str">
            <v>no definida</v>
          </cell>
          <cell r="O913">
            <v>74763568</v>
          </cell>
          <cell r="P913">
            <v>0</v>
          </cell>
          <cell r="Q913">
            <v>0</v>
          </cell>
          <cell r="R913">
            <v>0</v>
          </cell>
          <cell r="S913">
            <v>0</v>
          </cell>
          <cell r="T913">
            <v>74763568</v>
          </cell>
        </row>
        <row r="914">
          <cell r="G914" t="str">
            <v>1-B-2022-103</v>
          </cell>
          <cell r="H914" t="str">
            <v>CONSTRUCCIÓN RESALTOS REDUCTORES DE VELOCIDAD Y DEMARCACIÓN VIAL, EL TAMBO</v>
          </cell>
          <cell r="I914" t="str">
            <v>100% Girado</v>
          </cell>
          <cell r="J914">
            <v>44869</v>
          </cell>
          <cell r="K914">
            <v>10620</v>
          </cell>
          <cell r="L914">
            <v>1</v>
          </cell>
          <cell r="M914" t="str">
            <v>no definida</v>
          </cell>
          <cell r="N914" t="str">
            <v>no definida</v>
          </cell>
          <cell r="O914">
            <v>40104348</v>
          </cell>
          <cell r="P914">
            <v>0</v>
          </cell>
          <cell r="Q914">
            <v>0</v>
          </cell>
          <cell r="R914">
            <v>0</v>
          </cell>
          <cell r="S914">
            <v>0</v>
          </cell>
          <cell r="T914">
            <v>40104348</v>
          </cell>
        </row>
        <row r="915">
          <cell r="G915" t="str">
            <v>1-C-2022-289 [CHA]</v>
          </cell>
          <cell r="H915" t="str">
            <v>MEJORAMIENTO DE EQUIPAMIENTO VILLA LUIS CADEGÁN , COMUNA YERBAS BUENAS</v>
          </cell>
          <cell r="I915" t="str">
            <v>100% Girado</v>
          </cell>
          <cell r="J915">
            <v>44869</v>
          </cell>
          <cell r="K915">
            <v>10572</v>
          </cell>
          <cell r="L915">
            <v>1</v>
          </cell>
          <cell r="M915" t="str">
            <v>no definida</v>
          </cell>
          <cell r="N915" t="str">
            <v>no definida</v>
          </cell>
          <cell r="O915">
            <v>74999999</v>
          </cell>
          <cell r="P915">
            <v>0</v>
          </cell>
          <cell r="Q915">
            <v>0</v>
          </cell>
          <cell r="R915">
            <v>0</v>
          </cell>
          <cell r="S915">
            <v>0</v>
          </cell>
          <cell r="T915">
            <v>74999999</v>
          </cell>
        </row>
        <row r="916">
          <cell r="G916" t="str">
            <v>1-C-2022-216 [CHA]</v>
          </cell>
          <cell r="H916" t="str">
            <v>REPOSICION DE ACERAS CALLE 21 DE MAYO , TRAMO CALLE NICOLAS PALACIOS Y PASAJE LOS LIBERTADORES, ACERA SUR</v>
          </cell>
          <cell r="I916" t="str">
            <v>100% Girado</v>
          </cell>
          <cell r="J916">
            <v>44869</v>
          </cell>
          <cell r="K916">
            <v>10552</v>
          </cell>
          <cell r="L916">
            <v>1</v>
          </cell>
          <cell r="M916" t="str">
            <v>no definida</v>
          </cell>
          <cell r="N916" t="str">
            <v>no definida</v>
          </cell>
          <cell r="O916">
            <v>69725000</v>
          </cell>
          <cell r="P916">
            <v>0</v>
          </cell>
          <cell r="Q916">
            <v>0</v>
          </cell>
          <cell r="R916">
            <v>0</v>
          </cell>
          <cell r="S916">
            <v>0</v>
          </cell>
          <cell r="T916">
            <v>69725000</v>
          </cell>
        </row>
        <row r="917">
          <cell r="G917" t="str">
            <v>1-C-2022-274 [CHA]</v>
          </cell>
          <cell r="H917" t="str">
            <v>MEJORAMIENTO RECINTO CANCHA CLUB DEPORTIVO EL ROBLE</v>
          </cell>
          <cell r="I917" t="str">
            <v>100% Girado</v>
          </cell>
          <cell r="J917">
            <v>44869</v>
          </cell>
          <cell r="K917">
            <v>10635</v>
          </cell>
          <cell r="L917">
            <v>1</v>
          </cell>
          <cell r="M917" t="str">
            <v>Licitación y Contratación</v>
          </cell>
          <cell r="N917">
            <v>44995</v>
          </cell>
          <cell r="O917">
            <v>74949175</v>
          </cell>
          <cell r="P917">
            <v>74564605</v>
          </cell>
          <cell r="Q917">
            <v>1</v>
          </cell>
          <cell r="R917">
            <v>1</v>
          </cell>
          <cell r="S917">
            <v>0</v>
          </cell>
          <cell r="T917">
            <v>74949175</v>
          </cell>
        </row>
        <row r="918">
          <cell r="G918" t="str">
            <v>1-B-2022-71</v>
          </cell>
          <cell r="H918" t="str">
            <v>CONSTRUCCION DE PAVIMENTOS EN 2 PASAJES</v>
          </cell>
          <cell r="I918" t="str">
            <v>100% Girado</v>
          </cell>
          <cell r="J918">
            <v>44869</v>
          </cell>
          <cell r="K918">
            <v>10625</v>
          </cell>
          <cell r="L918">
            <v>1</v>
          </cell>
          <cell r="M918" t="str">
            <v>Licitación y Contratación</v>
          </cell>
          <cell r="N918">
            <v>45092</v>
          </cell>
          <cell r="O918">
            <v>50839523</v>
          </cell>
          <cell r="P918">
            <v>50836921</v>
          </cell>
          <cell r="Q918">
            <v>1</v>
          </cell>
          <cell r="R918">
            <v>1</v>
          </cell>
          <cell r="S918">
            <v>0</v>
          </cell>
          <cell r="T918">
            <v>50839523</v>
          </cell>
        </row>
        <row r="919">
          <cell r="G919" t="str">
            <v>1-C-2022-91</v>
          </cell>
          <cell r="H919" t="str">
            <v>MEJORAMIENTO POSTA ASTILLEROS</v>
          </cell>
          <cell r="I919" t="str">
            <v>100% Girado</v>
          </cell>
          <cell r="J919">
            <v>44869</v>
          </cell>
          <cell r="K919">
            <v>10581</v>
          </cell>
          <cell r="L919">
            <v>1</v>
          </cell>
          <cell r="M919" t="str">
            <v>no definida</v>
          </cell>
          <cell r="N919" t="str">
            <v>no definida</v>
          </cell>
          <cell r="O919">
            <v>46817151</v>
          </cell>
          <cell r="P919">
            <v>0</v>
          </cell>
          <cell r="Q919">
            <v>0</v>
          </cell>
          <cell r="R919">
            <v>0</v>
          </cell>
          <cell r="S919">
            <v>0</v>
          </cell>
          <cell r="T919">
            <v>46817151</v>
          </cell>
        </row>
        <row r="920">
          <cell r="G920" t="str">
            <v>1-C-2022-9 [CHA]</v>
          </cell>
          <cell r="H920" t="str">
            <v>HABILITACIÓN DE ESPACIOS PÚBLICOS MEDIANTE PODA DE ARBOLES, MEJORAMIENTO DE PLAZAS PELARCO URBANO Y CONSERVACIÓN DE SOLERAS, COMUNA DE PELARCO</v>
          </cell>
          <cell r="I920" t="str">
            <v>100% Girado</v>
          </cell>
          <cell r="J920">
            <v>44869</v>
          </cell>
          <cell r="K920">
            <v>10556</v>
          </cell>
          <cell r="L920">
            <v>1</v>
          </cell>
          <cell r="M920" t="str">
            <v>no definida</v>
          </cell>
          <cell r="N920" t="str">
            <v>no definida</v>
          </cell>
          <cell r="O920">
            <v>74346927</v>
          </cell>
          <cell r="P920">
            <v>0</v>
          </cell>
          <cell r="Q920">
            <v>0</v>
          </cell>
          <cell r="R920">
            <v>0</v>
          </cell>
          <cell r="S920">
            <v>0</v>
          </cell>
          <cell r="T920">
            <v>74346927</v>
          </cell>
        </row>
        <row r="921">
          <cell r="G921" t="str">
            <v>1-C-2021-1580 [CHA]</v>
          </cell>
          <cell r="H921" t="str">
            <v>INSTALACION DE MOBILIARIO Y MEJORAMIENTO DE ESPACIOS PUBLICOS SECTOR NORTE DE HUEPIL, COMUNA DE TUCAPEL</v>
          </cell>
          <cell r="I921" t="str">
            <v>100% Girado</v>
          </cell>
          <cell r="J921">
            <v>44869</v>
          </cell>
          <cell r="K921">
            <v>10634</v>
          </cell>
          <cell r="L921">
            <v>1</v>
          </cell>
          <cell r="M921" t="str">
            <v>Licitación y Contratación</v>
          </cell>
          <cell r="N921">
            <v>45061</v>
          </cell>
          <cell r="O921">
            <v>74997476</v>
          </cell>
          <cell r="P921">
            <v>31270800</v>
          </cell>
          <cell r="Q921">
            <v>11</v>
          </cell>
          <cell r="R921">
            <v>11</v>
          </cell>
          <cell r="S921">
            <v>0</v>
          </cell>
          <cell r="T921">
            <v>74997476</v>
          </cell>
        </row>
        <row r="922">
          <cell r="G922" t="str">
            <v>1-C-2021-1249 [CHA]</v>
          </cell>
          <cell r="H922" t="str">
            <v>MEJORAMIENTO ESPACIO PÚBLICO ALEDAÑO TERMINAL COLECTIVOS VILLA BICENTENARIO, COMUNA DE ISLA DE MAIPO</v>
          </cell>
          <cell r="I922" t="str">
            <v>100% Girado</v>
          </cell>
          <cell r="J922">
            <v>44869</v>
          </cell>
          <cell r="K922">
            <v>10561</v>
          </cell>
          <cell r="L922">
            <v>1</v>
          </cell>
          <cell r="M922" t="str">
            <v>no definida</v>
          </cell>
          <cell r="N922" t="str">
            <v>no definida</v>
          </cell>
          <cell r="O922">
            <v>74979250</v>
          </cell>
          <cell r="P922">
            <v>0</v>
          </cell>
          <cell r="Q922">
            <v>0</v>
          </cell>
          <cell r="R922">
            <v>0</v>
          </cell>
          <cell r="S922">
            <v>0</v>
          </cell>
          <cell r="T922">
            <v>74979250</v>
          </cell>
        </row>
        <row r="923">
          <cell r="G923" t="str">
            <v>1-C-2021-1940 [CHA]</v>
          </cell>
          <cell r="H923" t="str">
            <v>CONSTRUCCIÓN SEDE COMUNITARIA SECTOR NEICUF BAJO, COMUNA T. SCHMIDT</v>
          </cell>
          <cell r="I923" t="str">
            <v>100% Girado</v>
          </cell>
          <cell r="J923">
            <v>44869</v>
          </cell>
          <cell r="K923">
            <v>10554</v>
          </cell>
          <cell r="L923">
            <v>1</v>
          </cell>
          <cell r="M923" t="str">
            <v>no definida</v>
          </cell>
          <cell r="N923" t="str">
            <v>no definida</v>
          </cell>
          <cell r="O923">
            <v>67209563</v>
          </cell>
          <cell r="P923">
            <v>0</v>
          </cell>
          <cell r="Q923">
            <v>0</v>
          </cell>
          <cell r="R923">
            <v>0</v>
          </cell>
          <cell r="S923">
            <v>0</v>
          </cell>
          <cell r="T923">
            <v>67209563</v>
          </cell>
        </row>
        <row r="924">
          <cell r="G924" t="str">
            <v>1-C-2021-1158 [CHA]</v>
          </cell>
          <cell r="H924" t="str">
            <v>“CONSTRUCCCIÓN PLAZOLETA GABRIELA MISTRAL, COLLIPULLI”</v>
          </cell>
          <cell r="I924" t="str">
            <v>100% Girado</v>
          </cell>
          <cell r="J924">
            <v>44869</v>
          </cell>
          <cell r="K924">
            <v>10536</v>
          </cell>
          <cell r="L924">
            <v>1</v>
          </cell>
          <cell r="M924" t="str">
            <v>no definida</v>
          </cell>
          <cell r="N924" t="str">
            <v>no definida</v>
          </cell>
          <cell r="O924">
            <v>74999990</v>
          </cell>
          <cell r="P924">
            <v>0</v>
          </cell>
          <cell r="Q924">
            <v>0</v>
          </cell>
          <cell r="R924">
            <v>0</v>
          </cell>
          <cell r="S924">
            <v>0</v>
          </cell>
          <cell r="T924">
            <v>74999990</v>
          </cell>
        </row>
        <row r="925">
          <cell r="G925" t="str">
            <v>1-C-2021-901 [CHA]</v>
          </cell>
          <cell r="H925" t="str">
            <v>MEJORAMIENTO ÁREA VERDE ACCESO SUR DE NUEVA TOLTEN</v>
          </cell>
          <cell r="I925" t="str">
            <v>100% Girado</v>
          </cell>
          <cell r="J925">
            <v>44869</v>
          </cell>
          <cell r="K925">
            <v>10567</v>
          </cell>
          <cell r="L925">
            <v>1</v>
          </cell>
          <cell r="M925" t="str">
            <v>no definida</v>
          </cell>
          <cell r="N925" t="str">
            <v>no definida</v>
          </cell>
          <cell r="O925">
            <v>74878594</v>
          </cell>
          <cell r="P925">
            <v>0</v>
          </cell>
          <cell r="Q925">
            <v>0</v>
          </cell>
          <cell r="R925">
            <v>0</v>
          </cell>
          <cell r="S925">
            <v>0</v>
          </cell>
          <cell r="T925">
            <v>74878594</v>
          </cell>
        </row>
        <row r="926">
          <cell r="G926" t="str">
            <v>1-C-2021-1646 [CHA]</v>
          </cell>
          <cell r="H926" t="str">
            <v>CONSTRUCCION SEDE JUNTA DE VECINOS NUEVO HORIZONTE DE PUERTO CISNES, COMUNA DE CISNES</v>
          </cell>
          <cell r="I926" t="str">
            <v>100% Girado</v>
          </cell>
          <cell r="J926">
            <v>44869</v>
          </cell>
          <cell r="K926">
            <v>10631</v>
          </cell>
          <cell r="L926">
            <v>1</v>
          </cell>
          <cell r="M926" t="str">
            <v>no definida</v>
          </cell>
          <cell r="N926" t="str">
            <v>no definida</v>
          </cell>
          <cell r="O926">
            <v>74999999</v>
          </cell>
          <cell r="P926">
            <v>0</v>
          </cell>
          <cell r="Q926">
            <v>0</v>
          </cell>
          <cell r="R926">
            <v>0</v>
          </cell>
          <cell r="S926">
            <v>0</v>
          </cell>
          <cell r="T926">
            <v>74999999</v>
          </cell>
        </row>
        <row r="927">
          <cell r="G927" t="str">
            <v>1-C-2021-717 [CHA]</v>
          </cell>
          <cell r="H927" t="str">
            <v>REPOSICIÓN CIERRE PERIMETRAL ESTADIO MUNICIPAL Y MEDIA LUNA DE HUALPIN, COMUNA DE TEODORO SCHMIDT</v>
          </cell>
          <cell r="I927" t="str">
            <v>100% Girado</v>
          </cell>
          <cell r="J927">
            <v>44869</v>
          </cell>
          <cell r="K927">
            <v>10554</v>
          </cell>
          <cell r="L927">
            <v>1</v>
          </cell>
          <cell r="M927" t="str">
            <v>no definida</v>
          </cell>
          <cell r="N927" t="str">
            <v>no definida</v>
          </cell>
          <cell r="O927">
            <v>63501970</v>
          </cell>
          <cell r="P927">
            <v>0</v>
          </cell>
          <cell r="Q927">
            <v>0</v>
          </cell>
          <cell r="R927">
            <v>0</v>
          </cell>
          <cell r="S927">
            <v>0</v>
          </cell>
          <cell r="T927">
            <v>63501970</v>
          </cell>
        </row>
        <row r="928">
          <cell r="G928" t="str">
            <v>1-C-2021-1777 [CHA]</v>
          </cell>
          <cell r="H928" t="str">
            <v>TUR-MEJORAMIENTO E IMPLEMENTACIÓN PARQUE VALLE DE LOS DINOSAURIOS.</v>
          </cell>
          <cell r="I928" t="str">
            <v>100% Girado</v>
          </cell>
          <cell r="J928">
            <v>44869</v>
          </cell>
          <cell r="K928">
            <v>10632</v>
          </cell>
          <cell r="L928">
            <v>1</v>
          </cell>
          <cell r="M928" t="str">
            <v>no definida</v>
          </cell>
          <cell r="N928" t="str">
            <v>no definida</v>
          </cell>
          <cell r="O928">
            <v>59999980</v>
          </cell>
          <cell r="P928">
            <v>0</v>
          </cell>
          <cell r="Q928">
            <v>0</v>
          </cell>
          <cell r="R928">
            <v>0</v>
          </cell>
          <cell r="S928">
            <v>0</v>
          </cell>
          <cell r="T928">
            <v>59999980</v>
          </cell>
        </row>
        <row r="929">
          <cell r="G929" t="str">
            <v>1-C-2020-1797 [CHA]</v>
          </cell>
          <cell r="H929" t="str">
            <v>CONSTRUCCION SEDE CLUB DEPORTIVO PEÑAROL, QUEULE</v>
          </cell>
          <cell r="I929" t="str">
            <v>100% Girado</v>
          </cell>
          <cell r="J929">
            <v>44869</v>
          </cell>
          <cell r="K929">
            <v>10567</v>
          </cell>
          <cell r="L929">
            <v>1</v>
          </cell>
          <cell r="M929" t="str">
            <v>no definida</v>
          </cell>
          <cell r="N929" t="str">
            <v>no definida</v>
          </cell>
          <cell r="O929">
            <v>74846202</v>
          </cell>
          <cell r="P929">
            <v>0</v>
          </cell>
          <cell r="Q929">
            <v>0</v>
          </cell>
          <cell r="R929">
            <v>0</v>
          </cell>
          <cell r="S929">
            <v>0</v>
          </cell>
          <cell r="T929">
            <v>74846202</v>
          </cell>
        </row>
        <row r="930">
          <cell r="G930" t="str">
            <v>1-C-2020-762 [CHA]</v>
          </cell>
          <cell r="H930" t="str">
            <v>CONSTRUCCIÓN SEDE COMUNITARIA JUNTA VIGILANCIA HUILO, COMUNA TEODORO SCHMIDT</v>
          </cell>
          <cell r="I930" t="str">
            <v>100% Girado</v>
          </cell>
          <cell r="J930">
            <v>44869</v>
          </cell>
          <cell r="K930">
            <v>10554</v>
          </cell>
          <cell r="L930">
            <v>1</v>
          </cell>
          <cell r="M930" t="str">
            <v>no definida</v>
          </cell>
          <cell r="N930" t="str">
            <v>no definida</v>
          </cell>
          <cell r="O930">
            <v>58196298</v>
          </cell>
          <cell r="P930">
            <v>0</v>
          </cell>
          <cell r="Q930">
            <v>0</v>
          </cell>
          <cell r="R930">
            <v>0</v>
          </cell>
          <cell r="S930">
            <v>0</v>
          </cell>
          <cell r="T930">
            <v>58196298</v>
          </cell>
        </row>
        <row r="931">
          <cell r="G931" t="str">
            <v>1-B-2022-503</v>
          </cell>
          <cell r="H931" t="str">
            <v>MEJORAMIENTO PLAZA POBLACION CRUZ ROJA, COMUNA DE QUEILEN</v>
          </cell>
          <cell r="I931" t="str">
            <v>100% Girado</v>
          </cell>
          <cell r="J931">
            <v>44868</v>
          </cell>
          <cell r="K931" t="str">
            <v>E23217/2022</v>
          </cell>
          <cell r="L931">
            <v>1</v>
          </cell>
          <cell r="M931" t="str">
            <v>Licitación y Contratación</v>
          </cell>
          <cell r="N931">
            <v>45011</v>
          </cell>
          <cell r="O931">
            <v>22678776</v>
          </cell>
          <cell r="P931">
            <v>22405841</v>
          </cell>
          <cell r="Q931">
            <v>1</v>
          </cell>
          <cell r="R931">
            <v>1</v>
          </cell>
          <cell r="S931">
            <v>0</v>
          </cell>
          <cell r="T931">
            <v>22678776</v>
          </cell>
        </row>
        <row r="932">
          <cell r="G932" t="str">
            <v>1-B-2022-255</v>
          </cell>
          <cell r="H932" t="str">
            <v>CONSTRUCCION CIERRE PERIMETRAL RECINTO MUNICIPAL FLOR DEL VALLE, CURARREHUE</v>
          </cell>
          <cell r="I932" t="str">
            <v>100% Girado</v>
          </cell>
          <cell r="J932">
            <v>44868</v>
          </cell>
          <cell r="K932" t="str">
            <v>E22759/2022</v>
          </cell>
          <cell r="L932">
            <v>1</v>
          </cell>
          <cell r="M932" t="str">
            <v>no definida</v>
          </cell>
          <cell r="N932" t="str">
            <v>no definida</v>
          </cell>
          <cell r="O932">
            <v>24725381</v>
          </cell>
          <cell r="P932">
            <v>0</v>
          </cell>
          <cell r="Q932">
            <v>0</v>
          </cell>
          <cell r="R932">
            <v>0</v>
          </cell>
          <cell r="S932">
            <v>0</v>
          </cell>
          <cell r="T932">
            <v>24725381</v>
          </cell>
        </row>
        <row r="933">
          <cell r="G933" t="str">
            <v>1-B-2022-127</v>
          </cell>
          <cell r="H933" t="str">
            <v>HABILITACIÓN CENTRO CULTURAL DANIEL DE LA VEGA, QUILPUÉ</v>
          </cell>
          <cell r="I933" t="str">
            <v>100% Girado</v>
          </cell>
          <cell r="J933">
            <v>44868</v>
          </cell>
          <cell r="K933" t="str">
            <v>E24743/2022</v>
          </cell>
          <cell r="L933">
            <v>1</v>
          </cell>
          <cell r="M933" t="str">
            <v>no definida</v>
          </cell>
          <cell r="N933" t="str">
            <v>no definida</v>
          </cell>
          <cell r="O933">
            <v>41350000</v>
          </cell>
          <cell r="P933">
            <v>0</v>
          </cell>
          <cell r="Q933">
            <v>0</v>
          </cell>
          <cell r="R933">
            <v>0</v>
          </cell>
          <cell r="S933">
            <v>0</v>
          </cell>
          <cell r="T933">
            <v>41350000</v>
          </cell>
        </row>
        <row r="934">
          <cell r="G934" t="str">
            <v>1-B-2022-112</v>
          </cell>
          <cell r="H934" t="str">
            <v>MEJORAMIENTO AREA VERDE FERNANDA AEDO, COMUNA DE RENGO</v>
          </cell>
          <cell r="I934" t="str">
            <v>100% Girado</v>
          </cell>
          <cell r="J934">
            <v>44868</v>
          </cell>
          <cell r="K934" t="str">
            <v>E24753/2022</v>
          </cell>
          <cell r="L934">
            <v>1</v>
          </cell>
          <cell r="M934" t="str">
            <v>no definida</v>
          </cell>
          <cell r="N934" t="str">
            <v>no definida</v>
          </cell>
          <cell r="O934">
            <v>25293036</v>
          </cell>
          <cell r="P934">
            <v>0</v>
          </cell>
          <cell r="Q934">
            <v>0</v>
          </cell>
          <cell r="R934">
            <v>0</v>
          </cell>
          <cell r="S934">
            <v>0</v>
          </cell>
          <cell r="T934">
            <v>25293036</v>
          </cell>
        </row>
        <row r="935">
          <cell r="G935" t="str">
            <v>1-C-2022-258</v>
          </cell>
          <cell r="H935" t="str">
            <v>REPOSICION PARADEROS, COMUNA DE TEODORO SCHMIDT</v>
          </cell>
          <cell r="I935" t="str">
            <v>100% Girado</v>
          </cell>
          <cell r="J935">
            <v>44868</v>
          </cell>
          <cell r="K935">
            <v>10475</v>
          </cell>
          <cell r="L935">
            <v>1</v>
          </cell>
          <cell r="M935" t="str">
            <v>no definida</v>
          </cell>
          <cell r="N935" t="str">
            <v>no definida</v>
          </cell>
          <cell r="O935">
            <v>74927417</v>
          </cell>
          <cell r="P935">
            <v>0</v>
          </cell>
          <cell r="Q935">
            <v>0</v>
          </cell>
          <cell r="R935">
            <v>0</v>
          </cell>
          <cell r="S935">
            <v>0</v>
          </cell>
          <cell r="T935">
            <v>74927417</v>
          </cell>
        </row>
        <row r="936">
          <cell r="G936" t="str">
            <v>1-B-2022-159</v>
          </cell>
          <cell r="H936" t="str">
            <v>INSTALACIÓN DE SEÑALETICA URBANA CON NOMBRES DE CALLES PARTE BAJA DE OVALLE</v>
          </cell>
          <cell r="I936" t="str">
            <v>100% Girado</v>
          </cell>
          <cell r="J936">
            <v>44868</v>
          </cell>
          <cell r="K936" t="str">
            <v>E24728/2022</v>
          </cell>
          <cell r="L936">
            <v>1</v>
          </cell>
          <cell r="M936" t="str">
            <v>no definida</v>
          </cell>
          <cell r="N936" t="str">
            <v>no definida</v>
          </cell>
          <cell r="O936">
            <v>44625414</v>
          </cell>
          <cell r="P936">
            <v>0</v>
          </cell>
          <cell r="Q936">
            <v>0</v>
          </cell>
          <cell r="R936">
            <v>0</v>
          </cell>
          <cell r="S936">
            <v>0</v>
          </cell>
          <cell r="T936">
            <v>44625414</v>
          </cell>
        </row>
        <row r="937">
          <cell r="G937" t="str">
            <v>1-C-2021-1963</v>
          </cell>
          <cell r="H937" t="str">
            <v>REPOSICIÓN VEREDAS CALLE ELEUTERIO RAMIREZ ENTRE BALMACEDA Y PRAT, COMUNA DE TEODORO SCHMIDT</v>
          </cell>
          <cell r="I937" t="str">
            <v>100% Girado</v>
          </cell>
          <cell r="J937">
            <v>44868</v>
          </cell>
          <cell r="K937">
            <v>10475</v>
          </cell>
          <cell r="L937">
            <v>1</v>
          </cell>
          <cell r="M937" t="str">
            <v>no definida</v>
          </cell>
          <cell r="N937" t="str">
            <v>no definida</v>
          </cell>
          <cell r="O937">
            <v>74999046</v>
          </cell>
          <cell r="P937">
            <v>0</v>
          </cell>
          <cell r="Q937">
            <v>0</v>
          </cell>
          <cell r="R937">
            <v>0</v>
          </cell>
          <cell r="S937">
            <v>0</v>
          </cell>
          <cell r="T937">
            <v>74999046</v>
          </cell>
        </row>
        <row r="938">
          <cell r="G938" t="str">
            <v>1-C-2021-350 [CHA]</v>
          </cell>
          <cell r="H938" t="str">
            <v>REPARACION Y AMPLIACION SEDE AGRUPACION UNIDOS POR LA INTEGRACION DE LA DISCAPACIDAD</v>
          </cell>
          <cell r="I938" t="str">
            <v>100% Girado</v>
          </cell>
          <cell r="J938">
            <v>44868</v>
          </cell>
          <cell r="K938">
            <v>10480</v>
          </cell>
          <cell r="L938">
            <v>1</v>
          </cell>
          <cell r="M938" t="str">
            <v>no definida</v>
          </cell>
          <cell r="N938" t="str">
            <v>no definida</v>
          </cell>
          <cell r="O938">
            <v>74266820</v>
          </cell>
          <cell r="P938">
            <v>0</v>
          </cell>
          <cell r="Q938">
            <v>0</v>
          </cell>
          <cell r="R938">
            <v>0</v>
          </cell>
          <cell r="S938">
            <v>0</v>
          </cell>
          <cell r="T938">
            <v>74266820</v>
          </cell>
        </row>
        <row r="939">
          <cell r="G939" t="str">
            <v>1-B-2022-477</v>
          </cell>
          <cell r="H939" t="str">
            <v>REPOSICIÓN DE VEREDAS CALLES PALENA Y PABLO NERUDA</v>
          </cell>
          <cell r="I939" t="str">
            <v>100% Girado</v>
          </cell>
          <cell r="J939">
            <v>44867</v>
          </cell>
          <cell r="K939" t="str">
            <v>E24805/2022</v>
          </cell>
          <cell r="L939">
            <v>1</v>
          </cell>
          <cell r="M939" t="str">
            <v>no definida</v>
          </cell>
          <cell r="N939" t="str">
            <v>no definida</v>
          </cell>
          <cell r="O939">
            <v>66215464</v>
          </cell>
          <cell r="P939">
            <v>0</v>
          </cell>
          <cell r="Q939">
            <v>0</v>
          </cell>
          <cell r="R939">
            <v>0</v>
          </cell>
          <cell r="S939">
            <v>0</v>
          </cell>
          <cell r="T939">
            <v>66215464</v>
          </cell>
        </row>
        <row r="940">
          <cell r="G940" t="str">
            <v>1-C-2022-2081 [CHA]</v>
          </cell>
          <cell r="H940" t="str">
            <v>CONSERVACIÓN ESCUELA CALLEJONES, SAN ROSENDO</v>
          </cell>
          <cell r="I940" t="str">
            <v>100% Girado</v>
          </cell>
          <cell r="J940">
            <v>44867</v>
          </cell>
          <cell r="K940">
            <v>10400</v>
          </cell>
          <cell r="L940">
            <v>1</v>
          </cell>
          <cell r="M940" t="str">
            <v>no definida</v>
          </cell>
          <cell r="N940" t="str">
            <v>no definida</v>
          </cell>
          <cell r="O940">
            <v>74999990</v>
          </cell>
          <cell r="P940">
            <v>0</v>
          </cell>
          <cell r="Q940">
            <v>0</v>
          </cell>
          <cell r="R940">
            <v>0</v>
          </cell>
          <cell r="S940">
            <v>0</v>
          </cell>
          <cell r="T940">
            <v>74999990</v>
          </cell>
        </row>
        <row r="941">
          <cell r="G941" t="str">
            <v>1-C-2022-1228</v>
          </cell>
          <cell r="H941" t="str">
            <v>REPOSICIÓN ACERAS Y NORMALIZACIÓN DISPOSITIVO DE RODADO ACCESIBILIDAD UNIVERSAL SECTOR POBLACIÓN NUEVA ESPERANZA Y PORVENIR, CONTULMO</v>
          </cell>
          <cell r="I941" t="str">
            <v>100% Girado</v>
          </cell>
          <cell r="J941">
            <v>44867</v>
          </cell>
          <cell r="K941">
            <v>10396</v>
          </cell>
          <cell r="L941">
            <v>1</v>
          </cell>
          <cell r="M941" t="str">
            <v>Administración Directa</v>
          </cell>
          <cell r="N941">
            <v>45029</v>
          </cell>
          <cell r="O941">
            <v>74999999</v>
          </cell>
          <cell r="P941">
            <v>74999999</v>
          </cell>
          <cell r="Q941">
            <v>1</v>
          </cell>
          <cell r="R941">
            <v>1</v>
          </cell>
          <cell r="S941">
            <v>0</v>
          </cell>
          <cell r="T941">
            <v>74999999</v>
          </cell>
        </row>
        <row r="942">
          <cell r="G942" t="str">
            <v>1-C-2022-1079</v>
          </cell>
          <cell r="H942" t="str">
            <v>REPOSICION VEREDAS CALLE C. CONDELL ENTRE CALLE ZAÑARTU Y CALLE PPA CERDA VILLA TROYO, COMUNA DE LONQUIMAY</v>
          </cell>
          <cell r="I942" t="str">
            <v>100% Girado</v>
          </cell>
          <cell r="J942">
            <v>44867</v>
          </cell>
          <cell r="K942">
            <v>10404</v>
          </cell>
          <cell r="L942">
            <v>1</v>
          </cell>
          <cell r="M942" t="str">
            <v>no definida</v>
          </cell>
          <cell r="N942" t="str">
            <v>no definida</v>
          </cell>
          <cell r="O942">
            <v>74990000</v>
          </cell>
          <cell r="P942">
            <v>0</v>
          </cell>
          <cell r="Q942">
            <v>0</v>
          </cell>
          <cell r="R942">
            <v>0</v>
          </cell>
          <cell r="S942">
            <v>0</v>
          </cell>
          <cell r="T942">
            <v>74990000</v>
          </cell>
        </row>
        <row r="943">
          <cell r="G943" t="str">
            <v>1-C-2022-656 [CHA]</v>
          </cell>
          <cell r="H943" t="str">
            <v>HABILITACION DEPENDENCIAS PARA EL PSICOTECNICO COMUNA SAN ROSENDO</v>
          </cell>
          <cell r="I943" t="str">
            <v>100% Girado</v>
          </cell>
          <cell r="J943">
            <v>44867</v>
          </cell>
          <cell r="K943">
            <v>10400</v>
          </cell>
          <cell r="L943">
            <v>1</v>
          </cell>
          <cell r="M943" t="str">
            <v>no definida</v>
          </cell>
          <cell r="N943" t="str">
            <v>no definida</v>
          </cell>
          <cell r="O943">
            <v>74999998</v>
          </cell>
          <cell r="P943">
            <v>0</v>
          </cell>
          <cell r="Q943">
            <v>0</v>
          </cell>
          <cell r="R943">
            <v>0</v>
          </cell>
          <cell r="S943">
            <v>0</v>
          </cell>
          <cell r="T943">
            <v>74999998</v>
          </cell>
        </row>
        <row r="944">
          <cell r="G944" t="str">
            <v>1-C-2022-562 [CHA]</v>
          </cell>
          <cell r="H944" t="str">
            <v>MEJORAMIENTO PISCINA ESTADIO MANUEL MOYA MEDEL, CAUQUENES</v>
          </cell>
          <cell r="I944" t="str">
            <v>100% Girado</v>
          </cell>
          <cell r="J944">
            <v>44867</v>
          </cell>
          <cell r="K944">
            <v>10399</v>
          </cell>
          <cell r="L944">
            <v>1</v>
          </cell>
          <cell r="M944" t="str">
            <v>no definida</v>
          </cell>
          <cell r="N944" t="str">
            <v>no definida</v>
          </cell>
          <cell r="O944">
            <v>74999999</v>
          </cell>
          <cell r="P944">
            <v>0</v>
          </cell>
          <cell r="Q944">
            <v>0</v>
          </cell>
          <cell r="R944">
            <v>0</v>
          </cell>
          <cell r="S944">
            <v>0</v>
          </cell>
          <cell r="T944">
            <v>74999999</v>
          </cell>
        </row>
        <row r="945">
          <cell r="G945" t="str">
            <v>1-C-2022-384</v>
          </cell>
          <cell r="H945" t="str">
            <v>MEJORAMIENTO BORDE COSTERO LAS PUNTILLAS ILOCA, COMUNA DE LICANTÉN</v>
          </cell>
          <cell r="I945" t="str">
            <v>100% Girado</v>
          </cell>
          <cell r="J945">
            <v>44867</v>
          </cell>
          <cell r="K945">
            <v>10403</v>
          </cell>
          <cell r="L945">
            <v>1</v>
          </cell>
          <cell r="M945" t="str">
            <v>no definida</v>
          </cell>
          <cell r="N945" t="str">
            <v>no definida</v>
          </cell>
          <cell r="O945">
            <v>74172223</v>
          </cell>
          <cell r="P945">
            <v>0</v>
          </cell>
          <cell r="Q945">
            <v>0</v>
          </cell>
          <cell r="R945">
            <v>0</v>
          </cell>
          <cell r="S945">
            <v>0</v>
          </cell>
          <cell r="T945">
            <v>74172223</v>
          </cell>
        </row>
        <row r="946">
          <cell r="G946" t="str">
            <v>1-C-2022-200</v>
          </cell>
          <cell r="H946" t="str">
            <v>CONSTRUCCION CENTRO MULTIPROPOSITO MALLIN DEL TREILE, LONQUIMAY</v>
          </cell>
          <cell r="I946" t="str">
            <v>100% Girado</v>
          </cell>
          <cell r="J946">
            <v>44867</v>
          </cell>
          <cell r="K946">
            <v>10404</v>
          </cell>
          <cell r="L946">
            <v>1</v>
          </cell>
          <cell r="M946" t="str">
            <v>no definida</v>
          </cell>
          <cell r="N946" t="str">
            <v>no definida</v>
          </cell>
          <cell r="O946">
            <v>60549115</v>
          </cell>
          <cell r="P946">
            <v>0</v>
          </cell>
          <cell r="Q946">
            <v>0</v>
          </cell>
          <cell r="R946">
            <v>0</v>
          </cell>
          <cell r="S946">
            <v>0</v>
          </cell>
          <cell r="T946">
            <v>60549115</v>
          </cell>
        </row>
        <row r="947">
          <cell r="G947" t="str">
            <v>1-C-2022-265 [CHA]</v>
          </cell>
          <cell r="H947" t="str">
            <v>CONSTRUCCIÓN LETREROS INDICATIVOS LOCALIDADES URBANAS Y RURALES</v>
          </cell>
          <cell r="I947" t="str">
            <v>100% Girado</v>
          </cell>
          <cell r="J947">
            <v>44867</v>
          </cell>
          <cell r="K947">
            <v>10402</v>
          </cell>
          <cell r="L947">
            <v>1</v>
          </cell>
          <cell r="M947" t="str">
            <v>no definida</v>
          </cell>
          <cell r="N947" t="str">
            <v>no definida</v>
          </cell>
          <cell r="O947">
            <v>74960331</v>
          </cell>
          <cell r="P947">
            <v>0</v>
          </cell>
          <cell r="Q947">
            <v>0</v>
          </cell>
          <cell r="R947">
            <v>0</v>
          </cell>
          <cell r="S947">
            <v>0</v>
          </cell>
          <cell r="T947">
            <v>74960331</v>
          </cell>
        </row>
        <row r="948">
          <cell r="G948" t="str">
            <v>1-C-2021-1874</v>
          </cell>
          <cell r="H948" t="str">
            <v>CONSTRUCCIÓN ALUMBRADO PEATONAL CICLOVIA SECTOR VILLA RIVAS ,CONTULMO</v>
          </cell>
          <cell r="I948" t="str">
            <v>100% Girado</v>
          </cell>
          <cell r="J948">
            <v>44867</v>
          </cell>
          <cell r="K948">
            <v>10396</v>
          </cell>
          <cell r="L948">
            <v>1</v>
          </cell>
          <cell r="M948" t="str">
            <v>no definida</v>
          </cell>
          <cell r="N948" t="str">
            <v>no definida</v>
          </cell>
          <cell r="O948">
            <v>49553750</v>
          </cell>
          <cell r="P948">
            <v>0</v>
          </cell>
          <cell r="Q948">
            <v>0</v>
          </cell>
          <cell r="R948">
            <v>0</v>
          </cell>
          <cell r="S948">
            <v>0</v>
          </cell>
          <cell r="T948">
            <v>49553750</v>
          </cell>
        </row>
        <row r="949">
          <cell r="G949" t="str">
            <v>1-C-2021-1367</v>
          </cell>
          <cell r="H949" t="str">
            <v>REPOSICION VEREDAS, POBLACIÓN BUENA VISTA, COMUNA DE PELLUHUE</v>
          </cell>
          <cell r="I949" t="str">
            <v>100% Girado</v>
          </cell>
          <cell r="J949">
            <v>44867</v>
          </cell>
          <cell r="K949">
            <v>10405</v>
          </cell>
          <cell r="L949">
            <v>1</v>
          </cell>
          <cell r="M949" t="str">
            <v>no definida</v>
          </cell>
          <cell r="N949" t="str">
            <v>no definida</v>
          </cell>
          <cell r="O949">
            <v>59689259</v>
          </cell>
          <cell r="P949">
            <v>0</v>
          </cell>
          <cell r="Q949">
            <v>0</v>
          </cell>
          <cell r="R949">
            <v>0</v>
          </cell>
          <cell r="S949">
            <v>0</v>
          </cell>
          <cell r="T949">
            <v>59689259</v>
          </cell>
        </row>
        <row r="950">
          <cell r="G950" t="str">
            <v>1-C-2021-784 [CHA]</v>
          </cell>
          <cell r="H950" t="str">
            <v>CONSTRUCCIÓN DE SISTEMA DE CAPTACIÓN Y DRENAJE EN PLATABANDA, JJVV BLANCO ENCALADA, COMUNA DE SANTIAGO</v>
          </cell>
          <cell r="I950" t="str">
            <v>100% Girado</v>
          </cell>
          <cell r="J950">
            <v>44867</v>
          </cell>
          <cell r="K950">
            <v>10397</v>
          </cell>
          <cell r="L950">
            <v>1</v>
          </cell>
          <cell r="M950" t="str">
            <v>no definida</v>
          </cell>
          <cell r="N950" t="str">
            <v>no definida</v>
          </cell>
          <cell r="O950">
            <v>74911982</v>
          </cell>
          <cell r="P950">
            <v>0</v>
          </cell>
          <cell r="Q950">
            <v>0</v>
          </cell>
          <cell r="R950">
            <v>0</v>
          </cell>
          <cell r="S950">
            <v>0</v>
          </cell>
          <cell r="T950">
            <v>74911982</v>
          </cell>
        </row>
        <row r="951">
          <cell r="G951" t="str">
            <v>1-C-2021-449 [CHA]</v>
          </cell>
          <cell r="H951" t="str">
            <v>REPARACIÓN DE BACHES VALLE ESCONDIDO PAICAVÍ, CALLE JESÚS PALOU, CALLE VALENCIA Y CALLE TUCAPEL</v>
          </cell>
          <cell r="I951" t="str">
            <v>100% Girado</v>
          </cell>
          <cell r="J951">
            <v>44867</v>
          </cell>
          <cell r="K951">
            <v>10401</v>
          </cell>
          <cell r="L951">
            <v>1</v>
          </cell>
          <cell r="M951" t="str">
            <v>no definida</v>
          </cell>
          <cell r="N951" t="str">
            <v>no definida</v>
          </cell>
          <cell r="O951">
            <v>58103541</v>
          </cell>
          <cell r="P951">
            <v>0</v>
          </cell>
          <cell r="Q951">
            <v>0</v>
          </cell>
          <cell r="R951">
            <v>0</v>
          </cell>
          <cell r="S951">
            <v>0</v>
          </cell>
          <cell r="T951">
            <v>58103541</v>
          </cell>
        </row>
        <row r="952">
          <cell r="G952" t="str">
            <v>1-C-2020-1407 [CHA]</v>
          </cell>
          <cell r="H952" t="str">
            <v>CONSTRUCCION SEDE SOCIAL SANTA ROSA DE LAVADERO, COMUNA MAULE</v>
          </cell>
          <cell r="I952" t="str">
            <v>100% Girado</v>
          </cell>
          <cell r="J952">
            <v>44867</v>
          </cell>
          <cell r="K952">
            <v>10395</v>
          </cell>
          <cell r="L952">
            <v>1</v>
          </cell>
          <cell r="M952" t="str">
            <v>no definida</v>
          </cell>
          <cell r="N952" t="str">
            <v>no definida</v>
          </cell>
          <cell r="O952">
            <v>74999075</v>
          </cell>
          <cell r="P952">
            <v>0</v>
          </cell>
          <cell r="Q952">
            <v>0</v>
          </cell>
          <cell r="R952">
            <v>0</v>
          </cell>
          <cell r="S952">
            <v>0</v>
          </cell>
          <cell r="T952">
            <v>74999075</v>
          </cell>
        </row>
        <row r="953">
          <cell r="G953" t="str">
            <v>1-B-2022-433</v>
          </cell>
          <cell r="H953" t="str">
            <v>MEJORAMIENTO ESTADIO MUNICIPAL, CHOLCHOL</v>
          </cell>
          <cell r="I953" t="str">
            <v>100% Girado</v>
          </cell>
          <cell r="J953">
            <v>44862</v>
          </cell>
          <cell r="K953" t="str">
            <v>E21617/2022</v>
          </cell>
          <cell r="L953">
            <v>1</v>
          </cell>
          <cell r="M953" t="str">
            <v>no definida</v>
          </cell>
          <cell r="N953" t="str">
            <v>no definida</v>
          </cell>
          <cell r="O953">
            <v>24725381</v>
          </cell>
          <cell r="P953">
            <v>0</v>
          </cell>
          <cell r="Q953">
            <v>0</v>
          </cell>
          <cell r="R953">
            <v>0</v>
          </cell>
          <cell r="S953">
            <v>0</v>
          </cell>
          <cell r="T953">
            <v>24725381</v>
          </cell>
        </row>
        <row r="954">
          <cell r="G954" t="str">
            <v>1-B-2022-151</v>
          </cell>
          <cell r="H954" t="str">
            <v>CONSTRUCCIÓN Y REPOSICIÓN SEÑALETICAS DIVERSOS SECTORES DE LA COMUNA DE DALCAHUE</v>
          </cell>
          <cell r="I954" t="str">
            <v>100% Girado</v>
          </cell>
          <cell r="J954">
            <v>44862</v>
          </cell>
          <cell r="K954" t="str">
            <v>E21652/2022</v>
          </cell>
          <cell r="L954">
            <v>1</v>
          </cell>
          <cell r="M954" t="str">
            <v>Licitación y Contratación</v>
          </cell>
          <cell r="N954">
            <v>45025</v>
          </cell>
          <cell r="O954">
            <v>22678776</v>
          </cell>
          <cell r="P954">
            <v>22649270</v>
          </cell>
          <cell r="Q954">
            <v>1</v>
          </cell>
          <cell r="R954">
            <v>1</v>
          </cell>
          <cell r="S954">
            <v>0</v>
          </cell>
          <cell r="T954">
            <v>22678776</v>
          </cell>
        </row>
        <row r="955">
          <cell r="G955" t="str">
            <v>1-B-2022-196</v>
          </cell>
          <cell r="H955" t="str">
            <v>MEJORAMIENTO CANCHA DE TENIS MUNICIPAL, COMUNA DE NAVIDAD</v>
          </cell>
          <cell r="I955" t="str">
            <v>100% Girado</v>
          </cell>
          <cell r="J955">
            <v>44862</v>
          </cell>
          <cell r="K955" t="str">
            <v>E21611/2022</v>
          </cell>
          <cell r="L955">
            <v>1</v>
          </cell>
          <cell r="M955" t="str">
            <v>no definida</v>
          </cell>
          <cell r="N955" t="str">
            <v>no definida</v>
          </cell>
          <cell r="O955">
            <v>29043742</v>
          </cell>
          <cell r="P955">
            <v>0</v>
          </cell>
          <cell r="Q955">
            <v>0</v>
          </cell>
          <cell r="R955">
            <v>0</v>
          </cell>
          <cell r="S955">
            <v>0</v>
          </cell>
          <cell r="T955">
            <v>29043742</v>
          </cell>
        </row>
        <row r="956">
          <cell r="G956" t="str">
            <v>1-B-2022-128</v>
          </cell>
          <cell r="H956" t="str">
            <v>REPOSICIÓN E INSTALACIÓN DE SEÑALÉTICAS DE CALLES LOCALIDAD DE LAS CASCADAS, COMUNA DE PUERTO OCTAY</v>
          </cell>
          <cell r="I956" t="str">
            <v>100% Girado</v>
          </cell>
          <cell r="J956">
            <v>44862</v>
          </cell>
          <cell r="K956" t="str">
            <v>E21629/2022</v>
          </cell>
          <cell r="L956">
            <v>1</v>
          </cell>
          <cell r="M956" t="str">
            <v>no definida</v>
          </cell>
          <cell r="N956" t="str">
            <v>no definida</v>
          </cell>
          <cell r="O956">
            <v>22678776</v>
          </cell>
          <cell r="P956">
            <v>0</v>
          </cell>
          <cell r="Q956">
            <v>0</v>
          </cell>
          <cell r="R956">
            <v>0</v>
          </cell>
          <cell r="S956">
            <v>0</v>
          </cell>
          <cell r="T956">
            <v>22678776</v>
          </cell>
        </row>
        <row r="957">
          <cell r="G957" t="str">
            <v>1-B-2022-461</v>
          </cell>
          <cell r="H957" t="str">
            <v>HABILITACIÓN ACCESO ESPACIO PÚBLICO PLAZOLETA JERÓNIMO GODOY/MANUEL RODRIGUEZ, ALTO DEL CARMEN</v>
          </cell>
          <cell r="I957" t="str">
            <v>100% Girado</v>
          </cell>
          <cell r="J957">
            <v>44862</v>
          </cell>
          <cell r="K957" t="str">
            <v>E23555/2022</v>
          </cell>
          <cell r="L957">
            <v>1</v>
          </cell>
          <cell r="M957" t="str">
            <v>Licitación y Contratación</v>
          </cell>
          <cell r="N957">
            <v>45087</v>
          </cell>
          <cell r="O957">
            <v>26026500</v>
          </cell>
          <cell r="P957">
            <v>26026500</v>
          </cell>
          <cell r="Q957">
            <v>1</v>
          </cell>
          <cell r="R957">
            <v>1</v>
          </cell>
          <cell r="S957">
            <v>0</v>
          </cell>
          <cell r="T957">
            <v>26026500</v>
          </cell>
        </row>
        <row r="958">
          <cell r="G958" t="str">
            <v>1-B-2022-79</v>
          </cell>
          <cell r="H958" t="str">
            <v>MEJORAMIENTO ALUMBRADO PUBLICO CON LED, SECTORES DE LA COMUNA</v>
          </cell>
          <cell r="I958" t="str">
            <v>100% Girado</v>
          </cell>
          <cell r="J958">
            <v>44862</v>
          </cell>
          <cell r="K958" t="str">
            <v>E24323/2022</v>
          </cell>
          <cell r="L958">
            <v>1</v>
          </cell>
          <cell r="M958" t="str">
            <v>no definida</v>
          </cell>
          <cell r="N958" t="str">
            <v>no definida</v>
          </cell>
          <cell r="O958">
            <v>59905195</v>
          </cell>
          <cell r="P958">
            <v>0</v>
          </cell>
          <cell r="Q958">
            <v>0</v>
          </cell>
          <cell r="R958">
            <v>0</v>
          </cell>
          <cell r="S958">
            <v>0</v>
          </cell>
          <cell r="T958">
            <v>59905195</v>
          </cell>
        </row>
        <row r="959">
          <cell r="G959" t="str">
            <v>1-B-2022-202</v>
          </cell>
          <cell r="H959" t="str">
            <v>CONSTRUCCIÓN ACCESIBILIDAD UNIVERSAL CALLE RAMIREZ, VALLENAR</v>
          </cell>
          <cell r="I959" t="str">
            <v>100% Girado</v>
          </cell>
          <cell r="J959">
            <v>44862</v>
          </cell>
          <cell r="K959" t="str">
            <v>E22849/2022</v>
          </cell>
          <cell r="L959">
            <v>1</v>
          </cell>
          <cell r="M959" t="str">
            <v>no definida</v>
          </cell>
          <cell r="N959" t="str">
            <v>no definida</v>
          </cell>
          <cell r="O959">
            <v>31231800</v>
          </cell>
          <cell r="P959">
            <v>0</v>
          </cell>
          <cell r="Q959">
            <v>0</v>
          </cell>
          <cell r="R959">
            <v>0</v>
          </cell>
          <cell r="S959">
            <v>0</v>
          </cell>
          <cell r="T959">
            <v>31231800</v>
          </cell>
        </row>
        <row r="960">
          <cell r="G960" t="str">
            <v>1-B-2022-482</v>
          </cell>
          <cell r="H960" t="str">
            <v>MEJORAMIENTO DE SEDE SOCIAL MUNICIPAL DE OLLAGÜE</v>
          </cell>
          <cell r="I960" t="str">
            <v>100% Girado</v>
          </cell>
          <cell r="J960">
            <v>44859</v>
          </cell>
          <cell r="K960" t="str">
            <v>21173/2022</v>
          </cell>
          <cell r="L960">
            <v>1</v>
          </cell>
          <cell r="M960" t="str">
            <v>Licitación y Contratación</v>
          </cell>
          <cell r="N960">
            <v>45061</v>
          </cell>
          <cell r="O960">
            <v>68196028</v>
          </cell>
          <cell r="P960">
            <v>68139166</v>
          </cell>
          <cell r="Q960">
            <v>1</v>
          </cell>
          <cell r="R960">
            <v>1</v>
          </cell>
          <cell r="S960">
            <v>0</v>
          </cell>
          <cell r="T960">
            <v>68196028</v>
          </cell>
        </row>
        <row r="961">
          <cell r="G961" t="str">
            <v>1-C-2022-1398</v>
          </cell>
          <cell r="H961" t="str">
            <v>REPOSICIÓN MULTICANCHA VILLA EL BOSQUE, LO CONTI, COMUNA DE OLIVAR</v>
          </cell>
          <cell r="I961" t="str">
            <v>100% Girado</v>
          </cell>
          <cell r="J961">
            <v>44847</v>
          </cell>
          <cell r="K961">
            <v>9651</v>
          </cell>
          <cell r="L961">
            <v>1</v>
          </cell>
          <cell r="M961" t="str">
            <v>Licitación y Contratación</v>
          </cell>
          <cell r="N961" t="str">
            <v>no definida</v>
          </cell>
          <cell r="O961">
            <v>74999988</v>
          </cell>
          <cell r="P961">
            <v>0</v>
          </cell>
          <cell r="Q961">
            <v>1</v>
          </cell>
          <cell r="R961">
            <v>0</v>
          </cell>
          <cell r="S961">
            <v>0</v>
          </cell>
          <cell r="T961">
            <v>74999988</v>
          </cell>
        </row>
        <row r="962">
          <cell r="G962" t="str">
            <v>1-B-2022-416</v>
          </cell>
          <cell r="H962" t="str">
            <v>REPOSICION DE VEREDAS CALLE EL GUERRILLERO, UV N°12</v>
          </cell>
          <cell r="I962" t="str">
            <v>100% Girado</v>
          </cell>
          <cell r="J962">
            <v>44846</v>
          </cell>
          <cell r="K962" t="str">
            <v>21460/2022</v>
          </cell>
          <cell r="L962">
            <v>1</v>
          </cell>
          <cell r="M962" t="str">
            <v>no definida</v>
          </cell>
          <cell r="N962" t="str">
            <v>no definida</v>
          </cell>
          <cell r="O962">
            <v>46332928</v>
          </cell>
          <cell r="P962">
            <v>0</v>
          </cell>
          <cell r="Q962">
            <v>0</v>
          </cell>
          <cell r="R962">
            <v>0</v>
          </cell>
          <cell r="S962">
            <v>0</v>
          </cell>
          <cell r="T962">
            <v>46332928</v>
          </cell>
        </row>
        <row r="963">
          <cell r="G963" t="str">
            <v>1-B-2022-347</v>
          </cell>
          <cell r="H963" t="str">
            <v>MEJORAMIENTO DE ESPACIO PUBLICO Y SEGURIDAD VIAL, SECTOR LA ISLA, MANUEL RODRÍGUEZ, LA PAZ Y GABRIELA MISTRAL</v>
          </cell>
          <cell r="I963" t="str">
            <v>100% Girado</v>
          </cell>
          <cell r="J963">
            <v>44846</v>
          </cell>
          <cell r="K963" t="str">
            <v>21150/2022</v>
          </cell>
          <cell r="L963">
            <v>1</v>
          </cell>
          <cell r="M963" t="str">
            <v>no definida</v>
          </cell>
          <cell r="N963" t="str">
            <v>no definida</v>
          </cell>
          <cell r="O963">
            <v>44125195</v>
          </cell>
          <cell r="P963">
            <v>0</v>
          </cell>
          <cell r="Q963">
            <v>0</v>
          </cell>
          <cell r="R963">
            <v>0</v>
          </cell>
          <cell r="S963">
            <v>0</v>
          </cell>
          <cell r="T963">
            <v>44125195</v>
          </cell>
        </row>
        <row r="964">
          <cell r="G964" t="str">
            <v>1-B-2022-187</v>
          </cell>
          <cell r="H964" t="str">
            <v>MEJORAMIENTO BANDEJON VILLA ALEGRE ENTRE CARRERA Y CHORRILLOS, VICTORIA</v>
          </cell>
          <cell r="I964" t="str">
            <v>100% Girado</v>
          </cell>
          <cell r="J964">
            <v>44846</v>
          </cell>
          <cell r="K964" t="str">
            <v>21133/2022</v>
          </cell>
          <cell r="L964">
            <v>1</v>
          </cell>
          <cell r="M964" t="str">
            <v>no definida</v>
          </cell>
          <cell r="N964" t="str">
            <v>no definida</v>
          </cell>
          <cell r="O964">
            <v>24561727</v>
          </cell>
          <cell r="P964">
            <v>0</v>
          </cell>
          <cell r="Q964">
            <v>0</v>
          </cell>
          <cell r="R964">
            <v>0</v>
          </cell>
          <cell r="S964">
            <v>0</v>
          </cell>
          <cell r="T964">
            <v>24561727</v>
          </cell>
        </row>
        <row r="965">
          <cell r="G965" t="str">
            <v>1-C-2022-536</v>
          </cell>
          <cell r="H965" t="str">
            <v>REPOSICIÓN REJA PERIMETRAL – SECTOR AVENIDA PORTALES PARQUE QUINTA NORMAL, COMUNA DE SANTIAGO</v>
          </cell>
          <cell r="I965" t="str">
            <v>100% Girado</v>
          </cell>
          <cell r="J965">
            <v>44846</v>
          </cell>
          <cell r="K965">
            <v>9609</v>
          </cell>
          <cell r="L965">
            <v>1</v>
          </cell>
          <cell r="M965" t="str">
            <v>no definida</v>
          </cell>
          <cell r="N965" t="str">
            <v>no definida</v>
          </cell>
          <cell r="O965">
            <v>74999999</v>
          </cell>
          <cell r="P965">
            <v>0</v>
          </cell>
          <cell r="Q965">
            <v>0</v>
          </cell>
          <cell r="R965">
            <v>0</v>
          </cell>
          <cell r="S965">
            <v>0</v>
          </cell>
          <cell r="T965">
            <v>74999999</v>
          </cell>
        </row>
        <row r="966">
          <cell r="G966" t="str">
            <v>1-C-2022-524</v>
          </cell>
          <cell r="H966" t="str">
            <v>REPOSICIÓN VEREDAS CALLE ELEUTERIO RAMIREZ ENTRE PRAT Y FINAL DE CALLE, COMUNA DE T. SCHMIDT</v>
          </cell>
          <cell r="I966" t="str">
            <v>100% Girado</v>
          </cell>
          <cell r="J966">
            <v>44846</v>
          </cell>
          <cell r="K966">
            <v>9588</v>
          </cell>
          <cell r="L966">
            <v>1</v>
          </cell>
          <cell r="M966" t="str">
            <v>no definida</v>
          </cell>
          <cell r="N966" t="str">
            <v>no definida</v>
          </cell>
          <cell r="O966">
            <v>64990937</v>
          </cell>
          <cell r="P966">
            <v>0</v>
          </cell>
          <cell r="Q966">
            <v>0</v>
          </cell>
          <cell r="R966">
            <v>0</v>
          </cell>
          <cell r="S966">
            <v>0</v>
          </cell>
          <cell r="T966">
            <v>64990937</v>
          </cell>
        </row>
        <row r="967">
          <cell r="G967" t="str">
            <v>1-C-2022-537</v>
          </cell>
          <cell r="H967" t="str">
            <v>CONSTRUCCION SEDE COMUNITARIA CONDORES DE CHILE ETAPA II</v>
          </cell>
          <cell r="I967" t="str">
            <v>100% Girado</v>
          </cell>
          <cell r="J967">
            <v>44846</v>
          </cell>
          <cell r="K967">
            <v>9610</v>
          </cell>
          <cell r="L967">
            <v>1</v>
          </cell>
          <cell r="M967" t="str">
            <v>no definida</v>
          </cell>
          <cell r="N967" t="str">
            <v>no definida</v>
          </cell>
          <cell r="O967">
            <v>74990000</v>
          </cell>
          <cell r="P967">
            <v>0</v>
          </cell>
          <cell r="Q967">
            <v>0</v>
          </cell>
          <cell r="R967">
            <v>0</v>
          </cell>
          <cell r="S967">
            <v>0</v>
          </cell>
          <cell r="T967">
            <v>74990000</v>
          </cell>
        </row>
        <row r="968">
          <cell r="G968" t="str">
            <v>1-C-2021-777</v>
          </cell>
          <cell r="H968" t="str">
            <v>REPOSICIÓN MULTICANCHA YERBAS BUENAS II</v>
          </cell>
          <cell r="I968" t="str">
            <v>100% Girado</v>
          </cell>
          <cell r="J968">
            <v>44846</v>
          </cell>
          <cell r="K968">
            <v>9586</v>
          </cell>
          <cell r="L968">
            <v>1</v>
          </cell>
          <cell r="M968" t="str">
            <v>no definida</v>
          </cell>
          <cell r="N968" t="str">
            <v>no definida</v>
          </cell>
          <cell r="O968">
            <v>74986615</v>
          </cell>
          <cell r="P968">
            <v>0</v>
          </cell>
          <cell r="Q968">
            <v>0</v>
          </cell>
          <cell r="R968">
            <v>0</v>
          </cell>
          <cell r="S968">
            <v>0</v>
          </cell>
          <cell r="T968">
            <v>74986615</v>
          </cell>
        </row>
        <row r="969">
          <cell r="G969" t="str">
            <v>1-C-2020-458</v>
          </cell>
          <cell r="H969" t="str">
            <v>REPOSICIÓN SKATEPARK SAN JOSÉ CON LA GALAXIA COMUNA DE MAIPÚ</v>
          </cell>
          <cell r="I969" t="str">
            <v>100% Girado</v>
          </cell>
          <cell r="J969">
            <v>44846</v>
          </cell>
          <cell r="K969">
            <v>9587</v>
          </cell>
          <cell r="L969">
            <v>1</v>
          </cell>
          <cell r="M969" t="str">
            <v>no definida</v>
          </cell>
          <cell r="N969" t="str">
            <v>no definida</v>
          </cell>
          <cell r="O969">
            <v>74513461</v>
          </cell>
          <cell r="P969">
            <v>0</v>
          </cell>
          <cell r="Q969">
            <v>0</v>
          </cell>
          <cell r="R969">
            <v>0</v>
          </cell>
          <cell r="S969">
            <v>0</v>
          </cell>
          <cell r="T969">
            <v>74513461</v>
          </cell>
        </row>
        <row r="970">
          <cell r="G970" t="str">
            <v>1-C-2022-1235</v>
          </cell>
          <cell r="H970" t="str">
            <v>INSTALACION DE SEÑALETICAS INFORMATIVAS URBANAS, QUILACO</v>
          </cell>
          <cell r="I970" t="str">
            <v>100% Girado</v>
          </cell>
          <cell r="J970">
            <v>44845</v>
          </cell>
          <cell r="K970">
            <v>9514</v>
          </cell>
          <cell r="L970">
            <v>1</v>
          </cell>
          <cell r="M970" t="str">
            <v>no definida</v>
          </cell>
          <cell r="N970" t="str">
            <v>no definida</v>
          </cell>
          <cell r="O970">
            <v>74998711</v>
          </cell>
          <cell r="P970">
            <v>0</v>
          </cell>
          <cell r="Q970">
            <v>0</v>
          </cell>
          <cell r="R970">
            <v>0</v>
          </cell>
          <cell r="S970">
            <v>0</v>
          </cell>
          <cell r="T970">
            <v>74998711</v>
          </cell>
        </row>
        <row r="971">
          <cell r="G971" t="str">
            <v>1-C-2022-707</v>
          </cell>
          <cell r="H971" t="str">
            <v>MEJORAMIENTO PLAZA SECTOR VILLA ESPERANZA, CHIGUAYANTE</v>
          </cell>
          <cell r="I971" t="str">
            <v>100% Girado</v>
          </cell>
          <cell r="J971">
            <v>44845</v>
          </cell>
          <cell r="K971">
            <v>9516</v>
          </cell>
          <cell r="L971">
            <v>1</v>
          </cell>
          <cell r="M971" t="str">
            <v>no definida</v>
          </cell>
          <cell r="N971" t="str">
            <v>no definida</v>
          </cell>
          <cell r="O971">
            <v>55107240</v>
          </cell>
          <cell r="P971">
            <v>0</v>
          </cell>
          <cell r="Q971">
            <v>0</v>
          </cell>
          <cell r="R971">
            <v>0</v>
          </cell>
          <cell r="S971">
            <v>0</v>
          </cell>
          <cell r="T971">
            <v>55107240</v>
          </cell>
        </row>
        <row r="972">
          <cell r="G972" t="str">
            <v>1-C-2022-267</v>
          </cell>
          <cell r="H972" t="str">
            <v>MEJORAMIENTO ILUMINACIÓN AREA VERDE CALLE 3 Y PASAJE 7, SAN MARCOS 2000, TALCAHUANO</v>
          </cell>
          <cell r="I972" t="str">
            <v>100% Girado</v>
          </cell>
          <cell r="J972">
            <v>44845</v>
          </cell>
          <cell r="K972">
            <v>9517</v>
          </cell>
          <cell r="L972">
            <v>1</v>
          </cell>
          <cell r="M972" t="str">
            <v>no definida</v>
          </cell>
          <cell r="N972" t="str">
            <v>no definida</v>
          </cell>
          <cell r="O972">
            <v>74382049</v>
          </cell>
          <cell r="P972">
            <v>0</v>
          </cell>
          <cell r="Q972">
            <v>0</v>
          </cell>
          <cell r="R972">
            <v>0</v>
          </cell>
          <cell r="S972">
            <v>0</v>
          </cell>
          <cell r="T972">
            <v>74382049</v>
          </cell>
        </row>
        <row r="973">
          <cell r="G973" t="str">
            <v>1-B-2022-164</v>
          </cell>
          <cell r="H973" t="str">
            <v>CONSTRUCCIÓN ESTACIONAMIENTO CESFAM LO MIRANDA</v>
          </cell>
          <cell r="I973" t="str">
            <v>100% Girado</v>
          </cell>
          <cell r="J973">
            <v>44845</v>
          </cell>
          <cell r="K973">
            <v>9512</v>
          </cell>
          <cell r="L973">
            <v>1</v>
          </cell>
          <cell r="M973" t="str">
            <v>Licitación y Contratación</v>
          </cell>
          <cell r="N973">
            <v>44951</v>
          </cell>
          <cell r="O973">
            <v>18577296</v>
          </cell>
          <cell r="P973">
            <v>26882940</v>
          </cell>
          <cell r="Q973">
            <v>1</v>
          </cell>
          <cell r="R973">
            <v>1</v>
          </cell>
          <cell r="S973">
            <v>0</v>
          </cell>
          <cell r="T973">
            <v>18577296</v>
          </cell>
        </row>
        <row r="974">
          <cell r="G974" t="str">
            <v>1-B-2022-271</v>
          </cell>
          <cell r="H974" t="str">
            <v>CONSTRUCCIÓN SEDE JUNTA DE VECINOS EL RINCÓN LA PLAZA, QUILLÓN.</v>
          </cell>
          <cell r="I974" t="str">
            <v>100% Girado</v>
          </cell>
          <cell r="J974">
            <v>44845</v>
          </cell>
          <cell r="K974">
            <v>9513</v>
          </cell>
          <cell r="L974">
            <v>1</v>
          </cell>
          <cell r="M974" t="str">
            <v>no definida</v>
          </cell>
          <cell r="N974" t="str">
            <v>no definida</v>
          </cell>
          <cell r="O974">
            <v>63648197</v>
          </cell>
          <cell r="P974">
            <v>0</v>
          </cell>
          <cell r="Q974">
            <v>0</v>
          </cell>
          <cell r="R974">
            <v>0</v>
          </cell>
          <cell r="S974">
            <v>0</v>
          </cell>
          <cell r="T974">
            <v>63648197</v>
          </cell>
        </row>
        <row r="975">
          <cell r="G975" t="str">
            <v>1-C-2021-1966</v>
          </cell>
          <cell r="H975" t="str">
            <v>REPARACIÓN Y NORMALIZACIÓN DE 4 CRUCES SEMAFORIZADOS DE LA COMUNA DE TALCAHUANO</v>
          </cell>
          <cell r="I975" t="str">
            <v>100% Girado</v>
          </cell>
          <cell r="J975">
            <v>44845</v>
          </cell>
          <cell r="K975">
            <v>9517</v>
          </cell>
          <cell r="L975">
            <v>1</v>
          </cell>
          <cell r="M975" t="str">
            <v>no definida</v>
          </cell>
          <cell r="N975" t="str">
            <v>no definida</v>
          </cell>
          <cell r="O975">
            <v>61194972</v>
          </cell>
          <cell r="P975">
            <v>0</v>
          </cell>
          <cell r="Q975">
            <v>0</v>
          </cell>
          <cell r="R975">
            <v>0</v>
          </cell>
          <cell r="S975">
            <v>0</v>
          </cell>
          <cell r="T975">
            <v>61194972</v>
          </cell>
        </row>
        <row r="976">
          <cell r="G976" t="str">
            <v>1-C-2021-895</v>
          </cell>
          <cell r="H976" t="str">
            <v>CONSTRUCCIÓN REFUERZO TALUD ALMIRANTE RIVEROS</v>
          </cell>
          <cell r="I976" t="str">
            <v>100% Girado</v>
          </cell>
          <cell r="J976">
            <v>44845</v>
          </cell>
          <cell r="K976">
            <v>9515</v>
          </cell>
          <cell r="L976">
            <v>1</v>
          </cell>
          <cell r="M976" t="str">
            <v>no definida</v>
          </cell>
          <cell r="N976" t="str">
            <v>no definida</v>
          </cell>
          <cell r="O976">
            <v>18995970</v>
          </cell>
          <cell r="P976">
            <v>0</v>
          </cell>
          <cell r="Q976">
            <v>0</v>
          </cell>
          <cell r="R976">
            <v>0</v>
          </cell>
          <cell r="S976">
            <v>0</v>
          </cell>
          <cell r="T976">
            <v>18995970</v>
          </cell>
        </row>
        <row r="977">
          <cell r="G977" t="str">
            <v>1-C-2021-448</v>
          </cell>
          <cell r="H977" t="str">
            <v>PAVIMENTACIÓN CALLE A Y CALLE C SECTOR QUINTO CENTENARIO</v>
          </cell>
          <cell r="I977" t="str">
            <v>100% Girado</v>
          </cell>
          <cell r="J977">
            <v>44845</v>
          </cell>
          <cell r="K977">
            <v>9515</v>
          </cell>
          <cell r="L977">
            <v>1</v>
          </cell>
          <cell r="M977" t="str">
            <v>no definida</v>
          </cell>
          <cell r="N977" t="str">
            <v>no definida</v>
          </cell>
          <cell r="O977">
            <v>74556006</v>
          </cell>
          <cell r="P977">
            <v>0</v>
          </cell>
          <cell r="Q977">
            <v>0</v>
          </cell>
          <cell r="R977">
            <v>0</v>
          </cell>
          <cell r="S977">
            <v>0</v>
          </cell>
          <cell r="T977">
            <v>74556006</v>
          </cell>
        </row>
        <row r="978">
          <cell r="G978" t="str">
            <v>1-C-2021-662</v>
          </cell>
          <cell r="H978" t="str">
            <v>“MEJORAMIENTO ESPACIO PUBLICO LA PUNTILLA / JUAN MUÑOZ, COMUNA DE CONCHALÍ”</v>
          </cell>
          <cell r="I978" t="str">
            <v>100% Girado</v>
          </cell>
          <cell r="J978">
            <v>44845</v>
          </cell>
          <cell r="K978">
            <v>9579</v>
          </cell>
          <cell r="L978">
            <v>1</v>
          </cell>
          <cell r="M978" t="str">
            <v>no definida</v>
          </cell>
          <cell r="N978" t="str">
            <v>no definida</v>
          </cell>
          <cell r="O978">
            <v>74819662</v>
          </cell>
          <cell r="P978">
            <v>0</v>
          </cell>
          <cell r="Q978">
            <v>0</v>
          </cell>
          <cell r="R978">
            <v>0</v>
          </cell>
          <cell r="S978">
            <v>0</v>
          </cell>
          <cell r="T978">
            <v>74819662</v>
          </cell>
        </row>
        <row r="979">
          <cell r="G979" t="str">
            <v>1-B-2022-109</v>
          </cell>
          <cell r="H979" t="str">
            <v>MEJORAMIENTO AREA VERDE VILLA EL TREBOL</v>
          </cell>
          <cell r="I979" t="str">
            <v>100% Girado</v>
          </cell>
          <cell r="J979">
            <v>44841</v>
          </cell>
          <cell r="K979" t="str">
            <v>20966/2022</v>
          </cell>
          <cell r="L979">
            <v>1</v>
          </cell>
          <cell r="M979" t="str">
            <v>no definida</v>
          </cell>
          <cell r="N979" t="str">
            <v>no definida</v>
          </cell>
          <cell r="O979">
            <v>22678876</v>
          </cell>
          <cell r="P979">
            <v>0</v>
          </cell>
          <cell r="Q979">
            <v>0</v>
          </cell>
          <cell r="R979">
            <v>0</v>
          </cell>
          <cell r="S979">
            <v>0</v>
          </cell>
          <cell r="T979">
            <v>22678876</v>
          </cell>
        </row>
        <row r="980">
          <cell r="G980" t="str">
            <v>1-C-2022-651</v>
          </cell>
          <cell r="H980" t="str">
            <v>CONSTRUCCION DE PUNTOS LIMPIOS SECTOR COSTA, COMUNA DE LA UNION</v>
          </cell>
          <cell r="I980" t="str">
            <v>100% Girado</v>
          </cell>
          <cell r="J980">
            <v>44841</v>
          </cell>
          <cell r="K980">
            <v>9466</v>
          </cell>
          <cell r="L980">
            <v>1</v>
          </cell>
          <cell r="M980" t="str">
            <v>Licitación y Contratación</v>
          </cell>
          <cell r="N980" t="str">
            <v>no definida</v>
          </cell>
          <cell r="O980">
            <v>73498491</v>
          </cell>
          <cell r="P980">
            <v>0</v>
          </cell>
          <cell r="Q980">
            <v>1</v>
          </cell>
          <cell r="R980">
            <v>0</v>
          </cell>
          <cell r="S980">
            <v>0</v>
          </cell>
          <cell r="T980">
            <v>73498491</v>
          </cell>
        </row>
        <row r="981">
          <cell r="G981" t="str">
            <v>1-C-2022-650</v>
          </cell>
          <cell r="H981" t="str">
            <v>CONSTRUCCION DE PUNTOS LIMPIOS SECTOR URBANO, COMUNA DE LA UNION</v>
          </cell>
          <cell r="I981" t="str">
            <v>100% Girado</v>
          </cell>
          <cell r="J981">
            <v>44841</v>
          </cell>
          <cell r="K981">
            <v>9466</v>
          </cell>
          <cell r="L981">
            <v>1</v>
          </cell>
          <cell r="M981" t="str">
            <v>Licitación y Contratación</v>
          </cell>
          <cell r="N981" t="str">
            <v>no definida</v>
          </cell>
          <cell r="O981">
            <v>73498491</v>
          </cell>
          <cell r="P981">
            <v>0</v>
          </cell>
          <cell r="Q981">
            <v>1</v>
          </cell>
          <cell r="R981">
            <v>0</v>
          </cell>
          <cell r="S981">
            <v>0</v>
          </cell>
          <cell r="T981">
            <v>73498491</v>
          </cell>
        </row>
        <row r="982">
          <cell r="G982" t="str">
            <v>1-C-2022-319</v>
          </cell>
          <cell r="H982" t="str">
            <v>REPOSICIÓN E INSTALACIÓN DE MOBILIARIO URBANO Y ARBORIZACIÓN EN ACERAS, CALLE ARTURO PRAT Y MARTINIANO URRIOLA , COMUNA DE RENGO.</v>
          </cell>
          <cell r="I982" t="str">
            <v>100% Girado</v>
          </cell>
          <cell r="J982">
            <v>44841</v>
          </cell>
          <cell r="K982">
            <v>9468</v>
          </cell>
          <cell r="L982">
            <v>1</v>
          </cell>
          <cell r="M982" t="str">
            <v>no definida</v>
          </cell>
          <cell r="N982" t="str">
            <v>no definida</v>
          </cell>
          <cell r="O982">
            <v>74999750</v>
          </cell>
          <cell r="P982">
            <v>0</v>
          </cell>
          <cell r="Q982">
            <v>0</v>
          </cell>
          <cell r="R982">
            <v>0</v>
          </cell>
          <cell r="S982">
            <v>0</v>
          </cell>
          <cell r="T982">
            <v>74999750</v>
          </cell>
        </row>
        <row r="983">
          <cell r="G983" t="str">
            <v>1-B-2022-226</v>
          </cell>
          <cell r="H983" t="str">
            <v>CONSTRUCCION INFRAESTRUCTURA PARA RESPONSO EN CEMENTERIO BAHIA MURTA, RIO IBAÑEZ</v>
          </cell>
          <cell r="I983" t="str">
            <v>100% Girado</v>
          </cell>
          <cell r="J983">
            <v>44841</v>
          </cell>
          <cell r="K983">
            <v>9463</v>
          </cell>
          <cell r="L983">
            <v>1</v>
          </cell>
          <cell r="M983" t="str">
            <v>Administración Directa</v>
          </cell>
          <cell r="N983">
            <v>44996</v>
          </cell>
          <cell r="O983">
            <v>19652100</v>
          </cell>
          <cell r="P983">
            <v>19652100</v>
          </cell>
          <cell r="Q983">
            <v>2</v>
          </cell>
          <cell r="R983">
            <v>2</v>
          </cell>
          <cell r="S983">
            <v>0</v>
          </cell>
          <cell r="T983">
            <v>19652100</v>
          </cell>
        </row>
        <row r="984">
          <cell r="G984" t="str">
            <v>1-C-2022-314</v>
          </cell>
          <cell r="H984" t="str">
            <v>CONSTRUCCIÓN ALUMBRADO PÚBLICO Y EQUIPAMIENTO URBANO PARA EL PARQUE MIRADOR LA CRUZ, LOCALIDAD DE LAGO VERDE</v>
          </cell>
          <cell r="I984" t="str">
            <v>100% Girado</v>
          </cell>
          <cell r="J984">
            <v>44841</v>
          </cell>
          <cell r="K984">
            <v>9465</v>
          </cell>
          <cell r="L984">
            <v>1</v>
          </cell>
          <cell r="M984" t="str">
            <v>no definida</v>
          </cell>
          <cell r="N984" t="str">
            <v>no definida</v>
          </cell>
          <cell r="O984">
            <v>74999999</v>
          </cell>
          <cell r="P984">
            <v>0</v>
          </cell>
          <cell r="Q984">
            <v>0</v>
          </cell>
          <cell r="R984">
            <v>0</v>
          </cell>
          <cell r="S984">
            <v>0</v>
          </cell>
          <cell r="T984">
            <v>74999999</v>
          </cell>
        </row>
        <row r="985">
          <cell r="G985" t="str">
            <v>1-C-2021-1138</v>
          </cell>
          <cell r="H985" t="str">
            <v>REPOSICIÓN ACERAS CALLE CARELMAPU (SECTOR HOSPITAL)</v>
          </cell>
          <cell r="I985" t="str">
            <v>100% Girado</v>
          </cell>
          <cell r="J985">
            <v>44841</v>
          </cell>
          <cell r="K985">
            <v>9464</v>
          </cell>
          <cell r="L985">
            <v>1</v>
          </cell>
          <cell r="M985" t="str">
            <v>no definida</v>
          </cell>
          <cell r="N985" t="str">
            <v>no definida</v>
          </cell>
          <cell r="O985">
            <v>49379192</v>
          </cell>
          <cell r="P985">
            <v>0</v>
          </cell>
          <cell r="Q985">
            <v>0</v>
          </cell>
          <cell r="R985">
            <v>0</v>
          </cell>
          <cell r="S985">
            <v>0</v>
          </cell>
          <cell r="T985">
            <v>49379192</v>
          </cell>
        </row>
        <row r="986">
          <cell r="G986" t="str">
            <v>1-C-2021-956</v>
          </cell>
          <cell r="H986" t="str">
            <v>AMPLIACIÓN 5A COMPAÑÍA DE BOMBEROS, SAN JOSÉ DE LA MARIQUINA</v>
          </cell>
          <cell r="I986" t="str">
            <v>100% Girado</v>
          </cell>
          <cell r="J986">
            <v>44841</v>
          </cell>
          <cell r="K986">
            <v>9482</v>
          </cell>
          <cell r="L986">
            <v>1</v>
          </cell>
          <cell r="M986" t="str">
            <v>no definida</v>
          </cell>
          <cell r="N986" t="str">
            <v>no definida</v>
          </cell>
          <cell r="O986">
            <v>74999998</v>
          </cell>
          <cell r="P986">
            <v>0</v>
          </cell>
          <cell r="Q986">
            <v>0</v>
          </cell>
          <cell r="R986">
            <v>0</v>
          </cell>
          <cell r="S986">
            <v>0</v>
          </cell>
          <cell r="T986">
            <v>74999998</v>
          </cell>
        </row>
        <row r="987">
          <cell r="G987" t="str">
            <v>1-B-2022-222</v>
          </cell>
          <cell r="H987" t="str">
            <v>CONSTRUCCIÓN PISTA MUNICIPAL PARA EXÁMENES DE CONDUCIR CLASE C</v>
          </cell>
          <cell r="I987" t="str">
            <v>100% Girado</v>
          </cell>
          <cell r="J987">
            <v>44840</v>
          </cell>
          <cell r="K987" t="str">
            <v>20946/2022</v>
          </cell>
          <cell r="L987">
            <v>1</v>
          </cell>
          <cell r="M987" t="str">
            <v>no definida</v>
          </cell>
          <cell r="N987" t="str">
            <v>no definida</v>
          </cell>
          <cell r="O987">
            <v>37000000</v>
          </cell>
          <cell r="P987">
            <v>0</v>
          </cell>
          <cell r="Q987">
            <v>0</v>
          </cell>
          <cell r="R987">
            <v>0</v>
          </cell>
          <cell r="S987">
            <v>0</v>
          </cell>
          <cell r="T987">
            <v>37000000</v>
          </cell>
        </row>
        <row r="988">
          <cell r="G988" t="str">
            <v>1-C-2021-686</v>
          </cell>
          <cell r="H988" t="str">
            <v>CONSTRUCCIÓN CANCHA DE ENTRENAMIENTO VOLEIBOL PLAYA, COMUNA DE SAN FABIÁN</v>
          </cell>
          <cell r="I988" t="str">
            <v>100% Girado</v>
          </cell>
          <cell r="J988">
            <v>44840</v>
          </cell>
          <cell r="K988">
            <v>9440</v>
          </cell>
          <cell r="L988">
            <v>1</v>
          </cell>
          <cell r="M988" t="str">
            <v>no definida</v>
          </cell>
          <cell r="N988" t="str">
            <v>no definida</v>
          </cell>
          <cell r="O988">
            <v>74628796</v>
          </cell>
          <cell r="P988">
            <v>0</v>
          </cell>
          <cell r="Q988">
            <v>0</v>
          </cell>
          <cell r="R988">
            <v>0</v>
          </cell>
          <cell r="S988">
            <v>0</v>
          </cell>
          <cell r="T988">
            <v>74628796</v>
          </cell>
        </row>
        <row r="989">
          <cell r="G989" t="str">
            <v>1-C-2021-718</v>
          </cell>
          <cell r="H989" t="str">
            <v>MEJORAMIENTO AREA DE JUEGOS CONDOMINIO SOCIAL SANTA MARIA, COMUNA DE ALTO HOSPICIO</v>
          </cell>
          <cell r="I989" t="str">
            <v>100% Girado</v>
          </cell>
          <cell r="J989">
            <v>44840</v>
          </cell>
          <cell r="K989">
            <v>9441</v>
          </cell>
          <cell r="L989">
            <v>1</v>
          </cell>
          <cell r="M989" t="str">
            <v>no definida</v>
          </cell>
          <cell r="N989" t="str">
            <v>no definida</v>
          </cell>
          <cell r="O989">
            <v>72526953</v>
          </cell>
          <cell r="P989">
            <v>0</v>
          </cell>
          <cell r="Q989">
            <v>0</v>
          </cell>
          <cell r="R989">
            <v>0</v>
          </cell>
          <cell r="S989">
            <v>0</v>
          </cell>
          <cell r="T989">
            <v>72526953</v>
          </cell>
        </row>
        <row r="990">
          <cell r="G990" t="str">
            <v>1-C-2022-1962</v>
          </cell>
          <cell r="H990" t="str">
            <v>RECUPERACION AREA VERDE CALLE I. SERRANO ESQUINA BARROS ARANA, CURANILAHUE</v>
          </cell>
          <cell r="I990" t="str">
            <v>100% Girado</v>
          </cell>
          <cell r="J990">
            <v>44837</v>
          </cell>
          <cell r="K990">
            <v>9275</v>
          </cell>
          <cell r="L990">
            <v>1</v>
          </cell>
          <cell r="M990" t="str">
            <v>Administración Directa</v>
          </cell>
          <cell r="N990">
            <v>45019</v>
          </cell>
          <cell r="O990">
            <v>70054996</v>
          </cell>
          <cell r="P990">
            <v>70054996</v>
          </cell>
          <cell r="Q990">
            <v>3</v>
          </cell>
          <cell r="R990">
            <v>3</v>
          </cell>
          <cell r="S990">
            <v>0</v>
          </cell>
          <cell r="T990">
            <v>70054996</v>
          </cell>
        </row>
        <row r="991">
          <cell r="G991" t="str">
            <v>1-B-2022-170</v>
          </cell>
          <cell r="H991" t="str">
            <v>MEJORAMIENTO Y NORMALIZACIÓN DE RECINTOS DEL ESTADIO DE CUREPTO</v>
          </cell>
          <cell r="I991" t="str">
            <v>100% Girado</v>
          </cell>
          <cell r="J991">
            <v>44837</v>
          </cell>
          <cell r="K991">
            <v>9274</v>
          </cell>
          <cell r="L991">
            <v>1</v>
          </cell>
          <cell r="M991" t="str">
            <v>Administración Directa</v>
          </cell>
          <cell r="N991">
            <v>44929</v>
          </cell>
          <cell r="O991">
            <v>60000000</v>
          </cell>
          <cell r="P991">
            <v>60000000</v>
          </cell>
          <cell r="Q991">
            <v>4</v>
          </cell>
          <cell r="R991">
            <v>4</v>
          </cell>
          <cell r="S991">
            <v>0</v>
          </cell>
          <cell r="T991">
            <v>60000000</v>
          </cell>
        </row>
        <row r="992">
          <cell r="G992" t="str">
            <v>1-C-2022-706</v>
          </cell>
          <cell r="H992" t="str">
            <v>REPOSICIÓN DE VEREDAS CALLE LA CRUZ, COMUNA DE LEBU</v>
          </cell>
          <cell r="I992" t="str">
            <v>100% Girado</v>
          </cell>
          <cell r="J992">
            <v>44834</v>
          </cell>
          <cell r="K992">
            <v>9262</v>
          </cell>
          <cell r="L992">
            <v>1</v>
          </cell>
          <cell r="M992" t="str">
            <v>Administración Directa</v>
          </cell>
          <cell r="N992">
            <v>45016</v>
          </cell>
          <cell r="O992">
            <v>74932259</v>
          </cell>
          <cell r="P992">
            <v>74932259</v>
          </cell>
          <cell r="Q992">
            <v>4</v>
          </cell>
          <cell r="R992">
            <v>4</v>
          </cell>
          <cell r="S992">
            <v>0</v>
          </cell>
          <cell r="T992">
            <v>74932259</v>
          </cell>
        </row>
        <row r="993">
          <cell r="G993" t="str">
            <v>1-C-2020-1186</v>
          </cell>
          <cell r="H993" t="str">
            <v>HABILITACIÓN ESTACIONAMIENTOS , KMS. 43180 LADO DERECHO RUTA T 470 , PLAYA CHAIHUIN , COMUNA DE CORRAL</v>
          </cell>
          <cell r="I993" t="str">
            <v>100% Girado</v>
          </cell>
          <cell r="J993">
            <v>44833</v>
          </cell>
          <cell r="K993">
            <v>9205</v>
          </cell>
          <cell r="L993">
            <v>1</v>
          </cell>
          <cell r="M993" t="str">
            <v>Licitación y Contratación</v>
          </cell>
          <cell r="N993" t="str">
            <v>no definida</v>
          </cell>
          <cell r="O993">
            <v>74887202</v>
          </cell>
          <cell r="P993">
            <v>0</v>
          </cell>
          <cell r="Q993">
            <v>1</v>
          </cell>
          <cell r="R993">
            <v>0</v>
          </cell>
          <cell r="S993">
            <v>0</v>
          </cell>
          <cell r="T993">
            <v>74887202</v>
          </cell>
        </row>
        <row r="994">
          <cell r="G994" t="str">
            <v>1-B-2022-367</v>
          </cell>
          <cell r="H994" t="str">
            <v>CONSTRUCCION CIERRE PERIMETRAL CAMPO DEPORTIVO MAÑIHUEICO</v>
          </cell>
          <cell r="I994" t="str">
            <v>100% Girado</v>
          </cell>
          <cell r="J994">
            <v>44831</v>
          </cell>
          <cell r="K994">
            <v>9095</v>
          </cell>
          <cell r="L994">
            <v>1</v>
          </cell>
          <cell r="M994" t="str">
            <v>Licitación y Contratación</v>
          </cell>
          <cell r="N994">
            <v>44996</v>
          </cell>
          <cell r="O994">
            <v>22678776</v>
          </cell>
          <cell r="P994">
            <v>21602204</v>
          </cell>
          <cell r="Q994">
            <v>1</v>
          </cell>
          <cell r="R994">
            <v>1</v>
          </cell>
          <cell r="S994">
            <v>0</v>
          </cell>
          <cell r="T994">
            <v>22678776</v>
          </cell>
        </row>
        <row r="995">
          <cell r="G995" t="str">
            <v>1-B-2022-80</v>
          </cell>
          <cell r="H995" t="str">
            <v>CONSERVACION DE CANALES Y DESAGUE, COMUNA DE LOLOL</v>
          </cell>
          <cell r="I995" t="str">
            <v>100% Girado</v>
          </cell>
          <cell r="J995">
            <v>44831</v>
          </cell>
          <cell r="K995">
            <v>9094</v>
          </cell>
          <cell r="L995">
            <v>1</v>
          </cell>
          <cell r="M995" t="str">
            <v>no definida</v>
          </cell>
          <cell r="N995" t="str">
            <v>no definida</v>
          </cell>
          <cell r="O995">
            <v>33131998</v>
          </cell>
          <cell r="P995">
            <v>0</v>
          </cell>
          <cell r="Q995">
            <v>0</v>
          </cell>
          <cell r="R995">
            <v>0</v>
          </cell>
          <cell r="S995">
            <v>0</v>
          </cell>
          <cell r="T995">
            <v>33131998</v>
          </cell>
        </row>
        <row r="996">
          <cell r="G996" t="str">
            <v>1-C-2021-335</v>
          </cell>
          <cell r="H996" t="str">
            <v>NORMALIZACIÓN MULTICANCHA SECTOR CHUCHUNCO, MOSTAZAL</v>
          </cell>
          <cell r="I996" t="str">
            <v>100% Girado</v>
          </cell>
          <cell r="J996">
            <v>44831</v>
          </cell>
          <cell r="K996">
            <v>9100</v>
          </cell>
          <cell r="L996">
            <v>1</v>
          </cell>
          <cell r="M996" t="str">
            <v>no definida</v>
          </cell>
          <cell r="N996" t="str">
            <v>no definida</v>
          </cell>
          <cell r="O996">
            <v>74999976</v>
          </cell>
          <cell r="P996">
            <v>0</v>
          </cell>
          <cell r="Q996">
            <v>0</v>
          </cell>
          <cell r="R996">
            <v>0</v>
          </cell>
          <cell r="S996">
            <v>0</v>
          </cell>
          <cell r="T996">
            <v>74999976</v>
          </cell>
        </row>
        <row r="997">
          <cell r="G997" t="str">
            <v>1-C-2021-1301</v>
          </cell>
          <cell r="H997" t="str">
            <v>REPOSICIÓN SEDE ADULTO MAYOR JUAN CASTET, PILLANLELBUN, LAUTARO</v>
          </cell>
          <cell r="I997" t="str">
            <v>100% Girado</v>
          </cell>
          <cell r="J997">
            <v>44826</v>
          </cell>
          <cell r="K997">
            <v>8943</v>
          </cell>
          <cell r="L997">
            <v>1</v>
          </cell>
          <cell r="M997" t="str">
            <v>no definida</v>
          </cell>
          <cell r="N997" t="str">
            <v>no definida</v>
          </cell>
          <cell r="O997">
            <v>70425122</v>
          </cell>
          <cell r="P997">
            <v>0</v>
          </cell>
          <cell r="Q997">
            <v>0</v>
          </cell>
          <cell r="R997">
            <v>0</v>
          </cell>
          <cell r="S997">
            <v>0</v>
          </cell>
          <cell r="T997">
            <v>70425122</v>
          </cell>
        </row>
        <row r="998">
          <cell r="G998" t="str">
            <v>1-C-2022-1236</v>
          </cell>
          <cell r="H998" t="str">
            <v>MEJORAMIENTO ACCESO Y OBRAS EXTERIORES ESCUELA LOS GUALLES, LOS ALAMOS</v>
          </cell>
          <cell r="I998" t="str">
            <v>100% Girado</v>
          </cell>
          <cell r="J998">
            <v>44825</v>
          </cell>
          <cell r="K998">
            <v>8914</v>
          </cell>
          <cell r="L998">
            <v>1</v>
          </cell>
          <cell r="M998" t="str">
            <v>no definida</v>
          </cell>
          <cell r="N998" t="str">
            <v>no definida</v>
          </cell>
          <cell r="O998">
            <v>71984626</v>
          </cell>
          <cell r="P998">
            <v>0</v>
          </cell>
          <cell r="Q998">
            <v>0</v>
          </cell>
          <cell r="R998">
            <v>0</v>
          </cell>
          <cell r="S998">
            <v>0</v>
          </cell>
          <cell r="T998">
            <v>71984626</v>
          </cell>
        </row>
        <row r="999">
          <cell r="G999" t="str">
            <v>1-C-2022-962</v>
          </cell>
          <cell r="H999" t="str">
            <v>MEJORAMIENTO INTEGRAL PLAZA VILLA ESPAÑA</v>
          </cell>
          <cell r="I999" t="str">
            <v>100% Girado</v>
          </cell>
          <cell r="J999">
            <v>44825</v>
          </cell>
          <cell r="K999">
            <v>8916</v>
          </cell>
          <cell r="L999">
            <v>1</v>
          </cell>
          <cell r="M999" t="str">
            <v>Licitación y Contratación</v>
          </cell>
          <cell r="N999">
            <v>44989</v>
          </cell>
          <cell r="O999">
            <v>70014555</v>
          </cell>
          <cell r="P999">
            <v>69950419</v>
          </cell>
          <cell r="Q999">
            <v>1</v>
          </cell>
          <cell r="R999">
            <v>1</v>
          </cell>
          <cell r="S999">
            <v>0</v>
          </cell>
          <cell r="T999">
            <v>70014555</v>
          </cell>
        </row>
        <row r="1000">
          <cell r="G1000" t="str">
            <v>1-C-2022-432</v>
          </cell>
          <cell r="H1000" t="str">
            <v>MEJORAMIENTO PLATABANDA NUEVA IMPERIAL CON PEDRO LEÓN UGALDE</v>
          </cell>
          <cell r="I1000" t="str">
            <v>100% Girado</v>
          </cell>
          <cell r="J1000">
            <v>44825</v>
          </cell>
          <cell r="K1000">
            <v>8909</v>
          </cell>
          <cell r="L1000">
            <v>1</v>
          </cell>
          <cell r="M1000" t="str">
            <v>no definida</v>
          </cell>
          <cell r="N1000" t="str">
            <v>no definida</v>
          </cell>
          <cell r="O1000">
            <v>71145474</v>
          </cell>
          <cell r="P1000">
            <v>0</v>
          </cell>
          <cell r="Q1000">
            <v>0</v>
          </cell>
          <cell r="R1000">
            <v>0</v>
          </cell>
          <cell r="S1000">
            <v>0</v>
          </cell>
          <cell r="T1000">
            <v>71145474</v>
          </cell>
        </row>
        <row r="1001">
          <cell r="G1001" t="str">
            <v>1-C-2022-425</v>
          </cell>
          <cell r="H1001" t="str">
            <v>MEJORAMIENTO PLATABANDA INTERSECCIÓN SAMUEL IZQUIERDO CON ALSINO</v>
          </cell>
          <cell r="I1001" t="str">
            <v>100% Girado</v>
          </cell>
          <cell r="J1001">
            <v>44825</v>
          </cell>
          <cell r="K1001">
            <v>8909</v>
          </cell>
          <cell r="L1001">
            <v>1</v>
          </cell>
          <cell r="M1001" t="str">
            <v>no definida</v>
          </cell>
          <cell r="N1001" t="str">
            <v>no definida</v>
          </cell>
          <cell r="O1001">
            <v>74985603</v>
          </cell>
          <cell r="P1001">
            <v>0</v>
          </cell>
          <cell r="Q1001">
            <v>0</v>
          </cell>
          <cell r="R1001">
            <v>0</v>
          </cell>
          <cell r="S1001">
            <v>0</v>
          </cell>
          <cell r="T1001">
            <v>74985603</v>
          </cell>
        </row>
        <row r="1002">
          <cell r="G1002" t="str">
            <v>1-C-2022-1592</v>
          </cell>
          <cell r="H1002" t="str">
            <v>MEJORAMIENTO CUBIERTA GIMNASIO PUERTO GAVIOTA</v>
          </cell>
          <cell r="I1002" t="str">
            <v>100% Girado</v>
          </cell>
          <cell r="J1002">
            <v>44825</v>
          </cell>
          <cell r="K1002">
            <v>8913</v>
          </cell>
          <cell r="L1002">
            <v>1</v>
          </cell>
          <cell r="M1002" t="str">
            <v>no definida</v>
          </cell>
          <cell r="N1002" t="str">
            <v>no definida</v>
          </cell>
          <cell r="O1002">
            <v>74999999</v>
          </cell>
          <cell r="P1002">
            <v>0</v>
          </cell>
          <cell r="Q1002">
            <v>0</v>
          </cell>
          <cell r="R1002">
            <v>0</v>
          </cell>
          <cell r="S1002">
            <v>0</v>
          </cell>
          <cell r="T1002">
            <v>74999999</v>
          </cell>
        </row>
        <row r="1003">
          <cell r="G1003" t="str">
            <v>1-C-2022-483</v>
          </cell>
          <cell r="H1003" t="str">
            <v>REPOSICION ESPACIO DEPORTIVO COSTANERA BARRIO ALTO DE PUERTO CISNES</v>
          </cell>
          <cell r="I1003" t="str">
            <v>100% Girado</v>
          </cell>
          <cell r="J1003">
            <v>44825</v>
          </cell>
          <cell r="K1003">
            <v>8913</v>
          </cell>
          <cell r="L1003">
            <v>1</v>
          </cell>
          <cell r="M1003" t="str">
            <v>no definida</v>
          </cell>
          <cell r="N1003" t="str">
            <v>no definida</v>
          </cell>
          <cell r="O1003">
            <v>54415999</v>
          </cell>
          <cell r="P1003">
            <v>0</v>
          </cell>
          <cell r="Q1003">
            <v>0</v>
          </cell>
          <cell r="R1003">
            <v>0</v>
          </cell>
          <cell r="S1003">
            <v>0</v>
          </cell>
          <cell r="T1003">
            <v>54415999</v>
          </cell>
        </row>
        <row r="1004">
          <cell r="G1004" t="str">
            <v>1-C-2022-268</v>
          </cell>
          <cell r="H1004" t="str">
            <v>MEJORAMIENTO DE MULTICANCHA Y ACCESOS SECTOR CHACRA MUNICIPAL, COMUNA DE RÍO BUENO</v>
          </cell>
          <cell r="I1004" t="str">
            <v>100% Girado</v>
          </cell>
          <cell r="J1004">
            <v>44825</v>
          </cell>
          <cell r="K1004">
            <v>8910</v>
          </cell>
          <cell r="L1004">
            <v>1</v>
          </cell>
          <cell r="M1004" t="str">
            <v>Licitación y Contratación</v>
          </cell>
          <cell r="N1004" t="str">
            <v>no definida</v>
          </cell>
          <cell r="O1004">
            <v>74999900</v>
          </cell>
          <cell r="P1004">
            <v>0</v>
          </cell>
          <cell r="Q1004">
            <v>1</v>
          </cell>
          <cell r="R1004">
            <v>0</v>
          </cell>
          <cell r="S1004">
            <v>0</v>
          </cell>
          <cell r="T1004">
            <v>74999900</v>
          </cell>
        </row>
        <row r="1005">
          <cell r="G1005" t="str">
            <v>1-C-2021-1974</v>
          </cell>
          <cell r="H1005" t="str">
            <v>CONSTRUCCIÓN Y REPOSICIÓN DE REFUGIOS PEATONALES URBANOS, COMUNA DE TRAIGUÉN</v>
          </cell>
          <cell r="I1005" t="str">
            <v>100% Girado</v>
          </cell>
          <cell r="J1005">
            <v>44825</v>
          </cell>
          <cell r="K1005">
            <v>8919</v>
          </cell>
          <cell r="L1005">
            <v>1</v>
          </cell>
          <cell r="M1005" t="str">
            <v>no definida</v>
          </cell>
          <cell r="N1005" t="str">
            <v>no definida</v>
          </cell>
          <cell r="O1005">
            <v>74900000</v>
          </cell>
          <cell r="P1005">
            <v>0</v>
          </cell>
          <cell r="Q1005">
            <v>0</v>
          </cell>
          <cell r="R1005">
            <v>0</v>
          </cell>
          <cell r="S1005">
            <v>0</v>
          </cell>
          <cell r="T1005">
            <v>74900000</v>
          </cell>
        </row>
        <row r="1006">
          <cell r="G1006" t="str">
            <v>1-C-2021-1969</v>
          </cell>
          <cell r="H1006" t="str">
            <v>CONSTRUCCIÓN PLAZA ROTONDA PARQUE UNIVERSITARIO</v>
          </cell>
          <cell r="I1006" t="str">
            <v>Con Giro por Anticipo</v>
          </cell>
          <cell r="J1006">
            <v>44825</v>
          </cell>
          <cell r="K1006">
            <v>8917</v>
          </cell>
          <cell r="L1006">
            <v>2</v>
          </cell>
          <cell r="M1006" t="str">
            <v>no definida</v>
          </cell>
          <cell r="N1006" t="str">
            <v>no definida</v>
          </cell>
          <cell r="O1006">
            <v>87740949</v>
          </cell>
          <cell r="P1006">
            <v>0</v>
          </cell>
          <cell r="Q1006" t="str">
            <v>n.a.</v>
          </cell>
          <cell r="R1006" t="str">
            <v>n.a.</v>
          </cell>
          <cell r="S1006">
            <v>20230924</v>
          </cell>
          <cell r="T1006">
            <v>67510025</v>
          </cell>
        </row>
        <row r="1007">
          <cell r="G1007" t="str">
            <v>1-C-2021-1366</v>
          </cell>
          <cell r="H1007" t="str">
            <v>MEJORAMIENTO CANCHA FUTBOLITO, SECTOR POBLACION RENACER TRAIGUÉN</v>
          </cell>
          <cell r="I1007" t="str">
            <v>100% Girado</v>
          </cell>
          <cell r="J1007">
            <v>44825</v>
          </cell>
          <cell r="K1007">
            <v>8919</v>
          </cell>
          <cell r="L1007">
            <v>1</v>
          </cell>
          <cell r="M1007" t="str">
            <v>no definida</v>
          </cell>
          <cell r="N1007" t="str">
            <v>no definida</v>
          </cell>
          <cell r="O1007">
            <v>74981994</v>
          </cell>
          <cell r="P1007">
            <v>0</v>
          </cell>
          <cell r="Q1007">
            <v>0</v>
          </cell>
          <cell r="R1007">
            <v>0</v>
          </cell>
          <cell r="S1007">
            <v>0</v>
          </cell>
          <cell r="T1007">
            <v>74981994</v>
          </cell>
        </row>
        <row r="1008">
          <cell r="G1008" t="str">
            <v>1-C-2021-1105</v>
          </cell>
          <cell r="H1008" t="str">
            <v>CUBIERTA LOCALES TURISTICOS COSTANERA ENTRELAGOS</v>
          </cell>
          <cell r="I1008" t="str">
            <v>100% Girado</v>
          </cell>
          <cell r="J1008">
            <v>44825</v>
          </cell>
          <cell r="K1008">
            <v>8908</v>
          </cell>
          <cell r="L1008">
            <v>1</v>
          </cell>
          <cell r="M1008" t="str">
            <v>no definida</v>
          </cell>
          <cell r="N1008" t="str">
            <v>no definida</v>
          </cell>
          <cell r="O1008">
            <v>74996866</v>
          </cell>
          <cell r="P1008">
            <v>0</v>
          </cell>
          <cell r="Q1008">
            <v>0</v>
          </cell>
          <cell r="R1008">
            <v>0</v>
          </cell>
          <cell r="S1008">
            <v>0</v>
          </cell>
          <cell r="T1008">
            <v>74996866</v>
          </cell>
        </row>
        <row r="1009">
          <cell r="G1009" t="str">
            <v>1-C-2021-1172</v>
          </cell>
          <cell r="H1009" t="str">
            <v>MEJORAMIENTO ZONA DE JUEGOS PLAZA DE ARMAS ,COMUNA GRANEROS</v>
          </cell>
          <cell r="I1009" t="str">
            <v>100% Girado</v>
          </cell>
          <cell r="J1009">
            <v>44825</v>
          </cell>
          <cell r="K1009">
            <v>8915</v>
          </cell>
          <cell r="L1009">
            <v>1</v>
          </cell>
          <cell r="M1009" t="str">
            <v>Licitación y Contratación</v>
          </cell>
          <cell r="N1009" t="str">
            <v>no definida</v>
          </cell>
          <cell r="O1009">
            <v>69815143</v>
          </cell>
          <cell r="P1009">
            <v>0</v>
          </cell>
          <cell r="Q1009">
            <v>1</v>
          </cell>
          <cell r="R1009">
            <v>0</v>
          </cell>
          <cell r="S1009">
            <v>0</v>
          </cell>
          <cell r="T1009">
            <v>69815143</v>
          </cell>
        </row>
        <row r="1010">
          <cell r="G1010" t="str">
            <v>1-C-2021-311</v>
          </cell>
          <cell r="H1010" t="str">
            <v>HABILITACIÓN ESPACIO PÚBLICO PLATABANDA LOS MAITENES,</v>
          </cell>
          <cell r="I1010" t="str">
            <v>100% Girado</v>
          </cell>
          <cell r="J1010">
            <v>44825</v>
          </cell>
          <cell r="K1010">
            <v>8911</v>
          </cell>
          <cell r="L1010">
            <v>1</v>
          </cell>
          <cell r="M1010" t="str">
            <v>no definida</v>
          </cell>
          <cell r="N1010" t="str">
            <v>no definida</v>
          </cell>
          <cell r="O1010">
            <v>59949647</v>
          </cell>
          <cell r="P1010">
            <v>0</v>
          </cell>
          <cell r="Q1010">
            <v>0</v>
          </cell>
          <cell r="R1010">
            <v>0</v>
          </cell>
          <cell r="S1010">
            <v>0</v>
          </cell>
          <cell r="T1010">
            <v>59949647</v>
          </cell>
        </row>
        <row r="1011">
          <cell r="G1011" t="str">
            <v>1-C-2019-1680</v>
          </cell>
          <cell r="H1011" t="str">
            <v>CONSTRUCCIÓN SEDE SOCIAL, CACIQUE MARILUAN I, VICTORIA</v>
          </cell>
          <cell r="I1011" t="str">
            <v>100% Girado</v>
          </cell>
          <cell r="J1011">
            <v>44825</v>
          </cell>
          <cell r="K1011">
            <v>8907</v>
          </cell>
          <cell r="L1011">
            <v>1</v>
          </cell>
          <cell r="M1011" t="str">
            <v>Licitación y Contratación</v>
          </cell>
          <cell r="N1011">
            <v>45056</v>
          </cell>
          <cell r="O1011">
            <v>74915580</v>
          </cell>
          <cell r="P1011">
            <v>74872666</v>
          </cell>
          <cell r="Q1011">
            <v>1</v>
          </cell>
          <cell r="R1011">
            <v>1</v>
          </cell>
          <cell r="S1011">
            <v>0</v>
          </cell>
          <cell r="T1011">
            <v>74915580</v>
          </cell>
        </row>
        <row r="1012">
          <cell r="G1012" t="str">
            <v>1-C-2022-1075</v>
          </cell>
          <cell r="H1012" t="str">
            <v>CONSTRUCCIÓN SALÓN MULTIPROPÓSITO SECTOR SANTA EMA</v>
          </cell>
          <cell r="I1012" t="str">
            <v>100% Girado</v>
          </cell>
          <cell r="J1012">
            <v>44824</v>
          </cell>
          <cell r="K1012">
            <v>8840</v>
          </cell>
          <cell r="L1012">
            <v>1</v>
          </cell>
          <cell r="M1012" t="str">
            <v>Licitación y Contratación</v>
          </cell>
          <cell r="N1012">
            <v>45094</v>
          </cell>
          <cell r="O1012">
            <v>73950000</v>
          </cell>
          <cell r="P1012">
            <v>73854011</v>
          </cell>
          <cell r="Q1012">
            <v>1</v>
          </cell>
          <cell r="R1012">
            <v>1</v>
          </cell>
          <cell r="S1012">
            <v>0</v>
          </cell>
          <cell r="T1012">
            <v>73950000</v>
          </cell>
        </row>
        <row r="1013">
          <cell r="G1013" t="str">
            <v>1-C-2022-1038</v>
          </cell>
          <cell r="H1013" t="str">
            <v>MEJORAMIENTO DE ALUMBRADO PEATONAL SECTOR ENCON, AVDA HERMANOS CARRERA, SAN FELIPE</v>
          </cell>
          <cell r="I1013" t="str">
            <v>100% Girado</v>
          </cell>
          <cell r="J1013">
            <v>44824</v>
          </cell>
          <cell r="K1013">
            <v>8862</v>
          </cell>
          <cell r="L1013">
            <v>1</v>
          </cell>
          <cell r="M1013" t="str">
            <v>Licitación y Contratación</v>
          </cell>
          <cell r="N1013">
            <v>45117</v>
          </cell>
          <cell r="O1013">
            <v>74997845</v>
          </cell>
          <cell r="P1013">
            <v>71312238</v>
          </cell>
          <cell r="Q1013">
            <v>1</v>
          </cell>
          <cell r="R1013">
            <v>1</v>
          </cell>
          <cell r="S1013">
            <v>0</v>
          </cell>
          <cell r="T1013">
            <v>74997845</v>
          </cell>
        </row>
        <row r="1014">
          <cell r="G1014" t="str">
            <v>1-C-2022-1365</v>
          </cell>
          <cell r="H1014" t="str">
            <v>MEJORAMIENTO CAMINO LOS CERRILLOS, CHANCO</v>
          </cell>
          <cell r="I1014" t="str">
            <v>100% Girado</v>
          </cell>
          <cell r="J1014">
            <v>44824</v>
          </cell>
          <cell r="K1014">
            <v>8861</v>
          </cell>
          <cell r="L1014">
            <v>1</v>
          </cell>
          <cell r="M1014" t="str">
            <v>Licitación y Contratación</v>
          </cell>
          <cell r="N1014">
            <v>45022</v>
          </cell>
          <cell r="O1014">
            <v>74999999</v>
          </cell>
          <cell r="P1014">
            <v>74999999</v>
          </cell>
          <cell r="Q1014">
            <v>1</v>
          </cell>
          <cell r="R1014">
            <v>1</v>
          </cell>
          <cell r="S1014">
            <v>0</v>
          </cell>
          <cell r="T1014">
            <v>74999999</v>
          </cell>
        </row>
        <row r="1015">
          <cell r="G1015" t="str">
            <v>1-C-2021-1041</v>
          </cell>
          <cell r="H1015" t="str">
            <v>CONSTRUCCIÓN Y MEJORAMIENTO SEDE SOCIAL CAMINO REAL</v>
          </cell>
          <cell r="I1015" t="str">
            <v>100% Girado</v>
          </cell>
          <cell r="J1015">
            <v>44824</v>
          </cell>
          <cell r="K1015">
            <v>8860</v>
          </cell>
          <cell r="L1015">
            <v>1</v>
          </cell>
          <cell r="M1015" t="str">
            <v>no definida</v>
          </cell>
          <cell r="N1015" t="str">
            <v>no definida</v>
          </cell>
          <cell r="O1015">
            <v>74975850</v>
          </cell>
          <cell r="P1015">
            <v>0</v>
          </cell>
          <cell r="Q1015">
            <v>0</v>
          </cell>
          <cell r="R1015">
            <v>0</v>
          </cell>
          <cell r="S1015">
            <v>0</v>
          </cell>
          <cell r="T1015">
            <v>74975850</v>
          </cell>
        </row>
        <row r="1016">
          <cell r="G1016" t="str">
            <v>1-C-2022-1114</v>
          </cell>
          <cell r="H1016" t="str">
            <v>REPOSICION SEDE JUNTA DE VECINOS N°2 PORVENIR, COMUNA DE RENAICO</v>
          </cell>
          <cell r="I1016" t="str">
            <v>100% Girado</v>
          </cell>
          <cell r="J1016">
            <v>44819</v>
          </cell>
          <cell r="K1016">
            <v>8778</v>
          </cell>
          <cell r="L1016">
            <v>1</v>
          </cell>
          <cell r="M1016" t="str">
            <v>Licitación y Contratación</v>
          </cell>
          <cell r="N1016" t="str">
            <v>no definida</v>
          </cell>
          <cell r="O1016">
            <v>74999989</v>
          </cell>
          <cell r="P1016">
            <v>0</v>
          </cell>
          <cell r="Q1016">
            <v>1</v>
          </cell>
          <cell r="R1016">
            <v>0</v>
          </cell>
          <cell r="S1016">
            <v>0</v>
          </cell>
          <cell r="T1016">
            <v>74999989</v>
          </cell>
        </row>
        <row r="1017">
          <cell r="G1017" t="str">
            <v>1-C-2022-1214</v>
          </cell>
          <cell r="H1017" t="str">
            <v>REPOSICIÓN DE CALZADA CALLE COQUIMBO SUR, COMUNA DE COLINA</v>
          </cell>
          <cell r="I1017" t="str">
            <v>100% Girado</v>
          </cell>
          <cell r="J1017">
            <v>44819</v>
          </cell>
          <cell r="K1017">
            <v>8780</v>
          </cell>
          <cell r="L1017">
            <v>1</v>
          </cell>
          <cell r="M1017" t="str">
            <v>no definida</v>
          </cell>
          <cell r="N1017" t="str">
            <v>no definida</v>
          </cell>
          <cell r="O1017">
            <v>53034046</v>
          </cell>
          <cell r="P1017">
            <v>0</v>
          </cell>
          <cell r="Q1017">
            <v>0</v>
          </cell>
          <cell r="R1017">
            <v>0</v>
          </cell>
          <cell r="S1017">
            <v>0</v>
          </cell>
          <cell r="T1017">
            <v>53034046</v>
          </cell>
        </row>
        <row r="1018">
          <cell r="G1018" t="str">
            <v>1-C-2022-1065</v>
          </cell>
          <cell r="H1018" t="str">
            <v>NORMALIZACION ELECTRICA EN DEPENDENCIAS DEL EDIFICIO CONSISTORIAL</v>
          </cell>
          <cell r="I1018" t="str">
            <v>100% Girado</v>
          </cell>
          <cell r="J1018">
            <v>44819</v>
          </cell>
          <cell r="K1018">
            <v>8769</v>
          </cell>
          <cell r="L1018">
            <v>1</v>
          </cell>
          <cell r="M1018" t="str">
            <v>Licitación y Contratación</v>
          </cell>
          <cell r="N1018">
            <v>44961</v>
          </cell>
          <cell r="O1018">
            <v>72972972</v>
          </cell>
          <cell r="P1018">
            <v>72887500</v>
          </cell>
          <cell r="Q1018">
            <v>1</v>
          </cell>
          <cell r="R1018">
            <v>1</v>
          </cell>
          <cell r="S1018">
            <v>0</v>
          </cell>
          <cell r="T1018">
            <v>72972972</v>
          </cell>
        </row>
        <row r="1019">
          <cell r="G1019" t="str">
            <v>1-C-2022-975</v>
          </cell>
          <cell r="H1019" t="str">
            <v>OBRAS SANITARIAS CONSERVACION PLAYA AMARILLA</v>
          </cell>
          <cell r="I1019" t="str">
            <v>100% Girado</v>
          </cell>
          <cell r="J1019">
            <v>44819</v>
          </cell>
          <cell r="K1019">
            <v>8789</v>
          </cell>
          <cell r="L1019">
            <v>1</v>
          </cell>
          <cell r="M1019" t="str">
            <v>no definida</v>
          </cell>
          <cell r="N1019" t="str">
            <v>no definida</v>
          </cell>
          <cell r="O1019">
            <v>35722476</v>
          </cell>
          <cell r="P1019">
            <v>0</v>
          </cell>
          <cell r="Q1019">
            <v>0</v>
          </cell>
          <cell r="R1019">
            <v>0</v>
          </cell>
          <cell r="S1019">
            <v>0</v>
          </cell>
          <cell r="T1019">
            <v>35722476</v>
          </cell>
        </row>
        <row r="1020">
          <cell r="G1020" t="str">
            <v>1-B-2022-221</v>
          </cell>
          <cell r="H1020" t="str">
            <v>CONSTRUCCIÓN PLAZOLETA SECTOR EL FORTÍN</v>
          </cell>
          <cell r="I1020" t="str">
            <v>100% Girado</v>
          </cell>
          <cell r="J1020">
            <v>44819</v>
          </cell>
          <cell r="K1020">
            <v>8791</v>
          </cell>
          <cell r="L1020">
            <v>1</v>
          </cell>
          <cell r="M1020" t="str">
            <v>no definida</v>
          </cell>
          <cell r="N1020" t="str">
            <v>no definida</v>
          </cell>
          <cell r="O1020">
            <v>24561727</v>
          </cell>
          <cell r="P1020">
            <v>0</v>
          </cell>
          <cell r="Q1020">
            <v>0</v>
          </cell>
          <cell r="R1020">
            <v>0</v>
          </cell>
          <cell r="S1020">
            <v>0</v>
          </cell>
          <cell r="T1020">
            <v>24561727</v>
          </cell>
        </row>
        <row r="1021">
          <cell r="G1021" t="str">
            <v>1-C-2022-439</v>
          </cell>
          <cell r="H1021" t="str">
            <v>CONSTRUCCIÓN REDUCTORES DE VELOCIDAD DE ASFALTO COMUNA DE SAN RAMÓN</v>
          </cell>
          <cell r="I1021" t="str">
            <v>100% Girado</v>
          </cell>
          <cell r="J1021">
            <v>44819</v>
          </cell>
          <cell r="K1021">
            <v>8793</v>
          </cell>
          <cell r="L1021">
            <v>1</v>
          </cell>
          <cell r="M1021" t="str">
            <v>no definida</v>
          </cell>
          <cell r="N1021" t="str">
            <v>no definida</v>
          </cell>
          <cell r="O1021">
            <v>74969279</v>
          </cell>
          <cell r="P1021">
            <v>0</v>
          </cell>
          <cell r="Q1021">
            <v>0</v>
          </cell>
          <cell r="R1021">
            <v>0</v>
          </cell>
          <cell r="S1021">
            <v>0</v>
          </cell>
          <cell r="T1021">
            <v>74969279</v>
          </cell>
        </row>
        <row r="1022">
          <cell r="G1022" t="str">
            <v>1-C-2022-568</v>
          </cell>
          <cell r="H1022" t="str">
            <v>REPOSICION MULTICANCHA POBLACION O'HIGGINS, COMUNA DE LA CALERA</v>
          </cell>
          <cell r="I1022" t="str">
            <v>100% Girado</v>
          </cell>
          <cell r="J1022">
            <v>44819</v>
          </cell>
          <cell r="K1022">
            <v>8766</v>
          </cell>
          <cell r="L1022">
            <v>1</v>
          </cell>
          <cell r="M1022" t="str">
            <v>Licitación y Contratación</v>
          </cell>
          <cell r="N1022">
            <v>45023</v>
          </cell>
          <cell r="O1022">
            <v>74995570</v>
          </cell>
          <cell r="P1022">
            <v>73857165</v>
          </cell>
          <cell r="Q1022">
            <v>1</v>
          </cell>
          <cell r="R1022">
            <v>1</v>
          </cell>
          <cell r="S1022">
            <v>0</v>
          </cell>
          <cell r="T1022">
            <v>74995570</v>
          </cell>
        </row>
        <row r="1023">
          <cell r="G1023" t="str">
            <v>1-C-2022-552</v>
          </cell>
          <cell r="H1023" t="str">
            <v>CONSTRUCCIÓN DE RESALTOS REDUCTORES DE VELOCIDAD DIVERSOS SECTORES, TALCA</v>
          </cell>
          <cell r="I1023" t="str">
            <v>100% Girado</v>
          </cell>
          <cell r="J1023">
            <v>44819</v>
          </cell>
          <cell r="K1023">
            <v>8781</v>
          </cell>
          <cell r="L1023">
            <v>1</v>
          </cell>
          <cell r="M1023" t="str">
            <v>no definida</v>
          </cell>
          <cell r="N1023" t="str">
            <v>no definida</v>
          </cell>
          <cell r="O1023">
            <v>74847859</v>
          </cell>
          <cell r="P1023">
            <v>0</v>
          </cell>
          <cell r="Q1023">
            <v>0</v>
          </cell>
          <cell r="R1023">
            <v>0</v>
          </cell>
          <cell r="S1023">
            <v>0</v>
          </cell>
          <cell r="T1023">
            <v>74847859</v>
          </cell>
        </row>
        <row r="1024">
          <cell r="G1024" t="str">
            <v>1-C-2022-535</v>
          </cell>
          <cell r="H1024" t="str">
            <v>MEJORAMIENTO CIERRES PERIMETRALES CANCHA CLUB DEPORTIVO UNIÓN COLBÚN Y CLUB DEPORTIVO UNIÓN MACHICURA</v>
          </cell>
          <cell r="I1024" t="str">
            <v>100% Girado</v>
          </cell>
          <cell r="J1024">
            <v>44819</v>
          </cell>
          <cell r="K1024">
            <v>8792</v>
          </cell>
          <cell r="L1024">
            <v>1</v>
          </cell>
          <cell r="M1024" t="str">
            <v>no definida</v>
          </cell>
          <cell r="N1024" t="str">
            <v>no definida</v>
          </cell>
          <cell r="O1024">
            <v>74977096</v>
          </cell>
          <cell r="P1024">
            <v>0</v>
          </cell>
          <cell r="Q1024">
            <v>0</v>
          </cell>
          <cell r="R1024">
            <v>0</v>
          </cell>
          <cell r="S1024">
            <v>0</v>
          </cell>
          <cell r="T1024">
            <v>74977096</v>
          </cell>
        </row>
        <row r="1025">
          <cell r="G1025" t="str">
            <v>1-C-2022-548</v>
          </cell>
          <cell r="H1025" t="str">
            <v>CONSTRUCCIÓN PASEO PEATONAL , PLAZA DE ARMAS HORNOPIREN</v>
          </cell>
          <cell r="I1025" t="str">
            <v>100% Girado</v>
          </cell>
          <cell r="J1025">
            <v>44819</v>
          </cell>
          <cell r="K1025">
            <v>8767</v>
          </cell>
          <cell r="L1025">
            <v>1</v>
          </cell>
          <cell r="M1025" t="str">
            <v>no definida</v>
          </cell>
          <cell r="N1025" t="str">
            <v>no definida</v>
          </cell>
          <cell r="O1025">
            <v>74701012</v>
          </cell>
          <cell r="P1025">
            <v>0</v>
          </cell>
          <cell r="Q1025">
            <v>0</v>
          </cell>
          <cell r="R1025">
            <v>0</v>
          </cell>
          <cell r="S1025">
            <v>0</v>
          </cell>
          <cell r="T1025">
            <v>74701012</v>
          </cell>
        </row>
        <row r="1026">
          <cell r="G1026" t="str">
            <v>1-B-2022-247</v>
          </cell>
          <cell r="H1026" t="str">
            <v>CONSTRUCCIÓN SEDE JUNTA DE VECINOS EN SECTOR LA GLORIA</v>
          </cell>
          <cell r="I1026" t="str">
            <v>100% Girado</v>
          </cell>
          <cell r="J1026">
            <v>44819</v>
          </cell>
          <cell r="K1026">
            <v>8770</v>
          </cell>
          <cell r="L1026">
            <v>1</v>
          </cell>
          <cell r="M1026" t="str">
            <v>Licitación y Contratación</v>
          </cell>
          <cell r="N1026">
            <v>45144</v>
          </cell>
          <cell r="O1026">
            <v>64025125</v>
          </cell>
          <cell r="P1026">
            <v>64025125</v>
          </cell>
          <cell r="Q1026">
            <v>1</v>
          </cell>
          <cell r="R1026">
            <v>1</v>
          </cell>
          <cell r="S1026">
            <v>0</v>
          </cell>
          <cell r="T1026">
            <v>64025125</v>
          </cell>
        </row>
        <row r="1027">
          <cell r="G1027" t="str">
            <v>1-C-2022-824</v>
          </cell>
          <cell r="H1027" t="str">
            <v>NORMALIZACIÓN ELÉCTRICA, ILUMINARIA ESTADIO DE COLCHANE</v>
          </cell>
          <cell r="I1027" t="str">
            <v>100% Girado</v>
          </cell>
          <cell r="J1027">
            <v>44819</v>
          </cell>
          <cell r="K1027">
            <v>8775</v>
          </cell>
          <cell r="L1027">
            <v>1</v>
          </cell>
          <cell r="M1027" t="str">
            <v>Licitación y Contratación</v>
          </cell>
          <cell r="N1027" t="str">
            <v>no definida</v>
          </cell>
          <cell r="O1027">
            <v>45020318</v>
          </cell>
          <cell r="P1027">
            <v>0</v>
          </cell>
          <cell r="Q1027">
            <v>1</v>
          </cell>
          <cell r="R1027">
            <v>0</v>
          </cell>
          <cell r="S1027">
            <v>0</v>
          </cell>
          <cell r="T1027">
            <v>45020318</v>
          </cell>
        </row>
        <row r="1028">
          <cell r="G1028" t="str">
            <v>1-C-2022-186</v>
          </cell>
          <cell r="H1028" t="str">
            <v>CONSTRUCCIÓN CENTRO COMUNITARIO MOLCO, LONCOCHE</v>
          </cell>
          <cell r="I1028" t="str">
            <v>100% Girado</v>
          </cell>
          <cell r="J1028">
            <v>44819</v>
          </cell>
          <cell r="K1028">
            <v>8765</v>
          </cell>
          <cell r="L1028">
            <v>1</v>
          </cell>
          <cell r="M1028" t="str">
            <v>Licitación y Contratación</v>
          </cell>
          <cell r="N1028">
            <v>45064</v>
          </cell>
          <cell r="O1028">
            <v>74999990</v>
          </cell>
          <cell r="P1028">
            <v>73594360</v>
          </cell>
          <cell r="Q1028">
            <v>1</v>
          </cell>
          <cell r="R1028">
            <v>1</v>
          </cell>
          <cell r="S1028">
            <v>0</v>
          </cell>
          <cell r="T1028">
            <v>74999990</v>
          </cell>
        </row>
        <row r="1029">
          <cell r="G1029" t="str">
            <v>1-C-2022-189</v>
          </cell>
          <cell r="H1029" t="str">
            <v>REPOSICIÓN MOBILIARIO URBANO Y JUEGOS INFANTILES, PLAZA QUICAVI QUEMCHI</v>
          </cell>
          <cell r="I1029" t="str">
            <v>100% Girado</v>
          </cell>
          <cell r="J1029">
            <v>44819</v>
          </cell>
          <cell r="K1029">
            <v>8790</v>
          </cell>
          <cell r="L1029">
            <v>1</v>
          </cell>
          <cell r="M1029" t="str">
            <v>Licitación y Contratación</v>
          </cell>
          <cell r="N1029">
            <v>45006</v>
          </cell>
          <cell r="O1029">
            <v>60894886</v>
          </cell>
          <cell r="P1029">
            <v>58940403</v>
          </cell>
          <cell r="Q1029">
            <v>1</v>
          </cell>
          <cell r="R1029">
            <v>1</v>
          </cell>
          <cell r="S1029">
            <v>0</v>
          </cell>
          <cell r="T1029">
            <v>60894886</v>
          </cell>
        </row>
        <row r="1030">
          <cell r="G1030" t="str">
            <v>1-C-2022-285</v>
          </cell>
          <cell r="H1030" t="str">
            <v>CONSTRUCCIÓN ÁREA DE JUEGOS, PLAZA DE COIHUECO.</v>
          </cell>
          <cell r="I1030" t="str">
            <v>100% Girado</v>
          </cell>
          <cell r="J1030">
            <v>44819</v>
          </cell>
          <cell r="K1030">
            <v>8777</v>
          </cell>
          <cell r="L1030">
            <v>1</v>
          </cell>
          <cell r="M1030" t="str">
            <v>no definida</v>
          </cell>
          <cell r="N1030" t="str">
            <v>no definida</v>
          </cell>
          <cell r="O1030">
            <v>69848111</v>
          </cell>
          <cell r="P1030">
            <v>0</v>
          </cell>
          <cell r="Q1030">
            <v>0</v>
          </cell>
          <cell r="R1030">
            <v>0</v>
          </cell>
          <cell r="S1030">
            <v>0</v>
          </cell>
          <cell r="T1030">
            <v>69848111</v>
          </cell>
        </row>
        <row r="1031">
          <cell r="G1031" t="str">
            <v>1-C-2022-116</v>
          </cell>
          <cell r="H1031" t="str">
            <v>MEJORAMIENTO ÁREA VERDE VILLA MÉXICO, COMUNA DE ANGOL</v>
          </cell>
          <cell r="I1031" t="str">
            <v>100% Girado</v>
          </cell>
          <cell r="J1031">
            <v>44819</v>
          </cell>
          <cell r="K1031">
            <v>8773</v>
          </cell>
          <cell r="L1031">
            <v>1</v>
          </cell>
          <cell r="M1031" t="str">
            <v>no definida</v>
          </cell>
          <cell r="N1031" t="str">
            <v>no definida</v>
          </cell>
          <cell r="O1031">
            <v>74999999</v>
          </cell>
          <cell r="P1031">
            <v>0</v>
          </cell>
          <cell r="Q1031">
            <v>0</v>
          </cell>
          <cell r="R1031">
            <v>0</v>
          </cell>
          <cell r="S1031">
            <v>0</v>
          </cell>
          <cell r="T1031">
            <v>74999999</v>
          </cell>
        </row>
        <row r="1032">
          <cell r="G1032" t="str">
            <v>1-C-2022-88</v>
          </cell>
          <cell r="H1032" t="str">
            <v>REPOSICIÓN SEDE SOCIAL LANCHA DE QUERI</v>
          </cell>
          <cell r="I1032" t="str">
            <v>100% Girado</v>
          </cell>
          <cell r="J1032">
            <v>44819</v>
          </cell>
          <cell r="K1032">
            <v>8792</v>
          </cell>
          <cell r="L1032">
            <v>1</v>
          </cell>
          <cell r="M1032" t="str">
            <v>no definida</v>
          </cell>
          <cell r="N1032" t="str">
            <v>no definida</v>
          </cell>
          <cell r="O1032">
            <v>74996055</v>
          </cell>
          <cell r="P1032">
            <v>0</v>
          </cell>
          <cell r="Q1032">
            <v>0</v>
          </cell>
          <cell r="R1032">
            <v>0</v>
          </cell>
          <cell r="S1032">
            <v>0</v>
          </cell>
          <cell r="T1032">
            <v>74996055</v>
          </cell>
        </row>
        <row r="1033">
          <cell r="G1033" t="str">
            <v>1-C-2021-1554</v>
          </cell>
          <cell r="H1033" t="str">
            <v>MEJORAMIENTO INTEGRAL SUPERFICIE DEPORTIVA Y OTROS VILLA GENERAL MACKENNA, COMUNA DE QUILOTA.</v>
          </cell>
          <cell r="I1033" t="str">
            <v>100% Girado</v>
          </cell>
          <cell r="J1033">
            <v>44819</v>
          </cell>
          <cell r="K1033">
            <v>8776</v>
          </cell>
          <cell r="L1033">
            <v>1</v>
          </cell>
          <cell r="M1033" t="str">
            <v>no definida</v>
          </cell>
          <cell r="N1033" t="str">
            <v>no definida</v>
          </cell>
          <cell r="O1033">
            <v>72779166</v>
          </cell>
          <cell r="P1033">
            <v>0</v>
          </cell>
          <cell r="Q1033">
            <v>0</v>
          </cell>
          <cell r="R1033">
            <v>0</v>
          </cell>
          <cell r="S1033">
            <v>0</v>
          </cell>
          <cell r="T1033">
            <v>72779166</v>
          </cell>
        </row>
        <row r="1034">
          <cell r="G1034" t="str">
            <v>1-C-2021-1006</v>
          </cell>
          <cell r="H1034" t="str">
            <v>SISTEMA FOTOVOLTAICO ON GRID 1,5 KWP Y CIERRE PERIMETRAL SEDE SOCIAL EL LLANO</v>
          </cell>
          <cell r="I1034" t="str">
            <v>100% Girado</v>
          </cell>
          <cell r="J1034">
            <v>44819</v>
          </cell>
          <cell r="K1034">
            <v>8774</v>
          </cell>
          <cell r="L1034">
            <v>1</v>
          </cell>
          <cell r="M1034" t="str">
            <v>no definida</v>
          </cell>
          <cell r="N1034" t="str">
            <v>no definida</v>
          </cell>
          <cell r="O1034">
            <v>15776166</v>
          </cell>
          <cell r="P1034">
            <v>0</v>
          </cell>
          <cell r="Q1034">
            <v>0</v>
          </cell>
          <cell r="R1034">
            <v>0</v>
          </cell>
          <cell r="S1034">
            <v>0</v>
          </cell>
          <cell r="T1034">
            <v>15776166</v>
          </cell>
        </row>
        <row r="1035">
          <cell r="G1035" t="str">
            <v>1-C-2021-944</v>
          </cell>
          <cell r="H1035" t="str">
            <v>REPOSICIÓN DE GRADERIAS EN ESTADIO DE QUEULE, COMUNA DE TOLTÉN</v>
          </cell>
          <cell r="I1035" t="str">
            <v>100% Girado</v>
          </cell>
          <cell r="J1035">
            <v>44819</v>
          </cell>
          <cell r="K1035">
            <v>8768</v>
          </cell>
          <cell r="L1035">
            <v>1</v>
          </cell>
          <cell r="M1035" t="str">
            <v>no definida</v>
          </cell>
          <cell r="N1035" t="str">
            <v>no definida</v>
          </cell>
          <cell r="O1035">
            <v>74796820</v>
          </cell>
          <cell r="P1035">
            <v>0</v>
          </cell>
          <cell r="Q1035">
            <v>0</v>
          </cell>
          <cell r="R1035">
            <v>0</v>
          </cell>
          <cell r="S1035">
            <v>0</v>
          </cell>
          <cell r="T1035">
            <v>74796820</v>
          </cell>
        </row>
        <row r="1036">
          <cell r="G1036" t="str">
            <v>1-C-2021-658</v>
          </cell>
          <cell r="H1036" t="str">
            <v>AMPLIACION Y MEJORAMIENTO POSTA DE SALUD RURAL VILLA CAMERON</v>
          </cell>
          <cell r="I1036" t="str">
            <v>100% Girado</v>
          </cell>
          <cell r="J1036">
            <v>44819</v>
          </cell>
          <cell r="K1036">
            <v>8771</v>
          </cell>
          <cell r="L1036">
            <v>1</v>
          </cell>
          <cell r="M1036" t="str">
            <v>no definida</v>
          </cell>
          <cell r="N1036" t="str">
            <v>no definida</v>
          </cell>
          <cell r="O1036">
            <v>74855857</v>
          </cell>
          <cell r="P1036">
            <v>0</v>
          </cell>
          <cell r="Q1036">
            <v>0</v>
          </cell>
          <cell r="R1036">
            <v>0</v>
          </cell>
          <cell r="S1036">
            <v>0</v>
          </cell>
          <cell r="T1036">
            <v>74855857</v>
          </cell>
        </row>
        <row r="1037">
          <cell r="G1037" t="str">
            <v>1-C-2020-666</v>
          </cell>
          <cell r="H1037" t="str">
            <v>MEJORAMIENTO PLAZA SANTA EMILIA, COMUNA DE MARIA PINTO</v>
          </cell>
          <cell r="I1037" t="str">
            <v>100% Girado</v>
          </cell>
          <cell r="J1037">
            <v>44819</v>
          </cell>
          <cell r="K1037">
            <v>8787</v>
          </cell>
          <cell r="L1037">
            <v>1</v>
          </cell>
          <cell r="M1037" t="str">
            <v>no definida</v>
          </cell>
          <cell r="N1037" t="str">
            <v>no definida</v>
          </cell>
          <cell r="O1037">
            <v>74808511</v>
          </cell>
          <cell r="P1037">
            <v>0</v>
          </cell>
          <cell r="Q1037">
            <v>0</v>
          </cell>
          <cell r="R1037">
            <v>0</v>
          </cell>
          <cell r="S1037">
            <v>0</v>
          </cell>
          <cell r="T1037">
            <v>74808511</v>
          </cell>
        </row>
        <row r="1038">
          <cell r="G1038" t="str">
            <v>1-C-2020-652</v>
          </cell>
          <cell r="H1038" t="str">
            <v>MEJORAMIENTO PLAZA CANCHA DE PIEDRA, COMUNA DE MARIA PINTO</v>
          </cell>
          <cell r="I1038" t="str">
            <v>100% Girado</v>
          </cell>
          <cell r="J1038">
            <v>44819</v>
          </cell>
          <cell r="K1038">
            <v>8787</v>
          </cell>
          <cell r="L1038">
            <v>1</v>
          </cell>
          <cell r="M1038" t="str">
            <v>no definida</v>
          </cell>
          <cell r="N1038" t="str">
            <v>no definida</v>
          </cell>
          <cell r="O1038">
            <v>69097953</v>
          </cell>
          <cell r="P1038">
            <v>0</v>
          </cell>
          <cell r="Q1038">
            <v>0</v>
          </cell>
          <cell r="R1038">
            <v>0</v>
          </cell>
          <cell r="S1038">
            <v>0</v>
          </cell>
          <cell r="T1038">
            <v>69097953</v>
          </cell>
        </row>
        <row r="1039">
          <cell r="G1039" t="str">
            <v>1-C-2020-321</v>
          </cell>
          <cell r="H1039" t="str">
            <v>PLAN DE RECUPERACIÓN ESPACIOS PÚBLICOS, ÁREA VERDE PLATABANDA DRAKE Y MAGDALENA, COMUNA DE SAN JOAQUIN</v>
          </cell>
          <cell r="I1039" t="str">
            <v>100% Girado</v>
          </cell>
          <cell r="J1039">
            <v>44819</v>
          </cell>
          <cell r="K1039">
            <v>8779</v>
          </cell>
          <cell r="L1039">
            <v>1</v>
          </cell>
          <cell r="M1039" t="str">
            <v>no definida</v>
          </cell>
          <cell r="N1039" t="str">
            <v>no definida</v>
          </cell>
          <cell r="O1039">
            <v>74995369</v>
          </cell>
          <cell r="P1039">
            <v>0</v>
          </cell>
          <cell r="Q1039">
            <v>0</v>
          </cell>
          <cell r="R1039">
            <v>0</v>
          </cell>
          <cell r="S1039">
            <v>0</v>
          </cell>
          <cell r="T1039">
            <v>74995369</v>
          </cell>
        </row>
        <row r="1040">
          <cell r="G1040" t="str">
            <v>1-C-2022-1180</v>
          </cell>
          <cell r="H1040" t="str">
            <v>CONSTRUCCIÓN E INSTALACIÓN DE SEÑALES URBANAS, PADRE LAS CASAS</v>
          </cell>
          <cell r="I1040" t="str">
            <v>100% Girado</v>
          </cell>
          <cell r="J1040">
            <v>44818</v>
          </cell>
          <cell r="K1040">
            <v>8749</v>
          </cell>
          <cell r="L1040">
            <v>1</v>
          </cell>
          <cell r="M1040" t="str">
            <v>Licitación y Contratación</v>
          </cell>
          <cell r="N1040">
            <v>45012</v>
          </cell>
          <cell r="O1040">
            <v>74999999</v>
          </cell>
          <cell r="P1040">
            <v>73429345</v>
          </cell>
          <cell r="Q1040">
            <v>1</v>
          </cell>
          <cell r="R1040">
            <v>1</v>
          </cell>
          <cell r="S1040">
            <v>0</v>
          </cell>
          <cell r="T1040">
            <v>74999999</v>
          </cell>
        </row>
        <row r="1041">
          <cell r="G1041" t="str">
            <v>1-B-2022-115</v>
          </cell>
          <cell r="H1041" t="str">
            <v>MEJORAMIENTO SERVICIOS HIGIÉNICOS ESTADIO MUNICIPAL, LOS MUERMOS</v>
          </cell>
          <cell r="I1041" t="str">
            <v>100% Girado</v>
          </cell>
          <cell r="J1041">
            <v>44818</v>
          </cell>
          <cell r="K1041">
            <v>8747</v>
          </cell>
          <cell r="L1041">
            <v>1</v>
          </cell>
          <cell r="M1041" t="str">
            <v>no definida</v>
          </cell>
          <cell r="N1041" t="str">
            <v>no definida</v>
          </cell>
          <cell r="O1041">
            <v>22678776</v>
          </cell>
          <cell r="P1041">
            <v>0</v>
          </cell>
          <cell r="Q1041">
            <v>0</v>
          </cell>
          <cell r="R1041">
            <v>0</v>
          </cell>
          <cell r="S1041">
            <v>0</v>
          </cell>
          <cell r="T1041">
            <v>22678776</v>
          </cell>
        </row>
        <row r="1042">
          <cell r="G1042" t="str">
            <v>1-C-2021-1943</v>
          </cell>
          <cell r="H1042" t="str">
            <v>CONSTRUCCIÓN AREA VERDE LOMAS DE HUITRAN II, PADRE LAS CASAS</v>
          </cell>
          <cell r="I1042" t="str">
            <v>100% Girado</v>
          </cell>
          <cell r="J1042">
            <v>44818</v>
          </cell>
          <cell r="K1042">
            <v>8749</v>
          </cell>
          <cell r="L1042">
            <v>1</v>
          </cell>
          <cell r="M1042" t="str">
            <v>Licitación y Contratación</v>
          </cell>
          <cell r="N1042">
            <v>45088</v>
          </cell>
          <cell r="O1042">
            <v>72000000</v>
          </cell>
          <cell r="P1042">
            <v>67000000</v>
          </cell>
          <cell r="Q1042">
            <v>1</v>
          </cell>
          <cell r="R1042">
            <v>1</v>
          </cell>
          <cell r="S1042">
            <v>0</v>
          </cell>
          <cell r="T1042">
            <v>72000000</v>
          </cell>
        </row>
        <row r="1043">
          <cell r="G1043" t="str">
            <v>1-C-2021-1707</v>
          </cell>
          <cell r="H1043" t="str">
            <v>CONSTRUCCIÓN SALA DE PROCESOS PARA USUARIOS PRODESAL, CABILDO</v>
          </cell>
          <cell r="I1043" t="str">
            <v>100% Girado</v>
          </cell>
          <cell r="J1043">
            <v>44818</v>
          </cell>
          <cell r="K1043">
            <v>8734</v>
          </cell>
          <cell r="L1043">
            <v>1</v>
          </cell>
          <cell r="M1043" t="str">
            <v>no definida</v>
          </cell>
          <cell r="N1043" t="str">
            <v>no definida</v>
          </cell>
          <cell r="O1043">
            <v>74999972</v>
          </cell>
          <cell r="P1043">
            <v>0</v>
          </cell>
          <cell r="Q1043">
            <v>0</v>
          </cell>
          <cell r="R1043">
            <v>0</v>
          </cell>
          <cell r="S1043">
            <v>0</v>
          </cell>
          <cell r="T1043">
            <v>74999972</v>
          </cell>
        </row>
        <row r="1044">
          <cell r="G1044" t="str">
            <v>1-C-2021-1682</v>
          </cell>
          <cell r="H1044" t="str">
            <v>MEJORAMIENTO CANCHA DEPORTIVA FERMIN GARCIA</v>
          </cell>
          <cell r="I1044" t="str">
            <v>100% Girado</v>
          </cell>
          <cell r="J1044">
            <v>44818</v>
          </cell>
          <cell r="K1044">
            <v>8746</v>
          </cell>
          <cell r="L1044">
            <v>1</v>
          </cell>
          <cell r="M1044" t="str">
            <v>Licitación y Contratación</v>
          </cell>
          <cell r="N1044">
            <v>45041</v>
          </cell>
          <cell r="O1044">
            <v>74999999</v>
          </cell>
          <cell r="P1044">
            <v>73971537</v>
          </cell>
          <cell r="Q1044">
            <v>1</v>
          </cell>
          <cell r="R1044">
            <v>1</v>
          </cell>
          <cell r="S1044">
            <v>0</v>
          </cell>
          <cell r="T1044">
            <v>74999999</v>
          </cell>
        </row>
        <row r="1045">
          <cell r="G1045" t="str">
            <v>1-C-2022-1066</v>
          </cell>
          <cell r="H1045" t="str">
            <v>AMPLIACION MODULAR SALAS Y COMEDOR ESCUELA MILLALEVIA, COMUNA DE ERCILLA</v>
          </cell>
          <cell r="I1045" t="str">
            <v>100% Girado</v>
          </cell>
          <cell r="J1045">
            <v>44817</v>
          </cell>
          <cell r="K1045">
            <v>8708</v>
          </cell>
          <cell r="L1045">
            <v>1</v>
          </cell>
          <cell r="M1045" t="str">
            <v>no definida</v>
          </cell>
          <cell r="N1045" t="str">
            <v>no definida</v>
          </cell>
          <cell r="O1045">
            <v>74999990</v>
          </cell>
          <cell r="P1045">
            <v>0</v>
          </cell>
          <cell r="Q1045">
            <v>0</v>
          </cell>
          <cell r="R1045">
            <v>0</v>
          </cell>
          <cell r="S1045">
            <v>0</v>
          </cell>
          <cell r="T1045">
            <v>74999990</v>
          </cell>
        </row>
        <row r="1046">
          <cell r="G1046" t="str">
            <v>1-C-2021-1664</v>
          </cell>
          <cell r="H1046" t="str">
            <v>REPOSICION ACERAS E INSTALACION LUMINARIAS CALLE JANEQUEO CAMINO CEMENTERIO, COMUNA DE ERCILLA</v>
          </cell>
          <cell r="I1046" t="str">
            <v>100% Girado</v>
          </cell>
          <cell r="J1046">
            <v>44817</v>
          </cell>
          <cell r="K1046">
            <v>8708</v>
          </cell>
          <cell r="L1046">
            <v>1</v>
          </cell>
          <cell r="M1046" t="str">
            <v>Licitación y Contratación</v>
          </cell>
          <cell r="N1046">
            <v>45069</v>
          </cell>
          <cell r="O1046">
            <v>74999450</v>
          </cell>
          <cell r="P1046">
            <v>73371265</v>
          </cell>
          <cell r="Q1046">
            <v>1</v>
          </cell>
          <cell r="R1046">
            <v>1</v>
          </cell>
          <cell r="S1046">
            <v>0</v>
          </cell>
          <cell r="T1046">
            <v>74999450</v>
          </cell>
        </row>
        <row r="1047">
          <cell r="G1047" t="str">
            <v>1-C-2022-1655</v>
          </cell>
          <cell r="H1047" t="str">
            <v>HABILITACION Y MEJORAMIENTO EQUIPAMIENTO URBANO, COMUNA DE FUTRONO</v>
          </cell>
          <cell r="I1047" t="str">
            <v>100% Girado</v>
          </cell>
          <cell r="J1047">
            <v>44812</v>
          </cell>
          <cell r="K1047">
            <v>8521</v>
          </cell>
          <cell r="L1047">
            <v>1</v>
          </cell>
          <cell r="M1047" t="str">
            <v>Licitación y Contratación</v>
          </cell>
          <cell r="N1047">
            <v>45001</v>
          </cell>
          <cell r="O1047">
            <v>68029312</v>
          </cell>
          <cell r="P1047">
            <v>66529592</v>
          </cell>
          <cell r="Q1047">
            <v>1</v>
          </cell>
          <cell r="R1047">
            <v>1</v>
          </cell>
          <cell r="S1047">
            <v>0</v>
          </cell>
          <cell r="T1047">
            <v>68029312</v>
          </cell>
        </row>
        <row r="1048">
          <cell r="G1048" t="str">
            <v>1-C-2021-1258</v>
          </cell>
          <cell r="H1048" t="str">
            <v>REPOSICIÓN SEDE SOCIAL CLUB DEPORTIVO SAN ENRIQUE, COMUNA DE RIO CLARO</v>
          </cell>
          <cell r="I1048" t="str">
            <v>100% Girado</v>
          </cell>
          <cell r="J1048">
            <v>44812</v>
          </cell>
          <cell r="K1048">
            <v>8505</v>
          </cell>
          <cell r="L1048">
            <v>1</v>
          </cell>
          <cell r="M1048" t="str">
            <v>no definida</v>
          </cell>
          <cell r="N1048" t="str">
            <v>no definida</v>
          </cell>
          <cell r="O1048">
            <v>74999999</v>
          </cell>
          <cell r="P1048">
            <v>0</v>
          </cell>
          <cell r="Q1048">
            <v>0</v>
          </cell>
          <cell r="R1048">
            <v>0</v>
          </cell>
          <cell r="S1048">
            <v>0</v>
          </cell>
          <cell r="T1048">
            <v>74999999</v>
          </cell>
        </row>
        <row r="1049">
          <cell r="G1049" t="str">
            <v>1-C-2021-707</v>
          </cell>
          <cell r="H1049" t="str">
            <v>MEJORAMIENTO SEDE CLUB UNION CUMPEO, COMUNA DE RÍO CLARO</v>
          </cell>
          <cell r="I1049" t="str">
            <v>100% Girado</v>
          </cell>
          <cell r="J1049">
            <v>44812</v>
          </cell>
          <cell r="K1049">
            <v>8505</v>
          </cell>
          <cell r="L1049">
            <v>1</v>
          </cell>
          <cell r="M1049" t="str">
            <v>no definida</v>
          </cell>
          <cell r="N1049" t="str">
            <v>no definida</v>
          </cell>
          <cell r="O1049">
            <v>74999984</v>
          </cell>
          <cell r="P1049">
            <v>0</v>
          </cell>
          <cell r="Q1049">
            <v>0</v>
          </cell>
          <cell r="R1049">
            <v>0</v>
          </cell>
          <cell r="S1049">
            <v>0</v>
          </cell>
          <cell r="T1049">
            <v>74999984</v>
          </cell>
        </row>
        <row r="1050">
          <cell r="G1050" t="str">
            <v>1-B-2022-368</v>
          </cell>
          <cell r="H1050" t="str">
            <v>"MEJORAMIENTO PLAZA EL BOSQUE, LOCALIDAD DE BAQUEDANO, COMUNA DE SIERRA GORDA"</v>
          </cell>
          <cell r="I1050" t="str">
            <v>100% Girado</v>
          </cell>
          <cell r="J1050">
            <v>44811</v>
          </cell>
          <cell r="K1050">
            <v>8488</v>
          </cell>
          <cell r="L1050">
            <v>1</v>
          </cell>
          <cell r="M1050" t="str">
            <v>no definida</v>
          </cell>
          <cell r="N1050" t="str">
            <v>no definida</v>
          </cell>
          <cell r="O1050">
            <v>60407851</v>
          </cell>
          <cell r="P1050">
            <v>0</v>
          </cell>
          <cell r="Q1050">
            <v>0</v>
          </cell>
          <cell r="R1050">
            <v>0</v>
          </cell>
          <cell r="S1050">
            <v>0</v>
          </cell>
          <cell r="T1050">
            <v>60407851</v>
          </cell>
        </row>
        <row r="1051">
          <cell r="G1051" t="str">
            <v>1-B-2022-158</v>
          </cell>
          <cell r="H1051" t="str">
            <v>HABILITACIÓN AREA VERDE VILLA GABRIELA MISTRAL, ALMENDRO, COLTAUCO</v>
          </cell>
          <cell r="I1051" t="str">
            <v>100% Girado</v>
          </cell>
          <cell r="J1051">
            <v>44811</v>
          </cell>
          <cell r="K1051">
            <v>8456</v>
          </cell>
          <cell r="L1051">
            <v>1</v>
          </cell>
          <cell r="M1051" t="str">
            <v>no definida</v>
          </cell>
          <cell r="N1051" t="str">
            <v>no definida</v>
          </cell>
          <cell r="O1051">
            <v>35818804</v>
          </cell>
          <cell r="P1051">
            <v>0</v>
          </cell>
          <cell r="Q1051">
            <v>0</v>
          </cell>
          <cell r="R1051">
            <v>0</v>
          </cell>
          <cell r="S1051">
            <v>0</v>
          </cell>
          <cell r="T1051">
            <v>35818804</v>
          </cell>
        </row>
        <row r="1052">
          <cell r="G1052" t="str">
            <v>1-B-2022-93</v>
          </cell>
          <cell r="H1052" t="str">
            <v>MEJORAMIENTO FACHADAS EXTERIORES CESFAM ENTRE LAGOS</v>
          </cell>
          <cell r="I1052" t="str">
            <v>100% Girado</v>
          </cell>
          <cell r="J1052">
            <v>44811</v>
          </cell>
          <cell r="K1052">
            <v>8489</v>
          </cell>
          <cell r="L1052">
            <v>1</v>
          </cell>
          <cell r="M1052" t="str">
            <v>no definida</v>
          </cell>
          <cell r="N1052" t="str">
            <v>no definida</v>
          </cell>
          <cell r="O1052">
            <v>22678776</v>
          </cell>
          <cell r="P1052">
            <v>0</v>
          </cell>
          <cell r="Q1052">
            <v>0</v>
          </cell>
          <cell r="R1052">
            <v>0</v>
          </cell>
          <cell r="S1052">
            <v>0</v>
          </cell>
          <cell r="T1052">
            <v>22678776</v>
          </cell>
        </row>
        <row r="1053">
          <cell r="G1053" t="str">
            <v>1-B-2022-218</v>
          </cell>
          <cell r="H1053" t="str">
            <v>MEJORAMIENTO DIFERENTES ESPACIOS PUBLICOS DE LA COMUNA DE FREIRINA</v>
          </cell>
          <cell r="I1053" t="str">
            <v>100% Girado</v>
          </cell>
          <cell r="J1053">
            <v>44811</v>
          </cell>
          <cell r="K1053">
            <v>8457</v>
          </cell>
          <cell r="L1053">
            <v>1</v>
          </cell>
          <cell r="M1053" t="str">
            <v>Administración Directa</v>
          </cell>
          <cell r="N1053">
            <v>45016</v>
          </cell>
          <cell r="O1053">
            <v>25952162</v>
          </cell>
          <cell r="P1053">
            <v>25952162</v>
          </cell>
          <cell r="Q1053">
            <v>2</v>
          </cell>
          <cell r="R1053">
            <v>2</v>
          </cell>
          <cell r="S1053">
            <v>0</v>
          </cell>
          <cell r="T1053">
            <v>25952162</v>
          </cell>
        </row>
        <row r="1054">
          <cell r="G1054" t="str">
            <v>1-C-2021-1538 [FET]</v>
          </cell>
          <cell r="H1054" t="str">
            <v>CONSTRUCCIÓN DE SOMBREADERO BANDEJÓN ANDALICÁN</v>
          </cell>
          <cell r="I1054" t="str">
            <v>100% Girado</v>
          </cell>
          <cell r="J1054">
            <v>44811</v>
          </cell>
          <cell r="K1054">
            <v>8465</v>
          </cell>
          <cell r="L1054">
            <v>1</v>
          </cell>
          <cell r="M1054" t="str">
            <v>no definida</v>
          </cell>
          <cell r="N1054" t="str">
            <v>no definida</v>
          </cell>
          <cell r="O1054">
            <v>73571134</v>
          </cell>
          <cell r="P1054">
            <v>0</v>
          </cell>
          <cell r="Q1054">
            <v>0</v>
          </cell>
          <cell r="R1054">
            <v>0</v>
          </cell>
          <cell r="S1054">
            <v>0</v>
          </cell>
          <cell r="T1054">
            <v>73571134</v>
          </cell>
        </row>
        <row r="1055">
          <cell r="G1055" t="str">
            <v>1-B-2022-277</v>
          </cell>
          <cell r="H1055" t="str">
            <v>MEJORAMIENTO Y NORMALIZACION CENTRO RECREATIVO DE MADRES E HIJOS, VILLA TEHUELCHES</v>
          </cell>
          <cell r="I1055" t="str">
            <v>100% Girado</v>
          </cell>
          <cell r="J1055">
            <v>44810</v>
          </cell>
          <cell r="K1055">
            <v>8434</v>
          </cell>
          <cell r="L1055">
            <v>1</v>
          </cell>
          <cell r="M1055" t="str">
            <v>Licitación y Contratación</v>
          </cell>
          <cell r="N1055">
            <v>44965</v>
          </cell>
          <cell r="O1055">
            <v>49423837</v>
          </cell>
          <cell r="P1055">
            <v>45044539</v>
          </cell>
          <cell r="Q1055">
            <v>1</v>
          </cell>
          <cell r="R1055">
            <v>1</v>
          </cell>
          <cell r="S1055">
            <v>0</v>
          </cell>
          <cell r="T1055">
            <v>49423837</v>
          </cell>
        </row>
        <row r="1056">
          <cell r="G1056" t="str">
            <v>1-B-2022-254</v>
          </cell>
          <cell r="H1056" t="str">
            <v>CONSTRUCCIÓN GRADERÍAS CANCHA SECTOR 16 DE JULIO, COMUNA DE EL CARMEN</v>
          </cell>
          <cell r="I1056" t="str">
            <v>100% Girado</v>
          </cell>
          <cell r="J1056">
            <v>44809</v>
          </cell>
          <cell r="K1056">
            <v>8360</v>
          </cell>
          <cell r="L1056">
            <v>1</v>
          </cell>
          <cell r="M1056" t="str">
            <v>no definida</v>
          </cell>
          <cell r="N1056" t="str">
            <v>no definida</v>
          </cell>
          <cell r="O1056">
            <v>63968827</v>
          </cell>
          <cell r="P1056">
            <v>0</v>
          </cell>
          <cell r="Q1056">
            <v>0</v>
          </cell>
          <cell r="R1056">
            <v>0</v>
          </cell>
          <cell r="S1056">
            <v>0</v>
          </cell>
          <cell r="T1056">
            <v>63968827</v>
          </cell>
        </row>
        <row r="1057">
          <cell r="G1057" t="str">
            <v>1-B-2022-230</v>
          </cell>
          <cell r="H1057" t="str">
            <v>REPOSICIÓN DE VEREDAS POBLACIÓN MANUEL CONTARDO, COMUNA DE CURICÓ</v>
          </cell>
          <cell r="I1057" t="str">
            <v>100% Girado</v>
          </cell>
          <cell r="J1057">
            <v>44804</v>
          </cell>
          <cell r="K1057">
            <v>8235</v>
          </cell>
          <cell r="L1057">
            <v>1</v>
          </cell>
          <cell r="M1057" t="str">
            <v>Licitación y Contratación</v>
          </cell>
          <cell r="N1057" t="str">
            <v>no definida</v>
          </cell>
          <cell r="O1057">
            <v>55000000</v>
          </cell>
          <cell r="P1057">
            <v>0</v>
          </cell>
          <cell r="Q1057">
            <v>1</v>
          </cell>
          <cell r="R1057">
            <v>0</v>
          </cell>
          <cell r="S1057">
            <v>0</v>
          </cell>
          <cell r="T1057">
            <v>55000000</v>
          </cell>
        </row>
        <row r="1058">
          <cell r="G1058" t="str">
            <v>1-B-2022-185</v>
          </cell>
          <cell r="H1058" t="str">
            <v>MEJORAMIENTO PLAZA VILLA NAPOLI</v>
          </cell>
          <cell r="I1058" t="str">
            <v>100% Girado</v>
          </cell>
          <cell r="J1058">
            <v>44804</v>
          </cell>
          <cell r="K1058">
            <v>8236</v>
          </cell>
          <cell r="L1058">
            <v>1</v>
          </cell>
          <cell r="M1058" t="str">
            <v>no definida</v>
          </cell>
          <cell r="N1058" t="str">
            <v>no definida</v>
          </cell>
          <cell r="O1058">
            <v>17628643</v>
          </cell>
          <cell r="P1058">
            <v>0</v>
          </cell>
          <cell r="Q1058">
            <v>0</v>
          </cell>
          <cell r="R1058">
            <v>0</v>
          </cell>
          <cell r="S1058">
            <v>0</v>
          </cell>
          <cell r="T1058">
            <v>17628643</v>
          </cell>
        </row>
        <row r="1059">
          <cell r="G1059" t="str">
            <v>1-C-2022-951 [FET]</v>
          </cell>
          <cell r="H1059" t="str">
            <v>REPOSICION PAVIMENTO FREIRE ENTRE CHACABUCO Y PRAT</v>
          </cell>
          <cell r="I1059" t="str">
            <v>100% Girado</v>
          </cell>
          <cell r="J1059">
            <v>44803</v>
          </cell>
          <cell r="K1059">
            <v>8172</v>
          </cell>
          <cell r="L1059">
            <v>1</v>
          </cell>
          <cell r="M1059" t="str">
            <v>no definida</v>
          </cell>
          <cell r="N1059" t="str">
            <v>no definida</v>
          </cell>
          <cell r="O1059">
            <v>74999999</v>
          </cell>
          <cell r="P1059">
            <v>0</v>
          </cell>
          <cell r="Q1059">
            <v>0</v>
          </cell>
          <cell r="R1059">
            <v>0</v>
          </cell>
          <cell r="S1059">
            <v>0</v>
          </cell>
          <cell r="T1059">
            <v>74999999</v>
          </cell>
        </row>
        <row r="1060">
          <cell r="G1060" t="str">
            <v>1-C-2022-672 [FET]</v>
          </cell>
          <cell r="H1060" t="str">
            <v>MEJORAMIENTO CEMENTERIO MAPUCHE DE RANQUILCO CHICO, GALVARINO</v>
          </cell>
          <cell r="I1060" t="str">
            <v>100% Girado</v>
          </cell>
          <cell r="J1060">
            <v>44802</v>
          </cell>
          <cell r="K1060">
            <v>8113</v>
          </cell>
          <cell r="L1060">
            <v>1</v>
          </cell>
          <cell r="M1060" t="str">
            <v>Licitación y Contratación</v>
          </cell>
          <cell r="N1060">
            <v>45073</v>
          </cell>
          <cell r="O1060">
            <v>74999480</v>
          </cell>
          <cell r="P1060">
            <v>74560426</v>
          </cell>
          <cell r="Q1060">
            <v>1</v>
          </cell>
          <cell r="R1060">
            <v>1</v>
          </cell>
          <cell r="S1060">
            <v>0</v>
          </cell>
          <cell r="T1060">
            <v>74999480</v>
          </cell>
        </row>
        <row r="1061">
          <cell r="G1061" t="str">
            <v>1-C-2022-158 [FET]</v>
          </cell>
          <cell r="H1061" t="str">
            <v>CIERRE CORRALES Y APIÑADERO, MEDIA LUNA, LA POZA DE QUENUIR</v>
          </cell>
          <cell r="I1061" t="str">
            <v>100% Girado</v>
          </cell>
          <cell r="J1061">
            <v>44802</v>
          </cell>
          <cell r="K1061">
            <v>8140</v>
          </cell>
          <cell r="L1061">
            <v>1</v>
          </cell>
          <cell r="M1061" t="str">
            <v>no definida</v>
          </cell>
          <cell r="N1061" t="str">
            <v>no definida</v>
          </cell>
          <cell r="O1061">
            <v>13873142</v>
          </cell>
          <cell r="P1061">
            <v>0</v>
          </cell>
          <cell r="Q1061">
            <v>0</v>
          </cell>
          <cell r="R1061">
            <v>0</v>
          </cell>
          <cell r="S1061">
            <v>0</v>
          </cell>
          <cell r="T1061">
            <v>13873142</v>
          </cell>
        </row>
        <row r="1062">
          <cell r="G1062" t="str">
            <v>1-C-2022-1030 [FET]</v>
          </cell>
          <cell r="H1062" t="str">
            <v>REPOSICION MULTICANCHA ENCON SAN FELIPE</v>
          </cell>
          <cell r="I1062" t="str">
            <v>100% Girado</v>
          </cell>
          <cell r="J1062">
            <v>44799</v>
          </cell>
          <cell r="K1062">
            <v>8068</v>
          </cell>
          <cell r="L1062">
            <v>1</v>
          </cell>
          <cell r="M1062" t="str">
            <v>no definida</v>
          </cell>
          <cell r="N1062" t="str">
            <v>no definida</v>
          </cell>
          <cell r="O1062">
            <v>74979818</v>
          </cell>
          <cell r="P1062">
            <v>0</v>
          </cell>
          <cell r="Q1062">
            <v>0</v>
          </cell>
          <cell r="R1062">
            <v>0</v>
          </cell>
          <cell r="S1062">
            <v>0</v>
          </cell>
          <cell r="T1062">
            <v>74979818</v>
          </cell>
        </row>
        <row r="1063">
          <cell r="G1063" t="str">
            <v>1-C-2022-992 [FET]</v>
          </cell>
          <cell r="H1063" t="str">
            <v>BACHEOS DE PAVIMENTOS AVENIDA MIRAFLORES, COMUNA DE SAN FELIPE</v>
          </cell>
          <cell r="I1063" t="str">
            <v>100% Girado</v>
          </cell>
          <cell r="J1063">
            <v>44799</v>
          </cell>
          <cell r="K1063">
            <v>8077</v>
          </cell>
          <cell r="L1063">
            <v>1</v>
          </cell>
          <cell r="M1063" t="str">
            <v>no definida</v>
          </cell>
          <cell r="N1063" t="str">
            <v>no definida</v>
          </cell>
          <cell r="O1063">
            <v>67903068</v>
          </cell>
          <cell r="P1063">
            <v>0</v>
          </cell>
          <cell r="Q1063">
            <v>0</v>
          </cell>
          <cell r="R1063">
            <v>0</v>
          </cell>
          <cell r="S1063">
            <v>0</v>
          </cell>
          <cell r="T1063">
            <v>67903068</v>
          </cell>
        </row>
        <row r="1064">
          <cell r="G1064" t="str">
            <v>1-C-2022-950 [FET]</v>
          </cell>
          <cell r="H1064" t="str">
            <v>REPOSICION PAVIMENTO FREIRE ENTRE CALLE PUDETO Y LA CONCEPCIÓN</v>
          </cell>
          <cell r="I1064" t="str">
            <v>100% Girado</v>
          </cell>
          <cell r="J1064">
            <v>44799</v>
          </cell>
          <cell r="K1064">
            <v>8076</v>
          </cell>
          <cell r="L1064">
            <v>1</v>
          </cell>
          <cell r="M1064" t="str">
            <v>no definida</v>
          </cell>
          <cell r="N1064" t="str">
            <v>no definida</v>
          </cell>
          <cell r="O1064">
            <v>74892509</v>
          </cell>
          <cell r="P1064">
            <v>0</v>
          </cell>
          <cell r="Q1064">
            <v>0</v>
          </cell>
          <cell r="R1064">
            <v>0</v>
          </cell>
          <cell r="S1064">
            <v>0</v>
          </cell>
          <cell r="T1064">
            <v>74892509</v>
          </cell>
        </row>
        <row r="1065">
          <cell r="G1065" t="str">
            <v>1-B-2022-182</v>
          </cell>
          <cell r="H1065" t="str">
            <v>MEJORAMIENTO VEREDAS DISTINTOS SECTORES CALLE ANDRÉS BELLO</v>
          </cell>
          <cell r="I1065" t="str">
            <v>100% Girado</v>
          </cell>
          <cell r="J1065">
            <v>44799</v>
          </cell>
          <cell r="K1065">
            <v>8072</v>
          </cell>
          <cell r="L1065">
            <v>1</v>
          </cell>
          <cell r="M1065" t="str">
            <v>Licitación y Contratación</v>
          </cell>
          <cell r="N1065">
            <v>45026</v>
          </cell>
          <cell r="O1065">
            <v>24725381</v>
          </cell>
          <cell r="P1065">
            <v>24722094</v>
          </cell>
          <cell r="Q1065">
            <v>1</v>
          </cell>
          <cell r="R1065">
            <v>1</v>
          </cell>
          <cell r="S1065">
            <v>0</v>
          </cell>
          <cell r="T1065">
            <v>24725381</v>
          </cell>
        </row>
        <row r="1066">
          <cell r="G1066" t="str">
            <v>1-C-2022-395 [FET]</v>
          </cell>
          <cell r="H1066" t="str">
            <v>MEJORAMIENTO DE EQUIPAMIENTO, VILLA LA PAZ, TALCA.</v>
          </cell>
          <cell r="I1066" t="str">
            <v>100% Girado</v>
          </cell>
          <cell r="J1066">
            <v>44799</v>
          </cell>
          <cell r="K1066">
            <v>8074</v>
          </cell>
          <cell r="L1066">
            <v>1</v>
          </cell>
          <cell r="M1066" t="str">
            <v>no definida</v>
          </cell>
          <cell r="N1066" t="str">
            <v>no definida</v>
          </cell>
          <cell r="O1066">
            <v>74998099</v>
          </cell>
          <cell r="P1066">
            <v>0</v>
          </cell>
          <cell r="Q1066">
            <v>0</v>
          </cell>
          <cell r="R1066">
            <v>0</v>
          </cell>
          <cell r="S1066">
            <v>0</v>
          </cell>
          <cell r="T1066">
            <v>74998099</v>
          </cell>
        </row>
        <row r="1067">
          <cell r="G1067" t="str">
            <v>1-C-2022-347 [FET]</v>
          </cell>
          <cell r="H1067" t="str">
            <v>MEJORAMIENTO GIMNASIO AUCHO DE QUEMCHI</v>
          </cell>
          <cell r="I1067" t="str">
            <v>100% Girado</v>
          </cell>
          <cell r="J1067">
            <v>44799</v>
          </cell>
          <cell r="K1067">
            <v>8073</v>
          </cell>
          <cell r="L1067">
            <v>1</v>
          </cell>
          <cell r="M1067" t="str">
            <v>Licitación y Contratación</v>
          </cell>
          <cell r="N1067">
            <v>45049</v>
          </cell>
          <cell r="O1067">
            <v>74864310</v>
          </cell>
          <cell r="P1067">
            <v>74637544</v>
          </cell>
          <cell r="Q1067">
            <v>1</v>
          </cell>
          <cell r="R1067">
            <v>1</v>
          </cell>
          <cell r="S1067">
            <v>0</v>
          </cell>
          <cell r="T1067">
            <v>74864310</v>
          </cell>
        </row>
        <row r="1068">
          <cell r="G1068" t="str">
            <v>1-C-2021-1713 [FET]</v>
          </cell>
          <cell r="H1068" t="str">
            <v>CONSTRUCCIÓN ESPACIO LÚDICO LOTEO PORTAL LAS PALMAS, TALCA</v>
          </cell>
          <cell r="I1068" t="str">
            <v>100% Girado</v>
          </cell>
          <cell r="J1068">
            <v>44799</v>
          </cell>
          <cell r="K1068">
            <v>8074</v>
          </cell>
          <cell r="L1068">
            <v>1</v>
          </cell>
          <cell r="M1068" t="str">
            <v>no definida</v>
          </cell>
          <cell r="N1068" t="str">
            <v>no definida</v>
          </cell>
          <cell r="O1068">
            <v>73458757</v>
          </cell>
          <cell r="P1068">
            <v>0</v>
          </cell>
          <cell r="Q1068">
            <v>0</v>
          </cell>
          <cell r="R1068">
            <v>0</v>
          </cell>
          <cell r="S1068">
            <v>0</v>
          </cell>
          <cell r="T1068">
            <v>73458757</v>
          </cell>
        </row>
        <row r="1069">
          <cell r="G1069" t="str">
            <v>1-C-2021-1653 [FET]</v>
          </cell>
          <cell r="H1069" t="str">
            <v>TRATAMIENTO DE PUNTOS CRITICOS DE SEGURIDAD DE TRANSITO, PICA -MATILLA</v>
          </cell>
          <cell r="I1069" t="str">
            <v>100% Girado</v>
          </cell>
          <cell r="J1069">
            <v>44799</v>
          </cell>
          <cell r="K1069">
            <v>8071</v>
          </cell>
          <cell r="L1069">
            <v>1</v>
          </cell>
          <cell r="M1069" t="str">
            <v>no definida</v>
          </cell>
          <cell r="N1069" t="str">
            <v>no definida</v>
          </cell>
          <cell r="O1069">
            <v>59962434</v>
          </cell>
          <cell r="P1069">
            <v>0</v>
          </cell>
          <cell r="Q1069">
            <v>0</v>
          </cell>
          <cell r="R1069">
            <v>0</v>
          </cell>
          <cell r="S1069">
            <v>0</v>
          </cell>
          <cell r="T1069">
            <v>59962434</v>
          </cell>
        </row>
        <row r="1070">
          <cell r="G1070" t="str">
            <v>1-C-2022-977 [FET]</v>
          </cell>
          <cell r="H1070" t="str">
            <v>INSTALACION REDUCTORES DE VELOCIDAD EN DIVERSOS SECTORES DE LA COMUNA, YUMBEL</v>
          </cell>
          <cell r="I1070" t="str">
            <v>100% Girado</v>
          </cell>
          <cell r="J1070">
            <v>44796</v>
          </cell>
          <cell r="K1070">
            <v>7951</v>
          </cell>
          <cell r="L1070">
            <v>1</v>
          </cell>
          <cell r="M1070" t="str">
            <v>Licitación y Contratación</v>
          </cell>
          <cell r="N1070">
            <v>45008</v>
          </cell>
          <cell r="O1070">
            <v>72390000</v>
          </cell>
          <cell r="P1070">
            <v>64571007</v>
          </cell>
          <cell r="Q1070">
            <v>1</v>
          </cell>
          <cell r="R1070">
            <v>1</v>
          </cell>
          <cell r="S1070">
            <v>0</v>
          </cell>
          <cell r="T1070">
            <v>72390000</v>
          </cell>
        </row>
        <row r="1071">
          <cell r="G1071" t="str">
            <v>1-C-2022-1063 [FET]</v>
          </cell>
          <cell r="H1071" t="str">
            <v>CONSTRUCCION E INSTALACION DE RESALTOS REDUCTORES DE VELOCIDAD VARIOS SECTORES URBANOS SAN FELIPE</v>
          </cell>
          <cell r="I1071" t="str">
            <v>100% Girado</v>
          </cell>
          <cell r="J1071">
            <v>44796</v>
          </cell>
          <cell r="K1071">
            <v>7943</v>
          </cell>
          <cell r="L1071">
            <v>1</v>
          </cell>
          <cell r="M1071" t="str">
            <v>Licitación y Contratación</v>
          </cell>
          <cell r="N1071">
            <v>45115</v>
          </cell>
          <cell r="O1071">
            <v>53440202</v>
          </cell>
          <cell r="P1071">
            <v>53430465</v>
          </cell>
          <cell r="Q1071">
            <v>1</v>
          </cell>
          <cell r="R1071">
            <v>1</v>
          </cell>
          <cell r="S1071">
            <v>0</v>
          </cell>
          <cell r="T1071">
            <v>53440202</v>
          </cell>
        </row>
        <row r="1072">
          <cell r="G1072" t="str">
            <v>1-C-2022-401 [FET]</v>
          </cell>
          <cell r="H1072" t="str">
            <v>MEJORAMIENTO ESPACIO PUBLICO LA AGUADA, COMUNA DE YUMBEL</v>
          </cell>
          <cell r="I1072" t="str">
            <v>100% Girado</v>
          </cell>
          <cell r="J1072">
            <v>44796</v>
          </cell>
          <cell r="K1072">
            <v>7951</v>
          </cell>
          <cell r="L1072">
            <v>1</v>
          </cell>
          <cell r="M1072" t="str">
            <v>no definida</v>
          </cell>
          <cell r="N1072" t="str">
            <v>no definida</v>
          </cell>
          <cell r="O1072">
            <v>69996499</v>
          </cell>
          <cell r="P1072">
            <v>0</v>
          </cell>
          <cell r="Q1072">
            <v>0</v>
          </cell>
          <cell r="R1072">
            <v>0</v>
          </cell>
          <cell r="S1072">
            <v>0</v>
          </cell>
          <cell r="T1072">
            <v>69996499</v>
          </cell>
        </row>
        <row r="1073">
          <cell r="G1073" t="str">
            <v>1-C-2022-1378 [FET]</v>
          </cell>
          <cell r="H1073" t="str">
            <v>MEJORAMIENTO VEREDAS CALLE PEDRO MONTT, COMUNA DE ANCUD</v>
          </cell>
          <cell r="I1073" t="str">
            <v>100% Girado</v>
          </cell>
          <cell r="J1073">
            <v>44796</v>
          </cell>
          <cell r="K1073">
            <v>7944</v>
          </cell>
          <cell r="L1073">
            <v>1</v>
          </cell>
          <cell r="M1073" t="str">
            <v>Licitación y Contratación</v>
          </cell>
          <cell r="N1073">
            <v>45068</v>
          </cell>
          <cell r="O1073">
            <v>74500000</v>
          </cell>
          <cell r="P1073">
            <v>74500000</v>
          </cell>
          <cell r="Q1073">
            <v>1</v>
          </cell>
          <cell r="R1073">
            <v>1</v>
          </cell>
          <cell r="S1073">
            <v>0</v>
          </cell>
          <cell r="T1073">
            <v>74500000</v>
          </cell>
        </row>
        <row r="1074">
          <cell r="G1074" t="str">
            <v>1-C-2022-311 [FET]</v>
          </cell>
          <cell r="H1074" t="str">
            <v>REPARACIÓN SEDE SOCIAL CENTRO CULTURAL Y DEPORTIVO NAVIDAD, TOMÉ</v>
          </cell>
          <cell r="I1074" t="str">
            <v>100% Girado</v>
          </cell>
          <cell r="J1074">
            <v>44796</v>
          </cell>
          <cell r="K1074">
            <v>7957</v>
          </cell>
          <cell r="L1074">
            <v>1</v>
          </cell>
          <cell r="M1074" t="str">
            <v>no definida</v>
          </cell>
          <cell r="N1074" t="str">
            <v>no definida</v>
          </cell>
          <cell r="O1074">
            <v>40202272</v>
          </cell>
          <cell r="P1074">
            <v>0</v>
          </cell>
          <cell r="Q1074">
            <v>0</v>
          </cell>
          <cell r="R1074">
            <v>0</v>
          </cell>
          <cell r="S1074">
            <v>0</v>
          </cell>
          <cell r="T1074">
            <v>40202272</v>
          </cell>
        </row>
        <row r="1075">
          <cell r="G1075" t="str">
            <v>1-C-2022-1005 [FET]</v>
          </cell>
          <cell r="H1075" t="str">
            <v>CONSTRUCCIÓN GRADERIAS CD. INDEPENDIENTE</v>
          </cell>
          <cell r="I1075" t="str">
            <v>100% Girado</v>
          </cell>
          <cell r="J1075">
            <v>44796</v>
          </cell>
          <cell r="K1075">
            <v>7950</v>
          </cell>
          <cell r="L1075">
            <v>1</v>
          </cell>
          <cell r="M1075" t="str">
            <v>no definida</v>
          </cell>
          <cell r="N1075" t="str">
            <v>no definida</v>
          </cell>
          <cell r="O1075">
            <v>55759214</v>
          </cell>
          <cell r="P1075">
            <v>0</v>
          </cell>
          <cell r="Q1075">
            <v>0</v>
          </cell>
          <cell r="R1075">
            <v>0</v>
          </cell>
          <cell r="S1075">
            <v>0</v>
          </cell>
          <cell r="T1075">
            <v>55759214</v>
          </cell>
        </row>
        <row r="1076">
          <cell r="G1076" t="str">
            <v>1-C-2022-705 [FET]</v>
          </cell>
          <cell r="H1076" t="str">
            <v>CONSTRUCCIÓN E INSTALACIÓN SEÑALETICAS TURISTICAS, COMUNA DE EL QUISCO</v>
          </cell>
          <cell r="I1076" t="str">
            <v>100% Girado</v>
          </cell>
          <cell r="J1076">
            <v>44796</v>
          </cell>
          <cell r="K1076">
            <v>7956</v>
          </cell>
          <cell r="L1076">
            <v>1</v>
          </cell>
          <cell r="M1076" t="str">
            <v>Licitación y Contratación</v>
          </cell>
          <cell r="N1076">
            <v>45017</v>
          </cell>
          <cell r="O1076">
            <v>39532853</v>
          </cell>
          <cell r="P1076">
            <v>39524258</v>
          </cell>
          <cell r="Q1076">
            <v>1</v>
          </cell>
          <cell r="R1076">
            <v>1</v>
          </cell>
          <cell r="S1076">
            <v>0</v>
          </cell>
          <cell r="T1076">
            <v>39532853</v>
          </cell>
        </row>
        <row r="1077">
          <cell r="G1077" t="str">
            <v>1-B-2022-355</v>
          </cell>
          <cell r="H1077" t="str">
            <v>CONSTRUCCIÓN CIERRE PERIMETRAL DE TERRENO MUNICIPAL EN LA LOCALIDAD DE ANTILHUE, COMUNA DE LOS LAGOS</v>
          </cell>
          <cell r="I1077" t="str">
            <v>100% Girado</v>
          </cell>
          <cell r="J1077">
            <v>44796</v>
          </cell>
          <cell r="K1077">
            <v>7969</v>
          </cell>
          <cell r="L1077">
            <v>1</v>
          </cell>
          <cell r="M1077" t="str">
            <v>no definida</v>
          </cell>
          <cell r="N1077" t="str">
            <v>no definida</v>
          </cell>
          <cell r="O1077">
            <v>26913728</v>
          </cell>
          <cell r="P1077">
            <v>0</v>
          </cell>
          <cell r="Q1077">
            <v>0</v>
          </cell>
          <cell r="R1077">
            <v>0</v>
          </cell>
          <cell r="S1077">
            <v>0</v>
          </cell>
          <cell r="T1077">
            <v>26913728</v>
          </cell>
        </row>
        <row r="1078">
          <cell r="G1078" t="str">
            <v>1-B-2022-106</v>
          </cell>
          <cell r="H1078" t="str">
            <v>INSTALACION ALUMBRADO PUBLICO PEATONAL CALLE LAS TORRES, MOSTAZAL</v>
          </cell>
          <cell r="I1078" t="str">
            <v>100% Girado</v>
          </cell>
          <cell r="J1078">
            <v>44796</v>
          </cell>
          <cell r="K1078">
            <v>7954</v>
          </cell>
          <cell r="L1078">
            <v>1</v>
          </cell>
          <cell r="M1078" t="str">
            <v>no definida</v>
          </cell>
          <cell r="N1078" t="str">
            <v>no definida</v>
          </cell>
          <cell r="O1078">
            <v>24779295</v>
          </cell>
          <cell r="P1078">
            <v>0</v>
          </cell>
          <cell r="Q1078">
            <v>0</v>
          </cell>
          <cell r="R1078">
            <v>0</v>
          </cell>
          <cell r="S1078">
            <v>0</v>
          </cell>
          <cell r="T1078">
            <v>24779295</v>
          </cell>
        </row>
        <row r="1079">
          <cell r="G1079" t="str">
            <v>1-B-2022-76</v>
          </cell>
          <cell r="H1079" t="str">
            <v>REPOSICION REFUGIOS PEATONALES RUTA G-98-F COMUNA EL TABO</v>
          </cell>
          <cell r="I1079" t="str">
            <v>100% Girado</v>
          </cell>
          <cell r="J1079">
            <v>44796</v>
          </cell>
          <cell r="K1079">
            <v>7947</v>
          </cell>
          <cell r="L1079">
            <v>1</v>
          </cell>
          <cell r="M1079" t="str">
            <v>Licitación y Contratación</v>
          </cell>
          <cell r="N1079">
            <v>44945</v>
          </cell>
          <cell r="O1079">
            <v>31991123</v>
          </cell>
          <cell r="P1079">
            <v>31006640</v>
          </cell>
          <cell r="Q1079">
            <v>1</v>
          </cell>
          <cell r="R1079">
            <v>1</v>
          </cell>
          <cell r="S1079">
            <v>0</v>
          </cell>
          <cell r="T1079">
            <v>31991123</v>
          </cell>
        </row>
        <row r="1080">
          <cell r="G1080" t="str">
            <v>1-C-2022-1086 [FET]</v>
          </cell>
          <cell r="H1080" t="str">
            <v>RECAMBIO DE LUMINARIAS PLAZA DE ARMAS DE PUERTO RÍO TRANQUILO</v>
          </cell>
          <cell r="I1080" t="str">
            <v>100% Girado</v>
          </cell>
          <cell r="J1080">
            <v>44796</v>
          </cell>
          <cell r="K1080">
            <v>7953</v>
          </cell>
          <cell r="L1080">
            <v>1</v>
          </cell>
          <cell r="M1080" t="str">
            <v>no definida</v>
          </cell>
          <cell r="N1080" t="str">
            <v>no definida</v>
          </cell>
          <cell r="O1080">
            <v>20707488</v>
          </cell>
          <cell r="P1080">
            <v>0</v>
          </cell>
          <cell r="Q1080">
            <v>0</v>
          </cell>
          <cell r="R1080">
            <v>0</v>
          </cell>
          <cell r="S1080">
            <v>0</v>
          </cell>
          <cell r="T1080">
            <v>20707488</v>
          </cell>
        </row>
        <row r="1081">
          <cell r="G1081" t="str">
            <v>1-C-2022-316 [FET]</v>
          </cell>
          <cell r="H1081" t="str">
            <v>REPOSICIÓN MULTICANCHA PARAGUAY CHICO, LOS MUERMOS</v>
          </cell>
          <cell r="I1081" t="str">
            <v>100% Girado</v>
          </cell>
          <cell r="J1081">
            <v>44796</v>
          </cell>
          <cell r="K1081">
            <v>7952</v>
          </cell>
          <cell r="L1081">
            <v>1</v>
          </cell>
          <cell r="M1081" t="str">
            <v>Licitación y Contratación</v>
          </cell>
          <cell r="N1081">
            <v>45017</v>
          </cell>
          <cell r="O1081">
            <v>68000000</v>
          </cell>
          <cell r="P1081">
            <v>67446225</v>
          </cell>
          <cell r="Q1081">
            <v>1</v>
          </cell>
          <cell r="R1081">
            <v>1</v>
          </cell>
          <cell r="S1081">
            <v>0</v>
          </cell>
          <cell r="T1081">
            <v>68000000</v>
          </cell>
        </row>
        <row r="1082">
          <cell r="G1082" t="str">
            <v>1-B-2022-77</v>
          </cell>
          <cell r="H1082" t="str">
            <v>CONTRUCCION CANCHA DE CESPED SINTETICO SECTOR PULLAY,COMUNA DE COBQUECURA.</v>
          </cell>
          <cell r="I1082" t="str">
            <v>100% Girado</v>
          </cell>
          <cell r="J1082">
            <v>44796</v>
          </cell>
          <cell r="K1082">
            <v>7972</v>
          </cell>
          <cell r="L1082">
            <v>1</v>
          </cell>
          <cell r="M1082" t="str">
            <v>no definida</v>
          </cell>
          <cell r="N1082" t="str">
            <v>no definida</v>
          </cell>
          <cell r="O1082">
            <v>64025125</v>
          </cell>
          <cell r="P1082">
            <v>0</v>
          </cell>
          <cell r="Q1082">
            <v>0</v>
          </cell>
          <cell r="R1082">
            <v>0</v>
          </cell>
          <cell r="S1082">
            <v>0</v>
          </cell>
          <cell r="T1082">
            <v>64025125</v>
          </cell>
        </row>
        <row r="1083">
          <cell r="G1083" t="str">
            <v>1-C-2021-822 [FET]</v>
          </cell>
          <cell r="H1083" t="str">
            <v>SPI CONSTRUCCION SALA DE PROCESOS VILLLA OHIGGINS</v>
          </cell>
          <cell r="I1083" t="str">
            <v>100% Girado</v>
          </cell>
          <cell r="J1083">
            <v>44796</v>
          </cell>
          <cell r="K1083">
            <v>7971</v>
          </cell>
          <cell r="L1083">
            <v>1</v>
          </cell>
          <cell r="M1083" t="str">
            <v>Licitación y Contratación</v>
          </cell>
          <cell r="N1083">
            <v>45059</v>
          </cell>
          <cell r="O1083">
            <v>74999999</v>
          </cell>
          <cell r="P1083">
            <v>73554845</v>
          </cell>
          <cell r="Q1083">
            <v>1</v>
          </cell>
          <cell r="R1083">
            <v>1</v>
          </cell>
          <cell r="S1083">
            <v>0</v>
          </cell>
          <cell r="T1083">
            <v>74999999</v>
          </cell>
        </row>
        <row r="1084">
          <cell r="G1084" t="str">
            <v>1-C-2021-1542 [FET]</v>
          </cell>
          <cell r="H1084" t="str">
            <v>CONSERVACIÓN DE CANCHA DE PASTO SINTÉTICO, VILLA CERRO CASTILLO, COMUNA DE TORRES DEL PAINE</v>
          </cell>
          <cell r="I1084" t="str">
            <v>100% Girado</v>
          </cell>
          <cell r="J1084">
            <v>44796</v>
          </cell>
          <cell r="K1084">
            <v>7941</v>
          </cell>
          <cell r="L1084">
            <v>1</v>
          </cell>
          <cell r="M1084" t="str">
            <v>no definida</v>
          </cell>
          <cell r="N1084" t="str">
            <v>no definida</v>
          </cell>
          <cell r="O1084">
            <v>33850000</v>
          </cell>
          <cell r="P1084">
            <v>0</v>
          </cell>
          <cell r="Q1084">
            <v>0</v>
          </cell>
          <cell r="R1084">
            <v>0</v>
          </cell>
          <cell r="S1084">
            <v>0</v>
          </cell>
          <cell r="T1084">
            <v>33850000</v>
          </cell>
        </row>
        <row r="1085">
          <cell r="G1085" t="str">
            <v>1-C-2021-839 [FET]</v>
          </cell>
          <cell r="H1085" t="str">
            <v>REPOSICIÓN DE VEREDAS SECTOR STA. FE CIRCUNVALACIÓN NORTE, COMUNA DE CURICÓ</v>
          </cell>
          <cell r="I1085" t="str">
            <v>100% Girado</v>
          </cell>
          <cell r="J1085">
            <v>44795</v>
          </cell>
          <cell r="K1085">
            <v>7907</v>
          </cell>
          <cell r="L1085">
            <v>1</v>
          </cell>
          <cell r="M1085" t="str">
            <v>Licitación y Contratación</v>
          </cell>
          <cell r="N1085" t="str">
            <v>no definida</v>
          </cell>
          <cell r="O1085">
            <v>60816168</v>
          </cell>
          <cell r="P1085">
            <v>0</v>
          </cell>
          <cell r="Q1085">
            <v>1</v>
          </cell>
          <cell r="R1085">
            <v>0</v>
          </cell>
          <cell r="S1085">
            <v>0</v>
          </cell>
          <cell r="T1085">
            <v>60816168</v>
          </cell>
        </row>
        <row r="1086">
          <cell r="G1086" t="str">
            <v>1-C-2021-1539 [FET]</v>
          </cell>
          <cell r="H1086" t="str">
            <v>CONSERVACIÓN DE CERCOS, PORTONES, MOBILIARIO URBANO Y TERMINAL DE BUSES EN VILLA CERRO CASTILLO, COMUNA DE TORRES DEL PAINE</v>
          </cell>
          <cell r="I1086" t="str">
            <v>100% Girado</v>
          </cell>
          <cell r="J1086">
            <v>44795</v>
          </cell>
          <cell r="K1086">
            <v>7912</v>
          </cell>
          <cell r="L1086">
            <v>1</v>
          </cell>
          <cell r="M1086" t="str">
            <v>no definida</v>
          </cell>
          <cell r="N1086" t="str">
            <v>no definida</v>
          </cell>
          <cell r="O1086">
            <v>59909606</v>
          </cell>
          <cell r="P1086">
            <v>0</v>
          </cell>
          <cell r="Q1086">
            <v>0</v>
          </cell>
          <cell r="R1086">
            <v>0</v>
          </cell>
          <cell r="S1086">
            <v>0</v>
          </cell>
          <cell r="T1086">
            <v>59909606</v>
          </cell>
        </row>
        <row r="1087">
          <cell r="G1087" t="str">
            <v>1-C-2022-1286 [FET]</v>
          </cell>
          <cell r="H1087" t="str">
            <v>MEJORAMIENTO CAMINO LAS VERTIENTES INTERIOR,CHANCO</v>
          </cell>
          <cell r="I1087" t="str">
            <v>Proyecto Cerrado</v>
          </cell>
          <cell r="J1087">
            <v>44791</v>
          </cell>
          <cell r="K1087">
            <v>7795</v>
          </cell>
          <cell r="L1087">
            <v>1</v>
          </cell>
          <cell r="M1087" t="str">
            <v>Licitación y Contratación</v>
          </cell>
          <cell r="N1087">
            <v>44935</v>
          </cell>
          <cell r="O1087">
            <v>74999999</v>
          </cell>
          <cell r="P1087">
            <v>74999998</v>
          </cell>
          <cell r="Q1087">
            <v>1</v>
          </cell>
          <cell r="R1087">
            <v>1</v>
          </cell>
          <cell r="S1087">
            <v>0</v>
          </cell>
          <cell r="T1087">
            <v>74999999</v>
          </cell>
        </row>
        <row r="1088">
          <cell r="G1088" t="str">
            <v>1-C-2022-582 [FET]</v>
          </cell>
          <cell r="H1088" t="str">
            <v>CONSTRUCCION DE PAVIMENTACIÓN PASAJE 8 SUR INTERIOR, COMUNA DE LA LIGUA</v>
          </cell>
          <cell r="I1088" t="str">
            <v>100% Girado</v>
          </cell>
          <cell r="J1088">
            <v>44791</v>
          </cell>
          <cell r="K1088">
            <v>7787</v>
          </cell>
          <cell r="L1088">
            <v>1</v>
          </cell>
          <cell r="M1088" t="str">
            <v>no definida</v>
          </cell>
          <cell r="N1088" t="str">
            <v>no definida</v>
          </cell>
          <cell r="O1088">
            <v>40431849</v>
          </cell>
          <cell r="P1088">
            <v>0</v>
          </cell>
          <cell r="Q1088">
            <v>0</v>
          </cell>
          <cell r="R1088">
            <v>0</v>
          </cell>
          <cell r="S1088">
            <v>0</v>
          </cell>
          <cell r="T1088">
            <v>40431849</v>
          </cell>
        </row>
        <row r="1089">
          <cell r="G1089" t="str">
            <v>1-C-2022-467 [FET]</v>
          </cell>
          <cell r="H1089" t="str">
            <v>CONSTRUCCIÓN CANCHA DE TENIS EL PORVENIR</v>
          </cell>
          <cell r="I1089" t="str">
            <v>100% Girado</v>
          </cell>
          <cell r="J1089">
            <v>44791</v>
          </cell>
          <cell r="K1089">
            <v>7789</v>
          </cell>
          <cell r="L1089">
            <v>1</v>
          </cell>
          <cell r="M1089" t="str">
            <v>no definida</v>
          </cell>
          <cell r="N1089" t="str">
            <v>no definida</v>
          </cell>
          <cell r="O1089">
            <v>69011419</v>
          </cell>
          <cell r="P1089">
            <v>0</v>
          </cell>
          <cell r="Q1089">
            <v>0</v>
          </cell>
          <cell r="R1089">
            <v>0</v>
          </cell>
          <cell r="S1089">
            <v>0</v>
          </cell>
          <cell r="T1089">
            <v>69011419</v>
          </cell>
        </row>
        <row r="1090">
          <cell r="G1090" t="str">
            <v>1-C-2022-388 [FET]</v>
          </cell>
          <cell r="H1090" t="str">
            <v>BACHEO DE PAVIMENTOS SECTOR CENTRO COMUNA DE SAN FELIPE</v>
          </cell>
          <cell r="I1090" t="str">
            <v>100% Girado</v>
          </cell>
          <cell r="J1090">
            <v>44791</v>
          </cell>
          <cell r="K1090">
            <v>7798</v>
          </cell>
          <cell r="L1090">
            <v>1</v>
          </cell>
          <cell r="M1090" t="str">
            <v>Licitación y Contratación</v>
          </cell>
          <cell r="N1090">
            <v>45034</v>
          </cell>
          <cell r="O1090">
            <v>66717256</v>
          </cell>
          <cell r="P1090">
            <v>66667566</v>
          </cell>
          <cell r="Q1090">
            <v>1</v>
          </cell>
          <cell r="R1090">
            <v>1</v>
          </cell>
          <cell r="S1090">
            <v>0</v>
          </cell>
          <cell r="T1090">
            <v>66717256</v>
          </cell>
        </row>
        <row r="1091">
          <cell r="G1091" t="str">
            <v>1-C-2022-363 [FET]</v>
          </cell>
          <cell r="H1091" t="str">
            <v>CONSTRUCCIÓN MURO DE CONTENCIÓN AVENIDA PATRICIO AYLWIN</v>
          </cell>
          <cell r="I1091" t="str">
            <v>100% Girado</v>
          </cell>
          <cell r="J1091">
            <v>44791</v>
          </cell>
          <cell r="K1091">
            <v>7815</v>
          </cell>
          <cell r="L1091">
            <v>1</v>
          </cell>
          <cell r="M1091" t="str">
            <v>Licitación y Contratación</v>
          </cell>
          <cell r="N1091" t="str">
            <v>no definida</v>
          </cell>
          <cell r="O1091">
            <v>74945591</v>
          </cell>
          <cell r="P1091">
            <v>0</v>
          </cell>
          <cell r="Q1091">
            <v>1</v>
          </cell>
          <cell r="R1091">
            <v>0</v>
          </cell>
          <cell r="S1091">
            <v>0</v>
          </cell>
          <cell r="T1091">
            <v>74945591</v>
          </cell>
        </row>
        <row r="1092">
          <cell r="G1092" t="str">
            <v>1-C-2022-315 [FET]</v>
          </cell>
          <cell r="H1092" t="str">
            <v>MEJORAMIENTO PLAZA EL ABRA, COMUNA DE REQUINOA</v>
          </cell>
          <cell r="I1092" t="str">
            <v>100% Girado</v>
          </cell>
          <cell r="J1092">
            <v>44791</v>
          </cell>
          <cell r="K1092">
            <v>7775</v>
          </cell>
          <cell r="L1092">
            <v>1</v>
          </cell>
          <cell r="M1092" t="str">
            <v>Licitación y Contratación</v>
          </cell>
          <cell r="N1092">
            <v>45028</v>
          </cell>
          <cell r="O1092">
            <v>74983754</v>
          </cell>
          <cell r="P1092">
            <v>74983753</v>
          </cell>
          <cell r="Q1092">
            <v>1</v>
          </cell>
          <cell r="R1092">
            <v>1</v>
          </cell>
          <cell r="S1092">
            <v>0</v>
          </cell>
          <cell r="T1092">
            <v>74983754</v>
          </cell>
        </row>
        <row r="1093">
          <cell r="G1093" t="str">
            <v>1-C-2022-243 [FET]</v>
          </cell>
          <cell r="H1093" t="str">
            <v>MEJORAMIENTO ALUMBRADO PÚBLICO PLAZA DE ARMAS CAUQUENES</v>
          </cell>
          <cell r="I1093" t="str">
            <v>100% Girado</v>
          </cell>
          <cell r="J1093">
            <v>44791</v>
          </cell>
          <cell r="K1093">
            <v>7797</v>
          </cell>
          <cell r="L1093">
            <v>1</v>
          </cell>
          <cell r="M1093" t="str">
            <v>no definida</v>
          </cell>
          <cell r="N1093" t="str">
            <v>no definida</v>
          </cell>
          <cell r="O1093">
            <v>74999583</v>
          </cell>
          <cell r="P1093">
            <v>0</v>
          </cell>
          <cell r="Q1093">
            <v>0</v>
          </cell>
          <cell r="R1093">
            <v>0</v>
          </cell>
          <cell r="S1093">
            <v>0</v>
          </cell>
          <cell r="T1093">
            <v>74999583</v>
          </cell>
        </row>
        <row r="1094">
          <cell r="G1094" t="str">
            <v>1-C-2022-108 [FET]</v>
          </cell>
          <cell r="H1094" t="str">
            <v>REPOSICION DE VEREDAS CONTAO, COMUNA DE HUALAIHUE</v>
          </cell>
          <cell r="I1094" t="str">
            <v>100% Girado</v>
          </cell>
          <cell r="J1094">
            <v>44791</v>
          </cell>
          <cell r="K1094">
            <v>7796</v>
          </cell>
          <cell r="L1094">
            <v>1</v>
          </cell>
          <cell r="M1094" t="str">
            <v>Licitación y Contratación</v>
          </cell>
          <cell r="N1094">
            <v>45061</v>
          </cell>
          <cell r="O1094">
            <v>74654353</v>
          </cell>
          <cell r="P1094">
            <v>72425780</v>
          </cell>
          <cell r="Q1094">
            <v>1</v>
          </cell>
          <cell r="R1094">
            <v>1</v>
          </cell>
          <cell r="S1094">
            <v>0</v>
          </cell>
          <cell r="T1094">
            <v>74654353</v>
          </cell>
        </row>
        <row r="1095">
          <cell r="G1095" t="str">
            <v>1-C-2022-151 [FET]</v>
          </cell>
          <cell r="H1095" t="str">
            <v>CONSTRUCCIÓN MULTICANCHA VILLA EL TREN, COMUNA VILLA ALEGRE</v>
          </cell>
          <cell r="I1095" t="str">
            <v>100% Girado</v>
          </cell>
          <cell r="J1095">
            <v>44791</v>
          </cell>
          <cell r="K1095">
            <v>7804</v>
          </cell>
          <cell r="L1095">
            <v>1</v>
          </cell>
          <cell r="M1095" t="str">
            <v>no definida</v>
          </cell>
          <cell r="N1095" t="str">
            <v>no definida</v>
          </cell>
          <cell r="O1095">
            <v>74999805</v>
          </cell>
          <cell r="P1095">
            <v>0</v>
          </cell>
          <cell r="Q1095">
            <v>0</v>
          </cell>
          <cell r="R1095">
            <v>0</v>
          </cell>
          <cell r="S1095">
            <v>0</v>
          </cell>
          <cell r="T1095">
            <v>74999805</v>
          </cell>
        </row>
        <row r="1096">
          <cell r="G1096" t="str">
            <v>1-C-2021-1714 [FET]</v>
          </cell>
          <cell r="H1096" t="str">
            <v>REPARACIÓN CALZADAS EN DIVERSOS SECTORES COMUNA DE SAN ANTONIO</v>
          </cell>
          <cell r="I1096" t="str">
            <v>100% Girado</v>
          </cell>
          <cell r="J1096">
            <v>44791</v>
          </cell>
          <cell r="K1096">
            <v>7785</v>
          </cell>
          <cell r="L1096">
            <v>1</v>
          </cell>
          <cell r="M1096" t="str">
            <v>no definida</v>
          </cell>
          <cell r="N1096" t="str">
            <v>no definida</v>
          </cell>
          <cell r="O1096">
            <v>74999977</v>
          </cell>
          <cell r="P1096">
            <v>0</v>
          </cell>
          <cell r="Q1096">
            <v>0</v>
          </cell>
          <cell r="R1096">
            <v>0</v>
          </cell>
          <cell r="S1096">
            <v>0</v>
          </cell>
          <cell r="T1096">
            <v>74999977</v>
          </cell>
        </row>
        <row r="1097">
          <cell r="G1097" t="str">
            <v>1-C-2021-1851 [FET]</v>
          </cell>
          <cell r="H1097" t="str">
            <v>REPOSICIÓN VEREDAS CALLE LUIS CRUZ MARTÍNEZ, COMUNA DE LICANTÉN</v>
          </cell>
          <cell r="I1097" t="str">
            <v>100% Girado</v>
          </cell>
          <cell r="J1097">
            <v>44791</v>
          </cell>
          <cell r="K1097">
            <v>7786</v>
          </cell>
          <cell r="L1097">
            <v>1</v>
          </cell>
          <cell r="M1097" t="str">
            <v>Licitación y Contratación</v>
          </cell>
          <cell r="N1097">
            <v>44968</v>
          </cell>
          <cell r="O1097">
            <v>74365107</v>
          </cell>
          <cell r="P1097">
            <v>72295401</v>
          </cell>
          <cell r="Q1097">
            <v>1</v>
          </cell>
          <cell r="R1097">
            <v>1</v>
          </cell>
          <cell r="S1097">
            <v>0</v>
          </cell>
          <cell r="T1097">
            <v>74365107</v>
          </cell>
        </row>
        <row r="1098">
          <cell r="G1098" t="str">
            <v>1-C-2021-1476 [FET]</v>
          </cell>
          <cell r="H1098" t="str">
            <v>MEJORAMIENTO INTEGRAL PLAZA RUPERTO VARGAS</v>
          </cell>
          <cell r="I1098" t="str">
            <v>100% Girado</v>
          </cell>
          <cell r="J1098">
            <v>44791</v>
          </cell>
          <cell r="K1098">
            <v>7781</v>
          </cell>
          <cell r="L1098">
            <v>1</v>
          </cell>
          <cell r="M1098" t="str">
            <v>Licitación y Contratación</v>
          </cell>
          <cell r="N1098" t="str">
            <v>no definida</v>
          </cell>
          <cell r="O1098">
            <v>74999999</v>
          </cell>
          <cell r="P1098">
            <v>0</v>
          </cell>
          <cell r="Q1098">
            <v>1</v>
          </cell>
          <cell r="R1098">
            <v>0</v>
          </cell>
          <cell r="S1098">
            <v>0</v>
          </cell>
          <cell r="T1098">
            <v>74999999</v>
          </cell>
        </row>
        <row r="1099">
          <cell r="G1099" t="str">
            <v>1-C-2021-1481 [FET]</v>
          </cell>
          <cell r="H1099" t="str">
            <v>REPOSICIÓN VEREDAS POBLACIÓN MUNICIPAL Y CALLE CARLOS CONDELL</v>
          </cell>
          <cell r="I1099" t="str">
            <v>Proyecto Cerrado</v>
          </cell>
          <cell r="J1099">
            <v>44791</v>
          </cell>
          <cell r="K1099">
            <v>7780</v>
          </cell>
          <cell r="L1099">
            <v>1</v>
          </cell>
          <cell r="M1099" t="str">
            <v>Administración Directa</v>
          </cell>
          <cell r="N1099">
            <v>44884</v>
          </cell>
          <cell r="O1099">
            <v>71653290</v>
          </cell>
          <cell r="P1099">
            <v>71653290</v>
          </cell>
          <cell r="Q1099">
            <v>4</v>
          </cell>
          <cell r="R1099">
            <v>4</v>
          </cell>
          <cell r="S1099">
            <v>0</v>
          </cell>
          <cell r="T1099">
            <v>71653290</v>
          </cell>
        </row>
        <row r="1100">
          <cell r="G1100" t="str">
            <v>1-C-2021-1005 [FET]</v>
          </cell>
          <cell r="H1100" t="str">
            <v>SUMINISTRO E INSTALACION DE SISTEMA FOTOVOLTAICO ONGRID Y MEJORAMIENTO SEDE SOCIAL SAN JOSÉ, COMUNA DE ALGARROBO</v>
          </cell>
          <cell r="I1100" t="str">
            <v>100% Girado</v>
          </cell>
          <cell r="J1100">
            <v>44791</v>
          </cell>
          <cell r="K1100">
            <v>7779</v>
          </cell>
          <cell r="L1100">
            <v>1</v>
          </cell>
          <cell r="M1100" t="str">
            <v>no definida</v>
          </cell>
          <cell r="N1100" t="str">
            <v>no definida</v>
          </cell>
          <cell r="O1100">
            <v>48586663</v>
          </cell>
          <cell r="P1100">
            <v>0</v>
          </cell>
          <cell r="Q1100">
            <v>0</v>
          </cell>
          <cell r="R1100">
            <v>0</v>
          </cell>
          <cell r="S1100">
            <v>0</v>
          </cell>
          <cell r="T1100">
            <v>48586663</v>
          </cell>
        </row>
        <row r="1101">
          <cell r="G1101" t="str">
            <v>1-C-2021-1746 [FET]</v>
          </cell>
          <cell r="H1101" t="str">
            <v>CONSTRUCCIÓN SEMÁFORO AV. JOSÉ MIGUEL INFANTE CON PROVIDENCIA</v>
          </cell>
          <cell r="I1101" t="str">
            <v>100% Girado</v>
          </cell>
          <cell r="J1101">
            <v>44791</v>
          </cell>
          <cell r="K1101">
            <v>7801</v>
          </cell>
          <cell r="L1101">
            <v>1</v>
          </cell>
          <cell r="M1101" t="str">
            <v>no definida</v>
          </cell>
          <cell r="N1101" t="str">
            <v>no definida</v>
          </cell>
          <cell r="O1101">
            <v>74954250</v>
          </cell>
          <cell r="P1101">
            <v>0</v>
          </cell>
          <cell r="Q1101">
            <v>0</v>
          </cell>
          <cell r="R1101">
            <v>0</v>
          </cell>
          <cell r="S1101">
            <v>0</v>
          </cell>
          <cell r="T1101">
            <v>74954250</v>
          </cell>
        </row>
        <row r="1102">
          <cell r="G1102" t="str">
            <v>1-C-2021-399 [FET]</v>
          </cell>
          <cell r="H1102" t="str">
            <v>REPOSICION Y CONSTRUCCION DE RESALTOS REDUCTORES DE VELOCIDAD, SECTOR PONIENTE</v>
          </cell>
          <cell r="I1102" t="str">
            <v>100% Girado</v>
          </cell>
          <cell r="J1102">
            <v>44791</v>
          </cell>
          <cell r="K1102">
            <v>7799</v>
          </cell>
          <cell r="L1102">
            <v>1</v>
          </cell>
          <cell r="M1102" t="str">
            <v>no definida</v>
          </cell>
          <cell r="N1102" t="str">
            <v>no definida</v>
          </cell>
          <cell r="O1102">
            <v>57357896</v>
          </cell>
          <cell r="P1102">
            <v>0</v>
          </cell>
          <cell r="Q1102">
            <v>0</v>
          </cell>
          <cell r="R1102">
            <v>0</v>
          </cell>
          <cell r="S1102">
            <v>0</v>
          </cell>
          <cell r="T1102">
            <v>57357896</v>
          </cell>
        </row>
        <row r="1103">
          <cell r="G1103" t="str">
            <v>1-C-2020-1150 [FET]</v>
          </cell>
          <cell r="H1103" t="str">
            <v>REPOSICIÒN DE VEREDAS CALLE ARTURO PRAT, CAÑETE</v>
          </cell>
          <cell r="I1103" t="str">
            <v>100% Girado</v>
          </cell>
          <cell r="J1103">
            <v>44791</v>
          </cell>
          <cell r="K1103">
            <v>7800</v>
          </cell>
          <cell r="L1103">
            <v>1</v>
          </cell>
          <cell r="M1103" t="str">
            <v>no definida</v>
          </cell>
          <cell r="N1103" t="str">
            <v>no definida</v>
          </cell>
          <cell r="O1103">
            <v>66440678</v>
          </cell>
          <cell r="P1103">
            <v>0</v>
          </cell>
          <cell r="Q1103">
            <v>0</v>
          </cell>
          <cell r="R1103">
            <v>0</v>
          </cell>
          <cell r="S1103">
            <v>0</v>
          </cell>
          <cell r="T1103">
            <v>66440678</v>
          </cell>
        </row>
        <row r="1104">
          <cell r="G1104" t="str">
            <v>1-C-2020-288 [FET]</v>
          </cell>
          <cell r="H1104" t="str">
            <v>REPOSICIÓN SEDE COMUNITARIA LAMBERT</v>
          </cell>
          <cell r="I1104" t="str">
            <v>100% Girado</v>
          </cell>
          <cell r="J1104">
            <v>44791</v>
          </cell>
          <cell r="K1104">
            <v>7790</v>
          </cell>
          <cell r="L1104">
            <v>1</v>
          </cell>
          <cell r="M1104" t="str">
            <v>no definida</v>
          </cell>
          <cell r="N1104" t="str">
            <v>no definida</v>
          </cell>
          <cell r="O1104">
            <v>56263574</v>
          </cell>
          <cell r="P1104">
            <v>0</v>
          </cell>
          <cell r="Q1104">
            <v>0</v>
          </cell>
          <cell r="R1104">
            <v>0</v>
          </cell>
          <cell r="S1104">
            <v>0</v>
          </cell>
          <cell r="T1104">
            <v>56263574</v>
          </cell>
        </row>
        <row r="1105">
          <cell r="G1105" t="str">
            <v>1-C-2019-1676 [FET]</v>
          </cell>
          <cell r="H1105" t="str">
            <v>AMPLIACIÓN SALA KINESICA COMUNA DE NINHUE</v>
          </cell>
          <cell r="I1105" t="str">
            <v>100% Girado</v>
          </cell>
          <cell r="J1105">
            <v>44791</v>
          </cell>
          <cell r="K1105">
            <v>7788</v>
          </cell>
          <cell r="L1105">
            <v>1</v>
          </cell>
          <cell r="M1105" t="str">
            <v>Licitación y Contratación</v>
          </cell>
          <cell r="N1105">
            <v>45068</v>
          </cell>
          <cell r="O1105">
            <v>44857346</v>
          </cell>
          <cell r="P1105">
            <v>44856551</v>
          </cell>
          <cell r="Q1105">
            <v>1</v>
          </cell>
          <cell r="R1105">
            <v>1</v>
          </cell>
          <cell r="S1105">
            <v>0</v>
          </cell>
          <cell r="T1105">
            <v>44857346</v>
          </cell>
        </row>
        <row r="1106">
          <cell r="G1106" t="str">
            <v>1-C-2019-411 [FET]</v>
          </cell>
          <cell r="H1106" t="str">
            <v>REPARACION JARDIN INFANTIL ARUMANTI COMUNA DE ALTO HOSPICIO</v>
          </cell>
          <cell r="I1106" t="str">
            <v>100% Girado</v>
          </cell>
          <cell r="J1106">
            <v>44791</v>
          </cell>
          <cell r="K1106">
            <v>7782</v>
          </cell>
          <cell r="L1106">
            <v>1</v>
          </cell>
          <cell r="M1106" t="str">
            <v>no definida</v>
          </cell>
          <cell r="N1106" t="str">
            <v>no definida</v>
          </cell>
          <cell r="O1106">
            <v>62029647</v>
          </cell>
          <cell r="P1106">
            <v>0</v>
          </cell>
          <cell r="Q1106">
            <v>0</v>
          </cell>
          <cell r="R1106">
            <v>0</v>
          </cell>
          <cell r="S1106">
            <v>0</v>
          </cell>
          <cell r="T1106">
            <v>62029647</v>
          </cell>
        </row>
        <row r="1107">
          <cell r="G1107" t="str">
            <v>1-C-2022-1243 [FET]</v>
          </cell>
          <cell r="H1107" t="str">
            <v>CONSTRUCCIÓN CANCHA PASTO SINTÉTICO QUILACO</v>
          </cell>
          <cell r="I1107" t="str">
            <v>100% Girado</v>
          </cell>
          <cell r="J1107">
            <v>44789</v>
          </cell>
          <cell r="K1107">
            <v>7677</v>
          </cell>
          <cell r="L1107">
            <v>1</v>
          </cell>
          <cell r="M1107" t="str">
            <v>no definida</v>
          </cell>
          <cell r="N1107" t="str">
            <v>no definida</v>
          </cell>
          <cell r="O1107">
            <v>74974732</v>
          </cell>
          <cell r="P1107">
            <v>0</v>
          </cell>
          <cell r="Q1107">
            <v>0</v>
          </cell>
          <cell r="R1107">
            <v>0</v>
          </cell>
          <cell r="S1107">
            <v>0</v>
          </cell>
          <cell r="T1107">
            <v>74974732</v>
          </cell>
        </row>
        <row r="1108">
          <cell r="G1108" t="str">
            <v>1-C-2022-1241 [FET]</v>
          </cell>
          <cell r="H1108" t="str">
            <v>CONSTRUCCIÓN CANCHA PASTO SINTÉTICO RUCALHUE, QUILACO</v>
          </cell>
          <cell r="I1108" t="str">
            <v>100% Girado</v>
          </cell>
          <cell r="J1108">
            <v>44789</v>
          </cell>
          <cell r="K1108">
            <v>7677</v>
          </cell>
          <cell r="L1108">
            <v>1</v>
          </cell>
          <cell r="M1108" t="str">
            <v>no definida</v>
          </cell>
          <cell r="N1108" t="str">
            <v>no definida</v>
          </cell>
          <cell r="O1108">
            <v>74974732</v>
          </cell>
          <cell r="P1108">
            <v>0</v>
          </cell>
          <cell r="Q1108">
            <v>0</v>
          </cell>
          <cell r="R1108">
            <v>0</v>
          </cell>
          <cell r="S1108">
            <v>0</v>
          </cell>
          <cell r="T1108">
            <v>74974732</v>
          </cell>
        </row>
        <row r="1109">
          <cell r="G1109" t="str">
            <v>1-C-2022-518 [FET]</v>
          </cell>
          <cell r="H1109" t="str">
            <v>“CONSTRUCCIÓN DE SEÑALETICAS DIVERSOS SECTORES, CONTULMO”</v>
          </cell>
          <cell r="I1109" t="str">
            <v>100% Girado</v>
          </cell>
          <cell r="J1109">
            <v>44789</v>
          </cell>
          <cell r="K1109">
            <v>7683</v>
          </cell>
          <cell r="L1109">
            <v>1</v>
          </cell>
          <cell r="M1109" t="str">
            <v>no definida</v>
          </cell>
          <cell r="N1109" t="str">
            <v>no definida</v>
          </cell>
          <cell r="O1109">
            <v>59999999</v>
          </cell>
          <cell r="P1109">
            <v>0</v>
          </cell>
          <cell r="Q1109">
            <v>0</v>
          </cell>
          <cell r="R1109">
            <v>0</v>
          </cell>
          <cell r="S1109">
            <v>0</v>
          </cell>
          <cell r="T1109">
            <v>59999999</v>
          </cell>
        </row>
        <row r="1110">
          <cell r="G1110" t="str">
            <v>1-C-2022-1244 [FET]</v>
          </cell>
          <cell r="H1110" t="str">
            <v>CONSTRUCCIÓN GRADERÍAS LADO PONIENTE ESTADIO MUNICIPAL, EMPEDRADO</v>
          </cell>
          <cell r="I1110" t="str">
            <v>100% Girado</v>
          </cell>
          <cell r="J1110">
            <v>44789</v>
          </cell>
          <cell r="K1110">
            <v>7656</v>
          </cell>
          <cell r="L1110">
            <v>1</v>
          </cell>
          <cell r="M1110" t="str">
            <v>no definida</v>
          </cell>
          <cell r="N1110" t="str">
            <v>no definida</v>
          </cell>
          <cell r="O1110">
            <v>74992369</v>
          </cell>
          <cell r="P1110">
            <v>0</v>
          </cell>
          <cell r="Q1110">
            <v>0</v>
          </cell>
          <cell r="R1110">
            <v>0</v>
          </cell>
          <cell r="S1110">
            <v>0</v>
          </cell>
          <cell r="T1110">
            <v>74992369</v>
          </cell>
        </row>
        <row r="1111">
          <cell r="G1111" t="str">
            <v>1-C-2022-665 [FET]</v>
          </cell>
          <cell r="H1111" t="str">
            <v>REPOSICIÓN DE VEREDAS E ILUMINACIÓN CALLE LAUTARO ENTRE 21 DE MAYO Y 18 DE SEPTIEMBRE, COMUNA DE SAAVEDRA</v>
          </cell>
          <cell r="I1111" t="str">
            <v>100% Girado</v>
          </cell>
          <cell r="J1111">
            <v>44789</v>
          </cell>
          <cell r="K1111">
            <v>7687</v>
          </cell>
          <cell r="L1111">
            <v>1</v>
          </cell>
          <cell r="M1111" t="str">
            <v>no definida</v>
          </cell>
          <cell r="N1111" t="str">
            <v>no definida</v>
          </cell>
          <cell r="O1111">
            <v>74999999</v>
          </cell>
          <cell r="P1111">
            <v>0</v>
          </cell>
          <cell r="Q1111">
            <v>0</v>
          </cell>
          <cell r="R1111">
            <v>0</v>
          </cell>
          <cell r="S1111">
            <v>0</v>
          </cell>
          <cell r="T1111">
            <v>74999999</v>
          </cell>
        </row>
        <row r="1112">
          <cell r="G1112" t="str">
            <v>1-C-2022-44 [FET]</v>
          </cell>
          <cell r="H1112" t="str">
            <v>CONSTRUCCIÓN TOTEM CRUCE QUILLECO ACCESO A LAS CANTERAS</v>
          </cell>
          <cell r="I1112" t="str">
            <v>100% Girado</v>
          </cell>
          <cell r="J1112">
            <v>44789</v>
          </cell>
          <cell r="K1112">
            <v>7659</v>
          </cell>
          <cell r="L1112">
            <v>1</v>
          </cell>
          <cell r="M1112" t="str">
            <v>no definida</v>
          </cell>
          <cell r="N1112" t="str">
            <v>no definida</v>
          </cell>
          <cell r="O1112">
            <v>71792472</v>
          </cell>
          <cell r="P1112">
            <v>0</v>
          </cell>
          <cell r="Q1112">
            <v>0</v>
          </cell>
          <cell r="R1112">
            <v>0</v>
          </cell>
          <cell r="S1112">
            <v>0</v>
          </cell>
          <cell r="T1112">
            <v>71792472</v>
          </cell>
        </row>
        <row r="1113">
          <cell r="G1113" t="str">
            <v>1-C-2022-43 [FET]</v>
          </cell>
          <cell r="H1113" t="str">
            <v>CONSTRUCCION CUBIERTA CIRCULACION EXTERIOR ESCUELA CALLAQUI ALTO BIOBIO</v>
          </cell>
          <cell r="I1113" t="str">
            <v>100% Girado</v>
          </cell>
          <cell r="J1113">
            <v>44789</v>
          </cell>
          <cell r="K1113">
            <v>7688</v>
          </cell>
          <cell r="L1113">
            <v>1</v>
          </cell>
          <cell r="M1113" t="str">
            <v>Licitación y Contratación</v>
          </cell>
          <cell r="N1113">
            <v>45056</v>
          </cell>
          <cell r="O1113">
            <v>74864540</v>
          </cell>
          <cell r="P1113">
            <v>74864540</v>
          </cell>
          <cell r="Q1113">
            <v>1</v>
          </cell>
          <cell r="R1113">
            <v>1</v>
          </cell>
          <cell r="S1113">
            <v>0</v>
          </cell>
          <cell r="T1113">
            <v>74864540</v>
          </cell>
        </row>
        <row r="1114">
          <cell r="G1114" t="str">
            <v>1-C-2022-14 [FET]</v>
          </cell>
          <cell r="H1114" t="str">
            <v>CONSTRUCCION Y MEJORAMIENTO DIVERSAS PASARELAS COMUNIDAD DE MALLA MALLA ALTO BIOBIO</v>
          </cell>
          <cell r="I1114" t="str">
            <v>100% Girado</v>
          </cell>
          <cell r="J1114">
            <v>44789</v>
          </cell>
          <cell r="K1114">
            <v>7688</v>
          </cell>
          <cell r="L1114">
            <v>1</v>
          </cell>
          <cell r="M1114" t="str">
            <v>no definida</v>
          </cell>
          <cell r="N1114" t="str">
            <v>no definida</v>
          </cell>
          <cell r="O1114">
            <v>74794165</v>
          </cell>
          <cell r="P1114">
            <v>0</v>
          </cell>
          <cell r="Q1114">
            <v>0</v>
          </cell>
          <cell r="R1114">
            <v>0</v>
          </cell>
          <cell r="S1114">
            <v>0</v>
          </cell>
          <cell r="T1114">
            <v>74794165</v>
          </cell>
        </row>
        <row r="1115">
          <cell r="G1115" t="str">
            <v>1-C-2022-624 [FET]</v>
          </cell>
          <cell r="H1115" t="str">
            <v>CONSTRUCCION LOMOS DE TORO SECTOR STA. MARGARITA A STA. ISABEL</v>
          </cell>
          <cell r="I1115" t="str">
            <v>100% Girado</v>
          </cell>
          <cell r="J1115">
            <v>44789</v>
          </cell>
          <cell r="K1115">
            <v>7658</v>
          </cell>
          <cell r="L1115">
            <v>1</v>
          </cell>
          <cell r="M1115" t="str">
            <v>no definida</v>
          </cell>
          <cell r="N1115" t="str">
            <v>no definida</v>
          </cell>
          <cell r="O1115">
            <v>69930000</v>
          </cell>
          <cell r="P1115">
            <v>0</v>
          </cell>
          <cell r="Q1115">
            <v>0</v>
          </cell>
          <cell r="R1115">
            <v>0</v>
          </cell>
          <cell r="S1115">
            <v>0</v>
          </cell>
          <cell r="T1115">
            <v>69930000</v>
          </cell>
        </row>
        <row r="1116">
          <cell r="G1116" t="str">
            <v>1-C-2022-246 [FET]</v>
          </cell>
          <cell r="H1116" t="str">
            <v>MEJORAMIENTO SEDE SOCIAL BUZETA, COMUNA DE CERRILLOS</v>
          </cell>
          <cell r="I1116" t="str">
            <v>100% Girado</v>
          </cell>
          <cell r="J1116">
            <v>44789</v>
          </cell>
          <cell r="K1116">
            <v>7661</v>
          </cell>
          <cell r="L1116">
            <v>1</v>
          </cell>
          <cell r="M1116" t="str">
            <v>no definida</v>
          </cell>
          <cell r="N1116" t="str">
            <v>no definida</v>
          </cell>
          <cell r="O1116">
            <v>74999999</v>
          </cell>
          <cell r="P1116">
            <v>0</v>
          </cell>
          <cell r="Q1116">
            <v>0</v>
          </cell>
          <cell r="R1116">
            <v>0</v>
          </cell>
          <cell r="S1116">
            <v>0</v>
          </cell>
          <cell r="T1116">
            <v>74999999</v>
          </cell>
        </row>
        <row r="1117">
          <cell r="G1117" t="str">
            <v>1-C-2022-652 [FET]</v>
          </cell>
          <cell r="H1117" t="str">
            <v>CONSTRUCCION DE PUNTOS LIMPIOS SECTOR LACUSTRE, COMUNA DE LA UNION</v>
          </cell>
          <cell r="I1117" t="str">
            <v>100% Girado</v>
          </cell>
          <cell r="J1117">
            <v>44789</v>
          </cell>
          <cell r="K1117">
            <v>7692</v>
          </cell>
          <cell r="L1117">
            <v>1</v>
          </cell>
          <cell r="M1117" t="str">
            <v>Licitación y Contratación</v>
          </cell>
          <cell r="N1117">
            <v>45011</v>
          </cell>
          <cell r="O1117">
            <v>73498491</v>
          </cell>
          <cell r="P1117">
            <v>69074359</v>
          </cell>
          <cell r="Q1117">
            <v>1</v>
          </cell>
          <cell r="R1117">
            <v>1</v>
          </cell>
          <cell r="S1117">
            <v>0</v>
          </cell>
          <cell r="T1117">
            <v>73498491</v>
          </cell>
        </row>
        <row r="1118">
          <cell r="G1118" t="str">
            <v>1-C-2022-211 [FET]</v>
          </cell>
          <cell r="H1118" t="str">
            <v>REPOSICION VEREDAS CALLE D. PORTALES Y P. NERUDA ENTRE B. O"HIGGINS Y ARTURO PRAT, LONQUIMAY</v>
          </cell>
          <cell r="I1118" t="str">
            <v>100% Girado</v>
          </cell>
          <cell r="J1118">
            <v>44789</v>
          </cell>
          <cell r="K1118">
            <v>7681</v>
          </cell>
          <cell r="L1118">
            <v>1</v>
          </cell>
          <cell r="M1118" t="str">
            <v>Licitación y Contratación</v>
          </cell>
          <cell r="N1118">
            <v>44996</v>
          </cell>
          <cell r="O1118">
            <v>74990000</v>
          </cell>
          <cell r="P1118">
            <v>72816919</v>
          </cell>
          <cell r="Q1118">
            <v>1</v>
          </cell>
          <cell r="R1118">
            <v>1</v>
          </cell>
          <cell r="S1118">
            <v>0</v>
          </cell>
          <cell r="T1118">
            <v>74990000</v>
          </cell>
        </row>
        <row r="1119">
          <cell r="G1119" t="str">
            <v>1-C-2022-318 [FET]</v>
          </cell>
          <cell r="H1119" t="str">
            <v>CONSTRUCCION DE PAVIMENTACIÓN PASAJE NUEVA 2 SUR, COMUNA DE LA LIGUA</v>
          </cell>
          <cell r="I1119" t="str">
            <v>100% Girado</v>
          </cell>
          <cell r="J1119">
            <v>44789</v>
          </cell>
          <cell r="K1119">
            <v>7693</v>
          </cell>
          <cell r="L1119">
            <v>1</v>
          </cell>
          <cell r="M1119" t="str">
            <v>no definida</v>
          </cell>
          <cell r="N1119" t="str">
            <v>no definida</v>
          </cell>
          <cell r="O1119">
            <v>74161102</v>
          </cell>
          <cell r="P1119">
            <v>0</v>
          </cell>
          <cell r="Q1119">
            <v>0</v>
          </cell>
          <cell r="R1119">
            <v>0</v>
          </cell>
          <cell r="S1119">
            <v>0</v>
          </cell>
          <cell r="T1119">
            <v>74161102</v>
          </cell>
        </row>
        <row r="1120">
          <cell r="G1120" t="str">
            <v>1-C-2022-197 [FET]</v>
          </cell>
          <cell r="H1120" t="str">
            <v>CONSTRUCCIÓN MULTICANCHA SECTOR SAN JAVIER</v>
          </cell>
          <cell r="I1120" t="str">
            <v>100% Girado</v>
          </cell>
          <cell r="J1120">
            <v>44789</v>
          </cell>
          <cell r="K1120">
            <v>7665</v>
          </cell>
          <cell r="L1120">
            <v>1</v>
          </cell>
          <cell r="M1120" t="str">
            <v>Licitación y Contratación</v>
          </cell>
          <cell r="N1120">
            <v>45066</v>
          </cell>
          <cell r="O1120">
            <v>74990001</v>
          </cell>
          <cell r="P1120">
            <v>67215774</v>
          </cell>
          <cell r="Q1120">
            <v>1</v>
          </cell>
          <cell r="R1120">
            <v>1</v>
          </cell>
          <cell r="S1120">
            <v>0</v>
          </cell>
          <cell r="T1120">
            <v>74990001</v>
          </cell>
        </row>
        <row r="1121">
          <cell r="G1121" t="str">
            <v>1-C-2022-184 [FET]</v>
          </cell>
          <cell r="H1121" t="str">
            <v>REPOSICIÓN SEDE CLUB ADULTO MAYOR NANITA SILVA, EL MANZANO</v>
          </cell>
          <cell r="I1121" t="str">
            <v>100% Girado</v>
          </cell>
          <cell r="J1121">
            <v>44789</v>
          </cell>
          <cell r="K1121">
            <v>7679</v>
          </cell>
          <cell r="L1121">
            <v>1</v>
          </cell>
          <cell r="M1121" t="str">
            <v>no definida</v>
          </cell>
          <cell r="N1121" t="str">
            <v>no definida</v>
          </cell>
          <cell r="O1121">
            <v>74990000</v>
          </cell>
          <cell r="P1121">
            <v>0</v>
          </cell>
          <cell r="Q1121">
            <v>0</v>
          </cell>
          <cell r="R1121">
            <v>0</v>
          </cell>
          <cell r="S1121">
            <v>0</v>
          </cell>
          <cell r="T1121">
            <v>74990000</v>
          </cell>
        </row>
        <row r="1122">
          <cell r="G1122" t="str">
            <v>1-C-2022-61 [FET]</v>
          </cell>
          <cell r="H1122" t="str">
            <v>MEJORAMIENTO CENTRO COMUNITARIO MUNICIPAL DE HUARA</v>
          </cell>
          <cell r="I1122" t="str">
            <v>100% Girado</v>
          </cell>
          <cell r="J1122">
            <v>44789</v>
          </cell>
          <cell r="K1122">
            <v>7670</v>
          </cell>
          <cell r="L1122">
            <v>1</v>
          </cell>
          <cell r="M1122" t="str">
            <v>Licitación y Contratación</v>
          </cell>
          <cell r="N1122">
            <v>45064</v>
          </cell>
          <cell r="O1122">
            <v>74997152</v>
          </cell>
          <cell r="P1122">
            <v>74777692</v>
          </cell>
          <cell r="Q1122">
            <v>1</v>
          </cell>
          <cell r="R1122">
            <v>1</v>
          </cell>
          <cell r="S1122">
            <v>0</v>
          </cell>
          <cell r="T1122">
            <v>74997152</v>
          </cell>
        </row>
        <row r="1123">
          <cell r="G1123" t="str">
            <v>1-C-2022-103 [FET]</v>
          </cell>
          <cell r="H1123" t="str">
            <v>HABILITACION INTERIOR MUSEO HISTORICO ARQUEOLOGICO Y BIBLIOTECA MUNICIPAL VILLARRICA</v>
          </cell>
          <cell r="I1123" t="str">
            <v>100% Girado</v>
          </cell>
          <cell r="J1123">
            <v>44789</v>
          </cell>
          <cell r="K1123">
            <v>7686</v>
          </cell>
          <cell r="L1123">
            <v>1</v>
          </cell>
          <cell r="M1123" t="str">
            <v>Licitación y Contratación</v>
          </cell>
          <cell r="N1123">
            <v>45049</v>
          </cell>
          <cell r="O1123">
            <v>74999999</v>
          </cell>
          <cell r="P1123">
            <v>74863077</v>
          </cell>
          <cell r="Q1123">
            <v>1</v>
          </cell>
          <cell r="R1123">
            <v>1</v>
          </cell>
          <cell r="S1123">
            <v>0</v>
          </cell>
          <cell r="T1123">
            <v>74999999</v>
          </cell>
        </row>
        <row r="1124">
          <cell r="G1124" t="str">
            <v>1-C-2022-54 [FET]</v>
          </cell>
          <cell r="H1124" t="str">
            <v>MEJORAMIENTO PLAZA VIRGEN DEL PERPETUO SOCORRO, LOCALIDAD DE HUARA</v>
          </cell>
          <cell r="I1124" t="str">
            <v>100% Girado</v>
          </cell>
          <cell r="J1124">
            <v>44789</v>
          </cell>
          <cell r="K1124">
            <v>7662</v>
          </cell>
          <cell r="L1124">
            <v>1</v>
          </cell>
          <cell r="M1124" t="str">
            <v>Licitación y Contratación</v>
          </cell>
          <cell r="N1124">
            <v>45097</v>
          </cell>
          <cell r="O1124">
            <v>69612860</v>
          </cell>
          <cell r="P1124">
            <v>69142213</v>
          </cell>
          <cell r="Q1124">
            <v>1</v>
          </cell>
          <cell r="R1124">
            <v>1</v>
          </cell>
          <cell r="S1124">
            <v>0</v>
          </cell>
          <cell r="T1124">
            <v>69612860</v>
          </cell>
        </row>
        <row r="1125">
          <cell r="G1125" t="str">
            <v>1-C-2022-115 [FET]</v>
          </cell>
          <cell r="H1125" t="str">
            <v>CONSTRUCCION CANCHA DE TENIS MUNICIPAL, PANQUEHUE</v>
          </cell>
          <cell r="I1125" t="str">
            <v>100% Girado</v>
          </cell>
          <cell r="J1125">
            <v>44789</v>
          </cell>
          <cell r="K1125">
            <v>7690</v>
          </cell>
          <cell r="L1125">
            <v>1</v>
          </cell>
          <cell r="M1125" t="str">
            <v>Licitación y Contratación</v>
          </cell>
          <cell r="N1125">
            <v>45064</v>
          </cell>
          <cell r="O1125">
            <v>73132462</v>
          </cell>
          <cell r="P1125">
            <v>73132462</v>
          </cell>
          <cell r="Q1125">
            <v>1</v>
          </cell>
          <cell r="R1125">
            <v>1</v>
          </cell>
          <cell r="S1125">
            <v>0</v>
          </cell>
          <cell r="T1125">
            <v>73132462</v>
          </cell>
        </row>
        <row r="1126">
          <cell r="G1126" t="str">
            <v>1-C-2022-53 [FET]</v>
          </cell>
          <cell r="H1126" t="str">
            <v>PAVIMENTACIÓN CALLE ALBATROS</v>
          </cell>
          <cell r="I1126" t="str">
            <v>100% Girado</v>
          </cell>
          <cell r="J1126">
            <v>44789</v>
          </cell>
          <cell r="K1126">
            <v>7655</v>
          </cell>
          <cell r="L1126">
            <v>1</v>
          </cell>
          <cell r="M1126" t="str">
            <v>no definida</v>
          </cell>
          <cell r="N1126" t="str">
            <v>no definida</v>
          </cell>
          <cell r="O1126">
            <v>55734418</v>
          </cell>
          <cell r="P1126">
            <v>0</v>
          </cell>
          <cell r="Q1126">
            <v>0</v>
          </cell>
          <cell r="R1126">
            <v>0</v>
          </cell>
          <cell r="S1126">
            <v>0</v>
          </cell>
          <cell r="T1126">
            <v>55734418</v>
          </cell>
        </row>
        <row r="1127">
          <cell r="G1127" t="str">
            <v>1-C-2022-306 [FET]</v>
          </cell>
          <cell r="H1127" t="str">
            <v>CONSTRUCCIÓN PABELLÓN DE RECEPCIÓN TURÍSTICA PARQUE NACIONAL NEVADO TRES CRUCES</v>
          </cell>
          <cell r="I1127" t="str">
            <v>En Proceso de Cierre</v>
          </cell>
          <cell r="J1127">
            <v>44789</v>
          </cell>
          <cell r="K1127">
            <v>7678</v>
          </cell>
          <cell r="L1127">
            <v>1</v>
          </cell>
          <cell r="M1127" t="str">
            <v>no definida</v>
          </cell>
          <cell r="N1127" t="str">
            <v>no definida</v>
          </cell>
          <cell r="O1127">
            <v>70361218</v>
          </cell>
          <cell r="P1127">
            <v>0</v>
          </cell>
          <cell r="Q1127">
            <v>0</v>
          </cell>
          <cell r="R1127">
            <v>0</v>
          </cell>
          <cell r="S1127">
            <v>0</v>
          </cell>
          <cell r="T1127">
            <v>70361218</v>
          </cell>
        </row>
        <row r="1128">
          <cell r="G1128" t="str">
            <v>1-C-2021-1126 [FET]</v>
          </cell>
          <cell r="H1128" t="str">
            <v>CONSTRUCCION DE VEREDAS MANUTARA ENTRE CALLES SANTA JULIA/ROJAS MAGALLANES; U.V. N°11.</v>
          </cell>
          <cell r="I1128" t="str">
            <v>100% Girado</v>
          </cell>
          <cell r="J1128">
            <v>44789</v>
          </cell>
          <cell r="K1128">
            <v>7654</v>
          </cell>
          <cell r="L1128">
            <v>1</v>
          </cell>
          <cell r="M1128" t="str">
            <v>no definida</v>
          </cell>
          <cell r="N1128" t="str">
            <v>no definida</v>
          </cell>
          <cell r="O1128">
            <v>58873050</v>
          </cell>
          <cell r="P1128">
            <v>0</v>
          </cell>
          <cell r="Q1128">
            <v>0</v>
          </cell>
          <cell r="R1128">
            <v>0</v>
          </cell>
          <cell r="S1128">
            <v>0</v>
          </cell>
          <cell r="T1128">
            <v>58873050</v>
          </cell>
        </row>
        <row r="1129">
          <cell r="G1129" t="str">
            <v>1-C-2021-1761 [FET]</v>
          </cell>
          <cell r="H1129" t="str">
            <v>MEJORAMIENTO RED VIAL VECINAL CALLEJÓN LA VITROLA Y CALLEJÓN EL TRANQUE</v>
          </cell>
          <cell r="I1129" t="str">
            <v>100% Girado</v>
          </cell>
          <cell r="J1129">
            <v>44789</v>
          </cell>
          <cell r="K1129">
            <v>7695</v>
          </cell>
          <cell r="L1129">
            <v>1</v>
          </cell>
          <cell r="M1129" t="str">
            <v>no definida</v>
          </cell>
          <cell r="N1129" t="str">
            <v>no definida</v>
          </cell>
          <cell r="O1129">
            <v>74896595</v>
          </cell>
          <cell r="P1129">
            <v>0</v>
          </cell>
          <cell r="Q1129">
            <v>0</v>
          </cell>
          <cell r="R1129">
            <v>0</v>
          </cell>
          <cell r="S1129">
            <v>0</v>
          </cell>
          <cell r="T1129">
            <v>74896595</v>
          </cell>
        </row>
        <row r="1130">
          <cell r="G1130" t="str">
            <v>1-C-2021-1441 [FET]</v>
          </cell>
          <cell r="H1130" t="str">
            <v>CONSTRUCCION CANCHA DE RAYUELA RINCONADA DE MOLINEROS, PERALILLO</v>
          </cell>
          <cell r="I1130" t="str">
            <v>100% Girado</v>
          </cell>
          <cell r="J1130">
            <v>44789</v>
          </cell>
          <cell r="K1130">
            <v>7689</v>
          </cell>
          <cell r="L1130">
            <v>1</v>
          </cell>
          <cell r="M1130" t="str">
            <v>Licitación y Contratación</v>
          </cell>
          <cell r="N1130">
            <v>44999</v>
          </cell>
          <cell r="O1130">
            <v>74999999</v>
          </cell>
          <cell r="P1130">
            <v>74986793</v>
          </cell>
          <cell r="Q1130">
            <v>1</v>
          </cell>
          <cell r="R1130">
            <v>1</v>
          </cell>
          <cell r="S1130">
            <v>0</v>
          </cell>
          <cell r="T1130">
            <v>74999999</v>
          </cell>
        </row>
        <row r="1131">
          <cell r="G1131" t="str">
            <v>1-C-2021-659 [FET]</v>
          </cell>
          <cell r="H1131" t="str">
            <v>MEJORAMIENTO PLAZA BOSQUE ANDINO, COMUNA DE MACHALÍ</v>
          </cell>
          <cell r="I1131" t="str">
            <v>100% Girado</v>
          </cell>
          <cell r="J1131">
            <v>44789</v>
          </cell>
          <cell r="K1131">
            <v>7685</v>
          </cell>
          <cell r="L1131">
            <v>1</v>
          </cell>
          <cell r="M1131" t="str">
            <v>no definida</v>
          </cell>
          <cell r="N1131" t="str">
            <v>no definida</v>
          </cell>
          <cell r="O1131">
            <v>59999999</v>
          </cell>
          <cell r="P1131">
            <v>0</v>
          </cell>
          <cell r="Q1131">
            <v>0</v>
          </cell>
          <cell r="R1131">
            <v>0</v>
          </cell>
          <cell r="S1131">
            <v>0</v>
          </cell>
          <cell r="T1131">
            <v>59999999</v>
          </cell>
        </row>
        <row r="1132">
          <cell r="G1132" t="str">
            <v>1-C-2021-656 [FET]</v>
          </cell>
          <cell r="H1132" t="str">
            <v>REPOSICIÓN DE VEREDAS CALLE YELCHO</v>
          </cell>
          <cell r="I1132" t="str">
            <v>100% Girado</v>
          </cell>
          <cell r="J1132">
            <v>44789</v>
          </cell>
          <cell r="K1132">
            <v>7691</v>
          </cell>
          <cell r="L1132">
            <v>1</v>
          </cell>
          <cell r="M1132" t="str">
            <v>no definida</v>
          </cell>
          <cell r="N1132" t="str">
            <v>no definida</v>
          </cell>
          <cell r="O1132">
            <v>49621138</v>
          </cell>
          <cell r="P1132">
            <v>0</v>
          </cell>
          <cell r="Q1132">
            <v>0</v>
          </cell>
          <cell r="R1132">
            <v>0</v>
          </cell>
          <cell r="S1132">
            <v>0</v>
          </cell>
          <cell r="T1132">
            <v>49621138</v>
          </cell>
        </row>
        <row r="1133">
          <cell r="G1133" t="str">
            <v>1-C-2021-42 [FET]</v>
          </cell>
          <cell r="H1133" t="str">
            <v>MEJORAMIENTO ESPACIO PÚBLICO CALLE ALFONSO OLEA, CHARRÚA</v>
          </cell>
          <cell r="I1133" t="str">
            <v>100% Girado</v>
          </cell>
          <cell r="J1133">
            <v>44789</v>
          </cell>
          <cell r="K1133">
            <v>7694</v>
          </cell>
          <cell r="L1133">
            <v>1</v>
          </cell>
          <cell r="M1133" t="str">
            <v>no definida</v>
          </cell>
          <cell r="N1133" t="str">
            <v>no definida</v>
          </cell>
          <cell r="O1133">
            <v>67463778</v>
          </cell>
          <cell r="P1133">
            <v>0</v>
          </cell>
          <cell r="Q1133">
            <v>0</v>
          </cell>
          <cell r="R1133">
            <v>0</v>
          </cell>
          <cell r="S1133">
            <v>0</v>
          </cell>
          <cell r="T1133">
            <v>67463778</v>
          </cell>
        </row>
        <row r="1134">
          <cell r="G1134" t="str">
            <v>1-C-2021-1336 [FET]</v>
          </cell>
          <cell r="H1134" t="str">
            <v>CONSTRUCCIÓN SERVICIOS HIGIÉNICOS PLAZA DE LA REPÚBLICA, PAILLACO</v>
          </cell>
          <cell r="I1134" t="str">
            <v>100% Girado</v>
          </cell>
          <cell r="J1134">
            <v>44789</v>
          </cell>
          <cell r="K1134">
            <v>7666</v>
          </cell>
          <cell r="L1134">
            <v>1</v>
          </cell>
          <cell r="M1134" t="str">
            <v>no definida</v>
          </cell>
          <cell r="N1134" t="str">
            <v>no definida</v>
          </cell>
          <cell r="O1134">
            <v>74875844</v>
          </cell>
          <cell r="P1134">
            <v>0</v>
          </cell>
          <cell r="Q1134">
            <v>0</v>
          </cell>
          <cell r="R1134">
            <v>0</v>
          </cell>
          <cell r="S1134">
            <v>0</v>
          </cell>
          <cell r="T1134">
            <v>74875844</v>
          </cell>
        </row>
        <row r="1135">
          <cell r="G1135" t="str">
            <v>1-C-2021-568 [FET]</v>
          </cell>
          <cell r="H1135" t="str">
            <v>CONSTRUCCION MULTICANCHA SECTOR SIERRA NEVADA, LONQUIMAY</v>
          </cell>
          <cell r="I1135" t="str">
            <v>100% Girado</v>
          </cell>
          <cell r="J1135">
            <v>44789</v>
          </cell>
          <cell r="K1135">
            <v>7681</v>
          </cell>
          <cell r="L1135">
            <v>1</v>
          </cell>
          <cell r="M1135" t="str">
            <v>Licitación y Contratación</v>
          </cell>
          <cell r="N1135">
            <v>45030</v>
          </cell>
          <cell r="O1135">
            <v>74999990</v>
          </cell>
          <cell r="P1135">
            <v>72485470</v>
          </cell>
          <cell r="Q1135">
            <v>1</v>
          </cell>
          <cell r="R1135">
            <v>1</v>
          </cell>
          <cell r="S1135">
            <v>0</v>
          </cell>
          <cell r="T1135">
            <v>74999990</v>
          </cell>
        </row>
        <row r="1136">
          <cell r="G1136" t="str">
            <v>1-C-2021-22 [FET]</v>
          </cell>
          <cell r="H1136" t="str">
            <v>INSTALACION REDUCTORES DE VELOCIDAD DIVERSOS SECTORES DE LA COMUNA</v>
          </cell>
          <cell r="I1136" t="str">
            <v>100% Girado</v>
          </cell>
          <cell r="J1136">
            <v>44789</v>
          </cell>
          <cell r="K1136">
            <v>7684</v>
          </cell>
          <cell r="L1136">
            <v>1</v>
          </cell>
          <cell r="M1136" t="str">
            <v>no definida</v>
          </cell>
          <cell r="N1136" t="str">
            <v>no definida</v>
          </cell>
          <cell r="O1136">
            <v>74888152</v>
          </cell>
          <cell r="P1136">
            <v>0</v>
          </cell>
          <cell r="Q1136">
            <v>0</v>
          </cell>
          <cell r="R1136">
            <v>0</v>
          </cell>
          <cell r="S1136">
            <v>0</v>
          </cell>
          <cell r="T1136">
            <v>74888152</v>
          </cell>
        </row>
        <row r="1137">
          <cell r="G1137" t="str">
            <v>1-C-2020-1204 [FET]</v>
          </cell>
          <cell r="H1137" t="str">
            <v>CONSERVACIÓN ESPACIOS PÚBLICOS PINTURA DE SOLERAS Y DEMARCACIÓN VIAL QUITRATÚE Y LASTARRIA – COMUNA DE GORBEA</v>
          </cell>
          <cell r="I1137" t="str">
            <v>100% Girado</v>
          </cell>
          <cell r="J1137">
            <v>44789</v>
          </cell>
          <cell r="K1137">
            <v>7680</v>
          </cell>
          <cell r="L1137">
            <v>1</v>
          </cell>
          <cell r="M1137" t="str">
            <v>no definida</v>
          </cell>
          <cell r="N1137" t="str">
            <v>no definida</v>
          </cell>
          <cell r="O1137">
            <v>54575482</v>
          </cell>
          <cell r="P1137">
            <v>0</v>
          </cell>
          <cell r="Q1137">
            <v>0</v>
          </cell>
          <cell r="R1137">
            <v>0</v>
          </cell>
          <cell r="S1137">
            <v>0</v>
          </cell>
          <cell r="T1137">
            <v>54575482</v>
          </cell>
        </row>
        <row r="1138">
          <cell r="G1138" t="str">
            <v>1-C-2020-587 [FET]</v>
          </cell>
          <cell r="H1138" t="str">
            <v>SDP MEJORAMIENTO PLATABANDA VICTOR DOMINGO SILVA</v>
          </cell>
          <cell r="I1138" t="str">
            <v>100% Girado</v>
          </cell>
          <cell r="J1138">
            <v>44789</v>
          </cell>
          <cell r="K1138">
            <v>7649</v>
          </cell>
          <cell r="L1138">
            <v>1</v>
          </cell>
          <cell r="M1138" t="str">
            <v>no definida</v>
          </cell>
          <cell r="N1138" t="str">
            <v>no definida</v>
          </cell>
          <cell r="O1138">
            <v>59999765</v>
          </cell>
          <cell r="P1138">
            <v>0</v>
          </cell>
          <cell r="Q1138">
            <v>0</v>
          </cell>
          <cell r="R1138">
            <v>0</v>
          </cell>
          <cell r="S1138">
            <v>0</v>
          </cell>
          <cell r="T1138">
            <v>59999765</v>
          </cell>
        </row>
        <row r="1139">
          <cell r="G1139" t="str">
            <v>1-C-2020-1781 [FET]</v>
          </cell>
          <cell r="H1139" t="str">
            <v>CONSTRUCCION SEDE SOCIAL JJVV VILLA ALBORADA</v>
          </cell>
          <cell r="I1139" t="str">
            <v>100% Girado</v>
          </cell>
          <cell r="J1139">
            <v>44789</v>
          </cell>
          <cell r="K1139">
            <v>7682</v>
          </cell>
          <cell r="L1139">
            <v>1</v>
          </cell>
          <cell r="M1139" t="str">
            <v>no definida</v>
          </cell>
          <cell r="N1139" t="str">
            <v>no definida</v>
          </cell>
          <cell r="O1139">
            <v>47787446</v>
          </cell>
          <cell r="P1139">
            <v>0</v>
          </cell>
          <cell r="Q1139">
            <v>0</v>
          </cell>
          <cell r="R1139">
            <v>0</v>
          </cell>
          <cell r="S1139">
            <v>0</v>
          </cell>
          <cell r="T1139">
            <v>47787446</v>
          </cell>
        </row>
        <row r="1140">
          <cell r="G1140" t="str">
            <v>1-C-2020-1466 [FET]</v>
          </cell>
          <cell r="H1140" t="str">
            <v>AMPLIACIÓN SEDE SOCIAL JUNTA DE VECINOS Nº17 RIBERAS DE ELQUI</v>
          </cell>
          <cell r="I1140" t="str">
            <v>100% Girado</v>
          </cell>
          <cell r="J1140">
            <v>44789</v>
          </cell>
          <cell r="K1140">
            <v>7657</v>
          </cell>
          <cell r="L1140">
            <v>1</v>
          </cell>
          <cell r="M1140" t="str">
            <v>no definida</v>
          </cell>
          <cell r="N1140" t="str">
            <v>no definida</v>
          </cell>
          <cell r="O1140">
            <v>48437737</v>
          </cell>
          <cell r="P1140">
            <v>0</v>
          </cell>
          <cell r="Q1140">
            <v>0</v>
          </cell>
          <cell r="R1140">
            <v>0</v>
          </cell>
          <cell r="S1140">
            <v>0</v>
          </cell>
          <cell r="T1140">
            <v>48437737</v>
          </cell>
        </row>
        <row r="1141">
          <cell r="G1141" t="str">
            <v>1-C-2020-687 [FET]</v>
          </cell>
          <cell r="H1141" t="str">
            <v>INSTALACIÓN CONCERTINAS CIERRE PERIMETRAL ESCUELAS E-87 D-66 D-65 Y LICEO B-13 ANTOFAGASTA</v>
          </cell>
          <cell r="I1141" t="str">
            <v>100% Girado</v>
          </cell>
          <cell r="J1141">
            <v>44789</v>
          </cell>
          <cell r="K1141">
            <v>7660</v>
          </cell>
          <cell r="L1141">
            <v>1</v>
          </cell>
          <cell r="M1141" t="str">
            <v>no definida</v>
          </cell>
          <cell r="N1141" t="str">
            <v>no definida</v>
          </cell>
          <cell r="O1141">
            <v>59373178</v>
          </cell>
          <cell r="P1141">
            <v>0</v>
          </cell>
          <cell r="Q1141">
            <v>0</v>
          </cell>
          <cell r="R1141">
            <v>0</v>
          </cell>
          <cell r="S1141">
            <v>0</v>
          </cell>
          <cell r="T1141">
            <v>59373178</v>
          </cell>
        </row>
        <row r="1142">
          <cell r="G1142" t="str">
            <v>1-C-2019-1308 [FET]</v>
          </cell>
          <cell r="H1142" t="str">
            <v>CONSTRUCCIÓN SKATEPARK SP, COMUNA DE GORBEA</v>
          </cell>
          <cell r="I1142" t="str">
            <v>100% Girado</v>
          </cell>
          <cell r="J1142">
            <v>44789</v>
          </cell>
          <cell r="K1142">
            <v>7680</v>
          </cell>
          <cell r="L1142">
            <v>1</v>
          </cell>
          <cell r="M1142" t="str">
            <v>no definida</v>
          </cell>
          <cell r="N1142" t="str">
            <v>no definida</v>
          </cell>
          <cell r="O1142">
            <v>72575143</v>
          </cell>
          <cell r="P1142">
            <v>0</v>
          </cell>
          <cell r="Q1142">
            <v>0</v>
          </cell>
          <cell r="R1142">
            <v>0</v>
          </cell>
          <cell r="S1142">
            <v>0</v>
          </cell>
          <cell r="T1142">
            <v>72575143</v>
          </cell>
        </row>
        <row r="1143">
          <cell r="G1143" t="str">
            <v>1-C-2019-1187 [FET]</v>
          </cell>
          <cell r="H1143" t="str">
            <v>CONSTRUCCIÓN SEÑALETICA Y CIERROS PERIMETRALES VILLA RALCO ALTO BIOBIO</v>
          </cell>
          <cell r="I1143" t="str">
            <v>100% Girado</v>
          </cell>
          <cell r="J1143">
            <v>44789</v>
          </cell>
          <cell r="K1143">
            <v>7688</v>
          </cell>
          <cell r="L1143">
            <v>1</v>
          </cell>
          <cell r="M1143" t="str">
            <v>Administración Directa</v>
          </cell>
          <cell r="N1143">
            <v>45044</v>
          </cell>
          <cell r="O1143">
            <v>74857340</v>
          </cell>
          <cell r="P1143">
            <v>74857340</v>
          </cell>
          <cell r="Q1143">
            <v>1</v>
          </cell>
          <cell r="R1143">
            <v>1</v>
          </cell>
          <cell r="S1143">
            <v>0</v>
          </cell>
          <cell r="T1143">
            <v>74857340</v>
          </cell>
        </row>
        <row r="1144">
          <cell r="G1144" t="str">
            <v>1-C-2018-1331 [FET]</v>
          </cell>
          <cell r="H1144" t="str">
            <v>REPOSICIÓN PLAZA POBLACIÓN SAN LORENCITO, COMUNA QUILLECO</v>
          </cell>
          <cell r="I1144" t="str">
            <v>100% Girado</v>
          </cell>
          <cell r="J1144">
            <v>44789</v>
          </cell>
          <cell r="K1144">
            <v>7659</v>
          </cell>
          <cell r="L1144">
            <v>1</v>
          </cell>
          <cell r="M1144" t="str">
            <v>no definida</v>
          </cell>
          <cell r="N1144" t="str">
            <v>no definida</v>
          </cell>
          <cell r="O1144">
            <v>74934404</v>
          </cell>
          <cell r="P1144">
            <v>0</v>
          </cell>
          <cell r="Q1144">
            <v>0</v>
          </cell>
          <cell r="R1144">
            <v>0</v>
          </cell>
          <cell r="S1144">
            <v>0</v>
          </cell>
          <cell r="T1144">
            <v>74934404</v>
          </cell>
        </row>
        <row r="1145">
          <cell r="G1145" t="str">
            <v>1-B-2022-259</v>
          </cell>
          <cell r="H1145" t="str">
            <v>REPOSICIÓN SEÑALES NOMBRES DE CALLES, EN CALETA QUEULE Y V. LOS BOLDOS, COMUNA DE TOLTÉN</v>
          </cell>
          <cell r="I1145" t="str">
            <v>100% Girado</v>
          </cell>
          <cell r="J1145">
            <v>44785</v>
          </cell>
          <cell r="K1145">
            <v>7565</v>
          </cell>
          <cell r="L1145">
            <v>1</v>
          </cell>
          <cell r="M1145" t="str">
            <v>Licitación y Contratación</v>
          </cell>
          <cell r="N1145">
            <v>44931</v>
          </cell>
          <cell r="O1145">
            <v>24725285</v>
          </cell>
          <cell r="P1145">
            <v>24707524</v>
          </cell>
          <cell r="Q1145">
            <v>1</v>
          </cell>
          <cell r="R1145">
            <v>1</v>
          </cell>
          <cell r="S1145">
            <v>0</v>
          </cell>
          <cell r="T1145">
            <v>24725285</v>
          </cell>
        </row>
        <row r="1146">
          <cell r="G1146" t="str">
            <v>1-B-2022-183</v>
          </cell>
          <cell r="H1146" t="str">
            <v>CONSTRUCCION VEREDAS CALLE LOS ACACIOS, COMUNA DE ALGARROBO</v>
          </cell>
          <cell r="I1146" t="str">
            <v>100% Girado</v>
          </cell>
          <cell r="J1146">
            <v>44785</v>
          </cell>
          <cell r="K1146">
            <v>7562</v>
          </cell>
          <cell r="L1146">
            <v>1</v>
          </cell>
          <cell r="M1146" t="str">
            <v>no definida</v>
          </cell>
          <cell r="N1146" t="str">
            <v>no definida</v>
          </cell>
          <cell r="O1146">
            <v>30539000</v>
          </cell>
          <cell r="P1146">
            <v>0</v>
          </cell>
          <cell r="Q1146">
            <v>0</v>
          </cell>
          <cell r="R1146">
            <v>0</v>
          </cell>
          <cell r="S1146">
            <v>0</v>
          </cell>
          <cell r="T1146">
            <v>30539000</v>
          </cell>
        </row>
        <row r="1147">
          <cell r="G1147" t="str">
            <v>1-B-2022-327</v>
          </cell>
          <cell r="H1147" t="str">
            <v>MEJORAMIENTO MEDIDAS DE PROTECCIÓN VIAL AV. CIRCUNVALACIÓN CON ALAMEDA MANUEL ANTONIO MATTA</v>
          </cell>
          <cell r="I1147" t="str">
            <v>100% Girado</v>
          </cell>
          <cell r="J1147">
            <v>44785</v>
          </cell>
          <cell r="K1147">
            <v>7566</v>
          </cell>
          <cell r="L1147">
            <v>1</v>
          </cell>
          <cell r="M1147" t="str">
            <v>Licitación y Contratación</v>
          </cell>
          <cell r="N1147">
            <v>44979</v>
          </cell>
          <cell r="O1147">
            <v>44363908</v>
          </cell>
          <cell r="P1147">
            <v>44219429</v>
          </cell>
          <cell r="Q1147">
            <v>1</v>
          </cell>
          <cell r="R1147">
            <v>1</v>
          </cell>
          <cell r="S1147">
            <v>0</v>
          </cell>
          <cell r="T1147">
            <v>44363908</v>
          </cell>
        </row>
        <row r="1148">
          <cell r="G1148" t="str">
            <v>1-B-2022-295</v>
          </cell>
          <cell r="H1148" t="str">
            <v>MEJORAMIENTO BANDEJON CENTRAL AV. ARICA, ENTRE AV. FERROCARRIL Y CALLE BARRANQUILLA, CALDERA</v>
          </cell>
          <cell r="I1148" t="str">
            <v>En Proceso de Cierre</v>
          </cell>
          <cell r="J1148">
            <v>44785</v>
          </cell>
          <cell r="K1148">
            <v>7564</v>
          </cell>
          <cell r="L1148">
            <v>1</v>
          </cell>
          <cell r="M1148" t="str">
            <v>Administración Directa</v>
          </cell>
          <cell r="N1148">
            <v>44965</v>
          </cell>
          <cell r="O1148">
            <v>26026500</v>
          </cell>
          <cell r="P1148">
            <v>26026500</v>
          </cell>
          <cell r="Q1148">
            <v>3</v>
          </cell>
          <cell r="R1148">
            <v>3</v>
          </cell>
          <cell r="S1148">
            <v>0</v>
          </cell>
          <cell r="T1148">
            <v>26026500</v>
          </cell>
        </row>
        <row r="1149">
          <cell r="G1149" t="str">
            <v>1-C-2021-1189 [FET]</v>
          </cell>
          <cell r="H1149" t="str">
            <v>MEJORAMIENTO ACCESIBILIDAD VEREDAS CALLE ARTURO PRAT</v>
          </cell>
          <cell r="I1149" t="str">
            <v>100% Girado</v>
          </cell>
          <cell r="J1149">
            <v>44785</v>
          </cell>
          <cell r="K1149">
            <v>7561</v>
          </cell>
          <cell r="L1149">
            <v>1</v>
          </cell>
          <cell r="M1149" t="str">
            <v>Administración Directa</v>
          </cell>
          <cell r="N1149" t="str">
            <v>no definida</v>
          </cell>
          <cell r="O1149">
            <v>69232519</v>
          </cell>
          <cell r="P1149">
            <v>69232519</v>
          </cell>
          <cell r="Q1149">
            <v>0</v>
          </cell>
          <cell r="R1149">
            <v>0</v>
          </cell>
          <cell r="S1149">
            <v>0</v>
          </cell>
          <cell r="T1149">
            <v>69232519</v>
          </cell>
        </row>
        <row r="1150">
          <cell r="G1150" t="str">
            <v>1-B-2022-335</v>
          </cell>
          <cell r="H1150" t="str">
            <v>REPOSICION LUMINARIAS POBL. FCO AGUIRRE Y VILLA COLUN, LA UNIÓN</v>
          </cell>
          <cell r="I1150" t="str">
            <v>100% Girado</v>
          </cell>
          <cell r="J1150">
            <v>44784</v>
          </cell>
          <cell r="K1150">
            <v>7527</v>
          </cell>
          <cell r="L1150">
            <v>1</v>
          </cell>
          <cell r="M1150" t="str">
            <v>Licitación y Contratación</v>
          </cell>
          <cell r="N1150">
            <v>45034</v>
          </cell>
          <cell r="O1150">
            <v>26477500</v>
          </cell>
          <cell r="P1150">
            <v>19109318</v>
          </cell>
          <cell r="Q1150">
            <v>1</v>
          </cell>
          <cell r="R1150">
            <v>1</v>
          </cell>
          <cell r="S1150">
            <v>0</v>
          </cell>
          <cell r="T1150">
            <v>26477500</v>
          </cell>
        </row>
        <row r="1151">
          <cell r="G1151" t="str">
            <v>1-B-2022-231</v>
          </cell>
          <cell r="H1151" t="str">
            <v>INSTALACIÓN DE MOBILIARIO URBANO Y MEJORAMIENTO DE ESPACIOS PÚBLICOS, MARIQUINA</v>
          </cell>
          <cell r="I1151" t="str">
            <v>100% Girado</v>
          </cell>
          <cell r="J1151">
            <v>44784</v>
          </cell>
          <cell r="K1151">
            <v>7536</v>
          </cell>
          <cell r="L1151">
            <v>1</v>
          </cell>
          <cell r="M1151" t="str">
            <v>no definida</v>
          </cell>
          <cell r="N1151" t="str">
            <v>no definida</v>
          </cell>
          <cell r="O1151">
            <v>25398348</v>
          </cell>
          <cell r="P1151">
            <v>0</v>
          </cell>
          <cell r="Q1151">
            <v>0</v>
          </cell>
          <cell r="R1151">
            <v>0</v>
          </cell>
          <cell r="S1151">
            <v>0</v>
          </cell>
          <cell r="T1151">
            <v>25398348</v>
          </cell>
        </row>
        <row r="1152">
          <cell r="G1152" t="str">
            <v>1-C-2022-63 [CHA]</v>
          </cell>
          <cell r="H1152" t="str">
            <v>MEJORAMIENTO PLAZA VILLA MILENIO, LOCALIDAD DE HUARA</v>
          </cell>
          <cell r="I1152" t="str">
            <v>100% Girado</v>
          </cell>
          <cell r="J1152">
            <v>44784</v>
          </cell>
          <cell r="K1152">
            <v>7523</v>
          </cell>
          <cell r="L1152">
            <v>1</v>
          </cell>
          <cell r="M1152" t="str">
            <v>no definida</v>
          </cell>
          <cell r="N1152" t="str">
            <v>no definida</v>
          </cell>
          <cell r="O1152">
            <v>74999690</v>
          </cell>
          <cell r="P1152">
            <v>0</v>
          </cell>
          <cell r="Q1152">
            <v>0</v>
          </cell>
          <cell r="R1152">
            <v>0</v>
          </cell>
          <cell r="S1152">
            <v>0</v>
          </cell>
          <cell r="T1152">
            <v>74999690</v>
          </cell>
        </row>
        <row r="1153">
          <cell r="G1153" t="str">
            <v>1-C-2022-56 [CHA]</v>
          </cell>
          <cell r="H1153" t="str">
            <v>MEJORAMIENTO TECHADO MUNICIPAL, LOCALIDAD DE HUARA</v>
          </cell>
          <cell r="I1153" t="str">
            <v>100% Girado</v>
          </cell>
          <cell r="J1153">
            <v>44784</v>
          </cell>
          <cell r="K1153">
            <v>7523</v>
          </cell>
          <cell r="L1153">
            <v>1</v>
          </cell>
          <cell r="M1153" t="str">
            <v>Licitación y Contratación</v>
          </cell>
          <cell r="N1153">
            <v>45088</v>
          </cell>
          <cell r="O1153">
            <v>74969061</v>
          </cell>
          <cell r="P1153">
            <v>74667860</v>
          </cell>
          <cell r="Q1153">
            <v>1</v>
          </cell>
          <cell r="R1153">
            <v>1</v>
          </cell>
          <cell r="S1153">
            <v>0</v>
          </cell>
          <cell r="T1153">
            <v>74969061</v>
          </cell>
        </row>
        <row r="1154">
          <cell r="G1154" t="str">
            <v>1-C-2022-42 [CHA]</v>
          </cell>
          <cell r="H1154" t="str">
            <v>MEJORAMIENTO DE INFRAESTRUCTURA Y AREAS COMUNES DE DEPENDENCIAS MUNICIPALES</v>
          </cell>
          <cell r="I1154" t="str">
            <v>100% Girado</v>
          </cell>
          <cell r="J1154">
            <v>44784</v>
          </cell>
          <cell r="K1154">
            <v>7526</v>
          </cell>
          <cell r="L1154">
            <v>1</v>
          </cell>
          <cell r="M1154" t="str">
            <v>no definida</v>
          </cell>
          <cell r="N1154" t="str">
            <v>no definida</v>
          </cell>
          <cell r="O1154">
            <v>74997404</v>
          </cell>
          <cell r="P1154">
            <v>0</v>
          </cell>
          <cell r="Q1154">
            <v>0</v>
          </cell>
          <cell r="R1154">
            <v>0</v>
          </cell>
          <cell r="S1154">
            <v>0</v>
          </cell>
          <cell r="T1154">
            <v>74997404</v>
          </cell>
        </row>
        <row r="1155">
          <cell r="G1155" t="str">
            <v>1-C-2022-41 [CHA]</v>
          </cell>
          <cell r="H1155" t="str">
            <v>MEJORAMIENTO PLAZA VICUÑA MACKENNA, LOCALIDAD DE HUARA</v>
          </cell>
          <cell r="I1155" t="str">
            <v>100% Girado</v>
          </cell>
          <cell r="J1155">
            <v>44784</v>
          </cell>
          <cell r="K1155">
            <v>7526</v>
          </cell>
          <cell r="L1155">
            <v>1</v>
          </cell>
          <cell r="M1155" t="str">
            <v>Licitación y Contratación</v>
          </cell>
          <cell r="N1155">
            <v>45097</v>
          </cell>
          <cell r="O1155">
            <v>73769660</v>
          </cell>
          <cell r="P1155">
            <v>72384562</v>
          </cell>
          <cell r="Q1155">
            <v>1</v>
          </cell>
          <cell r="R1155">
            <v>1</v>
          </cell>
          <cell r="S1155">
            <v>0</v>
          </cell>
          <cell r="T1155">
            <v>73769660</v>
          </cell>
        </row>
        <row r="1156">
          <cell r="G1156" t="str">
            <v>1-C-2021-1954 [FET]</v>
          </cell>
          <cell r="H1156" t="str">
            <v>REPOSICIÓN DE VEREDAS ISABEL RIQUELME Y LOS MAITENES</v>
          </cell>
          <cell r="I1156" t="str">
            <v>100% Girado</v>
          </cell>
          <cell r="J1156">
            <v>44784</v>
          </cell>
          <cell r="K1156">
            <v>7537</v>
          </cell>
          <cell r="L1156">
            <v>1</v>
          </cell>
          <cell r="M1156" t="str">
            <v>no definida</v>
          </cell>
          <cell r="N1156" t="str">
            <v>no definida</v>
          </cell>
          <cell r="O1156">
            <v>74939128</v>
          </cell>
          <cell r="P1156">
            <v>0</v>
          </cell>
          <cell r="Q1156">
            <v>0</v>
          </cell>
          <cell r="R1156">
            <v>0</v>
          </cell>
          <cell r="S1156">
            <v>0</v>
          </cell>
          <cell r="T1156">
            <v>74939128</v>
          </cell>
        </row>
        <row r="1157">
          <cell r="G1157" t="str">
            <v>1-C-2021-160 [CHA]</v>
          </cell>
          <cell r="H1157" t="str">
            <v>REPOSICION Y BACHEO PAVIMENTOS CALLE ALGARROBO/ SALVADOR ALLENDE, CIUDAD DE IQUIQUE</v>
          </cell>
          <cell r="I1157" t="str">
            <v>100% Girado</v>
          </cell>
          <cell r="J1157">
            <v>44784</v>
          </cell>
          <cell r="K1157">
            <v>7524</v>
          </cell>
          <cell r="L1157">
            <v>1</v>
          </cell>
          <cell r="M1157" t="str">
            <v>no definida</v>
          </cell>
          <cell r="N1157" t="str">
            <v>no definida</v>
          </cell>
          <cell r="O1157">
            <v>59794044</v>
          </cell>
          <cell r="P1157">
            <v>0</v>
          </cell>
          <cell r="Q1157">
            <v>0</v>
          </cell>
          <cell r="R1157">
            <v>0</v>
          </cell>
          <cell r="S1157">
            <v>0</v>
          </cell>
          <cell r="T1157">
            <v>59794044</v>
          </cell>
        </row>
        <row r="1158">
          <cell r="G1158" t="str">
            <v>1-C-2020-1009 [FET]</v>
          </cell>
          <cell r="H1158" t="str">
            <v>SPD ADQUISICIÓN E INSTALACIÓN DE MONOPOSTES, COMUNA DE ARAUCO</v>
          </cell>
          <cell r="I1158" t="str">
            <v>100% Girado</v>
          </cell>
          <cell r="J1158">
            <v>44784</v>
          </cell>
          <cell r="K1158">
            <v>7538</v>
          </cell>
          <cell r="L1158">
            <v>1</v>
          </cell>
          <cell r="M1158" t="str">
            <v>no definida</v>
          </cell>
          <cell r="N1158" t="str">
            <v>no definida</v>
          </cell>
          <cell r="O1158">
            <v>59999000</v>
          </cell>
          <cell r="P1158">
            <v>0</v>
          </cell>
          <cell r="Q1158">
            <v>0</v>
          </cell>
          <cell r="R1158">
            <v>0</v>
          </cell>
          <cell r="S1158">
            <v>0</v>
          </cell>
          <cell r="T1158">
            <v>59999000</v>
          </cell>
        </row>
        <row r="1159">
          <cell r="G1159" t="str">
            <v>1-C-2020-766 [FET]</v>
          </cell>
          <cell r="H1159" t="str">
            <v>MEJORAMIENTO ELÉCTRICO EDIFICIO MUNICIPAL</v>
          </cell>
          <cell r="I1159" t="str">
            <v>100% Girado</v>
          </cell>
          <cell r="J1159">
            <v>44784</v>
          </cell>
          <cell r="K1159">
            <v>7538</v>
          </cell>
          <cell r="L1159">
            <v>1</v>
          </cell>
          <cell r="M1159" t="str">
            <v>no definida</v>
          </cell>
          <cell r="N1159" t="str">
            <v>no definida</v>
          </cell>
          <cell r="O1159">
            <v>59999999</v>
          </cell>
          <cell r="P1159">
            <v>0</v>
          </cell>
          <cell r="Q1159">
            <v>0</v>
          </cell>
          <cell r="R1159">
            <v>0</v>
          </cell>
          <cell r="S1159">
            <v>0</v>
          </cell>
          <cell r="T1159">
            <v>59999999</v>
          </cell>
        </row>
        <row r="1160">
          <cell r="G1160" t="str">
            <v>1-C-2019-1835 [CHA]</v>
          </cell>
          <cell r="H1160" t="str">
            <v>MEJORAMIENTO PLAZA LA HERRADURA, SECTOR VALLE GRANDE, COMUNA DE LAMPA</v>
          </cell>
          <cell r="I1160" t="str">
            <v>100% Girado</v>
          </cell>
          <cell r="J1160">
            <v>44784</v>
          </cell>
          <cell r="K1160">
            <v>7525</v>
          </cell>
          <cell r="L1160">
            <v>1</v>
          </cell>
          <cell r="M1160" t="str">
            <v>no definida</v>
          </cell>
          <cell r="N1160" t="str">
            <v>no definida</v>
          </cell>
          <cell r="O1160">
            <v>59309206</v>
          </cell>
          <cell r="P1160">
            <v>0</v>
          </cell>
          <cell r="Q1160">
            <v>0</v>
          </cell>
          <cell r="R1160">
            <v>0</v>
          </cell>
          <cell r="S1160">
            <v>0</v>
          </cell>
          <cell r="T1160">
            <v>59309206</v>
          </cell>
        </row>
        <row r="1161">
          <cell r="G1161" t="str">
            <v>1-C-2019-1178 [CHA]</v>
          </cell>
          <cell r="H1161" t="str">
            <v>CONSTRUCCIÓN MULTICANCHA LOS SILOS, COMUNA DE LAMPA</v>
          </cell>
          <cell r="I1161" t="str">
            <v>100% Girado</v>
          </cell>
          <cell r="J1161">
            <v>44784</v>
          </cell>
          <cell r="K1161">
            <v>7525</v>
          </cell>
          <cell r="L1161">
            <v>1</v>
          </cell>
          <cell r="M1161" t="str">
            <v>no definida</v>
          </cell>
          <cell r="N1161" t="str">
            <v>no definida</v>
          </cell>
          <cell r="O1161">
            <v>74984637</v>
          </cell>
          <cell r="P1161">
            <v>0</v>
          </cell>
          <cell r="Q1161">
            <v>0</v>
          </cell>
          <cell r="R1161">
            <v>0</v>
          </cell>
          <cell r="S1161">
            <v>0</v>
          </cell>
          <cell r="T1161">
            <v>74984637</v>
          </cell>
        </row>
        <row r="1162">
          <cell r="G1162" t="str">
            <v>1-C-2019-1351 [FET]</v>
          </cell>
          <cell r="H1162" t="str">
            <v>CONSTRUCCIÓN AMPLIACIÓN SEDE SOCIAL PEÑUELAS II, HUALPÉN</v>
          </cell>
          <cell r="I1162" t="str">
            <v>100% Girado</v>
          </cell>
          <cell r="J1162">
            <v>44784</v>
          </cell>
          <cell r="K1162">
            <v>7535</v>
          </cell>
          <cell r="L1162">
            <v>1</v>
          </cell>
          <cell r="M1162" t="str">
            <v>no definida</v>
          </cell>
          <cell r="N1162" t="str">
            <v>no definida</v>
          </cell>
          <cell r="O1162">
            <v>45411985</v>
          </cell>
          <cell r="P1162">
            <v>0</v>
          </cell>
          <cell r="Q1162">
            <v>0</v>
          </cell>
          <cell r="R1162">
            <v>0</v>
          </cell>
          <cell r="S1162">
            <v>0</v>
          </cell>
          <cell r="T1162">
            <v>45411985</v>
          </cell>
        </row>
        <row r="1163">
          <cell r="G1163" t="str">
            <v>1-C-2018-390 [CHA]</v>
          </cell>
          <cell r="H1163" t="str">
            <v>MEJORAMIENTO MULTICANCHA ISABEL RIQUELME I</v>
          </cell>
          <cell r="I1163" t="str">
            <v>100% Girado</v>
          </cell>
          <cell r="J1163">
            <v>44784</v>
          </cell>
          <cell r="K1163">
            <v>7525</v>
          </cell>
          <cell r="L1163">
            <v>1</v>
          </cell>
          <cell r="M1163" t="str">
            <v>no definida</v>
          </cell>
          <cell r="N1163" t="str">
            <v>no definida</v>
          </cell>
          <cell r="O1163">
            <v>74907957</v>
          </cell>
          <cell r="P1163">
            <v>0</v>
          </cell>
          <cell r="Q1163">
            <v>0</v>
          </cell>
          <cell r="R1163">
            <v>0</v>
          </cell>
          <cell r="S1163">
            <v>0</v>
          </cell>
          <cell r="T1163">
            <v>74907957</v>
          </cell>
        </row>
        <row r="1164">
          <cell r="G1164" t="str">
            <v>1-C-2018-376 [CHA]</v>
          </cell>
          <cell r="H1164" t="str">
            <v>REPOSICIÓN DE VEREDAS CALLE ACEVEDO SECTOR URBANO BATUCO II, COMUNA DE LAMPA</v>
          </cell>
          <cell r="I1164" t="str">
            <v>100% Girado</v>
          </cell>
          <cell r="J1164">
            <v>44784</v>
          </cell>
          <cell r="K1164">
            <v>7525</v>
          </cell>
          <cell r="L1164">
            <v>1</v>
          </cell>
          <cell r="M1164" t="str">
            <v>no definida</v>
          </cell>
          <cell r="N1164" t="str">
            <v>no definida</v>
          </cell>
          <cell r="O1164">
            <v>48947423</v>
          </cell>
          <cell r="P1164">
            <v>0</v>
          </cell>
          <cell r="Q1164">
            <v>0</v>
          </cell>
          <cell r="R1164">
            <v>0</v>
          </cell>
          <cell r="S1164">
            <v>0</v>
          </cell>
          <cell r="T1164">
            <v>48947423</v>
          </cell>
        </row>
        <row r="1165">
          <cell r="G1165" t="str">
            <v>1-C-2018-367 [CHA]</v>
          </cell>
          <cell r="H1165" t="str">
            <v>CONSTRUCCIÓN Y REPOSICIÓN DE VEREDAS ARTURO PRAT SECTOR URBANO BATUCO II</v>
          </cell>
          <cell r="I1165" t="str">
            <v>100% Girado</v>
          </cell>
          <cell r="J1165">
            <v>44784</v>
          </cell>
          <cell r="K1165">
            <v>7525</v>
          </cell>
          <cell r="L1165">
            <v>1</v>
          </cell>
          <cell r="M1165" t="str">
            <v>no definida</v>
          </cell>
          <cell r="N1165" t="str">
            <v>no definida</v>
          </cell>
          <cell r="O1165">
            <v>69524956</v>
          </cell>
          <cell r="P1165">
            <v>0</v>
          </cell>
          <cell r="Q1165">
            <v>0</v>
          </cell>
          <cell r="R1165">
            <v>0</v>
          </cell>
          <cell r="S1165">
            <v>0</v>
          </cell>
          <cell r="T1165">
            <v>69524956</v>
          </cell>
        </row>
        <row r="1166">
          <cell r="G1166" t="str">
            <v>1-C-2018-363 [CHA]</v>
          </cell>
          <cell r="H1166" t="str">
            <v>CONSTRUCCIÓN Y REPOSICIÓN DE VEREDAS AVENIDA ITALIA Y AVENIDA ESPAÑA, SECTOR URBANO BATUCO II, COMUNA DE LAMPA</v>
          </cell>
          <cell r="I1166" t="str">
            <v>100% Girado</v>
          </cell>
          <cell r="J1166">
            <v>44784</v>
          </cell>
          <cell r="K1166">
            <v>7525</v>
          </cell>
          <cell r="L1166">
            <v>1</v>
          </cell>
          <cell r="M1166" t="str">
            <v>no definida</v>
          </cell>
          <cell r="N1166" t="str">
            <v>no definida</v>
          </cell>
          <cell r="O1166">
            <v>74645613</v>
          </cell>
          <cell r="P1166">
            <v>0</v>
          </cell>
          <cell r="Q1166">
            <v>0</v>
          </cell>
          <cell r="R1166">
            <v>0</v>
          </cell>
          <cell r="S1166">
            <v>0</v>
          </cell>
          <cell r="T1166">
            <v>74645613</v>
          </cell>
        </row>
        <row r="1167">
          <cell r="G1167" t="str">
            <v>1-B-2022-264</v>
          </cell>
          <cell r="H1167" t="str">
            <v>“REPOSICIÓN DE VEREDAS EN MAL ESTADO, SECTOR TIERRAS COLORADAS, COLLLIPULLI”</v>
          </cell>
          <cell r="I1167" t="str">
            <v>100% Girado</v>
          </cell>
          <cell r="J1167">
            <v>44783</v>
          </cell>
          <cell r="K1167">
            <v>7476</v>
          </cell>
          <cell r="L1167">
            <v>1</v>
          </cell>
          <cell r="M1167" t="str">
            <v>no definida</v>
          </cell>
          <cell r="N1167" t="str">
            <v>no definida</v>
          </cell>
          <cell r="O1167">
            <v>24561727</v>
          </cell>
          <cell r="P1167">
            <v>0</v>
          </cell>
          <cell r="Q1167">
            <v>0</v>
          </cell>
          <cell r="R1167">
            <v>0</v>
          </cell>
          <cell r="S1167">
            <v>0</v>
          </cell>
          <cell r="T1167">
            <v>24561727</v>
          </cell>
        </row>
        <row r="1168">
          <cell r="G1168" t="str">
            <v>1-C-2022-199 [CHA]</v>
          </cell>
          <cell r="H1168" t="str">
            <v>ADQUISICION E INSTALACION MOBILIARIO URBANO CALLE SAN FRANCISCO, ECUADOR Y AVDA YUNGAY DE HUEPIL, COMUNA DE TUCAPEL</v>
          </cell>
          <cell r="I1168" t="str">
            <v>100% Girado</v>
          </cell>
          <cell r="J1168">
            <v>44783</v>
          </cell>
          <cell r="K1168">
            <v>7459</v>
          </cell>
          <cell r="L1168">
            <v>1</v>
          </cell>
          <cell r="M1168" t="str">
            <v>Licitación y Contratación</v>
          </cell>
          <cell r="N1168">
            <v>45038</v>
          </cell>
          <cell r="O1168">
            <v>71034877</v>
          </cell>
          <cell r="P1168">
            <v>64855000</v>
          </cell>
          <cell r="Q1168">
            <v>1</v>
          </cell>
          <cell r="R1168">
            <v>1</v>
          </cell>
          <cell r="S1168">
            <v>0</v>
          </cell>
          <cell r="T1168">
            <v>71034877</v>
          </cell>
        </row>
        <row r="1169">
          <cell r="G1169" t="str">
            <v>1-B-2022-189</v>
          </cell>
          <cell r="H1169" t="str">
            <v>PROVISIÓN E INSTALACIÓN BEBEDEROS PARQUE ESTADIO, TEMUCO</v>
          </cell>
          <cell r="I1169" t="str">
            <v>100% Girado</v>
          </cell>
          <cell r="J1169">
            <v>44783</v>
          </cell>
          <cell r="K1169">
            <v>7458</v>
          </cell>
          <cell r="L1169">
            <v>1</v>
          </cell>
          <cell r="M1169" t="str">
            <v>no definida</v>
          </cell>
          <cell r="N1169" t="str">
            <v>no definida</v>
          </cell>
          <cell r="O1169">
            <v>24293835</v>
          </cell>
          <cell r="P1169">
            <v>0</v>
          </cell>
          <cell r="Q1169">
            <v>0</v>
          </cell>
          <cell r="R1169">
            <v>0</v>
          </cell>
          <cell r="S1169">
            <v>0</v>
          </cell>
          <cell r="T1169">
            <v>24293835</v>
          </cell>
        </row>
        <row r="1170">
          <cell r="G1170" t="str">
            <v>1-C-2022-25 [CHA]</v>
          </cell>
          <cell r="H1170" t="str">
            <v>CONSTRUCCION SEDE SOCIAL CLUB DE RAYUELA NEGRETE, COMUNA DE NEGRETE</v>
          </cell>
          <cell r="I1170" t="str">
            <v>100% Girado</v>
          </cell>
          <cell r="J1170">
            <v>44783</v>
          </cell>
          <cell r="K1170">
            <v>7442</v>
          </cell>
          <cell r="L1170">
            <v>1</v>
          </cell>
          <cell r="M1170" t="str">
            <v>Licitación y Contratación</v>
          </cell>
          <cell r="N1170">
            <v>45126</v>
          </cell>
          <cell r="O1170">
            <v>74400000</v>
          </cell>
          <cell r="P1170">
            <v>74400000</v>
          </cell>
          <cell r="Q1170">
            <v>1</v>
          </cell>
          <cell r="R1170">
            <v>1</v>
          </cell>
          <cell r="S1170">
            <v>0</v>
          </cell>
          <cell r="T1170">
            <v>74400000</v>
          </cell>
        </row>
        <row r="1171">
          <cell r="G1171" t="str">
            <v>1-B-2022-245</v>
          </cell>
          <cell r="H1171" t="str">
            <v>CONSERVACIÓN DE ESPACIOS PÚBLICOS, PLAZAS Y ÁREAS VERDES 2022, COMUNA DE LICANTÉN</v>
          </cell>
          <cell r="I1171" t="str">
            <v>100% Girado</v>
          </cell>
          <cell r="J1171">
            <v>44783</v>
          </cell>
          <cell r="K1171">
            <v>7477</v>
          </cell>
          <cell r="L1171">
            <v>1</v>
          </cell>
          <cell r="M1171" t="str">
            <v>Administración Directa</v>
          </cell>
          <cell r="N1171" t="str">
            <v>no definida</v>
          </cell>
          <cell r="O1171">
            <v>37000000</v>
          </cell>
          <cell r="P1171">
            <v>37000000</v>
          </cell>
          <cell r="Q1171">
            <v>1</v>
          </cell>
          <cell r="R1171">
            <v>0</v>
          </cell>
          <cell r="S1171">
            <v>0</v>
          </cell>
          <cell r="T1171">
            <v>37000000</v>
          </cell>
        </row>
        <row r="1172">
          <cell r="G1172" t="str">
            <v>1-C-2022-527 [CHA]</v>
          </cell>
          <cell r="H1172" t="str">
            <v>ADQUISICIÓN E INSTALACIÓN DE LUMINARIAS PEATONALES PLAZA MAYOR, U.V. Nº11, SAN RAMÓN</v>
          </cell>
          <cell r="I1172" t="str">
            <v>100% Girado</v>
          </cell>
          <cell r="J1172">
            <v>44783</v>
          </cell>
          <cell r="K1172">
            <v>7467</v>
          </cell>
          <cell r="L1172">
            <v>1</v>
          </cell>
          <cell r="M1172" t="str">
            <v>no definida</v>
          </cell>
          <cell r="N1172" t="str">
            <v>no definida</v>
          </cell>
          <cell r="O1172">
            <v>74901054</v>
          </cell>
          <cell r="P1172">
            <v>0</v>
          </cell>
          <cell r="Q1172">
            <v>0</v>
          </cell>
          <cell r="R1172">
            <v>0</v>
          </cell>
          <cell r="S1172">
            <v>0</v>
          </cell>
          <cell r="T1172">
            <v>74901054</v>
          </cell>
        </row>
        <row r="1173">
          <cell r="G1173" t="str">
            <v>1-B-2022-377</v>
          </cell>
          <cell r="H1173" t="str">
            <v>REPOSICION PASARELAS PEATONALES SECTOR CALETA LENGA, PUERTO GALA</v>
          </cell>
          <cell r="I1173" t="str">
            <v>100% Girado</v>
          </cell>
          <cell r="J1173">
            <v>44783</v>
          </cell>
          <cell r="K1173">
            <v>7450</v>
          </cell>
          <cell r="L1173">
            <v>1</v>
          </cell>
          <cell r="M1173" t="str">
            <v>Administración Directa</v>
          </cell>
          <cell r="N1173" t="str">
            <v>no definida</v>
          </cell>
          <cell r="O1173">
            <v>19652100</v>
          </cell>
          <cell r="P1173">
            <v>19652100</v>
          </cell>
          <cell r="Q1173">
            <v>0</v>
          </cell>
          <cell r="R1173">
            <v>0</v>
          </cell>
          <cell r="S1173">
            <v>0</v>
          </cell>
          <cell r="T1173">
            <v>19652100</v>
          </cell>
        </row>
        <row r="1174">
          <cell r="G1174" t="str">
            <v>1-C-2022-657 [CHA]</v>
          </cell>
          <cell r="H1174" t="str">
            <v>“PAVIMENTACIÓN CALZADAS PASAJES 11 ½ PONIENTE VILLA TRUMAO Y 6 ORIENTE ENTRE 12 NORTE Y PAVIMENTO EXISTENTE, TALCA”.</v>
          </cell>
          <cell r="I1174" t="str">
            <v>100% Girado</v>
          </cell>
          <cell r="J1174">
            <v>44783</v>
          </cell>
          <cell r="K1174">
            <v>7475</v>
          </cell>
          <cell r="L1174">
            <v>1</v>
          </cell>
          <cell r="M1174" t="str">
            <v>no definida</v>
          </cell>
          <cell r="N1174" t="str">
            <v>no definida</v>
          </cell>
          <cell r="O1174">
            <v>69051127</v>
          </cell>
          <cell r="P1174">
            <v>0</v>
          </cell>
          <cell r="Q1174">
            <v>0</v>
          </cell>
          <cell r="R1174">
            <v>0</v>
          </cell>
          <cell r="S1174">
            <v>0</v>
          </cell>
          <cell r="T1174">
            <v>69051127</v>
          </cell>
        </row>
        <row r="1175">
          <cell r="G1175" t="str">
            <v>1-B-2022-188</v>
          </cell>
          <cell r="H1175" t="str">
            <v>DEMARCACIÓN Y SEÑALÉTICA VIAL URBANA CUMPEO, COMUNA DE RÍO CLARO</v>
          </cell>
          <cell r="I1175" t="str">
            <v>100% Girado</v>
          </cell>
          <cell r="J1175">
            <v>44783</v>
          </cell>
          <cell r="K1175">
            <v>7449</v>
          </cell>
          <cell r="L1175">
            <v>1</v>
          </cell>
          <cell r="M1175" t="str">
            <v>no definida</v>
          </cell>
          <cell r="N1175" t="str">
            <v>no definida</v>
          </cell>
          <cell r="O1175">
            <v>37000000</v>
          </cell>
          <cell r="P1175">
            <v>0</v>
          </cell>
          <cell r="Q1175">
            <v>0</v>
          </cell>
          <cell r="R1175">
            <v>0</v>
          </cell>
          <cell r="S1175">
            <v>0</v>
          </cell>
          <cell r="T1175">
            <v>37000000</v>
          </cell>
        </row>
        <row r="1176">
          <cell r="G1176" t="str">
            <v>1-C-2022-474 [CHA]</v>
          </cell>
          <cell r="H1176" t="str">
            <v>MEJORAMIENTO PARQUE PABLO NERUDA, CLUB DEL ÁRBOL, TALCA.</v>
          </cell>
          <cell r="I1176" t="str">
            <v>100% Girado</v>
          </cell>
          <cell r="J1176">
            <v>44783</v>
          </cell>
          <cell r="K1176">
            <v>7475</v>
          </cell>
          <cell r="L1176">
            <v>1</v>
          </cell>
          <cell r="M1176" t="str">
            <v>no definida</v>
          </cell>
          <cell r="N1176" t="str">
            <v>no definida</v>
          </cell>
          <cell r="O1176">
            <v>74046743</v>
          </cell>
          <cell r="P1176">
            <v>0</v>
          </cell>
          <cell r="Q1176">
            <v>0</v>
          </cell>
          <cell r="R1176">
            <v>0</v>
          </cell>
          <cell r="S1176">
            <v>0</v>
          </cell>
          <cell r="T1176">
            <v>74046743</v>
          </cell>
        </row>
        <row r="1177">
          <cell r="G1177" t="str">
            <v>1-B-2022-98</v>
          </cell>
          <cell r="H1177" t="str">
            <v>MEJORAMIENTO PLAZA SANTA MARIA, SAN IGNACIO</v>
          </cell>
          <cell r="I1177" t="str">
            <v>100% Girado</v>
          </cell>
          <cell r="J1177">
            <v>44783</v>
          </cell>
          <cell r="K1177">
            <v>7483</v>
          </cell>
          <cell r="L1177">
            <v>1</v>
          </cell>
          <cell r="M1177" t="str">
            <v>no definida</v>
          </cell>
          <cell r="N1177" t="str">
            <v>no definida</v>
          </cell>
          <cell r="O1177">
            <v>63730632</v>
          </cell>
          <cell r="P1177">
            <v>0</v>
          </cell>
          <cell r="Q1177">
            <v>0</v>
          </cell>
          <cell r="R1177">
            <v>0</v>
          </cell>
          <cell r="S1177">
            <v>0</v>
          </cell>
          <cell r="T1177">
            <v>63730632</v>
          </cell>
        </row>
        <row r="1178">
          <cell r="G1178" t="str">
            <v>1-B-2022-219</v>
          </cell>
          <cell r="H1178" t="str">
            <v>CONSTRUCCIÓN TOTEM TURÍSTICO PUERTO CHACABUCO, COMUNA DE AYSÉN</v>
          </cell>
          <cell r="I1178" t="str">
            <v>100% Girado</v>
          </cell>
          <cell r="J1178">
            <v>44783</v>
          </cell>
          <cell r="K1178">
            <v>7471</v>
          </cell>
          <cell r="L1178">
            <v>1</v>
          </cell>
          <cell r="M1178" t="str">
            <v>no definida</v>
          </cell>
          <cell r="N1178" t="str">
            <v>no definida</v>
          </cell>
          <cell r="O1178">
            <v>19652100</v>
          </cell>
          <cell r="P1178">
            <v>0</v>
          </cell>
          <cell r="Q1178">
            <v>0</v>
          </cell>
          <cell r="R1178">
            <v>0</v>
          </cell>
          <cell r="S1178">
            <v>0</v>
          </cell>
          <cell r="T1178">
            <v>19652100</v>
          </cell>
        </row>
        <row r="1179">
          <cell r="G1179" t="str">
            <v>1-C-2022-322 [CHA]</v>
          </cell>
          <cell r="H1179" t="str">
            <v>MEJORAMIENTO Y NORMALIZACION CENTRO CULTURAL Y COMUNICACIONAL ECO, TALCA</v>
          </cell>
          <cell r="I1179" t="str">
            <v>100% Girado</v>
          </cell>
          <cell r="J1179">
            <v>44783</v>
          </cell>
          <cell r="K1179">
            <v>7475</v>
          </cell>
          <cell r="L1179">
            <v>1</v>
          </cell>
          <cell r="M1179" t="str">
            <v>no definida</v>
          </cell>
          <cell r="N1179" t="str">
            <v>no definida</v>
          </cell>
          <cell r="O1179">
            <v>74999988</v>
          </cell>
          <cell r="P1179">
            <v>0</v>
          </cell>
          <cell r="Q1179">
            <v>0</v>
          </cell>
          <cell r="R1179">
            <v>0</v>
          </cell>
          <cell r="S1179">
            <v>0</v>
          </cell>
          <cell r="T1179">
            <v>74999988</v>
          </cell>
        </row>
        <row r="1180">
          <cell r="G1180" t="str">
            <v>1-C-2022-392 [CHA]</v>
          </cell>
          <cell r="H1180" t="str">
            <v>CONSTRUCCIÓN DE SERVICIOS HIGIÉNICOS ESCUELA BASICA MINAS DE LEUQUE RBD 4076-2 DE LA COMUNA DE TREHUACO</v>
          </cell>
          <cell r="I1180" t="str">
            <v>100% Girado</v>
          </cell>
          <cell r="J1180">
            <v>44783</v>
          </cell>
          <cell r="K1180">
            <v>7445</v>
          </cell>
          <cell r="L1180">
            <v>1</v>
          </cell>
          <cell r="M1180" t="str">
            <v>Licitación y Contratación</v>
          </cell>
          <cell r="N1180">
            <v>45096</v>
          </cell>
          <cell r="O1180">
            <v>74999998</v>
          </cell>
          <cell r="P1180">
            <v>74999998</v>
          </cell>
          <cell r="Q1180">
            <v>1</v>
          </cell>
          <cell r="R1180">
            <v>1</v>
          </cell>
          <cell r="S1180">
            <v>0</v>
          </cell>
          <cell r="T1180">
            <v>74999998</v>
          </cell>
        </row>
        <row r="1181">
          <cell r="G1181" t="str">
            <v>1-C-2022-215 [CHA]</v>
          </cell>
          <cell r="H1181" t="str">
            <v>RESTAURACIÓN PLAZUELA VILLA LOS COLONOS</v>
          </cell>
          <cell r="I1181" t="str">
            <v>100% Girado</v>
          </cell>
          <cell r="J1181">
            <v>44783</v>
          </cell>
          <cell r="K1181">
            <v>7464</v>
          </cell>
          <cell r="L1181">
            <v>1</v>
          </cell>
          <cell r="M1181" t="str">
            <v>Administración Directa</v>
          </cell>
          <cell r="N1181" t="str">
            <v>no definida</v>
          </cell>
          <cell r="O1181">
            <v>74736948</v>
          </cell>
          <cell r="P1181">
            <v>74736948</v>
          </cell>
          <cell r="Q1181">
            <v>0</v>
          </cell>
          <cell r="R1181">
            <v>0</v>
          </cell>
          <cell r="S1181">
            <v>0</v>
          </cell>
          <cell r="T1181">
            <v>74736948</v>
          </cell>
        </row>
        <row r="1182">
          <cell r="G1182" t="str">
            <v>1-C-2022-284 [CHA]</v>
          </cell>
          <cell r="H1182" t="str">
            <v>REPARACIÓN DE BACHES DIVERSOS SECTORES, COMUNA DE TALCA</v>
          </cell>
          <cell r="I1182" t="str">
            <v>100% Girado</v>
          </cell>
          <cell r="J1182">
            <v>44783</v>
          </cell>
          <cell r="K1182">
            <v>7475</v>
          </cell>
          <cell r="L1182">
            <v>1</v>
          </cell>
          <cell r="M1182" t="str">
            <v>no definida</v>
          </cell>
          <cell r="N1182" t="str">
            <v>no definida</v>
          </cell>
          <cell r="O1182">
            <v>74900831</v>
          </cell>
          <cell r="P1182">
            <v>0</v>
          </cell>
          <cell r="Q1182">
            <v>0</v>
          </cell>
          <cell r="R1182">
            <v>0</v>
          </cell>
          <cell r="S1182">
            <v>0</v>
          </cell>
          <cell r="T1182">
            <v>74900831</v>
          </cell>
        </row>
        <row r="1183">
          <cell r="G1183" t="str">
            <v>1-C-2022-510 [CHA]</v>
          </cell>
          <cell r="H1183" t="str">
            <v>"MEJORAMIENTO CENTRO DE DÍA PARA PROBLEMÁTICAS DE ALCOHOL Y DROGAS, POZO ALMONTE"</v>
          </cell>
          <cell r="I1183" t="str">
            <v>100% Girado</v>
          </cell>
          <cell r="J1183">
            <v>44783</v>
          </cell>
          <cell r="K1183">
            <v>7473</v>
          </cell>
          <cell r="L1183">
            <v>1</v>
          </cell>
          <cell r="M1183" t="str">
            <v>Licitación y Contratación</v>
          </cell>
          <cell r="N1183">
            <v>44945</v>
          </cell>
          <cell r="O1183">
            <v>40050552</v>
          </cell>
          <cell r="P1183">
            <v>40050001</v>
          </cell>
          <cell r="Q1183">
            <v>1</v>
          </cell>
          <cell r="R1183">
            <v>1</v>
          </cell>
          <cell r="S1183">
            <v>0</v>
          </cell>
          <cell r="T1183">
            <v>40050552</v>
          </cell>
        </row>
        <row r="1184">
          <cell r="G1184" t="str">
            <v>1-B-2022-267</v>
          </cell>
          <cell r="H1184" t="str">
            <v>MEJORAMIENTO RECINTOS HIGIENICOS, HOGAR INTERNADO ESTUDIANTIL, VILLA TEHUELCHES</v>
          </cell>
          <cell r="I1184" t="str">
            <v>100% Girado</v>
          </cell>
          <cell r="J1184">
            <v>44783</v>
          </cell>
          <cell r="K1184">
            <v>7448</v>
          </cell>
          <cell r="L1184">
            <v>1</v>
          </cell>
          <cell r="M1184" t="str">
            <v>Licitación y Contratación</v>
          </cell>
          <cell r="N1184">
            <v>45002</v>
          </cell>
          <cell r="O1184">
            <v>48063282</v>
          </cell>
          <cell r="P1184">
            <v>47498524</v>
          </cell>
          <cell r="Q1184">
            <v>1</v>
          </cell>
          <cell r="R1184">
            <v>1</v>
          </cell>
          <cell r="S1184">
            <v>0</v>
          </cell>
          <cell r="T1184">
            <v>48063282</v>
          </cell>
        </row>
        <row r="1185">
          <cell r="G1185" t="str">
            <v>1-C-2022-190 [CHA]</v>
          </cell>
          <cell r="H1185" t="str">
            <v>CONSTRUCCIÓN CANCHA DE PASTO SINTÉTICO PELLUHUE</v>
          </cell>
          <cell r="I1185" t="str">
            <v>100% Girado</v>
          </cell>
          <cell r="J1185">
            <v>44783</v>
          </cell>
          <cell r="K1185">
            <v>7460</v>
          </cell>
          <cell r="L1185">
            <v>1</v>
          </cell>
          <cell r="M1185" t="str">
            <v>Licitación y Contratación</v>
          </cell>
          <cell r="N1185">
            <v>44969</v>
          </cell>
          <cell r="O1185">
            <v>74999999</v>
          </cell>
          <cell r="P1185">
            <v>73098892</v>
          </cell>
          <cell r="Q1185">
            <v>1</v>
          </cell>
          <cell r="R1185">
            <v>1</v>
          </cell>
          <cell r="S1185">
            <v>0</v>
          </cell>
          <cell r="T1185">
            <v>74999999</v>
          </cell>
        </row>
        <row r="1186">
          <cell r="G1186" t="str">
            <v>1-C-2022-380 [CHA]</v>
          </cell>
          <cell r="H1186" t="str">
            <v>CONSTRUCCIÓN SEDE SOCIAL PARA EL ADULTO MAYOR DE HORCÓN</v>
          </cell>
          <cell r="I1186" t="str">
            <v>100% Girado</v>
          </cell>
          <cell r="J1186">
            <v>44783</v>
          </cell>
          <cell r="K1186">
            <v>7443</v>
          </cell>
          <cell r="L1186">
            <v>1</v>
          </cell>
          <cell r="M1186" t="str">
            <v>Licitación y Contratación</v>
          </cell>
          <cell r="N1186">
            <v>44976</v>
          </cell>
          <cell r="O1186">
            <v>74995808</v>
          </cell>
          <cell r="P1186">
            <v>74995808</v>
          </cell>
          <cell r="Q1186">
            <v>1</v>
          </cell>
          <cell r="R1186">
            <v>1</v>
          </cell>
          <cell r="S1186">
            <v>0</v>
          </cell>
          <cell r="T1186">
            <v>74995808</v>
          </cell>
        </row>
        <row r="1187">
          <cell r="G1187" t="str">
            <v>1-C-2022-164 [CHA]</v>
          </cell>
          <cell r="H1187" t="str">
            <v>MEJORAMIENTO EDIFICIO MUNICIPAL COSTANERA, CURANIPE</v>
          </cell>
          <cell r="I1187" t="str">
            <v>100% Girado</v>
          </cell>
          <cell r="J1187">
            <v>44783</v>
          </cell>
          <cell r="K1187">
            <v>7460</v>
          </cell>
          <cell r="L1187">
            <v>1</v>
          </cell>
          <cell r="M1187" t="str">
            <v>Licitación y Contratación</v>
          </cell>
          <cell r="N1187">
            <v>44959</v>
          </cell>
          <cell r="O1187">
            <v>74999886</v>
          </cell>
          <cell r="P1187">
            <v>74999880</v>
          </cell>
          <cell r="Q1187">
            <v>1</v>
          </cell>
          <cell r="R1187">
            <v>1</v>
          </cell>
          <cell r="S1187">
            <v>0</v>
          </cell>
          <cell r="T1187">
            <v>74999886</v>
          </cell>
        </row>
        <row r="1188">
          <cell r="G1188" t="str">
            <v>1-C-2022-24 [CHA]</v>
          </cell>
          <cell r="H1188" t="str">
            <v>REPOSICION ACERA PEATONAL CALLE 1 SUR ENTRE 1 ORIENTE Y 2 ORIENTE</v>
          </cell>
          <cell r="I1188" t="str">
            <v>100% Girado</v>
          </cell>
          <cell r="J1188">
            <v>44783</v>
          </cell>
          <cell r="K1188">
            <v>7453</v>
          </cell>
          <cell r="L1188">
            <v>1</v>
          </cell>
          <cell r="M1188" t="str">
            <v>no definida</v>
          </cell>
          <cell r="N1188" t="str">
            <v>no definida</v>
          </cell>
          <cell r="O1188">
            <v>72837851</v>
          </cell>
          <cell r="P1188">
            <v>0</v>
          </cell>
          <cell r="Q1188">
            <v>0</v>
          </cell>
          <cell r="R1188">
            <v>0</v>
          </cell>
          <cell r="S1188">
            <v>0</v>
          </cell>
          <cell r="T1188">
            <v>72837851</v>
          </cell>
        </row>
        <row r="1189">
          <cell r="G1189" t="str">
            <v>1-C-2022-50 [CHA]</v>
          </cell>
          <cell r="H1189" t="str">
            <v>MEJORAMIENTO ZONA DE JUEGOS PLAZA SAN IGNACIO</v>
          </cell>
          <cell r="I1189" t="str">
            <v>100% Girado</v>
          </cell>
          <cell r="J1189">
            <v>44783</v>
          </cell>
          <cell r="K1189">
            <v>7481</v>
          </cell>
          <cell r="L1189">
            <v>1</v>
          </cell>
          <cell r="M1189" t="str">
            <v>no definida</v>
          </cell>
          <cell r="N1189" t="str">
            <v>no definida</v>
          </cell>
          <cell r="O1189">
            <v>74929454</v>
          </cell>
          <cell r="P1189">
            <v>0</v>
          </cell>
          <cell r="Q1189">
            <v>0</v>
          </cell>
          <cell r="R1189">
            <v>0</v>
          </cell>
          <cell r="S1189">
            <v>0</v>
          </cell>
          <cell r="T1189">
            <v>74929454</v>
          </cell>
        </row>
        <row r="1190">
          <cell r="G1190" t="str">
            <v>1-C-2021-1945 [CHA]</v>
          </cell>
          <cell r="H1190" t="str">
            <v>CONSTRUCCIÓN SEDE SOCIAL CLUB DEPORTIVO HORIZONTE DE JUVENTUD, COMUNA NEGRETE</v>
          </cell>
          <cell r="I1190" t="str">
            <v>100% Girado</v>
          </cell>
          <cell r="J1190">
            <v>44783</v>
          </cell>
          <cell r="K1190">
            <v>7442</v>
          </cell>
          <cell r="L1190">
            <v>1</v>
          </cell>
          <cell r="M1190" t="str">
            <v>no definida</v>
          </cell>
          <cell r="N1190" t="str">
            <v>no definida</v>
          </cell>
          <cell r="O1190">
            <v>74900000</v>
          </cell>
          <cell r="P1190">
            <v>0</v>
          </cell>
          <cell r="Q1190">
            <v>0</v>
          </cell>
          <cell r="R1190">
            <v>0</v>
          </cell>
          <cell r="S1190">
            <v>0</v>
          </cell>
          <cell r="T1190">
            <v>74900000</v>
          </cell>
        </row>
        <row r="1191">
          <cell r="G1191" t="str">
            <v>1-C-2021-1579 [CHA]</v>
          </cell>
          <cell r="H1191" t="str">
            <v>INSTALACION DE MOBILIARIO Y MEJORAMIENTO DE ESPACIOS PUBLICOS SECTOR ORIENTE DE HUEPIL, COMUNA DE TUCAPEL</v>
          </cell>
          <cell r="I1191" t="str">
            <v>100% Girado</v>
          </cell>
          <cell r="J1191">
            <v>44783</v>
          </cell>
          <cell r="K1191">
            <v>7459</v>
          </cell>
          <cell r="L1191">
            <v>1</v>
          </cell>
          <cell r="M1191" t="str">
            <v>Administración Directa</v>
          </cell>
          <cell r="N1191">
            <v>44984</v>
          </cell>
          <cell r="O1191">
            <v>59984209</v>
          </cell>
          <cell r="P1191">
            <v>59984209</v>
          </cell>
          <cell r="Q1191">
            <v>6</v>
          </cell>
          <cell r="R1191">
            <v>6</v>
          </cell>
          <cell r="S1191">
            <v>0</v>
          </cell>
          <cell r="T1191">
            <v>59984209</v>
          </cell>
        </row>
        <row r="1192">
          <cell r="G1192" t="str">
            <v>1-C-2021-1025 [CHA]</v>
          </cell>
          <cell r="H1192" t="str">
            <v>MEJORAMIENTO ÁREA VERDE BANDEJÓN MALVILLA U.V. 13, SAN RAMÓN</v>
          </cell>
          <cell r="I1192" t="str">
            <v>100% Girado</v>
          </cell>
          <cell r="J1192">
            <v>44783</v>
          </cell>
          <cell r="K1192">
            <v>7467</v>
          </cell>
          <cell r="L1192">
            <v>1</v>
          </cell>
          <cell r="M1192" t="str">
            <v>no definida</v>
          </cell>
          <cell r="N1192" t="str">
            <v>no definida</v>
          </cell>
          <cell r="O1192">
            <v>73919117</v>
          </cell>
          <cell r="P1192">
            <v>0</v>
          </cell>
          <cell r="Q1192">
            <v>0</v>
          </cell>
          <cell r="R1192">
            <v>0</v>
          </cell>
          <cell r="S1192">
            <v>0</v>
          </cell>
          <cell r="T1192">
            <v>73919117</v>
          </cell>
        </row>
        <row r="1193">
          <cell r="G1193" t="str">
            <v>1-C-2021-1022 [CHA]</v>
          </cell>
          <cell r="H1193" t="str">
            <v>MEJORAMIENTO PLAZA CADETE G. PERRY TRAMO 3, U.V 9, SAN RAMÓN</v>
          </cell>
          <cell r="I1193" t="str">
            <v>100% Girado</v>
          </cell>
          <cell r="J1193">
            <v>44783</v>
          </cell>
          <cell r="K1193">
            <v>7467</v>
          </cell>
          <cell r="L1193">
            <v>1</v>
          </cell>
          <cell r="M1193" t="str">
            <v>no definida</v>
          </cell>
          <cell r="N1193" t="str">
            <v>no definida</v>
          </cell>
          <cell r="O1193">
            <v>72527936</v>
          </cell>
          <cell r="P1193">
            <v>0</v>
          </cell>
          <cell r="Q1193">
            <v>0</v>
          </cell>
          <cell r="R1193">
            <v>0</v>
          </cell>
          <cell r="S1193">
            <v>0</v>
          </cell>
          <cell r="T1193">
            <v>72527936</v>
          </cell>
        </row>
        <row r="1194">
          <cell r="G1194" t="str">
            <v>1-C-2021-1020 [CHA]</v>
          </cell>
          <cell r="H1194" t="str">
            <v>MEJORAMIENTO PLAZA 26 DE ENERO U.V 10, SAN RAMÓN</v>
          </cell>
          <cell r="I1194" t="str">
            <v>100% Girado</v>
          </cell>
          <cell r="J1194">
            <v>44783</v>
          </cell>
          <cell r="K1194">
            <v>7467</v>
          </cell>
          <cell r="L1194">
            <v>1</v>
          </cell>
          <cell r="M1194" t="str">
            <v>no definida</v>
          </cell>
          <cell r="N1194" t="str">
            <v>no definida</v>
          </cell>
          <cell r="O1194">
            <v>74977420</v>
          </cell>
          <cell r="P1194">
            <v>0</v>
          </cell>
          <cell r="Q1194">
            <v>0</v>
          </cell>
          <cell r="R1194">
            <v>0</v>
          </cell>
          <cell r="S1194">
            <v>0</v>
          </cell>
          <cell r="T1194">
            <v>74977420</v>
          </cell>
        </row>
        <row r="1195">
          <cell r="G1195" t="str">
            <v>1-C-2021-1019 [CHA]</v>
          </cell>
          <cell r="H1195" t="str">
            <v>MEJORAMIENTO PLAZA 5 PONIENTE U.V 20, SAN RAMÓN</v>
          </cell>
          <cell r="I1195" t="str">
            <v>100% Girado</v>
          </cell>
          <cell r="J1195">
            <v>44783</v>
          </cell>
          <cell r="K1195">
            <v>7467</v>
          </cell>
          <cell r="L1195">
            <v>1</v>
          </cell>
          <cell r="M1195" t="str">
            <v>no definida</v>
          </cell>
          <cell r="N1195" t="str">
            <v>no definida</v>
          </cell>
          <cell r="O1195">
            <v>74996772</v>
          </cell>
          <cell r="P1195">
            <v>0</v>
          </cell>
          <cell r="Q1195">
            <v>0</v>
          </cell>
          <cell r="R1195">
            <v>0</v>
          </cell>
          <cell r="S1195">
            <v>0</v>
          </cell>
          <cell r="T1195">
            <v>74996772</v>
          </cell>
        </row>
        <row r="1196">
          <cell r="G1196" t="str">
            <v>1-C-2021-1951 [CHA]</v>
          </cell>
          <cell r="H1196" t="str">
            <v>REPOSICION ACERA PEATONAL CALLE 1 SUR ENTRE 2 PONIENTE Y 3 PONIENTE</v>
          </cell>
          <cell r="I1196" t="str">
            <v>100% Girado</v>
          </cell>
          <cell r="J1196">
            <v>44783</v>
          </cell>
          <cell r="K1196">
            <v>7465</v>
          </cell>
          <cell r="L1196">
            <v>1</v>
          </cell>
          <cell r="M1196" t="str">
            <v>no definida</v>
          </cell>
          <cell r="N1196" t="str">
            <v>no definida</v>
          </cell>
          <cell r="O1196">
            <v>73995613</v>
          </cell>
          <cell r="P1196">
            <v>0</v>
          </cell>
          <cell r="Q1196">
            <v>0</v>
          </cell>
          <cell r="R1196">
            <v>0</v>
          </cell>
          <cell r="S1196">
            <v>0</v>
          </cell>
          <cell r="T1196">
            <v>73995613</v>
          </cell>
        </row>
        <row r="1197">
          <cell r="G1197" t="str">
            <v>1-C-2021-1775 [CHA]</v>
          </cell>
          <cell r="H1197" t="str">
            <v>REPOSICION ACERA PEATONAL CALLE 1 SUR, ENTRE 1 PONIENTE Y 2 PONIENTE, LONGAVI</v>
          </cell>
          <cell r="I1197" t="str">
            <v>100% Girado</v>
          </cell>
          <cell r="J1197">
            <v>44783</v>
          </cell>
          <cell r="K1197">
            <v>7456</v>
          </cell>
          <cell r="L1197">
            <v>1</v>
          </cell>
          <cell r="M1197" t="str">
            <v>no definida</v>
          </cell>
          <cell r="N1197" t="str">
            <v>no definida</v>
          </cell>
          <cell r="O1197">
            <v>68158514</v>
          </cell>
          <cell r="P1197">
            <v>0</v>
          </cell>
          <cell r="Q1197">
            <v>0</v>
          </cell>
          <cell r="R1197">
            <v>0</v>
          </cell>
          <cell r="S1197">
            <v>0</v>
          </cell>
          <cell r="T1197">
            <v>68158514</v>
          </cell>
        </row>
        <row r="1198">
          <cell r="G1198" t="str">
            <v>1-C-2021-1651 [CHA]</v>
          </cell>
          <cell r="H1198" t="str">
            <v>“MEJORAMIENTO RED VIAL VECINAL CALLEJÓN VUELTA DE LA GREDA Y LAS ROSAS ARLEGUI, LONGAVÍ”</v>
          </cell>
          <cell r="I1198" t="str">
            <v>100% Girado</v>
          </cell>
          <cell r="J1198">
            <v>44783</v>
          </cell>
          <cell r="K1198">
            <v>7472</v>
          </cell>
          <cell r="L1198">
            <v>1</v>
          </cell>
          <cell r="M1198" t="str">
            <v>no definida</v>
          </cell>
          <cell r="N1198" t="str">
            <v>no definida</v>
          </cell>
          <cell r="O1198">
            <v>59748609</v>
          </cell>
          <cell r="P1198">
            <v>0</v>
          </cell>
          <cell r="Q1198">
            <v>0</v>
          </cell>
          <cell r="R1198">
            <v>0</v>
          </cell>
          <cell r="S1198">
            <v>0</v>
          </cell>
          <cell r="T1198">
            <v>59748609</v>
          </cell>
        </row>
        <row r="1199">
          <cell r="G1199" t="str">
            <v>1-C-2021-772 [CHA]</v>
          </cell>
          <cell r="H1199" t="str">
            <v>MEJORAMIENTO PLAZA AUGUSTO D'HALMAR I, U.V 3, SAN RAMÓN</v>
          </cell>
          <cell r="I1199" t="str">
            <v>100% Girado</v>
          </cell>
          <cell r="J1199">
            <v>44783</v>
          </cell>
          <cell r="K1199">
            <v>7467</v>
          </cell>
          <cell r="L1199">
            <v>1</v>
          </cell>
          <cell r="M1199" t="str">
            <v>no definida</v>
          </cell>
          <cell r="N1199" t="str">
            <v>no definida</v>
          </cell>
          <cell r="O1199">
            <v>74106497</v>
          </cell>
          <cell r="P1199">
            <v>0</v>
          </cell>
          <cell r="Q1199">
            <v>0</v>
          </cell>
          <cell r="R1199">
            <v>0</v>
          </cell>
          <cell r="S1199">
            <v>0</v>
          </cell>
          <cell r="T1199">
            <v>74106497</v>
          </cell>
        </row>
        <row r="1200">
          <cell r="G1200" t="str">
            <v>1-C-2021-1887 [CHA]</v>
          </cell>
          <cell r="H1200" t="str">
            <v>CONSTRUCCION DE RESALTOS REDUCTORES DE VELOCIDAD Y DEMARCACION VIAL, EL CARMEN</v>
          </cell>
          <cell r="I1200" t="str">
            <v>100% Girado</v>
          </cell>
          <cell r="J1200">
            <v>44783</v>
          </cell>
          <cell r="K1200">
            <v>7470</v>
          </cell>
          <cell r="L1200">
            <v>1</v>
          </cell>
          <cell r="M1200" t="str">
            <v>Licitación y Contratación</v>
          </cell>
          <cell r="N1200">
            <v>45082</v>
          </cell>
          <cell r="O1200">
            <v>62026881</v>
          </cell>
          <cell r="P1200">
            <v>60430520</v>
          </cell>
          <cell r="Q1200">
            <v>1</v>
          </cell>
          <cell r="R1200">
            <v>1</v>
          </cell>
          <cell r="S1200">
            <v>0</v>
          </cell>
          <cell r="T1200">
            <v>62026881</v>
          </cell>
        </row>
        <row r="1201">
          <cell r="G1201" t="str">
            <v>1-C-2021-1368 [CHA]</v>
          </cell>
          <cell r="H1201" t="str">
            <v>CONSTRUCCIÓN SKATE PARK PLAZA DE ARMAS, COMUNA DE SAN IGNACIO</v>
          </cell>
          <cell r="I1201" t="str">
            <v>100% Girado</v>
          </cell>
          <cell r="J1201">
            <v>44783</v>
          </cell>
          <cell r="K1201">
            <v>7481</v>
          </cell>
          <cell r="L1201">
            <v>1</v>
          </cell>
          <cell r="M1201" t="str">
            <v>no definida</v>
          </cell>
          <cell r="N1201" t="str">
            <v>no definida</v>
          </cell>
          <cell r="O1201">
            <v>58932302</v>
          </cell>
          <cell r="P1201">
            <v>0</v>
          </cell>
          <cell r="Q1201">
            <v>0</v>
          </cell>
          <cell r="R1201">
            <v>0</v>
          </cell>
          <cell r="S1201">
            <v>0</v>
          </cell>
          <cell r="T1201">
            <v>58932302</v>
          </cell>
        </row>
        <row r="1202">
          <cell r="G1202" t="str">
            <v>1-C-2021-1778 [CHA]</v>
          </cell>
          <cell r="H1202" t="str">
            <v>TUR-CONSTRUCCION PARADOR TURISTICO Y SEÑALETICAS, PUEBLO DE MAMIÑA</v>
          </cell>
          <cell r="I1202" t="str">
            <v>100% Girado</v>
          </cell>
          <cell r="J1202">
            <v>44783</v>
          </cell>
          <cell r="K1202">
            <v>7473</v>
          </cell>
          <cell r="L1202">
            <v>1</v>
          </cell>
          <cell r="M1202" t="str">
            <v>Licitación y Contratación</v>
          </cell>
          <cell r="N1202">
            <v>44972</v>
          </cell>
          <cell r="O1202">
            <v>58128988</v>
          </cell>
          <cell r="P1202">
            <v>57100000</v>
          </cell>
          <cell r="Q1202">
            <v>1</v>
          </cell>
          <cell r="R1202">
            <v>1</v>
          </cell>
          <cell r="S1202">
            <v>0</v>
          </cell>
          <cell r="T1202">
            <v>58128988</v>
          </cell>
        </row>
        <row r="1203">
          <cell r="G1203" t="str">
            <v>1-C-2021-1944 [CHA]</v>
          </cell>
          <cell r="H1203" t="str">
            <v>CONSTRUCCIÓN ESTACIONAMIENTO DE PESCADORES RIO SERRANO SECTOR SUR, PARQUE NACIONAL TORRES DEL PAINE</v>
          </cell>
          <cell r="I1203" t="str">
            <v>100% Girado</v>
          </cell>
          <cell r="J1203">
            <v>44783</v>
          </cell>
          <cell r="K1203">
            <v>7446</v>
          </cell>
          <cell r="L1203">
            <v>1</v>
          </cell>
          <cell r="M1203" t="str">
            <v>no definida</v>
          </cell>
          <cell r="N1203" t="str">
            <v>no definida</v>
          </cell>
          <cell r="O1203">
            <v>59899999</v>
          </cell>
          <cell r="P1203">
            <v>0</v>
          </cell>
          <cell r="Q1203">
            <v>0</v>
          </cell>
          <cell r="R1203">
            <v>0</v>
          </cell>
          <cell r="S1203">
            <v>0</v>
          </cell>
          <cell r="T1203">
            <v>59899999</v>
          </cell>
        </row>
        <row r="1204">
          <cell r="G1204" t="str">
            <v>1-C-2021-1594 [CHA]</v>
          </cell>
          <cell r="H1204" t="str">
            <v>MEJORAMIENTO AREA VERDE JUNTA DE VECINOS SANTA MAGDALENA, COMUNA DE ALTO HOSPICIO</v>
          </cell>
          <cell r="I1204" t="str">
            <v>100% Girado</v>
          </cell>
          <cell r="J1204">
            <v>44783</v>
          </cell>
          <cell r="K1204">
            <v>7462</v>
          </cell>
          <cell r="L1204">
            <v>1</v>
          </cell>
          <cell r="M1204" t="str">
            <v>no definida</v>
          </cell>
          <cell r="N1204" t="str">
            <v>no definida</v>
          </cell>
          <cell r="O1204">
            <v>62931314</v>
          </cell>
          <cell r="P1204">
            <v>0</v>
          </cell>
          <cell r="Q1204">
            <v>0</v>
          </cell>
          <cell r="R1204">
            <v>0</v>
          </cell>
          <cell r="S1204">
            <v>0</v>
          </cell>
          <cell r="T1204">
            <v>62931314</v>
          </cell>
        </row>
        <row r="1205">
          <cell r="G1205" t="str">
            <v>1-C-2021-1770 [CHA]</v>
          </cell>
          <cell r="H1205" t="str">
            <v>TUR-CONSTRUCCION Y CONSERVACION DE MIRADORES TURISTICOS Y GARITAS, ZOIT DESTINO TORRES DEL PAINE,RESERVA DE LA BIOSFERA,COMUNA DE TORRES DEL PAINE</v>
          </cell>
          <cell r="I1205" t="str">
            <v>100% Girado</v>
          </cell>
          <cell r="J1205">
            <v>44783</v>
          </cell>
          <cell r="K1205">
            <v>7446</v>
          </cell>
          <cell r="L1205">
            <v>1</v>
          </cell>
          <cell r="M1205" t="str">
            <v>no definida</v>
          </cell>
          <cell r="N1205" t="str">
            <v>no definida</v>
          </cell>
          <cell r="O1205">
            <v>59999949</v>
          </cell>
          <cell r="P1205">
            <v>0</v>
          </cell>
          <cell r="Q1205">
            <v>0</v>
          </cell>
          <cell r="R1205">
            <v>0</v>
          </cell>
          <cell r="S1205">
            <v>0</v>
          </cell>
          <cell r="T1205">
            <v>59999949</v>
          </cell>
        </row>
        <row r="1206">
          <cell r="G1206" t="str">
            <v>1-C-2021-661 [CHA]</v>
          </cell>
          <cell r="H1206" t="str">
            <v>RECUPERACIÓN ESPACIO PÚBLICO VILLA MARIO POBLETE, COMUNA SAN IGNACIO</v>
          </cell>
          <cell r="I1206" t="str">
            <v>100% Girado</v>
          </cell>
          <cell r="J1206">
            <v>44783</v>
          </cell>
          <cell r="K1206">
            <v>7481</v>
          </cell>
          <cell r="L1206">
            <v>1</v>
          </cell>
          <cell r="M1206" t="str">
            <v>no definida</v>
          </cell>
          <cell r="N1206" t="str">
            <v>no definida</v>
          </cell>
          <cell r="O1206">
            <v>74052757</v>
          </cell>
          <cell r="P1206">
            <v>0</v>
          </cell>
          <cell r="Q1206">
            <v>0</v>
          </cell>
          <cell r="R1206">
            <v>0</v>
          </cell>
          <cell r="S1206">
            <v>0</v>
          </cell>
          <cell r="T1206">
            <v>74052757</v>
          </cell>
        </row>
        <row r="1207">
          <cell r="G1207" t="str">
            <v>1-C-2021-693 [CHA]</v>
          </cell>
          <cell r="H1207" t="str">
            <v>MEJORAMIENTO ÁREAS DE JUEGOS INFANTILES CONDOMINIO SOCIAL LAS PARINAS I, COMUNA DE ALTO HOSPICIO.</v>
          </cell>
          <cell r="I1207" t="str">
            <v>100% Girado</v>
          </cell>
          <cell r="J1207">
            <v>44783</v>
          </cell>
          <cell r="K1207">
            <v>7462</v>
          </cell>
          <cell r="L1207">
            <v>1</v>
          </cell>
          <cell r="M1207" t="str">
            <v>no definida</v>
          </cell>
          <cell r="N1207" t="str">
            <v>no definida</v>
          </cell>
          <cell r="O1207">
            <v>51622287</v>
          </cell>
          <cell r="P1207">
            <v>0</v>
          </cell>
          <cell r="Q1207">
            <v>0</v>
          </cell>
          <cell r="R1207">
            <v>0</v>
          </cell>
          <cell r="S1207">
            <v>0</v>
          </cell>
          <cell r="T1207">
            <v>51622287</v>
          </cell>
        </row>
        <row r="1208">
          <cell r="G1208" t="str">
            <v>1-C-2021-159 [CHA]</v>
          </cell>
          <cell r="H1208" t="str">
            <v>REPOSICION Y BACHEO PAV.IMENTOS , CALLE R. PEREZ OPAZO ENTRE LOS CHUNCHOS Y MATILLA Y CALLE ALGARROBO ENTRE 1° PIEDRAS Y ALESSANDRI, CIUDAD IQUIQUE</v>
          </cell>
          <cell r="I1208" t="str">
            <v>100% Girado</v>
          </cell>
          <cell r="J1208">
            <v>44783</v>
          </cell>
          <cell r="K1208">
            <v>7479</v>
          </cell>
          <cell r="L1208">
            <v>1</v>
          </cell>
          <cell r="M1208" t="str">
            <v>no definida</v>
          </cell>
          <cell r="N1208" t="str">
            <v>no definida</v>
          </cell>
          <cell r="O1208">
            <v>63781000</v>
          </cell>
          <cell r="P1208">
            <v>0</v>
          </cell>
          <cell r="Q1208">
            <v>0</v>
          </cell>
          <cell r="R1208">
            <v>0</v>
          </cell>
          <cell r="S1208">
            <v>0</v>
          </cell>
          <cell r="T1208">
            <v>63781000</v>
          </cell>
        </row>
        <row r="1209">
          <cell r="G1209" t="str">
            <v>1-C-2021-187 [CHA]</v>
          </cell>
          <cell r="H1209" t="str">
            <v>CONSTRUCCION MIRADORES SECTORES TERRAZAS, VALLENAR</v>
          </cell>
          <cell r="I1209" t="str">
            <v>100% Girado</v>
          </cell>
          <cell r="J1209">
            <v>44783</v>
          </cell>
          <cell r="K1209">
            <v>7463</v>
          </cell>
          <cell r="L1209">
            <v>1</v>
          </cell>
          <cell r="M1209" t="str">
            <v>no definida</v>
          </cell>
          <cell r="N1209" t="str">
            <v>no definida</v>
          </cell>
          <cell r="O1209">
            <v>74932155</v>
          </cell>
          <cell r="P1209">
            <v>0</v>
          </cell>
          <cell r="Q1209">
            <v>0</v>
          </cell>
          <cell r="R1209">
            <v>0</v>
          </cell>
          <cell r="S1209">
            <v>0</v>
          </cell>
          <cell r="T1209">
            <v>74932155</v>
          </cell>
        </row>
        <row r="1210">
          <cell r="G1210" t="str">
            <v>1-C-2021-157 [CHA]</v>
          </cell>
          <cell r="H1210" t="str">
            <v>REPOSICION Y BACHEOS PAVIMENTOS CALLES SALVADOR ALLENDE- RANCAGUA, CIUDAD DE IQUIQUE</v>
          </cell>
          <cell r="I1210" t="str">
            <v>100% Girado</v>
          </cell>
          <cell r="J1210">
            <v>44783</v>
          </cell>
          <cell r="K1210">
            <v>7447</v>
          </cell>
          <cell r="L1210">
            <v>1</v>
          </cell>
          <cell r="M1210" t="str">
            <v>no definida</v>
          </cell>
          <cell r="N1210" t="str">
            <v>no definida</v>
          </cell>
          <cell r="O1210">
            <v>62424587</v>
          </cell>
          <cell r="P1210">
            <v>0</v>
          </cell>
          <cell r="Q1210">
            <v>0</v>
          </cell>
          <cell r="R1210">
            <v>0</v>
          </cell>
          <cell r="S1210">
            <v>0</v>
          </cell>
          <cell r="T1210">
            <v>62424587</v>
          </cell>
        </row>
        <row r="1211">
          <cell r="G1211" t="str">
            <v>1-C-2020-1371 [CHA]</v>
          </cell>
          <cell r="H1211" t="str">
            <v>MEJORAMIENTO PLAZA 2 PONIENTE U.V 20, SAN RAMÓN</v>
          </cell>
          <cell r="I1211" t="str">
            <v>100% Girado</v>
          </cell>
          <cell r="J1211">
            <v>44783</v>
          </cell>
          <cell r="K1211">
            <v>7467</v>
          </cell>
          <cell r="L1211">
            <v>1</v>
          </cell>
          <cell r="M1211" t="str">
            <v>no definida</v>
          </cell>
          <cell r="N1211" t="str">
            <v>no definida</v>
          </cell>
          <cell r="O1211">
            <v>72756002</v>
          </cell>
          <cell r="P1211">
            <v>0</v>
          </cell>
          <cell r="Q1211">
            <v>0</v>
          </cell>
          <cell r="R1211">
            <v>0</v>
          </cell>
          <cell r="S1211">
            <v>0</v>
          </cell>
          <cell r="T1211">
            <v>72756002</v>
          </cell>
        </row>
        <row r="1212">
          <cell r="G1212" t="str">
            <v>1-C-2020-767 [CHA]</v>
          </cell>
          <cell r="H1212" t="str">
            <v>RECUPERACION PLAZA PABLO NERUDA - TRAMO III</v>
          </cell>
          <cell r="I1212" t="str">
            <v>100% Girado</v>
          </cell>
          <cell r="J1212">
            <v>44783</v>
          </cell>
          <cell r="K1212">
            <v>7474</v>
          </cell>
          <cell r="L1212">
            <v>1</v>
          </cell>
          <cell r="M1212" t="str">
            <v>no definida</v>
          </cell>
          <cell r="N1212" t="str">
            <v>no definida</v>
          </cell>
          <cell r="O1212">
            <v>59998877</v>
          </cell>
          <cell r="P1212">
            <v>0</v>
          </cell>
          <cell r="Q1212">
            <v>0</v>
          </cell>
          <cell r="R1212">
            <v>0</v>
          </cell>
          <cell r="S1212">
            <v>0</v>
          </cell>
          <cell r="T1212">
            <v>59998877</v>
          </cell>
        </row>
        <row r="1213">
          <cell r="G1213" t="str">
            <v>1-C-2020-1890 [CHA]</v>
          </cell>
          <cell r="H1213" t="str">
            <v>CONSERVACION DE CANALES Y DESAGUES, COMUNA DE PALMILLA</v>
          </cell>
          <cell r="I1213" t="str">
            <v>100% Girado</v>
          </cell>
          <cell r="J1213">
            <v>44783</v>
          </cell>
          <cell r="K1213">
            <v>7455</v>
          </cell>
          <cell r="L1213">
            <v>1</v>
          </cell>
          <cell r="M1213" t="str">
            <v>no definida</v>
          </cell>
          <cell r="N1213" t="str">
            <v>no definida</v>
          </cell>
          <cell r="O1213">
            <v>63154238</v>
          </cell>
          <cell r="P1213">
            <v>0</v>
          </cell>
          <cell r="Q1213">
            <v>0</v>
          </cell>
          <cell r="R1213">
            <v>0</v>
          </cell>
          <cell r="S1213">
            <v>0</v>
          </cell>
          <cell r="T1213">
            <v>63154238</v>
          </cell>
        </row>
        <row r="1214">
          <cell r="G1214" t="str">
            <v>1-C-2020-1260 [CHA]</v>
          </cell>
          <cell r="H1214" t="str">
            <v>CONSTRUCCIÓN HUELLAS DE HORMIGÓN PASAJE CUINCO</v>
          </cell>
          <cell r="I1214" t="str">
            <v>100% Girado</v>
          </cell>
          <cell r="J1214">
            <v>44783</v>
          </cell>
          <cell r="K1214">
            <v>7469</v>
          </cell>
          <cell r="L1214">
            <v>1</v>
          </cell>
          <cell r="M1214" t="str">
            <v>no definida</v>
          </cell>
          <cell r="N1214" t="str">
            <v>no definida</v>
          </cell>
          <cell r="O1214">
            <v>51877413</v>
          </cell>
          <cell r="P1214">
            <v>0</v>
          </cell>
          <cell r="Q1214">
            <v>0</v>
          </cell>
          <cell r="R1214">
            <v>0</v>
          </cell>
          <cell r="S1214">
            <v>0</v>
          </cell>
          <cell r="T1214">
            <v>51877413</v>
          </cell>
        </row>
        <row r="1215">
          <cell r="G1215" t="str">
            <v>1-C-2020-507 [CHA]</v>
          </cell>
          <cell r="H1215" t="str">
            <v>SPD MEJORAMIENTO PLATABANDA PONIENTE AV. EL SALTO</v>
          </cell>
          <cell r="I1215" t="str">
            <v>100% Girado</v>
          </cell>
          <cell r="J1215">
            <v>44783</v>
          </cell>
          <cell r="K1215">
            <v>7474</v>
          </cell>
          <cell r="L1215">
            <v>1</v>
          </cell>
          <cell r="M1215" t="str">
            <v>no definida</v>
          </cell>
          <cell r="N1215" t="str">
            <v>no definida</v>
          </cell>
          <cell r="O1215">
            <v>58610590</v>
          </cell>
          <cell r="P1215">
            <v>0</v>
          </cell>
          <cell r="Q1215">
            <v>0</v>
          </cell>
          <cell r="R1215">
            <v>0</v>
          </cell>
          <cell r="S1215">
            <v>0</v>
          </cell>
          <cell r="T1215">
            <v>58610590</v>
          </cell>
        </row>
        <row r="1216">
          <cell r="G1216" t="str">
            <v>1-C-2020-501 [CHA]</v>
          </cell>
          <cell r="H1216" t="str">
            <v>RECUPERACION PLAZA 19 DE JUNIO PONIENTE</v>
          </cell>
          <cell r="I1216" t="str">
            <v>100% Girado</v>
          </cell>
          <cell r="J1216">
            <v>44783</v>
          </cell>
          <cell r="K1216">
            <v>7466</v>
          </cell>
          <cell r="L1216">
            <v>1</v>
          </cell>
          <cell r="M1216" t="str">
            <v>no definida</v>
          </cell>
          <cell r="N1216" t="str">
            <v>no definida</v>
          </cell>
          <cell r="O1216">
            <v>59566444</v>
          </cell>
          <cell r="P1216">
            <v>0</v>
          </cell>
          <cell r="Q1216">
            <v>0</v>
          </cell>
          <cell r="R1216">
            <v>0</v>
          </cell>
          <cell r="S1216">
            <v>0</v>
          </cell>
          <cell r="T1216">
            <v>59566444</v>
          </cell>
        </row>
        <row r="1217">
          <cell r="G1217" t="str">
            <v>1-C-2020-563 [CHA]</v>
          </cell>
          <cell r="H1217" t="str">
            <v>MEJORAMIENTOS ESPACIOS PÚBLICOS QUEMCHI SUR</v>
          </cell>
          <cell r="I1217" t="str">
            <v>100% Girado</v>
          </cell>
          <cell r="J1217">
            <v>44783</v>
          </cell>
          <cell r="K1217">
            <v>7451</v>
          </cell>
          <cell r="L1217">
            <v>1</v>
          </cell>
          <cell r="M1217" t="str">
            <v>Administración Directa</v>
          </cell>
          <cell r="N1217">
            <v>44985</v>
          </cell>
          <cell r="O1217">
            <v>63617660</v>
          </cell>
          <cell r="P1217">
            <v>63617660</v>
          </cell>
          <cell r="Q1217">
            <v>3</v>
          </cell>
          <cell r="R1217">
            <v>3</v>
          </cell>
          <cell r="S1217">
            <v>0</v>
          </cell>
          <cell r="T1217">
            <v>63617660</v>
          </cell>
        </row>
        <row r="1218">
          <cell r="G1218" t="str">
            <v>1-C-2020-331 [CHA]</v>
          </cell>
          <cell r="H1218" t="str">
            <v>RECUPERACION PLAZA PABLO NERUDA - TRAMO II</v>
          </cell>
          <cell r="I1218" t="str">
            <v>100% Girado</v>
          </cell>
          <cell r="J1218">
            <v>44783</v>
          </cell>
          <cell r="K1218">
            <v>7466</v>
          </cell>
          <cell r="L1218">
            <v>1</v>
          </cell>
          <cell r="M1218" t="str">
            <v>no definida</v>
          </cell>
          <cell r="N1218" t="str">
            <v>no definida</v>
          </cell>
          <cell r="O1218">
            <v>59915152</v>
          </cell>
          <cell r="P1218">
            <v>0</v>
          </cell>
          <cell r="Q1218">
            <v>0</v>
          </cell>
          <cell r="R1218">
            <v>0</v>
          </cell>
          <cell r="S1218">
            <v>0</v>
          </cell>
          <cell r="T1218">
            <v>59915152</v>
          </cell>
        </row>
        <row r="1219">
          <cell r="G1219" t="str">
            <v>1-C-2020-1788 [CHA]</v>
          </cell>
          <cell r="H1219" t="str">
            <v>REPOSICION Y BACHEO PAVIMENTOS CALLE RANCAGUA ENTRE SABASTOPOL Y HUARASIÑA, CIUDAD DE IQUIQUE</v>
          </cell>
          <cell r="I1219" t="str">
            <v>100% Girado</v>
          </cell>
          <cell r="J1219">
            <v>44783</v>
          </cell>
          <cell r="K1219">
            <v>7439</v>
          </cell>
          <cell r="L1219">
            <v>1</v>
          </cell>
          <cell r="M1219" t="str">
            <v>no definida</v>
          </cell>
          <cell r="N1219" t="str">
            <v>no definida</v>
          </cell>
          <cell r="O1219">
            <v>48773672</v>
          </cell>
          <cell r="P1219">
            <v>0</v>
          </cell>
          <cell r="Q1219">
            <v>0</v>
          </cell>
          <cell r="R1219">
            <v>0</v>
          </cell>
          <cell r="S1219">
            <v>0</v>
          </cell>
          <cell r="T1219">
            <v>48773672</v>
          </cell>
        </row>
        <row r="1220">
          <cell r="G1220" t="str">
            <v>1-C-2020-1742 [CHA]</v>
          </cell>
          <cell r="H1220" t="str">
            <v>REPOSICION Y BACHEO PAVIMENTOS CALLE RANCAGUA ENTRE CASTRO RAMOS Y PLAYA BLANCA, CIUDAD DE IQUIQUE</v>
          </cell>
          <cell r="I1220" t="str">
            <v>100% Girado</v>
          </cell>
          <cell r="J1220">
            <v>44783</v>
          </cell>
          <cell r="K1220">
            <v>7484</v>
          </cell>
          <cell r="L1220">
            <v>1</v>
          </cell>
          <cell r="M1220" t="str">
            <v>no definida</v>
          </cell>
          <cell r="N1220" t="str">
            <v>no definida</v>
          </cell>
          <cell r="O1220">
            <v>59676110</v>
          </cell>
          <cell r="P1220">
            <v>0</v>
          </cell>
          <cell r="Q1220">
            <v>0</v>
          </cell>
          <cell r="R1220">
            <v>0</v>
          </cell>
          <cell r="S1220">
            <v>0</v>
          </cell>
          <cell r="T1220">
            <v>59676110</v>
          </cell>
        </row>
        <row r="1221">
          <cell r="G1221" t="str">
            <v>1-C-2020-1738 [CHA]</v>
          </cell>
          <cell r="H1221" t="str">
            <v>REPARACION BACHES PAVIMENTOS CALLE RANCAGUA ENTRE TADEO HAENKE Y SANTA ELENA, CIUDAD DE IQUIQUE</v>
          </cell>
          <cell r="I1221" t="str">
            <v>100% Girado</v>
          </cell>
          <cell r="J1221">
            <v>44783</v>
          </cell>
          <cell r="K1221">
            <v>7461</v>
          </cell>
          <cell r="L1221">
            <v>1</v>
          </cell>
          <cell r="M1221" t="str">
            <v>no definida</v>
          </cell>
          <cell r="N1221" t="str">
            <v>no definida</v>
          </cell>
          <cell r="O1221">
            <v>54834217</v>
          </cell>
          <cell r="P1221">
            <v>0</v>
          </cell>
          <cell r="Q1221">
            <v>0</v>
          </cell>
          <cell r="R1221">
            <v>0</v>
          </cell>
          <cell r="S1221">
            <v>0</v>
          </cell>
          <cell r="T1221">
            <v>54834217</v>
          </cell>
        </row>
        <row r="1222">
          <cell r="G1222" t="str">
            <v>1-C-2020-1737 [CHA]</v>
          </cell>
          <cell r="H1222" t="str">
            <v>REPOSICION Y BACHEO PAVIMENTOS CALLES PLAYA EL AGUILA, LOS MOLLES Y CERRO DRAGON ,CIUDAD DE IQUIQUE</v>
          </cell>
          <cell r="I1222" t="str">
            <v>100% Girado</v>
          </cell>
          <cell r="J1222">
            <v>44783</v>
          </cell>
          <cell r="K1222">
            <v>7480</v>
          </cell>
          <cell r="L1222">
            <v>1</v>
          </cell>
          <cell r="M1222" t="str">
            <v>no definida</v>
          </cell>
          <cell r="N1222" t="str">
            <v>no definida</v>
          </cell>
          <cell r="O1222">
            <v>59220068</v>
          </cell>
          <cell r="P1222">
            <v>0</v>
          </cell>
          <cell r="Q1222">
            <v>0</v>
          </cell>
          <cell r="R1222">
            <v>0</v>
          </cell>
          <cell r="S1222">
            <v>0</v>
          </cell>
          <cell r="T1222">
            <v>59220068</v>
          </cell>
        </row>
        <row r="1223">
          <cell r="G1223" t="str">
            <v>1-C-2020-122 [CHA]</v>
          </cell>
          <cell r="H1223" t="str">
            <v>SPD-REHABILITACIÓN DE CÁMARAS CTV PARA LA COMUNA DE RECOLETA</v>
          </cell>
          <cell r="I1223" t="str">
            <v>100% Girado</v>
          </cell>
          <cell r="J1223">
            <v>44783</v>
          </cell>
          <cell r="K1223">
            <v>7466</v>
          </cell>
          <cell r="L1223">
            <v>1</v>
          </cell>
          <cell r="M1223" t="str">
            <v>no definida</v>
          </cell>
          <cell r="N1223" t="str">
            <v>no definida</v>
          </cell>
          <cell r="O1223">
            <v>59610065</v>
          </cell>
          <cell r="P1223">
            <v>0</v>
          </cell>
          <cell r="Q1223">
            <v>0</v>
          </cell>
          <cell r="R1223">
            <v>0</v>
          </cell>
          <cell r="S1223">
            <v>0</v>
          </cell>
          <cell r="T1223">
            <v>59610065</v>
          </cell>
        </row>
        <row r="1224">
          <cell r="G1224" t="str">
            <v>1-C-2020-695 [CHA]</v>
          </cell>
          <cell r="H1224" t="str">
            <v>CONSTRUCCION TROTAVIA Y CICLOVIA BORDE COSTERO, CALLE LA GAVIOTA- ROTONDA CHIPANA, IQUIQUE</v>
          </cell>
          <cell r="I1224" t="str">
            <v>100% Girado</v>
          </cell>
          <cell r="J1224">
            <v>44783</v>
          </cell>
          <cell r="K1224">
            <v>7478</v>
          </cell>
          <cell r="L1224">
            <v>1</v>
          </cell>
          <cell r="M1224" t="str">
            <v>no definida</v>
          </cell>
          <cell r="N1224" t="str">
            <v>no definida</v>
          </cell>
          <cell r="O1224">
            <v>74995664</v>
          </cell>
          <cell r="P1224">
            <v>0</v>
          </cell>
          <cell r="Q1224">
            <v>0</v>
          </cell>
          <cell r="R1224">
            <v>0</v>
          </cell>
          <cell r="S1224">
            <v>0</v>
          </cell>
          <cell r="T1224">
            <v>74995664</v>
          </cell>
        </row>
        <row r="1225">
          <cell r="G1225" t="str">
            <v>1-C-2018-378 [CHA]</v>
          </cell>
          <cell r="H1225" t="str">
            <v>CONSTRUCCIÓN Y REPOSICIÓN DE VEREDAS AVENIDA ITALIA SECTOR URBANO BATUCO II, COMUNA DE LAMPA</v>
          </cell>
          <cell r="I1225" t="str">
            <v>100% Girado</v>
          </cell>
          <cell r="J1225">
            <v>44783</v>
          </cell>
          <cell r="K1225">
            <v>7444</v>
          </cell>
          <cell r="L1225">
            <v>1</v>
          </cell>
          <cell r="M1225" t="str">
            <v>no definida</v>
          </cell>
          <cell r="N1225" t="str">
            <v>no definida</v>
          </cell>
          <cell r="O1225">
            <v>70236722</v>
          </cell>
          <cell r="P1225">
            <v>0</v>
          </cell>
          <cell r="Q1225">
            <v>0</v>
          </cell>
          <cell r="R1225">
            <v>0</v>
          </cell>
          <cell r="S1225">
            <v>0</v>
          </cell>
          <cell r="T1225">
            <v>70236722</v>
          </cell>
        </row>
        <row r="1226">
          <cell r="G1226" t="str">
            <v>1-C-2022-198 [CHA]</v>
          </cell>
          <cell r="H1226" t="str">
            <v>ADQUISICIÓN E INSTALACION DE MOBILIARIO URBANO CALLE DIEGO PORTALES DE HUÉPIL, COMUNA DE TUCAPEL</v>
          </cell>
          <cell r="I1226" t="str">
            <v>100% Girado</v>
          </cell>
          <cell r="J1226">
            <v>44781</v>
          </cell>
          <cell r="K1226">
            <v>7364</v>
          </cell>
          <cell r="L1226">
            <v>1</v>
          </cell>
          <cell r="M1226" t="str">
            <v>Licitación y Contratación</v>
          </cell>
          <cell r="N1226">
            <v>45038</v>
          </cell>
          <cell r="O1226">
            <v>71034877</v>
          </cell>
          <cell r="P1226">
            <v>64855000</v>
          </cell>
          <cell r="Q1226">
            <v>1</v>
          </cell>
          <cell r="R1226">
            <v>1</v>
          </cell>
          <cell r="S1226">
            <v>0</v>
          </cell>
          <cell r="T1226">
            <v>71034877</v>
          </cell>
        </row>
        <row r="1227">
          <cell r="G1227" t="str">
            <v>1-C-2022-928 [CHA]</v>
          </cell>
          <cell r="H1227" t="str">
            <v>MEJORAMIENTO Y CONSERVACION LICEO POLITECNICO DE CONCON</v>
          </cell>
          <cell r="I1227" t="str">
            <v>100% Girado</v>
          </cell>
          <cell r="J1227">
            <v>44781</v>
          </cell>
          <cell r="K1227">
            <v>7358</v>
          </cell>
          <cell r="L1227">
            <v>1</v>
          </cell>
          <cell r="M1227" t="str">
            <v>Licitación y Contratación</v>
          </cell>
          <cell r="N1227" t="str">
            <v>no definida</v>
          </cell>
          <cell r="O1227">
            <v>44835758</v>
          </cell>
          <cell r="P1227">
            <v>0</v>
          </cell>
          <cell r="Q1227">
            <v>1</v>
          </cell>
          <cell r="R1227">
            <v>0</v>
          </cell>
          <cell r="S1227">
            <v>0</v>
          </cell>
          <cell r="T1227">
            <v>44835758</v>
          </cell>
        </row>
        <row r="1228">
          <cell r="G1228" t="str">
            <v>1-B-2022-150</v>
          </cell>
          <cell r="H1228" t="str">
            <v>MEJORAMIENTO PLAZUELA VILLA EL MIRADOR</v>
          </cell>
          <cell r="I1228" t="str">
            <v>100% Girado</v>
          </cell>
          <cell r="J1228">
            <v>44781</v>
          </cell>
          <cell r="K1228">
            <v>7373</v>
          </cell>
          <cell r="L1228">
            <v>1</v>
          </cell>
          <cell r="M1228" t="str">
            <v>no definida</v>
          </cell>
          <cell r="N1228" t="str">
            <v>no definida</v>
          </cell>
          <cell r="O1228">
            <v>33060475</v>
          </cell>
          <cell r="P1228">
            <v>0</v>
          </cell>
          <cell r="Q1228">
            <v>0</v>
          </cell>
          <cell r="R1228">
            <v>0</v>
          </cell>
          <cell r="S1228">
            <v>0</v>
          </cell>
          <cell r="T1228">
            <v>33060475</v>
          </cell>
        </row>
        <row r="1229">
          <cell r="G1229" t="str">
            <v>1-C-2022-574 [FET]</v>
          </cell>
          <cell r="H1229" t="str">
            <v>REPOSICION DISPOSITIVOS DE PASO DE CANALES PLUVIALES SECTOR COLONIA LA RADIO, COMUNA DE FRUTILLAR</v>
          </cell>
          <cell r="I1229" t="str">
            <v>100% Girado</v>
          </cell>
          <cell r="J1229">
            <v>44781</v>
          </cell>
          <cell r="K1229">
            <v>7336</v>
          </cell>
          <cell r="L1229">
            <v>1</v>
          </cell>
          <cell r="M1229" t="str">
            <v>Licitación y Contratación</v>
          </cell>
          <cell r="N1229" t="str">
            <v>no definida</v>
          </cell>
          <cell r="O1229">
            <v>74999999</v>
          </cell>
          <cell r="P1229">
            <v>0</v>
          </cell>
          <cell r="Q1229">
            <v>1</v>
          </cell>
          <cell r="R1229">
            <v>0</v>
          </cell>
          <cell r="S1229">
            <v>0</v>
          </cell>
          <cell r="T1229">
            <v>74999999</v>
          </cell>
        </row>
        <row r="1230">
          <cell r="G1230" t="str">
            <v>1-B-2022-91</v>
          </cell>
          <cell r="H1230" t="str">
            <v>REPOSICION Y AMPLIACION ILUMINACION PEATONAL AVDA ARTURO PRAT - PUQUELDON</v>
          </cell>
          <cell r="I1230" t="str">
            <v>100% Girado</v>
          </cell>
          <cell r="J1230">
            <v>44781</v>
          </cell>
          <cell r="K1230">
            <v>7368</v>
          </cell>
          <cell r="L1230">
            <v>1</v>
          </cell>
          <cell r="M1230" t="str">
            <v>Licitación y Contratación</v>
          </cell>
          <cell r="N1230">
            <v>44905</v>
          </cell>
          <cell r="O1230">
            <v>22678759</v>
          </cell>
          <cell r="P1230">
            <v>22678626</v>
          </cell>
          <cell r="Q1230">
            <v>1</v>
          </cell>
          <cell r="R1230">
            <v>1</v>
          </cell>
          <cell r="S1230">
            <v>0</v>
          </cell>
          <cell r="T1230">
            <v>22678759</v>
          </cell>
        </row>
        <row r="1231">
          <cell r="G1231" t="str">
            <v>1-B-2022-75</v>
          </cell>
          <cell r="H1231" t="str">
            <v>CONSTRUCCION CIERRE PERIMETRAL CENTROS COMUNITARIOS ; VILLA PILMAINQUEN - SOR TERESA DE LOS ANDES - JOSE GELOS , VILLA DE SAN PABLO</v>
          </cell>
          <cell r="I1231" t="str">
            <v>En Proceso de Cierre</v>
          </cell>
          <cell r="J1231">
            <v>44781</v>
          </cell>
          <cell r="K1231">
            <v>7369</v>
          </cell>
          <cell r="L1231">
            <v>1</v>
          </cell>
          <cell r="M1231" t="str">
            <v>Licitación y Contratación</v>
          </cell>
          <cell r="N1231">
            <v>44945</v>
          </cell>
          <cell r="O1231">
            <v>22678000</v>
          </cell>
          <cell r="P1231">
            <v>21271250</v>
          </cell>
          <cell r="Q1231">
            <v>1</v>
          </cell>
          <cell r="R1231">
            <v>1</v>
          </cell>
          <cell r="S1231">
            <v>0</v>
          </cell>
          <cell r="T1231">
            <v>22678000</v>
          </cell>
        </row>
        <row r="1232">
          <cell r="G1232" t="str">
            <v>1-C-2022-974 [CHA]</v>
          </cell>
          <cell r="H1232" t="str">
            <v>CONSTRUCCION SEÑALIZACIONES VERTICALES DIVERSOS PUNTOS URBANOS LA UNION</v>
          </cell>
          <cell r="I1232" t="str">
            <v>100% Girado</v>
          </cell>
          <cell r="J1232">
            <v>44781</v>
          </cell>
          <cell r="K1232">
            <v>7342</v>
          </cell>
          <cell r="L1232">
            <v>1</v>
          </cell>
          <cell r="M1232" t="str">
            <v>Licitación y Contratación</v>
          </cell>
          <cell r="N1232">
            <v>45003</v>
          </cell>
          <cell r="O1232">
            <v>38912256</v>
          </cell>
          <cell r="P1232">
            <v>38906976</v>
          </cell>
          <cell r="Q1232">
            <v>1</v>
          </cell>
          <cell r="R1232">
            <v>1</v>
          </cell>
          <cell r="S1232">
            <v>0</v>
          </cell>
          <cell r="T1232">
            <v>38912256</v>
          </cell>
        </row>
        <row r="1233">
          <cell r="G1233" t="str">
            <v>1-C-2022-369 [CHA]</v>
          </cell>
          <cell r="H1233" t="str">
            <v>ILUMINACIÓN FOTOVOLTAICA DE GARITAS Y CRUCES EN DIVERSOS SECTORES DE LA COMUNA DE CHONCHI</v>
          </cell>
          <cell r="I1233" t="str">
            <v>100% Girado</v>
          </cell>
          <cell r="J1233">
            <v>44781</v>
          </cell>
          <cell r="K1233">
            <v>7357</v>
          </cell>
          <cell r="L1233">
            <v>1</v>
          </cell>
          <cell r="M1233" t="str">
            <v>Licitación y Contratación</v>
          </cell>
          <cell r="N1233" t="str">
            <v>no definida</v>
          </cell>
          <cell r="O1233">
            <v>44258194</v>
          </cell>
          <cell r="P1233">
            <v>0</v>
          </cell>
          <cell r="Q1233">
            <v>1</v>
          </cell>
          <cell r="R1233">
            <v>0</v>
          </cell>
          <cell r="S1233">
            <v>0</v>
          </cell>
          <cell r="T1233">
            <v>44258194</v>
          </cell>
        </row>
        <row r="1234">
          <cell r="G1234" t="str">
            <v>1-C-2022-324 [CHA]</v>
          </cell>
          <cell r="H1234" t="str">
            <v>REPOSICIÓN CERCO ESTADIO MUNICIPAL DE DALCAHUE</v>
          </cell>
          <cell r="I1234" t="str">
            <v>100% Girado</v>
          </cell>
          <cell r="J1234">
            <v>44781</v>
          </cell>
          <cell r="K1234">
            <v>7355</v>
          </cell>
          <cell r="L1234">
            <v>1</v>
          </cell>
          <cell r="M1234" t="str">
            <v>Licitación y Contratación</v>
          </cell>
          <cell r="N1234">
            <v>45036</v>
          </cell>
          <cell r="O1234">
            <v>74999999</v>
          </cell>
          <cell r="P1234">
            <v>74964075</v>
          </cell>
          <cell r="Q1234">
            <v>1</v>
          </cell>
          <cell r="R1234">
            <v>1</v>
          </cell>
          <cell r="S1234">
            <v>0</v>
          </cell>
          <cell r="T1234">
            <v>74999999</v>
          </cell>
        </row>
        <row r="1235">
          <cell r="G1235" t="str">
            <v>1-C-2022-313 [CHA]</v>
          </cell>
          <cell r="H1235" t="str">
            <v>MEJORAMIENTO ÁREA VERDE POBLACIÓN EL PORVENIR, COMUNA DE REQUINOA</v>
          </cell>
          <cell r="I1235" t="str">
            <v>100% Girado</v>
          </cell>
          <cell r="J1235">
            <v>44781</v>
          </cell>
          <cell r="K1235">
            <v>7366</v>
          </cell>
          <cell r="L1235">
            <v>1</v>
          </cell>
          <cell r="M1235" t="str">
            <v>Licitación y Contratación</v>
          </cell>
          <cell r="N1235">
            <v>45022</v>
          </cell>
          <cell r="O1235">
            <v>74999999</v>
          </cell>
          <cell r="P1235">
            <v>74678938</v>
          </cell>
          <cell r="Q1235">
            <v>1</v>
          </cell>
          <cell r="R1235">
            <v>1</v>
          </cell>
          <cell r="S1235">
            <v>0</v>
          </cell>
          <cell r="T1235">
            <v>74999999</v>
          </cell>
        </row>
        <row r="1236">
          <cell r="G1236" t="str">
            <v>1-C-2022-463 [CHA]</v>
          </cell>
          <cell r="H1236" t="str">
            <v>CONSTRUCCIÓN PLAZA DEPORTIVA POBLACIÓN LA ESPERANZA, COMUNA DE LAGO RANCO</v>
          </cell>
          <cell r="I1236" t="str">
            <v>100% Girado</v>
          </cell>
          <cell r="J1236">
            <v>44781</v>
          </cell>
          <cell r="K1236">
            <v>7347</v>
          </cell>
          <cell r="L1236">
            <v>1</v>
          </cell>
          <cell r="M1236" t="str">
            <v>Licitación y Contratación</v>
          </cell>
          <cell r="N1236">
            <v>44999</v>
          </cell>
          <cell r="O1236">
            <v>61939697</v>
          </cell>
          <cell r="P1236">
            <v>61939200</v>
          </cell>
          <cell r="Q1236">
            <v>1</v>
          </cell>
          <cell r="R1236">
            <v>1</v>
          </cell>
          <cell r="S1236">
            <v>0</v>
          </cell>
          <cell r="T1236">
            <v>61939697</v>
          </cell>
        </row>
        <row r="1237">
          <cell r="G1237" t="str">
            <v>1-C-2022-423 [CHA]</v>
          </cell>
          <cell r="H1237" t="str">
            <v>CONSTRUCCION MULTICANCHA PIREHUEICO</v>
          </cell>
          <cell r="I1237" t="str">
            <v>100% Girado</v>
          </cell>
          <cell r="J1237">
            <v>44781</v>
          </cell>
          <cell r="K1237">
            <v>7338</v>
          </cell>
          <cell r="L1237">
            <v>1</v>
          </cell>
          <cell r="M1237" t="str">
            <v>Licitación y Contratación</v>
          </cell>
          <cell r="N1237" t="str">
            <v>no definida</v>
          </cell>
          <cell r="O1237">
            <v>74999999</v>
          </cell>
          <cell r="P1237">
            <v>0</v>
          </cell>
          <cell r="Q1237">
            <v>1</v>
          </cell>
          <cell r="R1237">
            <v>0</v>
          </cell>
          <cell r="S1237">
            <v>0</v>
          </cell>
          <cell r="T1237">
            <v>74999999</v>
          </cell>
        </row>
        <row r="1238">
          <cell r="G1238" t="str">
            <v>1-C-2022-303 [CHA]</v>
          </cell>
          <cell r="H1238" t="str">
            <v>CONSTRUCCIÓN PLAZA INFANTIL ALTOS DEL RANCO, COMUNA DE LAGO RANCO</v>
          </cell>
          <cell r="I1238" t="str">
            <v>100% Girado</v>
          </cell>
          <cell r="J1238">
            <v>44781</v>
          </cell>
          <cell r="K1238">
            <v>7347</v>
          </cell>
          <cell r="L1238">
            <v>1</v>
          </cell>
          <cell r="M1238" t="str">
            <v>Licitación y Contratación</v>
          </cell>
          <cell r="N1238">
            <v>44928</v>
          </cell>
          <cell r="O1238">
            <v>74463274</v>
          </cell>
          <cell r="P1238">
            <v>74240613</v>
          </cell>
          <cell r="Q1238">
            <v>1</v>
          </cell>
          <cell r="R1238">
            <v>1</v>
          </cell>
          <cell r="S1238">
            <v>0</v>
          </cell>
          <cell r="T1238">
            <v>74463274</v>
          </cell>
        </row>
        <row r="1239">
          <cell r="G1239" t="str">
            <v>1-C-2022-270 [CHA]</v>
          </cell>
          <cell r="H1239" t="str">
            <v>MEJORAMIENTO DE MULTICANCHA PADRE HURTADO Y ÁREA VERDE, COMUNA DE RÍO BUENO</v>
          </cell>
          <cell r="I1239" t="str">
            <v>100% Girado</v>
          </cell>
          <cell r="J1239">
            <v>44781</v>
          </cell>
          <cell r="K1239">
            <v>7341</v>
          </cell>
          <cell r="L1239">
            <v>1</v>
          </cell>
          <cell r="M1239" t="str">
            <v>Licitación y Contratación</v>
          </cell>
          <cell r="N1239" t="str">
            <v>no definida</v>
          </cell>
          <cell r="O1239">
            <v>74999900</v>
          </cell>
          <cell r="P1239">
            <v>0</v>
          </cell>
          <cell r="Q1239">
            <v>1</v>
          </cell>
          <cell r="R1239">
            <v>0</v>
          </cell>
          <cell r="S1239">
            <v>0</v>
          </cell>
          <cell r="T1239">
            <v>74999900</v>
          </cell>
        </row>
        <row r="1240">
          <cell r="G1240" t="str">
            <v>1-C-2022-269 [CHA]</v>
          </cell>
          <cell r="H1240" t="str">
            <v>MEJORAMIENTO PLAZA LOS 35, COMUNA DE RÍO BUENO</v>
          </cell>
          <cell r="I1240" t="str">
            <v>100% Girado</v>
          </cell>
          <cell r="J1240">
            <v>44781</v>
          </cell>
          <cell r="K1240">
            <v>7341</v>
          </cell>
          <cell r="L1240">
            <v>1</v>
          </cell>
          <cell r="M1240" t="str">
            <v>no definida</v>
          </cell>
          <cell r="N1240" t="str">
            <v>no definida</v>
          </cell>
          <cell r="O1240">
            <v>74999900</v>
          </cell>
          <cell r="P1240">
            <v>0</v>
          </cell>
          <cell r="Q1240">
            <v>0</v>
          </cell>
          <cell r="R1240">
            <v>0</v>
          </cell>
          <cell r="S1240">
            <v>0</v>
          </cell>
          <cell r="T1240">
            <v>74999900</v>
          </cell>
        </row>
        <row r="1241">
          <cell r="G1241" t="str">
            <v>1-C-2022-102 [CHA]</v>
          </cell>
          <cell r="H1241" t="str">
            <v>CONSTRUCCIÓN CENTRO COMUNITARIO QUETRO, CURACO DE VÉLEZ</v>
          </cell>
          <cell r="I1241" t="str">
            <v>100% Girado</v>
          </cell>
          <cell r="J1241">
            <v>44781</v>
          </cell>
          <cell r="K1241">
            <v>7337</v>
          </cell>
          <cell r="L1241">
            <v>1</v>
          </cell>
          <cell r="M1241" t="str">
            <v>Licitación y Contratación</v>
          </cell>
          <cell r="N1241">
            <v>44943</v>
          </cell>
          <cell r="O1241">
            <v>71117729</v>
          </cell>
          <cell r="P1241">
            <v>67786227</v>
          </cell>
          <cell r="Q1241">
            <v>1</v>
          </cell>
          <cell r="R1241">
            <v>1</v>
          </cell>
          <cell r="S1241">
            <v>0</v>
          </cell>
          <cell r="T1241">
            <v>71117729</v>
          </cell>
        </row>
        <row r="1242">
          <cell r="G1242" t="str">
            <v>1-C-2022-183 [CHA]</v>
          </cell>
          <cell r="H1242" t="str">
            <v>REPOSICIÓN VEREDAS CALLES LINARES, CONCEPCIÓN E IGNACIO CARRERA PINTO, COMUNA DE LAGO RANCO</v>
          </cell>
          <cell r="I1242" t="str">
            <v>100% Girado</v>
          </cell>
          <cell r="J1242">
            <v>44781</v>
          </cell>
          <cell r="K1242">
            <v>7347</v>
          </cell>
          <cell r="L1242">
            <v>1</v>
          </cell>
          <cell r="M1242" t="str">
            <v>Licitación y Contratación</v>
          </cell>
          <cell r="N1242">
            <v>44928</v>
          </cell>
          <cell r="O1242">
            <v>72700624</v>
          </cell>
          <cell r="P1242">
            <v>72524642</v>
          </cell>
          <cell r="Q1242">
            <v>1</v>
          </cell>
          <cell r="R1242">
            <v>1</v>
          </cell>
          <cell r="S1242">
            <v>0</v>
          </cell>
          <cell r="T1242">
            <v>72700624</v>
          </cell>
        </row>
        <row r="1243">
          <cell r="G1243" t="str">
            <v>1-C-2022-92 [CHA]</v>
          </cell>
          <cell r="H1243" t="str">
            <v>CONSTRUCCION CIERRE CANCHA TECHADA ESCUELA CARTAGO COMUNA DE PEMUCO</v>
          </cell>
          <cell r="I1243" t="str">
            <v>100% Girado</v>
          </cell>
          <cell r="J1243">
            <v>44781</v>
          </cell>
          <cell r="K1243">
            <v>7360</v>
          </cell>
          <cell r="L1243">
            <v>1</v>
          </cell>
          <cell r="M1243" t="str">
            <v>Licitación y Contratación</v>
          </cell>
          <cell r="N1243">
            <v>44986</v>
          </cell>
          <cell r="O1243">
            <v>74954668</v>
          </cell>
          <cell r="P1243">
            <v>74080328</v>
          </cell>
          <cell r="Q1243">
            <v>1</v>
          </cell>
          <cell r="R1243">
            <v>1</v>
          </cell>
          <cell r="S1243">
            <v>0</v>
          </cell>
          <cell r="T1243">
            <v>74954668</v>
          </cell>
        </row>
        <row r="1244">
          <cell r="G1244" t="str">
            <v>1-C-2022-89 [CHA]</v>
          </cell>
          <cell r="H1244" t="str">
            <v>CONSTRUCCIÓN DE CORRALONES Y PESEBRERAS PARQUE RAMADERO, COMUNA DE NINHUE</v>
          </cell>
          <cell r="I1244" t="str">
            <v>100% Girado</v>
          </cell>
          <cell r="J1244">
            <v>44781</v>
          </cell>
          <cell r="K1244">
            <v>7362</v>
          </cell>
          <cell r="L1244">
            <v>1</v>
          </cell>
          <cell r="M1244" t="str">
            <v>Licitación y Contratación</v>
          </cell>
          <cell r="N1244">
            <v>44961</v>
          </cell>
          <cell r="O1244">
            <v>61161748</v>
          </cell>
          <cell r="P1244">
            <v>61151951</v>
          </cell>
          <cell r="Q1244">
            <v>1</v>
          </cell>
          <cell r="R1244">
            <v>1</v>
          </cell>
          <cell r="S1244">
            <v>0</v>
          </cell>
          <cell r="T1244">
            <v>61161748</v>
          </cell>
        </row>
        <row r="1245">
          <cell r="G1245" t="str">
            <v>1-C-2022-27 [CHA]</v>
          </cell>
          <cell r="H1245" t="str">
            <v>CONSTRUCCIÓN SEDE CLUB DEPORTIVO JUVENTUD VILEÑA</v>
          </cell>
          <cell r="I1245" t="str">
            <v>100% Girado</v>
          </cell>
          <cell r="J1245">
            <v>44781</v>
          </cell>
          <cell r="K1245">
            <v>7356</v>
          </cell>
          <cell r="L1245">
            <v>1</v>
          </cell>
          <cell r="M1245" t="str">
            <v>no definida</v>
          </cell>
          <cell r="N1245" t="str">
            <v>no definida</v>
          </cell>
          <cell r="O1245">
            <v>69136136</v>
          </cell>
          <cell r="P1245">
            <v>0</v>
          </cell>
          <cell r="Q1245">
            <v>0</v>
          </cell>
          <cell r="R1245">
            <v>0</v>
          </cell>
          <cell r="S1245">
            <v>0</v>
          </cell>
          <cell r="T1245">
            <v>69136136</v>
          </cell>
        </row>
        <row r="1246">
          <cell r="G1246" t="str">
            <v>1-C-2021-1577 [CHA]</v>
          </cell>
          <cell r="H1246" t="str">
            <v>INSTALACION DE MOBILIARIO Y MEJORAMIENTO DE ESPACIOS PUBLICOS SECTOR SUR DE HUEPIL, COMUNA DE TUCAPEL</v>
          </cell>
          <cell r="I1246" t="str">
            <v>100% Girado</v>
          </cell>
          <cell r="J1246">
            <v>44781</v>
          </cell>
          <cell r="K1246">
            <v>7364</v>
          </cell>
          <cell r="L1246">
            <v>1</v>
          </cell>
          <cell r="M1246" t="str">
            <v>Administración Directa</v>
          </cell>
          <cell r="N1246">
            <v>44984</v>
          </cell>
          <cell r="O1246">
            <v>59984209</v>
          </cell>
          <cell r="P1246">
            <v>59984209</v>
          </cell>
          <cell r="Q1246">
            <v>6</v>
          </cell>
          <cell r="R1246">
            <v>6</v>
          </cell>
          <cell r="S1246">
            <v>0</v>
          </cell>
          <cell r="T1246">
            <v>59984209</v>
          </cell>
        </row>
        <row r="1247">
          <cell r="G1247" t="str">
            <v>1-C-2021-1856 [CHA]</v>
          </cell>
          <cell r="H1247" t="str">
            <v>AMPLIACIÓN SEDE SOCIAL Y CONSTRUCCIÓN DE ESTACIONAMIENTOS JJ.VV. ULTIMA ESPERANZA DE CALEN, COMUNA DE DALCAHUE</v>
          </cell>
          <cell r="I1247" t="str">
            <v>100% Girado</v>
          </cell>
          <cell r="J1247">
            <v>44781</v>
          </cell>
          <cell r="K1247">
            <v>7355</v>
          </cell>
          <cell r="L1247">
            <v>1</v>
          </cell>
          <cell r="M1247" t="str">
            <v>Licitación y Contratación</v>
          </cell>
          <cell r="N1247">
            <v>45042</v>
          </cell>
          <cell r="O1247">
            <v>63288000</v>
          </cell>
          <cell r="P1247">
            <v>63260449</v>
          </cell>
          <cell r="Q1247">
            <v>1</v>
          </cell>
          <cell r="R1247">
            <v>1</v>
          </cell>
          <cell r="S1247">
            <v>0</v>
          </cell>
          <cell r="T1247">
            <v>63288000</v>
          </cell>
        </row>
        <row r="1248">
          <cell r="G1248" t="str">
            <v>1-C-2021-1650 [CHA]</v>
          </cell>
          <cell r="H1248" t="str">
            <v>CONSTRUCCIÓN PAVIMENTACIÓN CALLE FRANCISCO COLOANE SECTOR NORTE, COMUNA DE CHONCHI</v>
          </cell>
          <cell r="I1248" t="str">
            <v>100% Girado</v>
          </cell>
          <cell r="J1248">
            <v>44781</v>
          </cell>
          <cell r="K1248">
            <v>7357</v>
          </cell>
          <cell r="L1248">
            <v>1</v>
          </cell>
          <cell r="M1248" t="str">
            <v>Licitación y Contratación</v>
          </cell>
          <cell r="N1248" t="str">
            <v>no definida</v>
          </cell>
          <cell r="O1248">
            <v>74645532</v>
          </cell>
          <cell r="P1248">
            <v>0</v>
          </cell>
          <cell r="Q1248">
            <v>1</v>
          </cell>
          <cell r="R1248">
            <v>0</v>
          </cell>
          <cell r="S1248">
            <v>0</v>
          </cell>
          <cell r="T1248">
            <v>74645532</v>
          </cell>
        </row>
        <row r="1249">
          <cell r="G1249" t="str">
            <v>1-C-2021-1785 [CHA]</v>
          </cell>
          <cell r="H1249" t="str">
            <v>PAVIMENTACIÓN Y EVACUACIÓN DE AGUAS LLUVIAS CALLE CARDENAL CARO</v>
          </cell>
          <cell r="I1249" t="str">
            <v>100% Girado</v>
          </cell>
          <cell r="J1249">
            <v>44781</v>
          </cell>
          <cell r="K1249">
            <v>7340</v>
          </cell>
          <cell r="L1249">
            <v>1</v>
          </cell>
          <cell r="M1249" t="str">
            <v>no definida</v>
          </cell>
          <cell r="N1249" t="str">
            <v>no definida</v>
          </cell>
          <cell r="O1249">
            <v>59450248</v>
          </cell>
          <cell r="P1249">
            <v>0</v>
          </cell>
          <cell r="Q1249">
            <v>0</v>
          </cell>
          <cell r="R1249">
            <v>0</v>
          </cell>
          <cell r="S1249">
            <v>0</v>
          </cell>
          <cell r="T1249">
            <v>59450248</v>
          </cell>
        </row>
        <row r="1250">
          <cell r="G1250" t="str">
            <v>1-C-2021-1631 [CHA]</v>
          </cell>
          <cell r="H1250" t="str">
            <v>REPARACIÓN Y CAMBIO DE CUBIERTAS TECHUMBRE MUSEO PALMIRA ROMANO.</v>
          </cell>
          <cell r="I1250" t="str">
            <v>100% Girado</v>
          </cell>
          <cell r="J1250">
            <v>44781</v>
          </cell>
          <cell r="K1250">
            <v>7348</v>
          </cell>
          <cell r="L1250">
            <v>1</v>
          </cell>
          <cell r="M1250" t="str">
            <v>Licitación y Contratación</v>
          </cell>
          <cell r="N1250">
            <v>45062</v>
          </cell>
          <cell r="O1250">
            <v>74653087</v>
          </cell>
          <cell r="P1250">
            <v>71705866</v>
          </cell>
          <cell r="Q1250">
            <v>1</v>
          </cell>
          <cell r="R1250">
            <v>1</v>
          </cell>
          <cell r="S1250">
            <v>0</v>
          </cell>
          <cell r="T1250">
            <v>74653087</v>
          </cell>
        </row>
        <row r="1251">
          <cell r="G1251" t="str">
            <v>1-C-2021-1480 [CHA]</v>
          </cell>
          <cell r="H1251" t="str">
            <v>CONSTRUCCIÓN SPI SALA DE PROCESOS INDAP, COMUNA DE SANTA MARIA</v>
          </cell>
          <cell r="I1251" t="str">
            <v>100% Girado</v>
          </cell>
          <cell r="J1251">
            <v>44781</v>
          </cell>
          <cell r="K1251">
            <v>7350</v>
          </cell>
          <cell r="L1251">
            <v>1</v>
          </cell>
          <cell r="M1251" t="str">
            <v>no definida</v>
          </cell>
          <cell r="N1251" t="str">
            <v>no definida</v>
          </cell>
          <cell r="O1251">
            <v>63926289</v>
          </cell>
          <cell r="P1251">
            <v>0</v>
          </cell>
          <cell r="Q1251">
            <v>0</v>
          </cell>
          <cell r="R1251">
            <v>0</v>
          </cell>
          <cell r="S1251">
            <v>0</v>
          </cell>
          <cell r="T1251">
            <v>63926289</v>
          </cell>
        </row>
        <row r="1252">
          <cell r="G1252" t="str">
            <v>1-C-2021-1600 [CHA]</v>
          </cell>
          <cell r="H1252" t="str">
            <v>REPOSICION ACERA PEATONAL CALLE 1 NORTE ENTRE 1 ORIENTE Y 2 ORIENTE</v>
          </cell>
          <cell r="I1252" t="str">
            <v>100% Girado</v>
          </cell>
          <cell r="J1252">
            <v>44781</v>
          </cell>
          <cell r="K1252">
            <v>7367</v>
          </cell>
          <cell r="L1252">
            <v>1</v>
          </cell>
          <cell r="M1252" t="str">
            <v>no definida</v>
          </cell>
          <cell r="N1252" t="str">
            <v>no definida</v>
          </cell>
          <cell r="O1252">
            <v>55880749</v>
          </cell>
          <cell r="P1252">
            <v>0</v>
          </cell>
          <cell r="Q1252">
            <v>0</v>
          </cell>
          <cell r="R1252">
            <v>0</v>
          </cell>
          <cell r="S1252">
            <v>0</v>
          </cell>
          <cell r="T1252">
            <v>55880749</v>
          </cell>
        </row>
        <row r="1253">
          <cell r="G1253" t="str">
            <v>1-C-2021-1984 [CHA]</v>
          </cell>
          <cell r="H1253" t="str">
            <v>REPOSICION VEREDAS CENTRO CIVICO, COMUNA DE QUIRIHUE</v>
          </cell>
          <cell r="I1253" t="str">
            <v>100% Girado</v>
          </cell>
          <cell r="J1253">
            <v>44781</v>
          </cell>
          <cell r="K1253">
            <v>7363</v>
          </cell>
          <cell r="L1253">
            <v>1</v>
          </cell>
          <cell r="M1253" t="str">
            <v>no definida</v>
          </cell>
          <cell r="N1253" t="str">
            <v>no definida</v>
          </cell>
          <cell r="O1253">
            <v>74990260</v>
          </cell>
          <cell r="P1253">
            <v>0</v>
          </cell>
          <cell r="Q1253">
            <v>0</v>
          </cell>
          <cell r="R1253">
            <v>0</v>
          </cell>
          <cell r="S1253">
            <v>0</v>
          </cell>
          <cell r="T1253">
            <v>74990260</v>
          </cell>
        </row>
        <row r="1254">
          <cell r="G1254" t="str">
            <v>1-C-2021-1885 [CHA]</v>
          </cell>
          <cell r="H1254" t="str">
            <v>MEJORAMIENTO MULTICANCHA MUNDO NUEVO SUR. COMUNA DE ILLAPEL</v>
          </cell>
          <cell r="I1254" t="str">
            <v>100% Girado</v>
          </cell>
          <cell r="J1254">
            <v>44781</v>
          </cell>
          <cell r="K1254">
            <v>7309</v>
          </cell>
          <cell r="L1254">
            <v>1</v>
          </cell>
          <cell r="M1254" t="str">
            <v>no definida</v>
          </cell>
          <cell r="N1254" t="str">
            <v>no definida</v>
          </cell>
          <cell r="O1254">
            <v>58582868</v>
          </cell>
          <cell r="P1254">
            <v>0</v>
          </cell>
          <cell r="Q1254">
            <v>0</v>
          </cell>
          <cell r="R1254">
            <v>0</v>
          </cell>
          <cell r="S1254">
            <v>0</v>
          </cell>
          <cell r="T1254">
            <v>58582868</v>
          </cell>
        </row>
        <row r="1255">
          <cell r="G1255" t="str">
            <v>1-C-2021-1853 [CHA]</v>
          </cell>
          <cell r="H1255" t="str">
            <v>CONSTRUCCIÓN CIERRE PERIMETRAL BARRIO ESTACIÓN QUILIMARÍ, COMUNA LOS VILOS</v>
          </cell>
          <cell r="I1255" t="str">
            <v>100% Girado</v>
          </cell>
          <cell r="J1255">
            <v>44781</v>
          </cell>
          <cell r="K1255">
            <v>7356</v>
          </cell>
          <cell r="L1255">
            <v>1</v>
          </cell>
          <cell r="M1255" t="str">
            <v>Licitación y Contratación</v>
          </cell>
          <cell r="N1255">
            <v>45072</v>
          </cell>
          <cell r="O1255">
            <v>74995839</v>
          </cell>
          <cell r="P1255">
            <v>71824217</v>
          </cell>
          <cell r="Q1255">
            <v>1</v>
          </cell>
          <cell r="R1255">
            <v>1</v>
          </cell>
          <cell r="S1255">
            <v>0</v>
          </cell>
          <cell r="T1255">
            <v>74995839</v>
          </cell>
        </row>
        <row r="1256">
          <cell r="G1256" t="str">
            <v>1-C-2021-195 [CHA]</v>
          </cell>
          <cell r="H1256" t="str">
            <v>CONSTRUCCION SEDE SOCIAL PIEDRA AZUL DE POLCURA, COMUNA DE TUCAPEL</v>
          </cell>
          <cell r="I1256" t="str">
            <v>100% Girado</v>
          </cell>
          <cell r="J1256">
            <v>44781</v>
          </cell>
          <cell r="K1256">
            <v>7364</v>
          </cell>
          <cell r="L1256">
            <v>1</v>
          </cell>
          <cell r="M1256" t="str">
            <v>no definida</v>
          </cell>
          <cell r="N1256" t="str">
            <v>no definida</v>
          </cell>
          <cell r="O1256">
            <v>68282862</v>
          </cell>
          <cell r="P1256">
            <v>0</v>
          </cell>
          <cell r="Q1256">
            <v>0</v>
          </cell>
          <cell r="R1256">
            <v>0</v>
          </cell>
          <cell r="S1256">
            <v>0</v>
          </cell>
          <cell r="T1256">
            <v>68282862</v>
          </cell>
        </row>
        <row r="1257">
          <cell r="G1257" t="str">
            <v>1-C-2021-1980 [CHA]</v>
          </cell>
          <cell r="H1257" t="str">
            <v>BACHEO DE CALZADA EN DIVERSAS CALLES, CIUDAD DE RÍO BUENO</v>
          </cell>
          <cell r="I1257" t="str">
            <v>100% Girado</v>
          </cell>
          <cell r="J1257">
            <v>44781</v>
          </cell>
          <cell r="K1257">
            <v>7341</v>
          </cell>
          <cell r="L1257">
            <v>1</v>
          </cell>
          <cell r="M1257" t="str">
            <v>no definida</v>
          </cell>
          <cell r="N1257" t="str">
            <v>no definida</v>
          </cell>
          <cell r="O1257">
            <v>39300000</v>
          </cell>
          <cell r="P1257">
            <v>0</v>
          </cell>
          <cell r="Q1257">
            <v>0</v>
          </cell>
          <cell r="R1257">
            <v>0</v>
          </cell>
          <cell r="S1257">
            <v>0</v>
          </cell>
          <cell r="T1257">
            <v>39300000</v>
          </cell>
        </row>
        <row r="1258">
          <cell r="G1258" t="str">
            <v>1-C-2021-1947 [CHA]</v>
          </cell>
          <cell r="H1258" t="str">
            <v>REPOSICIÓN VEREDAS CALLE VIÑA DEL MAR, COMUNA DE LAGO RANCO</v>
          </cell>
          <cell r="I1258" t="str">
            <v>100% Girado</v>
          </cell>
          <cell r="J1258">
            <v>44781</v>
          </cell>
          <cell r="K1258">
            <v>7347</v>
          </cell>
          <cell r="L1258">
            <v>1</v>
          </cell>
          <cell r="M1258" t="str">
            <v>Licitación y Contratación</v>
          </cell>
          <cell r="N1258">
            <v>44928</v>
          </cell>
          <cell r="O1258">
            <v>73164401</v>
          </cell>
          <cell r="P1258">
            <v>73002244</v>
          </cell>
          <cell r="Q1258">
            <v>1</v>
          </cell>
          <cell r="R1258">
            <v>1</v>
          </cell>
          <cell r="S1258">
            <v>0</v>
          </cell>
          <cell r="T1258">
            <v>73164401</v>
          </cell>
        </row>
        <row r="1259">
          <cell r="G1259" t="str">
            <v>1-C-2021-1390 [CHA]</v>
          </cell>
          <cell r="H1259" t="str">
            <v>CONSTRUCCIÓN ESPACIO RECREATIVO, VILLA LOS COPIHUES, SECTOR COPIHUAL, COMUNA DE COIHUECO</v>
          </cell>
          <cell r="I1259" t="str">
            <v>100% Girado</v>
          </cell>
          <cell r="J1259">
            <v>44781</v>
          </cell>
          <cell r="K1259">
            <v>7359</v>
          </cell>
          <cell r="L1259">
            <v>1</v>
          </cell>
          <cell r="M1259" t="str">
            <v>Licitación y Contratación</v>
          </cell>
          <cell r="N1259">
            <v>45037</v>
          </cell>
          <cell r="O1259">
            <v>57252449</v>
          </cell>
          <cell r="P1259">
            <v>57244390</v>
          </cell>
          <cell r="Q1259">
            <v>1</v>
          </cell>
          <cell r="R1259">
            <v>1</v>
          </cell>
          <cell r="S1259">
            <v>0</v>
          </cell>
          <cell r="T1259">
            <v>57252449</v>
          </cell>
        </row>
        <row r="1260">
          <cell r="G1260" t="str">
            <v>1-C-2021-1799 [CHA]</v>
          </cell>
          <cell r="H1260" t="str">
            <v>CONSERVACIÓN CALLE ESMERALDA CON CONSTRUCCIÓN DE LUGARES DE DESCANSO, CIUDAD DE RÍO BUENO</v>
          </cell>
          <cell r="I1260" t="str">
            <v>100% Girado</v>
          </cell>
          <cell r="J1260">
            <v>44781</v>
          </cell>
          <cell r="K1260">
            <v>7341</v>
          </cell>
          <cell r="L1260">
            <v>1</v>
          </cell>
          <cell r="M1260" t="str">
            <v>no definida</v>
          </cell>
          <cell r="N1260" t="str">
            <v>no definida</v>
          </cell>
          <cell r="O1260">
            <v>74999900</v>
          </cell>
          <cell r="P1260">
            <v>0</v>
          </cell>
          <cell r="Q1260">
            <v>0</v>
          </cell>
          <cell r="R1260">
            <v>0</v>
          </cell>
          <cell r="S1260">
            <v>0</v>
          </cell>
          <cell r="T1260">
            <v>74999900</v>
          </cell>
        </row>
        <row r="1261">
          <cell r="G1261" t="str">
            <v>1-C-2021-1363 [CHA]</v>
          </cell>
          <cell r="H1261" t="str">
            <v>CONSTRUCCIÓN ESPACIO RECREATIVO, VILLA OHIGGINS, SECTOR NIBLINTO, COMUNA DE COIHUECO.</v>
          </cell>
          <cell r="I1261" t="str">
            <v>100% Girado</v>
          </cell>
          <cell r="J1261">
            <v>44781</v>
          </cell>
          <cell r="K1261">
            <v>7359</v>
          </cell>
          <cell r="L1261">
            <v>1</v>
          </cell>
          <cell r="M1261" t="str">
            <v>Licitación y Contratación</v>
          </cell>
          <cell r="N1261">
            <v>45040</v>
          </cell>
          <cell r="O1261">
            <v>45043779</v>
          </cell>
          <cell r="P1261">
            <v>44879454</v>
          </cell>
          <cell r="Q1261">
            <v>1</v>
          </cell>
          <cell r="R1261">
            <v>1</v>
          </cell>
          <cell r="S1261">
            <v>0</v>
          </cell>
          <cell r="T1261">
            <v>45043779</v>
          </cell>
        </row>
        <row r="1262">
          <cell r="G1262" t="str">
            <v>1-C-2021-1701 [CHA]</v>
          </cell>
          <cell r="H1262" t="str">
            <v>CONSTRUCCIÓN REDES DE ALUMBRADO PÚBLICO SECTOR CHAYUPÉN, PUCURA Y PUENTE SECO, COMUNA DE PANGUIPULLI</v>
          </cell>
          <cell r="I1262" t="str">
            <v>100% Girado</v>
          </cell>
          <cell r="J1262">
            <v>44781</v>
          </cell>
          <cell r="K1262">
            <v>7338</v>
          </cell>
          <cell r="L1262">
            <v>1</v>
          </cell>
          <cell r="M1262" t="str">
            <v>no definida</v>
          </cell>
          <cell r="N1262" t="str">
            <v>no definida</v>
          </cell>
          <cell r="O1262">
            <v>61061131</v>
          </cell>
          <cell r="P1262">
            <v>0</v>
          </cell>
          <cell r="Q1262">
            <v>0</v>
          </cell>
          <cell r="R1262">
            <v>0</v>
          </cell>
          <cell r="S1262">
            <v>0</v>
          </cell>
          <cell r="T1262">
            <v>61061131</v>
          </cell>
        </row>
        <row r="1263">
          <cell r="G1263" t="str">
            <v>1-C-2021-1699 [CHA]</v>
          </cell>
          <cell r="H1263" t="str">
            <v>CONSTRUCCIÓN REDES DE ALUMBRADO PÚBLICO SECTOR COÑARIPE,PARQUE APR Y TERMAS VERGARA, COMUNA PANGUIPULLI</v>
          </cell>
          <cell r="I1263" t="str">
            <v>100% Girado</v>
          </cell>
          <cell r="J1263">
            <v>44781</v>
          </cell>
          <cell r="K1263">
            <v>7338</v>
          </cell>
          <cell r="L1263">
            <v>1</v>
          </cell>
          <cell r="M1263" t="str">
            <v>Licitación y Contratación</v>
          </cell>
          <cell r="N1263" t="str">
            <v>no definida</v>
          </cell>
          <cell r="O1263">
            <v>74853975</v>
          </cell>
          <cell r="P1263">
            <v>0</v>
          </cell>
          <cell r="Q1263">
            <v>1</v>
          </cell>
          <cell r="R1263">
            <v>0</v>
          </cell>
          <cell r="S1263">
            <v>0</v>
          </cell>
          <cell r="T1263">
            <v>74853975</v>
          </cell>
        </row>
        <row r="1264">
          <cell r="G1264" t="str">
            <v>1-C-2021-1695 [CHA]</v>
          </cell>
          <cell r="H1264" t="str">
            <v>CONSTRUCCIÓN REDES DE ALUMBRADO PÚBLICO SECTOR DOLLINCO, ÑANCUL, CALLE MARTÍNEZ DE ROZAS, COMUNA DE PANGUIPULLI.</v>
          </cell>
          <cell r="I1264" t="str">
            <v>100% Girado</v>
          </cell>
          <cell r="J1264">
            <v>44781</v>
          </cell>
          <cell r="K1264">
            <v>7338</v>
          </cell>
          <cell r="L1264">
            <v>1</v>
          </cell>
          <cell r="M1264" t="str">
            <v>no definida</v>
          </cell>
          <cell r="N1264" t="str">
            <v>no definida</v>
          </cell>
          <cell r="O1264">
            <v>52078119</v>
          </cell>
          <cell r="P1264">
            <v>0</v>
          </cell>
          <cell r="Q1264">
            <v>0</v>
          </cell>
          <cell r="R1264">
            <v>0</v>
          </cell>
          <cell r="S1264">
            <v>0</v>
          </cell>
          <cell r="T1264">
            <v>52078119</v>
          </cell>
        </row>
        <row r="1265">
          <cell r="G1265" t="str">
            <v>1-C-2021-1692 [CHA]</v>
          </cell>
          <cell r="H1265" t="str">
            <v>CONSTRUCCIÓN REDES DE ALUMBRADO PÚBLICO SECTOR ANCACOMOE, PELEHUE Y PULLINQUE, COMUNA DE PANGUIPULLI.</v>
          </cell>
          <cell r="I1265" t="str">
            <v>100% Girado</v>
          </cell>
          <cell r="J1265">
            <v>44781</v>
          </cell>
          <cell r="K1265">
            <v>7338</v>
          </cell>
          <cell r="L1265">
            <v>1</v>
          </cell>
          <cell r="M1265" t="str">
            <v>no definida</v>
          </cell>
          <cell r="N1265" t="str">
            <v>no definida</v>
          </cell>
          <cell r="O1265">
            <v>74281288</v>
          </cell>
          <cell r="P1265">
            <v>0</v>
          </cell>
          <cell r="Q1265">
            <v>0</v>
          </cell>
          <cell r="R1265">
            <v>0</v>
          </cell>
          <cell r="S1265">
            <v>0</v>
          </cell>
          <cell r="T1265">
            <v>74281288</v>
          </cell>
        </row>
        <row r="1266">
          <cell r="G1266" t="str">
            <v>1-C-2021-1691 [CHA]</v>
          </cell>
          <cell r="H1266" t="str">
            <v>CONSTRUCCIÓN REDES DE ALUMBRADO PÚBLICO Y RENOVACION DE 25 CENTROS DE ALUMBRADO EN DIVERSOS SECTORES, COMUNA PANGUIPULLI</v>
          </cell>
          <cell r="I1266" t="str">
            <v>100% Girado</v>
          </cell>
          <cell r="J1266">
            <v>44781</v>
          </cell>
          <cell r="K1266">
            <v>7338</v>
          </cell>
          <cell r="L1266">
            <v>1</v>
          </cell>
          <cell r="M1266" t="str">
            <v>Licitación y Contratación</v>
          </cell>
          <cell r="N1266" t="str">
            <v>no definida</v>
          </cell>
          <cell r="O1266">
            <v>74954645</v>
          </cell>
          <cell r="P1266">
            <v>0</v>
          </cell>
          <cell r="Q1266">
            <v>1</v>
          </cell>
          <cell r="R1266">
            <v>0</v>
          </cell>
          <cell r="S1266">
            <v>0</v>
          </cell>
          <cell r="T1266">
            <v>74954645</v>
          </cell>
        </row>
        <row r="1267">
          <cell r="G1267" t="str">
            <v>1-C-2021-1546 [CHA]</v>
          </cell>
          <cell r="H1267" t="str">
            <v>CONSTRUCCION AREA VERDE LOS TILOS</v>
          </cell>
          <cell r="I1267" t="str">
            <v>100% Girado</v>
          </cell>
          <cell r="J1267">
            <v>44781</v>
          </cell>
          <cell r="K1267">
            <v>7342</v>
          </cell>
          <cell r="L1267">
            <v>1</v>
          </cell>
          <cell r="M1267" t="str">
            <v>Licitación y Contratación</v>
          </cell>
          <cell r="N1267">
            <v>45065</v>
          </cell>
          <cell r="O1267">
            <v>45063328</v>
          </cell>
          <cell r="P1267">
            <v>43627300</v>
          </cell>
          <cell r="Q1267">
            <v>1</v>
          </cell>
          <cell r="R1267">
            <v>1</v>
          </cell>
          <cell r="S1267">
            <v>0</v>
          </cell>
          <cell r="T1267">
            <v>45063328</v>
          </cell>
        </row>
        <row r="1268">
          <cell r="G1268" t="str">
            <v>1-C-2021-570 [CHA]</v>
          </cell>
          <cell r="H1268" t="str">
            <v>CONSTRUCCIÓN SEDE SOCIAL ADULTO MAYOR LOS AÑOS DORADOS, COMUNA DE SANTA MARÍA</v>
          </cell>
          <cell r="I1268" t="str">
            <v>100% Girado</v>
          </cell>
          <cell r="J1268">
            <v>44781</v>
          </cell>
          <cell r="K1268">
            <v>7350</v>
          </cell>
          <cell r="L1268">
            <v>1</v>
          </cell>
          <cell r="M1268" t="str">
            <v>Licitación y Contratación</v>
          </cell>
          <cell r="N1268">
            <v>45168</v>
          </cell>
          <cell r="O1268">
            <v>72745722</v>
          </cell>
          <cell r="P1268">
            <v>71288599</v>
          </cell>
          <cell r="Q1268">
            <v>1</v>
          </cell>
          <cell r="R1268">
            <v>1</v>
          </cell>
          <cell r="S1268">
            <v>0</v>
          </cell>
          <cell r="T1268">
            <v>72745722</v>
          </cell>
        </row>
        <row r="1269">
          <cell r="G1269" t="str">
            <v>1-C-2021-1327 [CHA]</v>
          </cell>
          <cell r="H1269" t="str">
            <v>HABILITACIÓN LABORATORIO GASTRONOMICO</v>
          </cell>
          <cell r="I1269" t="str">
            <v>100% Girado</v>
          </cell>
          <cell r="J1269">
            <v>44781</v>
          </cell>
          <cell r="K1269">
            <v>7310</v>
          </cell>
          <cell r="L1269">
            <v>1</v>
          </cell>
          <cell r="M1269" t="str">
            <v>no definida</v>
          </cell>
          <cell r="N1269" t="str">
            <v>no definida</v>
          </cell>
          <cell r="O1269">
            <v>37965934</v>
          </cell>
          <cell r="P1269">
            <v>0</v>
          </cell>
          <cell r="Q1269">
            <v>0</v>
          </cell>
          <cell r="R1269">
            <v>0</v>
          </cell>
          <cell r="S1269">
            <v>0</v>
          </cell>
          <cell r="T1269">
            <v>37965934</v>
          </cell>
        </row>
        <row r="1270">
          <cell r="G1270" t="str">
            <v>1-C-2021-1190 [CHA]</v>
          </cell>
          <cell r="H1270" t="str">
            <v>CONSTRUCCIÓN SEDE SOCIAL CLUB DEPORTIVO TORNAMAR, HUAPE</v>
          </cell>
          <cell r="I1270" t="str">
            <v>100% Girado</v>
          </cell>
          <cell r="J1270">
            <v>44781</v>
          </cell>
          <cell r="K1270">
            <v>7312</v>
          </cell>
          <cell r="L1270">
            <v>1</v>
          </cell>
          <cell r="M1270" t="str">
            <v>Licitación y Contratación</v>
          </cell>
          <cell r="N1270">
            <v>45003</v>
          </cell>
          <cell r="O1270">
            <v>74999608</v>
          </cell>
          <cell r="P1270">
            <v>74314247</v>
          </cell>
          <cell r="Q1270">
            <v>1</v>
          </cell>
          <cell r="R1270">
            <v>1</v>
          </cell>
          <cell r="S1270">
            <v>0</v>
          </cell>
          <cell r="T1270">
            <v>74999608</v>
          </cell>
        </row>
        <row r="1271">
          <cell r="G1271" t="str">
            <v>1-C-2021-401 [CHA]</v>
          </cell>
          <cell r="H1271" t="str">
            <v>MEJORAMIENTO Y CONSTRUCCIÓN PLAZOLETAS CHAITEN URBANO</v>
          </cell>
          <cell r="I1271" t="str">
            <v>100% Girado</v>
          </cell>
          <cell r="J1271">
            <v>44781</v>
          </cell>
          <cell r="K1271">
            <v>7308</v>
          </cell>
          <cell r="L1271">
            <v>1</v>
          </cell>
          <cell r="M1271" t="str">
            <v>Licitación y Contratación</v>
          </cell>
          <cell r="N1271">
            <v>45127</v>
          </cell>
          <cell r="O1271">
            <v>74999995</v>
          </cell>
          <cell r="P1271">
            <v>74999453</v>
          </cell>
          <cell r="Q1271">
            <v>1</v>
          </cell>
          <cell r="R1271">
            <v>1</v>
          </cell>
          <cell r="S1271">
            <v>0</v>
          </cell>
          <cell r="T1271">
            <v>74999995</v>
          </cell>
        </row>
        <row r="1272">
          <cell r="G1272" t="str">
            <v>1-C-2021-1478 [CHA]</v>
          </cell>
          <cell r="H1272" t="str">
            <v>MEJORAMIENTO SERVICIOS HIGIENICOS ESTADIO MUNICIPAL</v>
          </cell>
          <cell r="I1272" t="str">
            <v>100% Girado</v>
          </cell>
          <cell r="J1272">
            <v>44781</v>
          </cell>
          <cell r="K1272">
            <v>7339</v>
          </cell>
          <cell r="L1272">
            <v>1</v>
          </cell>
          <cell r="M1272" t="str">
            <v>no definida</v>
          </cell>
          <cell r="N1272" t="str">
            <v>no definida</v>
          </cell>
          <cell r="O1272">
            <v>51478900</v>
          </cell>
          <cell r="P1272">
            <v>0</v>
          </cell>
          <cell r="Q1272">
            <v>0</v>
          </cell>
          <cell r="R1272">
            <v>0</v>
          </cell>
          <cell r="S1272">
            <v>0</v>
          </cell>
          <cell r="T1272">
            <v>51478900</v>
          </cell>
        </row>
        <row r="1273">
          <cell r="G1273" t="str">
            <v>1-C-2021-790 [CHA]</v>
          </cell>
          <cell r="H1273" t="str">
            <v>REPOSICION DE REFUGIOS PEATONALES DIVERSOS SECTORES, COMUNA DE PORTEZUELO</v>
          </cell>
          <cell r="I1273" t="str">
            <v>100% Girado</v>
          </cell>
          <cell r="J1273">
            <v>44781</v>
          </cell>
          <cell r="K1273">
            <v>7371</v>
          </cell>
          <cell r="L1273">
            <v>1</v>
          </cell>
          <cell r="M1273" t="str">
            <v>Licitación y Contratación</v>
          </cell>
          <cell r="N1273">
            <v>44965</v>
          </cell>
          <cell r="O1273">
            <v>74932933</v>
          </cell>
          <cell r="P1273">
            <v>74879335</v>
          </cell>
          <cell r="Q1273">
            <v>1</v>
          </cell>
          <cell r="R1273">
            <v>1</v>
          </cell>
          <cell r="S1273">
            <v>0</v>
          </cell>
          <cell r="T1273">
            <v>74932933</v>
          </cell>
        </row>
        <row r="1274">
          <cell r="G1274" t="str">
            <v>1-C-2021-158 [CHA]</v>
          </cell>
          <cell r="H1274" t="str">
            <v>REPOSICION Y BACHEO PAVIMENTOS CALLE SALVADOR ALLENDE ENTRE EL AGUILA Y RIO SECO, CIUDAD DE IQUIQUE</v>
          </cell>
          <cell r="I1274" t="str">
            <v>100% Girado</v>
          </cell>
          <cell r="J1274">
            <v>44781</v>
          </cell>
          <cell r="K1274">
            <v>7349</v>
          </cell>
          <cell r="L1274">
            <v>1</v>
          </cell>
          <cell r="M1274" t="str">
            <v>no definida</v>
          </cell>
          <cell r="N1274" t="str">
            <v>no definida</v>
          </cell>
          <cell r="O1274">
            <v>64678574</v>
          </cell>
          <cell r="P1274">
            <v>0</v>
          </cell>
          <cell r="Q1274">
            <v>0</v>
          </cell>
          <cell r="R1274">
            <v>0</v>
          </cell>
          <cell r="S1274">
            <v>0</v>
          </cell>
          <cell r="T1274">
            <v>64678574</v>
          </cell>
        </row>
        <row r="1275">
          <cell r="G1275" t="str">
            <v>1-C-2020-1907 [CHA]</v>
          </cell>
          <cell r="H1275" t="str">
            <v>CONSTRUCCION CIERRE PERIMETRAL CANCHA DE FUTBOL C.D. CHILOE - COMUNA PUQUELDON</v>
          </cell>
          <cell r="I1275" t="str">
            <v>100% Girado</v>
          </cell>
          <cell r="J1275">
            <v>44781</v>
          </cell>
          <cell r="K1275">
            <v>7352</v>
          </cell>
          <cell r="L1275">
            <v>1</v>
          </cell>
          <cell r="M1275" t="str">
            <v>Licitación y Contratación</v>
          </cell>
          <cell r="N1275">
            <v>44957</v>
          </cell>
          <cell r="O1275">
            <v>74981558</v>
          </cell>
          <cell r="P1275">
            <v>71939665</v>
          </cell>
          <cell r="Q1275">
            <v>1</v>
          </cell>
          <cell r="R1275">
            <v>1</v>
          </cell>
          <cell r="S1275">
            <v>0</v>
          </cell>
          <cell r="T1275">
            <v>74981558</v>
          </cell>
        </row>
        <row r="1276">
          <cell r="G1276" t="str">
            <v>1-C-2020-1799 [CHA]</v>
          </cell>
          <cell r="H1276" t="str">
            <v>REPOSICION Y BACHEO PAVIMENTOS CALLES SALVADOR ALLENDE ENTRE RAMON PEREZ OPAZO Y NUEVA CUATRO , CIUDAD DE IQUIQUE</v>
          </cell>
          <cell r="I1276" t="str">
            <v>100% Girado</v>
          </cell>
          <cell r="J1276">
            <v>44781</v>
          </cell>
          <cell r="K1276">
            <v>7372</v>
          </cell>
          <cell r="L1276">
            <v>1</v>
          </cell>
          <cell r="M1276" t="str">
            <v>no definida</v>
          </cell>
          <cell r="N1276" t="str">
            <v>no definida</v>
          </cell>
          <cell r="O1276">
            <v>60343255</v>
          </cell>
          <cell r="P1276">
            <v>0</v>
          </cell>
          <cell r="Q1276">
            <v>0</v>
          </cell>
          <cell r="R1276">
            <v>0</v>
          </cell>
          <cell r="S1276">
            <v>0</v>
          </cell>
          <cell r="T1276">
            <v>60343255</v>
          </cell>
        </row>
        <row r="1277">
          <cell r="G1277" t="str">
            <v>1-C-2020-1798 [CHA]</v>
          </cell>
          <cell r="H1277" t="str">
            <v>REPOSICION PAVIMENTOS CALLES RANCAGUA/RIO SECO, CIUDAD DE IQUIQUE</v>
          </cell>
          <cell r="I1277" t="str">
            <v>100% Girado</v>
          </cell>
          <cell r="J1277">
            <v>44781</v>
          </cell>
          <cell r="K1277">
            <v>7365</v>
          </cell>
          <cell r="L1277">
            <v>1</v>
          </cell>
          <cell r="M1277" t="str">
            <v>no definida</v>
          </cell>
          <cell r="N1277" t="str">
            <v>no definida</v>
          </cell>
          <cell r="O1277">
            <v>59058387</v>
          </cell>
          <cell r="P1277">
            <v>0</v>
          </cell>
          <cell r="Q1277">
            <v>0</v>
          </cell>
          <cell r="R1277">
            <v>0</v>
          </cell>
          <cell r="S1277">
            <v>0</v>
          </cell>
          <cell r="T1277">
            <v>59058387</v>
          </cell>
        </row>
        <row r="1278">
          <cell r="G1278" t="str">
            <v>1-C-2020-1563 [CHA]</v>
          </cell>
          <cell r="H1278" t="str">
            <v>CONSTRUCCION CENTRO VETERINARIO DE ATENCIÓN PRIMARIA, COMUNA DE PICA</v>
          </cell>
          <cell r="I1278" t="str">
            <v>100% Girado</v>
          </cell>
          <cell r="J1278">
            <v>44781</v>
          </cell>
          <cell r="K1278">
            <v>7339</v>
          </cell>
          <cell r="L1278">
            <v>1</v>
          </cell>
          <cell r="M1278" t="str">
            <v>no definida</v>
          </cell>
          <cell r="N1278" t="str">
            <v>no definida</v>
          </cell>
          <cell r="O1278">
            <v>74999980</v>
          </cell>
          <cell r="P1278">
            <v>0</v>
          </cell>
          <cell r="Q1278">
            <v>0</v>
          </cell>
          <cell r="R1278">
            <v>0</v>
          </cell>
          <cell r="S1278">
            <v>0</v>
          </cell>
          <cell r="T1278">
            <v>74999980</v>
          </cell>
        </row>
        <row r="1279">
          <cell r="G1279" t="str">
            <v>1-C-2019-2063 [CHA]</v>
          </cell>
          <cell r="H1279" t="str">
            <v>CONSTRUCCIÓN CAMARINES ESTADIO MARITIMO, QUELLÓN</v>
          </cell>
          <cell r="I1279" t="str">
            <v>100% Girado</v>
          </cell>
          <cell r="J1279">
            <v>44781</v>
          </cell>
          <cell r="K1279">
            <v>7370</v>
          </cell>
          <cell r="L1279">
            <v>1</v>
          </cell>
          <cell r="M1279" t="str">
            <v>Licitación y Contratación</v>
          </cell>
          <cell r="N1279">
            <v>45062</v>
          </cell>
          <cell r="O1279">
            <v>74999998</v>
          </cell>
          <cell r="P1279">
            <v>74999998</v>
          </cell>
          <cell r="Q1279">
            <v>1</v>
          </cell>
          <cell r="R1279">
            <v>1</v>
          </cell>
          <cell r="S1279">
            <v>0</v>
          </cell>
          <cell r="T1279">
            <v>74999998</v>
          </cell>
        </row>
        <row r="1280">
          <cell r="G1280" t="str">
            <v>1-C-2019-1281 [CHA]</v>
          </cell>
          <cell r="H1280" t="str">
            <v>CONSERVACION MULTICANCHA CUBIERTA SECTOR DETIF - COMUNA PUQUELDON</v>
          </cell>
          <cell r="I1280" t="str">
            <v>100% Girado</v>
          </cell>
          <cell r="J1280">
            <v>44781</v>
          </cell>
          <cell r="K1280">
            <v>7352</v>
          </cell>
          <cell r="L1280">
            <v>1</v>
          </cell>
          <cell r="M1280" t="str">
            <v>no definida</v>
          </cell>
          <cell r="N1280" t="str">
            <v>no definida</v>
          </cell>
          <cell r="O1280">
            <v>74999471</v>
          </cell>
          <cell r="P1280">
            <v>0</v>
          </cell>
          <cell r="Q1280">
            <v>0</v>
          </cell>
          <cell r="R1280">
            <v>0</v>
          </cell>
          <cell r="S1280">
            <v>0</v>
          </cell>
          <cell r="T1280">
            <v>74999471</v>
          </cell>
        </row>
        <row r="1281">
          <cell r="G1281" t="str">
            <v>1-C-2019-1050 [CHA]</v>
          </cell>
          <cell r="H1281" t="str">
            <v>CONSTRUCCIÓN DE SEDE SOCIAL SANTA INÉS DE LOURDES, COMUNA DE VICUÑA</v>
          </cell>
          <cell r="I1281" t="str">
            <v>100% Girado</v>
          </cell>
          <cell r="J1281">
            <v>44781</v>
          </cell>
          <cell r="K1281">
            <v>7354</v>
          </cell>
          <cell r="L1281">
            <v>1</v>
          </cell>
          <cell r="M1281" t="str">
            <v>Licitación y Contratación</v>
          </cell>
          <cell r="N1281">
            <v>44992</v>
          </cell>
          <cell r="O1281">
            <v>74996269</v>
          </cell>
          <cell r="P1281">
            <v>71546241</v>
          </cell>
          <cell r="Q1281">
            <v>1</v>
          </cell>
          <cell r="R1281">
            <v>1</v>
          </cell>
          <cell r="S1281">
            <v>0</v>
          </cell>
          <cell r="T1281">
            <v>74996269</v>
          </cell>
        </row>
        <row r="1282">
          <cell r="G1282" t="str">
            <v>1-C-2018-203 [CHA]</v>
          </cell>
          <cell r="H1282" t="str">
            <v>REPOSICIÓN MULTICANCHA POBLACIÓN DESTILATORIO, QUELLÓN</v>
          </cell>
          <cell r="I1282" t="str">
            <v>100% Girado</v>
          </cell>
          <cell r="J1282">
            <v>44781</v>
          </cell>
          <cell r="K1282">
            <v>7370</v>
          </cell>
          <cell r="L1282">
            <v>1</v>
          </cell>
          <cell r="M1282" t="str">
            <v>no definida</v>
          </cell>
          <cell r="N1282" t="str">
            <v>no definida</v>
          </cell>
          <cell r="O1282">
            <v>74999850</v>
          </cell>
          <cell r="P1282">
            <v>0</v>
          </cell>
          <cell r="Q1282">
            <v>0</v>
          </cell>
          <cell r="R1282">
            <v>0</v>
          </cell>
          <cell r="S1282">
            <v>0</v>
          </cell>
          <cell r="T1282">
            <v>74999850</v>
          </cell>
        </row>
        <row r="1283">
          <cell r="G1283" t="str">
            <v>1-C-2022-256 [CHA]</v>
          </cell>
          <cell r="H1283" t="str">
            <v>REPOSICION Y CONSTRUCCIÓN SEÑALETICA URBANA SECTOR ENTRE LAGOS COMUNA DE PUYEHUE</v>
          </cell>
          <cell r="I1283" t="str">
            <v>100% Girado</v>
          </cell>
          <cell r="J1283">
            <v>44778</v>
          </cell>
          <cell r="K1283">
            <v>7261</v>
          </cell>
          <cell r="L1283">
            <v>1</v>
          </cell>
          <cell r="M1283" t="str">
            <v>no definida</v>
          </cell>
          <cell r="N1283" t="str">
            <v>no definida</v>
          </cell>
          <cell r="O1283">
            <v>57713191</v>
          </cell>
          <cell r="P1283">
            <v>0</v>
          </cell>
          <cell r="Q1283">
            <v>0</v>
          </cell>
          <cell r="R1283">
            <v>0</v>
          </cell>
          <cell r="S1283">
            <v>0</v>
          </cell>
          <cell r="T1283">
            <v>57713191</v>
          </cell>
        </row>
        <row r="1284">
          <cell r="G1284" t="str">
            <v>1-C-2022-149 [CHA]</v>
          </cell>
          <cell r="H1284" t="str">
            <v>MEJORAMIENTO PLAZOLETA ACCESO ILOCA, COMUNA DE LICANTÉN</v>
          </cell>
          <cell r="I1284" t="str">
            <v>100% Girado</v>
          </cell>
          <cell r="J1284">
            <v>44778</v>
          </cell>
          <cell r="K1284">
            <v>7259</v>
          </cell>
          <cell r="L1284">
            <v>1</v>
          </cell>
          <cell r="M1284" t="str">
            <v>no definida</v>
          </cell>
          <cell r="N1284" t="str">
            <v>no definida</v>
          </cell>
          <cell r="O1284">
            <v>74999502</v>
          </cell>
          <cell r="P1284">
            <v>0</v>
          </cell>
          <cell r="Q1284">
            <v>0</v>
          </cell>
          <cell r="R1284">
            <v>0</v>
          </cell>
          <cell r="S1284">
            <v>0</v>
          </cell>
          <cell r="T1284">
            <v>74999502</v>
          </cell>
        </row>
        <row r="1285">
          <cell r="G1285" t="str">
            <v>1-C-2021-1074 [CHA]</v>
          </cell>
          <cell r="H1285" t="str">
            <v>REPOSICIÓN VEREDAS CALLE JUAN ESTEBAN MONTERO, COMUNA DE LICANTÉN</v>
          </cell>
          <cell r="I1285" t="str">
            <v>100% Girado</v>
          </cell>
          <cell r="J1285">
            <v>44778</v>
          </cell>
          <cell r="K1285">
            <v>7259</v>
          </cell>
          <cell r="L1285">
            <v>1</v>
          </cell>
          <cell r="M1285" t="str">
            <v>Licitación y Contratación</v>
          </cell>
          <cell r="N1285">
            <v>44968</v>
          </cell>
          <cell r="O1285">
            <v>73173512</v>
          </cell>
          <cell r="P1285">
            <v>71216772</v>
          </cell>
          <cell r="Q1285">
            <v>1</v>
          </cell>
          <cell r="R1285">
            <v>1</v>
          </cell>
          <cell r="S1285">
            <v>0</v>
          </cell>
          <cell r="T1285">
            <v>73173512</v>
          </cell>
        </row>
        <row r="1286">
          <cell r="G1286" t="str">
            <v>1-C-2022-595 [CHA]</v>
          </cell>
          <cell r="H1286" t="str">
            <v>CONSTRUCCION PAVIMENTACIÓN Y SOLUCION DE AGUAS LLUVIAS CALLE ANTOFAGASTA, PANQUEHUE</v>
          </cell>
          <cell r="I1286" t="str">
            <v>100% Girado</v>
          </cell>
          <cell r="J1286">
            <v>44777</v>
          </cell>
          <cell r="K1286">
            <v>7229</v>
          </cell>
          <cell r="L1286">
            <v>1</v>
          </cell>
          <cell r="M1286" t="str">
            <v>Licitación y Contratación</v>
          </cell>
          <cell r="N1286">
            <v>45014</v>
          </cell>
          <cell r="O1286">
            <v>74999961</v>
          </cell>
          <cell r="P1286">
            <v>74999961</v>
          </cell>
          <cell r="Q1286">
            <v>1</v>
          </cell>
          <cell r="R1286">
            <v>1</v>
          </cell>
          <cell r="S1286">
            <v>0</v>
          </cell>
          <cell r="T1286">
            <v>74999961</v>
          </cell>
        </row>
        <row r="1287">
          <cell r="G1287" t="str">
            <v>1-C-2022-627 [CHA]</v>
          </cell>
          <cell r="H1287" t="str">
            <v>MEJORAMIENTO MULTICANCHA FUNDINA, RIO HURTADO</v>
          </cell>
          <cell r="I1287" t="str">
            <v>100% Girado</v>
          </cell>
          <cell r="J1287">
            <v>44777</v>
          </cell>
          <cell r="K1287">
            <v>7245</v>
          </cell>
          <cell r="L1287">
            <v>1</v>
          </cell>
          <cell r="M1287" t="str">
            <v>no definida</v>
          </cell>
          <cell r="N1287" t="str">
            <v>no definida</v>
          </cell>
          <cell r="O1287">
            <v>74998773</v>
          </cell>
          <cell r="P1287">
            <v>0</v>
          </cell>
          <cell r="Q1287">
            <v>0</v>
          </cell>
          <cell r="R1287">
            <v>0</v>
          </cell>
          <cell r="S1287">
            <v>0</v>
          </cell>
          <cell r="T1287">
            <v>74998773</v>
          </cell>
        </row>
        <row r="1288">
          <cell r="G1288" t="str">
            <v>1-C-2022-127 [CHA]</v>
          </cell>
          <cell r="H1288" t="str">
            <v>REPOSICION CIERRE OLIMPICO CANCHA CLUB DEPORTIVO BELLO HORIZONTE, COMUNA DE PUCHUNCAVÍ</v>
          </cell>
          <cell r="I1288" t="str">
            <v>100% Girado</v>
          </cell>
          <cell r="J1288">
            <v>44777</v>
          </cell>
          <cell r="K1288">
            <v>7231</v>
          </cell>
          <cell r="L1288">
            <v>1</v>
          </cell>
          <cell r="M1288" t="str">
            <v>no definida</v>
          </cell>
          <cell r="N1288" t="str">
            <v>no definida</v>
          </cell>
          <cell r="O1288">
            <v>66420037</v>
          </cell>
          <cell r="P1288">
            <v>0</v>
          </cell>
          <cell r="Q1288">
            <v>0</v>
          </cell>
          <cell r="R1288">
            <v>0</v>
          </cell>
          <cell r="S1288">
            <v>0</v>
          </cell>
          <cell r="T1288">
            <v>66420037</v>
          </cell>
        </row>
        <row r="1289">
          <cell r="G1289" t="str">
            <v>1-C-2022-126 [CHA]</v>
          </cell>
          <cell r="H1289" t="str">
            <v>REPOSICIÓN CIERRE OLIMPICO CANCHA CLUB DEPORTIVO JOSÉ DE SAN MARTÍN, COMUNA DE PUCHUNCAVI</v>
          </cell>
          <cell r="I1289" t="str">
            <v>100% Girado</v>
          </cell>
          <cell r="J1289">
            <v>44777</v>
          </cell>
          <cell r="K1289">
            <v>7231</v>
          </cell>
          <cell r="L1289">
            <v>1</v>
          </cell>
          <cell r="M1289" t="str">
            <v>no definida</v>
          </cell>
          <cell r="N1289" t="str">
            <v>no definida</v>
          </cell>
          <cell r="O1289">
            <v>72714589</v>
          </cell>
          <cell r="P1289">
            <v>0</v>
          </cell>
          <cell r="Q1289">
            <v>0</v>
          </cell>
          <cell r="R1289">
            <v>0</v>
          </cell>
          <cell r="S1289">
            <v>0</v>
          </cell>
          <cell r="T1289">
            <v>72714589</v>
          </cell>
        </row>
        <row r="1290">
          <cell r="G1290" t="str">
            <v>1-C-2022-355 [CHA]</v>
          </cell>
          <cell r="H1290" t="str">
            <v>CONSTRUCCIÓN PLAZA HUELLA HIDRICA VADO DE MORRILLOS</v>
          </cell>
          <cell r="I1290" t="str">
            <v>100% Girado</v>
          </cell>
          <cell r="J1290">
            <v>44777</v>
          </cell>
          <cell r="K1290">
            <v>7245</v>
          </cell>
          <cell r="L1290">
            <v>1</v>
          </cell>
          <cell r="M1290" t="str">
            <v>no definida</v>
          </cell>
          <cell r="N1290" t="str">
            <v>no definida</v>
          </cell>
          <cell r="O1290">
            <v>74960437</v>
          </cell>
          <cell r="P1290">
            <v>0</v>
          </cell>
          <cell r="Q1290">
            <v>0</v>
          </cell>
          <cell r="R1290">
            <v>0</v>
          </cell>
          <cell r="S1290">
            <v>0</v>
          </cell>
          <cell r="T1290">
            <v>74960437</v>
          </cell>
        </row>
        <row r="1291">
          <cell r="G1291" t="str">
            <v>1-C-2022-49 [CHA]</v>
          </cell>
          <cell r="H1291" t="str">
            <v>PAVIMENTACIÓN PASAJE SAN CAMILO Y A. BLEST GANA, POBLACIÓN DON SERGIO, PUCHUNCAVÍ</v>
          </cell>
          <cell r="I1291" t="str">
            <v>100% Girado</v>
          </cell>
          <cell r="J1291">
            <v>44777</v>
          </cell>
          <cell r="K1291">
            <v>7231</v>
          </cell>
          <cell r="L1291">
            <v>1</v>
          </cell>
          <cell r="M1291" t="str">
            <v>no definida</v>
          </cell>
          <cell r="N1291" t="str">
            <v>no definida</v>
          </cell>
          <cell r="O1291">
            <v>61252080</v>
          </cell>
          <cell r="P1291">
            <v>0</v>
          </cell>
          <cell r="Q1291">
            <v>0</v>
          </cell>
          <cell r="R1291">
            <v>0</v>
          </cell>
          <cell r="S1291">
            <v>0</v>
          </cell>
          <cell r="T1291">
            <v>61252080</v>
          </cell>
        </row>
        <row r="1292">
          <cell r="G1292" t="str">
            <v>1-C-2022-40 [CHA]</v>
          </cell>
          <cell r="H1292" t="str">
            <v>REPOSICIÓN, CONSTRUCCIÓN DE ACERAS Y MEJORAMIENTO DE CALZADA EN LA LOCALIDAD DE LAGO VERDE</v>
          </cell>
          <cell r="I1292" t="str">
            <v>100% Girado</v>
          </cell>
          <cell r="J1292">
            <v>44777</v>
          </cell>
          <cell r="K1292">
            <v>7227</v>
          </cell>
          <cell r="L1292">
            <v>1</v>
          </cell>
          <cell r="M1292" t="str">
            <v>no definida</v>
          </cell>
          <cell r="N1292" t="str">
            <v>no definida</v>
          </cell>
          <cell r="O1292">
            <v>59998707</v>
          </cell>
          <cell r="P1292">
            <v>0</v>
          </cell>
          <cell r="Q1292">
            <v>0</v>
          </cell>
          <cell r="R1292">
            <v>0</v>
          </cell>
          <cell r="S1292">
            <v>0</v>
          </cell>
          <cell r="T1292">
            <v>59998707</v>
          </cell>
        </row>
        <row r="1293">
          <cell r="G1293" t="str">
            <v>1-C-2021-1784 [CHA]</v>
          </cell>
          <cell r="H1293" t="str">
            <v>MEJORAMIENTO MULTICANCHA Y ENTORNO LA ROTUNDA</v>
          </cell>
          <cell r="I1293" t="str">
            <v>100% Girado</v>
          </cell>
          <cell r="J1293">
            <v>44777</v>
          </cell>
          <cell r="K1293">
            <v>7232</v>
          </cell>
          <cell r="L1293">
            <v>1</v>
          </cell>
          <cell r="M1293" t="str">
            <v>Licitación y Contratación</v>
          </cell>
          <cell r="N1293">
            <v>44994</v>
          </cell>
          <cell r="O1293">
            <v>71636289</v>
          </cell>
          <cell r="P1293">
            <v>69549537</v>
          </cell>
          <cell r="Q1293">
            <v>1</v>
          </cell>
          <cell r="R1293">
            <v>1</v>
          </cell>
          <cell r="S1293">
            <v>0</v>
          </cell>
          <cell r="T1293">
            <v>71636289</v>
          </cell>
        </row>
        <row r="1294">
          <cell r="G1294" t="str">
            <v>1-C-2021-1788 [CHA]</v>
          </cell>
          <cell r="H1294" t="str">
            <v>MEJORAMIENTO MIRADORES PANORÁMICO - TURÍSTICO DE LA COMUNA DE LAGO VERDE</v>
          </cell>
          <cell r="I1294" t="str">
            <v>100% Girado</v>
          </cell>
          <cell r="J1294">
            <v>44777</v>
          </cell>
          <cell r="K1294">
            <v>7227</v>
          </cell>
          <cell r="L1294">
            <v>1</v>
          </cell>
          <cell r="M1294" t="str">
            <v>no definida</v>
          </cell>
          <cell r="N1294" t="str">
            <v>no definida</v>
          </cell>
          <cell r="O1294">
            <v>59999999</v>
          </cell>
          <cell r="P1294">
            <v>0</v>
          </cell>
          <cell r="Q1294">
            <v>0</v>
          </cell>
          <cell r="R1294">
            <v>0</v>
          </cell>
          <cell r="S1294">
            <v>0</v>
          </cell>
          <cell r="T1294">
            <v>59999999</v>
          </cell>
        </row>
        <row r="1295">
          <cell r="G1295" t="str">
            <v>1-C-2021-227 [CHA]</v>
          </cell>
          <cell r="H1295" t="str">
            <v>HABILITACIÓN CONEXIÓN ELÉCTRICA A LA PLANTA APR LOMA LA PIEDRA, COMUNA DE FRUTILLAR</v>
          </cell>
          <cell r="I1295" t="str">
            <v>100% Girado</v>
          </cell>
          <cell r="J1295">
            <v>44777</v>
          </cell>
          <cell r="K1295">
            <v>7230</v>
          </cell>
          <cell r="L1295">
            <v>1</v>
          </cell>
          <cell r="M1295" t="str">
            <v>Licitación y Contratación</v>
          </cell>
          <cell r="N1295">
            <v>45000</v>
          </cell>
          <cell r="O1295">
            <v>43391208</v>
          </cell>
          <cell r="P1295">
            <v>43353188</v>
          </cell>
          <cell r="Q1295">
            <v>1</v>
          </cell>
          <cell r="R1295">
            <v>1</v>
          </cell>
          <cell r="S1295">
            <v>0</v>
          </cell>
          <cell r="T1295">
            <v>43391208</v>
          </cell>
        </row>
        <row r="1296">
          <cell r="G1296" t="str">
            <v>1-C-2021-48 [CHA]</v>
          </cell>
          <cell r="H1296" t="str">
            <v>REPOSICION CIERRE OLIMPICO CANCHA CLUB DEPORTIVO LA CHOCOTA, COMUNA DE PUCHUNCAVÍ</v>
          </cell>
          <cell r="I1296" t="str">
            <v>100% Girado</v>
          </cell>
          <cell r="J1296">
            <v>44777</v>
          </cell>
          <cell r="K1296">
            <v>7231</v>
          </cell>
          <cell r="L1296">
            <v>1</v>
          </cell>
          <cell r="M1296" t="str">
            <v>no definida</v>
          </cell>
          <cell r="N1296" t="str">
            <v>no definida</v>
          </cell>
          <cell r="O1296">
            <v>61732776</v>
          </cell>
          <cell r="P1296">
            <v>0</v>
          </cell>
          <cell r="Q1296">
            <v>0</v>
          </cell>
          <cell r="R1296">
            <v>0</v>
          </cell>
          <cell r="S1296">
            <v>0</v>
          </cell>
          <cell r="T1296">
            <v>61732776</v>
          </cell>
        </row>
        <row r="1297">
          <cell r="G1297" t="str">
            <v>1-C-2019-1644 [CHA]</v>
          </cell>
          <cell r="H1297" t="str">
            <v>MEJORAMIENTO INFRAESTRUCTURA DEPORTIVA CLUB SAN JOSE DE YACO BAJO</v>
          </cell>
          <cell r="I1297" t="str">
            <v>100% Girado</v>
          </cell>
          <cell r="J1297">
            <v>44777</v>
          </cell>
          <cell r="K1297">
            <v>7228</v>
          </cell>
          <cell r="L1297">
            <v>1</v>
          </cell>
          <cell r="M1297" t="str">
            <v>Licitación y Contratación</v>
          </cell>
          <cell r="N1297">
            <v>44937</v>
          </cell>
          <cell r="O1297">
            <v>62812587</v>
          </cell>
          <cell r="P1297">
            <v>62800001</v>
          </cell>
          <cell r="Q1297">
            <v>1</v>
          </cell>
          <cell r="R1297">
            <v>1</v>
          </cell>
          <cell r="S1297">
            <v>0</v>
          </cell>
          <cell r="T1297">
            <v>62812587</v>
          </cell>
        </row>
        <row r="1298">
          <cell r="G1298" t="str">
            <v>1-C-2022-890 [CHA]</v>
          </cell>
          <cell r="H1298" t="str">
            <v>MEJORAMIENTO CALZADA Y VEREDA CALLE ARTURO PRAT, COMUNA DE ANCUD</v>
          </cell>
          <cell r="I1298" t="str">
            <v>En Proceso de Cierre</v>
          </cell>
          <cell r="J1298">
            <v>44776</v>
          </cell>
          <cell r="K1298">
            <v>7177</v>
          </cell>
          <cell r="L1298">
            <v>1</v>
          </cell>
          <cell r="M1298" t="str">
            <v>Licitación y Contratación</v>
          </cell>
          <cell r="N1298">
            <v>44971</v>
          </cell>
          <cell r="O1298">
            <v>31140344</v>
          </cell>
          <cell r="P1298">
            <v>31140344</v>
          </cell>
          <cell r="Q1298">
            <v>1</v>
          </cell>
          <cell r="R1298">
            <v>1</v>
          </cell>
          <cell r="S1298">
            <v>0</v>
          </cell>
          <cell r="T1298">
            <v>31140344</v>
          </cell>
        </row>
        <row r="1299">
          <cell r="G1299" t="str">
            <v>1-B-2022-119</v>
          </cell>
          <cell r="H1299" t="str">
            <v>MEJORAMIENTO PLAZA DE ARMAS DE LA COMUNA DE PURRANQUE</v>
          </cell>
          <cell r="I1299" t="str">
            <v>100% Girado</v>
          </cell>
          <cell r="J1299">
            <v>44776</v>
          </cell>
          <cell r="K1299">
            <v>7142</v>
          </cell>
          <cell r="L1299">
            <v>1</v>
          </cell>
          <cell r="M1299" t="str">
            <v>Licitación y Contratación</v>
          </cell>
          <cell r="N1299">
            <v>45043</v>
          </cell>
          <cell r="O1299">
            <v>22678776</v>
          </cell>
          <cell r="P1299">
            <v>22678000</v>
          </cell>
          <cell r="Q1299">
            <v>1</v>
          </cell>
          <cell r="R1299">
            <v>1</v>
          </cell>
          <cell r="S1299">
            <v>0</v>
          </cell>
          <cell r="T1299">
            <v>22678776</v>
          </cell>
        </row>
        <row r="1300">
          <cell r="G1300" t="str">
            <v>1-C-2022-550 [CHA]</v>
          </cell>
          <cell r="H1300" t="str">
            <v>MEJORAMIENTO CIERRE PERIMETRAL , PARQUE LOS NARANJOS, COMUNA DE HIJUELAS</v>
          </cell>
          <cell r="I1300" t="str">
            <v>100% Girado</v>
          </cell>
          <cell r="J1300">
            <v>44776</v>
          </cell>
          <cell r="K1300">
            <v>7167</v>
          </cell>
          <cell r="L1300">
            <v>1</v>
          </cell>
          <cell r="M1300" t="str">
            <v>Licitación y Contratación</v>
          </cell>
          <cell r="N1300">
            <v>45005</v>
          </cell>
          <cell r="O1300">
            <v>74993056</v>
          </cell>
          <cell r="P1300">
            <v>74993056</v>
          </cell>
          <cell r="Q1300">
            <v>1</v>
          </cell>
          <cell r="R1300">
            <v>1</v>
          </cell>
          <cell r="S1300">
            <v>0</v>
          </cell>
          <cell r="T1300">
            <v>74993056</v>
          </cell>
        </row>
        <row r="1301">
          <cell r="G1301" t="str">
            <v>1-C-2022-566 [CHA]</v>
          </cell>
          <cell r="H1301" t="str">
            <v>CONSTRUCCION SEDE SOCIAL COMUNIDAD INDÍGENA COIPOMO</v>
          </cell>
          <cell r="I1301" t="str">
            <v>100% Girado</v>
          </cell>
          <cell r="J1301">
            <v>44776</v>
          </cell>
          <cell r="K1301">
            <v>7177</v>
          </cell>
          <cell r="L1301">
            <v>1</v>
          </cell>
          <cell r="M1301" t="str">
            <v>no definida</v>
          </cell>
          <cell r="N1301" t="str">
            <v>no definida</v>
          </cell>
          <cell r="O1301">
            <v>74990000</v>
          </cell>
          <cell r="P1301">
            <v>0</v>
          </cell>
          <cell r="Q1301">
            <v>0</v>
          </cell>
          <cell r="R1301">
            <v>0</v>
          </cell>
          <cell r="S1301">
            <v>0</v>
          </cell>
          <cell r="T1301">
            <v>74990000</v>
          </cell>
        </row>
        <row r="1302">
          <cell r="G1302" t="str">
            <v>1-C-2022-565 [CHA]</v>
          </cell>
          <cell r="H1302" t="str">
            <v>CONSTRUCCION SEDE SOCIAL COMUNIDAD INDIGENA LAPAHUE EPU</v>
          </cell>
          <cell r="I1302" t="str">
            <v>100% Girado</v>
          </cell>
          <cell r="J1302">
            <v>44776</v>
          </cell>
          <cell r="K1302">
            <v>7177</v>
          </cell>
          <cell r="L1302">
            <v>1</v>
          </cell>
          <cell r="M1302" t="str">
            <v>no definida</v>
          </cell>
          <cell r="N1302" t="str">
            <v>no definida</v>
          </cell>
          <cell r="O1302">
            <v>74990000</v>
          </cell>
          <cell r="P1302">
            <v>0</v>
          </cell>
          <cell r="Q1302">
            <v>0</v>
          </cell>
          <cell r="R1302">
            <v>0</v>
          </cell>
          <cell r="S1302">
            <v>0</v>
          </cell>
          <cell r="T1302">
            <v>74990000</v>
          </cell>
        </row>
        <row r="1303">
          <cell r="G1303" t="str">
            <v>1-C-2022-470 [CHA]</v>
          </cell>
          <cell r="H1303" t="str">
            <v>RECAMBIO Y AMPLIACIÓN DE ALUMBRADO PÚBLICO, SECTORES DE SANTA JULIA Y CHALACO</v>
          </cell>
          <cell r="I1303" t="str">
            <v>100% Girado</v>
          </cell>
          <cell r="J1303">
            <v>44776</v>
          </cell>
          <cell r="K1303">
            <v>7176</v>
          </cell>
          <cell r="L1303">
            <v>1</v>
          </cell>
          <cell r="M1303" t="str">
            <v>no definida</v>
          </cell>
          <cell r="N1303" t="str">
            <v>no definida</v>
          </cell>
          <cell r="O1303">
            <v>34863728</v>
          </cell>
          <cell r="P1303">
            <v>0</v>
          </cell>
          <cell r="Q1303">
            <v>0</v>
          </cell>
          <cell r="R1303">
            <v>0</v>
          </cell>
          <cell r="S1303">
            <v>0</v>
          </cell>
          <cell r="T1303">
            <v>34863728</v>
          </cell>
        </row>
        <row r="1304">
          <cell r="G1304" t="str">
            <v>1-C-2022-449 [CHA]</v>
          </cell>
          <cell r="H1304" t="str">
            <v>RECUPERACION ESPACIO PUBLICO, VILLA DIEGO PORTALES, MOLINA</v>
          </cell>
          <cell r="I1304" t="str">
            <v>100% Girado</v>
          </cell>
          <cell r="J1304">
            <v>44776</v>
          </cell>
          <cell r="K1304">
            <v>7115</v>
          </cell>
          <cell r="L1304">
            <v>1</v>
          </cell>
          <cell r="M1304" t="str">
            <v>no definida</v>
          </cell>
          <cell r="N1304" t="str">
            <v>no definida</v>
          </cell>
          <cell r="O1304">
            <v>74999482</v>
          </cell>
          <cell r="P1304">
            <v>0</v>
          </cell>
          <cell r="Q1304">
            <v>0</v>
          </cell>
          <cell r="R1304">
            <v>0</v>
          </cell>
          <cell r="S1304">
            <v>0</v>
          </cell>
          <cell r="T1304">
            <v>74999482</v>
          </cell>
        </row>
        <row r="1305">
          <cell r="G1305" t="str">
            <v>1-C-2022-411 [CHA]</v>
          </cell>
          <cell r="H1305" t="str">
            <v>REPOSICIÓN DE VEREDAS SECTOR MATAQUITO COMUNA DE CURICÓ</v>
          </cell>
          <cell r="I1305" t="str">
            <v>100% Girado</v>
          </cell>
          <cell r="J1305">
            <v>44776</v>
          </cell>
          <cell r="K1305">
            <v>7134</v>
          </cell>
          <cell r="L1305">
            <v>1</v>
          </cell>
          <cell r="M1305" t="str">
            <v>no definida</v>
          </cell>
          <cell r="N1305" t="str">
            <v>no definida</v>
          </cell>
          <cell r="O1305">
            <v>66536086</v>
          </cell>
          <cell r="P1305">
            <v>0</v>
          </cell>
          <cell r="Q1305">
            <v>0</v>
          </cell>
          <cell r="R1305">
            <v>0</v>
          </cell>
          <cell r="S1305">
            <v>0</v>
          </cell>
          <cell r="T1305">
            <v>66536086</v>
          </cell>
        </row>
        <row r="1306">
          <cell r="G1306" t="str">
            <v>1-C-2022-381 [CHA]</v>
          </cell>
          <cell r="H1306" t="str">
            <v>REPOSICIÓN MULTICANCHA VILLA GOLETA ANCUD</v>
          </cell>
          <cell r="I1306" t="str">
            <v>100% Girado</v>
          </cell>
          <cell r="J1306">
            <v>44776</v>
          </cell>
          <cell r="K1306">
            <v>7177</v>
          </cell>
          <cell r="L1306">
            <v>1</v>
          </cell>
          <cell r="M1306" t="str">
            <v>no definida</v>
          </cell>
          <cell r="N1306" t="str">
            <v>no definida</v>
          </cell>
          <cell r="O1306">
            <v>74990000</v>
          </cell>
          <cell r="P1306">
            <v>0</v>
          </cell>
          <cell r="Q1306">
            <v>0</v>
          </cell>
          <cell r="R1306">
            <v>0</v>
          </cell>
          <cell r="S1306">
            <v>0</v>
          </cell>
          <cell r="T1306">
            <v>74990000</v>
          </cell>
        </row>
        <row r="1307">
          <cell r="G1307" t="str">
            <v>1-C-2022-372 [CHA]</v>
          </cell>
          <cell r="H1307" t="str">
            <v>MEJORAMIENTO MULTICANCHAS EL CONVENTO, RAFAEL MORENO Y HUERTO LAS PARCELAS, SANTO DOMINGO</v>
          </cell>
          <cell r="I1307" t="str">
            <v>100% Girado</v>
          </cell>
          <cell r="J1307">
            <v>44776</v>
          </cell>
          <cell r="K1307">
            <v>7174</v>
          </cell>
          <cell r="L1307">
            <v>1</v>
          </cell>
          <cell r="M1307" t="str">
            <v>no definida</v>
          </cell>
          <cell r="N1307" t="str">
            <v>no definida</v>
          </cell>
          <cell r="O1307">
            <v>56840188</v>
          </cell>
          <cell r="P1307">
            <v>0</v>
          </cell>
          <cell r="Q1307">
            <v>0</v>
          </cell>
          <cell r="R1307">
            <v>0</v>
          </cell>
          <cell r="S1307">
            <v>0</v>
          </cell>
          <cell r="T1307">
            <v>56840188</v>
          </cell>
        </row>
        <row r="1308">
          <cell r="G1308" t="str">
            <v>1-C-2022-262 [CHA]</v>
          </cell>
          <cell r="H1308" t="str">
            <v>CONSTRUCCIÓN MULTICANCHA LOS CANELOS TINGUIRIRICA</v>
          </cell>
          <cell r="I1308" t="str">
            <v>100% Girado</v>
          </cell>
          <cell r="J1308">
            <v>44776</v>
          </cell>
          <cell r="K1308">
            <v>7161</v>
          </cell>
          <cell r="L1308">
            <v>1</v>
          </cell>
          <cell r="M1308" t="str">
            <v>Licitación y Contratación</v>
          </cell>
          <cell r="N1308">
            <v>45067</v>
          </cell>
          <cell r="O1308">
            <v>74750000</v>
          </cell>
          <cell r="P1308">
            <v>66740406</v>
          </cell>
          <cell r="Q1308">
            <v>1</v>
          </cell>
          <cell r="R1308">
            <v>1</v>
          </cell>
          <cell r="S1308">
            <v>0</v>
          </cell>
          <cell r="T1308">
            <v>74750000</v>
          </cell>
        </row>
        <row r="1309">
          <cell r="G1309" t="str">
            <v>1-C-2022-237 [CHA]</v>
          </cell>
          <cell r="H1309" t="str">
            <v>MEJORAMIENTO EN SSHH 1º-4º BASICO NIÑAS Y NIÑOS DE ESCUELA LUIS OYARZUN PEÑA</v>
          </cell>
          <cell r="I1309" t="str">
            <v>100% Girado</v>
          </cell>
          <cell r="J1309">
            <v>44776</v>
          </cell>
          <cell r="K1309">
            <v>7160</v>
          </cell>
          <cell r="L1309">
            <v>1</v>
          </cell>
          <cell r="M1309" t="str">
            <v>no definida</v>
          </cell>
          <cell r="N1309" t="str">
            <v>no definida</v>
          </cell>
          <cell r="O1309">
            <v>73645920</v>
          </cell>
          <cell r="P1309">
            <v>0</v>
          </cell>
          <cell r="Q1309">
            <v>0</v>
          </cell>
          <cell r="R1309">
            <v>0</v>
          </cell>
          <cell r="S1309">
            <v>0</v>
          </cell>
          <cell r="T1309">
            <v>73645920</v>
          </cell>
        </row>
        <row r="1310">
          <cell r="G1310" t="str">
            <v>1-C-2022-261 [CHA]</v>
          </cell>
          <cell r="H1310" t="str">
            <v>RECAMBIO DE LUMINARIAS EN BANDEJÓN CENTRAL AVENIDA 18 SEPTIEMBRE EN LA LOCALIDAD DE BAHÍA MURTA</v>
          </cell>
          <cell r="I1310" t="str">
            <v>100% Girado</v>
          </cell>
          <cell r="J1310">
            <v>44776</v>
          </cell>
          <cell r="K1310">
            <v>7141</v>
          </cell>
          <cell r="L1310">
            <v>1</v>
          </cell>
          <cell r="M1310" t="str">
            <v>no definida</v>
          </cell>
          <cell r="N1310" t="str">
            <v>no definida</v>
          </cell>
          <cell r="O1310">
            <v>18468800</v>
          </cell>
          <cell r="P1310">
            <v>0</v>
          </cell>
          <cell r="Q1310">
            <v>0</v>
          </cell>
          <cell r="R1310">
            <v>0</v>
          </cell>
          <cell r="S1310">
            <v>0</v>
          </cell>
          <cell r="T1310">
            <v>18468800</v>
          </cell>
        </row>
        <row r="1311">
          <cell r="G1311" t="str">
            <v>1-C-2022-107 [CHA]</v>
          </cell>
          <cell r="H1311" t="str">
            <v>REPOSICIÓN CIERRE PERIMETRAL BODEGA DE RECICLAJE, LOS MUERMOS</v>
          </cell>
          <cell r="I1311" t="str">
            <v>100% Girado</v>
          </cell>
          <cell r="J1311">
            <v>44776</v>
          </cell>
          <cell r="K1311">
            <v>7166</v>
          </cell>
          <cell r="L1311">
            <v>1</v>
          </cell>
          <cell r="M1311" t="str">
            <v>Licitación y Contratación</v>
          </cell>
          <cell r="N1311">
            <v>44989</v>
          </cell>
          <cell r="O1311">
            <v>54800000</v>
          </cell>
          <cell r="P1311">
            <v>52807440</v>
          </cell>
          <cell r="Q1311">
            <v>1</v>
          </cell>
          <cell r="R1311">
            <v>1</v>
          </cell>
          <cell r="S1311">
            <v>0</v>
          </cell>
          <cell r="T1311">
            <v>54800000</v>
          </cell>
        </row>
        <row r="1312">
          <cell r="G1312" t="str">
            <v>1-C-2022-31 [CHA]</v>
          </cell>
          <cell r="H1312" t="str">
            <v>MEJORAMIENTO INFRAESTRUCTURA GIMANSIO MUNICIPAL DE PUMANQUE</v>
          </cell>
          <cell r="I1312" t="str">
            <v>100% Girado</v>
          </cell>
          <cell r="J1312">
            <v>44776</v>
          </cell>
          <cell r="K1312">
            <v>15617</v>
          </cell>
          <cell r="L1312">
            <v>1</v>
          </cell>
          <cell r="M1312" t="str">
            <v>no definida</v>
          </cell>
          <cell r="N1312" t="str">
            <v>no definida</v>
          </cell>
          <cell r="O1312">
            <v>74999999</v>
          </cell>
          <cell r="P1312">
            <v>0</v>
          </cell>
          <cell r="Q1312">
            <v>0</v>
          </cell>
          <cell r="R1312">
            <v>0</v>
          </cell>
          <cell r="S1312">
            <v>0</v>
          </cell>
          <cell r="T1312">
            <v>74999999</v>
          </cell>
        </row>
        <row r="1313">
          <cell r="G1313" t="str">
            <v>1-C-2022-48 [CHA]</v>
          </cell>
          <cell r="H1313" t="str">
            <v>NORMALIZACIÓN ESCUELAS RUKA MANKE Y MAMUIL MALAL COMUNA DE CURARREHUE</v>
          </cell>
          <cell r="I1313" t="str">
            <v>100% Girado</v>
          </cell>
          <cell r="J1313">
            <v>44776</v>
          </cell>
          <cell r="K1313">
            <v>7114</v>
          </cell>
          <cell r="L1313">
            <v>1</v>
          </cell>
          <cell r="M1313" t="str">
            <v>Licitación y Contratación</v>
          </cell>
          <cell r="N1313">
            <v>45047</v>
          </cell>
          <cell r="O1313">
            <v>63755961</v>
          </cell>
          <cell r="P1313">
            <v>63749044</v>
          </cell>
          <cell r="Q1313">
            <v>1</v>
          </cell>
          <cell r="R1313">
            <v>1</v>
          </cell>
          <cell r="S1313">
            <v>0</v>
          </cell>
          <cell r="T1313">
            <v>63755961</v>
          </cell>
        </row>
        <row r="1314">
          <cell r="G1314" t="str">
            <v>1-C-2022-20 [CHA]</v>
          </cell>
          <cell r="H1314" t="str">
            <v>REPOSICIÓN CIERRE CANCHA C.D. UNIÓN CHILENA DE QUILLAGUA, LOS MUERMOS</v>
          </cell>
          <cell r="I1314" t="str">
            <v>100% Girado</v>
          </cell>
          <cell r="J1314">
            <v>44776</v>
          </cell>
          <cell r="K1314">
            <v>7166</v>
          </cell>
          <cell r="L1314">
            <v>1</v>
          </cell>
          <cell r="M1314" t="str">
            <v>Licitación y Contratación</v>
          </cell>
          <cell r="N1314">
            <v>44991</v>
          </cell>
          <cell r="O1314">
            <v>48000000</v>
          </cell>
          <cell r="P1314">
            <v>47518378</v>
          </cell>
          <cell r="Q1314">
            <v>1</v>
          </cell>
          <cell r="R1314">
            <v>1</v>
          </cell>
          <cell r="S1314">
            <v>0</v>
          </cell>
          <cell r="T1314">
            <v>48000000</v>
          </cell>
        </row>
        <row r="1315">
          <cell r="G1315" t="str">
            <v>1-C-2022-93 [CHA]</v>
          </cell>
          <cell r="H1315" t="str">
            <v>REPOSICION DE VEREDAS Y SOLERAS CALLE HUANTEME DE LA COMUNA DE FREIRINA</v>
          </cell>
          <cell r="I1315" t="str">
            <v>100% Girado</v>
          </cell>
          <cell r="J1315">
            <v>44776</v>
          </cell>
          <cell r="K1315">
            <v>7137</v>
          </cell>
          <cell r="L1315">
            <v>1</v>
          </cell>
          <cell r="M1315" t="str">
            <v>Licitación y Contratación</v>
          </cell>
          <cell r="N1315">
            <v>44982</v>
          </cell>
          <cell r="O1315">
            <v>59648036</v>
          </cell>
          <cell r="P1315">
            <v>58647876</v>
          </cell>
          <cell r="Q1315">
            <v>1</v>
          </cell>
          <cell r="R1315">
            <v>1</v>
          </cell>
          <cell r="S1315">
            <v>0</v>
          </cell>
          <cell r="T1315">
            <v>59648036</v>
          </cell>
        </row>
        <row r="1316">
          <cell r="G1316" t="str">
            <v>1-C-2021-1970 [CHA]</v>
          </cell>
          <cell r="H1316" t="str">
            <v>REPOSICIÓN DE VEREDAS POBLACIÓN LOMAS DE PUYEHUE</v>
          </cell>
          <cell r="I1316" t="str">
            <v>100% Girado</v>
          </cell>
          <cell r="J1316">
            <v>44776</v>
          </cell>
          <cell r="K1316">
            <v>7175</v>
          </cell>
          <cell r="L1316">
            <v>1</v>
          </cell>
          <cell r="M1316" t="str">
            <v>Licitación y Contratación</v>
          </cell>
          <cell r="N1316">
            <v>44941</v>
          </cell>
          <cell r="O1316">
            <v>63971257</v>
          </cell>
          <cell r="P1316">
            <v>62735170</v>
          </cell>
          <cell r="Q1316">
            <v>1</v>
          </cell>
          <cell r="R1316">
            <v>1</v>
          </cell>
          <cell r="S1316">
            <v>0</v>
          </cell>
          <cell r="T1316">
            <v>63971257</v>
          </cell>
        </row>
        <row r="1317">
          <cell r="G1317" t="str">
            <v>1-C-2021-1826 [CHA]</v>
          </cell>
          <cell r="H1317" t="str">
            <v>MEJORAMIENTO SEDE VECINAL, VILLA LOS JARDINES, COMUNA DE HIJUELAS</v>
          </cell>
          <cell r="I1317" t="str">
            <v>100% Girado</v>
          </cell>
          <cell r="J1317">
            <v>44776</v>
          </cell>
          <cell r="K1317">
            <v>7167</v>
          </cell>
          <cell r="L1317">
            <v>1</v>
          </cell>
          <cell r="M1317" t="str">
            <v>no definida</v>
          </cell>
          <cell r="N1317" t="str">
            <v>no definida</v>
          </cell>
          <cell r="O1317">
            <v>68519568</v>
          </cell>
          <cell r="P1317">
            <v>0</v>
          </cell>
          <cell r="Q1317">
            <v>0</v>
          </cell>
          <cell r="R1317">
            <v>0</v>
          </cell>
          <cell r="S1317">
            <v>0</v>
          </cell>
          <cell r="T1317">
            <v>68519568</v>
          </cell>
        </row>
        <row r="1318">
          <cell r="G1318" t="str">
            <v>1-C-2021-1687 [CHA]</v>
          </cell>
          <cell r="H1318" t="str">
            <v>REPOSICIÓN VEREDAS CALLES ARTURO PRAT Y VICTOR KORNER, LOS ANDES</v>
          </cell>
          <cell r="I1318" t="str">
            <v>100% Girado</v>
          </cell>
          <cell r="J1318">
            <v>44776</v>
          </cell>
          <cell r="K1318">
            <v>7168</v>
          </cell>
          <cell r="L1318">
            <v>1</v>
          </cell>
          <cell r="M1318" t="str">
            <v>Licitación y Contratación</v>
          </cell>
          <cell r="N1318">
            <v>44913</v>
          </cell>
          <cell r="O1318">
            <v>70356302</v>
          </cell>
          <cell r="P1318">
            <v>70005990</v>
          </cell>
          <cell r="Q1318">
            <v>1</v>
          </cell>
          <cell r="R1318">
            <v>1</v>
          </cell>
          <cell r="S1318">
            <v>0</v>
          </cell>
          <cell r="T1318">
            <v>70356302</v>
          </cell>
        </row>
        <row r="1319">
          <cell r="G1319" t="str">
            <v>1-C-2021-1647 [CHA]</v>
          </cell>
          <cell r="H1319" t="str">
            <v>CONSTRUCCION Y REPOSICION SISTEMA DE ALUMBRADO PUBLICO PARQUE MOLINARE, COMUNA DE QUILLOTA</v>
          </cell>
          <cell r="I1319" t="str">
            <v>100% Girado</v>
          </cell>
          <cell r="J1319">
            <v>44776</v>
          </cell>
          <cell r="K1319">
            <v>7178</v>
          </cell>
          <cell r="L1319">
            <v>1</v>
          </cell>
          <cell r="M1319" t="str">
            <v>no definida</v>
          </cell>
          <cell r="N1319" t="str">
            <v>no definida</v>
          </cell>
          <cell r="O1319">
            <v>37260228</v>
          </cell>
          <cell r="P1319">
            <v>0</v>
          </cell>
          <cell r="Q1319">
            <v>0</v>
          </cell>
          <cell r="R1319">
            <v>0</v>
          </cell>
          <cell r="S1319">
            <v>0</v>
          </cell>
          <cell r="T1319">
            <v>37260228</v>
          </cell>
        </row>
        <row r="1320">
          <cell r="G1320" t="str">
            <v>1-C-2021-1293 [CHA]</v>
          </cell>
          <cell r="H1320" t="str">
            <v>REPOSICIÓN PARADEROS RUTA V-610, LOS MUERMOS</v>
          </cell>
          <cell r="I1320" t="str">
            <v>100% Girado</v>
          </cell>
          <cell r="J1320">
            <v>44776</v>
          </cell>
          <cell r="K1320">
            <v>7166</v>
          </cell>
          <cell r="L1320">
            <v>1</v>
          </cell>
          <cell r="M1320" t="str">
            <v>Licitación y Contratación</v>
          </cell>
          <cell r="N1320">
            <v>45017</v>
          </cell>
          <cell r="O1320">
            <v>74999999</v>
          </cell>
          <cell r="P1320">
            <v>74049725</v>
          </cell>
          <cell r="Q1320">
            <v>1</v>
          </cell>
          <cell r="R1320">
            <v>1</v>
          </cell>
          <cell r="S1320">
            <v>0</v>
          </cell>
          <cell r="T1320">
            <v>74999999</v>
          </cell>
        </row>
        <row r="1321">
          <cell r="G1321" t="str">
            <v>1-C-2021-1668 [CHA]</v>
          </cell>
          <cell r="H1321" t="str">
            <v>REPOSICIÓN DE VEREDAS SECTOR STA. MARTA SARMIENTO, COMUNA DE CURICO</v>
          </cell>
          <cell r="I1321" t="str">
            <v>100% Girado</v>
          </cell>
          <cell r="J1321">
            <v>44776</v>
          </cell>
          <cell r="K1321">
            <v>7134</v>
          </cell>
          <cell r="L1321">
            <v>1</v>
          </cell>
          <cell r="M1321" t="str">
            <v>Licitación y Contratación</v>
          </cell>
          <cell r="N1321" t="str">
            <v>no definida</v>
          </cell>
          <cell r="O1321">
            <v>72338108</v>
          </cell>
          <cell r="P1321">
            <v>0</v>
          </cell>
          <cell r="Q1321">
            <v>1</v>
          </cell>
          <cell r="R1321">
            <v>0</v>
          </cell>
          <cell r="S1321">
            <v>0</v>
          </cell>
          <cell r="T1321">
            <v>72338108</v>
          </cell>
        </row>
        <row r="1322">
          <cell r="G1322" t="str">
            <v>1-C-2021-1243 [CHA]</v>
          </cell>
          <cell r="H1322" t="str">
            <v>CONSTRUCCIÓN MURETE DE CONTENCIÓN CALLE PARINACOTA</v>
          </cell>
          <cell r="I1322" t="str">
            <v>100% Girado</v>
          </cell>
          <cell r="J1322">
            <v>44776</v>
          </cell>
          <cell r="K1322">
            <v>7175</v>
          </cell>
          <cell r="L1322">
            <v>1</v>
          </cell>
          <cell r="M1322" t="str">
            <v>Licitación y Contratación</v>
          </cell>
          <cell r="N1322">
            <v>44897</v>
          </cell>
          <cell r="O1322">
            <v>31781631</v>
          </cell>
          <cell r="P1322">
            <v>29294167</v>
          </cell>
          <cell r="Q1322">
            <v>1</v>
          </cell>
          <cell r="R1322">
            <v>1</v>
          </cell>
          <cell r="S1322">
            <v>0</v>
          </cell>
          <cell r="T1322">
            <v>31781631</v>
          </cell>
        </row>
        <row r="1323">
          <cell r="G1323" t="str">
            <v>1-C-2021-1279 [CHA]</v>
          </cell>
          <cell r="H1323" t="str">
            <v>CONSTRUCCION OFICINAS ATENCION AL PUBLICO DESARROLLO PRODUCTIVO E INOVACIÓN,COMUNA DE HIJUELAS</v>
          </cell>
          <cell r="I1323" t="str">
            <v>100% Girado</v>
          </cell>
          <cell r="J1323">
            <v>44776</v>
          </cell>
          <cell r="K1323">
            <v>7167</v>
          </cell>
          <cell r="L1323">
            <v>1</v>
          </cell>
          <cell r="M1323" t="str">
            <v>Licitación y Contratación</v>
          </cell>
          <cell r="N1323">
            <v>45047</v>
          </cell>
          <cell r="O1323">
            <v>74996766</v>
          </cell>
          <cell r="P1323">
            <v>74987394</v>
          </cell>
          <cell r="Q1323">
            <v>1</v>
          </cell>
          <cell r="R1323">
            <v>1</v>
          </cell>
          <cell r="S1323">
            <v>0</v>
          </cell>
          <cell r="T1323">
            <v>74996766</v>
          </cell>
        </row>
        <row r="1324">
          <cell r="G1324" t="str">
            <v>1-C-2021-1168 [CHA]</v>
          </cell>
          <cell r="H1324" t="str">
            <v>CONSERVACIÓN MULTICANCHAS SECTOR LAS VILLAS, COMUNA DE SANTO DOMINGO</v>
          </cell>
          <cell r="I1324" t="str">
            <v>100% Girado</v>
          </cell>
          <cell r="J1324">
            <v>44776</v>
          </cell>
          <cell r="K1324">
            <v>7174</v>
          </cell>
          <cell r="L1324">
            <v>1</v>
          </cell>
          <cell r="M1324" t="str">
            <v>no definida</v>
          </cell>
          <cell r="N1324" t="str">
            <v>no definida</v>
          </cell>
          <cell r="O1324">
            <v>66124912</v>
          </cell>
          <cell r="P1324">
            <v>0</v>
          </cell>
          <cell r="Q1324">
            <v>0</v>
          </cell>
          <cell r="R1324">
            <v>0</v>
          </cell>
          <cell r="S1324">
            <v>0</v>
          </cell>
          <cell r="T1324">
            <v>66124912</v>
          </cell>
        </row>
        <row r="1325">
          <cell r="G1325" t="str">
            <v>1-C-2021-870 [CHA]</v>
          </cell>
          <cell r="H1325" t="str">
            <v>CONSTRUCCION PLAZA CALISTENIA, SECTOR LOS CANELOS, QUILLOTA</v>
          </cell>
          <cell r="I1325" t="str">
            <v>100% Girado</v>
          </cell>
          <cell r="J1325">
            <v>44776</v>
          </cell>
          <cell r="K1325">
            <v>7178</v>
          </cell>
          <cell r="L1325">
            <v>1</v>
          </cell>
          <cell r="M1325" t="str">
            <v>no definida</v>
          </cell>
          <cell r="N1325" t="str">
            <v>no definida</v>
          </cell>
          <cell r="O1325">
            <v>61458210</v>
          </cell>
          <cell r="P1325">
            <v>0</v>
          </cell>
          <cell r="Q1325">
            <v>0</v>
          </cell>
          <cell r="R1325">
            <v>0</v>
          </cell>
          <cell r="S1325">
            <v>0</v>
          </cell>
          <cell r="T1325">
            <v>61458210</v>
          </cell>
        </row>
        <row r="1326">
          <cell r="G1326" t="str">
            <v>1-C-2021-840 [CHA]</v>
          </cell>
          <cell r="H1326" t="str">
            <v>REPOSICIÓN DE VEREDAS SECTOR SAR AGUAS NEGRAS CURICÓ</v>
          </cell>
          <cell r="I1326" t="str">
            <v>100% Girado</v>
          </cell>
          <cell r="J1326">
            <v>44776</v>
          </cell>
          <cell r="K1326">
            <v>7134</v>
          </cell>
          <cell r="L1326">
            <v>1</v>
          </cell>
          <cell r="M1326" t="str">
            <v>Licitación y Contratación</v>
          </cell>
          <cell r="N1326" t="str">
            <v>no definida</v>
          </cell>
          <cell r="O1326">
            <v>49091986</v>
          </cell>
          <cell r="P1326">
            <v>0</v>
          </cell>
          <cell r="Q1326">
            <v>1</v>
          </cell>
          <cell r="R1326">
            <v>0</v>
          </cell>
          <cell r="S1326">
            <v>0</v>
          </cell>
          <cell r="T1326">
            <v>49091986</v>
          </cell>
        </row>
        <row r="1327">
          <cell r="G1327" t="str">
            <v>1-C-2021-812 [CHA]</v>
          </cell>
          <cell r="H1327" t="str">
            <v>REPOSICIÓN DE VEREDAS, POLÍGONO 1, SECTOR STA. FE, COMUNA DE CURICÓ</v>
          </cell>
          <cell r="I1327" t="str">
            <v>100% Girado</v>
          </cell>
          <cell r="J1327">
            <v>44776</v>
          </cell>
          <cell r="K1327">
            <v>7134</v>
          </cell>
          <cell r="L1327">
            <v>1</v>
          </cell>
          <cell r="M1327" t="str">
            <v>no definida</v>
          </cell>
          <cell r="N1327" t="str">
            <v>no definida</v>
          </cell>
          <cell r="O1327">
            <v>57714077</v>
          </cell>
          <cell r="P1327">
            <v>0</v>
          </cell>
          <cell r="Q1327">
            <v>0</v>
          </cell>
          <cell r="R1327">
            <v>0</v>
          </cell>
          <cell r="S1327">
            <v>0</v>
          </cell>
          <cell r="T1327">
            <v>57714077</v>
          </cell>
        </row>
        <row r="1328">
          <cell r="G1328" t="str">
            <v>1-C-2021-1918 [CHA]</v>
          </cell>
          <cell r="H1328" t="str">
            <v>CONSTRUCCION CAMERINOS ESCUELA AONIKENK</v>
          </cell>
          <cell r="I1328" t="str">
            <v>100% Girado</v>
          </cell>
          <cell r="J1328">
            <v>44776</v>
          </cell>
          <cell r="K1328">
            <v>7141</v>
          </cell>
          <cell r="L1328">
            <v>1</v>
          </cell>
          <cell r="M1328" t="str">
            <v>no definida</v>
          </cell>
          <cell r="N1328" t="str">
            <v>no definida</v>
          </cell>
          <cell r="O1328">
            <v>74999000</v>
          </cell>
          <cell r="P1328">
            <v>0</v>
          </cell>
          <cell r="Q1328">
            <v>0</v>
          </cell>
          <cell r="R1328">
            <v>0</v>
          </cell>
          <cell r="S1328">
            <v>0</v>
          </cell>
          <cell r="T1328">
            <v>74999000</v>
          </cell>
        </row>
        <row r="1329">
          <cell r="G1329" t="str">
            <v>1-C-2021-574 [CHA]</v>
          </cell>
          <cell r="H1329" t="str">
            <v>MEJORAMIENTO Y EQUIPAMIENTO DE MULTICANCHA EL VALLE</v>
          </cell>
          <cell r="I1329" t="str">
            <v>100% Girado</v>
          </cell>
          <cell r="J1329">
            <v>44776</v>
          </cell>
          <cell r="K1329">
            <v>7173</v>
          </cell>
          <cell r="L1329">
            <v>1</v>
          </cell>
          <cell r="M1329" t="str">
            <v>no definida</v>
          </cell>
          <cell r="N1329" t="str">
            <v>no definida</v>
          </cell>
          <cell r="O1329">
            <v>14645091</v>
          </cell>
          <cell r="P1329">
            <v>0</v>
          </cell>
          <cell r="Q1329">
            <v>0</v>
          </cell>
          <cell r="R1329">
            <v>0</v>
          </cell>
          <cell r="S1329">
            <v>0</v>
          </cell>
          <cell r="T1329">
            <v>14645091</v>
          </cell>
        </row>
        <row r="1330">
          <cell r="G1330" t="str">
            <v>1-C-2021-1690 [CHA]</v>
          </cell>
          <cell r="H1330" t="str">
            <v>HABILITACIÓN JUZGADO DE POLICIA LOCAL, CALDERA</v>
          </cell>
          <cell r="I1330" t="str">
            <v>100% Girado</v>
          </cell>
          <cell r="J1330">
            <v>44776</v>
          </cell>
          <cell r="K1330">
            <v>7147</v>
          </cell>
          <cell r="L1330">
            <v>1</v>
          </cell>
          <cell r="M1330" t="str">
            <v>no definida</v>
          </cell>
          <cell r="N1330" t="str">
            <v>no definida</v>
          </cell>
          <cell r="O1330">
            <v>74904352</v>
          </cell>
          <cell r="P1330">
            <v>0</v>
          </cell>
          <cell r="Q1330">
            <v>0</v>
          </cell>
          <cell r="R1330">
            <v>0</v>
          </cell>
          <cell r="S1330">
            <v>0</v>
          </cell>
          <cell r="T1330">
            <v>74904352</v>
          </cell>
        </row>
        <row r="1331">
          <cell r="G1331" t="str">
            <v>1-C-2021-572 [CHA]</v>
          </cell>
          <cell r="H1331" t="str">
            <v>MEJORAMIENTO Y EQUIPAMIENTO DE PLAZA LA HERRADURA</v>
          </cell>
          <cell r="I1331" t="str">
            <v>100% Girado</v>
          </cell>
          <cell r="J1331">
            <v>44776</v>
          </cell>
          <cell r="K1331">
            <v>7173</v>
          </cell>
          <cell r="L1331">
            <v>1</v>
          </cell>
          <cell r="M1331" t="str">
            <v>no definida</v>
          </cell>
          <cell r="N1331" t="str">
            <v>no definida</v>
          </cell>
          <cell r="O1331">
            <v>36318109</v>
          </cell>
          <cell r="P1331">
            <v>0</v>
          </cell>
          <cell r="Q1331">
            <v>0</v>
          </cell>
          <cell r="R1331">
            <v>0</v>
          </cell>
          <cell r="S1331">
            <v>0</v>
          </cell>
          <cell r="T1331">
            <v>36318109</v>
          </cell>
        </row>
        <row r="1332">
          <cell r="G1332" t="str">
            <v>1-C-2021-1453 [CHA]</v>
          </cell>
          <cell r="H1332" t="str">
            <v>INSTALACIÓN DE LUMINARIAS SOLARES EN VÍA DE EVACUACIÓN DE EMERGENCIA, SECTOR PONIENTE DE MEJILLONES- AVENIDA MANUEL MONTT</v>
          </cell>
          <cell r="I1332" t="str">
            <v>100% Girado</v>
          </cell>
          <cell r="J1332">
            <v>44776</v>
          </cell>
          <cell r="K1332">
            <v>7136</v>
          </cell>
          <cell r="L1332">
            <v>1</v>
          </cell>
          <cell r="M1332" t="str">
            <v>no definida</v>
          </cell>
          <cell r="N1332" t="str">
            <v>no definida</v>
          </cell>
          <cell r="O1332">
            <v>48895175</v>
          </cell>
          <cell r="P1332">
            <v>0</v>
          </cell>
          <cell r="Q1332">
            <v>0</v>
          </cell>
          <cell r="R1332">
            <v>0</v>
          </cell>
          <cell r="S1332">
            <v>0</v>
          </cell>
          <cell r="T1332">
            <v>48895175</v>
          </cell>
        </row>
        <row r="1333">
          <cell r="G1333" t="str">
            <v>1-C-2021-1452 [CHA]</v>
          </cell>
          <cell r="H1333" t="str">
            <v>INSTALACIÓN DE LUMINARIAS SOLARES EN VÍA DE EVACUACIÓN DE EMERGENCIA, SECTOR PONIENTE DE MEJILLONES- AVENIDA MANUEL RODRÍGUEZ"</v>
          </cell>
          <cell r="I1333" t="str">
            <v>100% Girado</v>
          </cell>
          <cell r="J1333">
            <v>44776</v>
          </cell>
          <cell r="K1333">
            <v>7136</v>
          </cell>
          <cell r="L1333">
            <v>1</v>
          </cell>
          <cell r="M1333" t="str">
            <v>no definida</v>
          </cell>
          <cell r="N1333" t="str">
            <v>no definida</v>
          </cell>
          <cell r="O1333">
            <v>63379280</v>
          </cell>
          <cell r="P1333">
            <v>0</v>
          </cell>
          <cell r="Q1333">
            <v>0</v>
          </cell>
          <cell r="R1333">
            <v>0</v>
          </cell>
          <cell r="S1333">
            <v>0</v>
          </cell>
          <cell r="T1333">
            <v>63379280</v>
          </cell>
        </row>
        <row r="1334">
          <cell r="G1334" t="str">
            <v>1-C-2021-1451 [CHA]</v>
          </cell>
          <cell r="H1334" t="str">
            <v>INSTALACIÓN DE LUMINARIAS SOLARES DE EMERGENCIA PARA VÍAS DE EVACUACIÓN, SECTOR CENTRO DE MEJILLONES -AVENIDA O’HIGGINS.</v>
          </cell>
          <cell r="I1334" t="str">
            <v>100% Girado</v>
          </cell>
          <cell r="J1334">
            <v>44776</v>
          </cell>
          <cell r="K1334">
            <v>7136</v>
          </cell>
          <cell r="L1334">
            <v>1</v>
          </cell>
          <cell r="M1334" t="str">
            <v>no definida</v>
          </cell>
          <cell r="N1334" t="str">
            <v>no definida</v>
          </cell>
          <cell r="O1334">
            <v>62349199</v>
          </cell>
          <cell r="P1334">
            <v>0</v>
          </cell>
          <cell r="Q1334">
            <v>0</v>
          </cell>
          <cell r="R1334">
            <v>0</v>
          </cell>
          <cell r="S1334">
            <v>0</v>
          </cell>
          <cell r="T1334">
            <v>62349199</v>
          </cell>
        </row>
        <row r="1335">
          <cell r="G1335" t="str">
            <v>1-C-2021-1450 [CHA]</v>
          </cell>
          <cell r="H1335" t="str">
            <v>INSTALACIÓN LUMINARIAS SOLARES DE EMERGENCIA PARA VÍAS DE EVACUACIÓN, SECTOR CENTRO DE MEJILLONES - AVENIDA RIQUELME.</v>
          </cell>
          <cell r="I1335" t="str">
            <v>100% Girado</v>
          </cell>
          <cell r="J1335">
            <v>44776</v>
          </cell>
          <cell r="K1335">
            <v>7136</v>
          </cell>
          <cell r="L1335">
            <v>1</v>
          </cell>
          <cell r="M1335" t="str">
            <v>no definida</v>
          </cell>
          <cell r="N1335" t="str">
            <v>no definida</v>
          </cell>
          <cell r="O1335">
            <v>56976105</v>
          </cell>
          <cell r="P1335">
            <v>0</v>
          </cell>
          <cell r="Q1335">
            <v>0</v>
          </cell>
          <cell r="R1335">
            <v>0</v>
          </cell>
          <cell r="S1335">
            <v>0</v>
          </cell>
          <cell r="T1335">
            <v>56976105</v>
          </cell>
        </row>
        <row r="1336">
          <cell r="G1336" t="str">
            <v>1-C-2021-378 [CHA]</v>
          </cell>
          <cell r="H1336" t="str">
            <v>HABILITACIÓN CIRCUITO DE CROSSFIT, EN POLIDEPORTIVO FERNANDO GONZÁLEZ, COMUNA DE MAIPÚ</v>
          </cell>
          <cell r="I1336" t="str">
            <v>100% Girado</v>
          </cell>
          <cell r="J1336">
            <v>44776</v>
          </cell>
          <cell r="K1336">
            <v>7188</v>
          </cell>
          <cell r="L1336">
            <v>1</v>
          </cell>
          <cell r="M1336" t="str">
            <v>no definida</v>
          </cell>
          <cell r="N1336" t="str">
            <v>no definida</v>
          </cell>
          <cell r="O1336">
            <v>74959439</v>
          </cell>
          <cell r="P1336">
            <v>0</v>
          </cell>
          <cell r="Q1336">
            <v>0</v>
          </cell>
          <cell r="R1336">
            <v>0</v>
          </cell>
          <cell r="S1336">
            <v>0</v>
          </cell>
          <cell r="T1336">
            <v>74959439</v>
          </cell>
        </row>
        <row r="1337">
          <cell r="G1337" t="str">
            <v>1-C-2021-377 [CHA]</v>
          </cell>
          <cell r="H1337" t="str">
            <v>HABILITACIÓN CIRCUITO DE CROSSFIT, EN PLAZA LOS LEVITAS, COMUNA DE MAIPÚ</v>
          </cell>
          <cell r="I1337" t="str">
            <v>100% Girado</v>
          </cell>
          <cell r="J1337">
            <v>44776</v>
          </cell>
          <cell r="K1337">
            <v>7188</v>
          </cell>
          <cell r="L1337">
            <v>1</v>
          </cell>
          <cell r="M1337" t="str">
            <v>no definida</v>
          </cell>
          <cell r="N1337" t="str">
            <v>no definida</v>
          </cell>
          <cell r="O1337">
            <v>74959439</v>
          </cell>
          <cell r="P1337">
            <v>0</v>
          </cell>
          <cell r="Q1337">
            <v>0</v>
          </cell>
          <cell r="R1337">
            <v>0</v>
          </cell>
          <cell r="S1337">
            <v>0</v>
          </cell>
          <cell r="T1337">
            <v>74959439</v>
          </cell>
        </row>
        <row r="1338">
          <cell r="G1338" t="str">
            <v>1-C-2021-376 [CHA]</v>
          </cell>
          <cell r="H1338" t="str">
            <v>HABILITACIÓN CIRCUITO DE CROSSFIT, EN PLAZA ISLA NAVARINO, COMUNA DE MAIPÚ</v>
          </cell>
          <cell r="I1338" t="str">
            <v>100% Girado</v>
          </cell>
          <cell r="J1338">
            <v>44776</v>
          </cell>
          <cell r="K1338">
            <v>7188</v>
          </cell>
          <cell r="L1338">
            <v>1</v>
          </cell>
          <cell r="M1338" t="str">
            <v>no definida</v>
          </cell>
          <cell r="N1338" t="str">
            <v>no definida</v>
          </cell>
          <cell r="O1338">
            <v>74959439</v>
          </cell>
          <cell r="P1338">
            <v>0</v>
          </cell>
          <cell r="Q1338">
            <v>0</v>
          </cell>
          <cell r="R1338">
            <v>0</v>
          </cell>
          <cell r="S1338">
            <v>0</v>
          </cell>
          <cell r="T1338">
            <v>74959439</v>
          </cell>
        </row>
        <row r="1339">
          <cell r="G1339" t="str">
            <v>1-C-2021-375 [CHA]</v>
          </cell>
          <cell r="H1339" t="str">
            <v>HABILITACIÓN CIRCUITO DE CROSSFIT, EN PLAZA ISLA KEMPE, COMUNA DE MAIPÚ</v>
          </cell>
          <cell r="I1339" t="str">
            <v>100% Girado</v>
          </cell>
          <cell r="J1339">
            <v>44776</v>
          </cell>
          <cell r="K1339">
            <v>7188</v>
          </cell>
          <cell r="L1339">
            <v>1</v>
          </cell>
          <cell r="M1339" t="str">
            <v>no definida</v>
          </cell>
          <cell r="N1339" t="str">
            <v>no definida</v>
          </cell>
          <cell r="O1339">
            <v>74959439</v>
          </cell>
          <cell r="P1339">
            <v>0</v>
          </cell>
          <cell r="Q1339">
            <v>0</v>
          </cell>
          <cell r="R1339">
            <v>0</v>
          </cell>
          <cell r="S1339">
            <v>0</v>
          </cell>
          <cell r="T1339">
            <v>74959439</v>
          </cell>
        </row>
        <row r="1340">
          <cell r="G1340" t="str">
            <v>1-C-2020-1673 [CHA]</v>
          </cell>
          <cell r="H1340" t="str">
            <v>CONSTRUCCIÓN PÉRGOLA Y BAÑOS, PARA EL PARQUE RENACER, MAIPÚ</v>
          </cell>
          <cell r="I1340" t="str">
            <v>100% Girado</v>
          </cell>
          <cell r="J1340">
            <v>44776</v>
          </cell>
          <cell r="K1340">
            <v>7188</v>
          </cell>
          <cell r="L1340">
            <v>1</v>
          </cell>
          <cell r="M1340" t="str">
            <v>no definida</v>
          </cell>
          <cell r="N1340" t="str">
            <v>no definida</v>
          </cell>
          <cell r="O1340">
            <v>59944402</v>
          </cell>
          <cell r="P1340">
            <v>0</v>
          </cell>
          <cell r="Q1340">
            <v>0</v>
          </cell>
          <cell r="R1340">
            <v>0</v>
          </cell>
          <cell r="S1340">
            <v>0</v>
          </cell>
          <cell r="T1340">
            <v>59944402</v>
          </cell>
        </row>
        <row r="1341">
          <cell r="G1341" t="str">
            <v>1-C-2020-1636 [CHA]</v>
          </cell>
          <cell r="H1341" t="str">
            <v>MEJORAMIENTO Y EQUIPAMIENTO SANCHEZ FONTECILLA ENTRE CALLE QUILLAY Y CALLE LAS PALMERAS</v>
          </cell>
          <cell r="I1341" t="str">
            <v>100% Girado</v>
          </cell>
          <cell r="J1341">
            <v>44776</v>
          </cell>
          <cell r="K1341">
            <v>7173</v>
          </cell>
          <cell r="L1341">
            <v>1</v>
          </cell>
          <cell r="M1341" t="str">
            <v>no definida</v>
          </cell>
          <cell r="N1341" t="str">
            <v>no definida</v>
          </cell>
          <cell r="O1341">
            <v>57437864</v>
          </cell>
          <cell r="P1341">
            <v>0</v>
          </cell>
          <cell r="Q1341">
            <v>0</v>
          </cell>
          <cell r="R1341">
            <v>0</v>
          </cell>
          <cell r="S1341">
            <v>0</v>
          </cell>
          <cell r="T1341">
            <v>57437864</v>
          </cell>
        </row>
        <row r="1342">
          <cell r="G1342" t="str">
            <v>1-C-2020-1635 [CHA]</v>
          </cell>
          <cell r="H1342" t="str">
            <v>MEJORAMIENTO Y EQUIPAMIENTO CALLE PENÍNSULA ENTRE EL VALLE Y GRECIA</v>
          </cell>
          <cell r="I1342" t="str">
            <v>100% Girado</v>
          </cell>
          <cell r="J1342">
            <v>44776</v>
          </cell>
          <cell r="K1342">
            <v>7173</v>
          </cell>
          <cell r="L1342">
            <v>1</v>
          </cell>
          <cell r="M1342" t="str">
            <v>no definida</v>
          </cell>
          <cell r="N1342" t="str">
            <v>no definida</v>
          </cell>
          <cell r="O1342">
            <v>52150419</v>
          </cell>
          <cell r="P1342">
            <v>0</v>
          </cell>
          <cell r="Q1342">
            <v>0</v>
          </cell>
          <cell r="R1342">
            <v>0</v>
          </cell>
          <cell r="S1342">
            <v>0</v>
          </cell>
          <cell r="T1342">
            <v>52150419</v>
          </cell>
        </row>
        <row r="1343">
          <cell r="G1343" t="str">
            <v>1-C-2020-1634 [CHA]</v>
          </cell>
          <cell r="H1343" t="str">
            <v>MEJORAMIENTO Y EQUIPAMIENTO ACUEDUCTO-JACARANDA ENTRE ANTUPIREN Y LAS PARCELAS”</v>
          </cell>
          <cell r="I1343" t="str">
            <v>100% Girado</v>
          </cell>
          <cell r="J1343">
            <v>44776</v>
          </cell>
          <cell r="K1343">
            <v>7173</v>
          </cell>
          <cell r="L1343">
            <v>1</v>
          </cell>
          <cell r="M1343" t="str">
            <v>no definida</v>
          </cell>
          <cell r="N1343" t="str">
            <v>no definida</v>
          </cell>
          <cell r="O1343">
            <v>74927738</v>
          </cell>
          <cell r="P1343">
            <v>0</v>
          </cell>
          <cell r="Q1343">
            <v>0</v>
          </cell>
          <cell r="R1343">
            <v>0</v>
          </cell>
          <cell r="S1343">
            <v>0</v>
          </cell>
          <cell r="T1343">
            <v>74927738</v>
          </cell>
        </row>
        <row r="1344">
          <cell r="G1344" t="str">
            <v>1-C-2020-1621 [CHA]</v>
          </cell>
          <cell r="H1344" t="str">
            <v>HABILITACIÓN PLAZA DEPORTIVA ADULTO MAYOR, BARRIO MAIPÚ CENTRO</v>
          </cell>
          <cell r="I1344" t="str">
            <v>100% Girado</v>
          </cell>
          <cell r="J1344">
            <v>44776</v>
          </cell>
          <cell r="K1344">
            <v>7188</v>
          </cell>
          <cell r="L1344">
            <v>1</v>
          </cell>
          <cell r="M1344" t="str">
            <v>no definida</v>
          </cell>
          <cell r="N1344" t="str">
            <v>no definida</v>
          </cell>
          <cell r="O1344">
            <v>70818850</v>
          </cell>
          <cell r="P1344">
            <v>0</v>
          </cell>
          <cell r="Q1344">
            <v>0</v>
          </cell>
          <cell r="R1344">
            <v>0</v>
          </cell>
          <cell r="S1344">
            <v>0</v>
          </cell>
          <cell r="T1344">
            <v>70818850</v>
          </cell>
        </row>
        <row r="1345">
          <cell r="G1345" t="str">
            <v>1-C-2020-1610 [CHA]</v>
          </cell>
          <cell r="H1345" t="str">
            <v>MEJORAMIENTO Y EQUIPAMIENTO CALLE ANTUPÍREN ENTRE LAS PERDICES Y GRELLET</v>
          </cell>
          <cell r="I1345" t="str">
            <v>100% Girado</v>
          </cell>
          <cell r="J1345">
            <v>44776</v>
          </cell>
          <cell r="K1345">
            <v>7173</v>
          </cell>
          <cell r="L1345">
            <v>1</v>
          </cell>
          <cell r="M1345" t="str">
            <v>no definida</v>
          </cell>
          <cell r="N1345" t="str">
            <v>no definida</v>
          </cell>
          <cell r="O1345">
            <v>49117905</v>
          </cell>
          <cell r="P1345">
            <v>0</v>
          </cell>
          <cell r="Q1345">
            <v>0</v>
          </cell>
          <cell r="R1345">
            <v>0</v>
          </cell>
          <cell r="S1345">
            <v>0</v>
          </cell>
          <cell r="T1345">
            <v>49117905</v>
          </cell>
        </row>
        <row r="1346">
          <cell r="G1346" t="str">
            <v>1-C-2020-1547 [CHA]</v>
          </cell>
          <cell r="H1346" t="str">
            <v>MEJORAMIENTO Y EQUIPAMIENTO MULTICANCHA EL RODEO</v>
          </cell>
          <cell r="I1346" t="str">
            <v>100% Girado</v>
          </cell>
          <cell r="J1346">
            <v>44776</v>
          </cell>
          <cell r="K1346">
            <v>7173</v>
          </cell>
          <cell r="L1346">
            <v>1</v>
          </cell>
          <cell r="M1346" t="str">
            <v>no definida</v>
          </cell>
          <cell r="N1346" t="str">
            <v>no definida</v>
          </cell>
          <cell r="O1346">
            <v>74119331</v>
          </cell>
          <cell r="P1346">
            <v>0</v>
          </cell>
          <cell r="Q1346">
            <v>0</v>
          </cell>
          <cell r="R1346">
            <v>0</v>
          </cell>
          <cell r="S1346">
            <v>0</v>
          </cell>
          <cell r="T1346">
            <v>74119331</v>
          </cell>
        </row>
        <row r="1347">
          <cell r="G1347" t="str">
            <v>1-C-2020-1468 [CHA]</v>
          </cell>
          <cell r="H1347" t="str">
            <v>HABILITACIÓN PLAZA DEPORTIVA ASUNCIÓN, BARRIO PORTAL DEL SOL, COMUNA DE MAIPÚ</v>
          </cell>
          <cell r="I1347" t="str">
            <v>100% Girado</v>
          </cell>
          <cell r="J1347">
            <v>44776</v>
          </cell>
          <cell r="K1347">
            <v>7188</v>
          </cell>
          <cell r="L1347">
            <v>1</v>
          </cell>
          <cell r="M1347" t="str">
            <v>no definida</v>
          </cell>
          <cell r="N1347" t="str">
            <v>no definida</v>
          </cell>
          <cell r="O1347">
            <v>73242337</v>
          </cell>
          <cell r="P1347">
            <v>0</v>
          </cell>
          <cell r="Q1347">
            <v>0</v>
          </cell>
          <cell r="R1347">
            <v>0</v>
          </cell>
          <cell r="S1347">
            <v>0</v>
          </cell>
          <cell r="T1347">
            <v>73242337</v>
          </cell>
        </row>
        <row r="1348">
          <cell r="G1348" t="str">
            <v>1-C-2020-1442 [CHA]</v>
          </cell>
          <cell r="H1348" t="str">
            <v>MEJORAMIENTO Y EQUIPAMIENTO PLAZA UMALLANI</v>
          </cell>
          <cell r="I1348" t="str">
            <v>100% Girado</v>
          </cell>
          <cell r="J1348">
            <v>44776</v>
          </cell>
          <cell r="K1348">
            <v>7173</v>
          </cell>
          <cell r="L1348">
            <v>1</v>
          </cell>
          <cell r="M1348" t="str">
            <v>no definida</v>
          </cell>
          <cell r="N1348" t="str">
            <v>no definida</v>
          </cell>
          <cell r="O1348">
            <v>74866044</v>
          </cell>
          <cell r="P1348">
            <v>0</v>
          </cell>
          <cell r="Q1348">
            <v>0</v>
          </cell>
          <cell r="R1348">
            <v>0</v>
          </cell>
          <cell r="S1348">
            <v>0</v>
          </cell>
          <cell r="T1348">
            <v>74866044</v>
          </cell>
        </row>
        <row r="1349">
          <cell r="G1349" t="str">
            <v>1-C-2020-1279 [CHA]</v>
          </cell>
          <cell r="H1349" t="str">
            <v>REPOSICIÓN MULTICANCHA LOS IMPERIALES, BARRIO TEMPLO VOTIVO, MAIPÚ</v>
          </cell>
          <cell r="I1349" t="str">
            <v>100% Girado</v>
          </cell>
          <cell r="J1349">
            <v>44776</v>
          </cell>
          <cell r="K1349">
            <v>7188</v>
          </cell>
          <cell r="L1349">
            <v>1</v>
          </cell>
          <cell r="M1349" t="str">
            <v>no definida</v>
          </cell>
          <cell r="N1349" t="str">
            <v>no definida</v>
          </cell>
          <cell r="O1349">
            <v>69172182</v>
          </cell>
          <cell r="P1349">
            <v>0</v>
          </cell>
          <cell r="Q1349">
            <v>0</v>
          </cell>
          <cell r="R1349">
            <v>0</v>
          </cell>
          <cell r="S1349">
            <v>0</v>
          </cell>
          <cell r="T1349">
            <v>69172182</v>
          </cell>
        </row>
        <row r="1350">
          <cell r="G1350" t="str">
            <v>1-C-2020-1043 [CHA]</v>
          </cell>
          <cell r="H1350" t="str">
            <v>HABILITACIÓN PLAZA DEPORTIVA LOS CAÑONES, BARRIO CLOTARIO BLEST DE MAIPÚ</v>
          </cell>
          <cell r="I1350" t="str">
            <v>100% Girado</v>
          </cell>
          <cell r="J1350">
            <v>44776</v>
          </cell>
          <cell r="K1350">
            <v>7188</v>
          </cell>
          <cell r="L1350">
            <v>1</v>
          </cell>
          <cell r="M1350" t="str">
            <v>no definida</v>
          </cell>
          <cell r="N1350" t="str">
            <v>no definida</v>
          </cell>
          <cell r="O1350">
            <v>25170609</v>
          </cell>
          <cell r="P1350">
            <v>0</v>
          </cell>
          <cell r="Q1350">
            <v>0</v>
          </cell>
          <cell r="R1350">
            <v>0</v>
          </cell>
          <cell r="S1350">
            <v>0</v>
          </cell>
          <cell r="T1350">
            <v>25170609</v>
          </cell>
        </row>
        <row r="1351">
          <cell r="G1351" t="str">
            <v>1-C-2020-1036 [CHA]</v>
          </cell>
          <cell r="H1351" t="str">
            <v>HABILITACIÓN PLAZA INFANTIL Y DEPORTIVA LUKAS, BARRIO LONGITUDINAL DE MAIPÚ</v>
          </cell>
          <cell r="I1351" t="str">
            <v>100% Girado</v>
          </cell>
          <cell r="J1351">
            <v>44776</v>
          </cell>
          <cell r="K1351">
            <v>7188</v>
          </cell>
          <cell r="L1351">
            <v>1</v>
          </cell>
          <cell r="M1351" t="str">
            <v>no definida</v>
          </cell>
          <cell r="N1351" t="str">
            <v>no definida</v>
          </cell>
          <cell r="O1351">
            <v>67506713</v>
          </cell>
          <cell r="P1351">
            <v>0</v>
          </cell>
          <cell r="Q1351">
            <v>0</v>
          </cell>
          <cell r="R1351">
            <v>0</v>
          </cell>
          <cell r="S1351">
            <v>0</v>
          </cell>
          <cell r="T1351">
            <v>67506713</v>
          </cell>
        </row>
        <row r="1352">
          <cell r="G1352" t="str">
            <v>1-C-2020-1007 [CHA]</v>
          </cell>
          <cell r="H1352" t="str">
            <v>HABILITACIÓN PLAZA INFANTIL MADRESELVA, VILLA EL ABRAZO COMUNA DE MAIPÚ</v>
          </cell>
          <cell r="I1352" t="str">
            <v>100% Girado</v>
          </cell>
          <cell r="J1352">
            <v>44776</v>
          </cell>
          <cell r="K1352">
            <v>7188</v>
          </cell>
          <cell r="L1352">
            <v>1</v>
          </cell>
          <cell r="M1352" t="str">
            <v>no definida</v>
          </cell>
          <cell r="N1352" t="str">
            <v>no definida</v>
          </cell>
          <cell r="O1352">
            <v>62246443</v>
          </cell>
          <cell r="P1352">
            <v>0</v>
          </cell>
          <cell r="Q1352">
            <v>0</v>
          </cell>
          <cell r="R1352">
            <v>0</v>
          </cell>
          <cell r="S1352">
            <v>0</v>
          </cell>
          <cell r="T1352">
            <v>62246443</v>
          </cell>
        </row>
        <row r="1353">
          <cell r="G1353" t="str">
            <v>1-C-2020-463 [CHA]</v>
          </cell>
          <cell r="H1353" t="str">
            <v>MEJORAMIENTOS ESPACIOS PÚBLICOS QUEMCHI NORTE</v>
          </cell>
          <cell r="I1353" t="str">
            <v>100% Girado</v>
          </cell>
          <cell r="J1353">
            <v>44776</v>
          </cell>
          <cell r="K1353">
            <v>7135</v>
          </cell>
          <cell r="L1353">
            <v>1</v>
          </cell>
          <cell r="M1353" t="str">
            <v>Administración Directa</v>
          </cell>
          <cell r="N1353">
            <v>44985</v>
          </cell>
          <cell r="O1353">
            <v>63347559</v>
          </cell>
          <cell r="P1353">
            <v>63347559</v>
          </cell>
          <cell r="Q1353">
            <v>3</v>
          </cell>
          <cell r="R1353">
            <v>3</v>
          </cell>
          <cell r="S1353">
            <v>0</v>
          </cell>
          <cell r="T1353">
            <v>63347559</v>
          </cell>
        </row>
        <row r="1354">
          <cell r="G1354" t="str">
            <v>1-C-2020-367 [CHA]</v>
          </cell>
          <cell r="H1354" t="str">
            <v>EMO 2020 REPOSICIÓN CÁMARAS DE VIGILANCIA EN DISTINTOS PUNTOS DE LA COMUNA DE MAIPÚ</v>
          </cell>
          <cell r="I1354" t="str">
            <v>100% Girado</v>
          </cell>
          <cell r="J1354">
            <v>44776</v>
          </cell>
          <cell r="K1354">
            <v>7188</v>
          </cell>
          <cell r="L1354">
            <v>1</v>
          </cell>
          <cell r="M1354" t="str">
            <v>no definida</v>
          </cell>
          <cell r="N1354" t="str">
            <v>no definida</v>
          </cell>
          <cell r="O1354">
            <v>34615404</v>
          </cell>
          <cell r="P1354">
            <v>0</v>
          </cell>
          <cell r="Q1354">
            <v>0</v>
          </cell>
          <cell r="R1354">
            <v>0</v>
          </cell>
          <cell r="S1354">
            <v>0</v>
          </cell>
          <cell r="T1354">
            <v>34615404</v>
          </cell>
        </row>
        <row r="1355">
          <cell r="G1355" t="str">
            <v>1-C-2020-951 [CHA]</v>
          </cell>
          <cell r="H1355" t="str">
            <v>SPD INSTALACIÓN MONOPOSTES INTELIGENTES SOTAQUÍ, OVALLE</v>
          </cell>
          <cell r="I1355" t="str">
            <v>100% Girado</v>
          </cell>
          <cell r="J1355">
            <v>44776</v>
          </cell>
          <cell r="K1355">
            <v>7169</v>
          </cell>
          <cell r="L1355">
            <v>1</v>
          </cell>
          <cell r="M1355" t="str">
            <v>no definida</v>
          </cell>
          <cell r="N1355" t="str">
            <v>no definida</v>
          </cell>
          <cell r="O1355">
            <v>72543410</v>
          </cell>
          <cell r="P1355">
            <v>0</v>
          </cell>
          <cell r="Q1355">
            <v>0</v>
          </cell>
          <cell r="R1355">
            <v>0</v>
          </cell>
          <cell r="S1355">
            <v>0</v>
          </cell>
          <cell r="T1355">
            <v>72543410</v>
          </cell>
        </row>
        <row r="1356">
          <cell r="G1356" t="str">
            <v>1-C-2019-1909 [CHA]</v>
          </cell>
          <cell r="H1356" t="str">
            <v>EMO2019 - REPARACION EDIFICIO SMAPA MAIPÚ</v>
          </cell>
          <cell r="I1356" t="str">
            <v>100% Girado</v>
          </cell>
          <cell r="J1356">
            <v>44776</v>
          </cell>
          <cell r="K1356">
            <v>7188</v>
          </cell>
          <cell r="L1356">
            <v>1</v>
          </cell>
          <cell r="M1356" t="str">
            <v>no definida</v>
          </cell>
          <cell r="N1356" t="str">
            <v>no definida</v>
          </cell>
          <cell r="O1356">
            <v>32786938</v>
          </cell>
          <cell r="P1356">
            <v>0</v>
          </cell>
          <cell r="Q1356">
            <v>0</v>
          </cell>
          <cell r="R1356">
            <v>0</v>
          </cell>
          <cell r="S1356">
            <v>0</v>
          </cell>
          <cell r="T1356">
            <v>32786938</v>
          </cell>
        </row>
        <row r="1357">
          <cell r="G1357" t="str">
            <v>1-C-2019-705 [CHA]</v>
          </cell>
          <cell r="H1357" t="str">
            <v>CONSTRUCCION SEDE SOCIAL BUTAMANGA</v>
          </cell>
          <cell r="I1357" t="str">
            <v>100% Girado</v>
          </cell>
          <cell r="J1357">
            <v>44776</v>
          </cell>
          <cell r="K1357">
            <v>7177</v>
          </cell>
          <cell r="L1357">
            <v>1</v>
          </cell>
          <cell r="M1357" t="str">
            <v>no definida</v>
          </cell>
          <cell r="N1357" t="str">
            <v>no definida</v>
          </cell>
          <cell r="O1357">
            <v>74990000</v>
          </cell>
          <cell r="P1357">
            <v>0</v>
          </cell>
          <cell r="Q1357">
            <v>0</v>
          </cell>
          <cell r="R1357">
            <v>0</v>
          </cell>
          <cell r="S1357">
            <v>0</v>
          </cell>
          <cell r="T1357">
            <v>74990000</v>
          </cell>
        </row>
        <row r="1358">
          <cell r="G1358" t="str">
            <v>1-C-2022-1354 [CHA]</v>
          </cell>
          <cell r="H1358" t="str">
            <v>CONSTRUCCIÓN CIERRE OLÍMPICO CLUB DEPORTIVO ALFREDO RIESCO</v>
          </cell>
          <cell r="I1358" t="str">
            <v>100% Girado</v>
          </cell>
          <cell r="J1358">
            <v>44775</v>
          </cell>
          <cell r="K1358">
            <v>7052</v>
          </cell>
          <cell r="L1358">
            <v>1</v>
          </cell>
          <cell r="M1358" t="str">
            <v>no definida</v>
          </cell>
          <cell r="N1358" t="str">
            <v>no definida</v>
          </cell>
          <cell r="O1358">
            <v>38843000</v>
          </cell>
          <cell r="P1358">
            <v>0</v>
          </cell>
          <cell r="Q1358">
            <v>0</v>
          </cell>
          <cell r="R1358">
            <v>0</v>
          </cell>
          <cell r="S1358">
            <v>0</v>
          </cell>
          <cell r="T1358">
            <v>38843000</v>
          </cell>
        </row>
        <row r="1359">
          <cell r="G1359" t="str">
            <v>1-C-2022-1105 [CHA]</v>
          </cell>
          <cell r="H1359" t="str">
            <v>CONSTRUCCION CIERRE OLIMPICO CLUB DEPORTIVO SANTA MARGARITA</v>
          </cell>
          <cell r="I1359" t="str">
            <v>100% Girado</v>
          </cell>
          <cell r="J1359">
            <v>44775</v>
          </cell>
          <cell r="K1359">
            <v>7052</v>
          </cell>
          <cell r="L1359">
            <v>1</v>
          </cell>
          <cell r="M1359" t="str">
            <v>no definida</v>
          </cell>
          <cell r="N1359" t="str">
            <v>no definida</v>
          </cell>
          <cell r="O1359">
            <v>39723000</v>
          </cell>
          <cell r="P1359">
            <v>0</v>
          </cell>
          <cell r="Q1359">
            <v>0</v>
          </cell>
          <cell r="R1359">
            <v>0</v>
          </cell>
          <cell r="S1359">
            <v>0</v>
          </cell>
          <cell r="T1359">
            <v>39723000</v>
          </cell>
        </row>
        <row r="1360">
          <cell r="G1360" t="str">
            <v>1-C-2022-1041 [CHA]</v>
          </cell>
          <cell r="H1360" t="str">
            <v>CONSTRUCCIÓN E INSTALACIÓN DE LETRAS ORNAMENTALES, COMUNA DE GORBEA</v>
          </cell>
          <cell r="I1360" t="str">
            <v>100% Girado</v>
          </cell>
          <cell r="J1360">
            <v>44775</v>
          </cell>
          <cell r="K1360">
            <v>7049</v>
          </cell>
          <cell r="L1360">
            <v>1</v>
          </cell>
          <cell r="M1360" t="str">
            <v>no definida</v>
          </cell>
          <cell r="N1360" t="str">
            <v>no definida</v>
          </cell>
          <cell r="O1360">
            <v>34000000</v>
          </cell>
          <cell r="P1360">
            <v>0</v>
          </cell>
          <cell r="Q1360">
            <v>0</v>
          </cell>
          <cell r="R1360">
            <v>0</v>
          </cell>
          <cell r="S1360">
            <v>0</v>
          </cell>
          <cell r="T1360">
            <v>34000000</v>
          </cell>
        </row>
        <row r="1361">
          <cell r="G1361" t="str">
            <v>1-C-2022-1010 [CHA]</v>
          </cell>
          <cell r="H1361" t="str">
            <v>CONSTRUCCION CIERRE OLIMPICO CLUB DEPORTIVO COLONIA</v>
          </cell>
          <cell r="I1361" t="str">
            <v>100% Girado</v>
          </cell>
          <cell r="J1361">
            <v>44775</v>
          </cell>
          <cell r="K1361">
            <v>7052</v>
          </cell>
          <cell r="L1361">
            <v>1</v>
          </cell>
          <cell r="M1361" t="str">
            <v>no definida</v>
          </cell>
          <cell r="N1361" t="str">
            <v>no definida</v>
          </cell>
          <cell r="O1361">
            <v>39268000</v>
          </cell>
          <cell r="P1361">
            <v>0</v>
          </cell>
          <cell r="Q1361">
            <v>0</v>
          </cell>
          <cell r="R1361">
            <v>0</v>
          </cell>
          <cell r="S1361">
            <v>0</v>
          </cell>
          <cell r="T1361">
            <v>39268000</v>
          </cell>
        </row>
        <row r="1362">
          <cell r="G1362" t="str">
            <v>1-C-2022-989 [CHA]</v>
          </cell>
          <cell r="H1362" t="str">
            <v>CONSTRUCCION LOMOS DE TORO SECTOR EL PIMIENTO AL ÑILHUE</v>
          </cell>
          <cell r="I1362" t="str">
            <v>100% Girado</v>
          </cell>
          <cell r="J1362">
            <v>44775</v>
          </cell>
          <cell r="K1362">
            <v>7052</v>
          </cell>
          <cell r="L1362">
            <v>1</v>
          </cell>
          <cell r="M1362" t="str">
            <v>no definida</v>
          </cell>
          <cell r="N1362" t="str">
            <v>no definida</v>
          </cell>
          <cell r="O1362">
            <v>43836000</v>
          </cell>
          <cell r="P1362">
            <v>0</v>
          </cell>
          <cell r="Q1362">
            <v>0</v>
          </cell>
          <cell r="R1362">
            <v>0</v>
          </cell>
          <cell r="S1362">
            <v>0</v>
          </cell>
          <cell r="T1362">
            <v>43836000</v>
          </cell>
        </row>
        <row r="1363">
          <cell r="G1363" t="str">
            <v>1-C-2022-709 [CHA]</v>
          </cell>
          <cell r="H1363" t="str">
            <v>HABILITACION DE TERRENO Y CONSTRUCCION DE NICHOS, AMPLIACION CEMENTERIO MUNICIPAL DE RENAICO</v>
          </cell>
          <cell r="I1363" t="str">
            <v>100% Girado</v>
          </cell>
          <cell r="J1363">
            <v>44775</v>
          </cell>
          <cell r="K1363">
            <v>7037</v>
          </cell>
          <cell r="L1363">
            <v>1</v>
          </cell>
          <cell r="M1363" t="str">
            <v>Licitación y Contratación</v>
          </cell>
          <cell r="N1363" t="str">
            <v>no definida</v>
          </cell>
          <cell r="O1363">
            <v>74998290</v>
          </cell>
          <cell r="P1363">
            <v>0</v>
          </cell>
          <cell r="Q1363">
            <v>1</v>
          </cell>
          <cell r="R1363">
            <v>0</v>
          </cell>
          <cell r="S1363">
            <v>0</v>
          </cell>
          <cell r="T1363">
            <v>74998290</v>
          </cell>
        </row>
        <row r="1364">
          <cell r="G1364" t="str">
            <v>1-C-2022-526 [CHA]</v>
          </cell>
          <cell r="H1364" t="str">
            <v>MEJORAMIENTO PLAZA DE ARMAS, CATEMU</v>
          </cell>
          <cell r="I1364" t="str">
            <v>100% Girado</v>
          </cell>
          <cell r="J1364">
            <v>44775</v>
          </cell>
          <cell r="K1364">
            <v>7052</v>
          </cell>
          <cell r="L1364">
            <v>1</v>
          </cell>
          <cell r="M1364" t="str">
            <v>Licitación y Contratación</v>
          </cell>
          <cell r="N1364">
            <v>45006</v>
          </cell>
          <cell r="O1364">
            <v>74948000</v>
          </cell>
          <cell r="P1364">
            <v>71692098</v>
          </cell>
          <cell r="Q1364">
            <v>1</v>
          </cell>
          <cell r="R1364">
            <v>1</v>
          </cell>
          <cell r="S1364">
            <v>0</v>
          </cell>
          <cell r="T1364">
            <v>74948000</v>
          </cell>
        </row>
        <row r="1365">
          <cell r="G1365" t="str">
            <v>1-C-2022-559 [CHA]</v>
          </cell>
          <cell r="H1365" t="str">
            <v>CONSTRUCCION MULTICANCHA ROMERAL SAN VICENTE DE TT</v>
          </cell>
          <cell r="I1365" t="str">
            <v>100% Girado</v>
          </cell>
          <cell r="J1365">
            <v>44775</v>
          </cell>
          <cell r="K1365">
            <v>7053</v>
          </cell>
          <cell r="L1365">
            <v>1</v>
          </cell>
          <cell r="M1365" t="str">
            <v>Licitación y Contratación</v>
          </cell>
          <cell r="N1365" t="str">
            <v>no definida</v>
          </cell>
          <cell r="O1365">
            <v>74999999</v>
          </cell>
          <cell r="P1365">
            <v>0</v>
          </cell>
          <cell r="Q1365">
            <v>1</v>
          </cell>
          <cell r="R1365">
            <v>0</v>
          </cell>
          <cell r="S1365">
            <v>0</v>
          </cell>
          <cell r="T1365">
            <v>74999999</v>
          </cell>
        </row>
        <row r="1366">
          <cell r="G1366" t="str">
            <v>1-C-2022-525 [CHA]</v>
          </cell>
          <cell r="H1366" t="str">
            <v>MEJORAMIENTO CIERRE PERIMETRAL ESTADIO LOS NOTROS, LONCOCHE</v>
          </cell>
          <cell r="I1366" t="str">
            <v>100% Girado</v>
          </cell>
          <cell r="J1366">
            <v>44775</v>
          </cell>
          <cell r="K1366">
            <v>7050</v>
          </cell>
          <cell r="L1366">
            <v>1</v>
          </cell>
          <cell r="M1366" t="str">
            <v>no definida</v>
          </cell>
          <cell r="N1366" t="str">
            <v>no definida</v>
          </cell>
          <cell r="O1366">
            <v>74999990</v>
          </cell>
          <cell r="P1366">
            <v>0</v>
          </cell>
          <cell r="Q1366">
            <v>0</v>
          </cell>
          <cell r="R1366">
            <v>0</v>
          </cell>
          <cell r="S1366">
            <v>0</v>
          </cell>
          <cell r="T1366">
            <v>74999990</v>
          </cell>
        </row>
        <row r="1367">
          <cell r="G1367" t="str">
            <v>1-C-2022-421 [CHA]</v>
          </cell>
          <cell r="H1367" t="str">
            <v>REPOSICION VEREDAS CALLES MANUEL RODRIGUEZ - CHACABUCO, PERALILLO</v>
          </cell>
          <cell r="I1367" t="str">
            <v>100% Girado</v>
          </cell>
          <cell r="J1367">
            <v>44775</v>
          </cell>
          <cell r="K1367">
            <v>7090</v>
          </cell>
          <cell r="L1367">
            <v>1</v>
          </cell>
          <cell r="M1367" t="str">
            <v>Licitación y Contratación</v>
          </cell>
          <cell r="N1367">
            <v>45059</v>
          </cell>
          <cell r="O1367">
            <v>74999999</v>
          </cell>
          <cell r="P1367">
            <v>74999999</v>
          </cell>
          <cell r="Q1367">
            <v>1</v>
          </cell>
          <cell r="R1367">
            <v>1</v>
          </cell>
          <cell r="S1367">
            <v>0</v>
          </cell>
          <cell r="T1367">
            <v>74999999</v>
          </cell>
        </row>
        <row r="1368">
          <cell r="G1368" t="str">
            <v>1-C-2022-507 [CHA]</v>
          </cell>
          <cell r="H1368" t="str">
            <v>REPOSICION ACERAS EN DIVERSAS CALLES COBQUECUERA 2022</v>
          </cell>
          <cell r="I1368" t="str">
            <v>100% Girado</v>
          </cell>
          <cell r="J1368">
            <v>44775</v>
          </cell>
          <cell r="K1368">
            <v>7034</v>
          </cell>
          <cell r="L1368">
            <v>1</v>
          </cell>
          <cell r="M1368" t="str">
            <v>Administración Directa</v>
          </cell>
          <cell r="N1368">
            <v>44954</v>
          </cell>
          <cell r="O1368">
            <v>74964170</v>
          </cell>
          <cell r="P1368">
            <v>74964170</v>
          </cell>
          <cell r="Q1368">
            <v>4</v>
          </cell>
          <cell r="R1368">
            <v>4</v>
          </cell>
          <cell r="S1368">
            <v>0</v>
          </cell>
          <cell r="T1368">
            <v>74964170</v>
          </cell>
        </row>
        <row r="1369">
          <cell r="G1369" t="str">
            <v>1-C-2022-283 [CHA]</v>
          </cell>
          <cell r="H1369" t="str">
            <v>MEJORAMIENTO MULTICANCHA Y AREAS VERDES VILLA LAS AMERICAS LA MOCHA</v>
          </cell>
          <cell r="I1369" t="str">
            <v>100% Girado</v>
          </cell>
          <cell r="J1369">
            <v>44775</v>
          </cell>
          <cell r="K1369">
            <v>7061</v>
          </cell>
          <cell r="L1369">
            <v>1</v>
          </cell>
          <cell r="M1369" t="str">
            <v>Licitación y Contratación</v>
          </cell>
          <cell r="N1369">
            <v>44993</v>
          </cell>
          <cell r="O1369">
            <v>74999999</v>
          </cell>
          <cell r="P1369">
            <v>72998482</v>
          </cell>
          <cell r="Q1369">
            <v>1</v>
          </cell>
          <cell r="R1369">
            <v>1</v>
          </cell>
          <cell r="S1369">
            <v>0</v>
          </cell>
          <cell r="T1369">
            <v>74999999</v>
          </cell>
        </row>
        <row r="1370">
          <cell r="G1370" t="str">
            <v>1-C-2022-298 [CHA]</v>
          </cell>
          <cell r="H1370" t="str">
            <v>CONSTRUCCION RECINTO CEREMONIAL MAPUCHE, COMUNA DE LLAY LLAY</v>
          </cell>
          <cell r="I1370" t="str">
            <v>100% Girado</v>
          </cell>
          <cell r="J1370">
            <v>44775</v>
          </cell>
          <cell r="K1370">
            <v>7064</v>
          </cell>
          <cell r="L1370">
            <v>1</v>
          </cell>
          <cell r="M1370" t="str">
            <v>no definida</v>
          </cell>
          <cell r="N1370" t="str">
            <v>no definida</v>
          </cell>
          <cell r="O1370">
            <v>74999793</v>
          </cell>
          <cell r="P1370">
            <v>0</v>
          </cell>
          <cell r="Q1370">
            <v>0</v>
          </cell>
          <cell r="R1370">
            <v>0</v>
          </cell>
          <cell r="S1370">
            <v>0</v>
          </cell>
          <cell r="T1370">
            <v>74999793</v>
          </cell>
        </row>
        <row r="1371">
          <cell r="G1371" t="str">
            <v>1-C-2022-152 [CHA]</v>
          </cell>
          <cell r="H1371" t="str">
            <v>CONSTRUCCION GRADERIAS Y ACCESOS CANCHA SANTA ELENA DE CODAO, COMUNA DE PEUMO</v>
          </cell>
          <cell r="I1371" t="str">
            <v>100% Girado</v>
          </cell>
          <cell r="J1371">
            <v>44775</v>
          </cell>
          <cell r="K1371">
            <v>7056</v>
          </cell>
          <cell r="L1371">
            <v>1</v>
          </cell>
          <cell r="M1371" t="str">
            <v>Licitación y Contratación</v>
          </cell>
          <cell r="N1371">
            <v>45029</v>
          </cell>
          <cell r="O1371">
            <v>74988710</v>
          </cell>
          <cell r="P1371">
            <v>74732151</v>
          </cell>
          <cell r="Q1371">
            <v>1</v>
          </cell>
          <cell r="R1371">
            <v>1</v>
          </cell>
          <cell r="S1371">
            <v>0</v>
          </cell>
          <cell r="T1371">
            <v>74988710</v>
          </cell>
        </row>
        <row r="1372">
          <cell r="G1372" t="str">
            <v>1-C-2022-78 [CHA]</v>
          </cell>
          <cell r="H1372" t="str">
            <v>REPOSICION TORRES DE ILUMINACION ESTADIO DE PAREDONES, COMUNA DE PAREDONES</v>
          </cell>
          <cell r="I1372" t="str">
            <v>100% Girado</v>
          </cell>
          <cell r="J1372">
            <v>44775</v>
          </cell>
          <cell r="K1372">
            <v>7033</v>
          </cell>
          <cell r="L1372">
            <v>1</v>
          </cell>
          <cell r="M1372" t="str">
            <v>no definida</v>
          </cell>
          <cell r="N1372" t="str">
            <v>no definida</v>
          </cell>
          <cell r="O1372">
            <v>74999999</v>
          </cell>
          <cell r="P1372">
            <v>0</v>
          </cell>
          <cell r="Q1372">
            <v>0</v>
          </cell>
          <cell r="R1372">
            <v>0</v>
          </cell>
          <cell r="S1372">
            <v>0</v>
          </cell>
          <cell r="T1372">
            <v>74999999</v>
          </cell>
        </row>
        <row r="1373">
          <cell r="G1373" t="str">
            <v>1-C-2022-86 [CHA]</v>
          </cell>
          <cell r="H1373" t="str">
            <v>CONSTRUCCION RESALTOS EN COLBUN Y PANIMAVIDA</v>
          </cell>
          <cell r="I1373" t="str">
            <v>100% Girado</v>
          </cell>
          <cell r="J1373">
            <v>44775</v>
          </cell>
          <cell r="K1373">
            <v>7021</v>
          </cell>
          <cell r="L1373">
            <v>1</v>
          </cell>
          <cell r="M1373" t="str">
            <v>no definida</v>
          </cell>
          <cell r="N1373" t="str">
            <v>no definida</v>
          </cell>
          <cell r="O1373">
            <v>70875805</v>
          </cell>
          <cell r="P1373">
            <v>0</v>
          </cell>
          <cell r="Q1373">
            <v>0</v>
          </cell>
          <cell r="R1373">
            <v>0</v>
          </cell>
          <cell r="S1373">
            <v>0</v>
          </cell>
          <cell r="T1373">
            <v>70875805</v>
          </cell>
        </row>
        <row r="1374">
          <cell r="G1374" t="str">
            <v>1-C-2022-80 [CHA]</v>
          </cell>
          <cell r="H1374" t="str">
            <v>MEJORAMIENTO ACCESIBILIDAD MIRADOR LOS CHONOS PUERTO CISNES</v>
          </cell>
          <cell r="I1374" t="str">
            <v>100% Girado</v>
          </cell>
          <cell r="J1374">
            <v>44775</v>
          </cell>
          <cell r="K1374">
            <v>7092</v>
          </cell>
          <cell r="L1374">
            <v>1</v>
          </cell>
          <cell r="M1374" t="str">
            <v>no definida</v>
          </cell>
          <cell r="N1374" t="str">
            <v>no definida</v>
          </cell>
          <cell r="O1374">
            <v>66927111</v>
          </cell>
          <cell r="P1374">
            <v>0</v>
          </cell>
          <cell r="Q1374">
            <v>0</v>
          </cell>
          <cell r="R1374">
            <v>0</v>
          </cell>
          <cell r="S1374">
            <v>0</v>
          </cell>
          <cell r="T1374">
            <v>66927111</v>
          </cell>
        </row>
        <row r="1375">
          <cell r="G1375" t="str">
            <v>1-C-2022-204 [CHA]</v>
          </cell>
          <cell r="H1375" t="str">
            <v>REPOSICION VEREDAS Y SOLERAS ENTRE CALLE CHACABUCO Y EL ROBLE, DIEGO DE ALMAGRO</v>
          </cell>
          <cell r="I1375" t="str">
            <v>100% Girado</v>
          </cell>
          <cell r="J1375">
            <v>44775</v>
          </cell>
          <cell r="K1375">
            <v>7062</v>
          </cell>
          <cell r="L1375">
            <v>1</v>
          </cell>
          <cell r="M1375" t="str">
            <v>Licitación y Contratación</v>
          </cell>
          <cell r="N1375">
            <v>45012</v>
          </cell>
          <cell r="O1375">
            <v>74115939</v>
          </cell>
          <cell r="P1375">
            <v>74103572</v>
          </cell>
          <cell r="Q1375">
            <v>1</v>
          </cell>
          <cell r="R1375">
            <v>1</v>
          </cell>
          <cell r="S1375">
            <v>0</v>
          </cell>
          <cell r="T1375">
            <v>74115939</v>
          </cell>
        </row>
        <row r="1376">
          <cell r="G1376" t="str">
            <v>1-C-2022-3 [CHA]</v>
          </cell>
          <cell r="H1376" t="str">
            <v>MEJORAMIENTO ESTADIO CLUB DEPORTIVO LOS AROMOS</v>
          </cell>
          <cell r="I1376" t="str">
            <v>100% Girado</v>
          </cell>
          <cell r="J1376">
            <v>44775</v>
          </cell>
          <cell r="K1376">
            <v>7091</v>
          </cell>
          <cell r="L1376">
            <v>1</v>
          </cell>
          <cell r="M1376" t="str">
            <v>no definida</v>
          </cell>
          <cell r="N1376" t="str">
            <v>no definida</v>
          </cell>
          <cell r="O1376">
            <v>74900000</v>
          </cell>
          <cell r="P1376">
            <v>0</v>
          </cell>
          <cell r="Q1376">
            <v>0</v>
          </cell>
          <cell r="R1376">
            <v>0</v>
          </cell>
          <cell r="S1376">
            <v>0</v>
          </cell>
          <cell r="T1376">
            <v>74900000</v>
          </cell>
        </row>
        <row r="1377">
          <cell r="G1377" t="str">
            <v>1-C-2022-12 [CHA]</v>
          </cell>
          <cell r="H1377" t="str">
            <v>MEJORAMIENTO ILUMINACIÓN PEATONAL AVENIDA SAN LUIS, LOCALIDAD DE COPIHUE, COMUNA DE RETIRO</v>
          </cell>
          <cell r="I1377" t="str">
            <v>100% Girado</v>
          </cell>
          <cell r="J1377">
            <v>44775</v>
          </cell>
          <cell r="K1377">
            <v>7057</v>
          </cell>
          <cell r="L1377">
            <v>1</v>
          </cell>
          <cell r="M1377" t="str">
            <v>Licitación y Contratación</v>
          </cell>
          <cell r="N1377">
            <v>44964</v>
          </cell>
          <cell r="O1377">
            <v>74988891</v>
          </cell>
          <cell r="P1377">
            <v>73275738</v>
          </cell>
          <cell r="Q1377">
            <v>1</v>
          </cell>
          <cell r="R1377">
            <v>1</v>
          </cell>
          <cell r="S1377">
            <v>0</v>
          </cell>
          <cell r="T1377">
            <v>74988891</v>
          </cell>
        </row>
        <row r="1378">
          <cell r="G1378" t="str">
            <v>1-C-2022-2 [CHA]</v>
          </cell>
          <cell r="H1378" t="str">
            <v>REPOSICIÓN DE CIERRE PERIMETRAL Y GRADERÍAS ESTADIO JUNTA DE VECINOS, LLAVERÍA EL DURAZNO</v>
          </cell>
          <cell r="I1378" t="str">
            <v>100% Girado</v>
          </cell>
          <cell r="J1378">
            <v>44775</v>
          </cell>
          <cell r="K1378">
            <v>7091</v>
          </cell>
          <cell r="L1378">
            <v>1</v>
          </cell>
          <cell r="M1378" t="str">
            <v>no definida</v>
          </cell>
          <cell r="N1378" t="str">
            <v>no definida</v>
          </cell>
          <cell r="O1378">
            <v>74990000</v>
          </cell>
          <cell r="P1378">
            <v>0</v>
          </cell>
          <cell r="Q1378">
            <v>0</v>
          </cell>
          <cell r="R1378">
            <v>0</v>
          </cell>
          <cell r="S1378">
            <v>0</v>
          </cell>
          <cell r="T1378">
            <v>74990000</v>
          </cell>
        </row>
        <row r="1379">
          <cell r="G1379" t="str">
            <v>1-C-2022-34 [CHA]</v>
          </cell>
          <cell r="H1379" t="str">
            <v>REPOSICIÓN PARADERO SECTOR LA VEGA, ALTO DEL CARMEN</v>
          </cell>
          <cell r="I1379" t="str">
            <v>100% Girado</v>
          </cell>
          <cell r="J1379">
            <v>44775</v>
          </cell>
          <cell r="K1379">
            <v>7067</v>
          </cell>
          <cell r="L1379">
            <v>1</v>
          </cell>
          <cell r="M1379" t="str">
            <v>no definida</v>
          </cell>
          <cell r="N1379" t="str">
            <v>no definida</v>
          </cell>
          <cell r="O1379">
            <v>39240831</v>
          </cell>
          <cell r="P1379">
            <v>0</v>
          </cell>
          <cell r="Q1379">
            <v>0</v>
          </cell>
          <cell r="R1379">
            <v>0</v>
          </cell>
          <cell r="S1379">
            <v>0</v>
          </cell>
          <cell r="T1379">
            <v>39240831</v>
          </cell>
        </row>
        <row r="1380">
          <cell r="G1380" t="str">
            <v>1-C-2021-1935 [CHA]</v>
          </cell>
          <cell r="H1380" t="str">
            <v>AMPLIACIÓN SEDE UNIÓN COMUNAL DEL ADULTO MAYOR (U.C.A.M.), LITUECHE URBANO</v>
          </cell>
          <cell r="I1380" t="str">
            <v>100% Girado</v>
          </cell>
          <cell r="J1380">
            <v>44775</v>
          </cell>
          <cell r="K1380">
            <v>7035</v>
          </cell>
          <cell r="L1380">
            <v>1</v>
          </cell>
          <cell r="M1380" t="str">
            <v>no definida</v>
          </cell>
          <cell r="N1380" t="str">
            <v>no definida</v>
          </cell>
          <cell r="O1380">
            <v>74999683</v>
          </cell>
          <cell r="P1380">
            <v>0</v>
          </cell>
          <cell r="Q1380">
            <v>0</v>
          </cell>
          <cell r="R1380">
            <v>0</v>
          </cell>
          <cell r="S1380">
            <v>0</v>
          </cell>
          <cell r="T1380">
            <v>74999683</v>
          </cell>
        </row>
        <row r="1381">
          <cell r="G1381" t="str">
            <v>1-C-2021-1841 [CHA]</v>
          </cell>
          <cell r="H1381" t="str">
            <v>HABILITACIÓN ESPACIO PÚBLICO, MIRADOR POBLACIÓN LA CRUZ, CABILDO.</v>
          </cell>
          <cell r="I1381" t="str">
            <v>100% Girado</v>
          </cell>
          <cell r="J1381">
            <v>44775</v>
          </cell>
          <cell r="K1381">
            <v>7032</v>
          </cell>
          <cell r="L1381">
            <v>1</v>
          </cell>
          <cell r="M1381" t="str">
            <v>no definida</v>
          </cell>
          <cell r="N1381" t="str">
            <v>no definida</v>
          </cell>
          <cell r="O1381">
            <v>74992284</v>
          </cell>
          <cell r="P1381">
            <v>0</v>
          </cell>
          <cell r="Q1381">
            <v>0</v>
          </cell>
          <cell r="R1381">
            <v>0</v>
          </cell>
          <cell r="S1381">
            <v>0</v>
          </cell>
          <cell r="T1381">
            <v>74992284</v>
          </cell>
        </row>
        <row r="1382">
          <cell r="G1382" t="str">
            <v>1-C-2021-1839 [CHA]</v>
          </cell>
          <cell r="H1382" t="str">
            <v>HABILITACIÓN ESPACIO PÚBLICO, MIRADOR POBLACIÓN LAUTARO, CABILDO.</v>
          </cell>
          <cell r="I1382" t="str">
            <v>100% Girado</v>
          </cell>
          <cell r="J1382">
            <v>44775</v>
          </cell>
          <cell r="K1382">
            <v>7032</v>
          </cell>
          <cell r="L1382">
            <v>1</v>
          </cell>
          <cell r="M1382" t="str">
            <v>no definida</v>
          </cell>
          <cell r="N1382" t="str">
            <v>no definida</v>
          </cell>
          <cell r="O1382">
            <v>73852922</v>
          </cell>
          <cell r="P1382">
            <v>0</v>
          </cell>
          <cell r="Q1382">
            <v>0</v>
          </cell>
          <cell r="R1382">
            <v>0</v>
          </cell>
          <cell r="S1382">
            <v>0</v>
          </cell>
          <cell r="T1382">
            <v>73852922</v>
          </cell>
        </row>
        <row r="1383">
          <cell r="G1383" t="str">
            <v>1-C-2021-1652 [CHA]</v>
          </cell>
          <cell r="H1383" t="str">
            <v>REPOSICION MULTICANCHA VILLA FERTIL, COMUNA DE LA LIGUA</v>
          </cell>
          <cell r="I1383" t="str">
            <v>100% Girado</v>
          </cell>
          <cell r="J1383">
            <v>44775</v>
          </cell>
          <cell r="K1383">
            <v>7063</v>
          </cell>
          <cell r="L1383">
            <v>1</v>
          </cell>
          <cell r="M1383" t="str">
            <v>no definida</v>
          </cell>
          <cell r="N1383" t="str">
            <v>no definida</v>
          </cell>
          <cell r="O1383">
            <v>74981042</v>
          </cell>
          <cell r="P1383">
            <v>0</v>
          </cell>
          <cell r="Q1383">
            <v>0</v>
          </cell>
          <cell r="R1383">
            <v>0</v>
          </cell>
          <cell r="S1383">
            <v>0</v>
          </cell>
          <cell r="T1383">
            <v>74981042</v>
          </cell>
        </row>
        <row r="1384">
          <cell r="G1384" t="str">
            <v>1-C-2021-1526 [CHA]</v>
          </cell>
          <cell r="H1384" t="str">
            <v>CONSTRUCCIÓN DEPARTAMENTO DE TRÁNSITO MUNICIPAL, CATEMU</v>
          </cell>
          <cell r="I1384" t="str">
            <v>100% Girado</v>
          </cell>
          <cell r="J1384">
            <v>44775</v>
          </cell>
          <cell r="K1384">
            <v>7052</v>
          </cell>
          <cell r="L1384">
            <v>1</v>
          </cell>
          <cell r="M1384" t="str">
            <v>no definida</v>
          </cell>
          <cell r="N1384" t="str">
            <v>no definida</v>
          </cell>
          <cell r="O1384">
            <v>74115000</v>
          </cell>
          <cell r="P1384">
            <v>0</v>
          </cell>
          <cell r="Q1384">
            <v>0</v>
          </cell>
          <cell r="R1384">
            <v>0</v>
          </cell>
          <cell r="S1384">
            <v>0</v>
          </cell>
          <cell r="T1384">
            <v>74115000</v>
          </cell>
        </row>
        <row r="1385">
          <cell r="G1385" t="str">
            <v>1-C-2021-1265 [CHA]</v>
          </cell>
          <cell r="H1385" t="str">
            <v>MEJORAMIENTO CEMENTERIO MUNICIPAL, COMUNA DE LLAY LLAY</v>
          </cell>
          <cell r="I1385" t="str">
            <v>100% Girado</v>
          </cell>
          <cell r="J1385">
            <v>44775</v>
          </cell>
          <cell r="K1385">
            <v>7064</v>
          </cell>
          <cell r="L1385">
            <v>1</v>
          </cell>
          <cell r="M1385" t="str">
            <v>no definida</v>
          </cell>
          <cell r="N1385" t="str">
            <v>no definida</v>
          </cell>
          <cell r="O1385">
            <v>74999988</v>
          </cell>
          <cell r="P1385">
            <v>0</v>
          </cell>
          <cell r="Q1385">
            <v>0</v>
          </cell>
          <cell r="R1385">
            <v>0</v>
          </cell>
          <cell r="S1385">
            <v>0</v>
          </cell>
          <cell r="T1385">
            <v>74999988</v>
          </cell>
        </row>
        <row r="1386">
          <cell r="G1386" t="str">
            <v>1-C-2021-1171 [CHA]</v>
          </cell>
          <cell r="H1386" t="str">
            <v>MEJORAMIENTO PASO PEATONAL BAJO NIVEL AVENIDA LA COMPAÑIA ,COMUNA GRANEROS</v>
          </cell>
          <cell r="I1386" t="str">
            <v>100% Girado</v>
          </cell>
          <cell r="J1386">
            <v>44775</v>
          </cell>
          <cell r="K1386">
            <v>7051</v>
          </cell>
          <cell r="L1386">
            <v>1</v>
          </cell>
          <cell r="M1386" t="str">
            <v>no definida</v>
          </cell>
          <cell r="N1386" t="str">
            <v>no definida</v>
          </cell>
          <cell r="O1386">
            <v>72089620</v>
          </cell>
          <cell r="P1386">
            <v>0</v>
          </cell>
          <cell r="Q1386">
            <v>0</v>
          </cell>
          <cell r="R1386">
            <v>0</v>
          </cell>
          <cell r="S1386">
            <v>0</v>
          </cell>
          <cell r="T1386">
            <v>72089620</v>
          </cell>
        </row>
        <row r="1387">
          <cell r="G1387" t="str">
            <v>1-C-2021-909 [CHA]</v>
          </cell>
          <cell r="H1387" t="str">
            <v>CONSTRUCCION BAÑOS Y MEJORAMIENTO RECINTO MEDIA LUNA LAS PALMAS</v>
          </cell>
          <cell r="I1387" t="str">
            <v>100% Girado</v>
          </cell>
          <cell r="J1387">
            <v>44775</v>
          </cell>
          <cell r="K1387">
            <v>7064</v>
          </cell>
          <cell r="L1387">
            <v>1</v>
          </cell>
          <cell r="M1387" t="str">
            <v>no definida</v>
          </cell>
          <cell r="N1387" t="str">
            <v>no definida</v>
          </cell>
          <cell r="O1387">
            <v>69775040</v>
          </cell>
          <cell r="P1387">
            <v>0</v>
          </cell>
          <cell r="Q1387">
            <v>0</v>
          </cell>
          <cell r="R1387">
            <v>0</v>
          </cell>
          <cell r="S1387">
            <v>0</v>
          </cell>
          <cell r="T1387">
            <v>69775040</v>
          </cell>
        </row>
        <row r="1388">
          <cell r="G1388" t="str">
            <v>1-C-2021-876 [CHA]</v>
          </cell>
          <cell r="H1388" t="str">
            <v>CONSTRUCCION MULTICANCHA CON GRADERIAS CIERRE PERIMETRAL Y SISTEMA DE ILUMINACION EN SANTA ELENA</v>
          </cell>
          <cell r="I1388" t="str">
            <v>100% Girado</v>
          </cell>
          <cell r="J1388">
            <v>44775</v>
          </cell>
          <cell r="K1388">
            <v>7021</v>
          </cell>
          <cell r="L1388">
            <v>1</v>
          </cell>
          <cell r="M1388" t="str">
            <v>no definida</v>
          </cell>
          <cell r="N1388" t="str">
            <v>no definida</v>
          </cell>
          <cell r="O1388">
            <v>74808993</v>
          </cell>
          <cell r="P1388">
            <v>0</v>
          </cell>
          <cell r="Q1388">
            <v>0</v>
          </cell>
          <cell r="R1388">
            <v>0</v>
          </cell>
          <cell r="S1388">
            <v>0</v>
          </cell>
          <cell r="T1388">
            <v>74808993</v>
          </cell>
        </row>
        <row r="1389">
          <cell r="G1389" t="str">
            <v>1-C-2021-702 [CHA]</v>
          </cell>
          <cell r="H1389" t="str">
            <v>HABILITACION SEGUNDO NIVEL CUARTEL DE BOMBEROS DE PANIMAVIDA</v>
          </cell>
          <cell r="I1389" t="str">
            <v>100% Girado</v>
          </cell>
          <cell r="J1389">
            <v>44775</v>
          </cell>
          <cell r="K1389">
            <v>7021</v>
          </cell>
          <cell r="L1389">
            <v>1</v>
          </cell>
          <cell r="M1389" t="str">
            <v>no definida</v>
          </cell>
          <cell r="N1389" t="str">
            <v>no definida</v>
          </cell>
          <cell r="O1389">
            <v>59912707</v>
          </cell>
          <cell r="P1389">
            <v>0</v>
          </cell>
          <cell r="Q1389">
            <v>0</v>
          </cell>
          <cell r="R1389">
            <v>0</v>
          </cell>
          <cell r="S1389">
            <v>0</v>
          </cell>
          <cell r="T1389">
            <v>59912707</v>
          </cell>
        </row>
        <row r="1390">
          <cell r="G1390" t="str">
            <v>1-C-2021-1618 [CHA]</v>
          </cell>
          <cell r="H1390" t="str">
            <v>AMPLIACION FERIA DE ARTESANOS DE PUERTO PUYUHUAPI</v>
          </cell>
          <cell r="I1390" t="str">
            <v>100% Girado</v>
          </cell>
          <cell r="J1390">
            <v>44775</v>
          </cell>
          <cell r="K1390">
            <v>7092</v>
          </cell>
          <cell r="L1390">
            <v>1</v>
          </cell>
          <cell r="M1390" t="str">
            <v>no definida</v>
          </cell>
          <cell r="N1390" t="str">
            <v>no definida</v>
          </cell>
          <cell r="O1390">
            <v>50223337</v>
          </cell>
          <cell r="P1390">
            <v>0</v>
          </cell>
          <cell r="Q1390">
            <v>0</v>
          </cell>
          <cell r="R1390">
            <v>0</v>
          </cell>
          <cell r="S1390">
            <v>0</v>
          </cell>
          <cell r="T1390">
            <v>50223337</v>
          </cell>
        </row>
        <row r="1391">
          <cell r="G1391" t="str">
            <v>1-C-2021-792 [CHA]</v>
          </cell>
          <cell r="H1391" t="str">
            <v>REPOSICION REFUGIOS PEATONALES RURALES AÑO 2021, COMUNA DE CUNCO</v>
          </cell>
          <cell r="I1391" t="str">
            <v>100% Girado</v>
          </cell>
          <cell r="J1391">
            <v>44775</v>
          </cell>
          <cell r="K1391">
            <v>7054</v>
          </cell>
          <cell r="L1391">
            <v>1</v>
          </cell>
          <cell r="M1391" t="str">
            <v>Licitación y Contratación</v>
          </cell>
          <cell r="N1391" t="str">
            <v>no definida</v>
          </cell>
          <cell r="O1391">
            <v>64000000</v>
          </cell>
          <cell r="P1391">
            <v>0</v>
          </cell>
          <cell r="Q1391">
            <v>1</v>
          </cell>
          <cell r="R1391">
            <v>0</v>
          </cell>
          <cell r="S1391">
            <v>0</v>
          </cell>
          <cell r="T1391">
            <v>64000000</v>
          </cell>
        </row>
        <row r="1392">
          <cell r="G1392" t="str">
            <v>1-C-2021-535 [CHA]</v>
          </cell>
          <cell r="H1392" t="str">
            <v>CONSTRUCCION ILUMINACION PEATONAL CALLE 5 DE ABRIL, MARCHIGUE</v>
          </cell>
          <cell r="I1392" t="str">
            <v>100% Girado</v>
          </cell>
          <cell r="J1392">
            <v>44775</v>
          </cell>
          <cell r="K1392">
            <v>7055</v>
          </cell>
          <cell r="L1392">
            <v>1</v>
          </cell>
          <cell r="M1392" t="str">
            <v>no definida</v>
          </cell>
          <cell r="N1392" t="str">
            <v>no definida</v>
          </cell>
          <cell r="O1392">
            <v>74999999</v>
          </cell>
          <cell r="P1392">
            <v>0</v>
          </cell>
          <cell r="Q1392">
            <v>0</v>
          </cell>
          <cell r="R1392">
            <v>0</v>
          </cell>
          <cell r="S1392">
            <v>0</v>
          </cell>
          <cell r="T1392">
            <v>74999999</v>
          </cell>
        </row>
        <row r="1393">
          <cell r="G1393" t="str">
            <v>1-C-2021-1532 [CHA]</v>
          </cell>
          <cell r="H1393" t="str">
            <v>CONSTRUCCIÓN PUNTOS LIMPIOS EN DIVERSAS PLAZOLETAS DE COCHRANE</v>
          </cell>
          <cell r="I1393" t="str">
            <v>100% Girado</v>
          </cell>
          <cell r="J1393">
            <v>44775</v>
          </cell>
          <cell r="K1393">
            <v>7060</v>
          </cell>
          <cell r="L1393">
            <v>1</v>
          </cell>
          <cell r="M1393" t="str">
            <v>Licitación y Contratación</v>
          </cell>
          <cell r="N1393">
            <v>45097</v>
          </cell>
          <cell r="O1393">
            <v>41574480</v>
          </cell>
          <cell r="P1393">
            <v>41557525</v>
          </cell>
          <cell r="Q1393">
            <v>1</v>
          </cell>
          <cell r="R1393">
            <v>1</v>
          </cell>
          <cell r="S1393">
            <v>0</v>
          </cell>
          <cell r="T1393">
            <v>41574480</v>
          </cell>
        </row>
        <row r="1394">
          <cell r="G1394" t="str">
            <v>1-C-2021-841 [CHA]</v>
          </cell>
          <cell r="H1394" t="str">
            <v>NORMALIZACION DS.50 ACCESIBILIDAD UNIVERSAL , EDIFICIO CONSISTORIAL , COMUNA DE HUASCO</v>
          </cell>
          <cell r="I1394" t="str">
            <v>100% Girado</v>
          </cell>
          <cell r="J1394">
            <v>44775</v>
          </cell>
          <cell r="K1394">
            <v>7089</v>
          </cell>
          <cell r="L1394">
            <v>1</v>
          </cell>
          <cell r="M1394" t="str">
            <v>Licitación y Contratación</v>
          </cell>
          <cell r="N1394" t="str">
            <v>no definida</v>
          </cell>
          <cell r="O1394">
            <v>72583832</v>
          </cell>
          <cell r="P1394">
            <v>0</v>
          </cell>
          <cell r="Q1394">
            <v>1</v>
          </cell>
          <cell r="R1394">
            <v>0</v>
          </cell>
          <cell r="S1394">
            <v>0</v>
          </cell>
          <cell r="T1394">
            <v>72583832</v>
          </cell>
        </row>
        <row r="1395">
          <cell r="G1395" t="str">
            <v>1-C-2021-323 [CHA]</v>
          </cell>
          <cell r="H1395" t="str">
            <v>CONSTRUCCIÓN RESALTOS COMUNA DE MAULE</v>
          </cell>
          <cell r="I1395" t="str">
            <v>100% Girado</v>
          </cell>
          <cell r="J1395">
            <v>44775</v>
          </cell>
          <cell r="K1395">
            <v>7038</v>
          </cell>
          <cell r="L1395">
            <v>1</v>
          </cell>
          <cell r="M1395" t="str">
            <v>no definida</v>
          </cell>
          <cell r="N1395" t="str">
            <v>no definida</v>
          </cell>
          <cell r="O1395">
            <v>74999975</v>
          </cell>
          <cell r="P1395">
            <v>0</v>
          </cell>
          <cell r="Q1395">
            <v>0</v>
          </cell>
          <cell r="R1395">
            <v>0</v>
          </cell>
          <cell r="S1395">
            <v>0</v>
          </cell>
          <cell r="T1395">
            <v>74999975</v>
          </cell>
        </row>
        <row r="1396">
          <cell r="G1396" t="str">
            <v>1-C-2021-177 [CHA]</v>
          </cell>
          <cell r="H1396" t="str">
            <v>MEJORAMIENTO AREA VERDE Y CIERRE PERIMETRAL MULTICANCHA LAS BRISAS, MOSTAZAL</v>
          </cell>
          <cell r="I1396" t="str">
            <v>100% Girado</v>
          </cell>
          <cell r="J1396">
            <v>44775</v>
          </cell>
          <cell r="K1396">
            <v>7048</v>
          </cell>
          <cell r="L1396">
            <v>1</v>
          </cell>
          <cell r="M1396" t="str">
            <v>no definida</v>
          </cell>
          <cell r="N1396" t="str">
            <v>no definida</v>
          </cell>
          <cell r="O1396">
            <v>74999418</v>
          </cell>
          <cell r="P1396">
            <v>0</v>
          </cell>
          <cell r="Q1396">
            <v>0</v>
          </cell>
          <cell r="R1396">
            <v>0</v>
          </cell>
          <cell r="S1396">
            <v>0</v>
          </cell>
          <cell r="T1396">
            <v>74999418</v>
          </cell>
        </row>
        <row r="1397">
          <cell r="G1397" t="str">
            <v>1-C-2021-59 [CHA]</v>
          </cell>
          <cell r="H1397" t="str">
            <v>CONSTRUCCIÓN ESCALERAS SECTORES BELLAVISTA Y SAN JOSÉ, CABILDO</v>
          </cell>
          <cell r="I1397" t="str">
            <v>100% Girado</v>
          </cell>
          <cell r="J1397">
            <v>44775</v>
          </cell>
          <cell r="K1397">
            <v>7032</v>
          </cell>
          <cell r="L1397">
            <v>1</v>
          </cell>
          <cell r="M1397" t="str">
            <v>no definida</v>
          </cell>
          <cell r="N1397" t="str">
            <v>no definida</v>
          </cell>
          <cell r="O1397">
            <v>65855480</v>
          </cell>
          <cell r="P1397">
            <v>0</v>
          </cell>
          <cell r="Q1397">
            <v>0</v>
          </cell>
          <cell r="R1397">
            <v>0</v>
          </cell>
          <cell r="S1397">
            <v>0</v>
          </cell>
          <cell r="T1397">
            <v>65855480</v>
          </cell>
        </row>
        <row r="1398">
          <cell r="G1398" t="str">
            <v>1-C-2021-108 [CHA]</v>
          </cell>
          <cell r="H1398" t="str">
            <v>CONSTRUCCION BANDEJON CALLE FERROCARRIL, DIEGO DE ALMAGRO</v>
          </cell>
          <cell r="I1398" t="str">
            <v>En Proceso de Cierre</v>
          </cell>
          <cell r="J1398">
            <v>44775</v>
          </cell>
          <cell r="K1398">
            <v>7062</v>
          </cell>
          <cell r="L1398">
            <v>1</v>
          </cell>
          <cell r="M1398" t="str">
            <v>Licitación y Contratación</v>
          </cell>
          <cell r="N1398">
            <v>44986</v>
          </cell>
          <cell r="O1398">
            <v>73577132</v>
          </cell>
          <cell r="P1398">
            <v>73518944</v>
          </cell>
          <cell r="Q1398">
            <v>1</v>
          </cell>
          <cell r="R1398">
            <v>1</v>
          </cell>
          <cell r="S1398">
            <v>0</v>
          </cell>
          <cell r="T1398">
            <v>73577132</v>
          </cell>
        </row>
        <row r="1399">
          <cell r="G1399" t="str">
            <v>1-C-2020-1225 [CHA]</v>
          </cell>
          <cell r="H1399" t="str">
            <v>REPOSICIÓN DE LUMINARIAS LED, SECTORES LASTARRIA, EBEN-EZER Y OTROS, COMUNA DE GORBEA</v>
          </cell>
          <cell r="I1399" t="str">
            <v>100% Girado</v>
          </cell>
          <cell r="J1399">
            <v>44775</v>
          </cell>
          <cell r="K1399">
            <v>7049</v>
          </cell>
          <cell r="L1399">
            <v>1</v>
          </cell>
          <cell r="M1399" t="str">
            <v>no definida</v>
          </cell>
          <cell r="N1399" t="str">
            <v>no definida</v>
          </cell>
          <cell r="O1399">
            <v>65392583</v>
          </cell>
          <cell r="P1399">
            <v>0</v>
          </cell>
          <cell r="Q1399">
            <v>0</v>
          </cell>
          <cell r="R1399">
            <v>0</v>
          </cell>
          <cell r="S1399">
            <v>0</v>
          </cell>
          <cell r="T1399">
            <v>65392583</v>
          </cell>
        </row>
        <row r="1400">
          <cell r="G1400" t="str">
            <v>1-C-2020-816 [CHA]</v>
          </cell>
          <cell r="H1400" t="str">
            <v>MEJORAMIENTO CANAL, SECTOR RAYADO</v>
          </cell>
          <cell r="I1400" t="str">
            <v>100% Girado</v>
          </cell>
          <cell r="J1400">
            <v>44775</v>
          </cell>
          <cell r="K1400">
            <v>7063</v>
          </cell>
          <cell r="L1400">
            <v>1</v>
          </cell>
          <cell r="M1400" t="str">
            <v>no definida</v>
          </cell>
          <cell r="N1400" t="str">
            <v>no definida</v>
          </cell>
          <cell r="O1400">
            <v>74999515</v>
          </cell>
          <cell r="P1400">
            <v>0</v>
          </cell>
          <cell r="Q1400">
            <v>0</v>
          </cell>
          <cell r="R1400">
            <v>0</v>
          </cell>
          <cell r="S1400">
            <v>0</v>
          </cell>
          <cell r="T1400">
            <v>74999515</v>
          </cell>
        </row>
        <row r="1401">
          <cell r="G1401" t="str">
            <v>1-C-2020-1223 [CHA]</v>
          </cell>
          <cell r="H1401" t="str">
            <v>REPOSICIÓN DE LUMINARIAS LED, AVENIDA O'HIGGINS Y PEATONALES, COMUNA DE GORBEA</v>
          </cell>
          <cell r="I1401" t="str">
            <v>100% Girado</v>
          </cell>
          <cell r="J1401">
            <v>44775</v>
          </cell>
          <cell r="K1401">
            <v>7049</v>
          </cell>
          <cell r="L1401">
            <v>1</v>
          </cell>
          <cell r="M1401" t="str">
            <v>no definida</v>
          </cell>
          <cell r="N1401" t="str">
            <v>no definida</v>
          </cell>
          <cell r="O1401">
            <v>65389161</v>
          </cell>
          <cell r="P1401">
            <v>0</v>
          </cell>
          <cell r="Q1401">
            <v>0</v>
          </cell>
          <cell r="R1401">
            <v>0</v>
          </cell>
          <cell r="S1401">
            <v>0</v>
          </cell>
          <cell r="T1401">
            <v>65389161</v>
          </cell>
        </row>
        <row r="1402">
          <cell r="G1402" t="str">
            <v>1-C-2020-1203 [CHA]</v>
          </cell>
          <cell r="H1402" t="str">
            <v>CONSERVACIÓN ESPACIOS PÚBLICOS PLAZAS Y PLAZOLETAS GORBEA, QUITRATÚE Y LASTARRIA – COMUNA DE GORBEA</v>
          </cell>
          <cell r="I1402" t="str">
            <v>100% Girado</v>
          </cell>
          <cell r="J1402">
            <v>44775</v>
          </cell>
          <cell r="K1402">
            <v>7049</v>
          </cell>
          <cell r="L1402">
            <v>1</v>
          </cell>
          <cell r="M1402" t="str">
            <v>no definida</v>
          </cell>
          <cell r="N1402" t="str">
            <v>no definida</v>
          </cell>
          <cell r="O1402">
            <v>63625540</v>
          </cell>
          <cell r="P1402">
            <v>0</v>
          </cell>
          <cell r="Q1402">
            <v>0</v>
          </cell>
          <cell r="R1402">
            <v>0</v>
          </cell>
          <cell r="S1402">
            <v>0</v>
          </cell>
          <cell r="T1402">
            <v>63625540</v>
          </cell>
        </row>
        <row r="1403">
          <cell r="G1403" t="str">
            <v>1-C-2020-1187 [CHA]</v>
          </cell>
          <cell r="H1403" t="str">
            <v>CONSERVACIÓN ESPACIOS PÚBLICOS CALLE L. COCHRANE, FREIRE Y MATTA ENTRE PRAT Y SERRANO – COMUNA GORBEA</v>
          </cell>
          <cell r="I1403" t="str">
            <v>100% Girado</v>
          </cell>
          <cell r="J1403">
            <v>44775</v>
          </cell>
          <cell r="K1403">
            <v>7049</v>
          </cell>
          <cell r="L1403">
            <v>1</v>
          </cell>
          <cell r="M1403" t="str">
            <v>no definida</v>
          </cell>
          <cell r="N1403" t="str">
            <v>no definida</v>
          </cell>
          <cell r="O1403">
            <v>63690000</v>
          </cell>
          <cell r="P1403">
            <v>0</v>
          </cell>
          <cell r="Q1403">
            <v>0</v>
          </cell>
          <cell r="R1403">
            <v>0</v>
          </cell>
          <cell r="S1403">
            <v>0</v>
          </cell>
          <cell r="T1403">
            <v>63690000</v>
          </cell>
        </row>
        <row r="1404">
          <cell r="G1404" t="str">
            <v>1-C-2020-1241 [CHA]</v>
          </cell>
          <cell r="H1404" t="str">
            <v>CONSTRUCCIÓN GRADERÍAS Y CIRCULACIONES CANCHA DE ROSARIO PEUMO</v>
          </cell>
          <cell r="I1404" t="str">
            <v>100% Girado</v>
          </cell>
          <cell r="J1404">
            <v>44775</v>
          </cell>
          <cell r="K1404">
            <v>7056</v>
          </cell>
          <cell r="L1404">
            <v>1</v>
          </cell>
          <cell r="M1404" t="str">
            <v>no definida</v>
          </cell>
          <cell r="N1404" t="str">
            <v>no definida</v>
          </cell>
          <cell r="O1404">
            <v>74729410</v>
          </cell>
          <cell r="P1404">
            <v>0</v>
          </cell>
          <cell r="Q1404">
            <v>0</v>
          </cell>
          <cell r="R1404">
            <v>0</v>
          </cell>
          <cell r="S1404">
            <v>0</v>
          </cell>
          <cell r="T1404">
            <v>74729410</v>
          </cell>
        </row>
        <row r="1405">
          <cell r="G1405" t="str">
            <v>1-C-2020-877 [CHA]</v>
          </cell>
          <cell r="H1405" t="str">
            <v>MEJORAMIENTO ESPACIO PUBLICO SECTOR MAITENES, MARCHIGUE</v>
          </cell>
          <cell r="I1405" t="str">
            <v>100% Girado</v>
          </cell>
          <cell r="J1405">
            <v>44775</v>
          </cell>
          <cell r="K1405">
            <v>7055</v>
          </cell>
          <cell r="L1405">
            <v>1</v>
          </cell>
          <cell r="M1405" t="str">
            <v>no definida</v>
          </cell>
          <cell r="N1405" t="str">
            <v>no definida</v>
          </cell>
          <cell r="O1405">
            <v>74999998</v>
          </cell>
          <cell r="P1405">
            <v>0</v>
          </cell>
          <cell r="Q1405">
            <v>0</v>
          </cell>
          <cell r="R1405">
            <v>0</v>
          </cell>
          <cell r="S1405">
            <v>0</v>
          </cell>
          <cell r="T1405">
            <v>74999998</v>
          </cell>
        </row>
        <row r="1406">
          <cell r="G1406" t="str">
            <v>1-C-2020-744 [CHA]</v>
          </cell>
          <cell r="H1406" t="str">
            <v>PLANTA DE COMPOSTAJE RESIDUOS AGRÍCOLAS Y COMUNITARIOS COLÍN - MAULE</v>
          </cell>
          <cell r="I1406" t="str">
            <v>100% Girado</v>
          </cell>
          <cell r="J1406">
            <v>44775</v>
          </cell>
          <cell r="K1406">
            <v>7038</v>
          </cell>
          <cell r="L1406">
            <v>1</v>
          </cell>
          <cell r="M1406" t="str">
            <v>no definida</v>
          </cell>
          <cell r="N1406" t="str">
            <v>no definida</v>
          </cell>
          <cell r="O1406">
            <v>74999881</v>
          </cell>
          <cell r="P1406">
            <v>0</v>
          </cell>
          <cell r="Q1406">
            <v>0</v>
          </cell>
          <cell r="R1406">
            <v>0</v>
          </cell>
          <cell r="S1406">
            <v>0</v>
          </cell>
          <cell r="T1406">
            <v>74999881</v>
          </cell>
        </row>
        <row r="1407">
          <cell r="G1407" t="str">
            <v>1-C-2020-403 [CHA]</v>
          </cell>
          <cell r="H1407" t="str">
            <v>MEJORAMIENTO ESPACIO PUBLICO VILLA EL BOSQUE, MARCHIGUE</v>
          </cell>
          <cell r="I1407" t="str">
            <v>100% Girado</v>
          </cell>
          <cell r="J1407">
            <v>44775</v>
          </cell>
          <cell r="K1407">
            <v>7055</v>
          </cell>
          <cell r="L1407">
            <v>1</v>
          </cell>
          <cell r="M1407" t="str">
            <v>no definida</v>
          </cell>
          <cell r="N1407" t="str">
            <v>no definida</v>
          </cell>
          <cell r="O1407">
            <v>74999999</v>
          </cell>
          <cell r="P1407">
            <v>0</v>
          </cell>
          <cell r="Q1407">
            <v>0</v>
          </cell>
          <cell r="R1407">
            <v>0</v>
          </cell>
          <cell r="S1407">
            <v>0</v>
          </cell>
          <cell r="T1407">
            <v>74999999</v>
          </cell>
        </row>
        <row r="1408">
          <cell r="G1408" t="str">
            <v>1-C-2019-1685 [CHA]</v>
          </cell>
          <cell r="H1408" t="str">
            <v>AMPLIACION CLUB DE RAYUELA JOSÉ CERDA MUÑOZ, COMUNA DE GORBEA</v>
          </cell>
          <cell r="I1408" t="str">
            <v>100% Girado</v>
          </cell>
          <cell r="J1408">
            <v>44775</v>
          </cell>
          <cell r="K1408">
            <v>7049</v>
          </cell>
          <cell r="L1408">
            <v>1</v>
          </cell>
          <cell r="M1408" t="str">
            <v>no definida</v>
          </cell>
          <cell r="N1408" t="str">
            <v>no definida</v>
          </cell>
          <cell r="O1408">
            <v>67500000</v>
          </cell>
          <cell r="P1408">
            <v>0</v>
          </cell>
          <cell r="Q1408">
            <v>0</v>
          </cell>
          <cell r="R1408">
            <v>0</v>
          </cell>
          <cell r="S1408">
            <v>0</v>
          </cell>
          <cell r="T1408">
            <v>67500000</v>
          </cell>
        </row>
        <row r="1409">
          <cell r="G1409" t="str">
            <v>1-C-2019-1353 [CHA]</v>
          </cell>
          <cell r="H1409" t="str">
            <v>CONSTRUCCION SEDE ADULTO MAYOR LAS VIOLETAS DE PUERTO CISNES</v>
          </cell>
          <cell r="I1409" t="str">
            <v>100% Girado</v>
          </cell>
          <cell r="J1409">
            <v>44775</v>
          </cell>
          <cell r="K1409">
            <v>7092</v>
          </cell>
          <cell r="L1409">
            <v>1</v>
          </cell>
          <cell r="M1409" t="str">
            <v>no definida</v>
          </cell>
          <cell r="N1409" t="str">
            <v>no definida</v>
          </cell>
          <cell r="O1409">
            <v>70733719</v>
          </cell>
          <cell r="P1409">
            <v>0</v>
          </cell>
          <cell r="Q1409">
            <v>0</v>
          </cell>
          <cell r="R1409">
            <v>0</v>
          </cell>
          <cell r="S1409">
            <v>0</v>
          </cell>
          <cell r="T1409">
            <v>70733719</v>
          </cell>
        </row>
        <row r="1410">
          <cell r="G1410" t="str">
            <v>1-C-2022-596 [CHA]</v>
          </cell>
          <cell r="H1410" t="str">
            <v>INSTALACION DE ELEMENTOS DE SEGURIDAD VIAL</v>
          </cell>
          <cell r="I1410" t="str">
            <v>100% Girado</v>
          </cell>
          <cell r="J1410">
            <v>44774</v>
          </cell>
          <cell r="K1410">
            <v>6993</v>
          </cell>
          <cell r="L1410">
            <v>1</v>
          </cell>
          <cell r="M1410" t="str">
            <v>Licitación y Contratación</v>
          </cell>
          <cell r="N1410">
            <v>44944</v>
          </cell>
          <cell r="O1410">
            <v>74987749</v>
          </cell>
          <cell r="P1410">
            <v>74967025</v>
          </cell>
          <cell r="Q1410">
            <v>1</v>
          </cell>
          <cell r="R1410">
            <v>1</v>
          </cell>
          <cell r="S1410">
            <v>0</v>
          </cell>
          <cell r="T1410">
            <v>74987749</v>
          </cell>
        </row>
        <row r="1411">
          <cell r="G1411" t="str">
            <v>1-C-2022-515 [CHA]</v>
          </cell>
          <cell r="H1411" t="str">
            <v>MEJORAMIENTO MULTICANCHA Y ÁREA VERDE POBLACIÓN EL MEMBRILLO, OLIVAR ALTO</v>
          </cell>
          <cell r="I1411" t="str">
            <v>100% Girado</v>
          </cell>
          <cell r="J1411">
            <v>44774</v>
          </cell>
          <cell r="K1411">
            <v>6993</v>
          </cell>
          <cell r="L1411">
            <v>1</v>
          </cell>
          <cell r="M1411" t="str">
            <v>Licitación y Contratación</v>
          </cell>
          <cell r="N1411">
            <v>45021</v>
          </cell>
          <cell r="O1411">
            <v>74994763</v>
          </cell>
          <cell r="P1411">
            <v>74201741</v>
          </cell>
          <cell r="Q1411">
            <v>1</v>
          </cell>
          <cell r="R1411">
            <v>1</v>
          </cell>
          <cell r="S1411">
            <v>0</v>
          </cell>
          <cell r="T1411">
            <v>74994763</v>
          </cell>
        </row>
        <row r="1412">
          <cell r="G1412" t="str">
            <v>1-C-2022-19 [CHA]</v>
          </cell>
          <cell r="H1412" t="str">
            <v>MEJORAMIENTO ÁREA VERDE ALCALDE LUIS CADEGÁN MORÁN</v>
          </cell>
          <cell r="I1412" t="str">
            <v>100% Girado</v>
          </cell>
          <cell r="J1412">
            <v>44774</v>
          </cell>
          <cell r="K1412">
            <v>6990</v>
          </cell>
          <cell r="L1412">
            <v>1</v>
          </cell>
          <cell r="M1412" t="str">
            <v>Licitación y Contratación</v>
          </cell>
          <cell r="N1412">
            <v>44965</v>
          </cell>
          <cell r="O1412">
            <v>74999999</v>
          </cell>
          <cell r="P1412">
            <v>74500128</v>
          </cell>
          <cell r="Q1412">
            <v>1</v>
          </cell>
          <cell r="R1412">
            <v>1</v>
          </cell>
          <cell r="S1412">
            <v>0</v>
          </cell>
          <cell r="T1412">
            <v>74999999</v>
          </cell>
        </row>
        <row r="1413">
          <cell r="G1413" t="str">
            <v>1-C-2021-1917 [CHA]</v>
          </cell>
          <cell r="H1413" t="str">
            <v>CONSTRUCCIÓN ESPACIO RECREATIVO LO CONTI</v>
          </cell>
          <cell r="I1413" t="str">
            <v>100% Girado</v>
          </cell>
          <cell r="J1413">
            <v>44774</v>
          </cell>
          <cell r="K1413">
            <v>6993</v>
          </cell>
          <cell r="L1413">
            <v>1</v>
          </cell>
          <cell r="M1413" t="str">
            <v>Licitación y Contratación</v>
          </cell>
          <cell r="N1413">
            <v>45060</v>
          </cell>
          <cell r="O1413">
            <v>74990000</v>
          </cell>
          <cell r="P1413">
            <v>72104580</v>
          </cell>
          <cell r="Q1413">
            <v>1</v>
          </cell>
          <cell r="R1413">
            <v>1</v>
          </cell>
          <cell r="S1413">
            <v>0</v>
          </cell>
          <cell r="T1413">
            <v>74990000</v>
          </cell>
        </row>
        <row r="1414">
          <cell r="G1414" t="str">
            <v>1-C-2021-1058 [CHA]</v>
          </cell>
          <cell r="H1414" t="str">
            <v>REPARACION PISCINA MUNICIPAL, COMUNA DE PELARCO</v>
          </cell>
          <cell r="I1414" t="str">
            <v>100% Girado</v>
          </cell>
          <cell r="J1414">
            <v>44774</v>
          </cell>
          <cell r="K1414">
            <v>6992</v>
          </cell>
          <cell r="L1414">
            <v>1</v>
          </cell>
          <cell r="M1414" t="str">
            <v>no definida</v>
          </cell>
          <cell r="N1414" t="str">
            <v>no definida</v>
          </cell>
          <cell r="O1414">
            <v>74999677</v>
          </cell>
          <cell r="P1414">
            <v>0</v>
          </cell>
          <cell r="Q1414">
            <v>0</v>
          </cell>
          <cell r="R1414">
            <v>0</v>
          </cell>
          <cell r="S1414">
            <v>0</v>
          </cell>
          <cell r="T1414">
            <v>74999677</v>
          </cell>
        </row>
        <row r="1415">
          <cell r="G1415" t="str">
            <v>1-C-2021-782 [CHA]</v>
          </cell>
          <cell r="H1415" t="str">
            <v>MTT 2021 REPOSICIÓN Y MEJORAMIENTO PARADEROS URBANOS, COMUNA DE TENO</v>
          </cell>
          <cell r="I1415" t="str">
            <v>100% Girado</v>
          </cell>
          <cell r="J1415">
            <v>44774</v>
          </cell>
          <cell r="K1415">
            <v>6993</v>
          </cell>
          <cell r="L1415">
            <v>1</v>
          </cell>
          <cell r="M1415" t="str">
            <v>Licitación y Contratación</v>
          </cell>
          <cell r="N1415">
            <v>44991</v>
          </cell>
          <cell r="O1415">
            <v>65677971</v>
          </cell>
          <cell r="P1415">
            <v>65381281</v>
          </cell>
          <cell r="Q1415">
            <v>1</v>
          </cell>
          <cell r="R1415">
            <v>1</v>
          </cell>
          <cell r="S1415">
            <v>0</v>
          </cell>
          <cell r="T1415">
            <v>65677971</v>
          </cell>
        </row>
        <row r="1416">
          <cell r="G1416" t="str">
            <v>1-C-2021-838 [CHA]</v>
          </cell>
          <cell r="H1416" t="str">
            <v>CONSTRUCCIÓN SEDE COMUNITARIA EL ESFUERZO, COMUNA DE TEODORO SCHMIDT</v>
          </cell>
          <cell r="I1416" t="str">
            <v>100% Girado</v>
          </cell>
          <cell r="J1416">
            <v>44774</v>
          </cell>
          <cell r="K1416">
            <v>7000</v>
          </cell>
          <cell r="L1416">
            <v>1</v>
          </cell>
          <cell r="M1416" t="str">
            <v>Licitación y Contratación</v>
          </cell>
          <cell r="N1416">
            <v>45023</v>
          </cell>
          <cell r="O1416">
            <v>58089162</v>
          </cell>
          <cell r="P1416">
            <v>57886872</v>
          </cell>
          <cell r="Q1416">
            <v>1</v>
          </cell>
          <cell r="R1416">
            <v>1</v>
          </cell>
          <cell r="S1416">
            <v>0</v>
          </cell>
          <cell r="T1416">
            <v>58089162</v>
          </cell>
        </row>
        <row r="1417">
          <cell r="G1417" t="str">
            <v>1-C-2021-519 [CHA]</v>
          </cell>
          <cell r="H1417" t="str">
            <v>CONSTRUCCION CUBIERTA GRADERIAS SUR ESTADIO MUNICIPAL, EMPEDRADO</v>
          </cell>
          <cell r="I1417" t="str">
            <v>100% Girado</v>
          </cell>
          <cell r="J1417">
            <v>44774</v>
          </cell>
          <cell r="K1417">
            <v>6991</v>
          </cell>
          <cell r="L1417">
            <v>1</v>
          </cell>
          <cell r="M1417" t="str">
            <v>no definida</v>
          </cell>
          <cell r="N1417" t="str">
            <v>no definida</v>
          </cell>
          <cell r="O1417">
            <v>59999998</v>
          </cell>
          <cell r="P1417">
            <v>0</v>
          </cell>
          <cell r="Q1417">
            <v>0</v>
          </cell>
          <cell r="R1417">
            <v>0</v>
          </cell>
          <cell r="S1417">
            <v>0</v>
          </cell>
          <cell r="T1417">
            <v>59999998</v>
          </cell>
        </row>
        <row r="1418">
          <cell r="G1418" t="str">
            <v>1-C-2020-804 [CHA]</v>
          </cell>
          <cell r="H1418" t="str">
            <v>MEJORAMIENTO PLAZA CONJUNTO VISTA ALEGRE</v>
          </cell>
          <cell r="I1418" t="str">
            <v>100% Girado</v>
          </cell>
          <cell r="J1418">
            <v>44774</v>
          </cell>
          <cell r="K1418">
            <v>7013</v>
          </cell>
          <cell r="L1418">
            <v>1</v>
          </cell>
          <cell r="M1418" t="str">
            <v>no definida</v>
          </cell>
          <cell r="N1418" t="str">
            <v>no definida</v>
          </cell>
          <cell r="O1418">
            <v>74994516</v>
          </cell>
          <cell r="P1418">
            <v>0</v>
          </cell>
          <cell r="Q1418">
            <v>0</v>
          </cell>
          <cell r="R1418">
            <v>0</v>
          </cell>
          <cell r="S1418">
            <v>0</v>
          </cell>
          <cell r="T1418">
            <v>74994516</v>
          </cell>
        </row>
        <row r="1419">
          <cell r="G1419" t="str">
            <v>1-C-2020-786 [CHA]</v>
          </cell>
          <cell r="H1419" t="str">
            <v>MEJORAMIENTO CIERRE PERIMETRAL CANAL POBLACIÓN LA ESPERANZA II, CIUDAD DE FREIRE, COMUNA DE FREIRE</v>
          </cell>
          <cell r="I1419" t="str">
            <v>100% Girado</v>
          </cell>
          <cell r="J1419">
            <v>44774</v>
          </cell>
          <cell r="K1419">
            <v>7014</v>
          </cell>
          <cell r="L1419">
            <v>1</v>
          </cell>
          <cell r="M1419" t="str">
            <v>no definida</v>
          </cell>
          <cell r="N1419" t="str">
            <v>no definida</v>
          </cell>
          <cell r="O1419">
            <v>28614800</v>
          </cell>
          <cell r="P1419">
            <v>0</v>
          </cell>
          <cell r="Q1419">
            <v>0</v>
          </cell>
          <cell r="R1419">
            <v>0</v>
          </cell>
          <cell r="S1419">
            <v>0</v>
          </cell>
          <cell r="T1419">
            <v>28614800</v>
          </cell>
        </row>
        <row r="1420">
          <cell r="G1420" t="str">
            <v>1-C-2019-1357 [CHA]</v>
          </cell>
          <cell r="H1420" t="str">
            <v>EQUIPAMIENTO Y RECUPERACIÓN AREAS VERDES CALLE ARAUCO , COMUNA DE FREIRE</v>
          </cell>
          <cell r="I1420" t="str">
            <v>100% Girado</v>
          </cell>
          <cell r="J1420">
            <v>44774</v>
          </cell>
          <cell r="K1420">
            <v>7014</v>
          </cell>
          <cell r="L1420">
            <v>1</v>
          </cell>
          <cell r="M1420" t="str">
            <v>no definida</v>
          </cell>
          <cell r="N1420" t="str">
            <v>no definida</v>
          </cell>
          <cell r="O1420">
            <v>54605664</v>
          </cell>
          <cell r="P1420">
            <v>0</v>
          </cell>
          <cell r="Q1420">
            <v>0</v>
          </cell>
          <cell r="R1420">
            <v>0</v>
          </cell>
          <cell r="S1420">
            <v>0</v>
          </cell>
          <cell r="T1420">
            <v>54605664</v>
          </cell>
        </row>
        <row r="1421">
          <cell r="G1421" t="str">
            <v>1-B-2022-392</v>
          </cell>
          <cell r="H1421" t="str">
            <v>MEJORAMIENTO AGUAS LLUVIA COSTADO SUR GIMNASIO MUNICIPAL, COMUNA DE TOMÉ</v>
          </cell>
          <cell r="I1421" t="str">
            <v>100% Girado</v>
          </cell>
          <cell r="J1421">
            <v>44771</v>
          </cell>
          <cell r="K1421">
            <v>6843</v>
          </cell>
          <cell r="L1421">
            <v>1</v>
          </cell>
          <cell r="M1421" t="str">
            <v>Administración Directa</v>
          </cell>
          <cell r="N1421">
            <v>44926</v>
          </cell>
          <cell r="O1421">
            <v>34386833</v>
          </cell>
          <cell r="P1421">
            <v>34386833</v>
          </cell>
          <cell r="Q1421">
            <v>6</v>
          </cell>
          <cell r="R1421">
            <v>6</v>
          </cell>
          <cell r="S1421">
            <v>0</v>
          </cell>
          <cell r="T1421">
            <v>34386833</v>
          </cell>
        </row>
        <row r="1422">
          <cell r="G1422" t="str">
            <v>1-B-2022-391</v>
          </cell>
          <cell r="H1422" t="str">
            <v>CONSTRUCCIÓN SENDAS PEATONALES INTERIOR VIVERO MUNICIPAL, COMUNA DE TOMÉ</v>
          </cell>
          <cell r="I1422" t="str">
            <v>100% Girado</v>
          </cell>
          <cell r="J1422">
            <v>44771</v>
          </cell>
          <cell r="K1422">
            <v>6843</v>
          </cell>
          <cell r="L1422">
            <v>1</v>
          </cell>
          <cell r="M1422" t="str">
            <v>Administración Directa</v>
          </cell>
          <cell r="N1422">
            <v>44926</v>
          </cell>
          <cell r="O1422">
            <v>64778967</v>
          </cell>
          <cell r="P1422">
            <v>64778967</v>
          </cell>
          <cell r="Q1422">
            <v>6</v>
          </cell>
          <cell r="R1422">
            <v>6</v>
          </cell>
          <cell r="S1422">
            <v>0</v>
          </cell>
          <cell r="T1422">
            <v>64778967</v>
          </cell>
        </row>
        <row r="1423">
          <cell r="G1423" t="str">
            <v>1-B-2022-390</v>
          </cell>
          <cell r="H1423" t="str">
            <v>MEJORAMIENTO ÁREA VERDE CALLE MARCOS SERRANO ESQUINA SAN ANTONIO, CERRO ALEGRE, COMUNA DE TOMÉ</v>
          </cell>
          <cell r="I1423" t="str">
            <v>100% Girado</v>
          </cell>
          <cell r="J1423">
            <v>44771</v>
          </cell>
          <cell r="K1423">
            <v>6842</v>
          </cell>
          <cell r="L1423">
            <v>1</v>
          </cell>
          <cell r="M1423" t="str">
            <v>Administración Directa</v>
          </cell>
          <cell r="N1423">
            <v>44926</v>
          </cell>
          <cell r="O1423">
            <v>68007406</v>
          </cell>
          <cell r="P1423">
            <v>68007406</v>
          </cell>
          <cell r="Q1423">
            <v>6</v>
          </cell>
          <cell r="R1423">
            <v>6</v>
          </cell>
          <cell r="S1423">
            <v>0</v>
          </cell>
          <cell r="T1423">
            <v>68007406</v>
          </cell>
        </row>
        <row r="1424">
          <cell r="G1424" t="str">
            <v>1-B-2022-389</v>
          </cell>
          <cell r="H1424" t="str">
            <v>CONSTRUCCIÓN ÁREA VERDE VILLA HORIZONTE, DICHATO, COMUNA DE TOMÉ</v>
          </cell>
          <cell r="I1424" t="str">
            <v>100% Girado</v>
          </cell>
          <cell r="J1424">
            <v>44771</v>
          </cell>
          <cell r="K1424">
            <v>6857</v>
          </cell>
          <cell r="L1424">
            <v>1</v>
          </cell>
          <cell r="M1424" t="str">
            <v>Administración Directa</v>
          </cell>
          <cell r="N1424">
            <v>44926</v>
          </cell>
          <cell r="O1424">
            <v>68923930</v>
          </cell>
          <cell r="P1424">
            <v>68923930</v>
          </cell>
          <cell r="Q1424">
            <v>6</v>
          </cell>
          <cell r="R1424">
            <v>6</v>
          </cell>
          <cell r="S1424">
            <v>0</v>
          </cell>
          <cell r="T1424">
            <v>68923930</v>
          </cell>
        </row>
        <row r="1425">
          <cell r="G1425" t="str">
            <v>1-B-2022-388</v>
          </cell>
          <cell r="H1425" t="str">
            <v>MEJORAMIENTO ÁREA VERDE  CALLE ÑIELOL , SECTOR LOS CARBONEROS, FRUTILLARES, COMUNA DE TOMÉ</v>
          </cell>
          <cell r="I1425" t="str">
            <v>100% Girado</v>
          </cell>
          <cell r="J1425">
            <v>44771</v>
          </cell>
          <cell r="K1425">
            <v>6842</v>
          </cell>
          <cell r="L1425">
            <v>1</v>
          </cell>
          <cell r="M1425" t="str">
            <v>Administración Directa</v>
          </cell>
          <cell r="N1425">
            <v>44926</v>
          </cell>
          <cell r="O1425">
            <v>69810657</v>
          </cell>
          <cell r="P1425">
            <v>69810657</v>
          </cell>
          <cell r="Q1425">
            <v>6</v>
          </cell>
          <cell r="R1425">
            <v>6</v>
          </cell>
          <cell r="S1425">
            <v>0</v>
          </cell>
          <cell r="T1425">
            <v>69810657</v>
          </cell>
        </row>
        <row r="1426">
          <cell r="G1426" t="str">
            <v>1-B-2022-387</v>
          </cell>
          <cell r="H1426" t="str">
            <v>MEJORAMIENTO ÁREA VERDE VILLA FRESIA, DICHATO, COMUNA DE TOMÉ</v>
          </cell>
          <cell r="I1426" t="str">
            <v>100% Girado</v>
          </cell>
          <cell r="J1426">
            <v>44771</v>
          </cell>
          <cell r="K1426">
            <v>6857</v>
          </cell>
          <cell r="L1426">
            <v>1</v>
          </cell>
          <cell r="M1426" t="str">
            <v>Administración Directa</v>
          </cell>
          <cell r="N1426">
            <v>44926</v>
          </cell>
          <cell r="O1426">
            <v>67442965</v>
          </cell>
          <cell r="P1426">
            <v>67442965</v>
          </cell>
          <cell r="Q1426">
            <v>6</v>
          </cell>
          <cell r="R1426">
            <v>6</v>
          </cell>
          <cell r="S1426">
            <v>0</v>
          </cell>
          <cell r="T1426">
            <v>67442965</v>
          </cell>
        </row>
        <row r="1427">
          <cell r="G1427" t="str">
            <v>1-K-2022-223</v>
          </cell>
          <cell r="H1427" t="str">
            <v>REPOSICION VEREDA CALLE INDEPENDENCIA SUR, LOS ALAMOS</v>
          </cell>
          <cell r="I1427" t="str">
            <v>100% Girado</v>
          </cell>
          <cell r="J1427">
            <v>44771</v>
          </cell>
          <cell r="K1427">
            <v>6835</v>
          </cell>
          <cell r="L1427">
            <v>1</v>
          </cell>
          <cell r="M1427" t="str">
            <v>Administración Directa</v>
          </cell>
          <cell r="N1427">
            <v>44926</v>
          </cell>
          <cell r="O1427">
            <v>64375929</v>
          </cell>
          <cell r="P1427">
            <v>64375929</v>
          </cell>
          <cell r="Q1427">
            <v>6</v>
          </cell>
          <cell r="R1427">
            <v>6</v>
          </cell>
          <cell r="S1427">
            <v>0</v>
          </cell>
          <cell r="T1427">
            <v>64375929</v>
          </cell>
        </row>
        <row r="1428">
          <cell r="G1428" t="str">
            <v>1-K-2022-222</v>
          </cell>
          <cell r="H1428" t="str">
            <v>CONSTRUCCION VALLA PEATONAL AV. DIEGO PORTALES OESTE CERRO ALTO, LOS ALAMOS</v>
          </cell>
          <cell r="I1428" t="str">
            <v>100% Girado</v>
          </cell>
          <cell r="J1428">
            <v>44771</v>
          </cell>
          <cell r="K1428">
            <v>6835</v>
          </cell>
          <cell r="L1428">
            <v>1</v>
          </cell>
          <cell r="M1428" t="str">
            <v>Administración Directa</v>
          </cell>
          <cell r="N1428">
            <v>44926</v>
          </cell>
          <cell r="O1428">
            <v>65333030</v>
          </cell>
          <cell r="P1428">
            <v>65333030</v>
          </cell>
          <cell r="Q1428">
            <v>6</v>
          </cell>
          <cell r="R1428">
            <v>6</v>
          </cell>
          <cell r="S1428">
            <v>0</v>
          </cell>
          <cell r="T1428">
            <v>65333030</v>
          </cell>
        </row>
        <row r="1429">
          <cell r="G1429" t="str">
            <v>1-K-2022-221</v>
          </cell>
          <cell r="H1429" t="str">
            <v>CONSTRUCCION VALLA PEATONAL AV. DIEGO PORTALES NORTE CERRO ALTO, LOS ALAMOS</v>
          </cell>
          <cell r="I1429" t="str">
            <v>100% Girado</v>
          </cell>
          <cell r="J1429">
            <v>44771</v>
          </cell>
          <cell r="K1429">
            <v>6835</v>
          </cell>
          <cell r="L1429">
            <v>1</v>
          </cell>
          <cell r="M1429" t="str">
            <v>Administración Directa</v>
          </cell>
          <cell r="N1429">
            <v>44926</v>
          </cell>
          <cell r="O1429">
            <v>64409570</v>
          </cell>
          <cell r="P1429">
            <v>64409570</v>
          </cell>
          <cell r="Q1429">
            <v>6</v>
          </cell>
          <cell r="R1429">
            <v>6</v>
          </cell>
          <cell r="S1429">
            <v>0</v>
          </cell>
          <cell r="T1429">
            <v>64409570</v>
          </cell>
        </row>
        <row r="1430">
          <cell r="G1430" t="str">
            <v>1-K-2022-220</v>
          </cell>
          <cell r="H1430" t="str">
            <v>CONSTRUCCION VALLA PEATONAL AV. LAS ARAUCARIAS SECTOR NORTE TRES PINOS, LOS ALAMOS</v>
          </cell>
          <cell r="I1430" t="str">
            <v>100% Girado</v>
          </cell>
          <cell r="J1430">
            <v>44771</v>
          </cell>
          <cell r="K1430">
            <v>6835</v>
          </cell>
          <cell r="L1430">
            <v>1</v>
          </cell>
          <cell r="M1430" t="str">
            <v>Administración Directa</v>
          </cell>
          <cell r="N1430">
            <v>44926</v>
          </cell>
          <cell r="O1430">
            <v>64409570</v>
          </cell>
          <cell r="P1430">
            <v>64409570</v>
          </cell>
          <cell r="Q1430">
            <v>6</v>
          </cell>
          <cell r="R1430">
            <v>6</v>
          </cell>
          <cell r="S1430">
            <v>0</v>
          </cell>
          <cell r="T1430">
            <v>64409570</v>
          </cell>
        </row>
        <row r="1431">
          <cell r="G1431" t="str">
            <v>1-K-2022-219</v>
          </cell>
          <cell r="H1431" t="str">
            <v>REPOSICION VEREDA CALLE JUAN ANTONIO RIOS, LOS ALAMOS</v>
          </cell>
          <cell r="I1431" t="str">
            <v>100% Girado</v>
          </cell>
          <cell r="J1431">
            <v>44771</v>
          </cell>
          <cell r="K1431">
            <v>6835</v>
          </cell>
          <cell r="L1431">
            <v>1</v>
          </cell>
          <cell r="M1431" t="str">
            <v>Administración Directa</v>
          </cell>
          <cell r="N1431">
            <v>44926</v>
          </cell>
          <cell r="O1431">
            <v>67325716</v>
          </cell>
          <cell r="P1431">
            <v>67325716</v>
          </cell>
          <cell r="Q1431">
            <v>6</v>
          </cell>
          <cell r="R1431">
            <v>6</v>
          </cell>
          <cell r="S1431">
            <v>0</v>
          </cell>
          <cell r="T1431">
            <v>67325716</v>
          </cell>
        </row>
        <row r="1432">
          <cell r="G1432" t="str">
            <v>1-K-2022-218</v>
          </cell>
          <cell r="H1432" t="str">
            <v>REPOSICION VEREDA CALLE TENIENTE MERINO OESTE, LOS ALAMOS</v>
          </cell>
          <cell r="I1432" t="str">
            <v>100% Girado</v>
          </cell>
          <cell r="J1432">
            <v>44771</v>
          </cell>
          <cell r="K1432">
            <v>6835</v>
          </cell>
          <cell r="L1432">
            <v>1</v>
          </cell>
          <cell r="M1432" t="str">
            <v>Administración Directa</v>
          </cell>
          <cell r="N1432">
            <v>44926</v>
          </cell>
          <cell r="O1432">
            <v>67292286</v>
          </cell>
          <cell r="P1432">
            <v>67292286</v>
          </cell>
          <cell r="Q1432">
            <v>6</v>
          </cell>
          <cell r="R1432">
            <v>6</v>
          </cell>
          <cell r="S1432">
            <v>0</v>
          </cell>
          <cell r="T1432">
            <v>67292286</v>
          </cell>
        </row>
        <row r="1433">
          <cell r="G1433" t="str">
            <v>1-K-2022-217</v>
          </cell>
          <cell r="H1433" t="str">
            <v>REPOSICION VEREDA SECTOR QUILLAITUN OESTE, LOS ALAMOS</v>
          </cell>
          <cell r="I1433" t="str">
            <v>100% Girado</v>
          </cell>
          <cell r="J1433">
            <v>44771</v>
          </cell>
          <cell r="K1433">
            <v>6835</v>
          </cell>
          <cell r="L1433">
            <v>1</v>
          </cell>
          <cell r="M1433" t="str">
            <v>Administración Directa</v>
          </cell>
          <cell r="N1433">
            <v>44926</v>
          </cell>
          <cell r="O1433">
            <v>67826472</v>
          </cell>
          <cell r="P1433">
            <v>67826472</v>
          </cell>
          <cell r="Q1433">
            <v>6</v>
          </cell>
          <cell r="R1433">
            <v>6</v>
          </cell>
          <cell r="S1433">
            <v>0</v>
          </cell>
          <cell r="T1433">
            <v>67826472</v>
          </cell>
        </row>
        <row r="1434">
          <cell r="G1434" t="str">
            <v>1-K-2022-216</v>
          </cell>
          <cell r="H1434" t="str">
            <v>REPOSICION VEREDA SECTOR QUILLAITUN ESTE, LOS ALAMOS</v>
          </cell>
          <cell r="I1434" t="str">
            <v>100% Girado</v>
          </cell>
          <cell r="J1434">
            <v>44771</v>
          </cell>
          <cell r="K1434">
            <v>6835</v>
          </cell>
          <cell r="L1434">
            <v>1</v>
          </cell>
          <cell r="M1434" t="str">
            <v>Administración Directa</v>
          </cell>
          <cell r="N1434">
            <v>44926</v>
          </cell>
          <cell r="O1434">
            <v>67565922</v>
          </cell>
          <cell r="P1434">
            <v>67565922</v>
          </cell>
          <cell r="Q1434">
            <v>6</v>
          </cell>
          <cell r="R1434">
            <v>6</v>
          </cell>
          <cell r="S1434">
            <v>0</v>
          </cell>
          <cell r="T1434">
            <v>67565922</v>
          </cell>
        </row>
        <row r="1435">
          <cell r="G1435" t="str">
            <v>1-K-2022-215</v>
          </cell>
          <cell r="H1435" t="str">
            <v>REPOSICION VEREDA CALLE LOS MAITENES CERRO ALTO, LOS ALAMOS</v>
          </cell>
          <cell r="I1435" t="str">
            <v>100% Girado</v>
          </cell>
          <cell r="J1435">
            <v>44771</v>
          </cell>
          <cell r="K1435">
            <v>6835</v>
          </cell>
          <cell r="L1435">
            <v>1</v>
          </cell>
          <cell r="M1435" t="str">
            <v>Administración Directa</v>
          </cell>
          <cell r="N1435">
            <v>44926</v>
          </cell>
          <cell r="O1435">
            <v>67292286</v>
          </cell>
          <cell r="P1435">
            <v>67292286</v>
          </cell>
          <cell r="Q1435">
            <v>6</v>
          </cell>
          <cell r="R1435">
            <v>6</v>
          </cell>
          <cell r="S1435">
            <v>0</v>
          </cell>
          <cell r="T1435">
            <v>67292286</v>
          </cell>
        </row>
        <row r="1436">
          <cell r="G1436" t="str">
            <v>1-K-2022-214</v>
          </cell>
          <cell r="H1436" t="str">
            <v>REPOSICION VEREDA AV. LAS ARAUCARIAS LADO OESTE TRES PINOS, LOS ALAMOS</v>
          </cell>
          <cell r="I1436" t="str">
            <v>100% Girado</v>
          </cell>
          <cell r="J1436">
            <v>44771</v>
          </cell>
          <cell r="K1436">
            <v>6835</v>
          </cell>
          <cell r="L1436">
            <v>1</v>
          </cell>
          <cell r="M1436" t="str">
            <v>Administración Directa</v>
          </cell>
          <cell r="N1436">
            <v>44926</v>
          </cell>
          <cell r="O1436">
            <v>67505929</v>
          </cell>
          <cell r="P1436">
            <v>67505929</v>
          </cell>
          <cell r="Q1436">
            <v>6</v>
          </cell>
          <cell r="R1436">
            <v>6</v>
          </cell>
          <cell r="S1436">
            <v>0</v>
          </cell>
          <cell r="T1436">
            <v>67505929</v>
          </cell>
        </row>
        <row r="1437">
          <cell r="G1437" t="str">
            <v>1-K-2022-213</v>
          </cell>
          <cell r="H1437" t="str">
            <v>REPOSICION VEREDA AV. LAS ARAUCARIAS LADO ESTE TRES PINOS, LOS ALAMOS</v>
          </cell>
          <cell r="I1437" t="str">
            <v>100% Girado</v>
          </cell>
          <cell r="J1437">
            <v>44771</v>
          </cell>
          <cell r="K1437">
            <v>6835</v>
          </cell>
          <cell r="L1437">
            <v>1</v>
          </cell>
          <cell r="M1437" t="str">
            <v>Administración Directa</v>
          </cell>
          <cell r="N1437">
            <v>44926</v>
          </cell>
          <cell r="O1437">
            <v>67052292</v>
          </cell>
          <cell r="P1437">
            <v>67052292</v>
          </cell>
          <cell r="Q1437">
            <v>6</v>
          </cell>
          <cell r="R1437">
            <v>6</v>
          </cell>
          <cell r="S1437">
            <v>0</v>
          </cell>
          <cell r="T1437">
            <v>67052292</v>
          </cell>
        </row>
        <row r="1438">
          <cell r="G1438" t="str">
            <v>1-C-2022-544 [CHA]</v>
          </cell>
          <cell r="H1438" t="str">
            <v>CONSTRUCCION CANCHA SINTETICA VILLA ALTOS DE PEMEHUE, QUILACO.</v>
          </cell>
          <cell r="I1438" t="str">
            <v>100% Girado</v>
          </cell>
          <cell r="J1438">
            <v>44771</v>
          </cell>
          <cell r="K1438">
            <v>6852</v>
          </cell>
          <cell r="L1438">
            <v>1</v>
          </cell>
          <cell r="M1438" t="str">
            <v>no definida</v>
          </cell>
          <cell r="N1438" t="str">
            <v>no definida</v>
          </cell>
          <cell r="O1438">
            <v>74997965</v>
          </cell>
          <cell r="P1438">
            <v>0</v>
          </cell>
          <cell r="Q1438">
            <v>0</v>
          </cell>
          <cell r="R1438">
            <v>0</v>
          </cell>
          <cell r="S1438">
            <v>0</v>
          </cell>
          <cell r="T1438">
            <v>74997965</v>
          </cell>
        </row>
        <row r="1439">
          <cell r="G1439" t="str">
            <v>1-C-2022-1003 [CHA]</v>
          </cell>
          <cell r="H1439" t="str">
            <v>CONSTRUCCIÓN CENTRO DE DESARROLLO COMUNITARIO JARDÍN ORIENTE, QUILICURA</v>
          </cell>
          <cell r="I1439" t="str">
            <v>100% Girado</v>
          </cell>
          <cell r="J1439">
            <v>44771</v>
          </cell>
          <cell r="K1439">
            <v>6855</v>
          </cell>
          <cell r="L1439">
            <v>1</v>
          </cell>
          <cell r="M1439" t="str">
            <v>no definida</v>
          </cell>
          <cell r="N1439" t="str">
            <v>no definida</v>
          </cell>
          <cell r="O1439">
            <v>74999998</v>
          </cell>
          <cell r="P1439">
            <v>0</v>
          </cell>
          <cell r="Q1439">
            <v>0</v>
          </cell>
          <cell r="R1439">
            <v>0</v>
          </cell>
          <cell r="S1439">
            <v>0</v>
          </cell>
          <cell r="T1439">
            <v>74999998</v>
          </cell>
        </row>
        <row r="1440">
          <cell r="G1440" t="str">
            <v>1-C-2022-255 [CHA]</v>
          </cell>
          <cell r="H1440" t="str">
            <v>CONSTRUCCION MULTICANCHA LONCOPANGUE, QUILACO</v>
          </cell>
          <cell r="I1440" t="str">
            <v>100% Girado</v>
          </cell>
          <cell r="J1440">
            <v>44771</v>
          </cell>
          <cell r="K1440">
            <v>6852</v>
          </cell>
          <cell r="L1440">
            <v>1</v>
          </cell>
          <cell r="M1440" t="str">
            <v>Licitación y Contratación</v>
          </cell>
          <cell r="N1440">
            <v>45012</v>
          </cell>
          <cell r="O1440">
            <v>74999721</v>
          </cell>
          <cell r="P1440">
            <v>74212863</v>
          </cell>
          <cell r="Q1440">
            <v>1</v>
          </cell>
          <cell r="R1440">
            <v>1</v>
          </cell>
          <cell r="S1440">
            <v>0</v>
          </cell>
          <cell r="T1440">
            <v>74999721</v>
          </cell>
        </row>
        <row r="1441">
          <cell r="G1441" t="str">
            <v>1-C-2022-105 [CHA]</v>
          </cell>
          <cell r="H1441" t="str">
            <v>MEJORAMIENTOS ILUMINACIÓN SEGURIDAD PÚBLICA</v>
          </cell>
          <cell r="I1441" t="str">
            <v>100% Girado</v>
          </cell>
          <cell r="J1441">
            <v>44771</v>
          </cell>
          <cell r="K1441">
            <v>6854</v>
          </cell>
          <cell r="L1441">
            <v>1</v>
          </cell>
          <cell r="M1441" t="str">
            <v>no definida</v>
          </cell>
          <cell r="N1441" t="str">
            <v>no definida</v>
          </cell>
          <cell r="O1441">
            <v>59928313</v>
          </cell>
          <cell r="P1441">
            <v>0</v>
          </cell>
          <cell r="Q1441">
            <v>0</v>
          </cell>
          <cell r="R1441">
            <v>0</v>
          </cell>
          <cell r="S1441">
            <v>0</v>
          </cell>
          <cell r="T1441">
            <v>59928313</v>
          </cell>
        </row>
        <row r="1442">
          <cell r="G1442" t="str">
            <v>1-K-2022-153</v>
          </cell>
          <cell r="H1442" t="str">
            <v>CONSTRUCCIÓN BARANDA PEATONAL CALLE MIRAMAR, SECTOR DEFENSA DEL NIÑO, LOTA</v>
          </cell>
          <cell r="I1442" t="str">
            <v>En Ejecución</v>
          </cell>
          <cell r="J1442">
            <v>44771</v>
          </cell>
          <cell r="K1442">
            <v>6904</v>
          </cell>
          <cell r="L1442">
            <v>1</v>
          </cell>
          <cell r="M1442" t="str">
            <v>Administración Directa</v>
          </cell>
          <cell r="N1442">
            <v>44926</v>
          </cell>
          <cell r="O1442">
            <v>66274787</v>
          </cell>
          <cell r="P1442">
            <v>66274787</v>
          </cell>
          <cell r="Q1442">
            <v>6</v>
          </cell>
          <cell r="R1442">
            <v>6</v>
          </cell>
          <cell r="S1442">
            <v>1277701</v>
          </cell>
          <cell r="T1442">
            <v>64997086</v>
          </cell>
        </row>
        <row r="1443">
          <cell r="G1443" t="str">
            <v>1-K-2022-150</v>
          </cell>
          <cell r="H1443" t="str">
            <v>MEJORAMIENTO ILUMINACIÓN PLAZOLETA COSTADO CANCHA EL MORRO, LOTA</v>
          </cell>
          <cell r="I1443" t="str">
            <v>En Ejecución</v>
          </cell>
          <cell r="J1443">
            <v>44771</v>
          </cell>
          <cell r="K1443">
            <v>6904</v>
          </cell>
          <cell r="L1443">
            <v>1</v>
          </cell>
          <cell r="M1443" t="str">
            <v>Administración Directa</v>
          </cell>
          <cell r="N1443">
            <v>44926</v>
          </cell>
          <cell r="O1443">
            <v>69809637</v>
          </cell>
          <cell r="P1443">
            <v>69809637</v>
          </cell>
          <cell r="Q1443">
            <v>6</v>
          </cell>
          <cell r="R1443">
            <v>6</v>
          </cell>
          <cell r="S1443">
            <v>1544571</v>
          </cell>
          <cell r="T1443">
            <v>68265066</v>
          </cell>
        </row>
        <row r="1444">
          <cell r="G1444" t="str">
            <v>1-K-2022-129</v>
          </cell>
          <cell r="H1444" t="str">
            <v>REPOSICIÓN ACERA PEATONAL EN CALLE A. BLEST GANNA, SECTOR LA VEGA, LOTA</v>
          </cell>
          <cell r="I1444" t="str">
            <v>En Ejecución</v>
          </cell>
          <cell r="J1444">
            <v>44771</v>
          </cell>
          <cell r="K1444">
            <v>6904</v>
          </cell>
          <cell r="L1444">
            <v>1</v>
          </cell>
          <cell r="M1444" t="str">
            <v>Administración Directa</v>
          </cell>
          <cell r="N1444">
            <v>44926</v>
          </cell>
          <cell r="O1444">
            <v>68217165</v>
          </cell>
          <cell r="P1444">
            <v>68217165</v>
          </cell>
          <cell r="Q1444">
            <v>6</v>
          </cell>
          <cell r="R1444">
            <v>6</v>
          </cell>
          <cell r="S1444">
            <v>210940</v>
          </cell>
          <cell r="T1444">
            <v>68006225</v>
          </cell>
        </row>
        <row r="1445">
          <cell r="G1445" t="str">
            <v>1-K-2022-124</v>
          </cell>
          <cell r="H1445" t="str">
            <v>MEJORAMIENTO BACHES PJE LOS ACACIOS, ENTRE LOS NOTROS Y LOS LITRES Y EN PJE LOS LITRES, ENTRE LOS BOLDOS Y LOS ABEDULES, SECTOR BELLAVISTA, LOTA</v>
          </cell>
          <cell r="I1445" t="str">
            <v>100% Girado</v>
          </cell>
          <cell r="J1445">
            <v>44771</v>
          </cell>
          <cell r="K1445">
            <v>6904</v>
          </cell>
          <cell r="L1445">
            <v>1</v>
          </cell>
          <cell r="M1445" t="str">
            <v>Administración Directa</v>
          </cell>
          <cell r="N1445">
            <v>44926</v>
          </cell>
          <cell r="O1445">
            <v>71611848</v>
          </cell>
          <cell r="P1445">
            <v>71611848</v>
          </cell>
          <cell r="Q1445">
            <v>6</v>
          </cell>
          <cell r="R1445">
            <v>6</v>
          </cell>
          <cell r="S1445">
            <v>0</v>
          </cell>
          <cell r="T1445">
            <v>71611848</v>
          </cell>
        </row>
        <row r="1446">
          <cell r="G1446" t="str">
            <v>1-K-2022-123</v>
          </cell>
          <cell r="H1446" t="str">
            <v>MEJORAMIENTO BACHE CALLE 21 DE MAYO INTERSECCIÓN M. FONSECA, POBLACIÓN 21 DE MAYO, LOTA</v>
          </cell>
          <cell r="I1446" t="str">
            <v>En Ejecución</v>
          </cell>
          <cell r="J1446">
            <v>44771</v>
          </cell>
          <cell r="K1446">
            <v>6904</v>
          </cell>
          <cell r="L1446">
            <v>1</v>
          </cell>
          <cell r="M1446" t="str">
            <v>Administración Directa</v>
          </cell>
          <cell r="N1446">
            <v>44926</v>
          </cell>
          <cell r="O1446">
            <v>68231225</v>
          </cell>
          <cell r="P1446">
            <v>68231225</v>
          </cell>
          <cell r="Q1446">
            <v>6</v>
          </cell>
          <cell r="R1446">
            <v>6</v>
          </cell>
          <cell r="S1446">
            <v>394874</v>
          </cell>
          <cell r="T1446">
            <v>67836351</v>
          </cell>
        </row>
        <row r="1447">
          <cell r="G1447" t="str">
            <v>1-K-2022-120</v>
          </cell>
          <cell r="H1447" t="str">
            <v>MEJORAMIENTO EN SEDE CLUB DEPORTIVO LIBERTAD, SECTOR EL MORRO, LOTA</v>
          </cell>
          <cell r="I1447" t="str">
            <v>100% Girado</v>
          </cell>
          <cell r="J1447">
            <v>44771</v>
          </cell>
          <cell r="K1447">
            <v>6878</v>
          </cell>
          <cell r="L1447">
            <v>1</v>
          </cell>
          <cell r="M1447" t="str">
            <v>Administración Directa</v>
          </cell>
          <cell r="N1447">
            <v>44926</v>
          </cell>
          <cell r="O1447">
            <v>66508898</v>
          </cell>
          <cell r="P1447">
            <v>66508898</v>
          </cell>
          <cell r="Q1447">
            <v>6</v>
          </cell>
          <cell r="R1447">
            <v>6</v>
          </cell>
          <cell r="S1447">
            <v>0</v>
          </cell>
          <cell r="T1447">
            <v>66508898</v>
          </cell>
        </row>
        <row r="1448">
          <cell r="G1448" t="str">
            <v>1-K-2022-115</v>
          </cell>
          <cell r="H1448" t="str">
            <v>REPOSICIÓN DE RESALTO VEHICULAR EN CALLE BALDOMERO LILLO SECTOR VILLA EL ESFUERZO, LOTA</v>
          </cell>
          <cell r="I1448" t="str">
            <v>100% Girado</v>
          </cell>
          <cell r="J1448">
            <v>44771</v>
          </cell>
          <cell r="K1448">
            <v>6904</v>
          </cell>
          <cell r="L1448">
            <v>1</v>
          </cell>
          <cell r="M1448" t="str">
            <v>Administración Directa</v>
          </cell>
          <cell r="N1448">
            <v>44926</v>
          </cell>
          <cell r="O1448">
            <v>65642291</v>
          </cell>
          <cell r="P1448">
            <v>65642291</v>
          </cell>
          <cell r="Q1448">
            <v>6</v>
          </cell>
          <cell r="R1448">
            <v>6</v>
          </cell>
          <cell r="S1448">
            <v>0</v>
          </cell>
          <cell r="T1448">
            <v>65642291</v>
          </cell>
        </row>
        <row r="1449">
          <cell r="G1449" t="str">
            <v>1-K-2022-110</v>
          </cell>
          <cell r="H1449" t="str">
            <v>CONSTRUCCIÓN DEFENSAS CAMINERAS CALLE LOS QUELTEHUES SECTOR CANTERA, LOTA</v>
          </cell>
          <cell r="I1449" t="str">
            <v>En Ejecución</v>
          </cell>
          <cell r="J1449">
            <v>44771</v>
          </cell>
          <cell r="K1449">
            <v>6904</v>
          </cell>
          <cell r="L1449">
            <v>1</v>
          </cell>
          <cell r="M1449" t="str">
            <v>Administración Directa</v>
          </cell>
          <cell r="N1449">
            <v>44926</v>
          </cell>
          <cell r="O1449">
            <v>68174315</v>
          </cell>
          <cell r="P1449">
            <v>68174315</v>
          </cell>
          <cell r="Q1449">
            <v>6</v>
          </cell>
          <cell r="R1449">
            <v>6</v>
          </cell>
          <cell r="S1449">
            <v>338464</v>
          </cell>
          <cell r="T1449">
            <v>67835851</v>
          </cell>
        </row>
        <row r="1450">
          <cell r="G1450" t="str">
            <v>1-C-2022-335 [CHA]</v>
          </cell>
          <cell r="H1450" t="str">
            <v>MEJORAMIENTO CARPETA ASFÁLTICA VIAS URBANAS, COMUNA DE LA ESTRELLA</v>
          </cell>
          <cell r="I1450" t="str">
            <v>100% Girado</v>
          </cell>
          <cell r="J1450">
            <v>44771</v>
          </cell>
          <cell r="K1450">
            <v>6902</v>
          </cell>
          <cell r="L1450">
            <v>1</v>
          </cell>
          <cell r="M1450" t="str">
            <v>no definida</v>
          </cell>
          <cell r="N1450" t="str">
            <v>no definida</v>
          </cell>
          <cell r="O1450">
            <v>74999998</v>
          </cell>
          <cell r="P1450">
            <v>0</v>
          </cell>
          <cell r="Q1450">
            <v>0</v>
          </cell>
          <cell r="R1450">
            <v>0</v>
          </cell>
          <cell r="S1450">
            <v>0</v>
          </cell>
          <cell r="T1450">
            <v>74999998</v>
          </cell>
        </row>
        <row r="1451">
          <cell r="G1451" t="str">
            <v>1-C-2022-294 [CHA]</v>
          </cell>
          <cell r="H1451" t="str">
            <v>MEJORAMIENTO BANDEJON AV. DARTNELL ENTRE MATURANA Y SAAVEDRA</v>
          </cell>
          <cell r="I1451" t="str">
            <v>100% Girado</v>
          </cell>
          <cell r="J1451">
            <v>44771</v>
          </cell>
          <cell r="K1451">
            <v>6851</v>
          </cell>
          <cell r="L1451">
            <v>1</v>
          </cell>
          <cell r="M1451" t="str">
            <v>Licitación y Contratación</v>
          </cell>
          <cell r="N1451">
            <v>45027</v>
          </cell>
          <cell r="O1451">
            <v>74680436</v>
          </cell>
          <cell r="P1451">
            <v>73973732</v>
          </cell>
          <cell r="Q1451">
            <v>1</v>
          </cell>
          <cell r="R1451">
            <v>1</v>
          </cell>
          <cell r="S1451">
            <v>0</v>
          </cell>
          <cell r="T1451">
            <v>74680436</v>
          </cell>
        </row>
        <row r="1452">
          <cell r="G1452" t="str">
            <v>1-C-2022-229 [CHA]</v>
          </cell>
          <cell r="H1452" t="str">
            <v>CONSTRUCCIÓN SEDE SOCIAL CENTRO SALUD INTERCULTURAL BOROA FILULAWEN</v>
          </cell>
          <cell r="I1452" t="str">
            <v>100% Girado</v>
          </cell>
          <cell r="J1452">
            <v>44771</v>
          </cell>
          <cell r="K1452">
            <v>6883</v>
          </cell>
          <cell r="L1452">
            <v>1</v>
          </cell>
          <cell r="M1452" t="str">
            <v>Licitación y Contratación</v>
          </cell>
          <cell r="N1452">
            <v>45051</v>
          </cell>
          <cell r="O1452">
            <v>70850000</v>
          </cell>
          <cell r="P1452">
            <v>65807385</v>
          </cell>
          <cell r="Q1452">
            <v>1</v>
          </cell>
          <cell r="R1452">
            <v>1</v>
          </cell>
          <cell r="S1452">
            <v>0</v>
          </cell>
          <cell r="T1452">
            <v>70850000</v>
          </cell>
        </row>
        <row r="1453">
          <cell r="G1453" t="str">
            <v>1-C-2022-259 [CHA]</v>
          </cell>
          <cell r="H1453" t="str">
            <v>REPOSICIÓN CIERRES PERIMETRALES CANCHA CLUB DEPORTIVO EL AROMO Y CLUB DEPORTIVO ESCUDO DE CHILE</v>
          </cell>
          <cell r="I1453" t="str">
            <v>100% Girado</v>
          </cell>
          <cell r="J1453">
            <v>44771</v>
          </cell>
          <cell r="K1453">
            <v>6905</v>
          </cell>
          <cell r="L1453">
            <v>1</v>
          </cell>
          <cell r="M1453" t="str">
            <v>no definida</v>
          </cell>
          <cell r="N1453" t="str">
            <v>no definida</v>
          </cell>
          <cell r="O1453">
            <v>74999999</v>
          </cell>
          <cell r="P1453">
            <v>0</v>
          </cell>
          <cell r="Q1453">
            <v>0</v>
          </cell>
          <cell r="R1453">
            <v>0</v>
          </cell>
          <cell r="S1453">
            <v>0</v>
          </cell>
          <cell r="T1453">
            <v>74999999</v>
          </cell>
        </row>
        <row r="1454">
          <cell r="G1454" t="str">
            <v>1-C-2022-141 [CHA]</v>
          </cell>
          <cell r="H1454" t="str">
            <v>MEJORAMIENTO BAÑOS PUBLICOS, ALCANTARILLADO Y CIERRE PERIMETRAL ESTADIO MUNICIPAL EL ALTO, NUEVA IMPERIAL</v>
          </cell>
          <cell r="I1454" t="str">
            <v>100% Girado</v>
          </cell>
          <cell r="J1454">
            <v>44771</v>
          </cell>
          <cell r="K1454">
            <v>6883</v>
          </cell>
          <cell r="L1454">
            <v>1</v>
          </cell>
          <cell r="M1454" t="str">
            <v>no definida</v>
          </cell>
          <cell r="N1454" t="str">
            <v>no definida</v>
          </cell>
          <cell r="O1454">
            <v>74990000</v>
          </cell>
          <cell r="P1454">
            <v>0</v>
          </cell>
          <cell r="Q1454">
            <v>0</v>
          </cell>
          <cell r="R1454">
            <v>0</v>
          </cell>
          <cell r="S1454">
            <v>0</v>
          </cell>
          <cell r="T1454">
            <v>74990000</v>
          </cell>
        </row>
        <row r="1455">
          <cell r="G1455" t="str">
            <v>1-C-2022-117 [CHA]</v>
          </cell>
          <cell r="H1455" t="str">
            <v>MEJORAMIENTO ÁREAS VERDES BANDEJON CENTRAL AV. LA DEHESA</v>
          </cell>
          <cell r="I1455" t="str">
            <v>100% Girado</v>
          </cell>
          <cell r="J1455">
            <v>44771</v>
          </cell>
          <cell r="K1455">
            <v>6884</v>
          </cell>
          <cell r="L1455">
            <v>1</v>
          </cell>
          <cell r="M1455" t="str">
            <v>no definida</v>
          </cell>
          <cell r="N1455" t="str">
            <v>no definida</v>
          </cell>
          <cell r="O1455">
            <v>70785344</v>
          </cell>
          <cell r="P1455">
            <v>0</v>
          </cell>
          <cell r="Q1455">
            <v>0</v>
          </cell>
          <cell r="R1455">
            <v>0</v>
          </cell>
          <cell r="S1455">
            <v>0</v>
          </cell>
          <cell r="T1455">
            <v>70785344</v>
          </cell>
        </row>
        <row r="1456">
          <cell r="G1456" t="str">
            <v>1-C-2022-385 [CHA]</v>
          </cell>
          <cell r="H1456" t="str">
            <v>CONSERVACIÓN DE VEREDAS, VARIOS SECTORES, COPIAPÓ</v>
          </cell>
          <cell r="I1456" t="str">
            <v>Proyecto Dejado sin Efecto</v>
          </cell>
          <cell r="J1456">
            <v>44771</v>
          </cell>
          <cell r="K1456">
            <v>6861</v>
          </cell>
          <cell r="L1456">
            <v>1</v>
          </cell>
          <cell r="M1456" t="str">
            <v>no definida</v>
          </cell>
          <cell r="N1456" t="str">
            <v>no definida</v>
          </cell>
          <cell r="O1456">
            <v>46160593</v>
          </cell>
          <cell r="P1456">
            <v>0</v>
          </cell>
          <cell r="Q1456">
            <v>0</v>
          </cell>
          <cell r="R1456">
            <v>0</v>
          </cell>
          <cell r="S1456">
            <v>0</v>
          </cell>
          <cell r="T1456">
            <v>46160593</v>
          </cell>
        </row>
        <row r="1457">
          <cell r="G1457" t="str">
            <v>1-C-2022-65 [CHA]</v>
          </cell>
          <cell r="H1457" t="str">
            <v>CONSTRUCCIÓN PLAZA SERENA. QUILPUE</v>
          </cell>
          <cell r="I1457" t="str">
            <v>100% Girado</v>
          </cell>
          <cell r="J1457">
            <v>44771</v>
          </cell>
          <cell r="K1457">
            <v>6840</v>
          </cell>
          <cell r="L1457">
            <v>1</v>
          </cell>
          <cell r="M1457" t="str">
            <v>no definida</v>
          </cell>
          <cell r="N1457" t="str">
            <v>no definida</v>
          </cell>
          <cell r="O1457">
            <v>72067211</v>
          </cell>
          <cell r="P1457">
            <v>0</v>
          </cell>
          <cell r="Q1457">
            <v>0</v>
          </cell>
          <cell r="R1457">
            <v>0</v>
          </cell>
          <cell r="S1457">
            <v>0</v>
          </cell>
          <cell r="T1457">
            <v>72067211</v>
          </cell>
        </row>
        <row r="1458">
          <cell r="G1458" t="str">
            <v>1-C-2022-21 [CHA]</v>
          </cell>
          <cell r="H1458" t="str">
            <v>MEJORAMIENTO PASARELA PEATONAL AV. RETIRO. QUILPUE</v>
          </cell>
          <cell r="I1458" t="str">
            <v>100% Girado</v>
          </cell>
          <cell r="J1458">
            <v>44771</v>
          </cell>
          <cell r="K1458">
            <v>6840</v>
          </cell>
          <cell r="L1458">
            <v>1</v>
          </cell>
          <cell r="M1458" t="str">
            <v>no definida</v>
          </cell>
          <cell r="N1458" t="str">
            <v>no definida</v>
          </cell>
          <cell r="O1458">
            <v>74967028</v>
          </cell>
          <cell r="P1458">
            <v>0</v>
          </cell>
          <cell r="Q1458">
            <v>0</v>
          </cell>
          <cell r="R1458">
            <v>0</v>
          </cell>
          <cell r="S1458">
            <v>0</v>
          </cell>
          <cell r="T1458">
            <v>74967028</v>
          </cell>
        </row>
        <row r="1459">
          <cell r="G1459" t="str">
            <v>1-C-2022-32 [CHA]</v>
          </cell>
          <cell r="H1459" t="str">
            <v>MEJORAMIENTO PLAZA JUAN PABLO MORH</v>
          </cell>
          <cell r="I1459" t="str">
            <v>100% Girado</v>
          </cell>
          <cell r="J1459">
            <v>44771</v>
          </cell>
          <cell r="K1459">
            <v>6884</v>
          </cell>
          <cell r="L1459">
            <v>1</v>
          </cell>
          <cell r="M1459" t="str">
            <v>no definida</v>
          </cell>
          <cell r="N1459" t="str">
            <v>no definida</v>
          </cell>
          <cell r="O1459">
            <v>69259343</v>
          </cell>
          <cell r="P1459">
            <v>0</v>
          </cell>
          <cell r="Q1459">
            <v>0</v>
          </cell>
          <cell r="R1459">
            <v>0</v>
          </cell>
          <cell r="S1459">
            <v>0</v>
          </cell>
          <cell r="T1459">
            <v>69259343</v>
          </cell>
        </row>
        <row r="1460">
          <cell r="G1460" t="str">
            <v>1-C-2022-13 [CHA]</v>
          </cell>
          <cell r="H1460" t="str">
            <v>REPOSICION Y CONSTRUCCION DE CIERRE PERIMETRAL RECINTO DEPORTIVO NEHUENTUE, COMUNA DE CARAHUE</v>
          </cell>
          <cell r="I1460" t="str">
            <v>100% Girado</v>
          </cell>
          <cell r="J1460">
            <v>44771</v>
          </cell>
          <cell r="K1460">
            <v>6839</v>
          </cell>
          <cell r="L1460">
            <v>1</v>
          </cell>
          <cell r="M1460" t="str">
            <v>Licitación y Contratación</v>
          </cell>
          <cell r="N1460">
            <v>44933</v>
          </cell>
          <cell r="O1460">
            <v>72063226</v>
          </cell>
          <cell r="P1460">
            <v>71342594</v>
          </cell>
          <cell r="Q1460">
            <v>1</v>
          </cell>
          <cell r="R1460">
            <v>1</v>
          </cell>
          <cell r="S1460">
            <v>0</v>
          </cell>
          <cell r="T1460">
            <v>72063226</v>
          </cell>
        </row>
        <row r="1461">
          <cell r="G1461" t="str">
            <v>1-C-2022-60 [CHA]</v>
          </cell>
          <cell r="H1461" t="str">
            <v>CONSTRUCCIÓN SEDE SOCIAL FEDERACIÓN DE TRABAJADORES INDEPENDIENTES DE FERIAS LIBRES</v>
          </cell>
          <cell r="I1461" t="str">
            <v>100% Girado</v>
          </cell>
          <cell r="J1461">
            <v>44771</v>
          </cell>
          <cell r="K1461">
            <v>6880</v>
          </cell>
          <cell r="L1461">
            <v>1</v>
          </cell>
          <cell r="M1461" t="str">
            <v>no definida</v>
          </cell>
          <cell r="N1461" t="str">
            <v>no definida</v>
          </cell>
          <cell r="O1461">
            <v>74985321</v>
          </cell>
          <cell r="P1461">
            <v>0</v>
          </cell>
          <cell r="Q1461">
            <v>0</v>
          </cell>
          <cell r="R1461">
            <v>0</v>
          </cell>
          <cell r="S1461">
            <v>0</v>
          </cell>
          <cell r="T1461">
            <v>74985321</v>
          </cell>
        </row>
        <row r="1462">
          <cell r="G1462" t="str">
            <v>1-C-2021-1870 [CHA]</v>
          </cell>
          <cell r="H1462" t="str">
            <v>SEMAFORIZACIÓN CRUCE PEATONAL LICEO SAN MIGUEL</v>
          </cell>
          <cell r="I1462" t="str">
            <v>100% Girado</v>
          </cell>
          <cell r="J1462">
            <v>44771</v>
          </cell>
          <cell r="K1462">
            <v>6837</v>
          </cell>
          <cell r="L1462">
            <v>1</v>
          </cell>
          <cell r="M1462" t="str">
            <v>Licitación y Contratación</v>
          </cell>
          <cell r="N1462">
            <v>45046</v>
          </cell>
          <cell r="O1462">
            <v>42325522</v>
          </cell>
          <cell r="P1462">
            <v>42325521</v>
          </cell>
          <cell r="Q1462">
            <v>1</v>
          </cell>
          <cell r="R1462">
            <v>1</v>
          </cell>
          <cell r="S1462">
            <v>0</v>
          </cell>
          <cell r="T1462">
            <v>42325522</v>
          </cell>
        </row>
        <row r="1463">
          <cell r="G1463" t="str">
            <v>1-C-2021-1869 [CHA]</v>
          </cell>
          <cell r="H1463" t="str">
            <v>NORMALIZACIÓN Y CONEXIÓN DE SEMÁFOROS CRUCE BILBAO</v>
          </cell>
          <cell r="I1463" t="str">
            <v>100% Girado</v>
          </cell>
          <cell r="J1463">
            <v>44771</v>
          </cell>
          <cell r="K1463">
            <v>6837</v>
          </cell>
          <cell r="L1463">
            <v>1</v>
          </cell>
          <cell r="M1463" t="str">
            <v>no definida</v>
          </cell>
          <cell r="N1463" t="str">
            <v>no definida</v>
          </cell>
          <cell r="O1463">
            <v>58553387</v>
          </cell>
          <cell r="P1463">
            <v>0</v>
          </cell>
          <cell r="Q1463">
            <v>0</v>
          </cell>
          <cell r="R1463">
            <v>0</v>
          </cell>
          <cell r="S1463">
            <v>0</v>
          </cell>
          <cell r="T1463">
            <v>58553387</v>
          </cell>
        </row>
        <row r="1464">
          <cell r="G1464" t="str">
            <v>1-C-2021-1862 [CHA]</v>
          </cell>
          <cell r="H1464" t="str">
            <v>MEJORAMIENTO CRUCE PEATONAL Y VEHICULAR AV. 8 ORIENTE CON CALLE 3</v>
          </cell>
          <cell r="I1464" t="str">
            <v>100% Girado</v>
          </cell>
          <cell r="J1464">
            <v>44771</v>
          </cell>
          <cell r="K1464">
            <v>6837</v>
          </cell>
          <cell r="L1464">
            <v>1</v>
          </cell>
          <cell r="M1464" t="str">
            <v>no definida</v>
          </cell>
          <cell r="N1464" t="str">
            <v>no definida</v>
          </cell>
          <cell r="O1464">
            <v>55872805</v>
          </cell>
          <cell r="P1464">
            <v>0</v>
          </cell>
          <cell r="Q1464">
            <v>0</v>
          </cell>
          <cell r="R1464">
            <v>0</v>
          </cell>
          <cell r="S1464">
            <v>0</v>
          </cell>
          <cell r="T1464">
            <v>55872805</v>
          </cell>
        </row>
        <row r="1465">
          <cell r="G1465" t="str">
            <v>1-C-2021-1838 [CHA]</v>
          </cell>
          <cell r="H1465" t="str">
            <v>MEJORAMIENTO Y HABILITACIÓN ESPACIO PÚBLICO GIMNASIO MUNICIPAL DE RERE, COMUNA DE YUMBEL</v>
          </cell>
          <cell r="I1465" t="str">
            <v>100% Girado</v>
          </cell>
          <cell r="J1465">
            <v>44771</v>
          </cell>
          <cell r="K1465">
            <v>6836</v>
          </cell>
          <cell r="L1465">
            <v>1</v>
          </cell>
          <cell r="M1465" t="str">
            <v>no definida</v>
          </cell>
          <cell r="N1465" t="str">
            <v>no definida</v>
          </cell>
          <cell r="O1465">
            <v>73633407</v>
          </cell>
          <cell r="P1465">
            <v>0</v>
          </cell>
          <cell r="Q1465">
            <v>0</v>
          </cell>
          <cell r="R1465">
            <v>0</v>
          </cell>
          <cell r="S1465">
            <v>0</v>
          </cell>
          <cell r="T1465">
            <v>73633407</v>
          </cell>
        </row>
        <row r="1466">
          <cell r="G1466" t="str">
            <v>1-C-2021-1460 [CHA]</v>
          </cell>
          <cell r="H1466" t="str">
            <v>MEJORAMIENTO PLAZA RAFAEL SOTOMAYOR</v>
          </cell>
          <cell r="I1466" t="str">
            <v>100% Girado</v>
          </cell>
          <cell r="J1466">
            <v>44771</v>
          </cell>
          <cell r="K1466">
            <v>6837</v>
          </cell>
          <cell r="L1466">
            <v>1</v>
          </cell>
          <cell r="M1466" t="str">
            <v>no definida</v>
          </cell>
          <cell r="N1466" t="str">
            <v>no definida</v>
          </cell>
          <cell r="O1466">
            <v>74999000</v>
          </cell>
          <cell r="P1466">
            <v>0</v>
          </cell>
          <cell r="Q1466">
            <v>0</v>
          </cell>
          <cell r="R1466">
            <v>0</v>
          </cell>
          <cell r="S1466">
            <v>0</v>
          </cell>
          <cell r="T1466">
            <v>74999000</v>
          </cell>
        </row>
        <row r="1467">
          <cell r="G1467" t="str">
            <v>1-C-2021-1395 [CHA]</v>
          </cell>
          <cell r="H1467" t="str">
            <v>MEJORAMIENTO CANCHAS DE TENIS E INSTALACIONES EXISTENTES, CHIGUAYANTE</v>
          </cell>
          <cell r="I1467" t="str">
            <v>100% Girado</v>
          </cell>
          <cell r="J1467">
            <v>44771</v>
          </cell>
          <cell r="K1467">
            <v>6837</v>
          </cell>
          <cell r="L1467">
            <v>1</v>
          </cell>
          <cell r="M1467" t="str">
            <v>no definida</v>
          </cell>
          <cell r="N1467" t="str">
            <v>no definida</v>
          </cell>
          <cell r="O1467">
            <v>74990000</v>
          </cell>
          <cell r="P1467">
            <v>0</v>
          </cell>
          <cell r="Q1467">
            <v>0</v>
          </cell>
          <cell r="R1467">
            <v>0</v>
          </cell>
          <cell r="S1467">
            <v>0</v>
          </cell>
          <cell r="T1467">
            <v>74990000</v>
          </cell>
        </row>
        <row r="1468">
          <cell r="G1468" t="str">
            <v>1-C-2021-1810 [CHA]</v>
          </cell>
          <cell r="H1468" t="str">
            <v>MEJORAMIENTO DE TRAMOS DE ILUMINACIÓN PÚBLICA DE LA COMUNA DE EL BOSQUE SECTOR VILLA 4 DE SEPTIEMBRE</v>
          </cell>
          <cell r="I1468" t="str">
            <v>100% Girado</v>
          </cell>
          <cell r="J1468">
            <v>44771</v>
          </cell>
          <cell r="K1468">
            <v>6976</v>
          </cell>
          <cell r="L1468">
            <v>1</v>
          </cell>
          <cell r="M1468" t="str">
            <v>no definida</v>
          </cell>
          <cell r="N1468" t="str">
            <v>no definida</v>
          </cell>
          <cell r="O1468">
            <v>59803897</v>
          </cell>
          <cell r="P1468">
            <v>0</v>
          </cell>
          <cell r="Q1468">
            <v>0</v>
          </cell>
          <cell r="R1468">
            <v>0</v>
          </cell>
          <cell r="S1468">
            <v>0</v>
          </cell>
          <cell r="T1468">
            <v>59803897</v>
          </cell>
        </row>
        <row r="1469">
          <cell r="G1469" t="str">
            <v>1-C-2021-1524 [CHA]</v>
          </cell>
          <cell r="H1469" t="str">
            <v>MEJORAMIENTO MULTICANCHA SAN ESTEBAN, COMUNA DE QUILICURA.</v>
          </cell>
          <cell r="I1469" t="str">
            <v>100% Girado</v>
          </cell>
          <cell r="J1469">
            <v>44771</v>
          </cell>
          <cell r="K1469">
            <v>6855</v>
          </cell>
          <cell r="L1469">
            <v>1</v>
          </cell>
          <cell r="M1469" t="str">
            <v>no definida</v>
          </cell>
          <cell r="N1469" t="str">
            <v>no definida</v>
          </cell>
          <cell r="O1469">
            <v>74999999</v>
          </cell>
          <cell r="P1469">
            <v>0</v>
          </cell>
          <cell r="Q1469">
            <v>0</v>
          </cell>
          <cell r="R1469">
            <v>0</v>
          </cell>
          <cell r="S1469">
            <v>0</v>
          </cell>
          <cell r="T1469">
            <v>74999999</v>
          </cell>
        </row>
        <row r="1470">
          <cell r="G1470" t="str">
            <v>1-C-2021-1458 [CHA]</v>
          </cell>
          <cell r="H1470" t="str">
            <v>MEJORAMIENTO DE TRAMOS DE ILUMINACIÓN PÚBLICA DE LA COMUNA DE EL BOSQUE SECTOR VILLA OBSERVATORIO, LOS RAULÍES, MACHALÍ Y J.S. BACH</v>
          </cell>
          <cell r="I1470" t="str">
            <v>100% Girado</v>
          </cell>
          <cell r="J1470">
            <v>44771</v>
          </cell>
          <cell r="K1470">
            <v>6976</v>
          </cell>
          <cell r="L1470">
            <v>1</v>
          </cell>
          <cell r="M1470" t="str">
            <v>no definida</v>
          </cell>
          <cell r="N1470" t="str">
            <v>no definida</v>
          </cell>
          <cell r="O1470">
            <v>59813777</v>
          </cell>
          <cell r="P1470">
            <v>0</v>
          </cell>
          <cell r="Q1470">
            <v>0</v>
          </cell>
          <cell r="R1470">
            <v>0</v>
          </cell>
          <cell r="S1470">
            <v>0</v>
          </cell>
          <cell r="T1470">
            <v>59813777</v>
          </cell>
        </row>
        <row r="1471">
          <cell r="G1471" t="str">
            <v>1-C-2021-1355 [CHA]</v>
          </cell>
          <cell r="H1471" t="str">
            <v>CONSTRUCCIÓN MUROS DE ACCESO, COMUNA DE PIRQUE</v>
          </cell>
          <cell r="I1471" t="str">
            <v>100% Girado</v>
          </cell>
          <cell r="J1471">
            <v>44771</v>
          </cell>
          <cell r="K1471">
            <v>6875</v>
          </cell>
          <cell r="L1471">
            <v>1</v>
          </cell>
          <cell r="M1471" t="str">
            <v>Licitación y Contratación</v>
          </cell>
          <cell r="N1471">
            <v>45026</v>
          </cell>
          <cell r="O1471">
            <v>74990492</v>
          </cell>
          <cell r="P1471">
            <v>74588618</v>
          </cell>
          <cell r="Q1471">
            <v>1</v>
          </cell>
          <cell r="R1471">
            <v>1</v>
          </cell>
          <cell r="S1471">
            <v>0</v>
          </cell>
          <cell r="T1471">
            <v>74990492</v>
          </cell>
        </row>
        <row r="1472">
          <cell r="G1472" t="str">
            <v>1-C-2021-1333 [CHA]</v>
          </cell>
          <cell r="H1472" t="str">
            <v>REPOSICIÓN DE ÁREAS VERDES Y ÁREAS DEPORTIVAS PLAZA VILLA LOS PÁRROCOS</v>
          </cell>
          <cell r="I1472" t="str">
            <v>100% Girado</v>
          </cell>
          <cell r="J1472">
            <v>44771</v>
          </cell>
          <cell r="K1472">
            <v>6966</v>
          </cell>
          <cell r="L1472">
            <v>1</v>
          </cell>
          <cell r="M1472" t="str">
            <v>no definida</v>
          </cell>
          <cell r="N1472" t="str">
            <v>no definida</v>
          </cell>
          <cell r="O1472">
            <v>74996106</v>
          </cell>
          <cell r="P1472">
            <v>0</v>
          </cell>
          <cell r="Q1472">
            <v>0</v>
          </cell>
          <cell r="R1472">
            <v>0</v>
          </cell>
          <cell r="S1472">
            <v>0</v>
          </cell>
          <cell r="T1472">
            <v>74996106</v>
          </cell>
        </row>
        <row r="1473">
          <cell r="G1473" t="str">
            <v>1-C-2021-1320 [CHA]</v>
          </cell>
          <cell r="H1473" t="str">
            <v>TRAMOS DE ILUMINACIÓN PÚBLICA DE LA COMUNA DE EL BOSQUE, SECTOR VICENTE HUIDOBRO Y TENNYSON FERRADA</v>
          </cell>
          <cell r="I1473" t="str">
            <v>100% Girado</v>
          </cell>
          <cell r="J1473">
            <v>44771</v>
          </cell>
          <cell r="K1473">
            <v>6976</v>
          </cell>
          <cell r="L1473">
            <v>1</v>
          </cell>
          <cell r="M1473" t="str">
            <v>no definida</v>
          </cell>
          <cell r="N1473" t="str">
            <v>no definida</v>
          </cell>
          <cell r="O1473">
            <v>59687260</v>
          </cell>
          <cell r="P1473">
            <v>0</v>
          </cell>
          <cell r="Q1473">
            <v>0</v>
          </cell>
          <cell r="R1473">
            <v>0</v>
          </cell>
          <cell r="S1473">
            <v>0</v>
          </cell>
          <cell r="T1473">
            <v>59687260</v>
          </cell>
        </row>
        <row r="1474">
          <cell r="G1474" t="str">
            <v>1-C-2021-1299 [CHA]</v>
          </cell>
          <cell r="H1474" t="str">
            <v>MEJORAMIENTO DE TRAMOS DE ILUMINACIÓN PÚBLICA DE LA COMUNA DE EL BOSQUE, SECTOR VILLA ALMENDRO II Y III</v>
          </cell>
          <cell r="I1474" t="str">
            <v>100% Girado</v>
          </cell>
          <cell r="J1474">
            <v>44771</v>
          </cell>
          <cell r="K1474">
            <v>6976</v>
          </cell>
          <cell r="L1474">
            <v>1</v>
          </cell>
          <cell r="M1474" t="str">
            <v>no definida</v>
          </cell>
          <cell r="N1474" t="str">
            <v>no definida</v>
          </cell>
          <cell r="O1474">
            <v>59263668</v>
          </cell>
          <cell r="P1474">
            <v>0</v>
          </cell>
          <cell r="Q1474">
            <v>0</v>
          </cell>
          <cell r="R1474">
            <v>0</v>
          </cell>
          <cell r="S1474">
            <v>0</v>
          </cell>
          <cell r="T1474">
            <v>59263668</v>
          </cell>
        </row>
        <row r="1475">
          <cell r="G1475" t="str">
            <v>1-C-2021-1269 [CHA]</v>
          </cell>
          <cell r="H1475" t="str">
            <v>REMODELACIÓN PLAZA POBLACIÓN SOL NACIENTE, YUMBEL</v>
          </cell>
          <cell r="I1475" t="str">
            <v>100% Girado</v>
          </cell>
          <cell r="J1475">
            <v>44771</v>
          </cell>
          <cell r="K1475">
            <v>6836</v>
          </cell>
          <cell r="L1475">
            <v>1</v>
          </cell>
          <cell r="M1475" t="str">
            <v>no definida</v>
          </cell>
          <cell r="N1475" t="str">
            <v>no definida</v>
          </cell>
          <cell r="O1475">
            <v>73070028</v>
          </cell>
          <cell r="P1475">
            <v>0</v>
          </cell>
          <cell r="Q1475">
            <v>0</v>
          </cell>
          <cell r="R1475">
            <v>0</v>
          </cell>
          <cell r="S1475">
            <v>0</v>
          </cell>
          <cell r="T1475">
            <v>73070028</v>
          </cell>
        </row>
        <row r="1476">
          <cell r="G1476" t="str">
            <v>1-C-2021-1253 [CHA]</v>
          </cell>
          <cell r="H1476" t="str">
            <v>MEJORAMIENTO DE TRAMOS DE ILUMINACIÓN PÚBLICA DE LA COMUNA DE EL BOSQUE, SECTOR VILLA EL CARDENAL SUR</v>
          </cell>
          <cell r="I1476" t="str">
            <v>100% Girado</v>
          </cell>
          <cell r="J1476">
            <v>44771</v>
          </cell>
          <cell r="K1476">
            <v>6976</v>
          </cell>
          <cell r="L1476">
            <v>1</v>
          </cell>
          <cell r="M1476" t="str">
            <v>no definida</v>
          </cell>
          <cell r="N1476" t="str">
            <v>no definida</v>
          </cell>
          <cell r="O1476">
            <v>59527046</v>
          </cell>
          <cell r="P1476">
            <v>0</v>
          </cell>
          <cell r="Q1476">
            <v>0</v>
          </cell>
          <cell r="R1476">
            <v>0</v>
          </cell>
          <cell r="S1476">
            <v>0</v>
          </cell>
          <cell r="T1476">
            <v>59527046</v>
          </cell>
        </row>
        <row r="1477">
          <cell r="G1477" t="str">
            <v>1-C-2021-1252 [CHA]</v>
          </cell>
          <cell r="H1477" t="str">
            <v>“MEJORAMIENTO DE TRAMOS DE ILUMINACIÓN PÚBLICA DE LA COMUNA DE EL BOSQUE, SECTOR LO BLANCO ENTRE PADRE HURTADO Y SAN FRANCISCO”</v>
          </cell>
          <cell r="I1477" t="str">
            <v>100% Girado</v>
          </cell>
          <cell r="J1477">
            <v>44771</v>
          </cell>
          <cell r="K1477">
            <v>6976</v>
          </cell>
          <cell r="L1477">
            <v>1</v>
          </cell>
          <cell r="M1477" t="str">
            <v>no definida</v>
          </cell>
          <cell r="N1477" t="str">
            <v>no definida</v>
          </cell>
          <cell r="O1477">
            <v>59477490</v>
          </cell>
          <cell r="P1477">
            <v>0</v>
          </cell>
          <cell r="Q1477">
            <v>0</v>
          </cell>
          <cell r="R1477">
            <v>0</v>
          </cell>
          <cell r="S1477">
            <v>0</v>
          </cell>
          <cell r="T1477">
            <v>59477490</v>
          </cell>
        </row>
        <row r="1478">
          <cell r="G1478" t="str">
            <v>1-C-2021-1247 [CHA]</v>
          </cell>
          <cell r="H1478" t="str">
            <v>MEJORAMIENTO MULTICANCHA Y ESPACIO PÚBLICO PERIMETRAL LA PUNTILLA DE LONQUEN, COMUNA ISLA DE MAIPO</v>
          </cell>
          <cell r="I1478" t="str">
            <v>100% Girado</v>
          </cell>
          <cell r="J1478">
            <v>44771</v>
          </cell>
          <cell r="K1478">
            <v>6862</v>
          </cell>
          <cell r="L1478">
            <v>1</v>
          </cell>
          <cell r="M1478" t="str">
            <v>no definida</v>
          </cell>
          <cell r="N1478" t="str">
            <v>no definida</v>
          </cell>
          <cell r="O1478">
            <v>74998124</v>
          </cell>
          <cell r="P1478">
            <v>0</v>
          </cell>
          <cell r="Q1478">
            <v>0</v>
          </cell>
          <cell r="R1478">
            <v>0</v>
          </cell>
          <cell r="S1478">
            <v>0</v>
          </cell>
          <cell r="T1478">
            <v>74998124</v>
          </cell>
        </row>
        <row r="1479">
          <cell r="G1479" t="str">
            <v>1-C-2021-1166 [CHA]</v>
          </cell>
          <cell r="H1479" t="str">
            <v>MEJORAMIENTO DE TRAMOS DE ILUMINACION PÚBLICA DE LA COMUNA DE EL BOSQUE, VILLA LO ESPINA Y OTROS SECTORES</v>
          </cell>
          <cell r="I1479" t="str">
            <v>100% Girado</v>
          </cell>
          <cell r="J1479">
            <v>44771</v>
          </cell>
          <cell r="K1479">
            <v>6976</v>
          </cell>
          <cell r="L1479">
            <v>1</v>
          </cell>
          <cell r="M1479" t="str">
            <v>no definida</v>
          </cell>
          <cell r="N1479" t="str">
            <v>no definida</v>
          </cell>
          <cell r="O1479">
            <v>59799467</v>
          </cell>
          <cell r="P1479">
            <v>0</v>
          </cell>
          <cell r="Q1479">
            <v>0</v>
          </cell>
          <cell r="R1479">
            <v>0</v>
          </cell>
          <cell r="S1479">
            <v>0</v>
          </cell>
          <cell r="T1479">
            <v>59799467</v>
          </cell>
        </row>
        <row r="1480">
          <cell r="G1480" t="str">
            <v>1-C-2021-1104 [CHA]</v>
          </cell>
          <cell r="H1480" t="str">
            <v>MEJORAMIENTO DE ILUMINACIÓN VILLA YUGOSLAVIA, COMUNA DE ÑUÑOA</v>
          </cell>
          <cell r="I1480" t="str">
            <v>100% Girado</v>
          </cell>
          <cell r="J1480">
            <v>44771</v>
          </cell>
          <cell r="K1480">
            <v>6912</v>
          </cell>
          <cell r="L1480">
            <v>1</v>
          </cell>
          <cell r="M1480" t="str">
            <v>Licitación y Contratación</v>
          </cell>
          <cell r="N1480">
            <v>44899</v>
          </cell>
          <cell r="O1480">
            <v>73709948</v>
          </cell>
          <cell r="P1480">
            <v>59873883</v>
          </cell>
          <cell r="Q1480">
            <v>1</v>
          </cell>
          <cell r="R1480">
            <v>1</v>
          </cell>
          <cell r="S1480">
            <v>0</v>
          </cell>
          <cell r="T1480">
            <v>73709948</v>
          </cell>
        </row>
        <row r="1481">
          <cell r="G1481" t="str">
            <v>1-C-2021-1093 [CHA]</v>
          </cell>
          <cell r="H1481" t="str">
            <v>MEJORAMIENTO DE TRAMOS DE ILUMINACION PÚBLICA DE LA COMUNA DE EL BOSQUE, SECTOR VILLA SANTA CRISTINA Y VILLA OHIGGINS</v>
          </cell>
          <cell r="I1481" t="str">
            <v>100% Girado</v>
          </cell>
          <cell r="J1481">
            <v>44771</v>
          </cell>
          <cell r="K1481">
            <v>6976</v>
          </cell>
          <cell r="L1481">
            <v>1</v>
          </cell>
          <cell r="M1481" t="str">
            <v>no definida</v>
          </cell>
          <cell r="N1481" t="str">
            <v>no definida</v>
          </cell>
          <cell r="O1481">
            <v>59303715</v>
          </cell>
          <cell r="P1481">
            <v>0</v>
          </cell>
          <cell r="Q1481">
            <v>0</v>
          </cell>
          <cell r="R1481">
            <v>0</v>
          </cell>
          <cell r="S1481">
            <v>0</v>
          </cell>
          <cell r="T1481">
            <v>59303715</v>
          </cell>
        </row>
        <row r="1482">
          <cell r="G1482" t="str">
            <v>1-C-2021-1089 [CHA]</v>
          </cell>
          <cell r="H1482" t="str">
            <v>MEJORAMIENTO DE ILUMINACIÓN EN CALLES DR. LUIS BISQUERT, CORFU Y LOS TRES ANTONIOS</v>
          </cell>
          <cell r="I1482" t="str">
            <v>100% Girado</v>
          </cell>
          <cell r="J1482">
            <v>44771</v>
          </cell>
          <cell r="K1482">
            <v>6912</v>
          </cell>
          <cell r="L1482">
            <v>1</v>
          </cell>
          <cell r="M1482" t="str">
            <v>Licitación y Contratación</v>
          </cell>
          <cell r="N1482" t="str">
            <v>no definida</v>
          </cell>
          <cell r="O1482">
            <v>59495013</v>
          </cell>
          <cell r="P1482">
            <v>0</v>
          </cell>
          <cell r="Q1482">
            <v>1</v>
          </cell>
          <cell r="R1482">
            <v>0</v>
          </cell>
          <cell r="S1482">
            <v>0</v>
          </cell>
          <cell r="T1482">
            <v>59495013</v>
          </cell>
        </row>
        <row r="1483">
          <cell r="G1483" t="str">
            <v>1-C-2021-1835 [CHA]</v>
          </cell>
          <cell r="H1483" t="str">
            <v>REPOSICIÓN DE VEREDAS, ESTACIONAMIENTO Y MEJORAMIENTO ILUMINACIÓN CALLES ARTURO PRAT Y SAN MARTIN ENTRE 8 DE OCTUBRE Y 21 DE MAYO, COMUNA DE SAAVEDRA</v>
          </cell>
          <cell r="I1483" t="str">
            <v>100% Girado</v>
          </cell>
          <cell r="J1483">
            <v>44771</v>
          </cell>
          <cell r="K1483">
            <v>6877</v>
          </cell>
          <cell r="L1483">
            <v>1</v>
          </cell>
          <cell r="M1483" t="str">
            <v>no definida</v>
          </cell>
          <cell r="N1483" t="str">
            <v>no definida</v>
          </cell>
          <cell r="O1483">
            <v>74547498</v>
          </cell>
          <cell r="P1483">
            <v>0</v>
          </cell>
          <cell r="Q1483">
            <v>0</v>
          </cell>
          <cell r="R1483">
            <v>0</v>
          </cell>
          <cell r="S1483">
            <v>0</v>
          </cell>
          <cell r="T1483">
            <v>74547498</v>
          </cell>
        </row>
        <row r="1484">
          <cell r="G1484" t="str">
            <v>1-C-2021-1752 [CHA]</v>
          </cell>
          <cell r="H1484" t="str">
            <v>CONSTRUCCION CENTRO VETERINARIO, PITRUFQUEN</v>
          </cell>
          <cell r="I1484" t="str">
            <v>100% Girado</v>
          </cell>
          <cell r="J1484">
            <v>44771</v>
          </cell>
          <cell r="K1484">
            <v>6934</v>
          </cell>
          <cell r="L1484">
            <v>1</v>
          </cell>
          <cell r="M1484" t="str">
            <v>Licitación y Contratación</v>
          </cell>
          <cell r="N1484">
            <v>44955</v>
          </cell>
          <cell r="O1484">
            <v>74999999</v>
          </cell>
          <cell r="P1484">
            <v>74733781</v>
          </cell>
          <cell r="Q1484">
            <v>1</v>
          </cell>
          <cell r="R1484">
            <v>1</v>
          </cell>
          <cell r="S1484">
            <v>0</v>
          </cell>
          <cell r="T1484">
            <v>74999999</v>
          </cell>
        </row>
        <row r="1485">
          <cell r="G1485" t="str">
            <v>1-C-2021-1644 [CHA]</v>
          </cell>
          <cell r="H1485" t="str">
            <v>RECAMBIO DE LUMINARIAS A LED POBLACIÓN NUEVO AMANECER Y OTROS, COMUNA DE PURÉN</v>
          </cell>
          <cell r="I1485" t="str">
            <v>100% Girado</v>
          </cell>
          <cell r="J1485">
            <v>44771</v>
          </cell>
          <cell r="K1485">
            <v>6974</v>
          </cell>
          <cell r="L1485">
            <v>1</v>
          </cell>
          <cell r="M1485" t="str">
            <v>no definida</v>
          </cell>
          <cell r="N1485" t="str">
            <v>no definida</v>
          </cell>
          <cell r="O1485">
            <v>59900000</v>
          </cell>
          <cell r="P1485">
            <v>0</v>
          </cell>
          <cell r="Q1485">
            <v>0</v>
          </cell>
          <cell r="R1485">
            <v>0</v>
          </cell>
          <cell r="S1485">
            <v>0</v>
          </cell>
          <cell r="T1485">
            <v>59900000</v>
          </cell>
        </row>
        <row r="1486">
          <cell r="G1486" t="str">
            <v>1-C-2021-979 [CHA]</v>
          </cell>
          <cell r="H1486" t="str">
            <v>REPOSICION SEDE SOCIAL POBLACION LOS LAGOS II,COMUNA DE MELIPILLA</v>
          </cell>
          <cell r="I1486" t="str">
            <v>100% Girado</v>
          </cell>
          <cell r="J1486">
            <v>44771</v>
          </cell>
          <cell r="K1486">
            <v>6911</v>
          </cell>
          <cell r="L1486">
            <v>1</v>
          </cell>
          <cell r="M1486" t="str">
            <v>no definida</v>
          </cell>
          <cell r="N1486" t="str">
            <v>no definida</v>
          </cell>
          <cell r="O1486">
            <v>74941205</v>
          </cell>
          <cell r="P1486">
            <v>0</v>
          </cell>
          <cell r="Q1486">
            <v>0</v>
          </cell>
          <cell r="R1486">
            <v>0</v>
          </cell>
          <cell r="S1486">
            <v>0</v>
          </cell>
          <cell r="T1486">
            <v>74941205</v>
          </cell>
        </row>
        <row r="1487">
          <cell r="G1487" t="str">
            <v>1-C-2021-1776 [CHA]</v>
          </cell>
          <cell r="H1487" t="str">
            <v>CONSTRUCCIÓN ÁREAS VERDES VILLA EL CONQUISTADOR Y POBLACIÓN PRIMERO DE MAYO, PARRAL</v>
          </cell>
          <cell r="I1487" t="str">
            <v>100% Girado</v>
          </cell>
          <cell r="J1487">
            <v>44771</v>
          </cell>
          <cell r="K1487">
            <v>6838</v>
          </cell>
          <cell r="L1487">
            <v>1</v>
          </cell>
          <cell r="M1487" t="str">
            <v>no definida</v>
          </cell>
          <cell r="N1487" t="str">
            <v>no definida</v>
          </cell>
          <cell r="O1487">
            <v>62988337</v>
          </cell>
          <cell r="P1487">
            <v>0</v>
          </cell>
          <cell r="Q1487">
            <v>0</v>
          </cell>
          <cell r="R1487">
            <v>0</v>
          </cell>
          <cell r="S1487">
            <v>0</v>
          </cell>
          <cell r="T1487">
            <v>62988337</v>
          </cell>
        </row>
        <row r="1488">
          <cell r="G1488" t="str">
            <v>1-C-2021-1758 [CHA]</v>
          </cell>
          <cell r="H1488" t="str">
            <v>REPOSICIÓN DEMARCACIONES DE PASOS PEATONALES, CRUCES SEMAFORIZADOS Y OTROS EN DIVERSOS SECTORES DE LA CIUDAD DE CAUQUENES</v>
          </cell>
          <cell r="I1488" t="str">
            <v>100% Girado</v>
          </cell>
          <cell r="J1488">
            <v>44771</v>
          </cell>
          <cell r="K1488">
            <v>6856</v>
          </cell>
          <cell r="L1488">
            <v>1</v>
          </cell>
          <cell r="M1488" t="str">
            <v>Licitación y Contratación</v>
          </cell>
          <cell r="N1488">
            <v>44930</v>
          </cell>
          <cell r="O1488">
            <v>60349742</v>
          </cell>
          <cell r="P1488">
            <v>40318747</v>
          </cell>
          <cell r="Q1488">
            <v>1</v>
          </cell>
          <cell r="R1488">
            <v>1</v>
          </cell>
          <cell r="S1488">
            <v>0</v>
          </cell>
          <cell r="T1488">
            <v>60349742</v>
          </cell>
        </row>
        <row r="1489">
          <cell r="G1489" t="str">
            <v>1-C-2021-1263 [CHA]</v>
          </cell>
          <cell r="H1489" t="str">
            <v>RECAMBIO DE LUMINARIAS A LED POBLACIÓN 14 DE LA FAMA Y OTROS, COMUNA DE PURÉN</v>
          </cell>
          <cell r="I1489" t="str">
            <v>100% Girado</v>
          </cell>
          <cell r="J1489">
            <v>44771</v>
          </cell>
          <cell r="K1489">
            <v>6974</v>
          </cell>
          <cell r="L1489">
            <v>1</v>
          </cell>
          <cell r="M1489" t="str">
            <v>no definida</v>
          </cell>
          <cell r="N1489" t="str">
            <v>no definida</v>
          </cell>
          <cell r="O1489">
            <v>59900000</v>
          </cell>
          <cell r="P1489">
            <v>0</v>
          </cell>
          <cell r="Q1489">
            <v>0</v>
          </cell>
          <cell r="R1489">
            <v>0</v>
          </cell>
          <cell r="S1489">
            <v>0</v>
          </cell>
          <cell r="T1489">
            <v>59900000</v>
          </cell>
        </row>
        <row r="1490">
          <cell r="G1490" t="str">
            <v>1-C-2021-1142 [CHA]</v>
          </cell>
          <cell r="H1490" t="str">
            <v>REPOSICIÓN VEREDAS Y MEJORAMIENTO DE ILUMINACIÓN CALLE CARLOS CONDELL ENTRE AV. EJERCITO Y MIRAFLORES, COMUNA DE SAAVEDRA</v>
          </cell>
          <cell r="I1490" t="str">
            <v>100% Girado</v>
          </cell>
          <cell r="J1490">
            <v>44771</v>
          </cell>
          <cell r="K1490">
            <v>6877</v>
          </cell>
          <cell r="L1490">
            <v>1</v>
          </cell>
          <cell r="M1490" t="str">
            <v>no definida</v>
          </cell>
          <cell r="N1490" t="str">
            <v>no definida</v>
          </cell>
          <cell r="O1490">
            <v>55440867</v>
          </cell>
          <cell r="P1490">
            <v>0</v>
          </cell>
          <cell r="Q1490">
            <v>0</v>
          </cell>
          <cell r="R1490">
            <v>0</v>
          </cell>
          <cell r="S1490">
            <v>0</v>
          </cell>
          <cell r="T1490">
            <v>55440867</v>
          </cell>
        </row>
        <row r="1491">
          <cell r="G1491" t="str">
            <v>1-C-2021-1133 [CHA]</v>
          </cell>
          <cell r="H1491" t="str">
            <v>MEJORAMIENTO ILUMINACIÓN CALLE EJERCITO ENTRE CALLE CONDELL Y FRESIA, COMUNA DE SAAVEDRA</v>
          </cell>
          <cell r="I1491" t="str">
            <v>100% Girado</v>
          </cell>
          <cell r="J1491">
            <v>44771</v>
          </cell>
          <cell r="K1491">
            <v>6877</v>
          </cell>
          <cell r="L1491">
            <v>1</v>
          </cell>
          <cell r="M1491" t="str">
            <v>Licitación y Contratación</v>
          </cell>
          <cell r="N1491">
            <v>45053</v>
          </cell>
          <cell r="O1491">
            <v>70087487</v>
          </cell>
          <cell r="P1491">
            <v>70087293</v>
          </cell>
          <cell r="Q1491">
            <v>1</v>
          </cell>
          <cell r="R1491">
            <v>1</v>
          </cell>
          <cell r="S1491">
            <v>0</v>
          </cell>
          <cell r="T1491">
            <v>70087487</v>
          </cell>
        </row>
        <row r="1492">
          <cell r="G1492" t="str">
            <v>1-C-2021-1116 [CHA]</v>
          </cell>
          <cell r="H1492" t="str">
            <v>MEJORAMIENTO ILUMINACIÓN DE CALLE LA MISION DE PUERTO DOMINGUEZ, COMUNA DE SAAVEDRA</v>
          </cell>
          <cell r="I1492" t="str">
            <v>100% Girado</v>
          </cell>
          <cell r="J1492">
            <v>44771</v>
          </cell>
          <cell r="K1492">
            <v>6877</v>
          </cell>
          <cell r="L1492">
            <v>1</v>
          </cell>
          <cell r="M1492" t="str">
            <v>no definida</v>
          </cell>
          <cell r="N1492" t="str">
            <v>no definida</v>
          </cell>
          <cell r="O1492">
            <v>39859987</v>
          </cell>
          <cell r="P1492">
            <v>0</v>
          </cell>
          <cell r="Q1492">
            <v>0</v>
          </cell>
          <cell r="R1492">
            <v>0</v>
          </cell>
          <cell r="S1492">
            <v>0</v>
          </cell>
          <cell r="T1492">
            <v>39859987</v>
          </cell>
        </row>
        <row r="1493">
          <cell r="G1493" t="str">
            <v>1-C-2021-740 [CHA]</v>
          </cell>
          <cell r="H1493" t="str">
            <v>MEJORAMIENTO MULTICANCHA POBLACION LOS LAGOS II, COMUNA DE MELIPILLA</v>
          </cell>
          <cell r="I1493" t="str">
            <v>100% Girado</v>
          </cell>
          <cell r="J1493">
            <v>44771</v>
          </cell>
          <cell r="K1493">
            <v>6911</v>
          </cell>
          <cell r="L1493">
            <v>1</v>
          </cell>
          <cell r="M1493" t="str">
            <v>Licitación y Contratación</v>
          </cell>
          <cell r="N1493">
            <v>45147</v>
          </cell>
          <cell r="O1493">
            <v>69528120</v>
          </cell>
          <cell r="P1493">
            <v>65570306</v>
          </cell>
          <cell r="Q1493">
            <v>1</v>
          </cell>
          <cell r="R1493">
            <v>1</v>
          </cell>
          <cell r="S1493">
            <v>0</v>
          </cell>
          <cell r="T1493">
            <v>69528120</v>
          </cell>
        </row>
        <row r="1494">
          <cell r="G1494" t="str">
            <v>1-C-2021-724 [CHA]</v>
          </cell>
          <cell r="H1494" t="str">
            <v>MEJORAMIENTO PLAZA SAN ENRIQUE</v>
          </cell>
          <cell r="I1494" t="str">
            <v>100% Girado</v>
          </cell>
          <cell r="J1494">
            <v>44771</v>
          </cell>
          <cell r="K1494">
            <v>6910</v>
          </cell>
          <cell r="L1494">
            <v>1</v>
          </cell>
          <cell r="M1494" t="str">
            <v>no definida</v>
          </cell>
          <cell r="N1494" t="str">
            <v>no definida</v>
          </cell>
          <cell r="O1494">
            <v>74985761</v>
          </cell>
          <cell r="P1494">
            <v>0</v>
          </cell>
          <cell r="Q1494">
            <v>0</v>
          </cell>
          <cell r="R1494">
            <v>0</v>
          </cell>
          <cell r="S1494">
            <v>0</v>
          </cell>
          <cell r="T1494">
            <v>74985761</v>
          </cell>
        </row>
        <row r="1495">
          <cell r="G1495" t="str">
            <v>1-C-2021-958 [CHA]</v>
          </cell>
          <cell r="H1495" t="str">
            <v>REPOSICION VEREDAS CALLE M. RODRIGUEZ ENTRE C. SAAVEDRA Y P. A. CERDA DE LAUTARO</v>
          </cell>
          <cell r="I1495" t="str">
            <v>100% Girado</v>
          </cell>
          <cell r="J1495">
            <v>44771</v>
          </cell>
          <cell r="K1495">
            <v>6883</v>
          </cell>
          <cell r="L1495">
            <v>1</v>
          </cell>
          <cell r="M1495" t="str">
            <v>no definida</v>
          </cell>
          <cell r="N1495" t="str">
            <v>no definida</v>
          </cell>
          <cell r="O1495">
            <v>60215132</v>
          </cell>
          <cell r="P1495">
            <v>0</v>
          </cell>
          <cell r="Q1495">
            <v>0</v>
          </cell>
          <cell r="R1495">
            <v>0</v>
          </cell>
          <cell r="S1495">
            <v>0</v>
          </cell>
          <cell r="T1495">
            <v>60215132</v>
          </cell>
        </row>
        <row r="1496">
          <cell r="G1496" t="str">
            <v>1-C-2021-660 [CHA]</v>
          </cell>
          <cell r="H1496" t="str">
            <v>MEJORAMIENTO COMPLEJO DEPORTIVO, COMUNA DE PIRQUE</v>
          </cell>
          <cell r="I1496" t="str">
            <v>100% Girado</v>
          </cell>
          <cell r="J1496">
            <v>44771</v>
          </cell>
          <cell r="K1496">
            <v>6875</v>
          </cell>
          <cell r="L1496">
            <v>1</v>
          </cell>
          <cell r="M1496" t="str">
            <v>no definida</v>
          </cell>
          <cell r="N1496" t="str">
            <v>no definida</v>
          </cell>
          <cell r="O1496">
            <v>74894019</v>
          </cell>
          <cell r="P1496">
            <v>0</v>
          </cell>
          <cell r="Q1496">
            <v>0</v>
          </cell>
          <cell r="R1496">
            <v>0</v>
          </cell>
          <cell r="S1496">
            <v>0</v>
          </cell>
          <cell r="T1496">
            <v>74894019</v>
          </cell>
        </row>
        <row r="1497">
          <cell r="G1497" t="str">
            <v>1-C-2021-957 [CHA]</v>
          </cell>
          <cell r="H1497" t="str">
            <v>REPOSICION VEREDAS CALLE M. RODRIGUEZ ENTRE F. BILBAO Y C. SAAVEDRA DE LAUTARO</v>
          </cell>
          <cell r="I1497" t="str">
            <v>100% Girado</v>
          </cell>
          <cell r="J1497">
            <v>44771</v>
          </cell>
          <cell r="K1497">
            <v>6883</v>
          </cell>
          <cell r="L1497">
            <v>1</v>
          </cell>
          <cell r="M1497" t="str">
            <v>no definida</v>
          </cell>
          <cell r="N1497" t="str">
            <v>no definida</v>
          </cell>
          <cell r="O1497">
            <v>59830251</v>
          </cell>
          <cell r="P1497">
            <v>0</v>
          </cell>
          <cell r="Q1497">
            <v>0</v>
          </cell>
          <cell r="R1497">
            <v>0</v>
          </cell>
          <cell r="S1497">
            <v>0</v>
          </cell>
          <cell r="T1497">
            <v>59830251</v>
          </cell>
        </row>
        <row r="1498">
          <cell r="G1498" t="str">
            <v>1-C-2021-882 [CHA]</v>
          </cell>
          <cell r="H1498" t="str">
            <v>MEJORAMIENTO SS.HH LICEO JORGE ALESSANDRI</v>
          </cell>
          <cell r="I1498" t="str">
            <v>100% Girado</v>
          </cell>
          <cell r="J1498">
            <v>44771</v>
          </cell>
          <cell r="K1498">
            <v>6851</v>
          </cell>
          <cell r="L1498">
            <v>1</v>
          </cell>
          <cell r="M1498" t="str">
            <v>Licitación y Contratación</v>
          </cell>
          <cell r="N1498">
            <v>45056</v>
          </cell>
          <cell r="O1498">
            <v>66813774</v>
          </cell>
          <cell r="P1498">
            <v>66804201</v>
          </cell>
          <cell r="Q1498">
            <v>1</v>
          </cell>
          <cell r="R1498">
            <v>1</v>
          </cell>
          <cell r="S1498">
            <v>0</v>
          </cell>
          <cell r="T1498">
            <v>66813774</v>
          </cell>
        </row>
        <row r="1499">
          <cell r="G1499" t="str">
            <v>1-C-2021-1404 [CHA]</v>
          </cell>
          <cell r="H1499" t="str">
            <v>MEJORAMIENTO PERÍMETRO PLAZA BUEN PASTOR</v>
          </cell>
          <cell r="I1499" t="str">
            <v>100% Girado</v>
          </cell>
          <cell r="J1499">
            <v>44771</v>
          </cell>
          <cell r="K1499">
            <v>6880</v>
          </cell>
          <cell r="L1499">
            <v>1</v>
          </cell>
          <cell r="M1499" t="str">
            <v>no definida</v>
          </cell>
          <cell r="N1499" t="str">
            <v>no definida</v>
          </cell>
          <cell r="O1499">
            <v>71783948</v>
          </cell>
          <cell r="P1499">
            <v>0</v>
          </cell>
          <cell r="Q1499">
            <v>0</v>
          </cell>
          <cell r="R1499">
            <v>0</v>
          </cell>
          <cell r="S1499">
            <v>0</v>
          </cell>
          <cell r="T1499">
            <v>71783948</v>
          </cell>
        </row>
        <row r="1500">
          <cell r="G1500" t="str">
            <v>1-C-2021-532 [CHA]</v>
          </cell>
          <cell r="H1500" t="str">
            <v>MEJORAMIENTO DE ÁREA VERDE, CALLE MARÍA CELESTE, U.V. VILLA PRESIDENTE FREI, ÑUÑOA</v>
          </cell>
          <cell r="I1500" t="str">
            <v>100% Girado</v>
          </cell>
          <cell r="J1500">
            <v>44771</v>
          </cell>
          <cell r="K1500">
            <v>6912</v>
          </cell>
          <cell r="L1500">
            <v>1</v>
          </cell>
          <cell r="M1500" t="str">
            <v>Licitación y Contratación</v>
          </cell>
          <cell r="N1500">
            <v>45056</v>
          </cell>
          <cell r="O1500">
            <v>74860298</v>
          </cell>
          <cell r="P1500">
            <v>73488778</v>
          </cell>
          <cell r="Q1500">
            <v>1</v>
          </cell>
          <cell r="R1500">
            <v>1</v>
          </cell>
          <cell r="S1500">
            <v>0</v>
          </cell>
          <cell r="T1500">
            <v>74860298</v>
          </cell>
        </row>
        <row r="1501">
          <cell r="G1501" t="str">
            <v>1-C-2021-455 [CHA]</v>
          </cell>
          <cell r="H1501" t="str">
            <v>PMU MEJORAMIENTO TRAMOS DE ILUMINACION PUBLICA VILLA RENACIMIENTO Y OTROS SECTORES</v>
          </cell>
          <cell r="I1501" t="str">
            <v>100% Girado</v>
          </cell>
          <cell r="J1501">
            <v>44771</v>
          </cell>
          <cell r="K1501">
            <v>6976</v>
          </cell>
          <cell r="L1501">
            <v>1</v>
          </cell>
          <cell r="M1501" t="str">
            <v>no definida</v>
          </cell>
          <cell r="N1501" t="str">
            <v>no definida</v>
          </cell>
          <cell r="O1501">
            <v>59465076</v>
          </cell>
          <cell r="P1501">
            <v>0</v>
          </cell>
          <cell r="Q1501">
            <v>0</v>
          </cell>
          <cell r="R1501">
            <v>0</v>
          </cell>
          <cell r="S1501">
            <v>0</v>
          </cell>
          <cell r="T1501">
            <v>59465076</v>
          </cell>
        </row>
        <row r="1502">
          <cell r="G1502" t="str">
            <v>1-C-2021-472 [CHA]</v>
          </cell>
          <cell r="H1502" t="str">
            <v>CONSTRUCCIÓN SEDE COMUNITARIA SECTOR MONTE MANZANO, PARRAL</v>
          </cell>
          <cell r="I1502" t="str">
            <v>100% Girado</v>
          </cell>
          <cell r="J1502">
            <v>44771</v>
          </cell>
          <cell r="K1502">
            <v>6838</v>
          </cell>
          <cell r="L1502">
            <v>1</v>
          </cell>
          <cell r="M1502" t="str">
            <v>no definida</v>
          </cell>
          <cell r="N1502" t="str">
            <v>no definida</v>
          </cell>
          <cell r="O1502">
            <v>74999899</v>
          </cell>
          <cell r="P1502">
            <v>0</v>
          </cell>
          <cell r="Q1502">
            <v>0</v>
          </cell>
          <cell r="R1502">
            <v>0</v>
          </cell>
          <cell r="S1502">
            <v>0</v>
          </cell>
          <cell r="T1502">
            <v>74999899</v>
          </cell>
        </row>
        <row r="1503">
          <cell r="G1503" t="str">
            <v>1-C-2021-291 [CHA]</v>
          </cell>
          <cell r="H1503" t="str">
            <v>CONSTRUCCIÓN MULTICANCHA MANUEL MAGALLANES MOURE</v>
          </cell>
          <cell r="I1503" t="str">
            <v>100% Girado</v>
          </cell>
          <cell r="J1503">
            <v>44771</v>
          </cell>
          <cell r="K1503">
            <v>6910</v>
          </cell>
          <cell r="L1503">
            <v>1</v>
          </cell>
          <cell r="M1503" t="str">
            <v>no definida</v>
          </cell>
          <cell r="N1503" t="str">
            <v>no definida</v>
          </cell>
          <cell r="O1503">
            <v>60068183</v>
          </cell>
          <cell r="P1503">
            <v>0</v>
          </cell>
          <cell r="Q1503">
            <v>0</v>
          </cell>
          <cell r="R1503">
            <v>0</v>
          </cell>
          <cell r="S1503">
            <v>0</v>
          </cell>
          <cell r="T1503">
            <v>60068183</v>
          </cell>
        </row>
        <row r="1504">
          <cell r="G1504" t="str">
            <v>1-C-2021-130 [CHA]</v>
          </cell>
          <cell r="H1504" t="str">
            <v>ILUMINACIÓN ORNAMENTALES CALLE PRIMERA TRANSVERSAL, TRAMO SAN IGNACIO-RIO ACONCAGUA, COMUNA DE PADRE HURTADO</v>
          </cell>
          <cell r="I1504" t="str">
            <v>100% Girado</v>
          </cell>
          <cell r="J1504">
            <v>44771</v>
          </cell>
          <cell r="K1504">
            <v>6859</v>
          </cell>
          <cell r="L1504">
            <v>1</v>
          </cell>
          <cell r="M1504" t="str">
            <v>no definida</v>
          </cell>
          <cell r="N1504" t="str">
            <v>no definida</v>
          </cell>
          <cell r="O1504">
            <v>58243663</v>
          </cell>
          <cell r="P1504">
            <v>0</v>
          </cell>
          <cell r="Q1504">
            <v>0</v>
          </cell>
          <cell r="R1504">
            <v>0</v>
          </cell>
          <cell r="S1504">
            <v>0</v>
          </cell>
          <cell r="T1504">
            <v>58243663</v>
          </cell>
        </row>
        <row r="1505">
          <cell r="G1505" t="str">
            <v>1-C-2020-1834 [CHA]</v>
          </cell>
          <cell r="H1505" t="str">
            <v>MEJORAMIENTO DE ILUMINACIÓN ROTONDA RODRIGO DE ARAYA</v>
          </cell>
          <cell r="I1505" t="str">
            <v>100% Girado</v>
          </cell>
          <cell r="J1505">
            <v>44771</v>
          </cell>
          <cell r="K1505">
            <v>6912</v>
          </cell>
          <cell r="L1505">
            <v>1</v>
          </cell>
          <cell r="M1505" t="str">
            <v>Licitación y Contratación</v>
          </cell>
          <cell r="N1505">
            <v>44929</v>
          </cell>
          <cell r="O1505">
            <v>56097238</v>
          </cell>
          <cell r="P1505">
            <v>56097238</v>
          </cell>
          <cell r="Q1505">
            <v>1</v>
          </cell>
          <cell r="R1505">
            <v>1</v>
          </cell>
          <cell r="S1505">
            <v>0</v>
          </cell>
          <cell r="T1505">
            <v>56097238</v>
          </cell>
        </row>
        <row r="1506">
          <cell r="G1506" t="str">
            <v>1-C-2020-1812 [CHA]</v>
          </cell>
          <cell r="H1506" t="str">
            <v>RECAMBIO LUMINARIAS SECTOR VILLA EXEQUIEL GONZÁLEZ CORTES</v>
          </cell>
          <cell r="I1506" t="str">
            <v>100% Girado</v>
          </cell>
          <cell r="J1506">
            <v>44771</v>
          </cell>
          <cell r="K1506">
            <v>6912</v>
          </cell>
          <cell r="L1506">
            <v>1</v>
          </cell>
          <cell r="M1506" t="str">
            <v>Licitación y Contratación</v>
          </cell>
          <cell r="N1506">
            <v>44929</v>
          </cell>
          <cell r="O1506">
            <v>54950987</v>
          </cell>
          <cell r="P1506">
            <v>54751680</v>
          </cell>
          <cell r="Q1506">
            <v>1</v>
          </cell>
          <cell r="R1506">
            <v>1</v>
          </cell>
          <cell r="S1506">
            <v>0</v>
          </cell>
          <cell r="T1506">
            <v>54950987</v>
          </cell>
        </row>
        <row r="1507">
          <cell r="G1507" t="str">
            <v>1-C-2020-1639 [CHA]</v>
          </cell>
          <cell r="H1507" t="str">
            <v>MEJORAMIENTO PLATABANDA LONGITUDINAL 6</v>
          </cell>
          <cell r="I1507" t="str">
            <v>100% Girado</v>
          </cell>
          <cell r="J1507">
            <v>44771</v>
          </cell>
          <cell r="K1507">
            <v>6966</v>
          </cell>
          <cell r="L1507">
            <v>1</v>
          </cell>
          <cell r="M1507" t="str">
            <v>no definida</v>
          </cell>
          <cell r="N1507" t="str">
            <v>no definida</v>
          </cell>
          <cell r="O1507">
            <v>68957711</v>
          </cell>
          <cell r="P1507">
            <v>0</v>
          </cell>
          <cell r="Q1507">
            <v>0</v>
          </cell>
          <cell r="R1507">
            <v>0</v>
          </cell>
          <cell r="S1507">
            <v>0</v>
          </cell>
          <cell r="T1507">
            <v>68957711</v>
          </cell>
        </row>
        <row r="1508">
          <cell r="G1508" t="str">
            <v>1-C-2020-1630 [CHA]</v>
          </cell>
          <cell r="H1508" t="str">
            <v>MEJORAMIENTO PLATABANDA BAJOS DE JIMENEZ</v>
          </cell>
          <cell r="I1508" t="str">
            <v>100% Girado</v>
          </cell>
          <cell r="J1508">
            <v>44771</v>
          </cell>
          <cell r="K1508">
            <v>6966</v>
          </cell>
          <cell r="L1508">
            <v>1</v>
          </cell>
          <cell r="M1508" t="str">
            <v>no definida</v>
          </cell>
          <cell r="N1508" t="str">
            <v>no definida</v>
          </cell>
          <cell r="O1508">
            <v>71191310</v>
          </cell>
          <cell r="P1508">
            <v>0</v>
          </cell>
          <cell r="Q1508">
            <v>0</v>
          </cell>
          <cell r="R1508">
            <v>0</v>
          </cell>
          <cell r="S1508">
            <v>0</v>
          </cell>
          <cell r="T1508">
            <v>71191310</v>
          </cell>
        </row>
        <row r="1509">
          <cell r="G1509" t="str">
            <v>1-C-2020-1597 [CHA]</v>
          </cell>
          <cell r="H1509" t="str">
            <v>MEJORAMIENTO PLATABANDA CALLE GAMERO</v>
          </cell>
          <cell r="I1509" t="str">
            <v>100% Girado</v>
          </cell>
          <cell r="J1509">
            <v>44771</v>
          </cell>
          <cell r="K1509">
            <v>6966</v>
          </cell>
          <cell r="L1509">
            <v>1</v>
          </cell>
          <cell r="M1509" t="str">
            <v>Licitación y Contratación</v>
          </cell>
          <cell r="N1509" t="str">
            <v>no definida</v>
          </cell>
          <cell r="O1509">
            <v>65125201</v>
          </cell>
          <cell r="P1509">
            <v>0</v>
          </cell>
          <cell r="Q1509">
            <v>1</v>
          </cell>
          <cell r="R1509">
            <v>0</v>
          </cell>
          <cell r="S1509">
            <v>0</v>
          </cell>
          <cell r="T1509">
            <v>65125201</v>
          </cell>
        </row>
        <row r="1510">
          <cell r="G1510" t="str">
            <v>1-C-2020-1577 [CHA]</v>
          </cell>
          <cell r="H1510" t="str">
            <v>MEJORAMIENTO MULTICANCHA Y AREA VERDE VILLA COLONIAL, COMUNA DE MELIPILLA</v>
          </cell>
          <cell r="I1510" t="str">
            <v>100% Girado</v>
          </cell>
          <cell r="J1510">
            <v>44771</v>
          </cell>
          <cell r="K1510">
            <v>6911</v>
          </cell>
          <cell r="L1510">
            <v>1</v>
          </cell>
          <cell r="M1510" t="str">
            <v>Licitación y Contratación</v>
          </cell>
          <cell r="N1510">
            <v>45147</v>
          </cell>
          <cell r="O1510">
            <v>70813757</v>
          </cell>
          <cell r="P1510">
            <v>66375627</v>
          </cell>
          <cell r="Q1510">
            <v>1</v>
          </cell>
          <cell r="R1510">
            <v>1</v>
          </cell>
          <cell r="S1510">
            <v>0</v>
          </cell>
          <cell r="T1510">
            <v>70813757</v>
          </cell>
        </row>
        <row r="1511">
          <cell r="G1511" t="str">
            <v>1-C-2020-1368 [CHA]</v>
          </cell>
          <cell r="H1511" t="str">
            <v>MEJORAMIENTO MULTICANCHA Y AREA VERDE VILLA EL ALTO, COMUNA DE MELIPILLA</v>
          </cell>
          <cell r="I1511" t="str">
            <v>100% Girado</v>
          </cell>
          <cell r="J1511">
            <v>44771</v>
          </cell>
          <cell r="K1511">
            <v>6911</v>
          </cell>
          <cell r="L1511">
            <v>1</v>
          </cell>
          <cell r="M1511" t="str">
            <v>Licitación y Contratación</v>
          </cell>
          <cell r="N1511">
            <v>45147</v>
          </cell>
          <cell r="O1511">
            <v>74513842</v>
          </cell>
          <cell r="P1511">
            <v>70093128</v>
          </cell>
          <cell r="Q1511">
            <v>1</v>
          </cell>
          <cell r="R1511">
            <v>1</v>
          </cell>
          <cell r="S1511">
            <v>0</v>
          </cell>
          <cell r="T1511">
            <v>74513842</v>
          </cell>
        </row>
        <row r="1512">
          <cell r="G1512" t="str">
            <v>1-C-2020-1149 [CHA]</v>
          </cell>
          <cell r="H1512" t="str">
            <v>REFORESTACIÓN E INSTALACIÓN DE SISTEMA DE RIEGO EN PARQUE METROPOLITANO CERROS DE RENCA</v>
          </cell>
          <cell r="I1512" t="str">
            <v>100% Girado</v>
          </cell>
          <cell r="J1512">
            <v>44771</v>
          </cell>
          <cell r="K1512">
            <v>6860</v>
          </cell>
          <cell r="L1512">
            <v>1</v>
          </cell>
          <cell r="M1512" t="str">
            <v>no definida</v>
          </cell>
          <cell r="N1512" t="str">
            <v>no definida</v>
          </cell>
          <cell r="O1512">
            <v>56573880</v>
          </cell>
          <cell r="P1512">
            <v>0</v>
          </cell>
          <cell r="Q1512">
            <v>0</v>
          </cell>
          <cell r="R1512">
            <v>0</v>
          </cell>
          <cell r="S1512">
            <v>0</v>
          </cell>
          <cell r="T1512">
            <v>56573880</v>
          </cell>
        </row>
        <row r="1513">
          <cell r="G1513" t="str">
            <v>1-C-2020-1718 [CHA]</v>
          </cell>
          <cell r="H1513" t="str">
            <v>CONSTRUCCIÓN CAMARINES CANCHA ESCUELA MUNICIPAL G-304 , PUMALAL</v>
          </cell>
          <cell r="I1513" t="str">
            <v>100% Girado</v>
          </cell>
          <cell r="J1513">
            <v>44771</v>
          </cell>
          <cell r="K1513">
            <v>6883</v>
          </cell>
          <cell r="L1513">
            <v>1</v>
          </cell>
          <cell r="M1513" t="str">
            <v>no definida</v>
          </cell>
          <cell r="N1513" t="str">
            <v>no definida</v>
          </cell>
          <cell r="O1513">
            <v>71604234</v>
          </cell>
          <cell r="P1513">
            <v>0</v>
          </cell>
          <cell r="Q1513">
            <v>0</v>
          </cell>
          <cell r="R1513">
            <v>0</v>
          </cell>
          <cell r="S1513">
            <v>0</v>
          </cell>
          <cell r="T1513">
            <v>71604234</v>
          </cell>
        </row>
        <row r="1514">
          <cell r="G1514" t="str">
            <v>1-C-2020-1571 [CHA]</v>
          </cell>
          <cell r="H1514" t="str">
            <v>CONSTRUCCION SEDE SOCIAL VILLA SAMUEL FUENTES, LAUTARO</v>
          </cell>
          <cell r="I1514" t="str">
            <v>100% Girado</v>
          </cell>
          <cell r="J1514">
            <v>44771</v>
          </cell>
          <cell r="K1514">
            <v>6883</v>
          </cell>
          <cell r="L1514">
            <v>1</v>
          </cell>
          <cell r="M1514" t="str">
            <v>no definida</v>
          </cell>
          <cell r="N1514" t="str">
            <v>no definida</v>
          </cell>
          <cell r="O1514">
            <v>63828306</v>
          </cell>
          <cell r="P1514">
            <v>0</v>
          </cell>
          <cell r="Q1514">
            <v>0</v>
          </cell>
          <cell r="R1514">
            <v>0</v>
          </cell>
          <cell r="S1514">
            <v>0</v>
          </cell>
          <cell r="T1514">
            <v>63828306</v>
          </cell>
        </row>
        <row r="1515">
          <cell r="G1515" t="str">
            <v>1-C-2020-688 [CHA]</v>
          </cell>
          <cell r="H1515" t="str">
            <v>MEJORAMIENTO VARIOS SECTORES JARDÍN INFANTIL DIEGO PORTALES (VTF) LA REINA</v>
          </cell>
          <cell r="I1515" t="str">
            <v>100% Girado</v>
          </cell>
          <cell r="J1515">
            <v>44771</v>
          </cell>
          <cell r="K1515">
            <v>6909</v>
          </cell>
          <cell r="L1515">
            <v>1</v>
          </cell>
          <cell r="M1515" t="str">
            <v>no definida</v>
          </cell>
          <cell r="N1515" t="str">
            <v>no definida</v>
          </cell>
          <cell r="O1515">
            <v>59995429</v>
          </cell>
          <cell r="P1515">
            <v>0</v>
          </cell>
          <cell r="Q1515">
            <v>0</v>
          </cell>
          <cell r="R1515">
            <v>0</v>
          </cell>
          <cell r="S1515">
            <v>0</v>
          </cell>
          <cell r="T1515">
            <v>59995429</v>
          </cell>
        </row>
        <row r="1516">
          <cell r="G1516" t="str">
            <v>1-C-2020-1173 [CHA]</v>
          </cell>
          <cell r="H1516" t="str">
            <v>REPOSICIÓN DE PAVIMENTOS SECTOR CENTRO Y HOSPITAL CALLE ALMAGRO, COMUNA DE CARAHUE</v>
          </cell>
          <cell r="I1516" t="str">
            <v>100% Girado</v>
          </cell>
          <cell r="J1516">
            <v>44771</v>
          </cell>
          <cell r="K1516">
            <v>6839</v>
          </cell>
          <cell r="L1516">
            <v>1</v>
          </cell>
          <cell r="M1516" t="str">
            <v>Licitación y Contratación</v>
          </cell>
          <cell r="N1516">
            <v>44964</v>
          </cell>
          <cell r="O1516">
            <v>74993843</v>
          </cell>
          <cell r="P1516">
            <v>74243905</v>
          </cell>
          <cell r="Q1516">
            <v>1</v>
          </cell>
          <cell r="R1516">
            <v>1</v>
          </cell>
          <cell r="S1516">
            <v>0</v>
          </cell>
          <cell r="T1516">
            <v>74993843</v>
          </cell>
        </row>
        <row r="1517">
          <cell r="G1517" t="str">
            <v>1-C-2020-518 [CHA]</v>
          </cell>
          <cell r="H1517" t="str">
            <v>BACHEO-REPARACIÓN DE VEREDAS EN U.V 1,2,4 Y 5</v>
          </cell>
          <cell r="I1517" t="str">
            <v>100% Girado</v>
          </cell>
          <cell r="J1517">
            <v>44771</v>
          </cell>
          <cell r="K1517">
            <v>6864</v>
          </cell>
          <cell r="L1517">
            <v>1</v>
          </cell>
          <cell r="M1517" t="str">
            <v>Licitación y Contratación</v>
          </cell>
          <cell r="N1517" t="str">
            <v>no definida</v>
          </cell>
          <cell r="O1517">
            <v>45853839</v>
          </cell>
          <cell r="P1517">
            <v>0</v>
          </cell>
          <cell r="Q1517">
            <v>1</v>
          </cell>
          <cell r="R1517">
            <v>0</v>
          </cell>
          <cell r="S1517">
            <v>0</v>
          </cell>
          <cell r="T1517">
            <v>45853839</v>
          </cell>
        </row>
        <row r="1518">
          <cell r="G1518" t="str">
            <v>1-C-2020-542 [CHA]</v>
          </cell>
          <cell r="H1518" t="str">
            <v>CONSTRUCCIÓN CANCHA FUTBOLITO Y ÁREAS VERDES, JUNTA DE VECINOS SECTOR LOS MONTECILLOS, COMUNA DE LOLOL</v>
          </cell>
          <cell r="I1518" t="str">
            <v>100% Girado</v>
          </cell>
          <cell r="J1518">
            <v>44771</v>
          </cell>
          <cell r="K1518">
            <v>6906</v>
          </cell>
          <cell r="L1518">
            <v>1</v>
          </cell>
          <cell r="M1518" t="str">
            <v>no definida</v>
          </cell>
          <cell r="N1518" t="str">
            <v>no definida</v>
          </cell>
          <cell r="O1518">
            <v>74999999</v>
          </cell>
          <cell r="P1518">
            <v>0</v>
          </cell>
          <cell r="Q1518">
            <v>0</v>
          </cell>
          <cell r="R1518">
            <v>0</v>
          </cell>
          <cell r="S1518">
            <v>0</v>
          </cell>
          <cell r="T1518">
            <v>74999999</v>
          </cell>
        </row>
        <row r="1519">
          <cell r="G1519" t="str">
            <v>1-C-2020-398 [CHA]</v>
          </cell>
          <cell r="H1519" t="str">
            <v>MEJORAMIENTO DE LA ILUMINACIÓN PEATONAL AV DOMINGO SANTA MARIA AREA RESIDENCIAL CENTRO CÍVICO</v>
          </cell>
          <cell r="I1519" t="str">
            <v>100% Girado</v>
          </cell>
          <cell r="J1519">
            <v>44771</v>
          </cell>
          <cell r="K1519">
            <v>6860</v>
          </cell>
          <cell r="L1519">
            <v>1</v>
          </cell>
          <cell r="M1519" t="str">
            <v>no definida</v>
          </cell>
          <cell r="N1519" t="str">
            <v>no definida</v>
          </cell>
          <cell r="O1519">
            <v>54662204</v>
          </cell>
          <cell r="P1519">
            <v>0</v>
          </cell>
          <cell r="Q1519">
            <v>0</v>
          </cell>
          <cell r="R1519">
            <v>0</v>
          </cell>
          <cell r="S1519">
            <v>0</v>
          </cell>
          <cell r="T1519">
            <v>54662204</v>
          </cell>
        </row>
        <row r="1520">
          <cell r="G1520" t="str">
            <v>1-C-2020-1727 [CHA]</v>
          </cell>
          <cell r="H1520" t="str">
            <v>MEJORAMIENTO DE VEREDAS, MITIGACIÓN VIAL Y SEÑALIZACIÓN DE CALLES, POBLACIÓN EL PALOMAR, COPIAPÓ</v>
          </cell>
          <cell r="I1520" t="str">
            <v>Proyecto Dejado sin Efecto</v>
          </cell>
          <cell r="J1520">
            <v>44771</v>
          </cell>
          <cell r="K1520">
            <v>6861</v>
          </cell>
          <cell r="L1520">
            <v>1</v>
          </cell>
          <cell r="M1520" t="str">
            <v>no definida</v>
          </cell>
          <cell r="N1520" t="str">
            <v>no definida</v>
          </cell>
          <cell r="O1520">
            <v>66168589</v>
          </cell>
          <cell r="P1520">
            <v>0</v>
          </cell>
          <cell r="Q1520">
            <v>0</v>
          </cell>
          <cell r="R1520">
            <v>0</v>
          </cell>
          <cell r="S1520">
            <v>0</v>
          </cell>
          <cell r="T1520">
            <v>66168589</v>
          </cell>
        </row>
        <row r="1521">
          <cell r="G1521" t="str">
            <v>1-C-2020-1722 [CHA]</v>
          </cell>
          <cell r="H1521" t="str">
            <v>CONSTRUCCIÓN PLAZOLETA ATACAMA, VILLA CHAÑARCILLO, COPIAPÓ</v>
          </cell>
          <cell r="I1521" t="str">
            <v>Proyecto Dejado sin Efecto</v>
          </cell>
          <cell r="J1521">
            <v>44771</v>
          </cell>
          <cell r="K1521">
            <v>6861</v>
          </cell>
          <cell r="L1521">
            <v>1</v>
          </cell>
          <cell r="M1521" t="str">
            <v>no definida</v>
          </cell>
          <cell r="N1521" t="str">
            <v>no definida</v>
          </cell>
          <cell r="O1521">
            <v>68229164</v>
          </cell>
          <cell r="P1521">
            <v>0</v>
          </cell>
          <cell r="Q1521">
            <v>0</v>
          </cell>
          <cell r="R1521">
            <v>0</v>
          </cell>
          <cell r="S1521">
            <v>0</v>
          </cell>
          <cell r="T1521">
            <v>68229164</v>
          </cell>
        </row>
        <row r="1522">
          <cell r="G1522" t="str">
            <v>1-C-2020-1128 [CHA]</v>
          </cell>
          <cell r="H1522" t="str">
            <v>MEJORAMIENTO MUSEO DE LA GRÁFICA, CHILLÁN</v>
          </cell>
          <cell r="I1522" t="str">
            <v>100% Girado</v>
          </cell>
          <cell r="J1522">
            <v>44771</v>
          </cell>
          <cell r="K1522">
            <v>6975</v>
          </cell>
          <cell r="L1522">
            <v>1</v>
          </cell>
          <cell r="M1522" t="str">
            <v>Licitación y Contratación</v>
          </cell>
          <cell r="N1522">
            <v>44968</v>
          </cell>
          <cell r="O1522">
            <v>74874012</v>
          </cell>
          <cell r="P1522">
            <v>73864793</v>
          </cell>
          <cell r="Q1522">
            <v>1</v>
          </cell>
          <cell r="R1522">
            <v>1</v>
          </cell>
          <cell r="S1522">
            <v>0</v>
          </cell>
          <cell r="T1522">
            <v>74874012</v>
          </cell>
        </row>
        <row r="1523">
          <cell r="G1523" t="str">
            <v>1-C-2020-1071 [CHA]</v>
          </cell>
          <cell r="H1523" t="str">
            <v>CONSTRUCCIÓN SEDE SOCIAL VILLA EMMANUEL, CHILLAN</v>
          </cell>
          <cell r="I1523" t="str">
            <v>100% Girado</v>
          </cell>
          <cell r="J1523">
            <v>44771</v>
          </cell>
          <cell r="K1523">
            <v>6975</v>
          </cell>
          <cell r="L1523">
            <v>1</v>
          </cell>
          <cell r="M1523" t="str">
            <v>Licitación y Contratación</v>
          </cell>
          <cell r="N1523">
            <v>44989</v>
          </cell>
          <cell r="O1523">
            <v>74723668</v>
          </cell>
          <cell r="P1523">
            <v>73727292</v>
          </cell>
          <cell r="Q1523">
            <v>1</v>
          </cell>
          <cell r="R1523">
            <v>1</v>
          </cell>
          <cell r="S1523">
            <v>0</v>
          </cell>
          <cell r="T1523">
            <v>74723668</v>
          </cell>
        </row>
        <row r="1524">
          <cell r="G1524" t="str">
            <v>1-C-2020-247 [CHA]</v>
          </cell>
          <cell r="H1524" t="str">
            <v>MEJORAMIENTO SEDE SOCIAL PADRE HURTADO I , COMUNA DE MELIPILLA</v>
          </cell>
          <cell r="I1524" t="str">
            <v>100% Girado</v>
          </cell>
          <cell r="J1524">
            <v>44771</v>
          </cell>
          <cell r="K1524">
            <v>6911</v>
          </cell>
          <cell r="L1524">
            <v>1</v>
          </cell>
          <cell r="M1524" t="str">
            <v>no definida</v>
          </cell>
          <cell r="N1524" t="str">
            <v>no definida</v>
          </cell>
          <cell r="O1524">
            <v>69694904</v>
          </cell>
          <cell r="P1524">
            <v>0</v>
          </cell>
          <cell r="Q1524">
            <v>0</v>
          </cell>
          <cell r="R1524">
            <v>0</v>
          </cell>
          <cell r="S1524">
            <v>0</v>
          </cell>
          <cell r="T1524">
            <v>69694904</v>
          </cell>
        </row>
        <row r="1525">
          <cell r="G1525" t="str">
            <v>1-C-2020-655 [CHA]</v>
          </cell>
          <cell r="H1525" t="str">
            <v>AMPLIACIÓN CAMARINES PARQUE ESPEJO DEL SOL</v>
          </cell>
          <cell r="I1525" t="str">
            <v>100% Girado</v>
          </cell>
          <cell r="J1525">
            <v>44771</v>
          </cell>
          <cell r="K1525">
            <v>6880</v>
          </cell>
          <cell r="L1525">
            <v>1</v>
          </cell>
          <cell r="M1525" t="str">
            <v>no definida</v>
          </cell>
          <cell r="N1525" t="str">
            <v>no definida</v>
          </cell>
          <cell r="O1525">
            <v>74273361</v>
          </cell>
          <cell r="P1525">
            <v>0</v>
          </cell>
          <cell r="Q1525">
            <v>0</v>
          </cell>
          <cell r="R1525">
            <v>0</v>
          </cell>
          <cell r="S1525">
            <v>0</v>
          </cell>
          <cell r="T1525">
            <v>74273361</v>
          </cell>
        </row>
        <row r="1526">
          <cell r="G1526" t="str">
            <v>1-C-2020-185 [CHA]</v>
          </cell>
          <cell r="H1526" t="str">
            <v>CONSTRUCCIÓN DE AMPLIACIÓN CASA DE LA CULTURA, COMUNA DE QUILACO</v>
          </cell>
          <cell r="I1526" t="str">
            <v>100% Girado</v>
          </cell>
          <cell r="J1526">
            <v>44771</v>
          </cell>
          <cell r="K1526">
            <v>6852</v>
          </cell>
          <cell r="L1526">
            <v>1</v>
          </cell>
          <cell r="M1526" t="str">
            <v>Licitación y Contratación</v>
          </cell>
          <cell r="N1526">
            <v>45013</v>
          </cell>
          <cell r="O1526">
            <v>74999645</v>
          </cell>
          <cell r="P1526">
            <v>73705345</v>
          </cell>
          <cell r="Q1526">
            <v>1</v>
          </cell>
          <cell r="R1526">
            <v>1</v>
          </cell>
          <cell r="S1526">
            <v>0</v>
          </cell>
          <cell r="T1526">
            <v>74999645</v>
          </cell>
        </row>
        <row r="1527">
          <cell r="G1527" t="str">
            <v>1-C-2020-504 [CHA]</v>
          </cell>
          <cell r="H1527" t="str">
            <v>CONSTRUCCIÓN MULTICANCHA LAS TINAJAS DE CISTERNAS</v>
          </cell>
          <cell r="I1527" t="str">
            <v>100% Girado</v>
          </cell>
          <cell r="J1527">
            <v>44771</v>
          </cell>
          <cell r="K1527">
            <v>6880</v>
          </cell>
          <cell r="L1527">
            <v>1</v>
          </cell>
          <cell r="M1527" t="str">
            <v>no definida</v>
          </cell>
          <cell r="N1527" t="str">
            <v>no definida</v>
          </cell>
          <cell r="O1527">
            <v>74953084</v>
          </cell>
          <cell r="P1527">
            <v>0</v>
          </cell>
          <cell r="Q1527">
            <v>0</v>
          </cell>
          <cell r="R1527">
            <v>0</v>
          </cell>
          <cell r="S1527">
            <v>0</v>
          </cell>
          <cell r="T1527">
            <v>74953084</v>
          </cell>
        </row>
        <row r="1528">
          <cell r="G1528" t="str">
            <v>1-C-2019-1945 [CHA]</v>
          </cell>
          <cell r="H1528" t="str">
            <v>CONSTRUCCION TERRAZA DEPORTIVA, CENTRO DE DESARROLLO COMUNITARIO CASAS DE LO OVALLE, QUILICURA</v>
          </cell>
          <cell r="I1528" t="str">
            <v>100% Girado</v>
          </cell>
          <cell r="J1528">
            <v>44771</v>
          </cell>
          <cell r="K1528">
            <v>6855</v>
          </cell>
          <cell r="L1528">
            <v>1</v>
          </cell>
          <cell r="M1528" t="str">
            <v>no definida</v>
          </cell>
          <cell r="N1528" t="str">
            <v>no definida</v>
          </cell>
          <cell r="O1528">
            <v>45000000</v>
          </cell>
          <cell r="P1528">
            <v>0</v>
          </cell>
          <cell r="Q1528">
            <v>0</v>
          </cell>
          <cell r="R1528">
            <v>0</v>
          </cell>
          <cell r="S1528">
            <v>0</v>
          </cell>
          <cell r="T1528">
            <v>45000000</v>
          </cell>
        </row>
        <row r="1529">
          <cell r="G1529" t="str">
            <v>1-C-2019-1330 [CHA]</v>
          </cell>
          <cell r="H1529" t="str">
            <v>“REPOSICION VEREDAS DIVERSAS CALLES DE COLLLIPULLI”</v>
          </cell>
          <cell r="I1529" t="str">
            <v>100% Girado</v>
          </cell>
          <cell r="J1529">
            <v>44771</v>
          </cell>
          <cell r="K1529">
            <v>6879</v>
          </cell>
          <cell r="L1529">
            <v>1</v>
          </cell>
          <cell r="M1529" t="str">
            <v>no definida</v>
          </cell>
          <cell r="N1529" t="str">
            <v>no definida</v>
          </cell>
          <cell r="O1529">
            <v>74998000</v>
          </cell>
          <cell r="P1529">
            <v>0</v>
          </cell>
          <cell r="Q1529">
            <v>0</v>
          </cell>
          <cell r="R1529">
            <v>0</v>
          </cell>
          <cell r="S1529">
            <v>0</v>
          </cell>
          <cell r="T1529">
            <v>74998000</v>
          </cell>
        </row>
        <row r="1530">
          <cell r="G1530" t="str">
            <v>1-C-2019-1192 [CHA]</v>
          </cell>
          <cell r="H1530" t="str">
            <v>IMPLEMENTACION RUTAS SEGURAS COLEGIOS DE LA COMUNA</v>
          </cell>
          <cell r="I1530" t="str">
            <v>100% Girado</v>
          </cell>
          <cell r="J1530">
            <v>44771</v>
          </cell>
          <cell r="K1530">
            <v>6966</v>
          </cell>
          <cell r="L1530">
            <v>1</v>
          </cell>
          <cell r="M1530" t="str">
            <v>Licitación y Contratación</v>
          </cell>
          <cell r="N1530">
            <v>45007</v>
          </cell>
          <cell r="O1530">
            <v>59989914</v>
          </cell>
          <cell r="P1530">
            <v>50846850</v>
          </cell>
          <cell r="Q1530">
            <v>1</v>
          </cell>
          <cell r="R1530">
            <v>1</v>
          </cell>
          <cell r="S1530">
            <v>0</v>
          </cell>
          <cell r="T1530">
            <v>59989914</v>
          </cell>
        </row>
        <row r="1531">
          <cell r="G1531" t="str">
            <v>1-C-2019-1356 [CHA]</v>
          </cell>
          <cell r="H1531" t="str">
            <v>CONSTRUCCIÓN ÁREA VERDE SOLAR DE HUALPÉN II, HUALPÉN</v>
          </cell>
          <cell r="I1531" t="str">
            <v>100% Girado</v>
          </cell>
          <cell r="J1531">
            <v>44771</v>
          </cell>
          <cell r="K1531">
            <v>6980</v>
          </cell>
          <cell r="L1531">
            <v>1</v>
          </cell>
          <cell r="M1531" t="str">
            <v>no definida</v>
          </cell>
          <cell r="N1531" t="str">
            <v>no definida</v>
          </cell>
          <cell r="O1531">
            <v>39454937</v>
          </cell>
          <cell r="P1531">
            <v>0</v>
          </cell>
          <cell r="Q1531">
            <v>0</v>
          </cell>
          <cell r="R1531">
            <v>0</v>
          </cell>
          <cell r="S1531">
            <v>0</v>
          </cell>
          <cell r="T1531">
            <v>39454937</v>
          </cell>
        </row>
        <row r="1532">
          <cell r="G1532" t="str">
            <v>1-C-2019-1350 [CHA]</v>
          </cell>
          <cell r="H1532" t="str">
            <v>CONSTRUCCIÓN SEDE SOCIAL CLUB DEPORTIVO CRUZ AZUL, HUALPEN</v>
          </cell>
          <cell r="I1532" t="str">
            <v>100% Girado</v>
          </cell>
          <cell r="J1532">
            <v>44771</v>
          </cell>
          <cell r="K1532">
            <v>6980</v>
          </cell>
          <cell r="L1532">
            <v>1</v>
          </cell>
          <cell r="M1532" t="str">
            <v>no definida</v>
          </cell>
          <cell r="N1532" t="str">
            <v>no definida</v>
          </cell>
          <cell r="O1532">
            <v>74999958</v>
          </cell>
          <cell r="P1532">
            <v>0</v>
          </cell>
          <cell r="Q1532">
            <v>0</v>
          </cell>
          <cell r="R1532">
            <v>0</v>
          </cell>
          <cell r="S1532">
            <v>0</v>
          </cell>
          <cell r="T1532">
            <v>74999958</v>
          </cell>
        </row>
        <row r="1533">
          <cell r="G1533" t="str">
            <v>1-C-2019-808 [CHA]</v>
          </cell>
          <cell r="H1533" t="str">
            <v>CONSTRUCCIÓN SEDE SOCIAL JJ.VV. JAVIERA CARRERA, LAUTARO</v>
          </cell>
          <cell r="I1533" t="str">
            <v>100% Girado</v>
          </cell>
          <cell r="J1533">
            <v>44771</v>
          </cell>
          <cell r="K1533">
            <v>6883</v>
          </cell>
          <cell r="L1533">
            <v>1</v>
          </cell>
          <cell r="M1533" t="str">
            <v>no definida</v>
          </cell>
          <cell r="N1533" t="str">
            <v>no definida</v>
          </cell>
          <cell r="O1533">
            <v>66240344</v>
          </cell>
          <cell r="P1533">
            <v>0</v>
          </cell>
          <cell r="Q1533">
            <v>0</v>
          </cell>
          <cell r="R1533">
            <v>0</v>
          </cell>
          <cell r="S1533">
            <v>0</v>
          </cell>
          <cell r="T1533">
            <v>66240344</v>
          </cell>
        </row>
        <row r="1534">
          <cell r="G1534" t="str">
            <v>1-C-2019-1616 [CHA]</v>
          </cell>
          <cell r="H1534" t="str">
            <v>ESPACIO COMUNITARIO LOS HIBISCUS</v>
          </cell>
          <cell r="I1534" t="str">
            <v>100% Girado</v>
          </cell>
          <cell r="J1534">
            <v>44771</v>
          </cell>
          <cell r="K1534">
            <v>6880</v>
          </cell>
          <cell r="L1534">
            <v>1</v>
          </cell>
          <cell r="M1534" t="str">
            <v>no definida</v>
          </cell>
          <cell r="N1534" t="str">
            <v>no definida</v>
          </cell>
          <cell r="O1534">
            <v>57822830</v>
          </cell>
          <cell r="P1534">
            <v>0</v>
          </cell>
          <cell r="Q1534">
            <v>0</v>
          </cell>
          <cell r="R1534">
            <v>0</v>
          </cell>
          <cell r="S1534">
            <v>0</v>
          </cell>
          <cell r="T1534">
            <v>57822830</v>
          </cell>
        </row>
        <row r="1535">
          <cell r="G1535" t="str">
            <v>1-C-2019-254 [CHA]</v>
          </cell>
          <cell r="H1535" t="str">
            <v>MEJORAMIENTO DE ILUMINACIÓN PÚBLICA POBLACIÓN PARQUE RESIDENCIAL FLORESTA I, HUALPÉN</v>
          </cell>
          <cell r="I1535" t="str">
            <v>Proyecto Dejado sin Efecto</v>
          </cell>
          <cell r="J1535">
            <v>44771</v>
          </cell>
          <cell r="K1535">
            <v>6980</v>
          </cell>
          <cell r="L1535">
            <v>1</v>
          </cell>
          <cell r="M1535" t="str">
            <v>no registrada</v>
          </cell>
          <cell r="N1535" t="str">
            <v>no registrada</v>
          </cell>
          <cell r="O1535">
            <v>73274622</v>
          </cell>
          <cell r="P1535">
            <v>0</v>
          </cell>
          <cell r="Q1535" t="str">
            <v>n.a.</v>
          </cell>
          <cell r="R1535" t="str">
            <v>n.a.</v>
          </cell>
          <cell r="S1535">
            <v>73274622</v>
          </cell>
          <cell r="T1535">
            <v>0</v>
          </cell>
        </row>
        <row r="1536">
          <cell r="G1536" t="str">
            <v>1-C-2018-1315 [CHA]</v>
          </cell>
          <cell r="H1536" t="str">
            <v>CONSTRUCCIÓN MULTICANCHA PADRE HURTADO I, HUALPÉN</v>
          </cell>
          <cell r="I1536" t="str">
            <v>100% Girado</v>
          </cell>
          <cell r="J1536">
            <v>44771</v>
          </cell>
          <cell r="K1536">
            <v>6980</v>
          </cell>
          <cell r="L1536">
            <v>1</v>
          </cell>
          <cell r="M1536" t="str">
            <v>no definida</v>
          </cell>
          <cell r="N1536" t="str">
            <v>no definida</v>
          </cell>
          <cell r="O1536">
            <v>74999273</v>
          </cell>
          <cell r="P1536">
            <v>0</v>
          </cell>
          <cell r="Q1536">
            <v>0</v>
          </cell>
          <cell r="R1536">
            <v>0</v>
          </cell>
          <cell r="S1536">
            <v>0</v>
          </cell>
          <cell r="T1536">
            <v>74999273</v>
          </cell>
        </row>
        <row r="1537">
          <cell r="G1537" t="str">
            <v>1-C-2018-1231 [CHA]</v>
          </cell>
          <cell r="H1537" t="str">
            <v>CONSTRUCCION AREA VERDE BADALONA, HUALPEN</v>
          </cell>
          <cell r="I1537" t="str">
            <v>100% Girado</v>
          </cell>
          <cell r="J1537">
            <v>44771</v>
          </cell>
          <cell r="K1537">
            <v>6980</v>
          </cell>
          <cell r="L1537">
            <v>1</v>
          </cell>
          <cell r="M1537" t="str">
            <v>no definida</v>
          </cell>
          <cell r="N1537" t="str">
            <v>no definida</v>
          </cell>
          <cell r="O1537">
            <v>73732509</v>
          </cell>
          <cell r="P1537">
            <v>0</v>
          </cell>
          <cell r="Q1537">
            <v>0</v>
          </cell>
          <cell r="R1537">
            <v>0</v>
          </cell>
          <cell r="S1537">
            <v>0</v>
          </cell>
          <cell r="T1537">
            <v>73732509</v>
          </cell>
        </row>
        <row r="1538">
          <cell r="G1538" t="str">
            <v>1-C-2018-1304 [CHA]</v>
          </cell>
          <cell r="H1538" t="str">
            <v>AMPLIACIÓN SEDE SOCIAL JUNTA DE VECINOS N°23 PROGRESO EL LLANO</v>
          </cell>
          <cell r="I1538" t="str">
            <v>100% Girado</v>
          </cell>
          <cell r="J1538">
            <v>44771</v>
          </cell>
          <cell r="K1538">
            <v>6880</v>
          </cell>
          <cell r="L1538">
            <v>1</v>
          </cell>
          <cell r="M1538" t="str">
            <v>no definida</v>
          </cell>
          <cell r="N1538" t="str">
            <v>no definida</v>
          </cell>
          <cell r="O1538">
            <v>74985991</v>
          </cell>
          <cell r="P1538">
            <v>0</v>
          </cell>
          <cell r="Q1538">
            <v>0</v>
          </cell>
          <cell r="R1538">
            <v>0</v>
          </cell>
          <cell r="S1538">
            <v>0</v>
          </cell>
          <cell r="T1538">
            <v>74985991</v>
          </cell>
        </row>
        <row r="1539">
          <cell r="G1539" t="str">
            <v>1-C-2018-360 [CHA]</v>
          </cell>
          <cell r="H1539" t="str">
            <v>CONSTRUCCIÓN CENTRO COMUNITARIO ORGANIZACIÓN VECINAL LA ARBOLEDA LA SERENA</v>
          </cell>
          <cell r="I1539" t="str">
            <v>100% Girado</v>
          </cell>
          <cell r="J1539">
            <v>44771</v>
          </cell>
          <cell r="K1539">
            <v>6880</v>
          </cell>
          <cell r="L1539">
            <v>1</v>
          </cell>
          <cell r="M1539" t="str">
            <v>no definida</v>
          </cell>
          <cell r="N1539" t="str">
            <v>no definida</v>
          </cell>
          <cell r="O1539">
            <v>60657608</v>
          </cell>
          <cell r="P1539">
            <v>0</v>
          </cell>
          <cell r="Q1539">
            <v>0</v>
          </cell>
          <cell r="R1539">
            <v>0</v>
          </cell>
          <cell r="S1539">
            <v>0</v>
          </cell>
          <cell r="T1539">
            <v>60657608</v>
          </cell>
        </row>
        <row r="1540">
          <cell r="G1540" t="str">
            <v>1-C-2018-218 [CHA]</v>
          </cell>
          <cell r="H1540" t="str">
            <v>CONSTRUCCIÓN CENTRO COMUNITARIO LAS BARRANCAS</v>
          </cell>
          <cell r="I1540" t="str">
            <v>100% Girado</v>
          </cell>
          <cell r="J1540">
            <v>44771</v>
          </cell>
          <cell r="K1540">
            <v>6880</v>
          </cell>
          <cell r="L1540">
            <v>1</v>
          </cell>
          <cell r="M1540" t="str">
            <v>no definida</v>
          </cell>
          <cell r="N1540" t="str">
            <v>no definida</v>
          </cell>
          <cell r="O1540">
            <v>59966318</v>
          </cell>
          <cell r="P1540">
            <v>0</v>
          </cell>
          <cell r="Q1540">
            <v>0</v>
          </cell>
          <cell r="R1540">
            <v>0</v>
          </cell>
          <cell r="S1540">
            <v>0</v>
          </cell>
          <cell r="T1540">
            <v>59966318</v>
          </cell>
        </row>
        <row r="1541">
          <cell r="G1541" t="str">
            <v>1-K-2022-267</v>
          </cell>
          <cell r="H1541" t="str">
            <v>COLOCACIÓN BARRERA DE CONTENCIÓN PSJE. LOS AROMOS POBL. POLVORÍN 1, LOTA</v>
          </cell>
          <cell r="I1541" t="str">
            <v>100% Girado</v>
          </cell>
          <cell r="J1541">
            <v>44770</v>
          </cell>
          <cell r="K1541">
            <v>6808</v>
          </cell>
          <cell r="L1541">
            <v>1</v>
          </cell>
          <cell r="M1541" t="str">
            <v>Administración Directa</v>
          </cell>
          <cell r="N1541">
            <v>44926</v>
          </cell>
          <cell r="O1541">
            <v>66447552</v>
          </cell>
          <cell r="P1541">
            <v>66447552</v>
          </cell>
          <cell r="Q1541">
            <v>6</v>
          </cell>
          <cell r="R1541">
            <v>6</v>
          </cell>
          <cell r="S1541">
            <v>0</v>
          </cell>
          <cell r="T1541">
            <v>66447552</v>
          </cell>
        </row>
        <row r="1542">
          <cell r="G1542" t="str">
            <v>1-K-2022-266</v>
          </cell>
          <cell r="H1542" t="str">
            <v>COLOCACIÓN BARRERA DE CONTENCIÓN CURVA CALLE FERNANDO MAIRA Y POBL. 21 DE MAYO, LOTA</v>
          </cell>
          <cell r="I1542" t="str">
            <v>100% Girado</v>
          </cell>
          <cell r="J1542">
            <v>44770</v>
          </cell>
          <cell r="K1542">
            <v>6808</v>
          </cell>
          <cell r="L1542">
            <v>1</v>
          </cell>
          <cell r="M1542" t="str">
            <v>Administración Directa</v>
          </cell>
          <cell r="N1542">
            <v>44926</v>
          </cell>
          <cell r="O1542">
            <v>68747615</v>
          </cell>
          <cell r="P1542">
            <v>68747615</v>
          </cell>
          <cell r="Q1542">
            <v>6</v>
          </cell>
          <cell r="R1542">
            <v>6</v>
          </cell>
          <cell r="S1542">
            <v>0</v>
          </cell>
          <cell r="T1542">
            <v>68747615</v>
          </cell>
        </row>
        <row r="1543">
          <cell r="G1543" t="str">
            <v>1-K-2022-263</v>
          </cell>
          <cell r="H1543" t="str">
            <v>CONSTRUCCIÓN BARANDA PEATONAL CALLE LOS ARRAYANES ENTRE LUIS URIBE Y E. RIQUELME SECTOR GABRIELA MISTRAL 2, LOTA</v>
          </cell>
          <cell r="I1543" t="str">
            <v>En Ejecución</v>
          </cell>
          <cell r="J1543">
            <v>44770</v>
          </cell>
          <cell r="K1543">
            <v>6808</v>
          </cell>
          <cell r="L1543">
            <v>1</v>
          </cell>
          <cell r="M1543" t="str">
            <v>Administración Directa</v>
          </cell>
          <cell r="N1543">
            <v>44926</v>
          </cell>
          <cell r="O1543">
            <v>64716528</v>
          </cell>
          <cell r="P1543">
            <v>64716528</v>
          </cell>
          <cell r="Q1543">
            <v>6</v>
          </cell>
          <cell r="R1543">
            <v>6</v>
          </cell>
          <cell r="S1543">
            <v>253848</v>
          </cell>
          <cell r="T1543">
            <v>64462680</v>
          </cell>
        </row>
        <row r="1544">
          <cell r="G1544" t="str">
            <v>1-K-2022-261</v>
          </cell>
          <cell r="H1544" t="str">
            <v>MEJORAMIENTO BACHE INTERSECCIÓN CALLE LUIS CRUZ MARTÍNEZ Y CALLE LOS COPIHUES, SECTOR EL ROBLE, LOTA</v>
          </cell>
          <cell r="I1544" t="str">
            <v>En Ejecución</v>
          </cell>
          <cell r="J1544">
            <v>44770</v>
          </cell>
          <cell r="K1544">
            <v>6808</v>
          </cell>
          <cell r="L1544">
            <v>1</v>
          </cell>
          <cell r="M1544" t="str">
            <v>Administración Directa</v>
          </cell>
          <cell r="N1544">
            <v>44927</v>
          </cell>
          <cell r="O1544">
            <v>68972998</v>
          </cell>
          <cell r="P1544">
            <v>68972998</v>
          </cell>
          <cell r="Q1544">
            <v>6</v>
          </cell>
          <cell r="R1544">
            <v>6</v>
          </cell>
          <cell r="S1544">
            <v>183334</v>
          </cell>
          <cell r="T1544">
            <v>68789664</v>
          </cell>
        </row>
        <row r="1545">
          <cell r="G1545" t="str">
            <v>1-K-2022-260</v>
          </cell>
          <cell r="H1545" t="str">
            <v>CONSTRUCCIÓN PASAMANOS ESCALERA PASAJE SARGENTO ALDEA, POBLACIÓN GABRIELA MISTRAL 2, LOTA</v>
          </cell>
          <cell r="I1545" t="str">
            <v>100% Girado</v>
          </cell>
          <cell r="J1545">
            <v>44770</v>
          </cell>
          <cell r="K1545">
            <v>6808</v>
          </cell>
          <cell r="L1545">
            <v>1</v>
          </cell>
          <cell r="M1545" t="str">
            <v>Administración Directa</v>
          </cell>
          <cell r="N1545">
            <v>44926</v>
          </cell>
          <cell r="O1545">
            <v>66161167</v>
          </cell>
          <cell r="P1545">
            <v>66161167</v>
          </cell>
          <cell r="Q1545">
            <v>6</v>
          </cell>
          <cell r="R1545">
            <v>6</v>
          </cell>
          <cell r="S1545">
            <v>0</v>
          </cell>
          <cell r="T1545">
            <v>66161167</v>
          </cell>
        </row>
        <row r="1546">
          <cell r="G1546" t="str">
            <v>1-K-2022-212</v>
          </cell>
          <cell r="H1546" t="str">
            <v>CONSTRUCCION SEGREGADOR CILINDRICO CALLE LUIS SAEZ MORA, LOS ALAMOS</v>
          </cell>
          <cell r="I1546" t="str">
            <v>100% Girado</v>
          </cell>
          <cell r="J1546">
            <v>44770</v>
          </cell>
          <cell r="K1546">
            <v>6834</v>
          </cell>
          <cell r="L1546">
            <v>1</v>
          </cell>
          <cell r="M1546" t="str">
            <v>Administración Directa</v>
          </cell>
          <cell r="N1546">
            <v>44926</v>
          </cell>
          <cell r="O1546">
            <v>64075938</v>
          </cell>
          <cell r="P1546">
            <v>64075938</v>
          </cell>
          <cell r="Q1546">
            <v>6</v>
          </cell>
          <cell r="R1546">
            <v>6</v>
          </cell>
          <cell r="S1546">
            <v>0</v>
          </cell>
          <cell r="T1546">
            <v>64075938</v>
          </cell>
        </row>
        <row r="1547">
          <cell r="G1547" t="str">
            <v>1-K-2022-211</v>
          </cell>
          <cell r="H1547" t="str">
            <v>CONSTRUCCION VALLA PEATONAL AV. DIEGO PORTALES ESTE CERRO ALTO, LOS ALAMOS</v>
          </cell>
          <cell r="I1547" t="str">
            <v>100% Girado</v>
          </cell>
          <cell r="J1547">
            <v>44770</v>
          </cell>
          <cell r="K1547">
            <v>6834</v>
          </cell>
          <cell r="L1547">
            <v>1</v>
          </cell>
          <cell r="M1547" t="str">
            <v>Administración Directa</v>
          </cell>
          <cell r="N1547">
            <v>44926</v>
          </cell>
          <cell r="O1547">
            <v>67983340</v>
          </cell>
          <cell r="P1547">
            <v>67983340</v>
          </cell>
          <cell r="Q1547">
            <v>6</v>
          </cell>
          <cell r="R1547">
            <v>6</v>
          </cell>
          <cell r="S1547">
            <v>0</v>
          </cell>
          <cell r="T1547">
            <v>67983340</v>
          </cell>
        </row>
        <row r="1548">
          <cell r="G1548" t="str">
            <v>1-K-2022-210</v>
          </cell>
          <cell r="H1548" t="str">
            <v>CONSTRUCCION VALLA PEATONAL AV. DIEGO DE ALMAGRO SUR ANTIHUALA, LOS ALAMOS</v>
          </cell>
          <cell r="I1548" t="str">
            <v>100% Girado</v>
          </cell>
          <cell r="J1548">
            <v>44770</v>
          </cell>
          <cell r="K1548">
            <v>6834</v>
          </cell>
          <cell r="L1548">
            <v>1</v>
          </cell>
          <cell r="M1548" t="str">
            <v>Administración Directa</v>
          </cell>
          <cell r="N1548">
            <v>44926</v>
          </cell>
          <cell r="O1548">
            <v>67743011</v>
          </cell>
          <cell r="P1548">
            <v>67743011</v>
          </cell>
          <cell r="Q1548">
            <v>6</v>
          </cell>
          <cell r="R1548">
            <v>6</v>
          </cell>
          <cell r="S1548">
            <v>0</v>
          </cell>
          <cell r="T1548">
            <v>67743011</v>
          </cell>
        </row>
        <row r="1549">
          <cell r="G1549" t="str">
            <v>1-K-2022-209</v>
          </cell>
          <cell r="H1549" t="str">
            <v>CONSTRUCCION VALLA PEATONAL AV. DIEGO DE ALMAGRO NORTE ANTIHUALA, LOS ALAMOS</v>
          </cell>
          <cell r="I1549" t="str">
            <v>100% Girado</v>
          </cell>
          <cell r="J1549">
            <v>44770</v>
          </cell>
          <cell r="K1549">
            <v>6834</v>
          </cell>
          <cell r="L1549">
            <v>1</v>
          </cell>
          <cell r="M1549" t="str">
            <v>Administración Directa</v>
          </cell>
          <cell r="N1549">
            <v>44926</v>
          </cell>
          <cell r="O1549">
            <v>67325916</v>
          </cell>
          <cell r="P1549">
            <v>67325916</v>
          </cell>
          <cell r="Q1549">
            <v>6</v>
          </cell>
          <cell r="R1549">
            <v>6</v>
          </cell>
          <cell r="S1549">
            <v>0</v>
          </cell>
          <cell r="T1549">
            <v>67325916</v>
          </cell>
        </row>
        <row r="1550">
          <cell r="G1550" t="str">
            <v>1-K-2022-208</v>
          </cell>
          <cell r="H1550" t="str">
            <v>REPOSICION VEREDA AV. LAS DALIAS NORTE LA ARAUCANA, LOS ALAMOS</v>
          </cell>
          <cell r="I1550" t="str">
            <v>100% Girado</v>
          </cell>
          <cell r="J1550">
            <v>44770</v>
          </cell>
          <cell r="K1550">
            <v>6834</v>
          </cell>
          <cell r="L1550">
            <v>1</v>
          </cell>
          <cell r="M1550" t="str">
            <v>Administración Directa</v>
          </cell>
          <cell r="N1550">
            <v>44926</v>
          </cell>
          <cell r="O1550">
            <v>67805707</v>
          </cell>
          <cell r="P1550">
            <v>67805707</v>
          </cell>
          <cell r="Q1550">
            <v>6</v>
          </cell>
          <cell r="R1550">
            <v>6</v>
          </cell>
          <cell r="S1550">
            <v>0</v>
          </cell>
          <cell r="T1550">
            <v>67805707</v>
          </cell>
        </row>
        <row r="1551">
          <cell r="G1551" t="str">
            <v>1-K-2022-207</v>
          </cell>
          <cell r="H1551" t="str">
            <v>REPOSICION VEREDA AV. P.D.VALDIVIA LADO ESTE TEMUCO CHICO, LOS ALAMOS</v>
          </cell>
          <cell r="I1551" t="str">
            <v>100% Girado</v>
          </cell>
          <cell r="J1551">
            <v>44770</v>
          </cell>
          <cell r="K1551">
            <v>6834</v>
          </cell>
          <cell r="L1551">
            <v>1</v>
          </cell>
          <cell r="M1551" t="str">
            <v>Administración Directa</v>
          </cell>
          <cell r="N1551">
            <v>44926</v>
          </cell>
          <cell r="O1551">
            <v>67532280</v>
          </cell>
          <cell r="P1551">
            <v>67532280</v>
          </cell>
          <cell r="Q1551">
            <v>6</v>
          </cell>
          <cell r="R1551">
            <v>6</v>
          </cell>
          <cell r="S1551">
            <v>0</v>
          </cell>
          <cell r="T1551">
            <v>67532280</v>
          </cell>
        </row>
        <row r="1552">
          <cell r="G1552" t="str">
            <v>1-K-2022-206</v>
          </cell>
          <cell r="H1552" t="str">
            <v>REPOSICION VEREDA AV. P.D.VALDIVIA LADO OESTE TEMUCO CHICO, LOS ALAMOS</v>
          </cell>
          <cell r="I1552" t="str">
            <v>100% Girado</v>
          </cell>
          <cell r="J1552">
            <v>44770</v>
          </cell>
          <cell r="K1552">
            <v>6834</v>
          </cell>
          <cell r="L1552">
            <v>1</v>
          </cell>
          <cell r="M1552" t="str">
            <v>Administración Directa</v>
          </cell>
          <cell r="N1552">
            <v>44926</v>
          </cell>
          <cell r="O1552">
            <v>67325916</v>
          </cell>
          <cell r="P1552">
            <v>67325916</v>
          </cell>
          <cell r="Q1552">
            <v>6</v>
          </cell>
          <cell r="R1552">
            <v>6</v>
          </cell>
          <cell r="S1552">
            <v>0</v>
          </cell>
          <cell r="T1552">
            <v>67325916</v>
          </cell>
        </row>
        <row r="1553">
          <cell r="G1553" t="str">
            <v>1-K-2022-205</v>
          </cell>
          <cell r="H1553" t="str">
            <v>REPOSICION VEREDA CALLE CAUPOLICAN OESTE ANTIHUALA, LOS ALAMOS</v>
          </cell>
          <cell r="I1553" t="str">
            <v>100% Girado</v>
          </cell>
          <cell r="J1553">
            <v>44770</v>
          </cell>
          <cell r="K1553">
            <v>6834</v>
          </cell>
          <cell r="L1553">
            <v>1</v>
          </cell>
          <cell r="M1553" t="str">
            <v>Administración Directa</v>
          </cell>
          <cell r="N1553">
            <v>44926</v>
          </cell>
          <cell r="O1553">
            <v>66989382</v>
          </cell>
          <cell r="P1553">
            <v>66989382</v>
          </cell>
          <cell r="Q1553">
            <v>6</v>
          </cell>
          <cell r="R1553">
            <v>6</v>
          </cell>
          <cell r="S1553">
            <v>0</v>
          </cell>
          <cell r="T1553">
            <v>66989382</v>
          </cell>
        </row>
        <row r="1554">
          <cell r="G1554" t="str">
            <v>1-K-2022-204</v>
          </cell>
          <cell r="H1554" t="str">
            <v>REPOSICION VEREDA AV. DIEGO DE ALMAGRO LADO ESTE ANTIHUALA, LOS ALAMOS</v>
          </cell>
          <cell r="I1554" t="str">
            <v>100% Girado</v>
          </cell>
          <cell r="J1554">
            <v>44770</v>
          </cell>
          <cell r="K1554">
            <v>6834</v>
          </cell>
          <cell r="L1554">
            <v>1</v>
          </cell>
          <cell r="M1554" t="str">
            <v>Administración Directa</v>
          </cell>
          <cell r="N1554">
            <v>44926</v>
          </cell>
          <cell r="O1554">
            <v>66989382</v>
          </cell>
          <cell r="P1554">
            <v>66989382</v>
          </cell>
          <cell r="Q1554">
            <v>6</v>
          </cell>
          <cell r="R1554">
            <v>6</v>
          </cell>
          <cell r="S1554">
            <v>0</v>
          </cell>
          <cell r="T1554">
            <v>66989382</v>
          </cell>
        </row>
        <row r="1555">
          <cell r="G1555" t="str">
            <v>1-K-2022-203</v>
          </cell>
          <cell r="H1555" t="str">
            <v>REPOSICION VEREDA AV. IGNACIO CARRERA PINTO LADO NORTE, LOS ALAMOS</v>
          </cell>
          <cell r="I1555" t="str">
            <v>100% Girado</v>
          </cell>
          <cell r="J1555">
            <v>44770</v>
          </cell>
          <cell r="K1555">
            <v>6834</v>
          </cell>
          <cell r="L1555">
            <v>1</v>
          </cell>
          <cell r="M1555" t="str">
            <v>Administración Directa</v>
          </cell>
          <cell r="N1555">
            <v>44926</v>
          </cell>
          <cell r="O1555">
            <v>66811884</v>
          </cell>
          <cell r="P1555">
            <v>66811884</v>
          </cell>
          <cell r="Q1555">
            <v>6</v>
          </cell>
          <cell r="R1555">
            <v>6</v>
          </cell>
          <cell r="S1555">
            <v>0</v>
          </cell>
          <cell r="T1555">
            <v>66811884</v>
          </cell>
        </row>
        <row r="1556">
          <cell r="G1556" t="str">
            <v>1-K-2022-202</v>
          </cell>
          <cell r="H1556" t="str">
            <v>REPOSICION VEREDA AV. IGNACIO CARRERA PINTO LADO SUR, LOS ALAMOS</v>
          </cell>
          <cell r="I1556" t="str">
            <v>100% Girado</v>
          </cell>
          <cell r="J1556">
            <v>44770</v>
          </cell>
          <cell r="K1556">
            <v>6834</v>
          </cell>
          <cell r="L1556">
            <v>1</v>
          </cell>
          <cell r="M1556" t="str">
            <v>Administración Directa</v>
          </cell>
          <cell r="N1556">
            <v>44926</v>
          </cell>
          <cell r="O1556">
            <v>67769370</v>
          </cell>
          <cell r="P1556">
            <v>67769370</v>
          </cell>
          <cell r="Q1556">
            <v>6</v>
          </cell>
          <cell r="R1556">
            <v>6</v>
          </cell>
          <cell r="S1556">
            <v>0</v>
          </cell>
          <cell r="T1556">
            <v>67769370</v>
          </cell>
        </row>
        <row r="1557">
          <cell r="G1557" t="str">
            <v>1-K-2022-195</v>
          </cell>
          <cell r="H1557" t="str">
            <v>20. REPOSICIÓN ACERAS EN CALLE SANTA MARGARITA ENTRE CALLES SANTA ELENA Y PUCHOCO, POB. GANFELTD.</v>
          </cell>
          <cell r="I1557" t="str">
            <v>100% Girado</v>
          </cell>
          <cell r="J1557">
            <v>44770</v>
          </cell>
          <cell r="K1557">
            <v>6803</v>
          </cell>
          <cell r="L1557">
            <v>1</v>
          </cell>
          <cell r="M1557" t="str">
            <v>Administración Directa</v>
          </cell>
          <cell r="N1557">
            <v>44922</v>
          </cell>
          <cell r="O1557">
            <v>74930383</v>
          </cell>
          <cell r="P1557">
            <v>74930383</v>
          </cell>
          <cell r="Q1557">
            <v>6</v>
          </cell>
          <cell r="R1557">
            <v>6</v>
          </cell>
          <cell r="S1557">
            <v>0</v>
          </cell>
          <cell r="T1557">
            <v>74930383</v>
          </cell>
        </row>
        <row r="1558">
          <cell r="G1558" t="str">
            <v>1-K-2022-193</v>
          </cell>
          <cell r="H1558" t="str">
            <v>18. REPOSICIÓN ACERAS EN CALLE LOS CHIFLONES ENTRE CALLES LAS MAESTRAS Y LAS CIRCAS, POB. O´HIGGINS.</v>
          </cell>
          <cell r="I1558" t="str">
            <v>100% Girado</v>
          </cell>
          <cell r="J1558">
            <v>44770</v>
          </cell>
          <cell r="K1558">
            <v>6804</v>
          </cell>
          <cell r="L1558">
            <v>1</v>
          </cell>
          <cell r="M1558" t="str">
            <v>Administración Directa</v>
          </cell>
          <cell r="N1558">
            <v>44922</v>
          </cell>
          <cell r="O1558">
            <v>74941433</v>
          </cell>
          <cell r="P1558">
            <v>74941433</v>
          </cell>
          <cell r="Q1558">
            <v>6</v>
          </cell>
          <cell r="R1558">
            <v>6</v>
          </cell>
          <cell r="S1558">
            <v>0</v>
          </cell>
          <cell r="T1558">
            <v>74941433</v>
          </cell>
        </row>
        <row r="1559">
          <cell r="G1559" t="str">
            <v>1-K-2022-192</v>
          </cell>
          <cell r="H1559" t="str">
            <v>17. REPOSICIÓN ACERAS EN CALLE LOS CHIFLONES ENTRE CALLES LAS CIRCAS Y LOS POLVOREROS, POB. O´HIGGINS.</v>
          </cell>
          <cell r="I1559" t="str">
            <v>100% Girado</v>
          </cell>
          <cell r="J1559">
            <v>44770</v>
          </cell>
          <cell r="K1559">
            <v>6803</v>
          </cell>
          <cell r="L1559">
            <v>1</v>
          </cell>
          <cell r="M1559" t="str">
            <v>Administración Directa</v>
          </cell>
          <cell r="N1559">
            <v>44922</v>
          </cell>
          <cell r="O1559">
            <v>74873714</v>
          </cell>
          <cell r="P1559">
            <v>74873714</v>
          </cell>
          <cell r="Q1559">
            <v>6</v>
          </cell>
          <cell r="R1559">
            <v>6</v>
          </cell>
          <cell r="S1559">
            <v>0</v>
          </cell>
          <cell r="T1559">
            <v>74873714</v>
          </cell>
        </row>
        <row r="1560">
          <cell r="G1560" t="str">
            <v>1-K-2022-191</v>
          </cell>
          <cell r="H1560" t="str">
            <v>16. REPOSICIÓN ACERAS EN CALLE LOS CHIFLONES ENTRE CALLES LOS LABOREOS Y LAS MAESTRAS, POB. O´HIGGINS.</v>
          </cell>
          <cell r="I1560" t="str">
            <v>100% Girado</v>
          </cell>
          <cell r="J1560">
            <v>44770</v>
          </cell>
          <cell r="K1560">
            <v>6804</v>
          </cell>
          <cell r="L1560">
            <v>1</v>
          </cell>
          <cell r="M1560" t="str">
            <v>Administración Directa</v>
          </cell>
          <cell r="N1560">
            <v>44922</v>
          </cell>
          <cell r="O1560">
            <v>74580518</v>
          </cell>
          <cell r="P1560">
            <v>74580518</v>
          </cell>
          <cell r="Q1560">
            <v>6</v>
          </cell>
          <cell r="R1560">
            <v>6</v>
          </cell>
          <cell r="S1560">
            <v>0</v>
          </cell>
          <cell r="T1560">
            <v>74580518</v>
          </cell>
        </row>
        <row r="1561">
          <cell r="G1561" t="str">
            <v>1-K-2022-190</v>
          </cell>
          <cell r="H1561" t="str">
            <v>15. REPOSICIÓN ACERAS EN CALLE JUAN MENA ENTRE CALLES VALLE HONDO Y RÍO ENCUENTRO, POB. CAMILO OLAVARRÍA.</v>
          </cell>
          <cell r="I1561" t="str">
            <v>100% Girado</v>
          </cell>
          <cell r="J1561">
            <v>44770</v>
          </cell>
          <cell r="K1561">
            <v>6802</v>
          </cell>
          <cell r="L1561">
            <v>1</v>
          </cell>
          <cell r="M1561" t="str">
            <v>Administración Directa</v>
          </cell>
          <cell r="N1561">
            <v>44922</v>
          </cell>
          <cell r="O1561">
            <v>74978425</v>
          </cell>
          <cell r="P1561">
            <v>74978425</v>
          </cell>
          <cell r="Q1561">
            <v>6</v>
          </cell>
          <cell r="R1561">
            <v>6</v>
          </cell>
          <cell r="S1561">
            <v>0</v>
          </cell>
          <cell r="T1561">
            <v>74978425</v>
          </cell>
        </row>
        <row r="1562">
          <cell r="G1562" t="str">
            <v>1-K-2022-189</v>
          </cell>
          <cell r="H1562" t="str">
            <v>14. REPOSICIÓN ACERAS EN CALLE JUAN MENA ENTRE CALLES RÍO ENCUENTRO Y PALENA, POB. CAMILO OLAVARRÍA.</v>
          </cell>
          <cell r="I1562" t="str">
            <v>100% Girado</v>
          </cell>
          <cell r="J1562">
            <v>44770</v>
          </cell>
          <cell r="K1562">
            <v>6802</v>
          </cell>
          <cell r="L1562">
            <v>1</v>
          </cell>
          <cell r="M1562" t="str">
            <v>Administración Directa</v>
          </cell>
          <cell r="N1562">
            <v>44922</v>
          </cell>
          <cell r="O1562">
            <v>74484095</v>
          </cell>
          <cell r="P1562">
            <v>74484095</v>
          </cell>
          <cell r="Q1562">
            <v>6</v>
          </cell>
          <cell r="R1562">
            <v>6</v>
          </cell>
          <cell r="S1562">
            <v>0</v>
          </cell>
          <cell r="T1562">
            <v>74484095</v>
          </cell>
        </row>
        <row r="1563">
          <cell r="G1563" t="str">
            <v>1-K-2022-188</v>
          </cell>
          <cell r="H1563" t="str">
            <v>13. REPOSICIÓN ACERAS EN CALLE EL CARBÓN ENTRE CALLES JOSÉ SANTOS OSSAS Y LOS HARNEROS, POB. O´HIGGINS.</v>
          </cell>
          <cell r="I1563" t="str">
            <v>100% Girado</v>
          </cell>
          <cell r="J1563">
            <v>44770</v>
          </cell>
          <cell r="K1563">
            <v>6802</v>
          </cell>
          <cell r="L1563">
            <v>1</v>
          </cell>
          <cell r="M1563" t="str">
            <v>Administración Directa</v>
          </cell>
          <cell r="N1563">
            <v>44922</v>
          </cell>
          <cell r="O1563">
            <v>74672293</v>
          </cell>
          <cell r="P1563">
            <v>74672293</v>
          </cell>
          <cell r="Q1563">
            <v>6</v>
          </cell>
          <cell r="R1563">
            <v>6</v>
          </cell>
          <cell r="S1563">
            <v>0</v>
          </cell>
          <cell r="T1563">
            <v>74672293</v>
          </cell>
        </row>
        <row r="1564">
          <cell r="G1564" t="str">
            <v>1-K-2022-187</v>
          </cell>
          <cell r="H1564" t="str">
            <v>12. REPOSICIÓN ACERAS EN CALLE LOS LABOREOS ENTRE CALLES EL CARBÓN Y LOS PIRQUENES, POB. O´HIGGINS.</v>
          </cell>
          <cell r="I1564" t="str">
            <v>100% Girado</v>
          </cell>
          <cell r="J1564">
            <v>44770</v>
          </cell>
          <cell r="K1564">
            <v>6802</v>
          </cell>
          <cell r="L1564">
            <v>1</v>
          </cell>
          <cell r="M1564" t="str">
            <v>Administración Directa</v>
          </cell>
          <cell r="N1564">
            <v>44922</v>
          </cell>
          <cell r="O1564">
            <v>74964806</v>
          </cell>
          <cell r="P1564">
            <v>74964806</v>
          </cell>
          <cell r="Q1564">
            <v>6</v>
          </cell>
          <cell r="R1564">
            <v>6</v>
          </cell>
          <cell r="S1564">
            <v>0</v>
          </cell>
          <cell r="T1564">
            <v>74964806</v>
          </cell>
        </row>
        <row r="1565">
          <cell r="G1565" t="str">
            <v>1-K-2022-186</v>
          </cell>
          <cell r="H1565" t="str">
            <v>11. REPOSICIÓN ACERAS EN CALLE JORGE PARRA GAJARDO ENTRE CALLES LOS LABOREOS Y LOS HARNEROS, POB. O´HIGGINS.</v>
          </cell>
          <cell r="I1565" t="str">
            <v>100% Girado</v>
          </cell>
          <cell r="J1565">
            <v>44770</v>
          </cell>
          <cell r="K1565">
            <v>6802</v>
          </cell>
          <cell r="L1565">
            <v>1</v>
          </cell>
          <cell r="M1565" t="str">
            <v>Administración Directa</v>
          </cell>
          <cell r="N1565">
            <v>44922</v>
          </cell>
          <cell r="O1565">
            <v>74710383</v>
          </cell>
          <cell r="P1565">
            <v>74710383</v>
          </cell>
          <cell r="Q1565">
            <v>6</v>
          </cell>
          <cell r="R1565">
            <v>6</v>
          </cell>
          <cell r="S1565">
            <v>0</v>
          </cell>
          <cell r="T1565">
            <v>74710383</v>
          </cell>
        </row>
        <row r="1566">
          <cell r="G1566" t="str">
            <v>1-K-2022-185</v>
          </cell>
          <cell r="H1566" t="str">
            <v>10. REPOSICIÓN ACERAS EN CALLE LOS LABOREOS ENTRE CALLES LOS PIRQUENES Y JORGE PARRA GAJARDO , POB. O´HIGGINS.</v>
          </cell>
          <cell r="I1566" t="str">
            <v>100% Girado</v>
          </cell>
          <cell r="J1566">
            <v>44770</v>
          </cell>
          <cell r="K1566">
            <v>6802</v>
          </cell>
          <cell r="L1566">
            <v>1</v>
          </cell>
          <cell r="M1566" t="str">
            <v>Administración Directa</v>
          </cell>
          <cell r="N1566">
            <v>44922</v>
          </cell>
          <cell r="O1566">
            <v>74987965</v>
          </cell>
          <cell r="P1566">
            <v>74987965</v>
          </cell>
          <cell r="Q1566">
            <v>6</v>
          </cell>
          <cell r="R1566">
            <v>6</v>
          </cell>
          <cell r="S1566">
            <v>0</v>
          </cell>
          <cell r="T1566">
            <v>74987965</v>
          </cell>
        </row>
        <row r="1567">
          <cell r="G1567" t="str">
            <v>1-K-2022-182</v>
          </cell>
          <cell r="H1567" t="str">
            <v>7. REPOSICIÓN ACERAS EN CALLE LAS ARAUCARIAS ENTRE CALLES LOS ÁLAMOS Y LOS AVELLANOS, POB. LAGUNILLAS.</v>
          </cell>
          <cell r="I1567" t="str">
            <v>100% Girado</v>
          </cell>
          <cell r="J1567">
            <v>44770</v>
          </cell>
          <cell r="K1567">
            <v>6803</v>
          </cell>
          <cell r="L1567">
            <v>1</v>
          </cell>
          <cell r="M1567" t="str">
            <v>Administración Directa</v>
          </cell>
          <cell r="N1567">
            <v>44922</v>
          </cell>
          <cell r="O1567">
            <v>74962594</v>
          </cell>
          <cell r="P1567">
            <v>74962594</v>
          </cell>
          <cell r="Q1567">
            <v>6</v>
          </cell>
          <cell r="R1567">
            <v>6</v>
          </cell>
          <cell r="S1567">
            <v>0</v>
          </cell>
          <cell r="T1567">
            <v>74962594</v>
          </cell>
        </row>
        <row r="1568">
          <cell r="G1568" t="str">
            <v>1-K-2022-181</v>
          </cell>
          <cell r="H1568" t="str">
            <v>6. REPOSICIÓN ACERAS EN CALLE LAS QUILAS ENTRE CALLES LOS ÀLAMOS Y LOS AVELLANOS, POB. LAGUNILLAS.</v>
          </cell>
          <cell r="I1568" t="str">
            <v>100% Girado</v>
          </cell>
          <cell r="J1568">
            <v>44770</v>
          </cell>
          <cell r="K1568">
            <v>6803</v>
          </cell>
          <cell r="L1568">
            <v>1</v>
          </cell>
          <cell r="M1568" t="str">
            <v>Administración Directa</v>
          </cell>
          <cell r="N1568">
            <v>44922</v>
          </cell>
          <cell r="O1568">
            <v>73662424</v>
          </cell>
          <cell r="P1568">
            <v>73662424</v>
          </cell>
          <cell r="Q1568">
            <v>6</v>
          </cell>
          <cell r="R1568">
            <v>6</v>
          </cell>
          <cell r="S1568">
            <v>0</v>
          </cell>
          <cell r="T1568">
            <v>73662424</v>
          </cell>
        </row>
        <row r="1569">
          <cell r="G1569" t="str">
            <v>1-C-2022-1199 [CHA]</v>
          </cell>
          <cell r="H1569" t="str">
            <v>CIERRE PERIMETRAL Y MEJORAMIENTO ACCESO CEMENTERIO LLOLLETUE</v>
          </cell>
          <cell r="I1569" t="str">
            <v>100% Girado</v>
          </cell>
          <cell r="J1569">
            <v>44770</v>
          </cell>
          <cell r="K1569">
            <v>6815</v>
          </cell>
          <cell r="L1569">
            <v>1</v>
          </cell>
          <cell r="M1569" t="str">
            <v>Licitación y Contratación</v>
          </cell>
          <cell r="N1569">
            <v>44989</v>
          </cell>
          <cell r="O1569">
            <v>74985720</v>
          </cell>
          <cell r="P1569">
            <v>74926317</v>
          </cell>
          <cell r="Q1569">
            <v>1</v>
          </cell>
          <cell r="R1569">
            <v>1</v>
          </cell>
          <cell r="S1569">
            <v>0</v>
          </cell>
          <cell r="T1569">
            <v>74985720</v>
          </cell>
        </row>
        <row r="1570">
          <cell r="G1570" t="str">
            <v>1-C-2022-917 [CHA]</v>
          </cell>
          <cell r="H1570" t="str">
            <v>REPOSICIÓN DE ILUMINACIÓN VIAL Y PEATONAL PUENTE NUEVO, LEBU</v>
          </cell>
          <cell r="I1570" t="str">
            <v>100% Girado</v>
          </cell>
          <cell r="J1570">
            <v>44770</v>
          </cell>
          <cell r="K1570">
            <v>6796</v>
          </cell>
          <cell r="L1570">
            <v>1</v>
          </cell>
          <cell r="M1570" t="str">
            <v>Licitación y Contratación</v>
          </cell>
          <cell r="N1570" t="str">
            <v>no definida</v>
          </cell>
          <cell r="O1570">
            <v>71819551</v>
          </cell>
          <cell r="P1570">
            <v>0</v>
          </cell>
          <cell r="Q1570">
            <v>1</v>
          </cell>
          <cell r="R1570">
            <v>0</v>
          </cell>
          <cell r="S1570">
            <v>0</v>
          </cell>
          <cell r="T1570">
            <v>71819551</v>
          </cell>
        </row>
        <row r="1571">
          <cell r="G1571" t="str">
            <v>1-C-2022-766 [CHA]</v>
          </cell>
          <cell r="H1571" t="str">
            <v>MEJORAMIENTO PLAZOLETAS POBL. ELEUTERIO RAMIREZ,CURANILAHUE</v>
          </cell>
          <cell r="I1571" t="str">
            <v>100% Girado</v>
          </cell>
          <cell r="J1571">
            <v>44770</v>
          </cell>
          <cell r="K1571">
            <v>6797</v>
          </cell>
          <cell r="L1571">
            <v>1</v>
          </cell>
          <cell r="M1571" t="str">
            <v>Administración Directa</v>
          </cell>
          <cell r="N1571">
            <v>44953</v>
          </cell>
          <cell r="O1571">
            <v>70132656</v>
          </cell>
          <cell r="P1571">
            <v>70132656</v>
          </cell>
          <cell r="Q1571">
            <v>6</v>
          </cell>
          <cell r="R1571">
            <v>5</v>
          </cell>
          <cell r="S1571">
            <v>0</v>
          </cell>
          <cell r="T1571">
            <v>70132656</v>
          </cell>
        </row>
        <row r="1572">
          <cell r="G1572" t="str">
            <v>1-C-2022-728 [CHA]</v>
          </cell>
          <cell r="H1572" t="str">
            <v>CONSTRUCCION ILUMINACION ORNAMENTAL CALLE LUIS CRUZ MARTINEZ, LEBU</v>
          </cell>
          <cell r="I1572" t="str">
            <v>100% Girado</v>
          </cell>
          <cell r="J1572">
            <v>44770</v>
          </cell>
          <cell r="K1572">
            <v>6796</v>
          </cell>
          <cell r="L1572">
            <v>1</v>
          </cell>
          <cell r="M1572" t="str">
            <v>Administración Directa</v>
          </cell>
          <cell r="N1572">
            <v>44957</v>
          </cell>
          <cell r="O1572">
            <v>74995780</v>
          </cell>
          <cell r="P1572">
            <v>74995780</v>
          </cell>
          <cell r="Q1572">
            <v>3</v>
          </cell>
          <cell r="R1572">
            <v>3</v>
          </cell>
          <cell r="S1572">
            <v>0</v>
          </cell>
          <cell r="T1572">
            <v>74995780</v>
          </cell>
        </row>
        <row r="1573">
          <cell r="G1573" t="str">
            <v>1-C-2022-708 [CHA]</v>
          </cell>
          <cell r="H1573" t="str">
            <v>CONSTRUCCIÓN PLAZA MIRADOR RIO QUILLEM, COMUNA DE GALVARINO</v>
          </cell>
          <cell r="I1573" t="str">
            <v>100% Girado</v>
          </cell>
          <cell r="J1573">
            <v>44770</v>
          </cell>
          <cell r="K1573">
            <v>6815</v>
          </cell>
          <cell r="L1573">
            <v>1</v>
          </cell>
          <cell r="M1573" t="str">
            <v>Licitación y Contratación</v>
          </cell>
          <cell r="N1573">
            <v>45073</v>
          </cell>
          <cell r="O1573">
            <v>65649915</v>
          </cell>
          <cell r="P1573">
            <v>65250320</v>
          </cell>
          <cell r="Q1573">
            <v>1</v>
          </cell>
          <cell r="R1573">
            <v>1</v>
          </cell>
          <cell r="S1573">
            <v>0</v>
          </cell>
          <cell r="T1573">
            <v>65649915</v>
          </cell>
        </row>
        <row r="1574">
          <cell r="G1574" t="str">
            <v>1-K-2022-152</v>
          </cell>
          <cell r="H1574" t="str">
            <v>MEJORAMIENTO ILUMINACIÓN PLAZOLETA CALLE COLON, LOTA</v>
          </cell>
          <cell r="I1574" t="str">
            <v>En Ejecución</v>
          </cell>
          <cell r="J1574">
            <v>44770</v>
          </cell>
          <cell r="K1574">
            <v>6833</v>
          </cell>
          <cell r="L1574">
            <v>1</v>
          </cell>
          <cell r="M1574" t="str">
            <v>Administración Directa</v>
          </cell>
          <cell r="N1574">
            <v>44926</v>
          </cell>
          <cell r="O1574">
            <v>70642694</v>
          </cell>
          <cell r="P1574">
            <v>70642694</v>
          </cell>
          <cell r="Q1574">
            <v>6</v>
          </cell>
          <cell r="R1574">
            <v>6</v>
          </cell>
          <cell r="S1574">
            <v>788628</v>
          </cell>
          <cell r="T1574">
            <v>69854066</v>
          </cell>
        </row>
        <row r="1575">
          <cell r="G1575" t="str">
            <v>1-K-2022-151</v>
          </cell>
          <cell r="H1575" t="str">
            <v>MEJORAMIENTO ILUMINACIÓN PLAZOLETA CALLE JOSE GREGORIO MELO, LOTA</v>
          </cell>
          <cell r="I1575" t="str">
            <v>En Ejecución</v>
          </cell>
          <cell r="J1575">
            <v>44770</v>
          </cell>
          <cell r="K1575">
            <v>6808</v>
          </cell>
          <cell r="L1575">
            <v>1</v>
          </cell>
          <cell r="M1575" t="str">
            <v>Administración Directa</v>
          </cell>
          <cell r="N1575">
            <v>44926</v>
          </cell>
          <cell r="O1575">
            <v>70843326</v>
          </cell>
          <cell r="P1575">
            <v>70843326</v>
          </cell>
          <cell r="Q1575">
            <v>6</v>
          </cell>
          <cell r="R1575">
            <v>6</v>
          </cell>
          <cell r="S1575">
            <v>1674460</v>
          </cell>
          <cell r="T1575">
            <v>69168866</v>
          </cell>
        </row>
        <row r="1576">
          <cell r="G1576" t="str">
            <v>1-K-2022-148</v>
          </cell>
          <cell r="H1576" t="str">
            <v>MEJORAMIENTO BACHE CALLE TODOS LOS SANTOS, ENTRE CALLE CALAFQUEN Y CALLE RIÑIHUE, SECTOR SOTOMAYOR AL CERRO, LOTA</v>
          </cell>
          <cell r="I1576" t="str">
            <v>En Ejecución</v>
          </cell>
          <cell r="J1576">
            <v>44770</v>
          </cell>
          <cell r="K1576">
            <v>6805</v>
          </cell>
          <cell r="L1576">
            <v>1</v>
          </cell>
          <cell r="M1576" t="str">
            <v>Administración Directa</v>
          </cell>
          <cell r="N1576">
            <v>44926</v>
          </cell>
          <cell r="O1576">
            <v>69096176</v>
          </cell>
          <cell r="P1576">
            <v>69096176</v>
          </cell>
          <cell r="Q1576">
            <v>6</v>
          </cell>
          <cell r="R1576">
            <v>6</v>
          </cell>
          <cell r="S1576">
            <v>939237</v>
          </cell>
          <cell r="T1576">
            <v>68156939</v>
          </cell>
        </row>
        <row r="1577">
          <cell r="G1577" t="str">
            <v>1-C-2022-408 [CHA]</v>
          </cell>
          <cell r="H1577" t="str">
            <v>MEJORAMIENTO MULTICANCHA JUVENTUD PALMA</v>
          </cell>
          <cell r="I1577" t="str">
            <v>100% Girado</v>
          </cell>
          <cell r="J1577">
            <v>44770</v>
          </cell>
          <cell r="K1577">
            <v>6816</v>
          </cell>
          <cell r="L1577">
            <v>1</v>
          </cell>
          <cell r="M1577" t="str">
            <v>no definida</v>
          </cell>
          <cell r="N1577" t="str">
            <v>no definida</v>
          </cell>
          <cell r="O1577">
            <v>74571295</v>
          </cell>
          <cell r="P1577">
            <v>0</v>
          </cell>
          <cell r="Q1577">
            <v>0</v>
          </cell>
          <cell r="R1577">
            <v>0</v>
          </cell>
          <cell r="S1577">
            <v>0</v>
          </cell>
          <cell r="T1577">
            <v>74571295</v>
          </cell>
        </row>
        <row r="1578">
          <cell r="G1578" t="str">
            <v>1-K-2022-134</v>
          </cell>
          <cell r="H1578" t="str">
            <v>REPOSICIÓN ACERA PEATONAL EN CALLE FERNANDO MAIRA, PARADERO GABRIELA MISTRAL, LOTA</v>
          </cell>
          <cell r="I1578" t="str">
            <v>100% Girado</v>
          </cell>
          <cell r="J1578">
            <v>44770</v>
          </cell>
          <cell r="K1578">
            <v>6805</v>
          </cell>
          <cell r="L1578">
            <v>1</v>
          </cell>
          <cell r="M1578" t="str">
            <v>Administración Directa</v>
          </cell>
          <cell r="N1578">
            <v>44926</v>
          </cell>
          <cell r="O1578">
            <v>68204813</v>
          </cell>
          <cell r="P1578">
            <v>68204813</v>
          </cell>
          <cell r="Q1578">
            <v>6</v>
          </cell>
          <cell r="R1578">
            <v>6</v>
          </cell>
          <cell r="S1578">
            <v>0</v>
          </cell>
          <cell r="T1578">
            <v>68204813</v>
          </cell>
        </row>
        <row r="1579">
          <cell r="G1579" t="str">
            <v>1-C-2022-407 [CHA]</v>
          </cell>
          <cell r="H1579" t="str">
            <v>MEJORAMIENTO MULTICANCHA MANCO CAPAC</v>
          </cell>
          <cell r="I1579" t="str">
            <v>100% Girado</v>
          </cell>
          <cell r="J1579">
            <v>44770</v>
          </cell>
          <cell r="K1579">
            <v>6816</v>
          </cell>
          <cell r="L1579">
            <v>1</v>
          </cell>
          <cell r="M1579" t="str">
            <v>Licitación y Contratación</v>
          </cell>
          <cell r="N1579">
            <v>45078</v>
          </cell>
          <cell r="O1579">
            <v>70900575</v>
          </cell>
          <cell r="P1579">
            <v>70812661</v>
          </cell>
          <cell r="Q1579">
            <v>1</v>
          </cell>
          <cell r="R1579">
            <v>1</v>
          </cell>
          <cell r="S1579">
            <v>0</v>
          </cell>
          <cell r="T1579">
            <v>70900575</v>
          </cell>
        </row>
        <row r="1580">
          <cell r="G1580" t="str">
            <v>1-K-2022-130</v>
          </cell>
          <cell r="H1580" t="str">
            <v>MEJORAMIENTO BACHE PASAJE LIMA ENTRE CALLE BRASILIA Y PASAJE ASUNCIÓN, VILLA SAN PATRICIO, COLCURA</v>
          </cell>
          <cell r="I1580" t="str">
            <v>100% Girado</v>
          </cell>
          <cell r="J1580">
            <v>44770</v>
          </cell>
          <cell r="K1580">
            <v>6833</v>
          </cell>
          <cell r="L1580">
            <v>1</v>
          </cell>
          <cell r="M1580" t="str">
            <v>Administración Directa</v>
          </cell>
          <cell r="N1580">
            <v>44926</v>
          </cell>
          <cell r="O1580">
            <v>69319462</v>
          </cell>
          <cell r="P1580">
            <v>69319462</v>
          </cell>
          <cell r="Q1580">
            <v>6</v>
          </cell>
          <cell r="R1580">
            <v>6</v>
          </cell>
          <cell r="S1580">
            <v>0</v>
          </cell>
          <cell r="T1580">
            <v>69319462</v>
          </cell>
        </row>
        <row r="1581">
          <cell r="G1581" t="str">
            <v>1-C-2022-653 [CHA]</v>
          </cell>
          <cell r="H1581" t="str">
            <v>MEJORAMIENTO CAMINO VECINAL PAILÁN INTERIOR CHANCO</v>
          </cell>
          <cell r="I1581" t="str">
            <v>Proyecto Cerrado</v>
          </cell>
          <cell r="J1581">
            <v>44770</v>
          </cell>
          <cell r="K1581">
            <v>6812</v>
          </cell>
          <cell r="L1581">
            <v>1</v>
          </cell>
          <cell r="M1581" t="str">
            <v>Licitación y Contratación</v>
          </cell>
          <cell r="N1581">
            <v>44883</v>
          </cell>
          <cell r="O1581">
            <v>74999999</v>
          </cell>
          <cell r="P1581">
            <v>74999999</v>
          </cell>
          <cell r="Q1581">
            <v>1</v>
          </cell>
          <cell r="R1581">
            <v>1</v>
          </cell>
          <cell r="S1581">
            <v>0</v>
          </cell>
          <cell r="T1581">
            <v>74999999</v>
          </cell>
        </row>
        <row r="1582">
          <cell r="G1582" t="str">
            <v>1-K-2022-127</v>
          </cell>
          <cell r="H1582" t="str">
            <v>CONSTRUCCIÓN DE DEFENSA CAMINERA EN CALLE BALDOMERO LILLO, POLVORÍN 1, LOTA</v>
          </cell>
          <cell r="I1582" t="str">
            <v>En Ejecución</v>
          </cell>
          <cell r="J1582">
            <v>44770</v>
          </cell>
          <cell r="K1582">
            <v>6833</v>
          </cell>
          <cell r="L1582">
            <v>1</v>
          </cell>
          <cell r="M1582" t="str">
            <v>Administración Directa</v>
          </cell>
          <cell r="N1582">
            <v>44926</v>
          </cell>
          <cell r="O1582">
            <v>69465336</v>
          </cell>
          <cell r="P1582">
            <v>69465336</v>
          </cell>
          <cell r="Q1582">
            <v>6</v>
          </cell>
          <cell r="R1582">
            <v>6</v>
          </cell>
          <cell r="S1582">
            <v>896169</v>
          </cell>
          <cell r="T1582">
            <v>68569167</v>
          </cell>
        </row>
        <row r="1583">
          <cell r="G1583" t="str">
            <v>1-K-2022-126</v>
          </cell>
          <cell r="H1583" t="str">
            <v>CONSTRUCCIÓN RESALTO VEHICULAR EN CALLE VISTA HERMOSA, POLVORÍN, LOTA</v>
          </cell>
          <cell r="I1583" t="str">
            <v>En Ejecución</v>
          </cell>
          <cell r="J1583">
            <v>44770</v>
          </cell>
          <cell r="K1583">
            <v>6833</v>
          </cell>
          <cell r="L1583">
            <v>1</v>
          </cell>
          <cell r="M1583" t="str">
            <v>Administración Directa</v>
          </cell>
          <cell r="N1583">
            <v>44926</v>
          </cell>
          <cell r="O1583">
            <v>69292263</v>
          </cell>
          <cell r="P1583">
            <v>69292263</v>
          </cell>
          <cell r="Q1583">
            <v>6</v>
          </cell>
          <cell r="R1583">
            <v>6</v>
          </cell>
          <cell r="S1583">
            <v>972114</v>
          </cell>
          <cell r="T1583">
            <v>68320149</v>
          </cell>
        </row>
        <row r="1584">
          <cell r="G1584" t="str">
            <v>1-K-2022-122</v>
          </cell>
          <cell r="H1584" t="str">
            <v>REPOSICIÓN DE ACERA PASAJE LOS ALBATROS, SECTOR CANTERA 2, LOTA</v>
          </cell>
          <cell r="I1584" t="str">
            <v>En Ejecución</v>
          </cell>
          <cell r="J1584">
            <v>44770</v>
          </cell>
          <cell r="K1584">
            <v>6833</v>
          </cell>
          <cell r="L1584">
            <v>1</v>
          </cell>
          <cell r="M1584" t="str">
            <v>Administración Directa</v>
          </cell>
          <cell r="N1584">
            <v>44926</v>
          </cell>
          <cell r="O1584">
            <v>66970618</v>
          </cell>
          <cell r="P1584">
            <v>66970618</v>
          </cell>
          <cell r="Q1584">
            <v>6</v>
          </cell>
          <cell r="R1584">
            <v>6</v>
          </cell>
          <cell r="S1584">
            <v>182814</v>
          </cell>
          <cell r="T1584">
            <v>66787804</v>
          </cell>
        </row>
        <row r="1585">
          <cell r="G1585" t="str">
            <v>1-K-2022-118</v>
          </cell>
          <cell r="H1585" t="str">
            <v>MEJORAMIENTO ÁREA VERDE CALLE MAIPÚ, SECTOR POLVORÍN 3, LOTA</v>
          </cell>
          <cell r="I1585" t="str">
            <v>100% Girado</v>
          </cell>
          <cell r="J1585">
            <v>44770</v>
          </cell>
          <cell r="K1585">
            <v>6808</v>
          </cell>
          <cell r="L1585">
            <v>1</v>
          </cell>
          <cell r="M1585" t="str">
            <v>Administración Directa</v>
          </cell>
          <cell r="N1585">
            <v>44926</v>
          </cell>
          <cell r="O1585">
            <v>74931868</v>
          </cell>
          <cell r="P1585">
            <v>74931868</v>
          </cell>
          <cell r="Q1585">
            <v>6</v>
          </cell>
          <cell r="R1585">
            <v>6</v>
          </cell>
          <cell r="S1585">
            <v>0</v>
          </cell>
          <cell r="T1585">
            <v>74931868</v>
          </cell>
        </row>
        <row r="1586">
          <cell r="G1586" t="str">
            <v>1-K-2022-117</v>
          </cell>
          <cell r="H1586" t="str">
            <v>MEJORAMIENTO ÁREA VERDE SECTOR CASAS QUIERO, LOTA</v>
          </cell>
          <cell r="I1586" t="str">
            <v>100% Girado</v>
          </cell>
          <cell r="J1586">
            <v>44770</v>
          </cell>
          <cell r="K1586">
            <v>6808</v>
          </cell>
          <cell r="L1586">
            <v>1</v>
          </cell>
          <cell r="M1586" t="str">
            <v>Administración Directa</v>
          </cell>
          <cell r="N1586">
            <v>44926</v>
          </cell>
          <cell r="O1586">
            <v>74971559</v>
          </cell>
          <cell r="P1586">
            <v>74971559</v>
          </cell>
          <cell r="Q1586">
            <v>6</v>
          </cell>
          <cell r="R1586">
            <v>6</v>
          </cell>
          <cell r="S1586">
            <v>0</v>
          </cell>
          <cell r="T1586">
            <v>74971559</v>
          </cell>
        </row>
        <row r="1587">
          <cell r="G1587" t="str">
            <v>1-K-2022-112</v>
          </cell>
          <cell r="H1587" t="str">
            <v>MEJORAMIENTO BACHE CALLE O´HIGGINS, ENTRE CALLE FERNANDO MAIRA Y CALLE O´HIGGINS, SECTOR LIBERTAD, LOTA</v>
          </cell>
          <cell r="I1587" t="str">
            <v>En Ejecución</v>
          </cell>
          <cell r="J1587">
            <v>44770</v>
          </cell>
          <cell r="K1587">
            <v>6833</v>
          </cell>
          <cell r="L1587">
            <v>1</v>
          </cell>
          <cell r="M1587" t="str">
            <v>Administración Directa</v>
          </cell>
          <cell r="N1587">
            <v>44926</v>
          </cell>
          <cell r="O1587">
            <v>66078388</v>
          </cell>
          <cell r="P1587">
            <v>66078388</v>
          </cell>
          <cell r="Q1587">
            <v>6</v>
          </cell>
          <cell r="R1587">
            <v>6</v>
          </cell>
          <cell r="S1587">
            <v>120578</v>
          </cell>
          <cell r="T1587">
            <v>65957810</v>
          </cell>
        </row>
        <row r="1588">
          <cell r="G1588" t="str">
            <v>1-K-2022-111</v>
          </cell>
          <cell r="H1588" t="str">
            <v>COLOCACIÓN CIERRE PROTECCIÓN PSJE. WILSON POBL NAHUELBUTA, LOTA</v>
          </cell>
          <cell r="I1588" t="str">
            <v>En Ejecución</v>
          </cell>
          <cell r="J1588">
            <v>44770</v>
          </cell>
          <cell r="K1588">
            <v>6805</v>
          </cell>
          <cell r="L1588">
            <v>1</v>
          </cell>
          <cell r="M1588" t="str">
            <v>Administración Directa</v>
          </cell>
          <cell r="N1588">
            <v>44926</v>
          </cell>
          <cell r="O1588">
            <v>65816628</v>
          </cell>
          <cell r="P1588">
            <v>65816628</v>
          </cell>
          <cell r="Q1588">
            <v>6</v>
          </cell>
          <cell r="R1588">
            <v>6</v>
          </cell>
          <cell r="S1588">
            <v>3469353</v>
          </cell>
          <cell r="T1588">
            <v>62347275</v>
          </cell>
        </row>
        <row r="1589">
          <cell r="G1589" t="str">
            <v>1-K-2022-109</v>
          </cell>
          <cell r="H1589" t="str">
            <v>CONSTRUCCION DE RESALTO VEHICULAR EN CALLE MADRID, SECTOR POBLACIÓN ESPAÑA, LOTA</v>
          </cell>
          <cell r="I1589" t="str">
            <v>En Ejecución</v>
          </cell>
          <cell r="J1589">
            <v>44770</v>
          </cell>
          <cell r="K1589">
            <v>6833</v>
          </cell>
          <cell r="L1589">
            <v>1</v>
          </cell>
          <cell r="M1589" t="str">
            <v>Administración Directa</v>
          </cell>
          <cell r="N1589">
            <v>44926</v>
          </cell>
          <cell r="O1589">
            <v>65372291</v>
          </cell>
          <cell r="P1589">
            <v>65372291</v>
          </cell>
          <cell r="Q1589">
            <v>6</v>
          </cell>
          <cell r="R1589">
            <v>6</v>
          </cell>
          <cell r="S1589">
            <v>985071</v>
          </cell>
          <cell r="T1589">
            <v>64387220</v>
          </cell>
        </row>
        <row r="1590">
          <cell r="G1590" t="str">
            <v>1-K-2022-108</v>
          </cell>
          <cell r="H1590" t="str">
            <v>MEJORAMIENTO ESPACIO PÚBLICO CALLE CARLOS SILVA ESQUINA DUNKERQUE, LOTA</v>
          </cell>
          <cell r="I1590" t="str">
            <v>En Ejecución</v>
          </cell>
          <cell r="J1590">
            <v>44770</v>
          </cell>
          <cell r="K1590">
            <v>6808</v>
          </cell>
          <cell r="L1590">
            <v>1</v>
          </cell>
          <cell r="M1590" t="str">
            <v>Administración Directa</v>
          </cell>
          <cell r="N1590">
            <v>44926</v>
          </cell>
          <cell r="O1590">
            <v>71480576</v>
          </cell>
          <cell r="P1590">
            <v>71480576</v>
          </cell>
          <cell r="Q1590">
            <v>6</v>
          </cell>
          <cell r="R1590">
            <v>6</v>
          </cell>
          <cell r="S1590">
            <v>760824</v>
          </cell>
          <cell r="T1590">
            <v>70719752</v>
          </cell>
        </row>
        <row r="1591">
          <cell r="G1591" t="str">
            <v>1-C-2022-352 [CHA]</v>
          </cell>
          <cell r="H1591" t="str">
            <v>CONSTRUCCION TALLER DE MANTENCIÓN DE VEHÍCULOS MUNICIPALES, COMUNA ALHUÉ</v>
          </cell>
          <cell r="I1591" t="str">
            <v>100% Girado</v>
          </cell>
          <cell r="J1591">
            <v>44770</v>
          </cell>
          <cell r="K1591">
            <v>6809</v>
          </cell>
          <cell r="L1591">
            <v>1</v>
          </cell>
          <cell r="M1591" t="str">
            <v>no definida</v>
          </cell>
          <cell r="N1591" t="str">
            <v>no definida</v>
          </cell>
          <cell r="O1591">
            <v>74982748</v>
          </cell>
          <cell r="P1591">
            <v>0</v>
          </cell>
          <cell r="Q1591">
            <v>0</v>
          </cell>
          <cell r="R1591">
            <v>0</v>
          </cell>
          <cell r="S1591">
            <v>0</v>
          </cell>
          <cell r="T1591">
            <v>74982748</v>
          </cell>
        </row>
        <row r="1592">
          <cell r="G1592" t="str">
            <v>1-C-2022-486 [CHA]</v>
          </cell>
          <cell r="H1592" t="str">
            <v>REPOSICION SEDE SOCIAL JUNTA DE VECINOS LOS LUCHADORES</v>
          </cell>
          <cell r="I1592" t="str">
            <v>100% Girado</v>
          </cell>
          <cell r="J1592">
            <v>44770</v>
          </cell>
          <cell r="K1592">
            <v>6812</v>
          </cell>
          <cell r="L1592">
            <v>1</v>
          </cell>
          <cell r="M1592" t="str">
            <v>Licitación y Contratación</v>
          </cell>
          <cell r="N1592">
            <v>45048</v>
          </cell>
          <cell r="O1592">
            <v>74999990</v>
          </cell>
          <cell r="P1592">
            <v>74926649</v>
          </cell>
          <cell r="Q1592">
            <v>1</v>
          </cell>
          <cell r="R1592">
            <v>1</v>
          </cell>
          <cell r="S1592">
            <v>0</v>
          </cell>
          <cell r="T1592">
            <v>74999990</v>
          </cell>
        </row>
        <row r="1593">
          <cell r="G1593" t="str">
            <v>1-C-2021-1688 [CHA]</v>
          </cell>
          <cell r="H1593" t="str">
            <v>MEJORAMIENTO MULTICANCHA VILLA SAN NICOLÁS, NACIMIENTO.</v>
          </cell>
          <cell r="I1593" t="str">
            <v>100% Girado</v>
          </cell>
          <cell r="J1593">
            <v>44770</v>
          </cell>
          <cell r="K1593">
            <v>6811</v>
          </cell>
          <cell r="L1593">
            <v>1</v>
          </cell>
          <cell r="M1593" t="str">
            <v>no definida</v>
          </cell>
          <cell r="N1593" t="str">
            <v>no definida</v>
          </cell>
          <cell r="O1593">
            <v>74999999</v>
          </cell>
          <cell r="P1593">
            <v>0</v>
          </cell>
          <cell r="Q1593">
            <v>0</v>
          </cell>
          <cell r="R1593">
            <v>0</v>
          </cell>
          <cell r="S1593">
            <v>0</v>
          </cell>
          <cell r="T1593">
            <v>74999999</v>
          </cell>
        </row>
        <row r="1594">
          <cell r="G1594" t="str">
            <v>1-C-2021-1437 [CHA]</v>
          </cell>
          <cell r="H1594" t="str">
            <v>INSTALACIÓN ESPEJOS VIALES CONVEXOS DIVERSOS SECTORES COMUNA DE LEBU</v>
          </cell>
          <cell r="I1594" t="str">
            <v>100% Girado</v>
          </cell>
          <cell r="J1594">
            <v>44770</v>
          </cell>
          <cell r="K1594">
            <v>6796</v>
          </cell>
          <cell r="L1594">
            <v>1</v>
          </cell>
          <cell r="M1594" t="str">
            <v>Administración Directa</v>
          </cell>
          <cell r="N1594">
            <v>44895</v>
          </cell>
          <cell r="O1594">
            <v>74986913</v>
          </cell>
          <cell r="P1594">
            <v>74986913</v>
          </cell>
          <cell r="Q1594">
            <v>4</v>
          </cell>
          <cell r="R1594">
            <v>4</v>
          </cell>
          <cell r="S1594">
            <v>0</v>
          </cell>
          <cell r="T1594">
            <v>74986913</v>
          </cell>
        </row>
        <row r="1595">
          <cell r="G1595" t="str">
            <v>1-C-2021-1419 [CHA]</v>
          </cell>
          <cell r="H1595" t="str">
            <v>ELECTRIFICACIÓN LOTEOS DE EMERGENCIA CAMARÓN, LEBU</v>
          </cell>
          <cell r="I1595" t="str">
            <v>100% Girado</v>
          </cell>
          <cell r="J1595">
            <v>44770</v>
          </cell>
          <cell r="K1595">
            <v>6796</v>
          </cell>
          <cell r="L1595">
            <v>1</v>
          </cell>
          <cell r="M1595" t="str">
            <v>no definida</v>
          </cell>
          <cell r="N1595" t="str">
            <v>no definida</v>
          </cell>
          <cell r="O1595">
            <v>68542242</v>
          </cell>
          <cell r="P1595">
            <v>0</v>
          </cell>
          <cell r="Q1595">
            <v>0</v>
          </cell>
          <cell r="R1595">
            <v>0</v>
          </cell>
          <cell r="S1595">
            <v>0</v>
          </cell>
          <cell r="T1595">
            <v>68542242</v>
          </cell>
        </row>
        <row r="1596">
          <cell r="G1596" t="str">
            <v>1-C-2021-1268 [CHA]</v>
          </cell>
          <cell r="H1596" t="str">
            <v>CONSTRUCCION DE ILUMINACIÓN ORNAMENTAL, SECTOR LEBU SUR</v>
          </cell>
          <cell r="I1596" t="str">
            <v>100% Girado</v>
          </cell>
          <cell r="J1596">
            <v>44770</v>
          </cell>
          <cell r="K1596">
            <v>6796</v>
          </cell>
          <cell r="L1596">
            <v>1</v>
          </cell>
          <cell r="M1596" t="str">
            <v>Administración Directa</v>
          </cell>
          <cell r="N1596">
            <v>44865</v>
          </cell>
          <cell r="O1596">
            <v>73610284</v>
          </cell>
          <cell r="P1596">
            <v>73610284</v>
          </cell>
          <cell r="Q1596">
            <v>3</v>
          </cell>
          <cell r="R1596">
            <v>3</v>
          </cell>
          <cell r="S1596">
            <v>0</v>
          </cell>
          <cell r="T1596">
            <v>73610284</v>
          </cell>
        </row>
        <row r="1597">
          <cell r="G1597" t="str">
            <v>1-C-2021-1938 [CHA]</v>
          </cell>
          <cell r="H1597" t="str">
            <v>MEJORAMIENTO SEDE SOCIAL SAN ANTONIO DE PADUA, GALVARINO</v>
          </cell>
          <cell r="I1597" t="str">
            <v>100% Girado</v>
          </cell>
          <cell r="J1597">
            <v>44770</v>
          </cell>
          <cell r="K1597">
            <v>6815</v>
          </cell>
          <cell r="L1597">
            <v>1</v>
          </cell>
          <cell r="M1597" t="str">
            <v>Licitación y Contratación</v>
          </cell>
          <cell r="N1597">
            <v>45026</v>
          </cell>
          <cell r="O1597">
            <v>74994151</v>
          </cell>
          <cell r="P1597">
            <v>73137608</v>
          </cell>
          <cell r="Q1597">
            <v>1</v>
          </cell>
          <cell r="R1597">
            <v>1</v>
          </cell>
          <cell r="S1597">
            <v>0</v>
          </cell>
          <cell r="T1597">
            <v>74994151</v>
          </cell>
        </row>
        <row r="1598">
          <cell r="G1598" t="str">
            <v>1-C-2021-1721 [CHA]</v>
          </cell>
          <cell r="H1598" t="str">
            <v>CONSTRUCCION CIERRE PERIMETRAL E ILUMINACION CANCHA GUINDO CHICO LOS SAUCES</v>
          </cell>
          <cell r="I1598" t="str">
            <v>100% Girado</v>
          </cell>
          <cell r="J1598">
            <v>44770</v>
          </cell>
          <cell r="K1598">
            <v>6812</v>
          </cell>
          <cell r="L1598">
            <v>1</v>
          </cell>
          <cell r="M1598" t="str">
            <v>no definida</v>
          </cell>
          <cell r="N1598" t="str">
            <v>no definida</v>
          </cell>
          <cell r="O1598">
            <v>58634135</v>
          </cell>
          <cell r="P1598">
            <v>0</v>
          </cell>
          <cell r="Q1598">
            <v>0</v>
          </cell>
          <cell r="R1598">
            <v>0</v>
          </cell>
          <cell r="S1598">
            <v>0</v>
          </cell>
          <cell r="T1598">
            <v>58634135</v>
          </cell>
        </row>
        <row r="1599">
          <cell r="G1599" t="str">
            <v>1-C-2020-1474 [CHA]</v>
          </cell>
          <cell r="H1599" t="str">
            <v>CONSTRUCCION REDUCTORES DE VELOCIDAD, INSTALACIÓN DE BALIZAS PEATONALES Y DEMARCACIÓN VIAL, EN LA LOCALIDAD DE LLICO Y CIUDAD DE ARAUCO.</v>
          </cell>
          <cell r="I1599" t="str">
            <v>100% Girado</v>
          </cell>
          <cell r="J1599">
            <v>44770</v>
          </cell>
          <cell r="K1599">
            <v>6810</v>
          </cell>
          <cell r="L1599">
            <v>1</v>
          </cell>
          <cell r="M1599" t="str">
            <v>no definida</v>
          </cell>
          <cell r="N1599" t="str">
            <v>no definida</v>
          </cell>
          <cell r="O1599">
            <v>74999999</v>
          </cell>
          <cell r="P1599">
            <v>0</v>
          </cell>
          <cell r="Q1599">
            <v>0</v>
          </cell>
          <cell r="R1599">
            <v>0</v>
          </cell>
          <cell r="S1599">
            <v>0</v>
          </cell>
          <cell r="T1599">
            <v>74999999</v>
          </cell>
        </row>
        <row r="1600">
          <cell r="G1600" t="str">
            <v>1-C-2020-1295 [CHA]</v>
          </cell>
          <cell r="H1600" t="str">
            <v>MEJORAMIENTO DE PLAZA VILLA MERCEDES, QUILLECO</v>
          </cell>
          <cell r="I1600" t="str">
            <v>100% Girado</v>
          </cell>
          <cell r="J1600">
            <v>44770</v>
          </cell>
          <cell r="K1600">
            <v>6807</v>
          </cell>
          <cell r="L1600">
            <v>1</v>
          </cell>
          <cell r="M1600" t="str">
            <v>no definida</v>
          </cell>
          <cell r="N1600" t="str">
            <v>no definida</v>
          </cell>
          <cell r="O1600">
            <v>74986824</v>
          </cell>
          <cell r="P1600">
            <v>0</v>
          </cell>
          <cell r="Q1600">
            <v>0</v>
          </cell>
          <cell r="R1600">
            <v>0</v>
          </cell>
          <cell r="S1600">
            <v>0</v>
          </cell>
          <cell r="T1600">
            <v>74986824</v>
          </cell>
        </row>
        <row r="1601">
          <cell r="G1601" t="str">
            <v>1-C-2020-1899 [CHA]</v>
          </cell>
          <cell r="H1601" t="str">
            <v>CONSTRUCCIÓN PLAZA DEPORTIVA CALLE CAUPOLICAN, COMUNA DE GALVARINO</v>
          </cell>
          <cell r="I1601" t="str">
            <v>100% Girado</v>
          </cell>
          <cell r="J1601">
            <v>44770</v>
          </cell>
          <cell r="K1601">
            <v>6815</v>
          </cell>
          <cell r="L1601">
            <v>1</v>
          </cell>
          <cell r="M1601" t="str">
            <v>Licitación y Contratación</v>
          </cell>
          <cell r="N1601">
            <v>45049</v>
          </cell>
          <cell r="O1601">
            <v>74682008</v>
          </cell>
          <cell r="P1601">
            <v>73185500</v>
          </cell>
          <cell r="Q1601">
            <v>1</v>
          </cell>
          <cell r="R1601">
            <v>1</v>
          </cell>
          <cell r="S1601">
            <v>0</v>
          </cell>
          <cell r="T1601">
            <v>74682008</v>
          </cell>
        </row>
        <row r="1602">
          <cell r="G1602" t="str">
            <v>1-C-2020-1898 [CHA]</v>
          </cell>
          <cell r="H1602" t="str">
            <v>CONSTRUCCIÓN PLAZA SALUDABLE CALLE CARRERA, COMUNA DE GALVARINO</v>
          </cell>
          <cell r="I1602" t="str">
            <v>100% Girado</v>
          </cell>
          <cell r="J1602">
            <v>44770</v>
          </cell>
          <cell r="K1602">
            <v>6815</v>
          </cell>
          <cell r="L1602">
            <v>1</v>
          </cell>
          <cell r="M1602" t="str">
            <v>Licitación y Contratación</v>
          </cell>
          <cell r="N1602">
            <v>45020</v>
          </cell>
          <cell r="O1602">
            <v>74996393</v>
          </cell>
          <cell r="P1602">
            <v>72938752</v>
          </cell>
          <cell r="Q1602">
            <v>1</v>
          </cell>
          <cell r="R1602">
            <v>1</v>
          </cell>
          <cell r="S1602">
            <v>0</v>
          </cell>
          <cell r="T1602">
            <v>74996393</v>
          </cell>
        </row>
        <row r="1603">
          <cell r="G1603" t="str">
            <v>1-C-2020-1117 [CHA]</v>
          </cell>
          <cell r="H1603" t="str">
            <v>REPOSICIÓN ATRAVIESO AGUAS LLUVIAS CALLE O'HIGGINS CON LOS DURAZNOS</v>
          </cell>
          <cell r="I1603" t="str">
            <v>100% Girado</v>
          </cell>
          <cell r="J1603">
            <v>44770</v>
          </cell>
          <cell r="K1603">
            <v>6810</v>
          </cell>
          <cell r="L1603">
            <v>1</v>
          </cell>
          <cell r="M1603" t="str">
            <v>no definida</v>
          </cell>
          <cell r="N1603" t="str">
            <v>no definida</v>
          </cell>
          <cell r="O1603">
            <v>74999999</v>
          </cell>
          <cell r="P1603">
            <v>0</v>
          </cell>
          <cell r="Q1603">
            <v>0</v>
          </cell>
          <cell r="R1603">
            <v>0</v>
          </cell>
          <cell r="S1603">
            <v>0</v>
          </cell>
          <cell r="T1603">
            <v>74999999</v>
          </cell>
        </row>
        <row r="1604">
          <cell r="G1604" t="str">
            <v>1-C-2020-625 [CHA]</v>
          </cell>
          <cell r="H1604" t="str">
            <v>SPD INSTALACIÓN CÁMARAS DE TELEVIGILANCIA</v>
          </cell>
          <cell r="I1604" t="str">
            <v>100% Girado</v>
          </cell>
          <cell r="J1604">
            <v>44770</v>
          </cell>
          <cell r="K1604">
            <v>6810</v>
          </cell>
          <cell r="L1604">
            <v>1</v>
          </cell>
          <cell r="M1604" t="str">
            <v>no definida</v>
          </cell>
          <cell r="N1604" t="str">
            <v>no definida</v>
          </cell>
          <cell r="O1604">
            <v>59999999</v>
          </cell>
          <cell r="P1604">
            <v>0</v>
          </cell>
          <cell r="Q1604">
            <v>0</v>
          </cell>
          <cell r="R1604">
            <v>0</v>
          </cell>
          <cell r="S1604">
            <v>0</v>
          </cell>
          <cell r="T1604">
            <v>59999999</v>
          </cell>
        </row>
        <row r="1605">
          <cell r="G1605" t="str">
            <v>1-C-2020-799 [CHA]</v>
          </cell>
          <cell r="H1605" t="str">
            <v>CONSTRUCCIÓN MULTICANCHA JARDÍN ORIENTE III</v>
          </cell>
          <cell r="I1605" t="str">
            <v>100% Girado</v>
          </cell>
          <cell r="J1605">
            <v>44770</v>
          </cell>
          <cell r="K1605">
            <v>6814</v>
          </cell>
          <cell r="L1605">
            <v>1</v>
          </cell>
          <cell r="M1605" t="str">
            <v>no definida</v>
          </cell>
          <cell r="N1605" t="str">
            <v>no definida</v>
          </cell>
          <cell r="O1605">
            <v>74980356</v>
          </cell>
          <cell r="P1605">
            <v>0</v>
          </cell>
          <cell r="Q1605">
            <v>0</v>
          </cell>
          <cell r="R1605">
            <v>0</v>
          </cell>
          <cell r="S1605">
            <v>0</v>
          </cell>
          <cell r="T1605">
            <v>74980356</v>
          </cell>
        </row>
        <row r="1606">
          <cell r="G1606" t="str">
            <v>1-C-2016-1595 [CHA]</v>
          </cell>
          <cell r="H1606" t="str">
            <v>MEJORAMIENTO CEMENTERIO MAPUCHE COMUNIDAD FRANCISCO PAILLAL, GALVARINO</v>
          </cell>
          <cell r="I1606" t="str">
            <v>100% Girado</v>
          </cell>
          <cell r="J1606">
            <v>44770</v>
          </cell>
          <cell r="K1606">
            <v>6815</v>
          </cell>
          <cell r="L1606">
            <v>1</v>
          </cell>
          <cell r="M1606" t="str">
            <v>Licitación y Contratación</v>
          </cell>
          <cell r="N1606">
            <v>44989</v>
          </cell>
          <cell r="O1606">
            <v>69284356</v>
          </cell>
          <cell r="P1606">
            <v>69219771</v>
          </cell>
          <cell r="Q1606">
            <v>1</v>
          </cell>
          <cell r="R1606">
            <v>1</v>
          </cell>
          <cell r="S1606">
            <v>0</v>
          </cell>
          <cell r="T1606">
            <v>69284356</v>
          </cell>
        </row>
        <row r="1607">
          <cell r="G1607" t="str">
            <v>1-K-2022-252</v>
          </cell>
          <cell r="H1607" t="str">
            <v>REPOSICION VEREDAS CALLE TUCAPEL POBL. EL SAUCE Y PASAJE 16 E. RAMIREZ</v>
          </cell>
          <cell r="I1607" t="str">
            <v>100% Girado</v>
          </cell>
          <cell r="J1607">
            <v>44769</v>
          </cell>
          <cell r="K1607">
            <v>6725</v>
          </cell>
          <cell r="L1607">
            <v>1</v>
          </cell>
          <cell r="M1607" t="str">
            <v>Administración Directa</v>
          </cell>
          <cell r="N1607">
            <v>44926</v>
          </cell>
          <cell r="O1607">
            <v>72695314</v>
          </cell>
          <cell r="P1607">
            <v>72695314</v>
          </cell>
          <cell r="Q1607">
            <v>6</v>
          </cell>
          <cell r="R1607">
            <v>6</v>
          </cell>
          <cell r="S1607">
            <v>0</v>
          </cell>
          <cell r="T1607">
            <v>72695314</v>
          </cell>
        </row>
        <row r="1608">
          <cell r="G1608" t="str">
            <v>1-K-2022-251</v>
          </cell>
          <cell r="H1608" t="str">
            <v>CONSTRUCCIÓN RESALTOS REDUCTORES DE VELOCIDAD EN CALLE PAICAVI ALTURA N°193</v>
          </cell>
          <cell r="I1608" t="str">
            <v>100% Girado</v>
          </cell>
          <cell r="J1608">
            <v>44769</v>
          </cell>
          <cell r="K1608">
            <v>6724</v>
          </cell>
          <cell r="L1608">
            <v>1</v>
          </cell>
          <cell r="M1608" t="str">
            <v>Administración Directa</v>
          </cell>
          <cell r="N1608">
            <v>44926</v>
          </cell>
          <cell r="O1608">
            <v>72198146</v>
          </cell>
          <cell r="P1608">
            <v>72198146</v>
          </cell>
          <cell r="Q1608">
            <v>6</v>
          </cell>
          <cell r="R1608">
            <v>6</v>
          </cell>
          <cell r="S1608">
            <v>0</v>
          </cell>
          <cell r="T1608">
            <v>72198146</v>
          </cell>
        </row>
        <row r="1609">
          <cell r="G1609" t="str">
            <v>1-K-2022-250</v>
          </cell>
          <cell r="H1609" t="str">
            <v>CONSTRUCCION MURO ACCESO AV. BERNARDO OHIGGINS, LADO NORTE, ALTURA 1345</v>
          </cell>
          <cell r="I1609" t="str">
            <v>100% Girado</v>
          </cell>
          <cell r="J1609">
            <v>44769</v>
          </cell>
          <cell r="K1609">
            <v>6724</v>
          </cell>
          <cell r="L1609">
            <v>1</v>
          </cell>
          <cell r="M1609" t="str">
            <v>Administración Directa</v>
          </cell>
          <cell r="N1609">
            <v>44926</v>
          </cell>
          <cell r="O1609">
            <v>72229674</v>
          </cell>
          <cell r="P1609">
            <v>72229674</v>
          </cell>
          <cell r="Q1609">
            <v>6</v>
          </cell>
          <cell r="R1609">
            <v>6</v>
          </cell>
          <cell r="S1609">
            <v>0</v>
          </cell>
          <cell r="T1609">
            <v>72229674</v>
          </cell>
        </row>
        <row r="1610">
          <cell r="G1610" t="str">
            <v>1-K-2022-249</v>
          </cell>
          <cell r="H1610" t="str">
            <v>CONSTRUCCION MUROS IGNACIO SERRANO Y EFRAIN ZENTENO</v>
          </cell>
          <cell r="I1610" t="str">
            <v>100% Girado</v>
          </cell>
          <cell r="J1610">
            <v>44769</v>
          </cell>
          <cell r="K1610">
            <v>6724</v>
          </cell>
          <cell r="L1610">
            <v>1</v>
          </cell>
          <cell r="M1610" t="str">
            <v>Administración Directa</v>
          </cell>
          <cell r="N1610">
            <v>44926</v>
          </cell>
          <cell r="O1610">
            <v>72229674</v>
          </cell>
          <cell r="P1610">
            <v>72229674</v>
          </cell>
          <cell r="Q1610">
            <v>6</v>
          </cell>
          <cell r="R1610">
            <v>6</v>
          </cell>
          <cell r="S1610">
            <v>0</v>
          </cell>
          <cell r="T1610">
            <v>72229674</v>
          </cell>
        </row>
        <row r="1611">
          <cell r="G1611" t="str">
            <v>1-K-2022-248</v>
          </cell>
          <cell r="H1611" t="str">
            <v>MEJORAMIENTO SISTEMA DE EVACUACIÓN AGUAS LLUVIAS Y REPOSICIÓN VEREDAS ACCESO PUENTE PEATONAL NAVIDAD</v>
          </cell>
          <cell r="I1611" t="str">
            <v>100% Girado</v>
          </cell>
          <cell r="J1611">
            <v>44769</v>
          </cell>
          <cell r="K1611">
            <v>6725</v>
          </cell>
          <cell r="L1611">
            <v>1</v>
          </cell>
          <cell r="M1611" t="str">
            <v>Administración Directa</v>
          </cell>
          <cell r="N1611">
            <v>44926</v>
          </cell>
          <cell r="O1611">
            <v>72998146</v>
          </cell>
          <cell r="P1611">
            <v>72998146</v>
          </cell>
          <cell r="Q1611">
            <v>6</v>
          </cell>
          <cell r="R1611">
            <v>6</v>
          </cell>
          <cell r="S1611">
            <v>0</v>
          </cell>
          <cell r="T1611">
            <v>72998146</v>
          </cell>
        </row>
        <row r="1612">
          <cell r="G1612" t="str">
            <v>1-K-2022-247</v>
          </cell>
          <cell r="H1612" t="str">
            <v>MEJORAMIENTO SISTEMA DE EVACUACIÓN AGUAS LLUVIAS CALLE E. ZENTENO, ALTURA N° 491</v>
          </cell>
          <cell r="I1612" t="str">
            <v>100% Girado</v>
          </cell>
          <cell r="J1612">
            <v>44769</v>
          </cell>
          <cell r="K1612">
            <v>6724</v>
          </cell>
          <cell r="L1612">
            <v>1</v>
          </cell>
          <cell r="M1612" t="str">
            <v>Administración Directa</v>
          </cell>
          <cell r="N1612">
            <v>44926</v>
          </cell>
          <cell r="O1612">
            <v>72229674</v>
          </cell>
          <cell r="P1612">
            <v>72229674</v>
          </cell>
          <cell r="Q1612">
            <v>6</v>
          </cell>
          <cell r="R1612">
            <v>6</v>
          </cell>
          <cell r="S1612">
            <v>0</v>
          </cell>
          <cell r="T1612">
            <v>72229674</v>
          </cell>
        </row>
        <row r="1613">
          <cell r="G1613" t="str">
            <v>1-K-2022-245</v>
          </cell>
          <cell r="H1613" t="str">
            <v>MEJORAMIENTO AREA VERDE AV. BERNARDO OHIGGINS ENTRE CALLE 2 Y CALLE C. EUGENIO AILLON SANHUEZA</v>
          </cell>
          <cell r="I1613" t="str">
            <v>100% Girado</v>
          </cell>
          <cell r="J1613">
            <v>44769</v>
          </cell>
          <cell r="K1613">
            <v>6724</v>
          </cell>
          <cell r="L1613">
            <v>1</v>
          </cell>
          <cell r="M1613" t="str">
            <v>Administración Directa</v>
          </cell>
          <cell r="N1613">
            <v>44926</v>
          </cell>
          <cell r="O1613">
            <v>74746972</v>
          </cell>
          <cell r="P1613">
            <v>74746972</v>
          </cell>
          <cell r="Q1613">
            <v>6</v>
          </cell>
          <cell r="R1613">
            <v>6</v>
          </cell>
          <cell r="S1613">
            <v>0</v>
          </cell>
          <cell r="T1613">
            <v>74746972</v>
          </cell>
        </row>
        <row r="1614">
          <cell r="G1614" t="str">
            <v>1-K-2022-244</v>
          </cell>
          <cell r="H1614" t="str">
            <v>CONSTRUCCION MUROS DE CONTENCION Y REPOSICION DE VEREDAS CALLE LAS HERAS ALTURA 380</v>
          </cell>
          <cell r="I1614" t="str">
            <v>100% Girado</v>
          </cell>
          <cell r="J1614">
            <v>44769</v>
          </cell>
          <cell r="K1614">
            <v>6725</v>
          </cell>
          <cell r="L1614">
            <v>1</v>
          </cell>
          <cell r="M1614" t="str">
            <v>Administración Directa</v>
          </cell>
          <cell r="N1614">
            <v>44926</v>
          </cell>
          <cell r="O1614">
            <v>73998146</v>
          </cell>
          <cell r="P1614">
            <v>73998146</v>
          </cell>
          <cell r="Q1614">
            <v>6</v>
          </cell>
          <cell r="R1614">
            <v>6</v>
          </cell>
          <cell r="S1614">
            <v>0</v>
          </cell>
          <cell r="T1614">
            <v>73998146</v>
          </cell>
        </row>
        <row r="1615">
          <cell r="G1615" t="str">
            <v>1-K-2022-243</v>
          </cell>
          <cell r="H1615" t="str">
            <v>MEJORAMIENTO AREA VERDE ACCESO CEMENTERIO MUNICIPAL Y CALLE INTERIOR PASEO LOS MAUSOLEOS Y AV. LOS NOTROS</v>
          </cell>
          <cell r="I1615" t="str">
            <v>100% Girado</v>
          </cell>
          <cell r="J1615">
            <v>44769</v>
          </cell>
          <cell r="K1615">
            <v>6725</v>
          </cell>
          <cell r="L1615">
            <v>1</v>
          </cell>
          <cell r="M1615" t="str">
            <v>Administración Directa</v>
          </cell>
          <cell r="N1615">
            <v>44926</v>
          </cell>
          <cell r="O1615">
            <v>72891472</v>
          </cell>
          <cell r="P1615">
            <v>72891472</v>
          </cell>
          <cell r="Q1615">
            <v>6</v>
          </cell>
          <cell r="R1615">
            <v>6</v>
          </cell>
          <cell r="S1615">
            <v>0</v>
          </cell>
          <cell r="T1615">
            <v>72891472</v>
          </cell>
        </row>
        <row r="1616">
          <cell r="G1616" t="str">
            <v>1-K-2022-242</v>
          </cell>
          <cell r="H1616" t="str">
            <v>MEJORAMIENTO BANDEJON CENTRAL AV. ARTURO PRAT</v>
          </cell>
          <cell r="I1616" t="str">
            <v>100% Girado</v>
          </cell>
          <cell r="J1616">
            <v>44769</v>
          </cell>
          <cell r="K1616">
            <v>6724</v>
          </cell>
          <cell r="L1616">
            <v>1</v>
          </cell>
          <cell r="M1616" t="str">
            <v>Administración Directa</v>
          </cell>
          <cell r="N1616">
            <v>44926</v>
          </cell>
          <cell r="O1616">
            <v>71562146</v>
          </cell>
          <cell r="P1616">
            <v>71562146</v>
          </cell>
          <cell r="Q1616">
            <v>6</v>
          </cell>
          <cell r="R1616">
            <v>6</v>
          </cell>
          <cell r="S1616">
            <v>0</v>
          </cell>
          <cell r="T1616">
            <v>71562146</v>
          </cell>
        </row>
        <row r="1617">
          <cell r="G1617" t="str">
            <v>1-K-2022-241</v>
          </cell>
          <cell r="H1617" t="str">
            <v>MEJORAMIENTO AREA VERDE COSTADO CALLE FERMIN FIERRO LUENGO, POBL. NAVIDAD</v>
          </cell>
          <cell r="I1617" t="str">
            <v>100% Girado</v>
          </cell>
          <cell r="J1617">
            <v>44769</v>
          </cell>
          <cell r="K1617">
            <v>6724</v>
          </cell>
          <cell r="L1617">
            <v>1</v>
          </cell>
          <cell r="M1617" t="str">
            <v>Administración Directa</v>
          </cell>
          <cell r="N1617">
            <v>44926</v>
          </cell>
          <cell r="O1617">
            <v>74261552</v>
          </cell>
          <cell r="P1617">
            <v>74261552</v>
          </cell>
          <cell r="Q1617">
            <v>6</v>
          </cell>
          <cell r="R1617">
            <v>6</v>
          </cell>
          <cell r="S1617">
            <v>0</v>
          </cell>
          <cell r="T1617">
            <v>74261552</v>
          </cell>
        </row>
        <row r="1618">
          <cell r="G1618" t="str">
            <v>1-K-2022-240</v>
          </cell>
          <cell r="H1618" t="str">
            <v>MEJORAMIENTO AREA VERDE CALLE J. BENITEZ MEZA ESQ. PUENTE EL SAUCE Y AREA VERDE CALLE TUCAPEL ESQ. PUENTE EL SAUCE</v>
          </cell>
          <cell r="I1618" t="str">
            <v>100% Girado</v>
          </cell>
          <cell r="J1618">
            <v>44769</v>
          </cell>
          <cell r="K1618">
            <v>6724</v>
          </cell>
          <cell r="L1618">
            <v>1</v>
          </cell>
          <cell r="M1618" t="str">
            <v>Administración Directa</v>
          </cell>
          <cell r="N1618">
            <v>44926</v>
          </cell>
          <cell r="O1618">
            <v>73534272</v>
          </cell>
          <cell r="P1618">
            <v>73534272</v>
          </cell>
          <cell r="Q1618">
            <v>6</v>
          </cell>
          <cell r="R1618">
            <v>6</v>
          </cell>
          <cell r="S1618">
            <v>0</v>
          </cell>
          <cell r="T1618">
            <v>73534272</v>
          </cell>
        </row>
        <row r="1619">
          <cell r="G1619" t="str">
            <v>1-K-2022-239</v>
          </cell>
          <cell r="H1619" t="str">
            <v>MEJORAMIENTO AREA VERDE CALLE LUIS CRUZ MARTINEZ ESQ. PASAJE 11 Y ESQ. JULIO MONTT S. POBL. E. RAMIREZ</v>
          </cell>
          <cell r="I1619" t="str">
            <v>100% Girado</v>
          </cell>
          <cell r="J1619">
            <v>44769</v>
          </cell>
          <cell r="K1619">
            <v>6724</v>
          </cell>
          <cell r="L1619">
            <v>1</v>
          </cell>
          <cell r="M1619" t="str">
            <v>Administración Directa</v>
          </cell>
          <cell r="N1619">
            <v>44926</v>
          </cell>
          <cell r="O1619">
            <v>73210446</v>
          </cell>
          <cell r="P1619">
            <v>73210446</v>
          </cell>
          <cell r="Q1619">
            <v>6</v>
          </cell>
          <cell r="R1619">
            <v>6</v>
          </cell>
          <cell r="S1619">
            <v>0</v>
          </cell>
          <cell r="T1619">
            <v>73210446</v>
          </cell>
        </row>
        <row r="1620">
          <cell r="G1620" t="str">
            <v>1-K-2022-238</v>
          </cell>
          <cell r="H1620" t="str">
            <v>MEJORAMIENTO AREA VERDE CALLE LUIS CRUZ MARTINEZ ENTRE PASAJE 7 Y 10 POBL. E. RAMIREZ</v>
          </cell>
          <cell r="I1620" t="str">
            <v>100% Girado</v>
          </cell>
          <cell r="J1620">
            <v>44769</v>
          </cell>
          <cell r="K1620">
            <v>6724</v>
          </cell>
          <cell r="L1620">
            <v>1</v>
          </cell>
          <cell r="M1620" t="str">
            <v>Administración Directa</v>
          </cell>
          <cell r="N1620">
            <v>44926</v>
          </cell>
          <cell r="O1620">
            <v>72427234</v>
          </cell>
          <cell r="P1620">
            <v>72427234</v>
          </cell>
          <cell r="Q1620">
            <v>6</v>
          </cell>
          <cell r="R1620">
            <v>6</v>
          </cell>
          <cell r="S1620">
            <v>0</v>
          </cell>
          <cell r="T1620">
            <v>72427234</v>
          </cell>
        </row>
        <row r="1621">
          <cell r="G1621" t="str">
            <v>1-K-2022-234</v>
          </cell>
          <cell r="H1621" t="str">
            <v>MEJORAMIENTO AREA VERDE Y REPOSICION VEREDAS CALLE ELIO MOLINA ESQUINA PUENTE LA MAQUINA</v>
          </cell>
          <cell r="I1621" t="str">
            <v>100% Girado</v>
          </cell>
          <cell r="J1621">
            <v>44769</v>
          </cell>
          <cell r="K1621">
            <v>6725</v>
          </cell>
          <cell r="L1621">
            <v>1</v>
          </cell>
          <cell r="M1621" t="str">
            <v>Administración Directa</v>
          </cell>
          <cell r="N1621">
            <v>44926</v>
          </cell>
          <cell r="O1621">
            <v>74706772</v>
          </cell>
          <cell r="P1621">
            <v>74706772</v>
          </cell>
          <cell r="Q1621">
            <v>6</v>
          </cell>
          <cell r="R1621">
            <v>6</v>
          </cell>
          <cell r="S1621">
            <v>0</v>
          </cell>
          <cell r="T1621">
            <v>74706772</v>
          </cell>
        </row>
        <row r="1622">
          <cell r="G1622" t="str">
            <v>1-K-2022-233</v>
          </cell>
          <cell r="H1622" t="str">
            <v>MEJORAMIENTO AREA VERDE CALLE ELIO MOLINA ALTURA PUENTE ANIBAL PINTO POBL. CARCOOP</v>
          </cell>
          <cell r="I1622" t="str">
            <v>100% Girado</v>
          </cell>
          <cell r="J1622">
            <v>44769</v>
          </cell>
          <cell r="K1622">
            <v>6725</v>
          </cell>
          <cell r="L1622">
            <v>1</v>
          </cell>
          <cell r="M1622" t="str">
            <v>Administración Directa</v>
          </cell>
          <cell r="N1622">
            <v>44926</v>
          </cell>
          <cell r="O1622">
            <v>73149060</v>
          </cell>
          <cell r="P1622">
            <v>73149060</v>
          </cell>
          <cell r="Q1622">
            <v>6</v>
          </cell>
          <cell r="R1622">
            <v>6</v>
          </cell>
          <cell r="S1622">
            <v>0</v>
          </cell>
          <cell r="T1622">
            <v>73149060</v>
          </cell>
        </row>
        <row r="1623">
          <cell r="G1623" t="str">
            <v>1-K-2022-232</v>
          </cell>
          <cell r="H1623" t="str">
            <v>MEJORAMIENTO AREA VERDE PUENTE DE CIMBRA</v>
          </cell>
          <cell r="I1623" t="str">
            <v>100% Girado</v>
          </cell>
          <cell r="J1623">
            <v>44769</v>
          </cell>
          <cell r="K1623">
            <v>6725</v>
          </cell>
          <cell r="L1623">
            <v>1</v>
          </cell>
          <cell r="M1623" t="str">
            <v>Administración Directa</v>
          </cell>
          <cell r="N1623">
            <v>44926</v>
          </cell>
          <cell r="O1623">
            <v>73530734</v>
          </cell>
          <cell r="P1623">
            <v>73530734</v>
          </cell>
          <cell r="Q1623">
            <v>6</v>
          </cell>
          <cell r="R1623">
            <v>6</v>
          </cell>
          <cell r="S1623">
            <v>0</v>
          </cell>
          <cell r="T1623">
            <v>73530734</v>
          </cell>
        </row>
        <row r="1624">
          <cell r="G1624" t="str">
            <v>1-K-2022-196</v>
          </cell>
          <cell r="H1624" t="str">
            <v>CONSTRUCCIÓN PASAMANOS SECTOR VILLA FRESIA, DICHATO, COMUNA DE TOMÉ</v>
          </cell>
          <cell r="I1624" t="str">
            <v>100% Girado</v>
          </cell>
          <cell r="J1624">
            <v>44769</v>
          </cell>
          <cell r="K1624">
            <v>6768</v>
          </cell>
          <cell r="L1624">
            <v>1</v>
          </cell>
          <cell r="M1624" t="str">
            <v>Administración Directa</v>
          </cell>
          <cell r="N1624">
            <v>44926</v>
          </cell>
          <cell r="O1624">
            <v>37983263</v>
          </cell>
          <cell r="P1624">
            <v>37983263</v>
          </cell>
          <cell r="Q1624">
            <v>6</v>
          </cell>
          <cell r="R1624">
            <v>6</v>
          </cell>
          <cell r="S1624">
            <v>0</v>
          </cell>
          <cell r="T1624">
            <v>37983263</v>
          </cell>
        </row>
        <row r="1625">
          <cell r="G1625" t="str">
            <v>1-C-2022-234 [CHA]</v>
          </cell>
          <cell r="H1625" t="str">
            <v>REPOSICIÓN DE SEÑALETICAS URBANAS, CONTULMO CENTRO.</v>
          </cell>
          <cell r="I1625" t="str">
            <v>100% Girado</v>
          </cell>
          <cell r="J1625">
            <v>44769</v>
          </cell>
          <cell r="K1625">
            <v>6676</v>
          </cell>
          <cell r="L1625">
            <v>1</v>
          </cell>
          <cell r="M1625" t="str">
            <v>Licitación y Contratación</v>
          </cell>
          <cell r="N1625" t="str">
            <v>no definida</v>
          </cell>
          <cell r="O1625">
            <v>59999999</v>
          </cell>
          <cell r="P1625">
            <v>0</v>
          </cell>
          <cell r="Q1625">
            <v>1</v>
          </cell>
          <cell r="R1625">
            <v>0</v>
          </cell>
          <cell r="S1625">
            <v>0</v>
          </cell>
          <cell r="T1625">
            <v>59999999</v>
          </cell>
        </row>
        <row r="1626">
          <cell r="G1626" t="str">
            <v>1-C-2022-155 [CHA]</v>
          </cell>
          <cell r="H1626" t="str">
            <v>CONSTRUCCIÓN SEMÁFORO INTERSECCIÓN SALVO - VILLA ALEGRE -MANERA</v>
          </cell>
          <cell r="I1626" t="str">
            <v>100% Girado</v>
          </cell>
          <cell r="J1626">
            <v>44769</v>
          </cell>
          <cell r="K1626">
            <v>6730</v>
          </cell>
          <cell r="L1626">
            <v>1</v>
          </cell>
          <cell r="M1626" t="str">
            <v>Licitación y Contratación</v>
          </cell>
          <cell r="N1626">
            <v>44964</v>
          </cell>
          <cell r="O1626">
            <v>62006955</v>
          </cell>
          <cell r="P1626">
            <v>61985709</v>
          </cell>
          <cell r="Q1626">
            <v>1</v>
          </cell>
          <cell r="R1626">
            <v>1</v>
          </cell>
          <cell r="S1626">
            <v>0</v>
          </cell>
          <cell r="T1626">
            <v>62006955</v>
          </cell>
        </row>
        <row r="1627">
          <cell r="G1627" t="str">
            <v>1-C-2022-679 [CHA]</v>
          </cell>
          <cell r="H1627" t="str">
            <v>MEJORAMIENTO INTEGRAL MULTICANCHA Y SEDE SOCIAL VILLA CIEN ÁGUILAS</v>
          </cell>
          <cell r="I1627" t="str">
            <v>100% Girado</v>
          </cell>
          <cell r="J1627">
            <v>44769</v>
          </cell>
          <cell r="K1627">
            <v>6718</v>
          </cell>
          <cell r="L1627">
            <v>1</v>
          </cell>
          <cell r="M1627" t="str">
            <v>Licitación y Contratación</v>
          </cell>
          <cell r="N1627">
            <v>45030</v>
          </cell>
          <cell r="O1627">
            <v>72168725</v>
          </cell>
          <cell r="P1627">
            <v>66813603</v>
          </cell>
          <cell r="Q1627">
            <v>1</v>
          </cell>
          <cell r="R1627">
            <v>1</v>
          </cell>
          <cell r="S1627">
            <v>0</v>
          </cell>
          <cell r="T1627">
            <v>72168725</v>
          </cell>
        </row>
        <row r="1628">
          <cell r="G1628" t="str">
            <v>1-C-2022-658 [CHA]</v>
          </cell>
          <cell r="H1628" t="str">
            <v>MEJORAMIENTO INTEGRAL PLAZA VILLA LOS JARDINES</v>
          </cell>
          <cell r="I1628" t="str">
            <v>100% Girado</v>
          </cell>
          <cell r="J1628">
            <v>44769</v>
          </cell>
          <cell r="K1628">
            <v>6718</v>
          </cell>
          <cell r="L1628">
            <v>1</v>
          </cell>
          <cell r="M1628" t="str">
            <v>Licitación y Contratación</v>
          </cell>
          <cell r="N1628">
            <v>45030</v>
          </cell>
          <cell r="O1628">
            <v>74984188</v>
          </cell>
          <cell r="P1628">
            <v>74905506</v>
          </cell>
          <cell r="Q1628">
            <v>1</v>
          </cell>
          <cell r="R1628">
            <v>1</v>
          </cell>
          <cell r="S1628">
            <v>0</v>
          </cell>
          <cell r="T1628">
            <v>74984188</v>
          </cell>
        </row>
        <row r="1629">
          <cell r="G1629" t="str">
            <v>1-K-2022-145</v>
          </cell>
          <cell r="H1629" t="str">
            <v>REPOSICIÓN CIERRE PROTECCIÓN PEATONAL, CALLE RAÍCES DE CHILE, LOTA</v>
          </cell>
          <cell r="I1629" t="str">
            <v>100% Girado</v>
          </cell>
          <cell r="J1629">
            <v>44769</v>
          </cell>
          <cell r="K1629">
            <v>6767</v>
          </cell>
          <cell r="L1629">
            <v>1</v>
          </cell>
          <cell r="M1629" t="str">
            <v>Administración Directa</v>
          </cell>
          <cell r="N1629">
            <v>44926</v>
          </cell>
          <cell r="O1629">
            <v>71547853</v>
          </cell>
          <cell r="P1629">
            <v>71547853</v>
          </cell>
          <cell r="Q1629">
            <v>6</v>
          </cell>
          <cell r="R1629">
            <v>6</v>
          </cell>
          <cell r="S1629">
            <v>0</v>
          </cell>
          <cell r="T1629">
            <v>71547853</v>
          </cell>
        </row>
        <row r="1630">
          <cell r="G1630" t="str">
            <v>1-K-2022-136</v>
          </cell>
          <cell r="H1630" t="str">
            <v>REPARACIÓN BACHE CALLE LUIS CRUZ MARTÍNEZ Y PSJE. PEDRO LAGOS POBL. I. CARRERA PINTO, LOTA</v>
          </cell>
          <cell r="I1630" t="str">
            <v>100% Girado</v>
          </cell>
          <cell r="J1630">
            <v>44769</v>
          </cell>
          <cell r="K1630">
            <v>6767</v>
          </cell>
          <cell r="L1630">
            <v>1</v>
          </cell>
          <cell r="M1630" t="str">
            <v>Administración Directa</v>
          </cell>
          <cell r="N1630">
            <v>44926</v>
          </cell>
          <cell r="O1630">
            <v>67527308</v>
          </cell>
          <cell r="P1630">
            <v>67527308</v>
          </cell>
          <cell r="Q1630">
            <v>6</v>
          </cell>
          <cell r="R1630">
            <v>6</v>
          </cell>
          <cell r="S1630">
            <v>0</v>
          </cell>
          <cell r="T1630">
            <v>67527308</v>
          </cell>
        </row>
        <row r="1631">
          <cell r="G1631" t="str">
            <v>1-K-2022-135</v>
          </cell>
          <cell r="H1631" t="str">
            <v>REPARACIÓN BACHE PSJE. EL ROBLE, POBLACIÓN LIBERTAD, LOTA</v>
          </cell>
          <cell r="I1631" t="str">
            <v>100% Girado</v>
          </cell>
          <cell r="J1631">
            <v>44769</v>
          </cell>
          <cell r="K1631">
            <v>6767</v>
          </cell>
          <cell r="L1631">
            <v>1</v>
          </cell>
          <cell r="M1631" t="str">
            <v>Administración Directa</v>
          </cell>
          <cell r="N1631">
            <v>44926</v>
          </cell>
          <cell r="O1631">
            <v>67961920</v>
          </cell>
          <cell r="P1631">
            <v>67961920</v>
          </cell>
          <cell r="Q1631">
            <v>6</v>
          </cell>
          <cell r="R1631">
            <v>6</v>
          </cell>
          <cell r="S1631">
            <v>0</v>
          </cell>
          <cell r="T1631">
            <v>67961920</v>
          </cell>
        </row>
        <row r="1632">
          <cell r="G1632" t="str">
            <v>1-C-2022-605 [CHA]</v>
          </cell>
          <cell r="H1632" t="str">
            <v>CONSTRUCCION CENTRO MULTIPROPOSITO LAS BRISAS, COMUNA E LONQUIMAY</v>
          </cell>
          <cell r="I1632" t="str">
            <v>100% Girado</v>
          </cell>
          <cell r="J1632">
            <v>44769</v>
          </cell>
          <cell r="K1632">
            <v>6721</v>
          </cell>
          <cell r="L1632">
            <v>1</v>
          </cell>
          <cell r="M1632" t="str">
            <v>Licitación y Contratación</v>
          </cell>
          <cell r="N1632" t="str">
            <v>no definida</v>
          </cell>
          <cell r="O1632">
            <v>74990990</v>
          </cell>
          <cell r="P1632">
            <v>0</v>
          </cell>
          <cell r="Q1632">
            <v>1</v>
          </cell>
          <cell r="R1632">
            <v>0</v>
          </cell>
          <cell r="S1632">
            <v>0</v>
          </cell>
          <cell r="T1632">
            <v>74990990</v>
          </cell>
        </row>
        <row r="1633">
          <cell r="G1633" t="str">
            <v>1-K-2022-131</v>
          </cell>
          <cell r="H1633" t="str">
            <v>MEJORAMIENTO ILUMINACIÓN CALLEJÓN DUNQUERKE, LOTA</v>
          </cell>
          <cell r="I1633" t="str">
            <v>En Ejecución</v>
          </cell>
          <cell r="J1633">
            <v>44769</v>
          </cell>
          <cell r="K1633">
            <v>6767</v>
          </cell>
          <cell r="L1633">
            <v>1</v>
          </cell>
          <cell r="M1633" t="str">
            <v>Administración Directa</v>
          </cell>
          <cell r="N1633">
            <v>44926</v>
          </cell>
          <cell r="O1633">
            <v>71114338</v>
          </cell>
          <cell r="P1633">
            <v>71114338</v>
          </cell>
          <cell r="Q1633">
            <v>6</v>
          </cell>
          <cell r="R1633">
            <v>6</v>
          </cell>
          <cell r="S1633">
            <v>174168</v>
          </cell>
          <cell r="T1633">
            <v>70940170</v>
          </cell>
        </row>
        <row r="1634">
          <cell r="G1634" t="str">
            <v>1-K-2022-128</v>
          </cell>
          <cell r="H1634" t="str">
            <v>MEJORAMIENTO BACHE CALLE BRASILIA INTERSECCIÓN CALLE 1, VILLA SAN PATRICIO, COLCURA</v>
          </cell>
          <cell r="I1634" t="str">
            <v>100% Girado</v>
          </cell>
          <cell r="J1634">
            <v>44769</v>
          </cell>
          <cell r="K1634">
            <v>6767</v>
          </cell>
          <cell r="L1634">
            <v>1</v>
          </cell>
          <cell r="M1634" t="str">
            <v>Administración Directa</v>
          </cell>
          <cell r="N1634">
            <v>44926</v>
          </cell>
          <cell r="O1634">
            <v>68691097</v>
          </cell>
          <cell r="P1634">
            <v>68691097</v>
          </cell>
          <cell r="Q1634">
            <v>6</v>
          </cell>
          <cell r="R1634">
            <v>6</v>
          </cell>
          <cell r="S1634">
            <v>0</v>
          </cell>
          <cell r="T1634">
            <v>68691097</v>
          </cell>
        </row>
        <row r="1635">
          <cell r="G1635" t="str">
            <v>1-K-2022-121</v>
          </cell>
          <cell r="H1635" t="str">
            <v>INSTALACIÓN DE BARANDA EN ESCALERA, CALLE LOS CARPINTEROS, SECTOR CANTERA 2, LOTA</v>
          </cell>
          <cell r="I1635" t="str">
            <v>En Ejecución</v>
          </cell>
          <cell r="J1635">
            <v>44769</v>
          </cell>
          <cell r="K1635">
            <v>6767</v>
          </cell>
          <cell r="L1635">
            <v>1</v>
          </cell>
          <cell r="M1635" t="str">
            <v>Administración Directa</v>
          </cell>
          <cell r="N1635">
            <v>44926</v>
          </cell>
          <cell r="O1635">
            <v>68903720</v>
          </cell>
          <cell r="P1635">
            <v>68903720</v>
          </cell>
          <cell r="Q1635">
            <v>6</v>
          </cell>
          <cell r="R1635">
            <v>6</v>
          </cell>
          <cell r="S1635">
            <v>2742136</v>
          </cell>
          <cell r="T1635">
            <v>66161584</v>
          </cell>
        </row>
        <row r="1636">
          <cell r="G1636" t="str">
            <v>1-K-2022-119</v>
          </cell>
          <cell r="H1636" t="str">
            <v>CONSTRUCCIÓN BARANDA ACCESO A CALETERA ENTRE PASAJE ASUNCIÓN Y CALLE SAN JUAN, VILLA SAN PATRICIO, COLCURA, LOTA</v>
          </cell>
          <cell r="I1636" t="str">
            <v>En Ejecución</v>
          </cell>
          <cell r="J1636">
            <v>44769</v>
          </cell>
          <cell r="K1636">
            <v>6767</v>
          </cell>
          <cell r="L1636">
            <v>1</v>
          </cell>
          <cell r="M1636" t="str">
            <v>Administración Directa</v>
          </cell>
          <cell r="N1636">
            <v>44926</v>
          </cell>
          <cell r="O1636">
            <v>64131201</v>
          </cell>
          <cell r="P1636">
            <v>64131201</v>
          </cell>
          <cell r="Q1636">
            <v>6</v>
          </cell>
          <cell r="R1636">
            <v>6</v>
          </cell>
          <cell r="S1636">
            <v>887348</v>
          </cell>
          <cell r="T1636">
            <v>63243853</v>
          </cell>
        </row>
        <row r="1637">
          <cell r="G1637" t="str">
            <v>1-K-2022-114</v>
          </cell>
          <cell r="H1637" t="str">
            <v>CONSTRUCCIÓN MURETE DE CONTENCIÓN EN CALLE RIÑIHUE CON CALAFQUEN, SECTOR SOTOMAYOR AL CERRO, LOTA</v>
          </cell>
          <cell r="I1637" t="str">
            <v>100% Girado</v>
          </cell>
          <cell r="J1637">
            <v>44769</v>
          </cell>
          <cell r="K1637">
            <v>6767</v>
          </cell>
          <cell r="L1637">
            <v>1</v>
          </cell>
          <cell r="M1637" t="str">
            <v>Administración Directa</v>
          </cell>
          <cell r="N1637">
            <v>44926</v>
          </cell>
          <cell r="O1637">
            <v>65434557</v>
          </cell>
          <cell r="P1637">
            <v>65434557</v>
          </cell>
          <cell r="Q1637">
            <v>6</v>
          </cell>
          <cell r="R1637">
            <v>6</v>
          </cell>
          <cell r="S1637">
            <v>0</v>
          </cell>
          <cell r="T1637">
            <v>65434557</v>
          </cell>
        </row>
        <row r="1638">
          <cell r="G1638" t="str">
            <v>1-C-2022-357 [CHA]</v>
          </cell>
          <cell r="H1638" t="str">
            <v>CONSTRUCCIÓN Y MEJORAMIENTO DE SEÑALÉTICAS, RESALTOS REDUCTORES DE VELOCIDAD Y DEMARCACIÓN VIAL EN LOS BAJOS DE SAN AGUSTIN, CALERA DE TANGO</v>
          </cell>
          <cell r="I1638" t="str">
            <v>100% Girado</v>
          </cell>
          <cell r="J1638">
            <v>44769</v>
          </cell>
          <cell r="K1638">
            <v>6717</v>
          </cell>
          <cell r="L1638">
            <v>1</v>
          </cell>
          <cell r="M1638" t="str">
            <v>Licitación y Contratación</v>
          </cell>
          <cell r="N1638" t="str">
            <v>no definida</v>
          </cell>
          <cell r="O1638">
            <v>74420638</v>
          </cell>
          <cell r="P1638">
            <v>0</v>
          </cell>
          <cell r="Q1638">
            <v>1</v>
          </cell>
          <cell r="R1638">
            <v>0</v>
          </cell>
          <cell r="S1638">
            <v>0</v>
          </cell>
          <cell r="T1638">
            <v>74420638</v>
          </cell>
        </row>
        <row r="1639">
          <cell r="G1639" t="str">
            <v>1-C-2021-1866 [CHA]</v>
          </cell>
          <cell r="H1639" t="str">
            <v>CONSTRUCCION ACERA CALLE PEDRO EYHERAMENDY, LOS ALAMOS</v>
          </cell>
          <cell r="I1639" t="str">
            <v>100% Girado</v>
          </cell>
          <cell r="J1639">
            <v>44769</v>
          </cell>
          <cell r="K1639">
            <v>6766</v>
          </cell>
          <cell r="L1639">
            <v>1</v>
          </cell>
          <cell r="M1639" t="str">
            <v>Administración Directa</v>
          </cell>
          <cell r="N1639" t="str">
            <v>no definida</v>
          </cell>
          <cell r="O1639">
            <v>64037650</v>
          </cell>
          <cell r="P1639">
            <v>64037650</v>
          </cell>
          <cell r="Q1639">
            <v>1</v>
          </cell>
          <cell r="R1639">
            <v>0</v>
          </cell>
          <cell r="S1639">
            <v>0</v>
          </cell>
          <cell r="T1639">
            <v>64037650</v>
          </cell>
        </row>
        <row r="1640">
          <cell r="G1640" t="str">
            <v>1-C-2021-1865 [CHA]</v>
          </cell>
          <cell r="H1640" t="str">
            <v>MEJORAMIENTO AREA VERDE EL LAUREL POBL. BRISAS DEL SOL, LOS ALAMOS</v>
          </cell>
          <cell r="I1640" t="str">
            <v>100% Girado</v>
          </cell>
          <cell r="J1640">
            <v>44769</v>
          </cell>
          <cell r="K1640">
            <v>6766</v>
          </cell>
          <cell r="L1640">
            <v>1</v>
          </cell>
          <cell r="M1640" t="str">
            <v>Administración Directa</v>
          </cell>
          <cell r="N1640" t="str">
            <v>no definida</v>
          </cell>
          <cell r="O1640">
            <v>69640155</v>
          </cell>
          <cell r="P1640">
            <v>69640155</v>
          </cell>
          <cell r="Q1640">
            <v>1</v>
          </cell>
          <cell r="R1640">
            <v>0</v>
          </cell>
          <cell r="S1640">
            <v>0</v>
          </cell>
          <cell r="T1640">
            <v>69640155</v>
          </cell>
        </row>
        <row r="1641">
          <cell r="G1641" t="str">
            <v>1-C-2021-1466 [CHA]</v>
          </cell>
          <cell r="H1641" t="str">
            <v>MEJORAMIENTO LUMINICO EN BARRIO PRIORITARIO, CALLES Y PASAJES</v>
          </cell>
          <cell r="I1641" t="str">
            <v>100% Girado</v>
          </cell>
          <cell r="J1641">
            <v>44769</v>
          </cell>
          <cell r="K1641">
            <v>6720</v>
          </cell>
          <cell r="L1641">
            <v>1</v>
          </cell>
          <cell r="M1641" t="str">
            <v>no definida</v>
          </cell>
          <cell r="N1641" t="str">
            <v>no definida</v>
          </cell>
          <cell r="O1641">
            <v>59957094</v>
          </cell>
          <cell r="P1641">
            <v>0</v>
          </cell>
          <cell r="Q1641">
            <v>0</v>
          </cell>
          <cell r="R1641">
            <v>0</v>
          </cell>
          <cell r="S1641">
            <v>0</v>
          </cell>
          <cell r="T1641">
            <v>59957094</v>
          </cell>
        </row>
        <row r="1642">
          <cell r="G1642" t="str">
            <v>1-C-2021-1440 [CHA]</v>
          </cell>
          <cell r="H1642" t="str">
            <v>MEJORAMIENTO LUMINICO EN BARRIO PRIORITARIO, EJES ESTRUCTURANTES</v>
          </cell>
          <cell r="I1642" t="str">
            <v>100% Girado</v>
          </cell>
          <cell r="J1642">
            <v>44769</v>
          </cell>
          <cell r="K1642">
            <v>6720</v>
          </cell>
          <cell r="L1642">
            <v>1</v>
          </cell>
          <cell r="M1642" t="str">
            <v>no definida</v>
          </cell>
          <cell r="N1642" t="str">
            <v>no definida</v>
          </cell>
          <cell r="O1642">
            <v>58939525</v>
          </cell>
          <cell r="P1642">
            <v>0</v>
          </cell>
          <cell r="Q1642">
            <v>0</v>
          </cell>
          <cell r="R1642">
            <v>0</v>
          </cell>
          <cell r="S1642">
            <v>0</v>
          </cell>
          <cell r="T1642">
            <v>58939525</v>
          </cell>
        </row>
        <row r="1643">
          <cell r="G1643" t="str">
            <v>1-C-2021-897 [CHA]</v>
          </cell>
          <cell r="H1643" t="str">
            <v>MEJORAMIENTO MUSEO DE LA HISTORIA DE PENCO, PENCO</v>
          </cell>
          <cell r="I1643" t="str">
            <v>100% Girado</v>
          </cell>
          <cell r="J1643">
            <v>44769</v>
          </cell>
          <cell r="K1643">
            <v>6677</v>
          </cell>
          <cell r="L1643">
            <v>1</v>
          </cell>
          <cell r="M1643" t="str">
            <v>no definida</v>
          </cell>
          <cell r="N1643" t="str">
            <v>no definida</v>
          </cell>
          <cell r="O1643">
            <v>60000000</v>
          </cell>
          <cell r="P1643">
            <v>0</v>
          </cell>
          <cell r="Q1643">
            <v>0</v>
          </cell>
          <cell r="R1643">
            <v>0</v>
          </cell>
          <cell r="S1643">
            <v>0</v>
          </cell>
          <cell r="T1643">
            <v>60000000</v>
          </cell>
        </row>
        <row r="1644">
          <cell r="G1644" t="str">
            <v>1-C-2021-1308 [CHA]</v>
          </cell>
          <cell r="H1644" t="str">
            <v>REPOSICIÓN ACERAS SECTOR GUACOLDA ANTIGUA 2, TRAIGUÉN</v>
          </cell>
          <cell r="I1644" t="str">
            <v>100% Girado</v>
          </cell>
          <cell r="J1644">
            <v>44769</v>
          </cell>
          <cell r="K1644">
            <v>6722</v>
          </cell>
          <cell r="L1644">
            <v>1</v>
          </cell>
          <cell r="M1644" t="str">
            <v>no definida</v>
          </cell>
          <cell r="N1644" t="str">
            <v>no definida</v>
          </cell>
          <cell r="O1644">
            <v>73783496</v>
          </cell>
          <cell r="P1644">
            <v>0</v>
          </cell>
          <cell r="Q1644">
            <v>0</v>
          </cell>
          <cell r="R1644">
            <v>0</v>
          </cell>
          <cell r="S1644">
            <v>0</v>
          </cell>
          <cell r="T1644">
            <v>73783496</v>
          </cell>
        </row>
        <row r="1645">
          <cell r="G1645" t="str">
            <v>1-C-2021-547 [CHA]</v>
          </cell>
          <cell r="H1645" t="str">
            <v>MEJORAMIENTO DE ESPACIO PUBLICO EN PURRANQUE CON JUAN GUZMAN CRUCHAGA</v>
          </cell>
          <cell r="I1645" t="str">
            <v>100% Girado</v>
          </cell>
          <cell r="J1645">
            <v>44769</v>
          </cell>
          <cell r="K1645">
            <v>6770</v>
          </cell>
          <cell r="L1645">
            <v>1</v>
          </cell>
          <cell r="M1645" t="str">
            <v>no definida</v>
          </cell>
          <cell r="N1645" t="str">
            <v>no definida</v>
          </cell>
          <cell r="O1645">
            <v>57108618</v>
          </cell>
          <cell r="P1645">
            <v>0</v>
          </cell>
          <cell r="Q1645">
            <v>0</v>
          </cell>
          <cell r="R1645">
            <v>0</v>
          </cell>
          <cell r="S1645">
            <v>0</v>
          </cell>
          <cell r="T1645">
            <v>57108618</v>
          </cell>
        </row>
        <row r="1646">
          <cell r="G1646" t="str">
            <v>1-C-2021-416 [CHA]</v>
          </cell>
          <cell r="H1646" t="str">
            <v>DEMARCACION UV 12,17,18,19,20 COMUNA MACUL</v>
          </cell>
          <cell r="I1646" t="str">
            <v>100% Girado</v>
          </cell>
          <cell r="J1646">
            <v>44769</v>
          </cell>
          <cell r="K1646">
            <v>6770</v>
          </cell>
          <cell r="L1646">
            <v>1</v>
          </cell>
          <cell r="M1646" t="str">
            <v>no definida</v>
          </cell>
          <cell r="N1646" t="str">
            <v>no definida</v>
          </cell>
          <cell r="O1646">
            <v>73391940</v>
          </cell>
          <cell r="P1646">
            <v>0</v>
          </cell>
          <cell r="Q1646">
            <v>0</v>
          </cell>
          <cell r="R1646">
            <v>0</v>
          </cell>
          <cell r="S1646">
            <v>0</v>
          </cell>
          <cell r="T1646">
            <v>73391940</v>
          </cell>
        </row>
        <row r="1647">
          <cell r="G1647" t="str">
            <v>1-C-2021-1164 [CHA]</v>
          </cell>
          <cell r="H1647" t="str">
            <v>MEJORAMIENTO PLAZA DE LOS NEUMÁTICOS</v>
          </cell>
          <cell r="I1647" t="str">
            <v>100% Girado</v>
          </cell>
          <cell r="J1647">
            <v>44769</v>
          </cell>
          <cell r="K1647">
            <v>6719</v>
          </cell>
          <cell r="L1647">
            <v>1</v>
          </cell>
          <cell r="M1647" t="str">
            <v>no definida</v>
          </cell>
          <cell r="N1647" t="str">
            <v>no definida</v>
          </cell>
          <cell r="O1647">
            <v>74920954</v>
          </cell>
          <cell r="P1647">
            <v>0</v>
          </cell>
          <cell r="Q1647">
            <v>0</v>
          </cell>
          <cell r="R1647">
            <v>0</v>
          </cell>
          <cell r="S1647">
            <v>0</v>
          </cell>
          <cell r="T1647">
            <v>74920954</v>
          </cell>
        </row>
        <row r="1648">
          <cell r="G1648" t="str">
            <v>1-C-2020-1168 [CHA]</v>
          </cell>
          <cell r="H1648" t="str">
            <v>MEJORAMIENTO Y REPARACION PLAZOLETA CRISTINA ARRIET ITURRA, ARICA.</v>
          </cell>
          <cell r="I1648" t="str">
            <v>100% Girado</v>
          </cell>
          <cell r="J1648">
            <v>44769</v>
          </cell>
          <cell r="K1648">
            <v>6719</v>
          </cell>
          <cell r="L1648">
            <v>1</v>
          </cell>
          <cell r="M1648" t="str">
            <v>no definida</v>
          </cell>
          <cell r="N1648" t="str">
            <v>no definida</v>
          </cell>
          <cell r="O1648">
            <v>74931488</v>
          </cell>
          <cell r="P1648">
            <v>0</v>
          </cell>
          <cell r="Q1648">
            <v>0</v>
          </cell>
          <cell r="R1648">
            <v>0</v>
          </cell>
          <cell r="S1648">
            <v>0</v>
          </cell>
          <cell r="T1648">
            <v>74931488</v>
          </cell>
        </row>
        <row r="1649">
          <cell r="G1649" t="str">
            <v>1-C-2020-1167 [CHA]</v>
          </cell>
          <cell r="H1649" t="str">
            <v>REPARACION Y MEJORAMIENTO DEL ENTORNO MULTICANCHA JUAN PABLO II</v>
          </cell>
          <cell r="I1649" t="str">
            <v>100% Girado</v>
          </cell>
          <cell r="J1649">
            <v>44769</v>
          </cell>
          <cell r="K1649">
            <v>6719</v>
          </cell>
          <cell r="L1649">
            <v>1</v>
          </cell>
          <cell r="M1649" t="str">
            <v>no definida</v>
          </cell>
          <cell r="N1649" t="str">
            <v>no definida</v>
          </cell>
          <cell r="O1649">
            <v>74991189</v>
          </cell>
          <cell r="P1649">
            <v>0</v>
          </cell>
          <cell r="Q1649">
            <v>0</v>
          </cell>
          <cell r="R1649">
            <v>0</v>
          </cell>
          <cell r="S1649">
            <v>0</v>
          </cell>
          <cell r="T1649">
            <v>74991189</v>
          </cell>
        </row>
        <row r="1650">
          <cell r="G1650" t="str">
            <v>1-C-2020-1159 [CHA]</v>
          </cell>
          <cell r="H1650" t="str">
            <v>MEJORAMIENTO MULTICANCHA JERUSALÉN</v>
          </cell>
          <cell r="I1650" t="str">
            <v>100% Girado</v>
          </cell>
          <cell r="J1650">
            <v>44769</v>
          </cell>
          <cell r="K1650">
            <v>6719</v>
          </cell>
          <cell r="L1650">
            <v>1</v>
          </cell>
          <cell r="M1650" t="str">
            <v>no definida</v>
          </cell>
          <cell r="N1650" t="str">
            <v>no definida</v>
          </cell>
          <cell r="O1650">
            <v>74739294</v>
          </cell>
          <cell r="P1650">
            <v>0</v>
          </cell>
          <cell r="Q1650">
            <v>0</v>
          </cell>
          <cell r="R1650">
            <v>0</v>
          </cell>
          <cell r="S1650">
            <v>0</v>
          </cell>
          <cell r="T1650">
            <v>74739294</v>
          </cell>
        </row>
        <row r="1651">
          <cell r="G1651" t="str">
            <v>1-C-2020-1153 [CHA]</v>
          </cell>
          <cell r="H1651" t="str">
            <v>MEJORAMIENTO Y REPARACIÓN ESPACIO PUBLICO Y LUMINARIA MULTICANCHA JUNTA VECINAL NUMERO 47</v>
          </cell>
          <cell r="I1651" t="str">
            <v>100% Girado</v>
          </cell>
          <cell r="J1651">
            <v>44769</v>
          </cell>
          <cell r="K1651">
            <v>6719</v>
          </cell>
          <cell r="L1651">
            <v>1</v>
          </cell>
          <cell r="M1651" t="str">
            <v>no definida</v>
          </cell>
          <cell r="N1651" t="str">
            <v>no definida</v>
          </cell>
          <cell r="O1651">
            <v>74999268</v>
          </cell>
          <cell r="P1651">
            <v>0</v>
          </cell>
          <cell r="Q1651">
            <v>0</v>
          </cell>
          <cell r="R1651">
            <v>0</v>
          </cell>
          <cell r="S1651">
            <v>0</v>
          </cell>
          <cell r="T1651">
            <v>74999268</v>
          </cell>
        </row>
        <row r="1652">
          <cell r="G1652" t="str">
            <v>1-C-2020-788 [CHA]</v>
          </cell>
          <cell r="H1652" t="str">
            <v>MEJORAMIENTO Y REPARACION MULTICANCHA SANTA ROSA</v>
          </cell>
          <cell r="I1652" t="str">
            <v>100% Girado</v>
          </cell>
          <cell r="J1652">
            <v>44769</v>
          </cell>
          <cell r="K1652">
            <v>6719</v>
          </cell>
          <cell r="L1652">
            <v>1</v>
          </cell>
          <cell r="M1652" t="str">
            <v>no definida</v>
          </cell>
          <cell r="N1652" t="str">
            <v>no definida</v>
          </cell>
          <cell r="O1652">
            <v>74767228</v>
          </cell>
          <cell r="P1652">
            <v>0</v>
          </cell>
          <cell r="Q1652">
            <v>0</v>
          </cell>
          <cell r="R1652">
            <v>0</v>
          </cell>
          <cell r="S1652">
            <v>0</v>
          </cell>
          <cell r="T1652">
            <v>74767228</v>
          </cell>
        </row>
        <row r="1653">
          <cell r="G1653" t="str">
            <v>1-C-2019-1230 [CHA]</v>
          </cell>
          <cell r="H1653" t="str">
            <v>MEJORAMIENTO Y REPARACIÓN MULTICANCHA LOS SAUCES, POBLACIÓN CHILE (AMPLIACIÓN)</v>
          </cell>
          <cell r="I1653" t="str">
            <v>100% Girado</v>
          </cell>
          <cell r="J1653">
            <v>44769</v>
          </cell>
          <cell r="K1653">
            <v>6719</v>
          </cell>
          <cell r="L1653">
            <v>1</v>
          </cell>
          <cell r="M1653" t="str">
            <v>no definida</v>
          </cell>
          <cell r="N1653" t="str">
            <v>no definida</v>
          </cell>
          <cell r="O1653">
            <v>74996885</v>
          </cell>
          <cell r="P1653">
            <v>0</v>
          </cell>
          <cell r="Q1653">
            <v>0</v>
          </cell>
          <cell r="R1653">
            <v>0</v>
          </cell>
          <cell r="S1653">
            <v>0</v>
          </cell>
          <cell r="T1653">
            <v>74996885</v>
          </cell>
        </row>
        <row r="1654">
          <cell r="G1654" t="str">
            <v>1-B-2022-386</v>
          </cell>
          <cell r="H1654" t="str">
            <v>MEJORAMIENTO AREA VERDE, DOMINGO STA.MARIA, POBL. PADRE PEDRO ARREGUI</v>
          </cell>
          <cell r="I1654" t="str">
            <v>100% Girado</v>
          </cell>
          <cell r="J1654">
            <v>44768</v>
          </cell>
          <cell r="K1654">
            <v>6699</v>
          </cell>
          <cell r="L1654">
            <v>1</v>
          </cell>
          <cell r="M1654" t="str">
            <v>Administración Directa</v>
          </cell>
          <cell r="N1654">
            <v>44926</v>
          </cell>
          <cell r="O1654">
            <v>55024637</v>
          </cell>
          <cell r="P1654">
            <v>55024637</v>
          </cell>
          <cell r="Q1654">
            <v>6</v>
          </cell>
          <cell r="R1654">
            <v>6</v>
          </cell>
          <cell r="S1654">
            <v>0</v>
          </cell>
          <cell r="T1654">
            <v>55024637</v>
          </cell>
        </row>
        <row r="1655">
          <cell r="G1655" t="str">
            <v>1-B-2022-383</v>
          </cell>
          <cell r="H1655" t="str">
            <v>MEJORAMIENTO DE AREAS VERDES CALLE CARLOS CONDELL, POBL. CORHABIT</v>
          </cell>
          <cell r="I1655" t="str">
            <v>100% Girado</v>
          </cell>
          <cell r="J1655">
            <v>44768</v>
          </cell>
          <cell r="K1655">
            <v>6699</v>
          </cell>
          <cell r="L1655">
            <v>1</v>
          </cell>
          <cell r="M1655" t="str">
            <v>Administración Directa</v>
          </cell>
          <cell r="N1655">
            <v>44926</v>
          </cell>
          <cell r="O1655">
            <v>53953509</v>
          </cell>
          <cell r="P1655">
            <v>53953509</v>
          </cell>
          <cell r="Q1655">
            <v>6</v>
          </cell>
          <cell r="R1655">
            <v>6</v>
          </cell>
          <cell r="S1655">
            <v>0</v>
          </cell>
          <cell r="T1655">
            <v>53953509</v>
          </cell>
        </row>
        <row r="1656">
          <cell r="G1656" t="str">
            <v>1-B-2022-382</v>
          </cell>
          <cell r="H1656" t="str">
            <v>MEJORAMIENTO DE AREAS VERDES, PLAZA LOS PEUMOS (AV/1), POBL. MONTAHUE</v>
          </cell>
          <cell r="I1656" t="str">
            <v>100% Girado</v>
          </cell>
          <cell r="J1656">
            <v>44768</v>
          </cell>
          <cell r="K1656">
            <v>6699</v>
          </cell>
          <cell r="L1656">
            <v>1</v>
          </cell>
          <cell r="M1656" t="str">
            <v>Administración Directa</v>
          </cell>
          <cell r="N1656">
            <v>44926</v>
          </cell>
          <cell r="O1656">
            <v>58448057</v>
          </cell>
          <cell r="P1656">
            <v>58448057</v>
          </cell>
          <cell r="Q1656">
            <v>6</v>
          </cell>
          <cell r="R1656">
            <v>6</v>
          </cell>
          <cell r="S1656">
            <v>0</v>
          </cell>
          <cell r="T1656">
            <v>58448057</v>
          </cell>
        </row>
        <row r="1657">
          <cell r="G1657" t="str">
            <v>1-B-2022-381</v>
          </cell>
          <cell r="H1657" t="str">
            <v>REPARACION DE REJAS Y MEJORAMIENTO DE ANTEJARDIN , EDIFICIO MUNICIPAL</v>
          </cell>
          <cell r="I1657" t="str">
            <v>100% Girado</v>
          </cell>
          <cell r="J1657">
            <v>44768</v>
          </cell>
          <cell r="K1657">
            <v>6699</v>
          </cell>
          <cell r="L1657">
            <v>1</v>
          </cell>
          <cell r="M1657" t="str">
            <v>Administración Directa</v>
          </cell>
          <cell r="N1657">
            <v>44926</v>
          </cell>
          <cell r="O1657">
            <v>65155112</v>
          </cell>
          <cell r="P1657">
            <v>65155112</v>
          </cell>
          <cell r="Q1657">
            <v>6</v>
          </cell>
          <cell r="R1657">
            <v>6</v>
          </cell>
          <cell r="S1657">
            <v>0</v>
          </cell>
          <cell r="T1657">
            <v>65155112</v>
          </cell>
        </row>
        <row r="1658">
          <cell r="G1658" t="str">
            <v>1-B-2022-380</v>
          </cell>
          <cell r="H1658" t="str">
            <v>REPOSICION Y RECUPERACION DE ACERAS, CALLE MAX GRISSAR, POBL. BAHIA AZUL</v>
          </cell>
          <cell r="I1658" t="str">
            <v>100% Girado</v>
          </cell>
          <cell r="J1658">
            <v>44768</v>
          </cell>
          <cell r="K1658">
            <v>6699</v>
          </cell>
          <cell r="L1658">
            <v>1</v>
          </cell>
          <cell r="M1658" t="str">
            <v>Administración Directa</v>
          </cell>
          <cell r="N1658">
            <v>44926</v>
          </cell>
          <cell r="O1658">
            <v>62669664</v>
          </cell>
          <cell r="P1658">
            <v>62669664</v>
          </cell>
          <cell r="Q1658">
            <v>6</v>
          </cell>
          <cell r="R1658">
            <v>6</v>
          </cell>
          <cell r="S1658">
            <v>0</v>
          </cell>
          <cell r="T1658">
            <v>62669664</v>
          </cell>
        </row>
        <row r="1659">
          <cell r="G1659" t="str">
            <v>1-B-2022-379</v>
          </cell>
          <cell r="H1659" t="str">
            <v>INSTALACION Y REPOSICION DE PASAMANOS CALLE O´HIGGINS, ENTRE CHACABUCO Y MEMBRILLAR</v>
          </cell>
          <cell r="I1659" t="str">
            <v>100% Girado</v>
          </cell>
          <cell r="J1659">
            <v>44768</v>
          </cell>
          <cell r="K1659">
            <v>6699</v>
          </cell>
          <cell r="L1659">
            <v>1</v>
          </cell>
          <cell r="M1659" t="str">
            <v>Administración Directa</v>
          </cell>
          <cell r="N1659">
            <v>44926</v>
          </cell>
          <cell r="O1659">
            <v>54804960</v>
          </cell>
          <cell r="P1659">
            <v>54804960</v>
          </cell>
          <cell r="Q1659">
            <v>6</v>
          </cell>
          <cell r="R1659">
            <v>6</v>
          </cell>
          <cell r="S1659">
            <v>0</v>
          </cell>
          <cell r="T1659">
            <v>54804960</v>
          </cell>
        </row>
        <row r="1660">
          <cell r="G1660" t="str">
            <v>1-B-2022-378</v>
          </cell>
          <cell r="H1660" t="str">
            <v>REPOSICION DE ACERAS, ENTRE CALLES LAS HERAS Y O´HIGGINS</v>
          </cell>
          <cell r="I1660" t="str">
            <v>100% Girado</v>
          </cell>
          <cell r="J1660">
            <v>44768</v>
          </cell>
          <cell r="K1660">
            <v>6699</v>
          </cell>
          <cell r="L1660">
            <v>1</v>
          </cell>
          <cell r="M1660" t="str">
            <v>Administración Directa</v>
          </cell>
          <cell r="N1660">
            <v>44926</v>
          </cell>
          <cell r="O1660">
            <v>50619629</v>
          </cell>
          <cell r="P1660">
            <v>50619629</v>
          </cell>
          <cell r="Q1660">
            <v>6</v>
          </cell>
          <cell r="R1660">
            <v>6</v>
          </cell>
          <cell r="S1660">
            <v>0</v>
          </cell>
          <cell r="T1660">
            <v>50619629</v>
          </cell>
        </row>
        <row r="1661">
          <cell r="G1661" t="str">
            <v>1-C-2021-1273 [CHA]</v>
          </cell>
          <cell r="H1661" t="str">
            <v>REPOSICIÓN DE VEREDAS CALLE FONTT DESDE SAN MARTÍN HASTA CHACABUCO</v>
          </cell>
          <cell r="I1661" t="str">
            <v>100% Girado</v>
          </cell>
          <cell r="J1661">
            <v>44768</v>
          </cell>
          <cell r="K1661">
            <v>6674</v>
          </cell>
          <cell r="L1661">
            <v>1</v>
          </cell>
          <cell r="M1661" t="str">
            <v>Licitación y Contratación</v>
          </cell>
          <cell r="N1661">
            <v>45008</v>
          </cell>
          <cell r="O1661">
            <v>48197092</v>
          </cell>
          <cell r="P1661">
            <v>47955897</v>
          </cell>
          <cell r="Q1661">
            <v>1</v>
          </cell>
          <cell r="R1661">
            <v>1</v>
          </cell>
          <cell r="S1661">
            <v>0</v>
          </cell>
          <cell r="T1661">
            <v>48197092</v>
          </cell>
        </row>
        <row r="1662">
          <cell r="G1662" t="str">
            <v>1-C-2021-1267 [CHA]</v>
          </cell>
          <cell r="H1662" t="str">
            <v>REPOSICIÓN DE VEREDAS CALLE IGNACIO CARRERA PINTO COSTADO NORTE</v>
          </cell>
          <cell r="I1662" t="str">
            <v>100% Girado</v>
          </cell>
          <cell r="J1662">
            <v>44768</v>
          </cell>
          <cell r="K1662">
            <v>6674</v>
          </cell>
          <cell r="L1662">
            <v>1</v>
          </cell>
          <cell r="M1662" t="str">
            <v>no definida</v>
          </cell>
          <cell r="N1662" t="str">
            <v>no definida</v>
          </cell>
          <cell r="O1662">
            <v>63441908</v>
          </cell>
          <cell r="P1662">
            <v>0</v>
          </cell>
          <cell r="Q1662">
            <v>0</v>
          </cell>
          <cell r="R1662">
            <v>0</v>
          </cell>
          <cell r="S1662">
            <v>0</v>
          </cell>
          <cell r="T1662">
            <v>63441908</v>
          </cell>
        </row>
        <row r="1663">
          <cell r="G1663" t="str">
            <v>1-C-2021-1204 [CHA]</v>
          </cell>
          <cell r="H1663" t="str">
            <v>REPOSICIÓN DE VEREDAS PADRE SOTO, COMUNA DE COLINA</v>
          </cell>
          <cell r="I1663" t="str">
            <v>100% Girado</v>
          </cell>
          <cell r="J1663">
            <v>44768</v>
          </cell>
          <cell r="K1663">
            <v>6674</v>
          </cell>
          <cell r="L1663">
            <v>1</v>
          </cell>
          <cell r="M1663" t="str">
            <v>Licitación y Contratación</v>
          </cell>
          <cell r="N1663">
            <v>45008</v>
          </cell>
          <cell r="O1663">
            <v>40838925</v>
          </cell>
          <cell r="P1663">
            <v>36760001</v>
          </cell>
          <cell r="Q1663">
            <v>1</v>
          </cell>
          <cell r="R1663">
            <v>1</v>
          </cell>
          <cell r="S1663">
            <v>0</v>
          </cell>
          <cell r="T1663">
            <v>40838925</v>
          </cell>
        </row>
        <row r="1664">
          <cell r="G1664" t="str">
            <v>1-C-2021-132 [CHA]</v>
          </cell>
          <cell r="H1664" t="str">
            <v>CONSTRUCCIÓN VELATORIO MUNICIPAL VILLARRICA</v>
          </cell>
          <cell r="I1664" t="str">
            <v>100% Girado</v>
          </cell>
          <cell r="J1664">
            <v>44768</v>
          </cell>
          <cell r="K1664">
            <v>6675</v>
          </cell>
          <cell r="L1664">
            <v>1</v>
          </cell>
          <cell r="M1664" t="str">
            <v>no definida</v>
          </cell>
          <cell r="N1664" t="str">
            <v>no definida</v>
          </cell>
          <cell r="O1664">
            <v>74999986</v>
          </cell>
          <cell r="P1664">
            <v>0</v>
          </cell>
          <cell r="Q1664">
            <v>0</v>
          </cell>
          <cell r="R1664">
            <v>0</v>
          </cell>
          <cell r="S1664">
            <v>0</v>
          </cell>
          <cell r="T1664">
            <v>74999986</v>
          </cell>
        </row>
        <row r="1665">
          <cell r="G1665" t="str">
            <v>1-C-2020-1236 [CHA]</v>
          </cell>
          <cell r="H1665" t="str">
            <v>REPOSICIÓN VEREDAS CALLE COQUIMBO SUR, COMUNA DE COLINA</v>
          </cell>
          <cell r="I1665" t="str">
            <v>100% Girado</v>
          </cell>
          <cell r="J1665">
            <v>44768</v>
          </cell>
          <cell r="K1665">
            <v>6674</v>
          </cell>
          <cell r="L1665">
            <v>1</v>
          </cell>
          <cell r="M1665" t="str">
            <v>Licitación y Contratación</v>
          </cell>
          <cell r="N1665">
            <v>45008</v>
          </cell>
          <cell r="O1665">
            <v>50196228</v>
          </cell>
          <cell r="P1665">
            <v>45200001</v>
          </cell>
          <cell r="Q1665">
            <v>1</v>
          </cell>
          <cell r="R1665">
            <v>1</v>
          </cell>
          <cell r="S1665">
            <v>0</v>
          </cell>
          <cell r="T1665">
            <v>50196228</v>
          </cell>
        </row>
        <row r="1666">
          <cell r="G1666" t="str">
            <v>1-K-2022-259</v>
          </cell>
          <cell r="H1666" t="str">
            <v>CONSTRUCCION RESALTOS REDUCTORES DE VELOCIDAD EN CALLE 3 DE MAYO FRENTE A JARDIN INFANTIL Y CALLE INES DE SUAREZ ALTURA N°637</v>
          </cell>
          <cell r="I1666" t="str">
            <v>100% Girado</v>
          </cell>
          <cell r="J1666">
            <v>44767</v>
          </cell>
          <cell r="K1666">
            <v>6652</v>
          </cell>
          <cell r="L1666">
            <v>1</v>
          </cell>
          <cell r="M1666" t="str">
            <v>Administración Directa</v>
          </cell>
          <cell r="N1666">
            <v>44926</v>
          </cell>
          <cell r="O1666">
            <v>71712180</v>
          </cell>
          <cell r="P1666">
            <v>71712180</v>
          </cell>
          <cell r="Q1666">
            <v>6</v>
          </cell>
          <cell r="R1666">
            <v>6</v>
          </cell>
          <cell r="S1666">
            <v>0</v>
          </cell>
          <cell r="T1666">
            <v>71712180</v>
          </cell>
        </row>
        <row r="1667">
          <cell r="G1667" t="str">
            <v>1-K-2022-258</v>
          </cell>
          <cell r="H1667" t="str">
            <v>CONSTRUCCION RESALTOS REDUCTORES DE VELOCIDAD EN CALLES HORTALIZAS FRENTE A JARDIN INFANTIL E IGNACIO C. PINTO, ENTRE PASAJE 9 Y 10 POBL E.RAMIREZ</v>
          </cell>
          <cell r="I1667" t="str">
            <v>100% Girado</v>
          </cell>
          <cell r="J1667">
            <v>44767</v>
          </cell>
          <cell r="K1667">
            <v>6652</v>
          </cell>
          <cell r="L1667">
            <v>1</v>
          </cell>
          <cell r="M1667" t="str">
            <v>Administración Directa</v>
          </cell>
          <cell r="N1667">
            <v>44926</v>
          </cell>
          <cell r="O1667">
            <v>74777892</v>
          </cell>
          <cell r="P1667">
            <v>74777892</v>
          </cell>
          <cell r="Q1667">
            <v>6</v>
          </cell>
          <cell r="R1667">
            <v>6</v>
          </cell>
          <cell r="S1667">
            <v>0</v>
          </cell>
          <cell r="T1667">
            <v>74777892</v>
          </cell>
        </row>
        <row r="1668">
          <cell r="G1668" t="str">
            <v>1-K-2022-257</v>
          </cell>
          <cell r="H1668" t="str">
            <v>CONSTRUCCION DE RESALTO REDUCTORES DE VELOCIDAD EN CALLES SARGENTO ALDEA CON 2° CIA Y LUIS C. MARTINEZ Y PASAJE 5 Y 6 POBL. E. RAMIREZ</v>
          </cell>
          <cell r="I1668" t="str">
            <v>100% Girado</v>
          </cell>
          <cell r="J1668">
            <v>44767</v>
          </cell>
          <cell r="K1668">
            <v>6652</v>
          </cell>
          <cell r="L1668">
            <v>1</v>
          </cell>
          <cell r="M1668" t="str">
            <v>Administración Directa</v>
          </cell>
          <cell r="N1668">
            <v>44926</v>
          </cell>
          <cell r="O1668">
            <v>74777892</v>
          </cell>
          <cell r="P1668">
            <v>74777892</v>
          </cell>
          <cell r="Q1668">
            <v>6</v>
          </cell>
          <cell r="R1668">
            <v>6</v>
          </cell>
          <cell r="S1668">
            <v>0</v>
          </cell>
          <cell r="T1668">
            <v>74777892</v>
          </cell>
        </row>
        <row r="1669">
          <cell r="G1669" t="str">
            <v>1-K-2022-256</v>
          </cell>
          <cell r="H1669" t="str">
            <v>CONSTRUCCIÓN DE RESALTO REDUCTORES DE VELOCIDAD EN CALLE IGNACIO C PINTO FRENTE ESCUELA P. NERUDA Y CALLE CORNELIA OLIVARES A LA ALTURA DEL N° 520</v>
          </cell>
          <cell r="I1669" t="str">
            <v>100% Girado</v>
          </cell>
          <cell r="J1669">
            <v>44767</v>
          </cell>
          <cell r="K1669">
            <v>6652</v>
          </cell>
          <cell r="L1669">
            <v>1</v>
          </cell>
          <cell r="M1669" t="str">
            <v>Administración Directa</v>
          </cell>
          <cell r="N1669">
            <v>44927</v>
          </cell>
          <cell r="O1669">
            <v>74777892</v>
          </cell>
          <cell r="P1669">
            <v>74777892</v>
          </cell>
          <cell r="Q1669">
            <v>6</v>
          </cell>
          <cell r="R1669">
            <v>6</v>
          </cell>
          <cell r="S1669">
            <v>0</v>
          </cell>
          <cell r="T1669">
            <v>74777892</v>
          </cell>
        </row>
        <row r="1670">
          <cell r="G1670" t="str">
            <v>1-K-2022-255</v>
          </cell>
          <cell r="H1670" t="str">
            <v>CONSTRUCCIÓN DE RESALTOS REDUCTORES DE VELOCIDAD CALLE SARGENTO ALDEA CON RIQUELME Y CALLE CORNELIA OLIVARES ALTURA N° 404</v>
          </cell>
          <cell r="I1670" t="str">
            <v>100% Girado</v>
          </cell>
          <cell r="J1670">
            <v>44767</v>
          </cell>
          <cell r="K1670">
            <v>6652</v>
          </cell>
          <cell r="L1670">
            <v>1</v>
          </cell>
          <cell r="M1670" t="str">
            <v>Administración Directa</v>
          </cell>
          <cell r="N1670">
            <v>44926</v>
          </cell>
          <cell r="O1670">
            <v>74777892</v>
          </cell>
          <cell r="P1670">
            <v>74777892</v>
          </cell>
          <cell r="Q1670">
            <v>6</v>
          </cell>
          <cell r="R1670">
            <v>6</v>
          </cell>
          <cell r="S1670">
            <v>0</v>
          </cell>
          <cell r="T1670">
            <v>74777892</v>
          </cell>
        </row>
        <row r="1671">
          <cell r="G1671" t="str">
            <v>1-K-2022-254</v>
          </cell>
          <cell r="H1671" t="str">
            <v>CONSTRUCCIÓN DE RESALTOS REDUCTORES DE VELOCIDAD CALLE TUCAPEL FRENTE A JARDÍN INTEGRA Y CALLE ENTRE RÍOS FRENTE A JARDÍN JUNJI, P. MIRAFLORES</v>
          </cell>
          <cell r="I1671" t="str">
            <v>100% Girado</v>
          </cell>
          <cell r="J1671">
            <v>44767</v>
          </cell>
          <cell r="K1671">
            <v>6652</v>
          </cell>
          <cell r="L1671">
            <v>1</v>
          </cell>
          <cell r="M1671" t="str">
            <v>Administración Directa</v>
          </cell>
          <cell r="N1671">
            <v>44926</v>
          </cell>
          <cell r="O1671">
            <v>74777892</v>
          </cell>
          <cell r="P1671">
            <v>74777892</v>
          </cell>
          <cell r="Q1671">
            <v>6</v>
          </cell>
          <cell r="R1671">
            <v>6</v>
          </cell>
          <cell r="S1671">
            <v>0</v>
          </cell>
          <cell r="T1671">
            <v>74777892</v>
          </cell>
        </row>
        <row r="1672">
          <cell r="G1672" t="str">
            <v>1-K-2022-253</v>
          </cell>
          <cell r="H1672" t="str">
            <v>CONSTRUCCIÓN DE RESALTOS REDUCTORES DE VELOCIDAD CALLE LOS LAURELES ALTURA N° 119 Y CALLE ALDUNATE N° 547</v>
          </cell>
          <cell r="I1672" t="str">
            <v>100% Girado</v>
          </cell>
          <cell r="J1672">
            <v>44767</v>
          </cell>
          <cell r="K1672">
            <v>6652</v>
          </cell>
          <cell r="L1672">
            <v>1</v>
          </cell>
          <cell r="M1672" t="str">
            <v>Administración Directa</v>
          </cell>
          <cell r="N1672">
            <v>44926</v>
          </cell>
          <cell r="O1672">
            <v>72229674</v>
          </cell>
          <cell r="P1672">
            <v>72229674</v>
          </cell>
          <cell r="Q1672">
            <v>6</v>
          </cell>
          <cell r="R1672">
            <v>6</v>
          </cell>
          <cell r="S1672">
            <v>0</v>
          </cell>
          <cell r="T1672">
            <v>72229674</v>
          </cell>
        </row>
        <row r="1673">
          <cell r="G1673" t="str">
            <v>1-K-2022-246</v>
          </cell>
          <cell r="H1673" t="str">
            <v>CONSTRUCCION DE RESALTO REDUCTORES DE VELOCIDAD EN CALLES HORTALIZAS ALTURA N°399 Y P.JARAQUEMADA ALTURA N°238</v>
          </cell>
          <cell r="I1673" t="str">
            <v>100% Girado</v>
          </cell>
          <cell r="J1673">
            <v>44767</v>
          </cell>
          <cell r="K1673">
            <v>6652</v>
          </cell>
          <cell r="L1673">
            <v>1</v>
          </cell>
          <cell r="M1673" t="str">
            <v>Administración Directa</v>
          </cell>
          <cell r="N1673">
            <v>44926</v>
          </cell>
          <cell r="O1673">
            <v>74519652</v>
          </cell>
          <cell r="P1673">
            <v>74519652</v>
          </cell>
          <cell r="Q1673">
            <v>6</v>
          </cell>
          <cell r="R1673">
            <v>6</v>
          </cell>
          <cell r="S1673">
            <v>0</v>
          </cell>
          <cell r="T1673">
            <v>74519652</v>
          </cell>
        </row>
        <row r="1674">
          <cell r="G1674" t="str">
            <v>1-B-2022-376</v>
          </cell>
          <cell r="H1674" t="str">
            <v>CONSTRUCCIÓN DE ILUMINACIÓN ORNAMENTAL, SECTOR LAS PARCELAS, LEBU</v>
          </cell>
          <cell r="I1674" t="str">
            <v>100% Girado</v>
          </cell>
          <cell r="J1674">
            <v>44764</v>
          </cell>
          <cell r="K1674">
            <v>6598</v>
          </cell>
          <cell r="L1674">
            <v>1</v>
          </cell>
          <cell r="M1674" t="str">
            <v>Administración Directa</v>
          </cell>
          <cell r="N1674">
            <v>44926</v>
          </cell>
          <cell r="O1674">
            <v>70794484</v>
          </cell>
          <cell r="P1674">
            <v>70794484</v>
          </cell>
          <cell r="Q1674">
            <v>6</v>
          </cell>
          <cell r="R1674">
            <v>6</v>
          </cell>
          <cell r="S1674">
            <v>0</v>
          </cell>
          <cell r="T1674">
            <v>70794484</v>
          </cell>
        </row>
        <row r="1675">
          <cell r="G1675" t="str">
            <v>1-B-2022-375</v>
          </cell>
          <cell r="H1675" t="str">
            <v>MEJORAMIENTO Y RECAMBIO DE LUMINARIAS LED SECTOR AMALIA, LEBU</v>
          </cell>
          <cell r="I1675" t="str">
            <v>100% Girado</v>
          </cell>
          <cell r="J1675">
            <v>44764</v>
          </cell>
          <cell r="K1675">
            <v>6598</v>
          </cell>
          <cell r="L1675">
            <v>1</v>
          </cell>
          <cell r="M1675" t="str">
            <v>Administración Directa</v>
          </cell>
          <cell r="N1675">
            <v>44926</v>
          </cell>
          <cell r="O1675">
            <v>67928616</v>
          </cell>
          <cell r="P1675">
            <v>67928616</v>
          </cell>
          <cell r="Q1675">
            <v>6</v>
          </cell>
          <cell r="R1675">
            <v>6</v>
          </cell>
          <cell r="S1675">
            <v>0</v>
          </cell>
          <cell r="T1675">
            <v>67928616</v>
          </cell>
        </row>
        <row r="1676">
          <cell r="G1676" t="str">
            <v>1-B-2022-374</v>
          </cell>
          <cell r="H1676" t="str">
            <v>MEJORAMIENTO Y RECAMBIO DE LUMINARIAS LED SECTOR SANTA FE, LEBU</v>
          </cell>
          <cell r="I1676" t="str">
            <v>100% Girado</v>
          </cell>
          <cell r="J1676">
            <v>44764</v>
          </cell>
          <cell r="K1676">
            <v>6598</v>
          </cell>
          <cell r="L1676">
            <v>1</v>
          </cell>
          <cell r="M1676" t="str">
            <v>Administración Directa</v>
          </cell>
          <cell r="N1676">
            <v>44926</v>
          </cell>
          <cell r="O1676">
            <v>67928616</v>
          </cell>
          <cell r="P1676">
            <v>67928616</v>
          </cell>
          <cell r="Q1676">
            <v>6</v>
          </cell>
          <cell r="R1676">
            <v>6</v>
          </cell>
          <cell r="S1676">
            <v>0</v>
          </cell>
          <cell r="T1676">
            <v>67928616</v>
          </cell>
        </row>
        <row r="1677">
          <cell r="G1677" t="str">
            <v>1-B-2022-373</v>
          </cell>
          <cell r="H1677" t="str">
            <v>MEJORAMIENTO Y RECAMBIO DE LUMINARIAS LED ACCESO SUR ORIENTE DE LEBU</v>
          </cell>
          <cell r="I1677" t="str">
            <v>100% Girado</v>
          </cell>
          <cell r="J1677">
            <v>44764</v>
          </cell>
          <cell r="K1677">
            <v>6598</v>
          </cell>
          <cell r="L1677">
            <v>1</v>
          </cell>
          <cell r="M1677" t="str">
            <v>Administración Directa</v>
          </cell>
          <cell r="N1677">
            <v>44926</v>
          </cell>
          <cell r="O1677">
            <v>66972418</v>
          </cell>
          <cell r="P1677">
            <v>66972418</v>
          </cell>
          <cell r="Q1677">
            <v>6</v>
          </cell>
          <cell r="R1677">
            <v>6</v>
          </cell>
          <cell r="S1677">
            <v>0</v>
          </cell>
          <cell r="T1677">
            <v>66972418</v>
          </cell>
        </row>
        <row r="1678">
          <cell r="G1678" t="str">
            <v>1-C-2022-921 [CHA]</v>
          </cell>
          <cell r="H1678" t="str">
            <v>CONSTRUCCIÓN PLAZA VILLA EL ROCIO, COMUNA DE VILLA ALEMANA</v>
          </cell>
          <cell r="I1678" t="str">
            <v>100% Girado</v>
          </cell>
          <cell r="J1678">
            <v>44764</v>
          </cell>
          <cell r="K1678">
            <v>6563</v>
          </cell>
          <cell r="L1678">
            <v>1</v>
          </cell>
          <cell r="M1678" t="str">
            <v>Licitación y Contratación</v>
          </cell>
          <cell r="N1678">
            <v>45031</v>
          </cell>
          <cell r="O1678">
            <v>62859363</v>
          </cell>
          <cell r="P1678">
            <v>59812821</v>
          </cell>
          <cell r="Q1678">
            <v>1</v>
          </cell>
          <cell r="R1678">
            <v>1</v>
          </cell>
          <cell r="S1678">
            <v>0</v>
          </cell>
          <cell r="T1678">
            <v>62859363</v>
          </cell>
        </row>
        <row r="1679">
          <cell r="G1679" t="str">
            <v>1-C-2022-920 [CHA]</v>
          </cell>
          <cell r="H1679" t="str">
            <v>MEJORAMIENTO PLAZA CONJUNTO HABITACIONAL EL SOL, COMUNA DE VILLA ALEMANA</v>
          </cell>
          <cell r="I1679" t="str">
            <v>100% Girado</v>
          </cell>
          <cell r="J1679">
            <v>44764</v>
          </cell>
          <cell r="K1679">
            <v>6563</v>
          </cell>
          <cell r="L1679">
            <v>1</v>
          </cell>
          <cell r="M1679" t="str">
            <v>Licitación y Contratación</v>
          </cell>
          <cell r="N1679">
            <v>45063</v>
          </cell>
          <cell r="O1679">
            <v>66605770</v>
          </cell>
          <cell r="P1679">
            <v>66131532</v>
          </cell>
          <cell r="Q1679">
            <v>1</v>
          </cell>
          <cell r="R1679">
            <v>1</v>
          </cell>
          <cell r="S1679">
            <v>0</v>
          </cell>
          <cell r="T1679">
            <v>66605770</v>
          </cell>
        </row>
        <row r="1680">
          <cell r="G1680" t="str">
            <v>1-C-2022-918 [CHA]</v>
          </cell>
          <cell r="H1680" t="str">
            <v>MEJORAMIENTO POBLACIÓN PLAZA LOS DANIELES COMUNA DE VILLA ALEMANA</v>
          </cell>
          <cell r="I1680" t="str">
            <v>100% Girado</v>
          </cell>
          <cell r="J1680">
            <v>44764</v>
          </cell>
          <cell r="K1680">
            <v>6563</v>
          </cell>
          <cell r="L1680">
            <v>1</v>
          </cell>
          <cell r="M1680" t="str">
            <v>no definida</v>
          </cell>
          <cell r="N1680" t="str">
            <v>no definida</v>
          </cell>
          <cell r="O1680">
            <v>71511021</v>
          </cell>
          <cell r="P1680">
            <v>0</v>
          </cell>
          <cell r="Q1680">
            <v>0</v>
          </cell>
          <cell r="R1680">
            <v>0</v>
          </cell>
          <cell r="S1680">
            <v>0</v>
          </cell>
          <cell r="T1680">
            <v>71511021</v>
          </cell>
        </row>
        <row r="1681">
          <cell r="G1681" t="str">
            <v>1-B-2022-168</v>
          </cell>
          <cell r="H1681" t="str">
            <v>CONSTRUCCIÓN CIERRE SUMIDERO DE AGUAS LLUVIAS, CALLE MANUEL RODRIGUEZ</v>
          </cell>
          <cell r="I1681" t="str">
            <v>100% Girado</v>
          </cell>
          <cell r="J1681">
            <v>44764</v>
          </cell>
          <cell r="K1681">
            <v>6531</v>
          </cell>
          <cell r="L1681">
            <v>1</v>
          </cell>
          <cell r="M1681" t="str">
            <v>no definida</v>
          </cell>
          <cell r="N1681" t="str">
            <v>no definida</v>
          </cell>
          <cell r="O1681">
            <v>22637584</v>
          </cell>
          <cell r="P1681">
            <v>0</v>
          </cell>
          <cell r="Q1681">
            <v>0</v>
          </cell>
          <cell r="R1681">
            <v>0</v>
          </cell>
          <cell r="S1681">
            <v>0</v>
          </cell>
          <cell r="T1681">
            <v>22637584</v>
          </cell>
        </row>
        <row r="1682">
          <cell r="G1682" t="str">
            <v>1-C-2022-626 [CHA]</v>
          </cell>
          <cell r="H1682" t="str">
            <v>REPOSICION PARCIAL ACERAS CALLE SANTO DOMINGO, COMUNA DE SAN FELIPE</v>
          </cell>
          <cell r="I1682" t="str">
            <v>100% Girado</v>
          </cell>
          <cell r="J1682">
            <v>44764</v>
          </cell>
          <cell r="K1682">
            <v>6626</v>
          </cell>
          <cell r="L1682">
            <v>1</v>
          </cell>
          <cell r="M1682" t="str">
            <v>Licitación y Contratación</v>
          </cell>
          <cell r="N1682">
            <v>45127</v>
          </cell>
          <cell r="O1682">
            <v>73420834</v>
          </cell>
          <cell r="P1682">
            <v>72765657</v>
          </cell>
          <cell r="Q1682">
            <v>1</v>
          </cell>
          <cell r="R1682">
            <v>1</v>
          </cell>
          <cell r="S1682">
            <v>0</v>
          </cell>
          <cell r="T1682">
            <v>73420834</v>
          </cell>
        </row>
        <row r="1683">
          <cell r="G1683" t="str">
            <v>1-C-2022-625 [CHA]</v>
          </cell>
          <cell r="H1683" t="str">
            <v>REPOSICION PARCIAL ACERAS CALLE FREIRE, COMUNA DE SAN FELIPE</v>
          </cell>
          <cell r="I1683" t="str">
            <v>100% Girado</v>
          </cell>
          <cell r="J1683">
            <v>44764</v>
          </cell>
          <cell r="K1683">
            <v>6626</v>
          </cell>
          <cell r="L1683">
            <v>1</v>
          </cell>
          <cell r="M1683" t="str">
            <v>Licitación y Contratación</v>
          </cell>
          <cell r="N1683">
            <v>45127</v>
          </cell>
          <cell r="O1683">
            <v>73542841</v>
          </cell>
          <cell r="P1683">
            <v>70596676</v>
          </cell>
          <cell r="Q1683">
            <v>1</v>
          </cell>
          <cell r="R1683">
            <v>1</v>
          </cell>
          <cell r="S1683">
            <v>0</v>
          </cell>
          <cell r="T1683">
            <v>73542841</v>
          </cell>
        </row>
        <row r="1684">
          <cell r="G1684" t="str">
            <v>1-C-2022-622 [CHA]</v>
          </cell>
          <cell r="H1684" t="str">
            <v>REPOSICION PARCIAL ACERAS CALLE PORTUS, COMUNA DE SAN FELIPE</v>
          </cell>
          <cell r="I1684" t="str">
            <v>100% Girado</v>
          </cell>
          <cell r="J1684">
            <v>44764</v>
          </cell>
          <cell r="K1684">
            <v>6626</v>
          </cell>
          <cell r="L1684">
            <v>1</v>
          </cell>
          <cell r="M1684" t="str">
            <v>Licitación y Contratación</v>
          </cell>
          <cell r="N1684">
            <v>45127</v>
          </cell>
          <cell r="O1684">
            <v>55023764</v>
          </cell>
          <cell r="P1684">
            <v>55015366</v>
          </cell>
          <cell r="Q1684">
            <v>1</v>
          </cell>
          <cell r="R1684">
            <v>1</v>
          </cell>
          <cell r="S1684">
            <v>0</v>
          </cell>
          <cell r="T1684">
            <v>55023764</v>
          </cell>
        </row>
        <row r="1685">
          <cell r="G1685" t="str">
            <v>1-B-2022-124</v>
          </cell>
          <cell r="H1685" t="str">
            <v>MEJORAMIENTO DE ÁREA VERDE POBLACIÓN NUEVA OLIVAR</v>
          </cell>
          <cell r="I1685" t="str">
            <v>100% Girado</v>
          </cell>
          <cell r="J1685">
            <v>44764</v>
          </cell>
          <cell r="K1685">
            <v>6549</v>
          </cell>
          <cell r="L1685">
            <v>1</v>
          </cell>
          <cell r="M1685" t="str">
            <v>Licitación y Contratación</v>
          </cell>
          <cell r="N1685">
            <v>44974</v>
          </cell>
          <cell r="O1685">
            <v>21060054</v>
          </cell>
          <cell r="P1685">
            <v>20484913</v>
          </cell>
          <cell r="Q1685">
            <v>1</v>
          </cell>
          <cell r="R1685">
            <v>1</v>
          </cell>
          <cell r="S1685">
            <v>0</v>
          </cell>
          <cell r="T1685">
            <v>21060054</v>
          </cell>
        </row>
        <row r="1686">
          <cell r="G1686" t="str">
            <v>1-C-2022-639 [CHA]</v>
          </cell>
          <cell r="H1686" t="str">
            <v>REPOSICIÓN DE VEREDAS CALLE KOENING, ENTRE AV. PICARTE Y AV. SIMPSON</v>
          </cell>
          <cell r="I1686" t="str">
            <v>100% Girado</v>
          </cell>
          <cell r="J1686">
            <v>44764</v>
          </cell>
          <cell r="K1686">
            <v>6616</v>
          </cell>
          <cell r="L1686">
            <v>1</v>
          </cell>
          <cell r="M1686" t="str">
            <v>no definida</v>
          </cell>
          <cell r="N1686" t="str">
            <v>no definida</v>
          </cell>
          <cell r="O1686">
            <v>51820129</v>
          </cell>
          <cell r="P1686">
            <v>0</v>
          </cell>
          <cell r="Q1686">
            <v>0</v>
          </cell>
          <cell r="R1686">
            <v>0</v>
          </cell>
          <cell r="S1686">
            <v>0</v>
          </cell>
          <cell r="T1686">
            <v>51820129</v>
          </cell>
        </row>
        <row r="1687">
          <cell r="G1687" t="str">
            <v>1-C-2022-638 [CHA]</v>
          </cell>
          <cell r="H1687" t="str">
            <v>PAVIMENTACIÓN Y AGUAS LLUVIA PASAJE 6, ENTRE AV. SIMPSON Y PEDRO MONTT</v>
          </cell>
          <cell r="I1687" t="str">
            <v>100% Girado</v>
          </cell>
          <cell r="J1687">
            <v>44764</v>
          </cell>
          <cell r="K1687">
            <v>6616</v>
          </cell>
          <cell r="L1687">
            <v>1</v>
          </cell>
          <cell r="M1687" t="str">
            <v>no definida</v>
          </cell>
          <cell r="N1687" t="str">
            <v>no definida</v>
          </cell>
          <cell r="O1687">
            <v>74978670</v>
          </cell>
          <cell r="P1687">
            <v>0</v>
          </cell>
          <cell r="Q1687">
            <v>0</v>
          </cell>
          <cell r="R1687">
            <v>0</v>
          </cell>
          <cell r="S1687">
            <v>0</v>
          </cell>
          <cell r="T1687">
            <v>74978670</v>
          </cell>
        </row>
        <row r="1688">
          <cell r="G1688" t="str">
            <v>1-C-2022-143 [CHA]</v>
          </cell>
          <cell r="H1688" t="str">
            <v>REPOSICIÓN DE VEREDAS CALLE CENTENARIO DE ZIEM A COLO COLO Y CALLE SANTA INÉS DE VALPARAÍSO A PÉREZ ROSALES, TEMUCO</v>
          </cell>
          <cell r="I1688" t="str">
            <v>100% Girado</v>
          </cell>
          <cell r="J1688">
            <v>44764</v>
          </cell>
          <cell r="K1688">
            <v>6614</v>
          </cell>
          <cell r="L1688">
            <v>1</v>
          </cell>
          <cell r="M1688" t="str">
            <v>no definida</v>
          </cell>
          <cell r="N1688" t="str">
            <v>no definida</v>
          </cell>
          <cell r="O1688">
            <v>74995109</v>
          </cell>
          <cell r="P1688">
            <v>0</v>
          </cell>
          <cell r="Q1688">
            <v>0</v>
          </cell>
          <cell r="R1688">
            <v>0</v>
          </cell>
          <cell r="S1688">
            <v>0</v>
          </cell>
          <cell r="T1688">
            <v>74995109</v>
          </cell>
        </row>
        <row r="1689">
          <cell r="G1689" t="str">
            <v>1-C-2021-708 [CHA]</v>
          </cell>
          <cell r="H1689" t="str">
            <v>REPOSICIÓN CIERRE PERIMETRAL GIMNASIO OLÍMPICO MUNICIPAL Y CONSTRUCCIÓN ACCESO INCLUSIVO</v>
          </cell>
          <cell r="I1689" t="str">
            <v>100% Girado</v>
          </cell>
          <cell r="J1689">
            <v>44764</v>
          </cell>
          <cell r="K1689">
            <v>6620</v>
          </cell>
          <cell r="L1689">
            <v>1</v>
          </cell>
          <cell r="M1689" t="str">
            <v>no definida</v>
          </cell>
          <cell r="N1689" t="str">
            <v>no definida</v>
          </cell>
          <cell r="O1689">
            <v>59989473</v>
          </cell>
          <cell r="P1689">
            <v>0</v>
          </cell>
          <cell r="Q1689">
            <v>0</v>
          </cell>
          <cell r="R1689">
            <v>0</v>
          </cell>
          <cell r="S1689">
            <v>0</v>
          </cell>
          <cell r="T1689">
            <v>59989473</v>
          </cell>
        </row>
        <row r="1690">
          <cell r="G1690" t="str">
            <v>1-C-2021-954 [CHA]</v>
          </cell>
          <cell r="H1690" t="str">
            <v>CONSTRUCCIÓN ALUMBRADO PÚBLICO, LOTEOS SECTOR LABRANZA, TEMUCO</v>
          </cell>
          <cell r="I1690" t="str">
            <v>100% Girado</v>
          </cell>
          <cell r="J1690">
            <v>44764</v>
          </cell>
          <cell r="K1690">
            <v>6614</v>
          </cell>
          <cell r="L1690">
            <v>1</v>
          </cell>
          <cell r="M1690" t="str">
            <v>no definida</v>
          </cell>
          <cell r="N1690" t="str">
            <v>no definida</v>
          </cell>
          <cell r="O1690">
            <v>65587507</v>
          </cell>
          <cell r="P1690">
            <v>0</v>
          </cell>
          <cell r="Q1690">
            <v>0</v>
          </cell>
          <cell r="R1690">
            <v>0</v>
          </cell>
          <cell r="S1690">
            <v>0</v>
          </cell>
          <cell r="T1690">
            <v>65587507</v>
          </cell>
        </row>
        <row r="1691">
          <cell r="G1691" t="str">
            <v>1-C-2021-607 [CHA]</v>
          </cell>
          <cell r="H1691" t="str">
            <v>CONSTRUCCIÓN DE PLATABANDA BEAUCHEF ENTRE IÑIGUEZ Y CALVO, COMUNA DE SANTIAGO</v>
          </cell>
          <cell r="I1691" t="str">
            <v>100% Girado</v>
          </cell>
          <cell r="J1691">
            <v>44764</v>
          </cell>
          <cell r="K1691">
            <v>6625</v>
          </cell>
          <cell r="L1691">
            <v>1</v>
          </cell>
          <cell r="M1691" t="str">
            <v>no definida</v>
          </cell>
          <cell r="N1691" t="str">
            <v>no definida</v>
          </cell>
          <cell r="O1691">
            <v>74999994</v>
          </cell>
          <cell r="P1691">
            <v>0</v>
          </cell>
          <cell r="Q1691">
            <v>0</v>
          </cell>
          <cell r="R1691">
            <v>0</v>
          </cell>
          <cell r="S1691">
            <v>0</v>
          </cell>
          <cell r="T1691">
            <v>74999994</v>
          </cell>
        </row>
        <row r="1692">
          <cell r="G1692" t="str">
            <v>1-C-2021-586 [CHA]</v>
          </cell>
          <cell r="H1692" t="str">
            <v>CONSTRUCCIÓN DE CIERRES PERIMETRALES CONDOMINIOS DE VIVIENDA SOCIAL VILLA NUEVA CALIFORNIA</v>
          </cell>
          <cell r="I1692" t="str">
            <v>100% Girado</v>
          </cell>
          <cell r="J1692">
            <v>44764</v>
          </cell>
          <cell r="K1692">
            <v>6612</v>
          </cell>
          <cell r="L1692">
            <v>1</v>
          </cell>
          <cell r="M1692" t="str">
            <v>no definida</v>
          </cell>
          <cell r="N1692" t="str">
            <v>no definida</v>
          </cell>
          <cell r="O1692">
            <v>48450746</v>
          </cell>
          <cell r="P1692">
            <v>0</v>
          </cell>
          <cell r="Q1692">
            <v>0</v>
          </cell>
          <cell r="R1692">
            <v>0</v>
          </cell>
          <cell r="S1692">
            <v>0</v>
          </cell>
          <cell r="T1692">
            <v>48450746</v>
          </cell>
        </row>
        <row r="1693">
          <cell r="G1693" t="str">
            <v>1-C-2021-834 [CHA]</v>
          </cell>
          <cell r="H1693" t="str">
            <v>CONSTRUCCIÓN DE ALUMBRADO PÚBLICO CAMINO LIRCAY, TEMUCO</v>
          </cell>
          <cell r="I1693" t="str">
            <v>100% Girado</v>
          </cell>
          <cell r="J1693">
            <v>44764</v>
          </cell>
          <cell r="K1693">
            <v>6614</v>
          </cell>
          <cell r="L1693">
            <v>1</v>
          </cell>
          <cell r="M1693" t="str">
            <v>no definida</v>
          </cell>
          <cell r="N1693" t="str">
            <v>no definida</v>
          </cell>
          <cell r="O1693">
            <v>69999822</v>
          </cell>
          <cell r="P1693">
            <v>0</v>
          </cell>
          <cell r="Q1693">
            <v>0</v>
          </cell>
          <cell r="R1693">
            <v>0</v>
          </cell>
          <cell r="S1693">
            <v>0</v>
          </cell>
          <cell r="T1693">
            <v>69999822</v>
          </cell>
        </row>
        <row r="1694">
          <cell r="G1694" t="str">
            <v>1-C-2021-1426 [CHA]</v>
          </cell>
          <cell r="H1694" t="str">
            <v>REPOSICIÓN DE VEREDAS CALLE OSLO, ENTRE AVENIDA FRANCIA E ITALIA</v>
          </cell>
          <cell r="I1694" t="str">
            <v>100% Girado</v>
          </cell>
          <cell r="J1694">
            <v>44764</v>
          </cell>
          <cell r="K1694">
            <v>6616</v>
          </cell>
          <cell r="L1694">
            <v>1</v>
          </cell>
          <cell r="M1694" t="str">
            <v>no definida</v>
          </cell>
          <cell r="N1694" t="str">
            <v>no definida</v>
          </cell>
          <cell r="O1694">
            <v>52816173</v>
          </cell>
          <cell r="P1694">
            <v>0</v>
          </cell>
          <cell r="Q1694">
            <v>0</v>
          </cell>
          <cell r="R1694">
            <v>0</v>
          </cell>
          <cell r="S1694">
            <v>0</v>
          </cell>
          <cell r="T1694">
            <v>52816173</v>
          </cell>
        </row>
        <row r="1695">
          <cell r="G1695" t="str">
            <v>1-C-2021-223 [CHA]</v>
          </cell>
          <cell r="H1695" t="str">
            <v>CONSERVACIÓN DE RESALTOS DEL SECTOR ORIENTE DE LA COMUNA DE SAN MIGUEL</v>
          </cell>
          <cell r="I1695" t="str">
            <v>100% Girado</v>
          </cell>
          <cell r="J1695">
            <v>44764</v>
          </cell>
          <cell r="K1695">
            <v>6620</v>
          </cell>
          <cell r="L1695">
            <v>1</v>
          </cell>
          <cell r="M1695" t="str">
            <v>Licitación y Contratación</v>
          </cell>
          <cell r="N1695">
            <v>44946</v>
          </cell>
          <cell r="O1695">
            <v>66863125</v>
          </cell>
          <cell r="P1695">
            <v>59068625</v>
          </cell>
          <cell r="Q1695">
            <v>1</v>
          </cell>
          <cell r="R1695">
            <v>1</v>
          </cell>
          <cell r="S1695">
            <v>0</v>
          </cell>
          <cell r="T1695">
            <v>66863125</v>
          </cell>
        </row>
        <row r="1696">
          <cell r="G1696" t="str">
            <v>1-C-2021-219 [CHA]</v>
          </cell>
          <cell r="H1696" t="str">
            <v>CONSERVACIÓN DE EJES DISCONTINUOS EN LAS PRINCIPALES VÍAS DE LA COMUNA DE SAN MIGUEL</v>
          </cell>
          <cell r="I1696" t="str">
            <v>100% Girado</v>
          </cell>
          <cell r="J1696">
            <v>44764</v>
          </cell>
          <cell r="K1696">
            <v>6620</v>
          </cell>
          <cell r="L1696">
            <v>1</v>
          </cell>
          <cell r="M1696" t="str">
            <v>Licitación y Contratación</v>
          </cell>
          <cell r="N1696">
            <v>44946</v>
          </cell>
          <cell r="O1696">
            <v>65170350</v>
          </cell>
          <cell r="P1696">
            <v>61404595</v>
          </cell>
          <cell r="Q1696">
            <v>1</v>
          </cell>
          <cell r="R1696">
            <v>1</v>
          </cell>
          <cell r="S1696">
            <v>0</v>
          </cell>
          <cell r="T1696">
            <v>65170350</v>
          </cell>
        </row>
        <row r="1697">
          <cell r="G1697" t="str">
            <v>1-C-2020-1554 [CHA]</v>
          </cell>
          <cell r="H1697" t="str">
            <v>REMODELACIÓN PLAZA LOS LIRIOS</v>
          </cell>
          <cell r="I1697" t="str">
            <v>100% Girado</v>
          </cell>
          <cell r="J1697">
            <v>44764</v>
          </cell>
          <cell r="K1697">
            <v>6620</v>
          </cell>
          <cell r="L1697">
            <v>1</v>
          </cell>
          <cell r="M1697" t="str">
            <v>no definida</v>
          </cell>
          <cell r="N1697" t="str">
            <v>no definida</v>
          </cell>
          <cell r="O1697">
            <v>59996189</v>
          </cell>
          <cell r="P1697">
            <v>0</v>
          </cell>
          <cell r="Q1697">
            <v>0</v>
          </cell>
          <cell r="R1697">
            <v>0</v>
          </cell>
          <cell r="S1697">
            <v>0</v>
          </cell>
          <cell r="T1697">
            <v>59996189</v>
          </cell>
        </row>
        <row r="1698">
          <cell r="G1698" t="str">
            <v>1-C-2020-1515 [CHA]</v>
          </cell>
          <cell r="H1698" t="str">
            <v>MEJORAMIENTO PLATABANDAS DEPARTAMENTAL SUR ENTRE TERCERA Y QUINTA TRANSVERSAL</v>
          </cell>
          <cell r="I1698" t="str">
            <v>100% Girado</v>
          </cell>
          <cell r="J1698">
            <v>44764</v>
          </cell>
          <cell r="K1698">
            <v>6620</v>
          </cell>
          <cell r="L1698">
            <v>1</v>
          </cell>
          <cell r="M1698" t="str">
            <v>no definida</v>
          </cell>
          <cell r="N1698" t="str">
            <v>no definida</v>
          </cell>
          <cell r="O1698">
            <v>72821336</v>
          </cell>
          <cell r="P1698">
            <v>0</v>
          </cell>
          <cell r="Q1698">
            <v>0</v>
          </cell>
          <cell r="R1698">
            <v>0</v>
          </cell>
          <cell r="S1698">
            <v>0</v>
          </cell>
          <cell r="T1698">
            <v>72821336</v>
          </cell>
        </row>
        <row r="1699">
          <cell r="G1699" t="str">
            <v>1-C-2020-473 [CHA]</v>
          </cell>
          <cell r="H1699" t="str">
            <v>MEJORAMIENTO DE PLAZA LA ESTRELLA CON LA CAPILLA</v>
          </cell>
          <cell r="I1699" t="str">
            <v>100% Girado</v>
          </cell>
          <cell r="J1699">
            <v>44764</v>
          </cell>
          <cell r="K1699">
            <v>6612</v>
          </cell>
          <cell r="L1699">
            <v>1</v>
          </cell>
          <cell r="M1699" t="str">
            <v>no definida</v>
          </cell>
          <cell r="N1699" t="str">
            <v>no definida</v>
          </cell>
          <cell r="O1699">
            <v>74110586</v>
          </cell>
          <cell r="P1699">
            <v>0</v>
          </cell>
          <cell r="Q1699">
            <v>0</v>
          </cell>
          <cell r="R1699">
            <v>0</v>
          </cell>
          <cell r="S1699">
            <v>0</v>
          </cell>
          <cell r="T1699">
            <v>74110586</v>
          </cell>
        </row>
        <row r="1700">
          <cell r="G1700" t="str">
            <v>1-C-2020-471 [CHA]</v>
          </cell>
          <cell r="H1700" t="str">
            <v>MEJORAMIENTO PLAZA EL RESBALON</v>
          </cell>
          <cell r="I1700" t="str">
            <v>100% Girado</v>
          </cell>
          <cell r="J1700">
            <v>44764</v>
          </cell>
          <cell r="K1700">
            <v>6612</v>
          </cell>
          <cell r="L1700">
            <v>1</v>
          </cell>
          <cell r="M1700" t="str">
            <v>no definida</v>
          </cell>
          <cell r="N1700" t="str">
            <v>no definida</v>
          </cell>
          <cell r="O1700">
            <v>74762446</v>
          </cell>
          <cell r="P1700">
            <v>0</v>
          </cell>
          <cell r="Q1700">
            <v>0</v>
          </cell>
          <cell r="R1700">
            <v>0</v>
          </cell>
          <cell r="S1700">
            <v>0</v>
          </cell>
          <cell r="T1700">
            <v>74762446</v>
          </cell>
        </row>
        <row r="1701">
          <cell r="G1701" t="str">
            <v>1-C-2020-512 [CHA]</v>
          </cell>
          <cell r="H1701" t="str">
            <v>PROVISIÓN E INSTALACIÓN DE RESALTOS SECTOR ORIENTE DE LA COMUNA DE RANCAGUA</v>
          </cell>
          <cell r="I1701" t="str">
            <v>100% Girado</v>
          </cell>
          <cell r="J1701">
            <v>44764</v>
          </cell>
          <cell r="K1701">
            <v>6597</v>
          </cell>
          <cell r="L1701">
            <v>1</v>
          </cell>
          <cell r="M1701" t="str">
            <v>no definida</v>
          </cell>
          <cell r="N1701" t="str">
            <v>no definida</v>
          </cell>
          <cell r="O1701">
            <v>72905837</v>
          </cell>
          <cell r="P1701">
            <v>0</v>
          </cell>
          <cell r="Q1701">
            <v>0</v>
          </cell>
          <cell r="R1701">
            <v>0</v>
          </cell>
          <cell r="S1701">
            <v>0</v>
          </cell>
          <cell r="T1701">
            <v>72905837</v>
          </cell>
        </row>
        <row r="1702">
          <cell r="G1702" t="str">
            <v>1-C-2020-489 [CHA]</v>
          </cell>
          <cell r="H1702" t="str">
            <v>PROVISIÓN E INSTALACIÓN DE RESALTOS SECTOR NORTE DE LA COMUNA DE RANCAGUA</v>
          </cell>
          <cell r="I1702" t="str">
            <v>100% Girado</v>
          </cell>
          <cell r="J1702">
            <v>44764</v>
          </cell>
          <cell r="K1702">
            <v>6597</v>
          </cell>
          <cell r="L1702">
            <v>1</v>
          </cell>
          <cell r="M1702" t="str">
            <v>no definida</v>
          </cell>
          <cell r="N1702" t="str">
            <v>no definida</v>
          </cell>
          <cell r="O1702">
            <v>74801303</v>
          </cell>
          <cell r="P1702">
            <v>0</v>
          </cell>
          <cell r="Q1702">
            <v>0</v>
          </cell>
          <cell r="R1702">
            <v>0</v>
          </cell>
          <cell r="S1702">
            <v>0</v>
          </cell>
          <cell r="T1702">
            <v>74801303</v>
          </cell>
        </row>
        <row r="1703">
          <cell r="G1703" t="str">
            <v>1-K-2022-237</v>
          </cell>
          <cell r="H1703" t="str">
            <v>MEJORAMIENTO AREA VERDE CALLE LUIS CRUZ MARTINEZ ENTRE PASAJE 4 Y 7 POBL. E. RAMIREZ</v>
          </cell>
          <cell r="I1703" t="str">
            <v>100% Girado</v>
          </cell>
          <cell r="J1703">
            <v>44762</v>
          </cell>
          <cell r="K1703">
            <v>6723</v>
          </cell>
          <cell r="L1703">
            <v>1</v>
          </cell>
          <cell r="M1703" t="str">
            <v>Administración Directa</v>
          </cell>
          <cell r="N1703">
            <v>44926</v>
          </cell>
          <cell r="O1703">
            <v>74153984</v>
          </cell>
          <cell r="P1703">
            <v>74153984</v>
          </cell>
          <cell r="Q1703">
            <v>6</v>
          </cell>
          <cell r="R1703">
            <v>6</v>
          </cell>
          <cell r="S1703">
            <v>0</v>
          </cell>
          <cell r="T1703">
            <v>74153984</v>
          </cell>
        </row>
        <row r="1704">
          <cell r="G1704" t="str">
            <v>1-K-2022-236</v>
          </cell>
          <cell r="H1704" t="str">
            <v>MEJORAMIENTO AREA VERDE CALLE ALAMEDA E. RUIZ ESQ. DIAGONAL COLIPI</v>
          </cell>
          <cell r="I1704" t="str">
            <v>100% Girado</v>
          </cell>
          <cell r="J1704">
            <v>44762</v>
          </cell>
          <cell r="K1704">
            <v>6723</v>
          </cell>
          <cell r="L1704">
            <v>1</v>
          </cell>
          <cell r="M1704" t="str">
            <v>Administración Directa</v>
          </cell>
          <cell r="N1704">
            <v>44926</v>
          </cell>
          <cell r="O1704">
            <v>69639446</v>
          </cell>
          <cell r="P1704">
            <v>69639446</v>
          </cell>
          <cell r="Q1704">
            <v>6</v>
          </cell>
          <cell r="R1704">
            <v>6</v>
          </cell>
          <cell r="S1704">
            <v>0</v>
          </cell>
          <cell r="T1704">
            <v>69639446</v>
          </cell>
        </row>
        <row r="1705">
          <cell r="G1705" t="str">
            <v>1-K-2022-235</v>
          </cell>
          <cell r="H1705" t="str">
            <v>RECUPERACION AREA VERDE CALLE LOMA BAJA ESQ. RAMON ZAMORA</v>
          </cell>
          <cell r="I1705" t="str">
            <v>100% Girado</v>
          </cell>
          <cell r="J1705">
            <v>44762</v>
          </cell>
          <cell r="K1705">
            <v>6723</v>
          </cell>
          <cell r="L1705">
            <v>1</v>
          </cell>
          <cell r="M1705" t="str">
            <v>Administración Directa</v>
          </cell>
          <cell r="N1705">
            <v>44926</v>
          </cell>
          <cell r="O1705">
            <v>70159440</v>
          </cell>
          <cell r="P1705">
            <v>70159440</v>
          </cell>
          <cell r="Q1705">
            <v>6</v>
          </cell>
          <cell r="R1705">
            <v>6</v>
          </cell>
          <cell r="S1705">
            <v>0</v>
          </cell>
          <cell r="T1705">
            <v>70159440</v>
          </cell>
        </row>
        <row r="1706">
          <cell r="G1706" t="str">
            <v>1-K-2022-231</v>
          </cell>
          <cell r="H1706" t="str">
            <v>MEJORAMIENTO AREA VERDE AV. BERNARDO O´HIGGINS COSTADO SEDE SOCIAL POBL. NAVIDAD</v>
          </cell>
          <cell r="I1706" t="str">
            <v>100% Girado</v>
          </cell>
          <cell r="J1706">
            <v>44762</v>
          </cell>
          <cell r="K1706">
            <v>6723</v>
          </cell>
          <cell r="L1706">
            <v>1</v>
          </cell>
          <cell r="M1706" t="str">
            <v>Administración Directa</v>
          </cell>
          <cell r="N1706">
            <v>44926</v>
          </cell>
          <cell r="O1706">
            <v>74787696</v>
          </cell>
          <cell r="P1706">
            <v>74787696</v>
          </cell>
          <cell r="Q1706">
            <v>6</v>
          </cell>
          <cell r="R1706">
            <v>6</v>
          </cell>
          <cell r="S1706">
            <v>0</v>
          </cell>
          <cell r="T1706">
            <v>74787696</v>
          </cell>
        </row>
        <row r="1707">
          <cell r="G1707" t="str">
            <v>1-K-2022-230</v>
          </cell>
          <cell r="H1707" t="str">
            <v>MEJORAMIENTO AREA VERDE AV. BERNARDO O´HIGGINS COSTADO PASAJE 1 POBL.NAVIDAD</v>
          </cell>
          <cell r="I1707" t="str">
            <v>100% Girado</v>
          </cell>
          <cell r="J1707">
            <v>44762</v>
          </cell>
          <cell r="K1707">
            <v>6723</v>
          </cell>
          <cell r="L1707">
            <v>1</v>
          </cell>
          <cell r="M1707" t="str">
            <v>Administración Directa</v>
          </cell>
          <cell r="N1707">
            <v>44926</v>
          </cell>
          <cell r="O1707">
            <v>71701696</v>
          </cell>
          <cell r="P1707">
            <v>71701696</v>
          </cell>
          <cell r="Q1707">
            <v>6</v>
          </cell>
          <cell r="R1707">
            <v>6</v>
          </cell>
          <cell r="S1707">
            <v>0</v>
          </cell>
          <cell r="T1707">
            <v>71701696</v>
          </cell>
        </row>
        <row r="1708">
          <cell r="G1708" t="str">
            <v>1-K-2022-229</v>
          </cell>
          <cell r="H1708" t="str">
            <v>MEJORAMIENTO AREA VERDE AV. BERNARDO O´HIGGINS ALT. POBL. NAVIDAD</v>
          </cell>
          <cell r="I1708" t="str">
            <v>100% Girado</v>
          </cell>
          <cell r="J1708">
            <v>44762</v>
          </cell>
          <cell r="K1708">
            <v>6723</v>
          </cell>
          <cell r="L1708">
            <v>1</v>
          </cell>
          <cell r="M1708" t="str">
            <v>Administración Directa</v>
          </cell>
          <cell r="N1708">
            <v>44926</v>
          </cell>
          <cell r="O1708">
            <v>73993196</v>
          </cell>
          <cell r="P1708">
            <v>73993196</v>
          </cell>
          <cell r="Q1708">
            <v>6</v>
          </cell>
          <cell r="R1708">
            <v>6</v>
          </cell>
          <cell r="S1708">
            <v>0</v>
          </cell>
          <cell r="T1708">
            <v>73993196</v>
          </cell>
        </row>
        <row r="1709">
          <cell r="G1709" t="str">
            <v>1-K-2022-228</v>
          </cell>
          <cell r="H1709" t="str">
            <v>MEJORAMIENTO AREA VERDE AV. BERNARDO O´HIGGINS ALTURA N° 835</v>
          </cell>
          <cell r="I1709" t="str">
            <v>100% Girado</v>
          </cell>
          <cell r="J1709">
            <v>44762</v>
          </cell>
          <cell r="K1709">
            <v>6723</v>
          </cell>
          <cell r="L1709">
            <v>1</v>
          </cell>
          <cell r="M1709" t="str">
            <v>Administración Directa</v>
          </cell>
          <cell r="N1709">
            <v>44926</v>
          </cell>
          <cell r="O1709">
            <v>74726946</v>
          </cell>
          <cell r="P1709">
            <v>74726946</v>
          </cell>
          <cell r="Q1709">
            <v>6</v>
          </cell>
          <cell r="R1709">
            <v>6</v>
          </cell>
          <cell r="S1709">
            <v>0</v>
          </cell>
          <cell r="T1709">
            <v>74726946</v>
          </cell>
        </row>
        <row r="1710">
          <cell r="G1710" t="str">
            <v>1-K-2022-227</v>
          </cell>
          <cell r="H1710" t="str">
            <v>MEJORAMIENTO AREA VERDE AV. BERNARDO O´HIGGINS ALT. CALLE CARLOS MARTINEZ A. POBL. NAHUELBUTA</v>
          </cell>
          <cell r="I1710" t="str">
            <v>100% Girado</v>
          </cell>
          <cell r="J1710">
            <v>44762</v>
          </cell>
          <cell r="K1710">
            <v>6723</v>
          </cell>
          <cell r="L1710">
            <v>1</v>
          </cell>
          <cell r="M1710" t="str">
            <v>Administración Directa</v>
          </cell>
          <cell r="N1710">
            <v>44926</v>
          </cell>
          <cell r="O1710">
            <v>73679598</v>
          </cell>
          <cell r="P1710">
            <v>73679598</v>
          </cell>
          <cell r="Q1710">
            <v>6</v>
          </cell>
          <cell r="R1710">
            <v>6</v>
          </cell>
          <cell r="S1710">
            <v>0</v>
          </cell>
          <cell r="T1710">
            <v>73679598</v>
          </cell>
        </row>
        <row r="1711">
          <cell r="G1711" t="str">
            <v>1-K-2022-226</v>
          </cell>
          <cell r="H1711" t="str">
            <v>MEJORAMIENTO AREA VERDE AV. BERNARDO O´HIGGINS ALT. CALLE E. AILLON SANHUEZA POBL. NAHUELBUTA</v>
          </cell>
          <cell r="I1711" t="str">
            <v>100% Girado</v>
          </cell>
          <cell r="J1711">
            <v>44762</v>
          </cell>
          <cell r="K1711">
            <v>6723</v>
          </cell>
          <cell r="L1711">
            <v>1</v>
          </cell>
          <cell r="M1711" t="str">
            <v>Administración Directa</v>
          </cell>
          <cell r="N1711">
            <v>44926</v>
          </cell>
          <cell r="O1711">
            <v>74734734</v>
          </cell>
          <cell r="P1711">
            <v>74734734</v>
          </cell>
          <cell r="Q1711">
            <v>6</v>
          </cell>
          <cell r="R1711">
            <v>6</v>
          </cell>
          <cell r="S1711">
            <v>0</v>
          </cell>
          <cell r="T1711">
            <v>74734734</v>
          </cell>
        </row>
        <row r="1712">
          <cell r="G1712" t="str">
            <v>1-K-2022-225</v>
          </cell>
          <cell r="H1712" t="str">
            <v>MEJORAMIENTO AREA VERDE AV. BERNARDO O´HIGGINS ALT. POBL. CURAMALAL</v>
          </cell>
          <cell r="I1712" t="str">
            <v>100% Girado</v>
          </cell>
          <cell r="J1712">
            <v>44762</v>
          </cell>
          <cell r="K1712">
            <v>6723</v>
          </cell>
          <cell r="L1712">
            <v>1</v>
          </cell>
          <cell r="M1712" t="str">
            <v>Administración Directa</v>
          </cell>
          <cell r="N1712">
            <v>44926</v>
          </cell>
          <cell r="O1712">
            <v>74439522</v>
          </cell>
          <cell r="P1712">
            <v>74439522</v>
          </cell>
          <cell r="Q1712">
            <v>6</v>
          </cell>
          <cell r="R1712">
            <v>6</v>
          </cell>
          <cell r="S1712">
            <v>0</v>
          </cell>
          <cell r="T1712">
            <v>74439522</v>
          </cell>
        </row>
        <row r="1713">
          <cell r="G1713" t="str">
            <v>1-K-2022-224</v>
          </cell>
          <cell r="H1713" t="str">
            <v>MEJORAMIENTO BANDEJON CENTRAL ACCESO NORTE ALTURA POBL. EL PORTAL DE CURANILAHUE</v>
          </cell>
          <cell r="I1713" t="str">
            <v>100% Girado</v>
          </cell>
          <cell r="J1713">
            <v>44762</v>
          </cell>
          <cell r="K1713">
            <v>6723</v>
          </cell>
          <cell r="L1713">
            <v>1</v>
          </cell>
          <cell r="M1713" t="str">
            <v>Administración Directa</v>
          </cell>
          <cell r="N1713">
            <v>44926</v>
          </cell>
          <cell r="O1713">
            <v>72677446</v>
          </cell>
          <cell r="P1713">
            <v>72677446</v>
          </cell>
          <cell r="Q1713">
            <v>6</v>
          </cell>
          <cell r="R1713">
            <v>6</v>
          </cell>
          <cell r="S1713">
            <v>0</v>
          </cell>
          <cell r="T1713">
            <v>72677446</v>
          </cell>
        </row>
        <row r="1714">
          <cell r="G1714" t="str">
            <v>1-K-2022-194</v>
          </cell>
          <cell r="H1714" t="str">
            <v>19. REPOSICIÓN CIERRE PERIMETRAL MULTICANCHA EN CALLE LOS PIQUES CON LOS LABOREOS, POB. O´HIGGINS.</v>
          </cell>
          <cell r="I1714" t="str">
            <v>100% Girado</v>
          </cell>
          <cell r="J1714">
            <v>44761</v>
          </cell>
          <cell r="K1714">
            <v>6377</v>
          </cell>
          <cell r="L1714">
            <v>1</v>
          </cell>
          <cell r="M1714" t="str">
            <v>Administración Directa</v>
          </cell>
          <cell r="N1714">
            <v>44922</v>
          </cell>
          <cell r="O1714">
            <v>74125634</v>
          </cell>
          <cell r="P1714">
            <v>74125634</v>
          </cell>
          <cell r="Q1714">
            <v>6</v>
          </cell>
          <cell r="R1714">
            <v>6</v>
          </cell>
          <cell r="S1714">
            <v>0</v>
          </cell>
          <cell r="T1714">
            <v>74125634</v>
          </cell>
        </row>
        <row r="1715">
          <cell r="G1715" t="str">
            <v>1-K-2022-184</v>
          </cell>
          <cell r="H1715" t="str">
            <v>9. REPOSICIÓN CIERRE PERIMETRAL MULTICANCHA MÁRTIRES EL CARBÓN EN CALLE ESTERO MAULE.</v>
          </cell>
          <cell r="I1715" t="str">
            <v>100% Girado</v>
          </cell>
          <cell r="J1715">
            <v>44761</v>
          </cell>
          <cell r="K1715">
            <v>6377</v>
          </cell>
          <cell r="L1715">
            <v>1</v>
          </cell>
          <cell r="M1715" t="str">
            <v>Administración Directa</v>
          </cell>
          <cell r="N1715">
            <v>44922</v>
          </cell>
          <cell r="O1715">
            <v>73051516</v>
          </cell>
          <cell r="P1715">
            <v>73051516</v>
          </cell>
          <cell r="Q1715">
            <v>6</v>
          </cell>
          <cell r="R1715">
            <v>6</v>
          </cell>
          <cell r="S1715">
            <v>0</v>
          </cell>
          <cell r="T1715">
            <v>73051516</v>
          </cell>
        </row>
        <row r="1716">
          <cell r="G1716" t="str">
            <v>1-K-2022-183</v>
          </cell>
          <cell r="H1716" t="str">
            <v>8. REPOSICIÓN CIERRE PERIMETRAL MULTICANCHA GABRIELA MISTRAL EN CALLE BUENA VISTA CON C. TEPÚ.</v>
          </cell>
          <cell r="I1716" t="str">
            <v>100% Girado</v>
          </cell>
          <cell r="J1716">
            <v>44761</v>
          </cell>
          <cell r="K1716">
            <v>6377</v>
          </cell>
          <cell r="L1716">
            <v>1</v>
          </cell>
          <cell r="M1716" t="str">
            <v>Administración Directa</v>
          </cell>
          <cell r="N1716">
            <v>44922</v>
          </cell>
          <cell r="O1716">
            <v>74763010</v>
          </cell>
          <cell r="P1716">
            <v>74763010</v>
          </cell>
          <cell r="Q1716">
            <v>6</v>
          </cell>
          <cell r="R1716">
            <v>6</v>
          </cell>
          <cell r="S1716">
            <v>0</v>
          </cell>
          <cell r="T1716">
            <v>74763010</v>
          </cell>
        </row>
        <row r="1717">
          <cell r="G1717" t="str">
            <v>1-K-2022-180</v>
          </cell>
          <cell r="H1717" t="str">
            <v>5. REPOSICIÓN CIERRE PERIMETRAL MULTICANCHA LAGUNILLAS 3 EN CALLE LOS CASTAÑOS CON LOS PALOMARES.</v>
          </cell>
          <cell r="I1717" t="str">
            <v>100% Girado</v>
          </cell>
          <cell r="J1717">
            <v>44761</v>
          </cell>
          <cell r="K1717">
            <v>6377</v>
          </cell>
          <cell r="L1717">
            <v>1</v>
          </cell>
          <cell r="M1717" t="str">
            <v>Administración Directa</v>
          </cell>
          <cell r="N1717">
            <v>44922</v>
          </cell>
          <cell r="O1717">
            <v>74842593</v>
          </cell>
          <cell r="P1717">
            <v>74842593</v>
          </cell>
          <cell r="Q1717">
            <v>6</v>
          </cell>
          <cell r="R1717">
            <v>6</v>
          </cell>
          <cell r="S1717">
            <v>0</v>
          </cell>
          <cell r="T1717">
            <v>74842593</v>
          </cell>
        </row>
        <row r="1718">
          <cell r="G1718" t="str">
            <v>1-K-2022-179</v>
          </cell>
          <cell r="H1718" t="str">
            <v>4. REPOSICIÓN CIERRE PERIMETRAL MULTICANCHA GABRIELA MISTRAL EN CALLE LAS ENCINAS CON CALLE DALEA.</v>
          </cell>
          <cell r="I1718" t="str">
            <v>100% Girado</v>
          </cell>
          <cell r="J1718">
            <v>44761</v>
          </cell>
          <cell r="K1718">
            <v>6377</v>
          </cell>
          <cell r="L1718">
            <v>1</v>
          </cell>
          <cell r="M1718" t="str">
            <v>Administración Directa</v>
          </cell>
          <cell r="N1718">
            <v>44922</v>
          </cell>
          <cell r="O1718">
            <v>74648754</v>
          </cell>
          <cell r="P1718">
            <v>74648754</v>
          </cell>
          <cell r="Q1718">
            <v>6</v>
          </cell>
          <cell r="R1718">
            <v>6</v>
          </cell>
          <cell r="S1718">
            <v>0</v>
          </cell>
          <cell r="T1718">
            <v>74648754</v>
          </cell>
        </row>
        <row r="1719">
          <cell r="G1719" t="str">
            <v>1-K-2022-178</v>
          </cell>
          <cell r="H1719" t="str">
            <v>3. REPOSICIÓN CIERRE PERIMETRAL MULTICANCHA YOBILO 2 EN CALLE RUPANCO CON LIMARÍ.</v>
          </cell>
          <cell r="I1719" t="str">
            <v>100% Girado</v>
          </cell>
          <cell r="J1719">
            <v>44761</v>
          </cell>
          <cell r="K1719">
            <v>6377</v>
          </cell>
          <cell r="L1719">
            <v>1</v>
          </cell>
          <cell r="M1719" t="str">
            <v>Administración Directa</v>
          </cell>
          <cell r="N1719">
            <v>44922</v>
          </cell>
          <cell r="O1719">
            <v>74831268</v>
          </cell>
          <cell r="P1719">
            <v>74831268</v>
          </cell>
          <cell r="Q1719">
            <v>6</v>
          </cell>
          <cell r="R1719">
            <v>6</v>
          </cell>
          <cell r="S1719">
            <v>0</v>
          </cell>
          <cell r="T1719">
            <v>74831268</v>
          </cell>
        </row>
        <row r="1720">
          <cell r="G1720" t="str">
            <v>1-K-2022-177</v>
          </cell>
          <cell r="H1720" t="str">
            <v>2. REPOSICIÓN CIERRE PERIMETRAL MULTICANCHA FRANK MARDONES EN CALLE RÍO CIOHUE CON RÍO TINGUIRIRICA.</v>
          </cell>
          <cell r="I1720" t="str">
            <v>100% Girado</v>
          </cell>
          <cell r="J1720">
            <v>44761</v>
          </cell>
          <cell r="K1720">
            <v>6377</v>
          </cell>
          <cell r="L1720">
            <v>1</v>
          </cell>
          <cell r="M1720" t="str">
            <v>Administración Directa</v>
          </cell>
          <cell r="N1720">
            <v>44922</v>
          </cell>
          <cell r="O1720">
            <v>74813204</v>
          </cell>
          <cell r="P1720">
            <v>74813204</v>
          </cell>
          <cell r="Q1720">
            <v>6</v>
          </cell>
          <cell r="R1720">
            <v>6</v>
          </cell>
          <cell r="S1720">
            <v>0</v>
          </cell>
          <cell r="T1720">
            <v>74813204</v>
          </cell>
        </row>
        <row r="1721">
          <cell r="G1721" t="str">
            <v>1-K-2022-176</v>
          </cell>
          <cell r="H1721" t="str">
            <v>1. REPOSICIÓN CIERRE PERIMETRAL MULTICANCHA VILLALUZ EN AVENIDA ESTERO LAGUNILLAS CON AVENIDA LAS TORRES</v>
          </cell>
          <cell r="I1721" t="str">
            <v>100% Girado</v>
          </cell>
          <cell r="J1721">
            <v>44761</v>
          </cell>
          <cell r="K1721">
            <v>6377</v>
          </cell>
          <cell r="L1721">
            <v>1</v>
          </cell>
          <cell r="M1721" t="str">
            <v>Administración Directa</v>
          </cell>
          <cell r="N1721">
            <v>44922</v>
          </cell>
          <cell r="O1721">
            <v>60490014</v>
          </cell>
          <cell r="P1721">
            <v>60490014</v>
          </cell>
          <cell r="Q1721">
            <v>6</v>
          </cell>
          <cell r="R1721">
            <v>6</v>
          </cell>
          <cell r="S1721">
            <v>0</v>
          </cell>
          <cell r="T1721">
            <v>60490014</v>
          </cell>
        </row>
        <row r="1722">
          <cell r="G1722" t="str">
            <v>1-B-2022-205</v>
          </cell>
          <cell r="H1722" t="str">
            <v>MEJORAMIENTO PLAZOLETA VILLA LOS RÍOS, CURACAUTÍN</v>
          </cell>
          <cell r="I1722" t="str">
            <v>100% Girado</v>
          </cell>
          <cell r="J1722">
            <v>44760</v>
          </cell>
          <cell r="K1722">
            <v>6370</v>
          </cell>
          <cell r="L1722">
            <v>1</v>
          </cell>
          <cell r="M1722" t="str">
            <v>Licitación y Contratación</v>
          </cell>
          <cell r="N1722">
            <v>44990</v>
          </cell>
          <cell r="O1722">
            <v>24561727</v>
          </cell>
          <cell r="P1722">
            <v>24561727</v>
          </cell>
          <cell r="Q1722">
            <v>1</v>
          </cell>
          <cell r="R1722">
            <v>1</v>
          </cell>
          <cell r="S1722">
            <v>0</v>
          </cell>
          <cell r="T1722">
            <v>24561727</v>
          </cell>
        </row>
        <row r="1723">
          <cell r="G1723" t="str">
            <v>1-K-2022-147</v>
          </cell>
          <cell r="H1723" t="str">
            <v>CONSTRUCCIÓN DE UN REDUCTOR DE VELOCIDAD PSJE. ALTO NORTE POBL. EL BLANCO, LOTA</v>
          </cell>
          <cell r="I1723" t="str">
            <v>En Ejecución</v>
          </cell>
          <cell r="J1723">
            <v>44760</v>
          </cell>
          <cell r="K1723">
            <v>6367</v>
          </cell>
          <cell r="L1723">
            <v>1</v>
          </cell>
          <cell r="M1723" t="str">
            <v>Administración Directa</v>
          </cell>
          <cell r="N1723">
            <v>44926</v>
          </cell>
          <cell r="O1723">
            <v>68659715</v>
          </cell>
          <cell r="P1723">
            <v>68659715</v>
          </cell>
          <cell r="Q1723">
            <v>6</v>
          </cell>
          <cell r="R1723">
            <v>6</v>
          </cell>
          <cell r="S1723">
            <v>1745249</v>
          </cell>
          <cell r="T1723">
            <v>66914466</v>
          </cell>
        </row>
        <row r="1724">
          <cell r="G1724" t="str">
            <v>1-K-2022-146</v>
          </cell>
          <cell r="H1724" t="str">
            <v>CONSTRUCCIÓN REDUCTOR DE VELOCIDAD PSJE. MONTEVIDEO VILLA SAN PATRICIO, LOTA</v>
          </cell>
          <cell r="I1724" t="str">
            <v>En Ejecución</v>
          </cell>
          <cell r="J1724">
            <v>44760</v>
          </cell>
          <cell r="K1724">
            <v>6367</v>
          </cell>
          <cell r="L1724">
            <v>1</v>
          </cell>
          <cell r="M1724" t="str">
            <v>Administración Directa</v>
          </cell>
          <cell r="N1724">
            <v>44926</v>
          </cell>
          <cell r="O1724">
            <v>67813597</v>
          </cell>
          <cell r="P1724">
            <v>67813597</v>
          </cell>
          <cell r="Q1724">
            <v>6</v>
          </cell>
          <cell r="R1724">
            <v>6</v>
          </cell>
          <cell r="S1724">
            <v>2723514</v>
          </cell>
          <cell r="T1724">
            <v>65090083</v>
          </cell>
        </row>
        <row r="1725">
          <cell r="G1725" t="str">
            <v>1-K-2022-144</v>
          </cell>
          <cell r="H1725" t="str">
            <v>CONSTRUCCIÓN DE UN REDUCTOR DE VELOCIDAD CALLE LIBERTAD, ENTRE PSJE. 3 Y 4 PONIENTE POBL. EL BLANCO, LOTA</v>
          </cell>
          <cell r="I1725" t="str">
            <v>100% Girado</v>
          </cell>
          <cell r="J1725">
            <v>44760</v>
          </cell>
          <cell r="K1725">
            <v>6367</v>
          </cell>
          <cell r="L1725">
            <v>1</v>
          </cell>
          <cell r="M1725" t="str">
            <v>Administración Directa</v>
          </cell>
          <cell r="N1725">
            <v>44926</v>
          </cell>
          <cell r="O1725">
            <v>69150153</v>
          </cell>
          <cell r="P1725">
            <v>69150153</v>
          </cell>
          <cell r="Q1725">
            <v>6</v>
          </cell>
          <cell r="R1725">
            <v>6</v>
          </cell>
          <cell r="S1725">
            <v>0</v>
          </cell>
          <cell r="T1725">
            <v>69150153</v>
          </cell>
        </row>
        <row r="1726">
          <cell r="G1726" t="str">
            <v>1-K-2022-143</v>
          </cell>
          <cell r="H1726" t="str">
            <v>CONSTRUCCIÓN DE UN REDUCTOR DE VELOCIDAD CALLE LOS LITRES, POBL. GABRIELA MISTRAL SECTOR 1, LOTA</v>
          </cell>
          <cell r="I1726" t="str">
            <v>100% Girado</v>
          </cell>
          <cell r="J1726">
            <v>44760</v>
          </cell>
          <cell r="K1726">
            <v>6367</v>
          </cell>
          <cell r="L1726">
            <v>1</v>
          </cell>
          <cell r="M1726" t="str">
            <v>Administración Directa</v>
          </cell>
          <cell r="N1726">
            <v>44926</v>
          </cell>
          <cell r="O1726">
            <v>69097715</v>
          </cell>
          <cell r="P1726">
            <v>69097715</v>
          </cell>
          <cell r="Q1726">
            <v>6</v>
          </cell>
          <cell r="R1726">
            <v>6</v>
          </cell>
          <cell r="S1726">
            <v>0</v>
          </cell>
          <cell r="T1726">
            <v>69097715</v>
          </cell>
        </row>
        <row r="1727">
          <cell r="G1727" t="str">
            <v>1-K-2022-142</v>
          </cell>
          <cell r="H1727" t="str">
            <v>MEJORAMIENTO ESCALA PEATONAL LAS SALVIAS, POBL. GABRIELA MISTRAL, LOTA</v>
          </cell>
          <cell r="I1727" t="str">
            <v>En Ejecución</v>
          </cell>
          <cell r="J1727">
            <v>44760</v>
          </cell>
          <cell r="K1727">
            <v>6367</v>
          </cell>
          <cell r="L1727">
            <v>1</v>
          </cell>
          <cell r="M1727" t="str">
            <v>Administración Directa</v>
          </cell>
          <cell r="N1727">
            <v>44926</v>
          </cell>
          <cell r="O1727">
            <v>70457054</v>
          </cell>
          <cell r="P1727">
            <v>70457054</v>
          </cell>
          <cell r="Q1727">
            <v>6</v>
          </cell>
          <cell r="R1727">
            <v>6</v>
          </cell>
          <cell r="S1727">
            <v>160771</v>
          </cell>
          <cell r="T1727">
            <v>70296283</v>
          </cell>
        </row>
        <row r="1728">
          <cell r="G1728" t="str">
            <v>1-K-2022-141</v>
          </cell>
          <cell r="H1728" t="str">
            <v>CONSTRUCCIÓN DE UN REDUCTOR DE VELOCIDAD PSJE. AGUAS NEGRAS, E INSTALACIÓN LETRERO INDICATIVO POBL. CANCHA EL ROBLE, LOTA</v>
          </cell>
          <cell r="I1728" t="str">
            <v>En Ejecución</v>
          </cell>
          <cell r="J1728">
            <v>44760</v>
          </cell>
          <cell r="K1728">
            <v>6367</v>
          </cell>
          <cell r="L1728">
            <v>1</v>
          </cell>
          <cell r="M1728" t="str">
            <v>Administración Directa</v>
          </cell>
          <cell r="N1728">
            <v>44926</v>
          </cell>
          <cell r="O1728">
            <v>69529867</v>
          </cell>
          <cell r="P1728">
            <v>69529867</v>
          </cell>
          <cell r="Q1728">
            <v>6</v>
          </cell>
          <cell r="R1728">
            <v>6</v>
          </cell>
          <cell r="S1728">
            <v>126924</v>
          </cell>
          <cell r="T1728">
            <v>69402943</v>
          </cell>
        </row>
        <row r="1729">
          <cell r="G1729" t="str">
            <v>1-K-2022-140</v>
          </cell>
          <cell r="H1729" t="str">
            <v>CONSTRUCCIÓN DE UN REDUCTOR DE VELOCIDAD CALLE CARLOS COUSIÑO ENTRE PSJE. 2 Y 1 POBLACIÓN CENTENARIO, LOTA</v>
          </cell>
          <cell r="I1729" t="str">
            <v>En Ejecución</v>
          </cell>
          <cell r="J1729">
            <v>44760</v>
          </cell>
          <cell r="K1729">
            <v>6367</v>
          </cell>
          <cell r="L1729">
            <v>1</v>
          </cell>
          <cell r="M1729" t="str">
            <v>Administración Directa</v>
          </cell>
          <cell r="N1729">
            <v>44926</v>
          </cell>
          <cell r="O1729">
            <v>69059498</v>
          </cell>
          <cell r="P1729">
            <v>69059498</v>
          </cell>
          <cell r="Q1729">
            <v>6</v>
          </cell>
          <cell r="R1729">
            <v>6</v>
          </cell>
          <cell r="S1729">
            <v>1422568</v>
          </cell>
          <cell r="T1729">
            <v>67636930</v>
          </cell>
        </row>
        <row r="1730">
          <cell r="G1730" t="str">
            <v>1-K-2022-139</v>
          </cell>
          <cell r="H1730" t="str">
            <v>CONSTRUCCIÓN DE DOS REDUCTORES DE VELOCIDAD CALLE LOS MAÑIOS, POBL. GABRIELA MISTRAL SECTOR 1, LOTA</v>
          </cell>
          <cell r="I1730" t="str">
            <v>En Ejecución</v>
          </cell>
          <cell r="J1730">
            <v>44760</v>
          </cell>
          <cell r="K1730">
            <v>6367</v>
          </cell>
          <cell r="L1730">
            <v>1</v>
          </cell>
          <cell r="M1730" t="str">
            <v>Administración Directa</v>
          </cell>
          <cell r="N1730">
            <v>44926</v>
          </cell>
          <cell r="O1730">
            <v>71095553</v>
          </cell>
          <cell r="P1730">
            <v>71095553</v>
          </cell>
          <cell r="Q1730">
            <v>6</v>
          </cell>
          <cell r="R1730">
            <v>6</v>
          </cell>
          <cell r="S1730">
            <v>1558633</v>
          </cell>
          <cell r="T1730">
            <v>69536920</v>
          </cell>
        </row>
        <row r="1731">
          <cell r="G1731" t="str">
            <v>1-B-2022-210</v>
          </cell>
          <cell r="H1731" t="str">
            <v>DEMARCACIÓN VIAL DIVESOS SECTORES, COMUNA DE ROMERAL</v>
          </cell>
          <cell r="I1731" t="str">
            <v>100% Girado</v>
          </cell>
          <cell r="J1731">
            <v>44760</v>
          </cell>
          <cell r="K1731">
            <v>6372</v>
          </cell>
          <cell r="L1731">
            <v>1</v>
          </cell>
          <cell r="M1731" t="str">
            <v>Licitación y Contratación</v>
          </cell>
          <cell r="N1731">
            <v>44857</v>
          </cell>
          <cell r="O1731">
            <v>36994803</v>
          </cell>
          <cell r="P1731">
            <v>28911293</v>
          </cell>
          <cell r="Q1731">
            <v>1</v>
          </cell>
          <cell r="R1731">
            <v>1</v>
          </cell>
          <cell r="S1731">
            <v>0</v>
          </cell>
          <cell r="T1731">
            <v>36994803</v>
          </cell>
        </row>
        <row r="1732">
          <cell r="G1732" t="str">
            <v>1-K-2022-138</v>
          </cell>
          <cell r="H1732" t="str">
            <v>CONSTRUCCIÓN DE UN REDUCTOR DE VELOCIDAD PSJE. RENACER, POBL. CANCHA EL ROBLE, LOTA</v>
          </cell>
          <cell r="I1732" t="str">
            <v>100% Girado</v>
          </cell>
          <cell r="J1732">
            <v>44760</v>
          </cell>
          <cell r="K1732">
            <v>6367</v>
          </cell>
          <cell r="L1732">
            <v>1</v>
          </cell>
          <cell r="M1732" t="str">
            <v>Administración Directa</v>
          </cell>
          <cell r="N1732">
            <v>44926</v>
          </cell>
          <cell r="O1732">
            <v>68375111</v>
          </cell>
          <cell r="P1732">
            <v>68375111</v>
          </cell>
          <cell r="Q1732">
            <v>6</v>
          </cell>
          <cell r="R1732">
            <v>6</v>
          </cell>
          <cell r="S1732">
            <v>0</v>
          </cell>
          <cell r="T1732">
            <v>68375111</v>
          </cell>
        </row>
        <row r="1733">
          <cell r="G1733" t="str">
            <v>1-B-2022-104</v>
          </cell>
          <cell r="H1733" t="str">
            <v>REPOSICION LUMINARIAS PLAZA CIVICA COMUNA DE PICHIDEGUA</v>
          </cell>
          <cell r="I1733" t="str">
            <v>100% Girado</v>
          </cell>
          <cell r="J1733">
            <v>44760</v>
          </cell>
          <cell r="K1733">
            <v>6365</v>
          </cell>
          <cell r="L1733">
            <v>1</v>
          </cell>
          <cell r="M1733" t="str">
            <v>Licitación y Contratación</v>
          </cell>
          <cell r="N1733">
            <v>44928</v>
          </cell>
          <cell r="O1733">
            <v>28853704</v>
          </cell>
          <cell r="P1733">
            <v>28853617</v>
          </cell>
          <cell r="Q1733">
            <v>1</v>
          </cell>
          <cell r="R1733">
            <v>1</v>
          </cell>
          <cell r="S1733">
            <v>0</v>
          </cell>
          <cell r="T1733">
            <v>28853704</v>
          </cell>
        </row>
        <row r="1734">
          <cell r="G1734" t="str">
            <v>1-B-2022-107</v>
          </cell>
          <cell r="H1734" t="str">
            <v>MEJORAMIENTO EDIFICIO CONSISTORIAL Nº2 MUNICIPALIDAD DE QUEMCHI</v>
          </cell>
          <cell r="I1734" t="str">
            <v>Proyecto Cerrado</v>
          </cell>
          <cell r="J1734">
            <v>44760</v>
          </cell>
          <cell r="K1734">
            <v>6368</v>
          </cell>
          <cell r="L1734">
            <v>1</v>
          </cell>
          <cell r="M1734" t="str">
            <v>Licitación y Contratación</v>
          </cell>
          <cell r="N1734">
            <v>44884</v>
          </cell>
          <cell r="O1734">
            <v>22678776</v>
          </cell>
          <cell r="P1734">
            <v>21781760</v>
          </cell>
          <cell r="Q1734">
            <v>1</v>
          </cell>
          <cell r="R1734">
            <v>1</v>
          </cell>
          <cell r="S1734">
            <v>0</v>
          </cell>
          <cell r="T1734">
            <v>22678776</v>
          </cell>
        </row>
        <row r="1735">
          <cell r="G1735" t="str">
            <v>1-B-2022-85</v>
          </cell>
          <cell r="H1735" t="str">
            <v>MEJORAMIENTO PLAZAS; LAS CAMELIAS Y VILLA NUEVO AMANECER, COMUNA DE LITUECHE</v>
          </cell>
          <cell r="I1735" t="str">
            <v>100% Girado</v>
          </cell>
          <cell r="J1735">
            <v>44760</v>
          </cell>
          <cell r="K1735">
            <v>6371</v>
          </cell>
          <cell r="L1735">
            <v>1</v>
          </cell>
          <cell r="M1735" t="str">
            <v>Administración Directa</v>
          </cell>
          <cell r="N1735">
            <v>45001</v>
          </cell>
          <cell r="O1735">
            <v>24367136</v>
          </cell>
          <cell r="P1735">
            <v>24367136</v>
          </cell>
          <cell r="Q1735">
            <v>6</v>
          </cell>
          <cell r="R1735">
            <v>6</v>
          </cell>
          <cell r="S1735">
            <v>0</v>
          </cell>
          <cell r="T1735">
            <v>24367136</v>
          </cell>
        </row>
        <row r="1736">
          <cell r="G1736" t="str">
            <v>1-K-2022-104</v>
          </cell>
          <cell r="H1736" t="str">
            <v>MEJORAMIENTO ILUMINACIÓN ÁREA DE JUEGOS PUNTA ASTORGA</v>
          </cell>
          <cell r="I1736" t="str">
            <v>100% Girado</v>
          </cell>
          <cell r="J1736">
            <v>44760</v>
          </cell>
          <cell r="K1736">
            <v>6367</v>
          </cell>
          <cell r="L1736">
            <v>1</v>
          </cell>
          <cell r="M1736" t="str">
            <v>Administración Directa</v>
          </cell>
          <cell r="N1736">
            <v>44926</v>
          </cell>
          <cell r="O1736">
            <v>68346978</v>
          </cell>
          <cell r="P1736">
            <v>68346978</v>
          </cell>
          <cell r="Q1736">
            <v>6</v>
          </cell>
          <cell r="R1736">
            <v>6</v>
          </cell>
          <cell r="S1736">
            <v>0</v>
          </cell>
          <cell r="T1736">
            <v>68346978</v>
          </cell>
        </row>
        <row r="1737">
          <cell r="G1737" t="str">
            <v>1-K-2022-102</v>
          </cell>
          <cell r="H1737" t="str">
            <v>MEJORAMIENTO ILUMINACION AREA VERDE CALLE ASUNCION, COLCURA</v>
          </cell>
          <cell r="I1737" t="str">
            <v>En Ejecución</v>
          </cell>
          <cell r="J1737">
            <v>44760</v>
          </cell>
          <cell r="K1737">
            <v>6367</v>
          </cell>
          <cell r="L1737">
            <v>1</v>
          </cell>
          <cell r="M1737" t="str">
            <v>Administración Directa</v>
          </cell>
          <cell r="N1737">
            <v>44926</v>
          </cell>
          <cell r="O1737">
            <v>70223612</v>
          </cell>
          <cell r="P1737">
            <v>70223612</v>
          </cell>
          <cell r="Q1737">
            <v>6</v>
          </cell>
          <cell r="R1737">
            <v>6</v>
          </cell>
          <cell r="S1737">
            <v>210940</v>
          </cell>
          <cell r="T1737">
            <v>70012672</v>
          </cell>
        </row>
        <row r="1738">
          <cell r="G1738" t="str">
            <v>1-K-2022-101</v>
          </cell>
          <cell r="H1738" t="str">
            <v>MEJORAMIENTO ILUMINACION AREA DE JUEGOS PSJE. GUILLERMO EDWARDS</v>
          </cell>
          <cell r="I1738" t="str">
            <v>En Ejecución</v>
          </cell>
          <cell r="J1738">
            <v>44760</v>
          </cell>
          <cell r="K1738">
            <v>6367</v>
          </cell>
          <cell r="L1738">
            <v>1</v>
          </cell>
          <cell r="M1738" t="str">
            <v>Administración Directa</v>
          </cell>
          <cell r="N1738">
            <v>44926</v>
          </cell>
          <cell r="O1738">
            <v>70090558</v>
          </cell>
          <cell r="P1738">
            <v>70090558</v>
          </cell>
          <cell r="Q1738">
            <v>6</v>
          </cell>
          <cell r="R1738">
            <v>6</v>
          </cell>
          <cell r="S1738">
            <v>1839981</v>
          </cell>
          <cell r="T1738">
            <v>68250577</v>
          </cell>
        </row>
        <row r="1739">
          <cell r="G1739" t="str">
            <v>1-B-2022-192</v>
          </cell>
          <cell r="H1739" t="str">
            <v>CONSTRUCCIÓN CERCOS RÚSTICOS CALLE HUEMULES COCHRANE</v>
          </cell>
          <cell r="I1739" t="str">
            <v>100% Girado</v>
          </cell>
          <cell r="J1739">
            <v>44760</v>
          </cell>
          <cell r="K1739">
            <v>6366</v>
          </cell>
          <cell r="L1739">
            <v>1</v>
          </cell>
          <cell r="M1739" t="str">
            <v>no definida</v>
          </cell>
          <cell r="N1739" t="str">
            <v>no definida</v>
          </cell>
          <cell r="O1739">
            <v>19651617</v>
          </cell>
          <cell r="P1739">
            <v>0</v>
          </cell>
          <cell r="Q1739">
            <v>0</v>
          </cell>
          <cell r="R1739">
            <v>0</v>
          </cell>
          <cell r="S1739">
            <v>0</v>
          </cell>
          <cell r="T1739">
            <v>19651617</v>
          </cell>
        </row>
        <row r="1740">
          <cell r="G1740" t="str">
            <v>1-B-2022-249</v>
          </cell>
          <cell r="H1740" t="str">
            <v>EXTENSIÓN DE REDES PÚBLICAS DE AGUA POTABLE PARA PASAJE AIRES MARINOS INTERIOR, COMUNA DE CARTAGENA</v>
          </cell>
          <cell r="I1740" t="str">
            <v>100% Girado</v>
          </cell>
          <cell r="J1740">
            <v>44757</v>
          </cell>
          <cell r="K1740">
            <v>6293</v>
          </cell>
          <cell r="L1740">
            <v>1</v>
          </cell>
          <cell r="M1740" t="str">
            <v>Licitación y Contratación</v>
          </cell>
          <cell r="N1740">
            <v>45102</v>
          </cell>
          <cell r="O1740">
            <v>33069000</v>
          </cell>
          <cell r="P1740">
            <v>33058081</v>
          </cell>
          <cell r="Q1740">
            <v>1</v>
          </cell>
          <cell r="R1740">
            <v>1</v>
          </cell>
          <cell r="S1740">
            <v>0</v>
          </cell>
          <cell r="T1740">
            <v>33069000</v>
          </cell>
        </row>
        <row r="1741">
          <cell r="G1741" t="str">
            <v>1-B-2022-241</v>
          </cell>
          <cell r="H1741" t="str">
            <v>MEJORAMIENTO DEPENDENCIAS ESTADIO MUNICIPAL DE SAN RAFAEL</v>
          </cell>
          <cell r="I1741" t="str">
            <v>100% Girado</v>
          </cell>
          <cell r="J1741">
            <v>44757</v>
          </cell>
          <cell r="K1741">
            <v>6294</v>
          </cell>
          <cell r="L1741">
            <v>1</v>
          </cell>
          <cell r="M1741" t="str">
            <v>Licitación y Contratación</v>
          </cell>
          <cell r="N1741">
            <v>45077</v>
          </cell>
          <cell r="O1741">
            <v>37000000</v>
          </cell>
          <cell r="P1741">
            <v>37000000</v>
          </cell>
          <cell r="Q1741">
            <v>1</v>
          </cell>
          <cell r="R1741">
            <v>1</v>
          </cell>
          <cell r="S1741">
            <v>0</v>
          </cell>
          <cell r="T1741">
            <v>37000000</v>
          </cell>
        </row>
        <row r="1742">
          <cell r="G1742" t="str">
            <v>1-B-2022-165</v>
          </cell>
          <cell r="H1742" t="str">
            <v>MEJORAMIENTO DE PLAZAS, VILLA LOS CONQUISTADORES, VILLA LAS DELICIAS Y VILLA LOS ROBLES, CAUQUENES</v>
          </cell>
          <cell r="I1742" t="str">
            <v>100% Girado</v>
          </cell>
          <cell r="J1742">
            <v>44757</v>
          </cell>
          <cell r="K1742">
            <v>6290</v>
          </cell>
          <cell r="L1742">
            <v>1</v>
          </cell>
          <cell r="M1742" t="str">
            <v>Administración Directa</v>
          </cell>
          <cell r="N1742">
            <v>44926</v>
          </cell>
          <cell r="O1742">
            <v>55000000</v>
          </cell>
          <cell r="P1742">
            <v>55000000</v>
          </cell>
          <cell r="Q1742">
            <v>1</v>
          </cell>
          <cell r="R1742">
            <v>1</v>
          </cell>
          <cell r="S1742">
            <v>0</v>
          </cell>
          <cell r="T1742">
            <v>55000000</v>
          </cell>
        </row>
        <row r="1743">
          <cell r="G1743" t="str">
            <v>1-B-2022-286</v>
          </cell>
          <cell r="H1743" t="str">
            <v>MEJORAMIENTO AREA VERDE SAN RAMON, PADRE LAS CASAS</v>
          </cell>
          <cell r="I1743" t="str">
            <v>100% Girado</v>
          </cell>
          <cell r="J1743">
            <v>44749</v>
          </cell>
          <cell r="K1743">
            <v>6070</v>
          </cell>
          <cell r="L1743">
            <v>1</v>
          </cell>
          <cell r="M1743" t="str">
            <v>Licitación y Contratación</v>
          </cell>
          <cell r="N1743">
            <v>44970</v>
          </cell>
          <cell r="O1743">
            <v>24725381</v>
          </cell>
          <cell r="P1743">
            <v>24636009</v>
          </cell>
          <cell r="Q1743">
            <v>1</v>
          </cell>
          <cell r="R1743">
            <v>1</v>
          </cell>
          <cell r="S1743">
            <v>0</v>
          </cell>
          <cell r="T1743">
            <v>24725381</v>
          </cell>
        </row>
        <row r="1744">
          <cell r="G1744" t="str">
            <v>1-B-2022-184</v>
          </cell>
          <cell r="H1744" t="str">
            <v>REPOSICIÓN DE VEREDAS CALLE LASTARRIA ENTRE ALMENDRAL Y HOLZAPFEL Y CONSTRUCCIÓN DE VEREDAS CALLEJÓN FRANCIA, ENTRE AVENIDA FRANCIA Y PASAJE SAN MATEO</v>
          </cell>
          <cell r="I1744" t="str">
            <v>100% Girado</v>
          </cell>
          <cell r="J1744">
            <v>44748</v>
          </cell>
          <cell r="K1744">
            <v>6006</v>
          </cell>
          <cell r="L1744">
            <v>1</v>
          </cell>
          <cell r="M1744" t="str">
            <v>no definida</v>
          </cell>
          <cell r="N1744" t="str">
            <v>no definida</v>
          </cell>
          <cell r="O1744">
            <v>26072845</v>
          </cell>
          <cell r="P1744">
            <v>0</v>
          </cell>
          <cell r="Q1744">
            <v>0</v>
          </cell>
          <cell r="R1744">
            <v>0</v>
          </cell>
          <cell r="S1744">
            <v>0</v>
          </cell>
          <cell r="T1744">
            <v>26072845</v>
          </cell>
        </row>
        <row r="1745">
          <cell r="G1745" t="str">
            <v>1-B-2022-18</v>
          </cell>
          <cell r="H1745" t="str">
            <v>MEJORAMIENTO CASAS MUNICIPALES, LOCALIDAD DE HUARA</v>
          </cell>
          <cell r="I1745" t="str">
            <v>100% Girado</v>
          </cell>
          <cell r="J1745">
            <v>44748</v>
          </cell>
          <cell r="K1745">
            <v>6007</v>
          </cell>
          <cell r="L1745">
            <v>1</v>
          </cell>
          <cell r="M1745" t="str">
            <v>Licitación y Contratación</v>
          </cell>
          <cell r="N1745">
            <v>44987</v>
          </cell>
          <cell r="O1745">
            <v>61609874</v>
          </cell>
          <cell r="P1745">
            <v>61580808</v>
          </cell>
          <cell r="Q1745">
            <v>1</v>
          </cell>
          <cell r="R1745">
            <v>1</v>
          </cell>
          <cell r="S1745">
            <v>0</v>
          </cell>
          <cell r="T1745">
            <v>61609874</v>
          </cell>
        </row>
        <row r="1746">
          <cell r="G1746" t="str">
            <v>1-B-2022-224</v>
          </cell>
          <cell r="H1746" t="str">
            <v>REPOSICION DE SEÑALÉTICAS Y DEMARCACIÓN VIAL SECTOR VILLA ESTACIÓN, COMUNA DE CARAHUE</v>
          </cell>
          <cell r="I1746" t="str">
            <v>100% Girado</v>
          </cell>
          <cell r="J1746">
            <v>44747</v>
          </cell>
          <cell r="K1746">
            <v>5949</v>
          </cell>
          <cell r="L1746">
            <v>1</v>
          </cell>
          <cell r="M1746" t="str">
            <v>Licitación y Contratación</v>
          </cell>
          <cell r="N1746">
            <v>44901</v>
          </cell>
          <cell r="O1746">
            <v>24725381</v>
          </cell>
          <cell r="P1746">
            <v>24724199</v>
          </cell>
          <cell r="Q1746">
            <v>1</v>
          </cell>
          <cell r="R1746">
            <v>1</v>
          </cell>
          <cell r="S1746">
            <v>0</v>
          </cell>
          <cell r="T1746">
            <v>24725381</v>
          </cell>
        </row>
        <row r="1747">
          <cell r="G1747" t="str">
            <v>1-B-2022-94</v>
          </cell>
          <cell r="H1747" t="str">
            <v>MEJORAMIENTO ESPACIOS PUBLICOS Y AREAS VERDES, EMPEDRADO</v>
          </cell>
          <cell r="I1747" t="str">
            <v>100% Girado</v>
          </cell>
          <cell r="J1747">
            <v>44747</v>
          </cell>
          <cell r="K1747">
            <v>5946</v>
          </cell>
          <cell r="L1747">
            <v>1</v>
          </cell>
          <cell r="M1747" t="str">
            <v>Administración Directa</v>
          </cell>
          <cell r="N1747">
            <v>44984</v>
          </cell>
          <cell r="O1747">
            <v>37000000</v>
          </cell>
          <cell r="P1747">
            <v>37000000</v>
          </cell>
          <cell r="Q1747">
            <v>6</v>
          </cell>
          <cell r="R1747">
            <v>6</v>
          </cell>
          <cell r="S1747">
            <v>0</v>
          </cell>
          <cell r="T1747">
            <v>37000000</v>
          </cell>
        </row>
        <row r="1748">
          <cell r="G1748" t="str">
            <v>1-B-2022-81</v>
          </cell>
          <cell r="H1748" t="str">
            <v>REPOSICION ZONA DE RECREACIÓN INFANTIL, SECTOR AVENIDA ERCILLA, COMUNA DE ERCILLA</v>
          </cell>
          <cell r="I1748" t="str">
            <v>100% Girado</v>
          </cell>
          <cell r="J1748">
            <v>44747</v>
          </cell>
          <cell r="K1748">
            <v>5945</v>
          </cell>
          <cell r="L1748">
            <v>1</v>
          </cell>
          <cell r="M1748" t="str">
            <v>no definida</v>
          </cell>
          <cell r="N1748" t="str">
            <v>no definida</v>
          </cell>
          <cell r="O1748">
            <v>24561727</v>
          </cell>
          <cell r="P1748">
            <v>0</v>
          </cell>
          <cell r="Q1748">
            <v>0</v>
          </cell>
          <cell r="R1748">
            <v>0</v>
          </cell>
          <cell r="S1748">
            <v>0</v>
          </cell>
          <cell r="T1748">
            <v>24561727</v>
          </cell>
        </row>
        <row r="1749">
          <cell r="G1749" t="str">
            <v>1-B-2022-169</v>
          </cell>
          <cell r="H1749" t="str">
            <v>MEJORAMIENTO DE DOS CANCHAS DEPORTIVAS, COMUNA DE GALVARINO</v>
          </cell>
          <cell r="I1749" t="str">
            <v>100% Girado</v>
          </cell>
          <cell r="J1749">
            <v>44735</v>
          </cell>
          <cell r="K1749">
            <v>5623</v>
          </cell>
          <cell r="L1749">
            <v>1</v>
          </cell>
          <cell r="M1749" t="str">
            <v>Licitación y Contratación</v>
          </cell>
          <cell r="N1749">
            <v>44965</v>
          </cell>
          <cell r="O1749">
            <v>23991437</v>
          </cell>
          <cell r="P1749">
            <v>23989291</v>
          </cell>
          <cell r="Q1749">
            <v>1</v>
          </cell>
          <cell r="R1749">
            <v>1</v>
          </cell>
          <cell r="S1749">
            <v>0</v>
          </cell>
          <cell r="T1749">
            <v>23991437</v>
          </cell>
        </row>
        <row r="1750">
          <cell r="G1750" t="str">
            <v>1-C-2021-994 [FET]</v>
          </cell>
          <cell r="H1750" t="str">
            <v>CONSTRUCCIÓN Y REPOSICIÓN DE VEREDAS CALLE ARTURO PRAT (ENTRE PASAJE RETAMALES Y CALLE UNDURRAGA)</v>
          </cell>
          <cell r="I1750" t="str">
            <v>100% Girado</v>
          </cell>
          <cell r="J1750">
            <v>44735</v>
          </cell>
          <cell r="K1750">
            <v>5624</v>
          </cell>
          <cell r="L1750">
            <v>1</v>
          </cell>
          <cell r="M1750" t="str">
            <v>no definida</v>
          </cell>
          <cell r="N1750" t="str">
            <v>no definida</v>
          </cell>
          <cell r="O1750">
            <v>36983302</v>
          </cell>
          <cell r="P1750">
            <v>0</v>
          </cell>
          <cell r="Q1750">
            <v>0</v>
          </cell>
          <cell r="R1750">
            <v>0</v>
          </cell>
          <cell r="S1750">
            <v>0</v>
          </cell>
          <cell r="T1750">
            <v>36983302</v>
          </cell>
        </row>
        <row r="1751">
          <cell r="G1751" t="str">
            <v>1-B-2022-206</v>
          </cell>
          <cell r="H1751" t="str">
            <v>MEJORAMIENTO ESPACIOS PÚBLICOS, ÁREA URBANA DE PUTAGÁN, COMUNA DE VILLA ALEGRE</v>
          </cell>
          <cell r="I1751" t="str">
            <v>100% Girado</v>
          </cell>
          <cell r="J1751">
            <v>44734</v>
          </cell>
          <cell r="K1751">
            <v>5579</v>
          </cell>
          <cell r="L1751">
            <v>1</v>
          </cell>
          <cell r="M1751" t="str">
            <v>no definida</v>
          </cell>
          <cell r="N1751" t="str">
            <v>no definida</v>
          </cell>
          <cell r="O1751">
            <v>37000000</v>
          </cell>
          <cell r="P1751">
            <v>0</v>
          </cell>
          <cell r="Q1751">
            <v>0</v>
          </cell>
          <cell r="R1751">
            <v>0</v>
          </cell>
          <cell r="S1751">
            <v>0</v>
          </cell>
          <cell r="T1751">
            <v>37000000</v>
          </cell>
        </row>
        <row r="1752">
          <cell r="G1752" t="str">
            <v>1-C-2022-162 [FET]</v>
          </cell>
          <cell r="H1752" t="str">
            <v>REPOSICION DE ACERAS CALLE VILLALOBOS COMUNA DE CAUQUENES</v>
          </cell>
          <cell r="I1752" t="str">
            <v>100% Girado</v>
          </cell>
          <cell r="J1752">
            <v>44734</v>
          </cell>
          <cell r="K1752">
            <v>5572</v>
          </cell>
          <cell r="L1752">
            <v>1</v>
          </cell>
          <cell r="M1752" t="str">
            <v>Licitación y Contratación</v>
          </cell>
          <cell r="N1752">
            <v>44944</v>
          </cell>
          <cell r="O1752">
            <v>74999999</v>
          </cell>
          <cell r="P1752">
            <v>74953257</v>
          </cell>
          <cell r="Q1752">
            <v>1</v>
          </cell>
          <cell r="R1752">
            <v>1</v>
          </cell>
          <cell r="S1752">
            <v>0</v>
          </cell>
          <cell r="T1752">
            <v>74999999</v>
          </cell>
        </row>
        <row r="1753">
          <cell r="G1753" t="str">
            <v>1-B-2022-214</v>
          </cell>
          <cell r="H1753" t="str">
            <v>REPOSICIÓN VEREDAS URBANAS SECTOR ACCESO POBLACIÓN CHILE BARRIO Y LUIS CRUZ MARTINEZ, COMUNA DE PERQUENCO</v>
          </cell>
          <cell r="I1753" t="str">
            <v>100% Girado</v>
          </cell>
          <cell r="J1753">
            <v>44732</v>
          </cell>
          <cell r="K1753">
            <v>5522</v>
          </cell>
          <cell r="L1753">
            <v>1</v>
          </cell>
          <cell r="M1753" t="str">
            <v>no definida</v>
          </cell>
          <cell r="N1753" t="str">
            <v>no definida</v>
          </cell>
          <cell r="O1753">
            <v>24725383</v>
          </cell>
          <cell r="P1753">
            <v>0</v>
          </cell>
          <cell r="Q1753">
            <v>0</v>
          </cell>
          <cell r="R1753">
            <v>0</v>
          </cell>
          <cell r="S1753">
            <v>0</v>
          </cell>
          <cell r="T1753">
            <v>24725383</v>
          </cell>
        </row>
        <row r="1754">
          <cell r="G1754" t="str">
            <v>1-B-2022-173</v>
          </cell>
          <cell r="H1754" t="str">
            <v>MEJORAMIENTO LETRERO REQUINOA</v>
          </cell>
          <cell r="I1754" t="str">
            <v>100% Girado</v>
          </cell>
          <cell r="J1754">
            <v>44732</v>
          </cell>
          <cell r="K1754">
            <v>5521</v>
          </cell>
          <cell r="L1754">
            <v>1</v>
          </cell>
          <cell r="M1754" t="str">
            <v>Licitación y Contratación</v>
          </cell>
          <cell r="N1754">
            <v>44899</v>
          </cell>
          <cell r="O1754">
            <v>19118668</v>
          </cell>
          <cell r="P1754">
            <v>19095279</v>
          </cell>
          <cell r="Q1754">
            <v>1</v>
          </cell>
          <cell r="R1754">
            <v>1</v>
          </cell>
          <cell r="S1754">
            <v>0</v>
          </cell>
          <cell r="T1754">
            <v>19118668</v>
          </cell>
        </row>
        <row r="1755">
          <cell r="G1755" t="str">
            <v>1-B-2022-123</v>
          </cell>
          <cell r="H1755" t="str">
            <v>CONSTRUCCION CIERRE PERIMETRAL MODULOS ARTESANOS COMUNA DE LONQUIMAY</v>
          </cell>
          <cell r="I1755" t="str">
            <v>100% Girado</v>
          </cell>
          <cell r="J1755">
            <v>44732</v>
          </cell>
          <cell r="K1755">
            <v>5523</v>
          </cell>
          <cell r="L1755">
            <v>1</v>
          </cell>
          <cell r="M1755" t="str">
            <v>Licitación y Contratación</v>
          </cell>
          <cell r="N1755">
            <v>44923</v>
          </cell>
          <cell r="O1755">
            <v>24561727</v>
          </cell>
          <cell r="P1755">
            <v>24514476</v>
          </cell>
          <cell r="Q1755">
            <v>1</v>
          </cell>
          <cell r="R1755">
            <v>1</v>
          </cell>
          <cell r="S1755">
            <v>0</v>
          </cell>
          <cell r="T1755">
            <v>24561727</v>
          </cell>
        </row>
        <row r="1756">
          <cell r="G1756" t="str">
            <v>1-B-2022-82</v>
          </cell>
          <cell r="H1756" t="str">
            <v>HABILITACION DE SISTEMA DE CALEFACCION PARA CENTRO DE SALUD FAMILIAR, MELIPEUCO</v>
          </cell>
          <cell r="I1756" t="str">
            <v>100% Girado</v>
          </cell>
          <cell r="J1756">
            <v>44732</v>
          </cell>
          <cell r="K1756">
            <v>5524</v>
          </cell>
          <cell r="L1756">
            <v>1</v>
          </cell>
          <cell r="M1756" t="str">
            <v>no definida</v>
          </cell>
          <cell r="N1756" t="str">
            <v>no definida</v>
          </cell>
          <cell r="O1756">
            <v>24725381</v>
          </cell>
          <cell r="P1756">
            <v>0</v>
          </cell>
          <cell r="Q1756">
            <v>0</v>
          </cell>
          <cell r="R1756">
            <v>0</v>
          </cell>
          <cell r="S1756">
            <v>0</v>
          </cell>
          <cell r="T1756">
            <v>24725381</v>
          </cell>
        </row>
        <row r="1757">
          <cell r="G1757" t="str">
            <v>1-B-2022-137</v>
          </cell>
          <cell r="H1757" t="str">
            <v>MANTENCION DE RECINTOS MUNICIPALES, COMUNA DE PEUMO</v>
          </cell>
          <cell r="I1757" t="str">
            <v>100% Girado</v>
          </cell>
          <cell r="J1757">
            <v>44728</v>
          </cell>
          <cell r="K1757">
            <v>5404</v>
          </cell>
          <cell r="L1757">
            <v>1</v>
          </cell>
          <cell r="M1757" t="str">
            <v>Administración Directa</v>
          </cell>
          <cell r="N1757">
            <v>44913</v>
          </cell>
          <cell r="O1757">
            <v>31028376</v>
          </cell>
          <cell r="P1757">
            <v>31028376</v>
          </cell>
          <cell r="Q1757">
            <v>5</v>
          </cell>
          <cell r="R1757">
            <v>5</v>
          </cell>
          <cell r="S1757">
            <v>0</v>
          </cell>
          <cell r="T1757">
            <v>31028376</v>
          </cell>
        </row>
        <row r="1758">
          <cell r="G1758" t="str">
            <v>1-B-2022-155</v>
          </cell>
          <cell r="H1758" t="str">
            <v>MEJORAMIENTO INFRAESTRUCTURA TERRENO MUNICIPAL POTRERO EL SAPO, PERALILLO</v>
          </cell>
          <cell r="I1758" t="str">
            <v>100% Girado</v>
          </cell>
          <cell r="J1758">
            <v>44725</v>
          </cell>
          <cell r="K1758">
            <v>5243</v>
          </cell>
          <cell r="L1758">
            <v>1</v>
          </cell>
          <cell r="M1758" t="str">
            <v>no definida</v>
          </cell>
          <cell r="N1758" t="str">
            <v>no definida</v>
          </cell>
          <cell r="O1758">
            <v>18853692</v>
          </cell>
          <cell r="P1758">
            <v>0</v>
          </cell>
          <cell r="Q1758">
            <v>0</v>
          </cell>
          <cell r="R1758">
            <v>0</v>
          </cell>
          <cell r="S1758">
            <v>0</v>
          </cell>
          <cell r="T1758">
            <v>18853692</v>
          </cell>
        </row>
        <row r="1759">
          <cell r="G1759" t="str">
            <v>1-B-2022-95</v>
          </cell>
          <cell r="H1759" t="str">
            <v>MEJORAMIENTO CENTRO CULTURAL, COMUNA DE ANGOL</v>
          </cell>
          <cell r="I1759" t="str">
            <v>100% Girado</v>
          </cell>
          <cell r="J1759">
            <v>44725</v>
          </cell>
          <cell r="K1759">
            <v>5245</v>
          </cell>
          <cell r="L1759">
            <v>1</v>
          </cell>
          <cell r="M1759" t="str">
            <v>Licitación y Contratación</v>
          </cell>
          <cell r="N1759">
            <v>45018</v>
          </cell>
          <cell r="O1759">
            <v>24561727</v>
          </cell>
          <cell r="P1759">
            <v>24561727</v>
          </cell>
          <cell r="Q1759">
            <v>1</v>
          </cell>
          <cell r="R1759">
            <v>1</v>
          </cell>
          <cell r="S1759">
            <v>0</v>
          </cell>
          <cell r="T1759">
            <v>24561727</v>
          </cell>
        </row>
        <row r="1760">
          <cell r="G1760" t="str">
            <v>1-C-2020-1305 [FET]</v>
          </cell>
          <cell r="H1760" t="str">
            <v>CONSERVACIÓN PLAZA DOÑA ROSARIO , SECTOR VALLE GRANDE COMUNA DE LAMPA</v>
          </cell>
          <cell r="I1760" t="str">
            <v>100% Girado</v>
          </cell>
          <cell r="J1760">
            <v>44725</v>
          </cell>
          <cell r="K1760">
            <v>5244</v>
          </cell>
          <cell r="L1760">
            <v>1</v>
          </cell>
          <cell r="M1760" t="str">
            <v>no definida</v>
          </cell>
          <cell r="N1760" t="str">
            <v>no definida</v>
          </cell>
          <cell r="O1760">
            <v>59984062</v>
          </cell>
          <cell r="P1760">
            <v>0</v>
          </cell>
          <cell r="Q1760">
            <v>0</v>
          </cell>
          <cell r="R1760">
            <v>0</v>
          </cell>
          <cell r="S1760">
            <v>0</v>
          </cell>
          <cell r="T1760">
            <v>59984062</v>
          </cell>
        </row>
        <row r="1761">
          <cell r="G1761" t="str">
            <v>1-C-2020-279 [FET]</v>
          </cell>
          <cell r="H1761" t="str">
            <v>CONSTRUCCIÓN VEREDAS PEDRO MONTT, SECTOR URBANO BATUCO II</v>
          </cell>
          <cell r="I1761" t="str">
            <v>100% Girado</v>
          </cell>
          <cell r="J1761">
            <v>44725</v>
          </cell>
          <cell r="K1761">
            <v>5244</v>
          </cell>
          <cell r="L1761">
            <v>1</v>
          </cell>
          <cell r="M1761" t="str">
            <v>no definida</v>
          </cell>
          <cell r="N1761" t="str">
            <v>no definida</v>
          </cell>
          <cell r="O1761">
            <v>39791381</v>
          </cell>
          <cell r="P1761">
            <v>0</v>
          </cell>
          <cell r="Q1761">
            <v>0</v>
          </cell>
          <cell r="R1761">
            <v>0</v>
          </cell>
          <cell r="S1761">
            <v>0</v>
          </cell>
          <cell r="T1761">
            <v>39791381</v>
          </cell>
        </row>
        <row r="1762">
          <cell r="G1762" t="str">
            <v>1-C-2021-127 [FET]</v>
          </cell>
          <cell r="H1762" t="str">
            <v>CONSTRUCCIÓN SEDE SOCIAL CLUB DEPORTIVO CULTURAL UNIÓN VILLA VALLE</v>
          </cell>
          <cell r="I1762" t="str">
            <v>100% Girado</v>
          </cell>
          <cell r="J1762">
            <v>44720</v>
          </cell>
          <cell r="K1762">
            <v>5103</v>
          </cell>
          <cell r="L1762">
            <v>1</v>
          </cell>
          <cell r="M1762" t="str">
            <v>no definida</v>
          </cell>
          <cell r="N1762" t="str">
            <v>no definida</v>
          </cell>
          <cell r="O1762">
            <v>74999999</v>
          </cell>
          <cell r="P1762">
            <v>0</v>
          </cell>
          <cell r="Q1762">
            <v>0</v>
          </cell>
          <cell r="R1762">
            <v>0</v>
          </cell>
          <cell r="S1762">
            <v>0</v>
          </cell>
          <cell r="T1762">
            <v>74999999</v>
          </cell>
        </row>
        <row r="1763">
          <cell r="G1763" t="str">
            <v>1-C-2021-1175 [FET]</v>
          </cell>
          <cell r="H1763" t="str">
            <v>MEJORAMIENTO ACERAS Y ACCESOS UNIVERSALES POBLACION MORANDE, COMUNA DE LLAY-LLAY</v>
          </cell>
          <cell r="I1763" t="str">
            <v>100% Girado</v>
          </cell>
          <cell r="J1763">
            <v>44713</v>
          </cell>
          <cell r="K1763">
            <v>4911</v>
          </cell>
          <cell r="L1763">
            <v>1</v>
          </cell>
          <cell r="M1763" t="str">
            <v>Licitación y Contratación</v>
          </cell>
          <cell r="N1763">
            <v>44934</v>
          </cell>
          <cell r="O1763">
            <v>64999938</v>
          </cell>
          <cell r="P1763">
            <v>64919856</v>
          </cell>
          <cell r="Q1763">
            <v>1</v>
          </cell>
          <cell r="R1763">
            <v>1</v>
          </cell>
          <cell r="S1763">
            <v>0</v>
          </cell>
          <cell r="T1763">
            <v>64999938</v>
          </cell>
        </row>
        <row r="1764">
          <cell r="G1764" t="str">
            <v>1-C-2021-1611 [FET]</v>
          </cell>
          <cell r="H1764" t="str">
            <v>CONSTRUCCIÓN DISPOSITIVOS DE RODADO DE VELOCIDAD, SECTOR MANUEL RODRÍGUEZ</v>
          </cell>
          <cell r="I1764" t="str">
            <v>100% Girado</v>
          </cell>
          <cell r="J1764">
            <v>44713</v>
          </cell>
          <cell r="K1764">
            <v>4908</v>
          </cell>
          <cell r="L1764">
            <v>1</v>
          </cell>
          <cell r="M1764" t="str">
            <v>Licitación y Contratación</v>
          </cell>
          <cell r="N1764">
            <v>44993</v>
          </cell>
          <cell r="O1764">
            <v>43518196</v>
          </cell>
          <cell r="P1764">
            <v>43273668</v>
          </cell>
          <cell r="Q1764">
            <v>1</v>
          </cell>
          <cell r="R1764">
            <v>1</v>
          </cell>
          <cell r="S1764">
            <v>0</v>
          </cell>
          <cell r="T1764">
            <v>43518196</v>
          </cell>
        </row>
        <row r="1765">
          <cell r="G1765" t="str">
            <v>1-C-2021-503 [FET]</v>
          </cell>
          <cell r="H1765" t="str">
            <v>MEJORAMIENTO PLAZA UNIÓN AMANECER LOS LAGOS, COMUNA DE FRUTILLAR</v>
          </cell>
          <cell r="I1765" t="str">
            <v>100% Girado</v>
          </cell>
          <cell r="J1765">
            <v>44713</v>
          </cell>
          <cell r="K1765">
            <v>4910</v>
          </cell>
          <cell r="L1765">
            <v>1</v>
          </cell>
          <cell r="M1765" t="str">
            <v>Licitación y Contratación</v>
          </cell>
          <cell r="N1765">
            <v>44976</v>
          </cell>
          <cell r="O1765">
            <v>72281740</v>
          </cell>
          <cell r="P1765">
            <v>66963806</v>
          </cell>
          <cell r="Q1765">
            <v>1</v>
          </cell>
          <cell r="R1765">
            <v>1</v>
          </cell>
          <cell r="S1765">
            <v>0</v>
          </cell>
          <cell r="T1765">
            <v>72281740</v>
          </cell>
        </row>
        <row r="1766">
          <cell r="G1766" t="str">
            <v>1-C-2020-1826 [FET]</v>
          </cell>
          <cell r="H1766" t="str">
            <v>CONSTRUCCION CAMARINES Y BAÑOS RECINTO CANCHA C.D. UNION ESPERANZA DE LAS VEGAS</v>
          </cell>
          <cell r="I1766" t="str">
            <v>100% Girado</v>
          </cell>
          <cell r="J1766">
            <v>44713</v>
          </cell>
          <cell r="K1766">
            <v>4911</v>
          </cell>
          <cell r="L1766">
            <v>1</v>
          </cell>
          <cell r="M1766" t="str">
            <v>Licitación y Contratación</v>
          </cell>
          <cell r="N1766">
            <v>45024</v>
          </cell>
          <cell r="O1766">
            <v>68935442</v>
          </cell>
          <cell r="P1766">
            <v>68929403</v>
          </cell>
          <cell r="Q1766">
            <v>1</v>
          </cell>
          <cell r="R1766">
            <v>1</v>
          </cell>
          <cell r="S1766">
            <v>0</v>
          </cell>
          <cell r="T1766">
            <v>68935442</v>
          </cell>
        </row>
        <row r="1767">
          <cell r="G1767" t="str">
            <v>1-C-2020-1344 [FET]</v>
          </cell>
          <cell r="H1767" t="str">
            <v>PAVIMENTACION TERRENO Y HABILITACION SERVICIOS HIGIENICOS FERIA MUNICIPAL</v>
          </cell>
          <cell r="I1767" t="str">
            <v>100% Girado</v>
          </cell>
          <cell r="J1767">
            <v>44713</v>
          </cell>
          <cell r="K1767">
            <v>4911</v>
          </cell>
          <cell r="L1767">
            <v>1</v>
          </cell>
          <cell r="M1767" t="str">
            <v>no definida</v>
          </cell>
          <cell r="N1767" t="str">
            <v>no definida</v>
          </cell>
          <cell r="O1767">
            <v>72910184</v>
          </cell>
          <cell r="P1767">
            <v>0</v>
          </cell>
          <cell r="Q1767">
            <v>0</v>
          </cell>
          <cell r="R1767">
            <v>0</v>
          </cell>
          <cell r="S1767">
            <v>0</v>
          </cell>
          <cell r="T1767">
            <v>72910184</v>
          </cell>
        </row>
        <row r="1768">
          <cell r="G1768" t="str">
            <v>1-C-2020-1570 [FET]</v>
          </cell>
          <cell r="H1768" t="str">
            <v>MEJORAMIENTO MULTICANCHA POBLACIÓN VILLA LIBERTAD, COMUNA DE FRUTILLAR</v>
          </cell>
          <cell r="I1768" t="str">
            <v>100% Girado</v>
          </cell>
          <cell r="J1768">
            <v>44713</v>
          </cell>
          <cell r="K1768">
            <v>4910</v>
          </cell>
          <cell r="L1768">
            <v>1</v>
          </cell>
          <cell r="M1768" t="str">
            <v>Licitación y Contratación</v>
          </cell>
          <cell r="N1768">
            <v>44943</v>
          </cell>
          <cell r="O1768">
            <v>70096318</v>
          </cell>
          <cell r="P1768">
            <v>63187513</v>
          </cell>
          <cell r="Q1768">
            <v>1</v>
          </cell>
          <cell r="R1768">
            <v>1</v>
          </cell>
          <cell r="S1768">
            <v>0</v>
          </cell>
          <cell r="T1768">
            <v>70096318</v>
          </cell>
        </row>
        <row r="1769">
          <cell r="G1769" t="str">
            <v>1-C-2020-1569 [FET]</v>
          </cell>
          <cell r="H1769" t="str">
            <v>MEJORAMIENTO MULTICANCHA POBLACIÓN LIDIA CARRASCO, COMUNA DE FRUTILLAR</v>
          </cell>
          <cell r="I1769" t="str">
            <v>100% Girado</v>
          </cell>
          <cell r="J1769">
            <v>44713</v>
          </cell>
          <cell r="K1769">
            <v>4910</v>
          </cell>
          <cell r="L1769">
            <v>1</v>
          </cell>
          <cell r="M1769" t="str">
            <v>Licitación y Contratación</v>
          </cell>
          <cell r="N1769">
            <v>44921</v>
          </cell>
          <cell r="O1769">
            <v>74491561</v>
          </cell>
          <cell r="P1769">
            <v>67117785</v>
          </cell>
          <cell r="Q1769">
            <v>1</v>
          </cell>
          <cell r="R1769">
            <v>1</v>
          </cell>
          <cell r="S1769">
            <v>0</v>
          </cell>
          <cell r="T1769">
            <v>74491561</v>
          </cell>
        </row>
        <row r="1770">
          <cell r="G1770" t="str">
            <v>1-C-2020-1471 [FET]</v>
          </cell>
          <cell r="H1770" t="str">
            <v>MEJORAMIENTO MULTICANCHA POBLACION VERMONT COMUNA DE FRUTILLAR</v>
          </cell>
          <cell r="I1770" t="str">
            <v>100% Girado</v>
          </cell>
          <cell r="J1770">
            <v>44713</v>
          </cell>
          <cell r="K1770">
            <v>4910</v>
          </cell>
          <cell r="L1770">
            <v>1</v>
          </cell>
          <cell r="M1770" t="str">
            <v>Licitación y Contratación</v>
          </cell>
          <cell r="N1770">
            <v>44921</v>
          </cell>
          <cell r="O1770">
            <v>72046566</v>
          </cell>
          <cell r="P1770">
            <v>64915809</v>
          </cell>
          <cell r="Q1770">
            <v>1</v>
          </cell>
          <cell r="R1770">
            <v>1</v>
          </cell>
          <cell r="S1770">
            <v>0</v>
          </cell>
          <cell r="T1770">
            <v>72046566</v>
          </cell>
        </row>
        <row r="1771">
          <cell r="G1771" t="str">
            <v>1-C-2022-153 [FET]</v>
          </cell>
          <cell r="H1771" t="str">
            <v>REPOSICIÓN ZONA DE JUEGOS PLAZA DE ARMAS COMUNA DE VILLA ALEGRE</v>
          </cell>
          <cell r="I1771" t="str">
            <v>100% Girado</v>
          </cell>
          <cell r="J1771">
            <v>44712</v>
          </cell>
          <cell r="K1771">
            <v>4843</v>
          </cell>
          <cell r="L1771">
            <v>1</v>
          </cell>
          <cell r="M1771" t="str">
            <v>no definida</v>
          </cell>
          <cell r="N1771" t="str">
            <v>no definida</v>
          </cell>
          <cell r="O1771">
            <v>74999501</v>
          </cell>
          <cell r="P1771">
            <v>0</v>
          </cell>
          <cell r="Q1771">
            <v>0</v>
          </cell>
          <cell r="R1771">
            <v>0</v>
          </cell>
          <cell r="S1771">
            <v>0</v>
          </cell>
          <cell r="T1771">
            <v>74999501</v>
          </cell>
        </row>
        <row r="1772">
          <cell r="G1772" t="str">
            <v>1-C-2021-1533 [FET]</v>
          </cell>
          <cell r="H1772" t="str">
            <v>REPOSICIÓN DE VEREDAS Y SOLERAS CALLE YERBAS BUENAS Y SAN AMBROSIO, CHANCO</v>
          </cell>
          <cell r="I1772" t="str">
            <v>Proyecto Cerrado</v>
          </cell>
          <cell r="J1772">
            <v>44712</v>
          </cell>
          <cell r="K1772">
            <v>4846</v>
          </cell>
          <cell r="L1772">
            <v>1</v>
          </cell>
          <cell r="M1772" t="str">
            <v>Administración Directa</v>
          </cell>
          <cell r="N1772">
            <v>44832</v>
          </cell>
          <cell r="O1772">
            <v>59999999</v>
          </cell>
          <cell r="P1772">
            <v>59999999</v>
          </cell>
          <cell r="Q1772">
            <v>3</v>
          </cell>
          <cell r="R1772">
            <v>3</v>
          </cell>
          <cell r="S1772">
            <v>0</v>
          </cell>
          <cell r="T1772">
            <v>59999999</v>
          </cell>
        </row>
        <row r="1773">
          <cell r="G1773" t="str">
            <v>1-C-2021-1423 [FET]</v>
          </cell>
          <cell r="H1773" t="str">
            <v>REPOSICIÓN DE VEREDAS Y SOLERAS CALLE SAN MARTIN Y DIEGO PORTALES, CHANCO</v>
          </cell>
          <cell r="I1773" t="str">
            <v>Proyecto Cerrado</v>
          </cell>
          <cell r="J1773">
            <v>44712</v>
          </cell>
          <cell r="K1773">
            <v>4846</v>
          </cell>
          <cell r="L1773">
            <v>1</v>
          </cell>
          <cell r="M1773" t="str">
            <v>Administración Directa</v>
          </cell>
          <cell r="N1773">
            <v>44832</v>
          </cell>
          <cell r="O1773">
            <v>59999999</v>
          </cell>
          <cell r="P1773">
            <v>59999999</v>
          </cell>
          <cell r="Q1773">
            <v>3</v>
          </cell>
          <cell r="R1773">
            <v>3</v>
          </cell>
          <cell r="S1773">
            <v>0</v>
          </cell>
          <cell r="T1773">
            <v>59999999</v>
          </cell>
        </row>
        <row r="1774">
          <cell r="G1774" t="str">
            <v>1-C-2021-993 [FET]</v>
          </cell>
          <cell r="H1774" t="str">
            <v>CONSTRUCCIÓN Y REPOSICIÓN DE VEREDAS CALLE ARTURO PRAT (ENTRE CALLE LUIS ORIONE Y PASAJE RETAMALES)</v>
          </cell>
          <cell r="I1774" t="str">
            <v>100% Girado</v>
          </cell>
          <cell r="J1774">
            <v>44712</v>
          </cell>
          <cell r="K1774">
            <v>4848</v>
          </cell>
          <cell r="L1774">
            <v>1</v>
          </cell>
          <cell r="M1774" t="str">
            <v>no definida</v>
          </cell>
          <cell r="N1774" t="str">
            <v>no definida</v>
          </cell>
          <cell r="O1774">
            <v>48174408</v>
          </cell>
          <cell r="P1774">
            <v>0</v>
          </cell>
          <cell r="Q1774">
            <v>0</v>
          </cell>
          <cell r="R1774">
            <v>0</v>
          </cell>
          <cell r="S1774">
            <v>0</v>
          </cell>
          <cell r="T1774">
            <v>48174408</v>
          </cell>
        </row>
        <row r="1775">
          <cell r="G1775" t="str">
            <v>1-C-2021-992 [FET]</v>
          </cell>
          <cell r="H1775" t="str">
            <v>CONSTRUCCIÓN Y REPOSICIÓN DE VEREDAS CALLE ESTRELLA DE CHILE(ENTRE CALLE LUIS ACEVEDO Y LUIS COUSIÑO)</v>
          </cell>
          <cell r="I1775" t="str">
            <v>100% Girado</v>
          </cell>
          <cell r="J1775">
            <v>44712</v>
          </cell>
          <cell r="K1775">
            <v>4848</v>
          </cell>
          <cell r="L1775">
            <v>1</v>
          </cell>
          <cell r="M1775" t="str">
            <v>no definida</v>
          </cell>
          <cell r="N1775" t="str">
            <v>no definida</v>
          </cell>
          <cell r="O1775">
            <v>56701812</v>
          </cell>
          <cell r="P1775">
            <v>0</v>
          </cell>
          <cell r="Q1775">
            <v>0</v>
          </cell>
          <cell r="R1775">
            <v>0</v>
          </cell>
          <cell r="S1775">
            <v>0</v>
          </cell>
          <cell r="T1775">
            <v>56701812</v>
          </cell>
        </row>
        <row r="1776">
          <cell r="G1776" t="str">
            <v>1-C-2021-657 [FET]</v>
          </cell>
          <cell r="H1776" t="str">
            <v>CONSTRUCCIÓN Y REPOSICIÓN DE VEREDAS CALLE LUIS ORIONE (ENTRE CALLE LUIS ACEVEDO Y LUIS COUSIÑO)</v>
          </cell>
          <cell r="I1776" t="str">
            <v>100% Girado</v>
          </cell>
          <cell r="J1776">
            <v>44712</v>
          </cell>
          <cell r="K1776">
            <v>4848</v>
          </cell>
          <cell r="L1776">
            <v>1</v>
          </cell>
          <cell r="M1776" t="str">
            <v>no definida</v>
          </cell>
          <cell r="N1776" t="str">
            <v>no definida</v>
          </cell>
          <cell r="O1776">
            <v>67087696</v>
          </cell>
          <cell r="P1776">
            <v>0</v>
          </cell>
          <cell r="Q1776">
            <v>0</v>
          </cell>
          <cell r="R1776">
            <v>0</v>
          </cell>
          <cell r="S1776">
            <v>0</v>
          </cell>
          <cell r="T1776">
            <v>67087696</v>
          </cell>
        </row>
        <row r="1777">
          <cell r="G1777" t="str">
            <v>1-C-2021-566 [FET]</v>
          </cell>
          <cell r="H1777" t="str">
            <v>MEJORAMIENTO BANDEJÓN CENTRAL COSTANERA NORTE</v>
          </cell>
          <cell r="I1777" t="str">
            <v>100% Girado</v>
          </cell>
          <cell r="J1777">
            <v>44712</v>
          </cell>
          <cell r="K1777">
            <v>4849</v>
          </cell>
          <cell r="L1777">
            <v>1</v>
          </cell>
          <cell r="M1777" t="str">
            <v>no definida</v>
          </cell>
          <cell r="N1777" t="str">
            <v>no definida</v>
          </cell>
          <cell r="O1777">
            <v>70492157</v>
          </cell>
          <cell r="P1777">
            <v>0</v>
          </cell>
          <cell r="Q1777">
            <v>0</v>
          </cell>
          <cell r="R1777">
            <v>0</v>
          </cell>
          <cell r="S1777">
            <v>0</v>
          </cell>
          <cell r="T1777">
            <v>70492157</v>
          </cell>
        </row>
        <row r="1778">
          <cell r="G1778" t="str">
            <v>1-C-2021-553 [FET]</v>
          </cell>
          <cell r="H1778" t="str">
            <v>REPOSICIÓN DE PAVIMENTO Y MEJORAMIENTO EN MULTICANCHA EL VOLCÁN</v>
          </cell>
          <cell r="I1778" t="str">
            <v>100% Girado</v>
          </cell>
          <cell r="J1778">
            <v>44712</v>
          </cell>
          <cell r="K1778">
            <v>4845</v>
          </cell>
          <cell r="L1778">
            <v>1</v>
          </cell>
          <cell r="M1778" t="str">
            <v>no definida</v>
          </cell>
          <cell r="N1778" t="str">
            <v>no definida</v>
          </cell>
          <cell r="O1778">
            <v>74048642</v>
          </cell>
          <cell r="P1778">
            <v>0</v>
          </cell>
          <cell r="Q1778">
            <v>0</v>
          </cell>
          <cell r="R1778">
            <v>0</v>
          </cell>
          <cell r="S1778">
            <v>0</v>
          </cell>
          <cell r="T1778">
            <v>74048642</v>
          </cell>
        </row>
        <row r="1779">
          <cell r="G1779" t="str">
            <v>1-C-2021-545 [FET]</v>
          </cell>
          <cell r="H1779" t="str">
            <v>REPOSICIÓN DE PAVIMENTO PASAJE LAS HUALAS</v>
          </cell>
          <cell r="I1779" t="str">
            <v>100% Girado</v>
          </cell>
          <cell r="J1779">
            <v>44712</v>
          </cell>
          <cell r="K1779">
            <v>4845</v>
          </cell>
          <cell r="L1779">
            <v>1</v>
          </cell>
          <cell r="M1779" t="str">
            <v>no definida</v>
          </cell>
          <cell r="N1779" t="str">
            <v>no definida</v>
          </cell>
          <cell r="O1779">
            <v>36216723</v>
          </cell>
          <cell r="P1779">
            <v>0</v>
          </cell>
          <cell r="Q1779">
            <v>0</v>
          </cell>
          <cell r="R1779">
            <v>0</v>
          </cell>
          <cell r="S1779">
            <v>0</v>
          </cell>
          <cell r="T1779">
            <v>36216723</v>
          </cell>
        </row>
        <row r="1780">
          <cell r="G1780" t="str">
            <v>1-C-2021-544 [FET]</v>
          </cell>
          <cell r="H1780" t="str">
            <v>REPOSICIÓN DE PAVIMENTO PASAJE EL FLAMENCO</v>
          </cell>
          <cell r="I1780" t="str">
            <v>100% Girado</v>
          </cell>
          <cell r="J1780">
            <v>44712</v>
          </cell>
          <cell r="K1780">
            <v>4845</v>
          </cell>
          <cell r="L1780">
            <v>1</v>
          </cell>
          <cell r="M1780" t="str">
            <v>no definida</v>
          </cell>
          <cell r="N1780" t="str">
            <v>no definida</v>
          </cell>
          <cell r="O1780">
            <v>69183834</v>
          </cell>
          <cell r="P1780">
            <v>0</v>
          </cell>
          <cell r="Q1780">
            <v>0</v>
          </cell>
          <cell r="R1780">
            <v>0</v>
          </cell>
          <cell r="S1780">
            <v>0</v>
          </cell>
          <cell r="T1780">
            <v>69183834</v>
          </cell>
        </row>
        <row r="1781">
          <cell r="G1781" t="str">
            <v>1-C-2021-541 [FET]</v>
          </cell>
          <cell r="H1781" t="str">
            <v>MEJORAMIENTO DE PLAZA ALCALDE JOAQUIN SANTA CRUZ OSSA"</v>
          </cell>
          <cell r="I1781" t="str">
            <v>100% Girado</v>
          </cell>
          <cell r="J1781">
            <v>44712</v>
          </cell>
          <cell r="K1781">
            <v>4847</v>
          </cell>
          <cell r="L1781">
            <v>1</v>
          </cell>
          <cell r="M1781" t="str">
            <v>no definida</v>
          </cell>
          <cell r="N1781" t="str">
            <v>no definida</v>
          </cell>
          <cell r="O1781">
            <v>74989705</v>
          </cell>
          <cell r="P1781">
            <v>0</v>
          </cell>
          <cell r="Q1781">
            <v>0</v>
          </cell>
          <cell r="R1781">
            <v>0</v>
          </cell>
          <cell r="S1781">
            <v>0</v>
          </cell>
          <cell r="T1781">
            <v>74989705</v>
          </cell>
        </row>
        <row r="1782">
          <cell r="G1782" t="str">
            <v>1-C-2021-470 [FET]</v>
          </cell>
          <cell r="H1782" t="str">
            <v>DEMARCACION UV 3,4,5,6,7,8,9 COMUNA MACUL</v>
          </cell>
          <cell r="I1782" t="str">
            <v>100% Girado</v>
          </cell>
          <cell r="J1782">
            <v>44712</v>
          </cell>
          <cell r="K1782">
            <v>4847</v>
          </cell>
          <cell r="L1782">
            <v>1</v>
          </cell>
          <cell r="M1782" t="str">
            <v>no definida</v>
          </cell>
          <cell r="N1782" t="str">
            <v>no definida</v>
          </cell>
          <cell r="O1782">
            <v>73385287</v>
          </cell>
          <cell r="P1782">
            <v>0</v>
          </cell>
          <cell r="Q1782">
            <v>0</v>
          </cell>
          <cell r="R1782">
            <v>0</v>
          </cell>
          <cell r="S1782">
            <v>0</v>
          </cell>
          <cell r="T1782">
            <v>73385287</v>
          </cell>
        </row>
        <row r="1783">
          <cell r="G1783" t="str">
            <v>1-C-2021-457 [FET]</v>
          </cell>
          <cell r="H1783" t="str">
            <v>MEJORAMIENTO PLAZA LA UNION</v>
          </cell>
          <cell r="I1783" t="str">
            <v>100% Girado</v>
          </cell>
          <cell r="J1783">
            <v>44712</v>
          </cell>
          <cell r="K1783">
            <v>4849</v>
          </cell>
          <cell r="L1783">
            <v>1</v>
          </cell>
          <cell r="M1783" t="str">
            <v>Licitación y Contratación</v>
          </cell>
          <cell r="N1783">
            <v>45015</v>
          </cell>
          <cell r="O1783">
            <v>72490132</v>
          </cell>
          <cell r="P1783">
            <v>71624192</v>
          </cell>
          <cell r="Q1783">
            <v>1</v>
          </cell>
          <cell r="R1783">
            <v>1</v>
          </cell>
          <cell r="S1783">
            <v>0</v>
          </cell>
          <cell r="T1783">
            <v>72490132</v>
          </cell>
        </row>
        <row r="1784">
          <cell r="G1784" t="str">
            <v>1-C-2020-1620 [FET]</v>
          </cell>
          <cell r="H1784" t="str">
            <v>MEJORAMIENTO SEDE SOCIAL DESCO</v>
          </cell>
          <cell r="I1784" t="str">
            <v>100% Girado</v>
          </cell>
          <cell r="J1784">
            <v>44712</v>
          </cell>
          <cell r="K1784">
            <v>4849</v>
          </cell>
          <cell r="L1784">
            <v>1</v>
          </cell>
          <cell r="M1784" t="str">
            <v>no definida</v>
          </cell>
          <cell r="N1784" t="str">
            <v>no definida</v>
          </cell>
          <cell r="O1784">
            <v>69898003</v>
          </cell>
          <cell r="P1784">
            <v>0</v>
          </cell>
          <cell r="Q1784">
            <v>0</v>
          </cell>
          <cell r="R1784">
            <v>0</v>
          </cell>
          <cell r="S1784">
            <v>0</v>
          </cell>
          <cell r="T1784">
            <v>69898003</v>
          </cell>
        </row>
        <row r="1785">
          <cell r="G1785" t="str">
            <v>1-C-2020-1035 [FET]</v>
          </cell>
          <cell r="H1785" t="str">
            <v>MEJORAMIENTO DE 3 PARADEROS, COMUNA DE ESTACIÓN CENTRAL</v>
          </cell>
          <cell r="I1785" t="str">
            <v>100% Girado</v>
          </cell>
          <cell r="J1785">
            <v>44712</v>
          </cell>
          <cell r="K1785">
            <v>4845</v>
          </cell>
          <cell r="L1785">
            <v>1</v>
          </cell>
          <cell r="M1785" t="str">
            <v>no definida</v>
          </cell>
          <cell r="N1785" t="str">
            <v>no definida</v>
          </cell>
          <cell r="O1785">
            <v>59219062</v>
          </cell>
          <cell r="P1785">
            <v>0</v>
          </cell>
          <cell r="Q1785">
            <v>0</v>
          </cell>
          <cell r="R1785">
            <v>0</v>
          </cell>
          <cell r="S1785">
            <v>0</v>
          </cell>
          <cell r="T1785">
            <v>59219062</v>
          </cell>
        </row>
        <row r="1786">
          <cell r="G1786" t="str">
            <v>1-C-2020-1789 [FET]</v>
          </cell>
          <cell r="H1786" t="str">
            <v>CONSTRUCCIÓN REDUCTORES DE VELOCIDAD COMUNA DE GORBEA</v>
          </cell>
          <cell r="I1786" t="str">
            <v>100% Girado</v>
          </cell>
          <cell r="J1786">
            <v>44712</v>
          </cell>
          <cell r="K1786">
            <v>4850</v>
          </cell>
          <cell r="L1786">
            <v>1</v>
          </cell>
          <cell r="M1786" t="str">
            <v>no definida</v>
          </cell>
          <cell r="N1786" t="str">
            <v>no definida</v>
          </cell>
          <cell r="O1786">
            <v>66297061</v>
          </cell>
          <cell r="P1786">
            <v>0</v>
          </cell>
          <cell r="Q1786">
            <v>0</v>
          </cell>
          <cell r="R1786">
            <v>0</v>
          </cell>
          <cell r="S1786">
            <v>0</v>
          </cell>
          <cell r="T1786">
            <v>66297061</v>
          </cell>
        </row>
        <row r="1787">
          <cell r="G1787" t="str">
            <v>1-C-2020-380 [FET]</v>
          </cell>
          <cell r="H1787" t="str">
            <v>CONSTRUCCION CANCHA PASTO SINTÉTICO Y CIERRE PERIMETRAL LASTARRIA,COMUNA DE GORBEA</v>
          </cell>
          <cell r="I1787" t="str">
            <v>100% Girado</v>
          </cell>
          <cell r="J1787">
            <v>44712</v>
          </cell>
          <cell r="K1787">
            <v>4850</v>
          </cell>
          <cell r="L1787">
            <v>1</v>
          </cell>
          <cell r="M1787" t="str">
            <v>no definida</v>
          </cell>
          <cell r="N1787" t="str">
            <v>no definida</v>
          </cell>
          <cell r="O1787">
            <v>63921792</v>
          </cell>
          <cell r="P1787">
            <v>0</v>
          </cell>
          <cell r="Q1787">
            <v>0</v>
          </cell>
          <cell r="R1787">
            <v>0</v>
          </cell>
          <cell r="S1787">
            <v>0</v>
          </cell>
          <cell r="T1787">
            <v>63921792</v>
          </cell>
        </row>
        <row r="1788">
          <cell r="G1788" t="str">
            <v>1-C-2020-1845 [FET]</v>
          </cell>
          <cell r="H1788" t="str">
            <v>HABILITACIÓN PLAZA DEPORTIVA LOS ASTRÓNOMOS, BARRIO PEHUÉN, MAIPÚ</v>
          </cell>
          <cell r="I1788" t="str">
            <v>100% Girado</v>
          </cell>
          <cell r="J1788">
            <v>44711</v>
          </cell>
          <cell r="K1788">
            <v>4754</v>
          </cell>
          <cell r="L1788">
            <v>1</v>
          </cell>
          <cell r="M1788" t="str">
            <v>no definida</v>
          </cell>
          <cell r="N1788" t="str">
            <v>no definida</v>
          </cell>
          <cell r="O1788">
            <v>71803987</v>
          </cell>
          <cell r="P1788">
            <v>0</v>
          </cell>
          <cell r="Q1788">
            <v>0</v>
          </cell>
          <cell r="R1788">
            <v>0</v>
          </cell>
          <cell r="S1788">
            <v>0</v>
          </cell>
          <cell r="T1788">
            <v>71803987</v>
          </cell>
        </row>
        <row r="1789">
          <cell r="G1789" t="str">
            <v>1-C-2020-1438 [FET]</v>
          </cell>
          <cell r="H1789" t="str">
            <v>MEJORAMIENTO MULTICANCHA LOS POETAS BARRIO TEMPLO VOTIVO, MAIPÚ</v>
          </cell>
          <cell r="I1789" t="str">
            <v>100% Girado</v>
          </cell>
          <cell r="J1789">
            <v>44711</v>
          </cell>
          <cell r="K1789">
            <v>4754</v>
          </cell>
          <cell r="L1789">
            <v>1</v>
          </cell>
          <cell r="M1789" t="str">
            <v>no definida</v>
          </cell>
          <cell r="N1789" t="str">
            <v>no definida</v>
          </cell>
          <cell r="O1789">
            <v>74956613</v>
          </cell>
          <cell r="P1789">
            <v>0</v>
          </cell>
          <cell r="Q1789">
            <v>0</v>
          </cell>
          <cell r="R1789">
            <v>0</v>
          </cell>
          <cell r="S1789">
            <v>0</v>
          </cell>
          <cell r="T1789">
            <v>74956613</v>
          </cell>
        </row>
        <row r="1790">
          <cell r="G1790" t="str">
            <v>1-C-2020-1437 [FET]</v>
          </cell>
          <cell r="H1790" t="str">
            <v>HABILITACIÓN PLAZA INFANTIL LAHUAL, MAIPÚ</v>
          </cell>
          <cell r="I1790" t="str">
            <v>100% Girado</v>
          </cell>
          <cell r="J1790">
            <v>44711</v>
          </cell>
          <cell r="K1790">
            <v>4754</v>
          </cell>
          <cell r="L1790">
            <v>1</v>
          </cell>
          <cell r="M1790" t="str">
            <v>no definida</v>
          </cell>
          <cell r="N1790" t="str">
            <v>no definida</v>
          </cell>
          <cell r="O1790">
            <v>71100160</v>
          </cell>
          <cell r="P1790">
            <v>0</v>
          </cell>
          <cell r="Q1790">
            <v>0</v>
          </cell>
          <cell r="R1790">
            <v>0</v>
          </cell>
          <cell r="S1790">
            <v>0</v>
          </cell>
          <cell r="T1790">
            <v>71100160</v>
          </cell>
        </row>
        <row r="1791">
          <cell r="G1791" t="str">
            <v>1-C-2020-1278 [FET]</v>
          </cell>
          <cell r="H1791" t="str">
            <v>REPOSICIÓN MULTICANCHA ANDRÓMEDA, BARRIO SOL PONIENTE, MAIPÚ</v>
          </cell>
          <cell r="I1791" t="str">
            <v>100% Girado</v>
          </cell>
          <cell r="J1791">
            <v>44711</v>
          </cell>
          <cell r="K1791">
            <v>4754</v>
          </cell>
          <cell r="L1791">
            <v>1</v>
          </cell>
          <cell r="M1791" t="str">
            <v>no definida</v>
          </cell>
          <cell r="N1791" t="str">
            <v>no definida</v>
          </cell>
          <cell r="O1791">
            <v>67672474</v>
          </cell>
          <cell r="P1791">
            <v>0</v>
          </cell>
          <cell r="Q1791">
            <v>0</v>
          </cell>
          <cell r="R1791">
            <v>0</v>
          </cell>
          <cell r="S1791">
            <v>0</v>
          </cell>
          <cell r="T1791">
            <v>67672474</v>
          </cell>
        </row>
        <row r="1792">
          <cell r="G1792" t="str">
            <v>1-C-2020-1042 [FET]</v>
          </cell>
          <cell r="H1792" t="str">
            <v>HABILITACIÓN PLAZA INFANTIL Y DEPORTIVA MONTECASSINO, BARRIO LOS HÉROES DE MAIPÚ</v>
          </cell>
          <cell r="I1792" t="str">
            <v>100% Girado</v>
          </cell>
          <cell r="J1792">
            <v>44711</v>
          </cell>
          <cell r="K1792">
            <v>4754</v>
          </cell>
          <cell r="L1792">
            <v>1</v>
          </cell>
          <cell r="M1792" t="str">
            <v>no definida</v>
          </cell>
          <cell r="N1792" t="str">
            <v>no definida</v>
          </cell>
          <cell r="O1792">
            <v>74975319</v>
          </cell>
          <cell r="P1792">
            <v>0</v>
          </cell>
          <cell r="Q1792">
            <v>0</v>
          </cell>
          <cell r="R1792">
            <v>0</v>
          </cell>
          <cell r="S1792">
            <v>0</v>
          </cell>
          <cell r="T1792">
            <v>74975319</v>
          </cell>
        </row>
        <row r="1793">
          <cell r="G1793" t="str">
            <v>1-C-2020-1041 [FET]</v>
          </cell>
          <cell r="H1793" t="str">
            <v>HABILITACIÓN PLAZA INFANTIL Y DEPORTIVA NATALIA, BARRIO TEMPLO VOTIVO DE MAIPÚ</v>
          </cell>
          <cell r="I1793" t="str">
            <v>100% Girado</v>
          </cell>
          <cell r="J1793">
            <v>44711</v>
          </cell>
          <cell r="K1793">
            <v>4754</v>
          </cell>
          <cell r="L1793">
            <v>1</v>
          </cell>
          <cell r="M1793" t="str">
            <v>no definida</v>
          </cell>
          <cell r="N1793" t="str">
            <v>no definida</v>
          </cell>
          <cell r="O1793">
            <v>64671779</v>
          </cell>
          <cell r="P1793">
            <v>0</v>
          </cell>
          <cell r="Q1793">
            <v>0</v>
          </cell>
          <cell r="R1793">
            <v>0</v>
          </cell>
          <cell r="S1793">
            <v>0</v>
          </cell>
          <cell r="T1793">
            <v>64671779</v>
          </cell>
        </row>
        <row r="1794">
          <cell r="G1794" t="str">
            <v>1-C-2018-126 [FET]</v>
          </cell>
          <cell r="H1794" t="str">
            <v>REPOSICION MULTICANCHA MIQUEAS COMUNA DE MAIPU</v>
          </cell>
          <cell r="I1794" t="str">
            <v>100% Girado</v>
          </cell>
          <cell r="J1794">
            <v>44711</v>
          </cell>
          <cell r="K1794">
            <v>4754</v>
          </cell>
          <cell r="L1794">
            <v>1</v>
          </cell>
          <cell r="M1794" t="str">
            <v>no definida</v>
          </cell>
          <cell r="N1794" t="str">
            <v>no definida</v>
          </cell>
          <cell r="O1794">
            <v>74734023</v>
          </cell>
          <cell r="P1794">
            <v>0</v>
          </cell>
          <cell r="Q1794">
            <v>0</v>
          </cell>
          <cell r="R1794">
            <v>0</v>
          </cell>
          <cell r="S1794">
            <v>0</v>
          </cell>
          <cell r="T1794">
            <v>74734023</v>
          </cell>
        </row>
        <row r="1795">
          <cell r="G1795" t="str">
            <v>1-B-2022-201</v>
          </cell>
          <cell r="H1795" t="str">
            <v>REPOSICIÓN DE VEREDAS CALLE MIRAFLORES ENTRE ESMERALDA Y CARLOS CONDELL, COMUNA DE SAAVEDRA</v>
          </cell>
          <cell r="I1795" t="str">
            <v>100% Girado</v>
          </cell>
          <cell r="J1795">
            <v>44706</v>
          </cell>
          <cell r="K1795">
            <v>4617</v>
          </cell>
          <cell r="L1795">
            <v>1</v>
          </cell>
          <cell r="M1795" t="str">
            <v>Licitación y Contratación</v>
          </cell>
          <cell r="N1795">
            <v>44974</v>
          </cell>
          <cell r="O1795">
            <v>24725381</v>
          </cell>
          <cell r="P1795">
            <v>24725380</v>
          </cell>
          <cell r="Q1795">
            <v>1</v>
          </cell>
          <cell r="R1795">
            <v>1</v>
          </cell>
          <cell r="S1795">
            <v>0</v>
          </cell>
          <cell r="T1795">
            <v>24725381</v>
          </cell>
        </row>
        <row r="1796">
          <cell r="G1796" t="str">
            <v>1-B-2022-69</v>
          </cell>
          <cell r="H1796" t="str">
            <v>MEJORAMIENTO CUBIERTA Y CIELO OFICINA DE ALCALDIA Y ACCESIBILIDAD UNIVERSAL PARA SERVICIOS HIGIENICOS DEL EDIFICIO MUNICIPAL</v>
          </cell>
          <cell r="I1796" t="str">
            <v>100% Girado</v>
          </cell>
          <cell r="J1796">
            <v>44706</v>
          </cell>
          <cell r="K1796">
            <v>4633</v>
          </cell>
          <cell r="L1796">
            <v>1</v>
          </cell>
          <cell r="M1796" t="str">
            <v>no definida</v>
          </cell>
          <cell r="N1796" t="str">
            <v>no definida</v>
          </cell>
          <cell r="O1796">
            <v>43108798</v>
          </cell>
          <cell r="P1796">
            <v>0</v>
          </cell>
          <cell r="Q1796">
            <v>0</v>
          </cell>
          <cell r="R1796">
            <v>0</v>
          </cell>
          <cell r="S1796">
            <v>0</v>
          </cell>
          <cell r="T1796">
            <v>43108798</v>
          </cell>
        </row>
        <row r="1797">
          <cell r="G1797" t="str">
            <v>1-B-2022-120</v>
          </cell>
          <cell r="H1797" t="str">
            <v>MEJORAMIENTO Y NORMALIZACION ILUSTRE MUNICIPALIDAD DE LAGUNA BLANCA, VILLA TEHUELCHES</v>
          </cell>
          <cell r="I1797" t="str">
            <v>100% Girado</v>
          </cell>
          <cell r="J1797">
            <v>44706</v>
          </cell>
          <cell r="K1797">
            <v>4615</v>
          </cell>
          <cell r="L1797">
            <v>1</v>
          </cell>
          <cell r="M1797" t="str">
            <v>Licitación y Contratación</v>
          </cell>
          <cell r="N1797">
            <v>44981</v>
          </cell>
          <cell r="O1797">
            <v>62042881</v>
          </cell>
          <cell r="P1797">
            <v>62042065</v>
          </cell>
          <cell r="Q1797">
            <v>1</v>
          </cell>
          <cell r="R1797">
            <v>1</v>
          </cell>
          <cell r="S1797">
            <v>0</v>
          </cell>
          <cell r="T1797">
            <v>62042881</v>
          </cell>
        </row>
        <row r="1798">
          <cell r="G1798" t="str">
            <v>1-C-2021-599 [FET]</v>
          </cell>
          <cell r="H1798" t="str">
            <v>MTT2020 - HABILITACION DE CICLOVIA TEMPORAL DE CALLE OLIVOS - DOMINICA</v>
          </cell>
          <cell r="I1798" t="str">
            <v>100% Girado</v>
          </cell>
          <cell r="J1798">
            <v>44705</v>
          </cell>
          <cell r="K1798">
            <v>4613</v>
          </cell>
          <cell r="L1798">
            <v>1</v>
          </cell>
          <cell r="M1798" t="str">
            <v>no definida</v>
          </cell>
          <cell r="N1798" t="str">
            <v>no definida</v>
          </cell>
          <cell r="O1798">
            <v>17792327</v>
          </cell>
          <cell r="P1798">
            <v>0</v>
          </cell>
          <cell r="Q1798">
            <v>0</v>
          </cell>
          <cell r="R1798">
            <v>0</v>
          </cell>
          <cell r="S1798">
            <v>0</v>
          </cell>
          <cell r="T1798">
            <v>17792327</v>
          </cell>
        </row>
        <row r="1799">
          <cell r="G1799" t="str">
            <v>1-C-2020-1847 [FET]</v>
          </cell>
          <cell r="H1799" t="str">
            <v>RECUPERACION PLAZA NUEVA ESPERANZA</v>
          </cell>
          <cell r="I1799" t="str">
            <v>100% Girado</v>
          </cell>
          <cell r="J1799">
            <v>44705</v>
          </cell>
          <cell r="K1799">
            <v>4613</v>
          </cell>
          <cell r="L1799">
            <v>1</v>
          </cell>
          <cell r="M1799" t="str">
            <v>no definida</v>
          </cell>
          <cell r="N1799" t="str">
            <v>no definida</v>
          </cell>
          <cell r="O1799">
            <v>57104606</v>
          </cell>
          <cell r="P1799">
            <v>0</v>
          </cell>
          <cell r="Q1799">
            <v>0</v>
          </cell>
          <cell r="R1799">
            <v>0</v>
          </cell>
          <cell r="S1799">
            <v>0</v>
          </cell>
          <cell r="T1799">
            <v>57104606</v>
          </cell>
        </row>
        <row r="1800">
          <cell r="G1800" t="str">
            <v>1-C-2022-257 [FET]</v>
          </cell>
          <cell r="H1800" t="str">
            <v>REPOSICIÓN VEREDAS Y REBAJES DIVERSAS CALLES SECTOR NORTE, CIUDAD DE RÍO BUENO</v>
          </cell>
          <cell r="I1800" t="str">
            <v>100% Girado</v>
          </cell>
          <cell r="J1800">
            <v>44704</v>
          </cell>
          <cell r="K1800">
            <v>4528</v>
          </cell>
          <cell r="L1800">
            <v>1</v>
          </cell>
          <cell r="M1800" t="str">
            <v>Licitación y Contratación</v>
          </cell>
          <cell r="N1800">
            <v>45046</v>
          </cell>
          <cell r="O1800">
            <v>74999000</v>
          </cell>
          <cell r="P1800">
            <v>73935848</v>
          </cell>
          <cell r="Q1800">
            <v>1</v>
          </cell>
          <cell r="R1800">
            <v>1</v>
          </cell>
          <cell r="S1800">
            <v>0</v>
          </cell>
          <cell r="T1800">
            <v>74999000</v>
          </cell>
        </row>
        <row r="1801">
          <cell r="G1801" t="str">
            <v>1-C-2022-242 [FET]</v>
          </cell>
          <cell r="H1801" t="str">
            <v>REPOSICIÓN VEREDAS Y REBAJES DIVERSAS CALLES SECTOR SUR, CIUDAD DE RÍO BUENO</v>
          </cell>
          <cell r="I1801" t="str">
            <v>100% Girado</v>
          </cell>
          <cell r="J1801">
            <v>44704</v>
          </cell>
          <cell r="K1801">
            <v>4528</v>
          </cell>
          <cell r="L1801">
            <v>1</v>
          </cell>
          <cell r="M1801" t="str">
            <v>Licitación y Contratación</v>
          </cell>
          <cell r="N1801">
            <v>45046</v>
          </cell>
          <cell r="O1801">
            <v>74999000</v>
          </cell>
          <cell r="P1801">
            <v>73935848</v>
          </cell>
          <cell r="Q1801">
            <v>1</v>
          </cell>
          <cell r="R1801">
            <v>1</v>
          </cell>
          <cell r="S1801">
            <v>0</v>
          </cell>
          <cell r="T1801">
            <v>74999000</v>
          </cell>
        </row>
        <row r="1802">
          <cell r="G1802" t="str">
            <v>1-C-2021-1915 [FET]</v>
          </cell>
          <cell r="H1802" t="str">
            <v>CONSTRUCCIÓN TÓTEM ACCESO LAS CANTERAS</v>
          </cell>
          <cell r="I1802" t="str">
            <v>100% Girado</v>
          </cell>
          <cell r="J1802">
            <v>44704</v>
          </cell>
          <cell r="K1802">
            <v>4529</v>
          </cell>
          <cell r="L1802">
            <v>1</v>
          </cell>
          <cell r="M1802" t="str">
            <v>no definida</v>
          </cell>
          <cell r="N1802" t="str">
            <v>no definida</v>
          </cell>
          <cell r="O1802">
            <v>32253967</v>
          </cell>
          <cell r="P1802">
            <v>0</v>
          </cell>
          <cell r="Q1802">
            <v>0</v>
          </cell>
          <cell r="R1802">
            <v>0</v>
          </cell>
          <cell r="S1802">
            <v>0</v>
          </cell>
          <cell r="T1802">
            <v>32253967</v>
          </cell>
        </row>
        <row r="1803">
          <cell r="G1803" t="str">
            <v>1-C-2021-1914 [FET]</v>
          </cell>
          <cell r="H1803" t="str">
            <v>CONSTRUCCIÓN TÓTEM, PARADERO Y BAHÍA DE ESTACIONAMIENTO SECTOR VILLA LAS MERCEDES</v>
          </cell>
          <cell r="I1803" t="str">
            <v>100% Girado</v>
          </cell>
          <cell r="J1803">
            <v>44704</v>
          </cell>
          <cell r="K1803">
            <v>4529</v>
          </cell>
          <cell r="L1803">
            <v>1</v>
          </cell>
          <cell r="M1803" t="str">
            <v>no definida</v>
          </cell>
          <cell r="N1803" t="str">
            <v>no definida</v>
          </cell>
          <cell r="O1803">
            <v>53939069</v>
          </cell>
          <cell r="P1803">
            <v>0</v>
          </cell>
          <cell r="Q1803">
            <v>0</v>
          </cell>
          <cell r="R1803">
            <v>0</v>
          </cell>
          <cell r="S1803">
            <v>0</v>
          </cell>
          <cell r="T1803">
            <v>53939069</v>
          </cell>
        </row>
        <row r="1804">
          <cell r="G1804" t="str">
            <v>1-C-2021-1907 [FET]</v>
          </cell>
          <cell r="H1804" t="str">
            <v>CONSTRUCCIÓN PARADERO, TÓTEM Y BAHÍA DE ESTACIONAMIENTO EN ACCESO LAS CANTERAS</v>
          </cell>
          <cell r="I1804" t="str">
            <v>100% Girado</v>
          </cell>
          <cell r="J1804">
            <v>44704</v>
          </cell>
          <cell r="K1804">
            <v>4529</v>
          </cell>
          <cell r="L1804">
            <v>1</v>
          </cell>
          <cell r="M1804" t="str">
            <v>no definida</v>
          </cell>
          <cell r="N1804" t="str">
            <v>no definida</v>
          </cell>
          <cell r="O1804">
            <v>53796165</v>
          </cell>
          <cell r="P1804">
            <v>0</v>
          </cell>
          <cell r="Q1804">
            <v>0</v>
          </cell>
          <cell r="R1804">
            <v>0</v>
          </cell>
          <cell r="S1804">
            <v>0</v>
          </cell>
          <cell r="T1804">
            <v>53796165</v>
          </cell>
        </row>
        <row r="1805">
          <cell r="G1805" t="str">
            <v>1-C-2021-1903 [FET]</v>
          </cell>
          <cell r="H1805" t="str">
            <v>CONSTRUCCIÓN TÓTEM Y PARADERO EN ACCESO QUILLECO</v>
          </cell>
          <cell r="I1805" t="str">
            <v>100% Girado</v>
          </cell>
          <cell r="J1805">
            <v>44704</v>
          </cell>
          <cell r="K1805">
            <v>4529</v>
          </cell>
          <cell r="L1805">
            <v>1</v>
          </cell>
          <cell r="M1805" t="str">
            <v>no definida</v>
          </cell>
          <cell r="N1805" t="str">
            <v>no definida</v>
          </cell>
          <cell r="O1805">
            <v>53325476</v>
          </cell>
          <cell r="P1805">
            <v>0</v>
          </cell>
          <cell r="Q1805">
            <v>0</v>
          </cell>
          <cell r="R1805">
            <v>0</v>
          </cell>
          <cell r="S1805">
            <v>0</v>
          </cell>
          <cell r="T1805">
            <v>53325476</v>
          </cell>
        </row>
        <row r="1806">
          <cell r="G1806" t="str">
            <v>1-C-2021-1913 [FET]</v>
          </cell>
          <cell r="H1806" t="str">
            <v>INST. BOLARDOS, MEJORAMIENTO Y REPOSICIÓN DE ÁREAS VERDES EN ZONA CENTRO DE LA CIUDAD DE COYHAIQUE. CALLE SIMPSON TRAMO LILLO Y OGANA</v>
          </cell>
          <cell r="I1806" t="str">
            <v>100% Girado</v>
          </cell>
          <cell r="J1806">
            <v>44704</v>
          </cell>
          <cell r="K1806">
            <v>4527</v>
          </cell>
          <cell r="L1806">
            <v>1</v>
          </cell>
          <cell r="M1806" t="str">
            <v>no definida</v>
          </cell>
          <cell r="N1806" t="str">
            <v>no definida</v>
          </cell>
          <cell r="O1806">
            <v>47370987</v>
          </cell>
          <cell r="P1806">
            <v>0</v>
          </cell>
          <cell r="Q1806">
            <v>0</v>
          </cell>
          <cell r="R1806">
            <v>0</v>
          </cell>
          <cell r="S1806">
            <v>0</v>
          </cell>
          <cell r="T1806">
            <v>47370987</v>
          </cell>
        </row>
        <row r="1807">
          <cell r="G1807" t="str">
            <v>1-C-2021-1912 [FET]</v>
          </cell>
          <cell r="H1807" t="str">
            <v>INST. BOLARDOS, MEJORAMIENTO Y REPOSICIÓN DE ÁREAS VERDES EN ZONA CENTRO DE LA CIUDAD DE COYHAIQUE. CALLE SIMPSON TRAMO PRAT - 12 OCT.</v>
          </cell>
          <cell r="I1807" t="str">
            <v>100% Girado</v>
          </cell>
          <cell r="J1807">
            <v>44704</v>
          </cell>
          <cell r="K1807">
            <v>4527</v>
          </cell>
          <cell r="L1807">
            <v>1</v>
          </cell>
          <cell r="M1807" t="str">
            <v>no definida</v>
          </cell>
          <cell r="N1807" t="str">
            <v>no definida</v>
          </cell>
          <cell r="O1807">
            <v>54538003</v>
          </cell>
          <cell r="P1807">
            <v>0</v>
          </cell>
          <cell r="Q1807">
            <v>0</v>
          </cell>
          <cell r="R1807">
            <v>0</v>
          </cell>
          <cell r="S1807">
            <v>0</v>
          </cell>
          <cell r="T1807">
            <v>54538003</v>
          </cell>
        </row>
        <row r="1808">
          <cell r="G1808" t="str">
            <v>1-C-2021-1911 [FET]</v>
          </cell>
          <cell r="H1808" t="str">
            <v>INST. BOLARDOS, MEJORAMIENTO Y REPOSICIÓN DE ÁREAS VERDES EN ZONA CENTRO DE LA CIUDAD DE COYHAIQUE. CALLE MAGALLANES TRAMO: SIMPSON ERRAZURIZ</v>
          </cell>
          <cell r="I1808" t="str">
            <v>100% Girado</v>
          </cell>
          <cell r="J1808">
            <v>44704</v>
          </cell>
          <cell r="K1808">
            <v>4527</v>
          </cell>
          <cell r="L1808">
            <v>1</v>
          </cell>
          <cell r="M1808" t="str">
            <v>no definida</v>
          </cell>
          <cell r="N1808" t="str">
            <v>no definida</v>
          </cell>
          <cell r="O1808">
            <v>44807281</v>
          </cell>
          <cell r="P1808">
            <v>0</v>
          </cell>
          <cell r="Q1808">
            <v>0</v>
          </cell>
          <cell r="R1808">
            <v>0</v>
          </cell>
          <cell r="S1808">
            <v>0</v>
          </cell>
          <cell r="T1808">
            <v>44807281</v>
          </cell>
        </row>
        <row r="1809">
          <cell r="G1809" t="str">
            <v>1-C-2021-1909 [FET]</v>
          </cell>
          <cell r="H1809" t="str">
            <v>INST. BOLARDOS, MEJORAMIENTO Y REPOSICIÓN DE ÁREAS VERDES EN ZONA CENTRO DE LA CIUDAD DE COYHAIQUE. CALLE ERRAZURIZ: TRAMO ENTRE LILLO Y AV. PRAT</v>
          </cell>
          <cell r="I1809" t="str">
            <v>100% Girado</v>
          </cell>
          <cell r="J1809">
            <v>44704</v>
          </cell>
          <cell r="K1809">
            <v>4527</v>
          </cell>
          <cell r="L1809">
            <v>1</v>
          </cell>
          <cell r="M1809" t="str">
            <v>no definida</v>
          </cell>
          <cell r="N1809" t="str">
            <v>no definida</v>
          </cell>
          <cell r="O1809">
            <v>56945281</v>
          </cell>
          <cell r="P1809">
            <v>0</v>
          </cell>
          <cell r="Q1809">
            <v>0</v>
          </cell>
          <cell r="R1809">
            <v>0</v>
          </cell>
          <cell r="S1809">
            <v>0</v>
          </cell>
          <cell r="T1809">
            <v>56945281</v>
          </cell>
        </row>
        <row r="1810">
          <cell r="G1810" t="str">
            <v>1-C-2021-1908 [FET]</v>
          </cell>
          <cell r="H1810" t="str">
            <v>INST. BOLARDOS, MEJORAMIENTO Y REPOSICIÓN DE ÁREAS VERDES EN ZONA CENTRO DE LA CIUDAD DE COYHAIQUE. CALLE MAGALLANES: TRAMO ENTRE ANGOL Y DUSSEN</v>
          </cell>
          <cell r="I1810" t="str">
            <v>100% Girado</v>
          </cell>
          <cell r="J1810">
            <v>44704</v>
          </cell>
          <cell r="K1810">
            <v>4527</v>
          </cell>
          <cell r="L1810">
            <v>1</v>
          </cell>
          <cell r="M1810" t="str">
            <v>no definida</v>
          </cell>
          <cell r="N1810" t="str">
            <v>no definida</v>
          </cell>
          <cell r="O1810">
            <v>41744519</v>
          </cell>
          <cell r="P1810">
            <v>0</v>
          </cell>
          <cell r="Q1810">
            <v>0</v>
          </cell>
          <cell r="R1810">
            <v>0</v>
          </cell>
          <cell r="S1810">
            <v>0</v>
          </cell>
          <cell r="T1810">
            <v>41744519</v>
          </cell>
        </row>
        <row r="1811">
          <cell r="G1811" t="str">
            <v>1-C-2021-1364 [FET]</v>
          </cell>
          <cell r="H1811" t="str">
            <v>REPARACION DE BACHES EN CALZADAS, DIVERSOS SECTORES DE LA CIUDAD DE COYHAIQUE</v>
          </cell>
          <cell r="I1811" t="str">
            <v>100% Girado</v>
          </cell>
          <cell r="J1811">
            <v>44704</v>
          </cell>
          <cell r="K1811">
            <v>4527</v>
          </cell>
          <cell r="L1811">
            <v>1</v>
          </cell>
          <cell r="M1811" t="str">
            <v>Licitación y Contratación</v>
          </cell>
          <cell r="N1811">
            <v>45029</v>
          </cell>
          <cell r="O1811">
            <v>42630138</v>
          </cell>
          <cell r="P1811">
            <v>41922277</v>
          </cell>
          <cell r="Q1811">
            <v>1</v>
          </cell>
          <cell r="R1811">
            <v>1</v>
          </cell>
          <cell r="S1811">
            <v>0</v>
          </cell>
          <cell r="T1811">
            <v>42630138</v>
          </cell>
        </row>
        <row r="1812">
          <cell r="G1812" t="str">
            <v>1-C-2021-458 [FET]</v>
          </cell>
          <cell r="H1812" t="str">
            <v>MEJORAMIENTO MULTICANCHA POBLACIÓN CERRO PASCUA, PANQUEHUE CENTRO.</v>
          </cell>
          <cell r="I1812" t="str">
            <v>100% Girado</v>
          </cell>
          <cell r="J1812">
            <v>44701</v>
          </cell>
          <cell r="K1812">
            <v>4505</v>
          </cell>
          <cell r="L1812">
            <v>1</v>
          </cell>
          <cell r="M1812" t="str">
            <v>Licitación y Contratación</v>
          </cell>
          <cell r="N1812">
            <v>44876</v>
          </cell>
          <cell r="O1812">
            <v>32208918</v>
          </cell>
          <cell r="P1812">
            <v>32203804</v>
          </cell>
          <cell r="Q1812">
            <v>1</v>
          </cell>
          <cell r="R1812">
            <v>1</v>
          </cell>
          <cell r="S1812">
            <v>0</v>
          </cell>
          <cell r="T1812">
            <v>32208918</v>
          </cell>
        </row>
        <row r="1813">
          <cell r="G1813" t="str">
            <v>1-C-2021-302 [FET]</v>
          </cell>
          <cell r="H1813" t="str">
            <v>MEJORAMIENTO SEDE SOCIAL ARTURO PRAT, PANQUEHUE</v>
          </cell>
          <cell r="I1813" t="str">
            <v>100% Girado</v>
          </cell>
          <cell r="J1813">
            <v>44701</v>
          </cell>
          <cell r="K1813">
            <v>4505</v>
          </cell>
          <cell r="L1813">
            <v>1</v>
          </cell>
          <cell r="M1813" t="str">
            <v>Licitación y Contratación</v>
          </cell>
          <cell r="N1813">
            <v>44956</v>
          </cell>
          <cell r="O1813">
            <v>59989750</v>
          </cell>
          <cell r="P1813">
            <v>59584456</v>
          </cell>
          <cell r="Q1813">
            <v>1</v>
          </cell>
          <cell r="R1813">
            <v>1</v>
          </cell>
          <cell r="S1813">
            <v>0</v>
          </cell>
          <cell r="T1813">
            <v>59989750</v>
          </cell>
        </row>
        <row r="1814">
          <cell r="G1814" t="str">
            <v>1-B-2022-122</v>
          </cell>
          <cell r="H1814" t="str">
            <v>REPOSICION VEREDAS SECTOR NORTE CALLE DIECIOCHO Y OTRAS</v>
          </cell>
          <cell r="I1814" t="str">
            <v>100% Girado</v>
          </cell>
          <cell r="J1814">
            <v>44700</v>
          </cell>
          <cell r="K1814">
            <v>4479</v>
          </cell>
          <cell r="L1814">
            <v>1</v>
          </cell>
          <cell r="M1814" t="str">
            <v>no definida</v>
          </cell>
          <cell r="N1814" t="str">
            <v>no definida</v>
          </cell>
          <cell r="O1814">
            <v>22327000</v>
          </cell>
          <cell r="P1814">
            <v>0</v>
          </cell>
          <cell r="Q1814">
            <v>0</v>
          </cell>
          <cell r="R1814">
            <v>0</v>
          </cell>
          <cell r="S1814">
            <v>0</v>
          </cell>
          <cell r="T1814">
            <v>22327000</v>
          </cell>
        </row>
        <row r="1815">
          <cell r="G1815" t="str">
            <v>1-C-2022-273 [FET]</v>
          </cell>
          <cell r="H1815" t="str">
            <v>MEJORAMIENTO DE MULTICANCHA "REAL NAVAL" UNIDAD VECINAL N°11-H, COMUNA DE PEDRO AGUIRRE CERDA</v>
          </cell>
          <cell r="I1815" t="str">
            <v>100% Girado</v>
          </cell>
          <cell r="J1815">
            <v>44700</v>
          </cell>
          <cell r="K1815">
            <v>4473</v>
          </cell>
          <cell r="L1815">
            <v>1</v>
          </cell>
          <cell r="M1815" t="str">
            <v>no definida</v>
          </cell>
          <cell r="N1815" t="str">
            <v>no definida</v>
          </cell>
          <cell r="O1815">
            <v>74877876</v>
          </cell>
          <cell r="P1815">
            <v>0</v>
          </cell>
          <cell r="Q1815">
            <v>0</v>
          </cell>
          <cell r="R1815">
            <v>0</v>
          </cell>
          <cell r="S1815">
            <v>0</v>
          </cell>
          <cell r="T1815">
            <v>74877876</v>
          </cell>
        </row>
        <row r="1816">
          <cell r="G1816" t="str">
            <v>1-C-2022-68 [FET]</v>
          </cell>
          <cell r="H1816" t="str">
            <v>REPOSICIÓN ESPACIO PÚBLICO PASAJE CACIQUE LIUCURA, VILLA ALEGRE</v>
          </cell>
          <cell r="I1816" t="str">
            <v>100% Girado</v>
          </cell>
          <cell r="J1816">
            <v>44700</v>
          </cell>
          <cell r="K1816">
            <v>4477</v>
          </cell>
          <cell r="L1816">
            <v>1</v>
          </cell>
          <cell r="M1816" t="str">
            <v>no definida</v>
          </cell>
          <cell r="N1816" t="str">
            <v>no definida</v>
          </cell>
          <cell r="O1816">
            <v>59997689</v>
          </cell>
          <cell r="P1816">
            <v>0</v>
          </cell>
          <cell r="Q1816">
            <v>0</v>
          </cell>
          <cell r="R1816">
            <v>0</v>
          </cell>
          <cell r="S1816">
            <v>0</v>
          </cell>
          <cell r="T1816">
            <v>59997689</v>
          </cell>
        </row>
        <row r="1817">
          <cell r="G1817" t="str">
            <v>1-C-2022-74 [FET]</v>
          </cell>
          <cell r="H1817" t="str">
            <v>MEJORAMIENTO CUBIERTA Y OTROS LICEO BICENTENARIO DE EXCELENCIA DE TREHUACO</v>
          </cell>
          <cell r="I1817" t="str">
            <v>100% Girado</v>
          </cell>
          <cell r="J1817">
            <v>44700</v>
          </cell>
          <cell r="K1817">
            <v>4476</v>
          </cell>
          <cell r="L1817">
            <v>1</v>
          </cell>
          <cell r="M1817" t="str">
            <v>Licitación y Contratación</v>
          </cell>
          <cell r="N1817">
            <v>45033</v>
          </cell>
          <cell r="O1817">
            <v>66009444</v>
          </cell>
          <cell r="P1817">
            <v>66009018</v>
          </cell>
          <cell r="Q1817">
            <v>1</v>
          </cell>
          <cell r="R1817">
            <v>1</v>
          </cell>
          <cell r="S1817">
            <v>0</v>
          </cell>
          <cell r="T1817">
            <v>66009444</v>
          </cell>
        </row>
        <row r="1818">
          <cell r="G1818" t="str">
            <v>1-C-2021-1377 [FET]</v>
          </cell>
          <cell r="H1818" t="str">
            <v>CONSTRUCCIÓN SEDE SOCIAL POBLACIÓN BAEZA</v>
          </cell>
          <cell r="I1818" t="str">
            <v>100% Girado</v>
          </cell>
          <cell r="J1818">
            <v>44700</v>
          </cell>
          <cell r="K1818">
            <v>4456</v>
          </cell>
          <cell r="L1818">
            <v>1</v>
          </cell>
          <cell r="M1818" t="str">
            <v>no definida</v>
          </cell>
          <cell r="N1818" t="str">
            <v>no definida</v>
          </cell>
          <cell r="O1818">
            <v>59999826</v>
          </cell>
          <cell r="P1818">
            <v>0</v>
          </cell>
          <cell r="Q1818">
            <v>0</v>
          </cell>
          <cell r="R1818">
            <v>0</v>
          </cell>
          <cell r="S1818">
            <v>0</v>
          </cell>
          <cell r="T1818">
            <v>59999826</v>
          </cell>
        </row>
        <row r="1819">
          <cell r="G1819" t="str">
            <v>1-C-2021-1319 [FET]</v>
          </cell>
          <cell r="H1819" t="str">
            <v>MEJORAMIENTO DE TRAMOS DE ILUMINACIÓN PÚBLICA DE LA COMUNA DE EL BOSQUE, SECTOR EL TRANQUE Y VILLA SAN FRANCISCO.</v>
          </cell>
          <cell r="I1819" t="str">
            <v>100% Girado</v>
          </cell>
          <cell r="J1819">
            <v>44700</v>
          </cell>
          <cell r="K1819">
            <v>4459</v>
          </cell>
          <cell r="L1819">
            <v>1</v>
          </cell>
          <cell r="M1819" t="str">
            <v>Administración Directa</v>
          </cell>
          <cell r="N1819" t="str">
            <v>no definida</v>
          </cell>
          <cell r="O1819">
            <v>59545474</v>
          </cell>
          <cell r="P1819">
            <v>59545474</v>
          </cell>
          <cell r="Q1819">
            <v>0</v>
          </cell>
          <cell r="R1819">
            <v>0</v>
          </cell>
          <cell r="S1819">
            <v>0</v>
          </cell>
          <cell r="T1819">
            <v>59545474</v>
          </cell>
        </row>
        <row r="1820">
          <cell r="G1820" t="str">
            <v>1-C-2021-1300 [FET]</v>
          </cell>
          <cell r="H1820" t="str">
            <v>MEJORAMIENTO DE TRAMOS DE ILUMINACIÓN PÚBLICA DE LA COMUNA DE EL BOSQUE, SECTOR VALLE DEL SOL</v>
          </cell>
          <cell r="I1820" t="str">
            <v>100% Girado</v>
          </cell>
          <cell r="J1820">
            <v>44700</v>
          </cell>
          <cell r="K1820">
            <v>4459</v>
          </cell>
          <cell r="L1820">
            <v>1</v>
          </cell>
          <cell r="M1820" t="str">
            <v>Administración Directa</v>
          </cell>
          <cell r="N1820" t="str">
            <v>no definida</v>
          </cell>
          <cell r="O1820">
            <v>59664068</v>
          </cell>
          <cell r="P1820">
            <v>59664068</v>
          </cell>
          <cell r="Q1820">
            <v>0</v>
          </cell>
          <cell r="R1820">
            <v>0</v>
          </cell>
          <cell r="S1820">
            <v>0</v>
          </cell>
          <cell r="T1820">
            <v>59664068</v>
          </cell>
        </row>
        <row r="1821">
          <cell r="G1821" t="str">
            <v>1-C-2021-1266 [FET]</v>
          </cell>
          <cell r="H1821" t="str">
            <v>REPOSICIÓN DE VEREDAS CALLE MARÍA ESTER FUENZALIDA COSTADO SUR, COMUNA DE COLINA</v>
          </cell>
          <cell r="I1821" t="str">
            <v>100% Girado</v>
          </cell>
          <cell r="J1821">
            <v>44700</v>
          </cell>
          <cell r="K1821">
            <v>4471</v>
          </cell>
          <cell r="L1821">
            <v>1</v>
          </cell>
          <cell r="M1821" t="str">
            <v>no definida</v>
          </cell>
          <cell r="N1821" t="str">
            <v>no definida</v>
          </cell>
          <cell r="O1821">
            <v>67718589</v>
          </cell>
          <cell r="P1821">
            <v>0</v>
          </cell>
          <cell r="Q1821">
            <v>0</v>
          </cell>
          <cell r="R1821">
            <v>0</v>
          </cell>
          <cell r="S1821">
            <v>0</v>
          </cell>
          <cell r="T1821">
            <v>67718589</v>
          </cell>
        </row>
        <row r="1822">
          <cell r="G1822" t="str">
            <v>1-C-2021-1260 [FET]</v>
          </cell>
          <cell r="H1822" t="str">
            <v>MEJORAMIENTO DE TRAMOS DE ILUMINACIÓN PÚBLICA DE LA COMUNA DE EL BOSQUE, SECTOR VILLA EL CARDENAL NORTE</v>
          </cell>
          <cell r="I1822" t="str">
            <v>100% Girado</v>
          </cell>
          <cell r="J1822">
            <v>44700</v>
          </cell>
          <cell r="K1822">
            <v>4459</v>
          </cell>
          <cell r="L1822">
            <v>1</v>
          </cell>
          <cell r="M1822" t="str">
            <v>Administración Directa</v>
          </cell>
          <cell r="N1822" t="str">
            <v>no definida</v>
          </cell>
          <cell r="O1822">
            <v>59943710</v>
          </cell>
          <cell r="P1822">
            <v>59943710</v>
          </cell>
          <cell r="Q1822">
            <v>0</v>
          </cell>
          <cell r="R1822">
            <v>0</v>
          </cell>
          <cell r="S1822">
            <v>0</v>
          </cell>
          <cell r="T1822">
            <v>59943710</v>
          </cell>
        </row>
        <row r="1823">
          <cell r="G1823" t="str">
            <v>1-C-2021-1248 [FET]</v>
          </cell>
          <cell r="H1823" t="str">
            <v>CONSTRUCCION DE ESPACIO PÚBLICO VILLA SAN FRANCISCO DE ASIS, COMUNA ISLA DE MAIPO</v>
          </cell>
          <cell r="I1823" t="str">
            <v>100% Girado</v>
          </cell>
          <cell r="J1823">
            <v>44700</v>
          </cell>
          <cell r="K1823">
            <v>4457</v>
          </cell>
          <cell r="L1823">
            <v>1</v>
          </cell>
          <cell r="M1823" t="str">
            <v>no definida</v>
          </cell>
          <cell r="N1823" t="str">
            <v>no definida</v>
          </cell>
          <cell r="O1823">
            <v>74990091</v>
          </cell>
          <cell r="P1823">
            <v>0</v>
          </cell>
          <cell r="Q1823">
            <v>0</v>
          </cell>
          <cell r="R1823">
            <v>0</v>
          </cell>
          <cell r="S1823">
            <v>0</v>
          </cell>
          <cell r="T1823">
            <v>74990091</v>
          </cell>
        </row>
        <row r="1824">
          <cell r="G1824" t="str">
            <v>1-C-2021-1091 [FET]</v>
          </cell>
          <cell r="H1824" t="str">
            <v>MEJORAMIENTO DE TRAMOS DE ILUMINACIÓN PÚBLICA DE LA COMUNA DE EL BOSQUE, SECTOR SANTA LAURA Y LOS NOGALES</v>
          </cell>
          <cell r="I1824" t="str">
            <v>100% Girado</v>
          </cell>
          <cell r="J1824">
            <v>44700</v>
          </cell>
          <cell r="K1824">
            <v>4459</v>
          </cell>
          <cell r="L1824">
            <v>1</v>
          </cell>
          <cell r="M1824" t="str">
            <v>Administración Directa</v>
          </cell>
          <cell r="N1824" t="str">
            <v>no definida</v>
          </cell>
          <cell r="O1824">
            <v>59986682</v>
          </cell>
          <cell r="P1824">
            <v>59986682</v>
          </cell>
          <cell r="Q1824">
            <v>0</v>
          </cell>
          <cell r="R1824">
            <v>0</v>
          </cell>
          <cell r="S1824">
            <v>0</v>
          </cell>
          <cell r="T1824">
            <v>59986682</v>
          </cell>
        </row>
        <row r="1825">
          <cell r="G1825" t="str">
            <v>1-C-2021-1855 [FET]</v>
          </cell>
          <cell r="H1825" t="str">
            <v>CONSTRUCCION MULTICANCHA QUILLEM,COMUNA DE PERQUENCO</v>
          </cell>
          <cell r="I1825" t="str">
            <v>100% Girado</v>
          </cell>
          <cell r="J1825">
            <v>44700</v>
          </cell>
          <cell r="K1825">
            <v>4463</v>
          </cell>
          <cell r="L1825">
            <v>1</v>
          </cell>
          <cell r="M1825" t="str">
            <v>no definida</v>
          </cell>
          <cell r="N1825" t="str">
            <v>no definida</v>
          </cell>
          <cell r="O1825">
            <v>74999999</v>
          </cell>
          <cell r="P1825">
            <v>0</v>
          </cell>
          <cell r="Q1825">
            <v>0</v>
          </cell>
          <cell r="R1825">
            <v>0</v>
          </cell>
          <cell r="S1825">
            <v>0</v>
          </cell>
          <cell r="T1825">
            <v>74999999</v>
          </cell>
        </row>
        <row r="1826">
          <cell r="G1826" t="str">
            <v>1-C-2021-1689 [FET]</v>
          </cell>
          <cell r="H1826" t="str">
            <v>MEJORAMIENTO FACHADAS DEL EDIFICIO DE LA ILUSTRE MUNICIPALIDAD DE ANCUD</v>
          </cell>
          <cell r="I1826" t="str">
            <v>100% Girado</v>
          </cell>
          <cell r="J1826">
            <v>44700</v>
          </cell>
          <cell r="K1826">
            <v>4472</v>
          </cell>
          <cell r="L1826">
            <v>1</v>
          </cell>
          <cell r="M1826" t="str">
            <v>Licitación y Contratación</v>
          </cell>
          <cell r="N1826">
            <v>44940</v>
          </cell>
          <cell r="O1826">
            <v>45932977</v>
          </cell>
          <cell r="P1826">
            <v>44677360</v>
          </cell>
          <cell r="Q1826">
            <v>1</v>
          </cell>
          <cell r="R1826">
            <v>1</v>
          </cell>
          <cell r="S1826">
            <v>0</v>
          </cell>
          <cell r="T1826">
            <v>45932977</v>
          </cell>
        </row>
        <row r="1827">
          <cell r="G1827" t="str">
            <v>1-C-2021-1673 [FET]</v>
          </cell>
          <cell r="H1827" t="str">
            <v>CONSTRUCCION ESPACIO MULTIUSO, SERVICIOS Y CIERRE PERIMETRAL CEMENTERIO LLANCAMIL, COMUNA DE PERQUENCO</v>
          </cell>
          <cell r="I1827" t="str">
            <v>100% Girado</v>
          </cell>
          <cell r="J1827">
            <v>44700</v>
          </cell>
          <cell r="K1827">
            <v>4463</v>
          </cell>
          <cell r="L1827">
            <v>1</v>
          </cell>
          <cell r="M1827" t="str">
            <v>no definida</v>
          </cell>
          <cell r="N1827" t="str">
            <v>no definida</v>
          </cell>
          <cell r="O1827">
            <v>74999999</v>
          </cell>
          <cell r="P1827">
            <v>0</v>
          </cell>
          <cell r="Q1827">
            <v>0</v>
          </cell>
          <cell r="R1827">
            <v>0</v>
          </cell>
          <cell r="S1827">
            <v>0</v>
          </cell>
          <cell r="T1827">
            <v>74999999</v>
          </cell>
        </row>
        <row r="1828">
          <cell r="G1828" t="str">
            <v>1-C-2021-1648 [FET]</v>
          </cell>
          <cell r="H1828" t="str">
            <v>NORMALIZACION ELECTRICA OFICINAS MUNICIPALES, CALLE COMERCIO 206, COMUNA DE RENAICO</v>
          </cell>
          <cell r="I1828" t="str">
            <v>100% Girado</v>
          </cell>
          <cell r="J1828">
            <v>44700</v>
          </cell>
          <cell r="K1828">
            <v>4467</v>
          </cell>
          <cell r="L1828">
            <v>1</v>
          </cell>
          <cell r="M1828" t="str">
            <v>Licitación y Contratación</v>
          </cell>
          <cell r="N1828">
            <v>44958</v>
          </cell>
          <cell r="O1828">
            <v>26131253</v>
          </cell>
          <cell r="P1828">
            <v>21478905</v>
          </cell>
          <cell r="Q1828">
            <v>1</v>
          </cell>
          <cell r="R1828">
            <v>1</v>
          </cell>
          <cell r="S1828">
            <v>0</v>
          </cell>
          <cell r="T1828">
            <v>26131253</v>
          </cell>
        </row>
        <row r="1829">
          <cell r="G1829" t="str">
            <v>1-C-2021-1201 [FET]</v>
          </cell>
          <cell r="H1829" t="str">
            <v>MEJORAMIENTO SEÑALIZACION, DEMARCACION Y SEGURIDAD VIAL RUTA H-30 SECTORES INTERMEDIOS SECTOR CALIFORNIA</v>
          </cell>
          <cell r="I1829" t="str">
            <v>100% Girado</v>
          </cell>
          <cell r="J1829">
            <v>44700</v>
          </cell>
          <cell r="K1829">
            <v>4469</v>
          </cell>
          <cell r="L1829">
            <v>1</v>
          </cell>
          <cell r="M1829" t="str">
            <v>no definida</v>
          </cell>
          <cell r="N1829" t="str">
            <v>no definida</v>
          </cell>
          <cell r="O1829">
            <v>17182336</v>
          </cell>
          <cell r="P1829">
            <v>0</v>
          </cell>
          <cell r="Q1829">
            <v>0</v>
          </cell>
          <cell r="R1829">
            <v>0</v>
          </cell>
          <cell r="S1829">
            <v>0</v>
          </cell>
          <cell r="T1829">
            <v>17182336</v>
          </cell>
        </row>
        <row r="1830">
          <cell r="G1830" t="str">
            <v>1-C-2021-1261 [FET]</v>
          </cell>
          <cell r="H1830" t="str">
            <v>MTT 2021 MEJORAMIENTO INTEGRAL CICLOVIA AV. DOCTOR OSORIO, CURICO</v>
          </cell>
          <cell r="I1830" t="str">
            <v>100% Girado</v>
          </cell>
          <cell r="J1830">
            <v>44700</v>
          </cell>
          <cell r="K1830">
            <v>4475</v>
          </cell>
          <cell r="L1830">
            <v>1</v>
          </cell>
          <cell r="M1830" t="str">
            <v>no definida</v>
          </cell>
          <cell r="N1830" t="str">
            <v>no definida</v>
          </cell>
          <cell r="O1830">
            <v>48956155</v>
          </cell>
          <cell r="P1830">
            <v>0</v>
          </cell>
          <cell r="Q1830">
            <v>0</v>
          </cell>
          <cell r="R1830">
            <v>0</v>
          </cell>
          <cell r="S1830">
            <v>0</v>
          </cell>
          <cell r="T1830">
            <v>48956155</v>
          </cell>
        </row>
        <row r="1831">
          <cell r="G1831" t="str">
            <v>1-C-2021-1107 [FET]</v>
          </cell>
          <cell r="H1831" t="str">
            <v>REPOSICIÓN DE VEREDAS DE CALLE CARLOS CONDELL ENTRE AVENIDA EJERCITO Y 21 DE MAYO, COMUNA DE SAAVEDRA</v>
          </cell>
          <cell r="I1831" t="str">
            <v>100% Girado</v>
          </cell>
          <cell r="J1831">
            <v>44700</v>
          </cell>
          <cell r="K1831">
            <v>4466</v>
          </cell>
          <cell r="L1831">
            <v>1</v>
          </cell>
          <cell r="M1831" t="str">
            <v>Licitación y Contratación</v>
          </cell>
          <cell r="N1831">
            <v>44981</v>
          </cell>
          <cell r="O1831">
            <v>59999999</v>
          </cell>
          <cell r="P1831">
            <v>59999999</v>
          </cell>
          <cell r="Q1831">
            <v>1</v>
          </cell>
          <cell r="R1831">
            <v>1</v>
          </cell>
          <cell r="S1831">
            <v>0</v>
          </cell>
          <cell r="T1831">
            <v>59999999</v>
          </cell>
        </row>
        <row r="1832">
          <cell r="G1832" t="str">
            <v>1-C-2021-1170 [FET]</v>
          </cell>
          <cell r="H1832" t="str">
            <v>CONSTRUCCIÓN SSHH SEDE SOCIAL CAPILLA DE RAPILERMO Y SEDE SOCIAL HORNILLOS ALTO, COMUNA DE CUREPTO</v>
          </cell>
          <cell r="I1832" t="str">
            <v>Con Giro por Anticipo</v>
          </cell>
          <cell r="J1832">
            <v>44700</v>
          </cell>
          <cell r="K1832">
            <v>4460</v>
          </cell>
          <cell r="L1832">
            <v>2</v>
          </cell>
          <cell r="M1832" t="str">
            <v>no definida</v>
          </cell>
          <cell r="N1832" t="str">
            <v>no definida</v>
          </cell>
          <cell r="O1832">
            <v>74996961</v>
          </cell>
          <cell r="P1832">
            <v>0</v>
          </cell>
          <cell r="Q1832" t="str">
            <v>n.a.</v>
          </cell>
          <cell r="R1832" t="str">
            <v>n.a.</v>
          </cell>
          <cell r="S1832">
            <v>15116403</v>
          </cell>
          <cell r="T1832">
            <v>59880558</v>
          </cell>
        </row>
        <row r="1833">
          <cell r="G1833" t="str">
            <v>1-C-2021-701 [FET]</v>
          </cell>
          <cell r="H1833" t="str">
            <v>MEJORAMIENTO DE VEREDAS EN CALLE LUIS BELTRÁN, COMUNA DE ÑUÑOA</v>
          </cell>
          <cell r="I1833" t="str">
            <v>100% Girado</v>
          </cell>
          <cell r="J1833">
            <v>44700</v>
          </cell>
          <cell r="K1833">
            <v>4474</v>
          </cell>
          <cell r="L1833">
            <v>1</v>
          </cell>
          <cell r="M1833" t="str">
            <v>no definida</v>
          </cell>
          <cell r="N1833" t="str">
            <v>no definida</v>
          </cell>
          <cell r="O1833">
            <v>59864723</v>
          </cell>
          <cell r="P1833">
            <v>0</v>
          </cell>
          <cell r="Q1833">
            <v>0</v>
          </cell>
          <cell r="R1833">
            <v>0</v>
          </cell>
          <cell r="S1833">
            <v>0</v>
          </cell>
          <cell r="T1833">
            <v>59864723</v>
          </cell>
        </row>
        <row r="1834">
          <cell r="G1834" t="str">
            <v>1-C-2021-833 [FET]</v>
          </cell>
          <cell r="H1834" t="str">
            <v>REPOSICIÓN DE VEREDAS AGUAS NEGRAS II POLÍGONO 4</v>
          </cell>
          <cell r="I1834" t="str">
            <v>100% Girado</v>
          </cell>
          <cell r="J1834">
            <v>44700</v>
          </cell>
          <cell r="K1834">
            <v>4475</v>
          </cell>
          <cell r="L1834">
            <v>1</v>
          </cell>
          <cell r="M1834" t="str">
            <v>Licitación y Contratación</v>
          </cell>
          <cell r="N1834">
            <v>44972</v>
          </cell>
          <cell r="O1834">
            <v>45912620</v>
          </cell>
          <cell r="P1834">
            <v>45912620</v>
          </cell>
          <cell r="Q1834">
            <v>1</v>
          </cell>
          <cell r="R1834">
            <v>1</v>
          </cell>
          <cell r="S1834">
            <v>0</v>
          </cell>
          <cell r="T1834">
            <v>45912620</v>
          </cell>
        </row>
        <row r="1835">
          <cell r="G1835" t="str">
            <v>1-C-2021-626 [FET]</v>
          </cell>
          <cell r="H1835" t="str">
            <v>ILUMINACIÓN ORNAMENTALES CALLE BRASILIA, TRAMO SAN IGNACIO-RIO ACONCAGUA, COMUNA DE PADRE HURTADO</v>
          </cell>
          <cell r="I1835" t="str">
            <v>100% Girado</v>
          </cell>
          <cell r="J1835">
            <v>44700</v>
          </cell>
          <cell r="K1835">
            <v>4470</v>
          </cell>
          <cell r="L1835">
            <v>1</v>
          </cell>
          <cell r="M1835" t="str">
            <v>no definida</v>
          </cell>
          <cell r="N1835" t="str">
            <v>no definida</v>
          </cell>
          <cell r="O1835">
            <v>59685938</v>
          </cell>
          <cell r="P1835">
            <v>0</v>
          </cell>
          <cell r="Q1835">
            <v>0</v>
          </cell>
          <cell r="R1835">
            <v>0</v>
          </cell>
          <cell r="S1835">
            <v>0</v>
          </cell>
          <cell r="T1835">
            <v>59685938</v>
          </cell>
        </row>
        <row r="1836">
          <cell r="G1836" t="str">
            <v>1-C-2021-916 [FET]</v>
          </cell>
          <cell r="H1836" t="str">
            <v>REMODELACION PLAZA VILLA SANTA ELENA, COMUNA DE LONQUIMAY</v>
          </cell>
          <cell r="I1836" t="str">
            <v>100% Girado</v>
          </cell>
          <cell r="J1836">
            <v>44700</v>
          </cell>
          <cell r="K1836">
            <v>4468</v>
          </cell>
          <cell r="L1836">
            <v>1</v>
          </cell>
          <cell r="M1836" t="str">
            <v>Licitación y Contratación</v>
          </cell>
          <cell r="N1836">
            <v>44941</v>
          </cell>
          <cell r="O1836">
            <v>69949696</v>
          </cell>
          <cell r="P1836">
            <v>66658897</v>
          </cell>
          <cell r="Q1836">
            <v>1</v>
          </cell>
          <cell r="R1836">
            <v>1</v>
          </cell>
          <cell r="S1836">
            <v>0</v>
          </cell>
          <cell r="T1836">
            <v>69949696</v>
          </cell>
        </row>
        <row r="1837">
          <cell r="G1837" t="str">
            <v>1-C-2021-1889 [FET]</v>
          </cell>
          <cell r="H1837" t="str">
            <v>CONSTRUCCIÓN VEREDAS Y TRANQUERAS PUENTE RIÑINAHUE-CECOSF, COMUNA DE LAGO RANCO</v>
          </cell>
          <cell r="I1837" t="str">
            <v>100% Girado</v>
          </cell>
          <cell r="J1837">
            <v>44700</v>
          </cell>
          <cell r="K1837">
            <v>4478</v>
          </cell>
          <cell r="L1837">
            <v>1</v>
          </cell>
          <cell r="M1837" t="str">
            <v>Licitación y Contratación</v>
          </cell>
          <cell r="N1837">
            <v>44900</v>
          </cell>
          <cell r="O1837">
            <v>74999998</v>
          </cell>
          <cell r="P1837">
            <v>74324616</v>
          </cell>
          <cell r="Q1837">
            <v>1</v>
          </cell>
          <cell r="R1837">
            <v>1</v>
          </cell>
          <cell r="S1837">
            <v>0</v>
          </cell>
          <cell r="T1837">
            <v>74999998</v>
          </cell>
        </row>
        <row r="1838">
          <cell r="G1838" t="str">
            <v>1-C-2021-517 [FET]</v>
          </cell>
          <cell r="H1838" t="str">
            <v>MEJORAMIENTO DE CRUCES SEMAFORIZADOS EN EL EJE ALAMEDA, TRAMO PORTUGAL - AHUMADA, COMUNA DE SANTIAGO</v>
          </cell>
          <cell r="I1838" t="str">
            <v>100% Girado</v>
          </cell>
          <cell r="J1838">
            <v>44700</v>
          </cell>
          <cell r="K1838">
            <v>4454</v>
          </cell>
          <cell r="L1838">
            <v>1</v>
          </cell>
          <cell r="M1838" t="str">
            <v>no definida</v>
          </cell>
          <cell r="N1838" t="str">
            <v>no definida</v>
          </cell>
          <cell r="O1838">
            <v>59633631</v>
          </cell>
          <cell r="P1838">
            <v>0</v>
          </cell>
          <cell r="Q1838">
            <v>0</v>
          </cell>
          <cell r="R1838">
            <v>0</v>
          </cell>
          <cell r="S1838">
            <v>0</v>
          </cell>
          <cell r="T1838">
            <v>59633631</v>
          </cell>
        </row>
        <row r="1839">
          <cell r="G1839" t="str">
            <v>1-C-2021-936 [FET]</v>
          </cell>
          <cell r="H1839" t="str">
            <v>REPOSICIÓN Y NORMALIZACIÓN VEREDAS, COMUNA DE HUASCO</v>
          </cell>
          <cell r="I1839" t="str">
            <v>100% Girado</v>
          </cell>
          <cell r="J1839">
            <v>44700</v>
          </cell>
          <cell r="K1839">
            <v>4461</v>
          </cell>
          <cell r="L1839">
            <v>1</v>
          </cell>
          <cell r="M1839" t="str">
            <v>Licitación y Contratación</v>
          </cell>
          <cell r="N1839">
            <v>44973</v>
          </cell>
          <cell r="O1839">
            <v>56825326</v>
          </cell>
          <cell r="P1839">
            <v>56824559</v>
          </cell>
          <cell r="Q1839">
            <v>1</v>
          </cell>
          <cell r="R1839">
            <v>1</v>
          </cell>
          <cell r="S1839">
            <v>0</v>
          </cell>
          <cell r="T1839">
            <v>56825326</v>
          </cell>
        </row>
        <row r="1840">
          <cell r="G1840" t="str">
            <v>1-C-2021-454 [FET]</v>
          </cell>
          <cell r="H1840" t="str">
            <v>MEJORAMIENTO DE TRAMOS DE ILUMINACIÓN PÚBLICA DE LA COMUNA DE EL BOSQUE, VILLA LAS INDUSTRIAS Y OTROS SECTORES</v>
          </cell>
          <cell r="I1840" t="str">
            <v>100% Girado</v>
          </cell>
          <cell r="J1840">
            <v>44700</v>
          </cell>
          <cell r="K1840">
            <v>4459</v>
          </cell>
          <cell r="L1840">
            <v>1</v>
          </cell>
          <cell r="M1840" t="str">
            <v>Administración Directa</v>
          </cell>
          <cell r="N1840" t="str">
            <v>no definida</v>
          </cell>
          <cell r="O1840">
            <v>59791154</v>
          </cell>
          <cell r="P1840">
            <v>59791154</v>
          </cell>
          <cell r="Q1840">
            <v>0</v>
          </cell>
          <cell r="R1840">
            <v>0</v>
          </cell>
          <cell r="S1840">
            <v>0</v>
          </cell>
          <cell r="T1840">
            <v>59791154</v>
          </cell>
        </row>
        <row r="1841">
          <cell r="G1841" t="str">
            <v>1-C-2021-476 [FET]</v>
          </cell>
          <cell r="H1841" t="str">
            <v>RECUPERACION ESPACIO PUBLICO POBLACION MATURANA, MOLINA</v>
          </cell>
          <cell r="I1841" t="str">
            <v>100% Girado</v>
          </cell>
          <cell r="J1841">
            <v>44700</v>
          </cell>
          <cell r="K1841">
            <v>4464</v>
          </cell>
          <cell r="L1841">
            <v>1</v>
          </cell>
          <cell r="M1841" t="str">
            <v>no definida</v>
          </cell>
          <cell r="N1841" t="str">
            <v>no definida</v>
          </cell>
          <cell r="O1841">
            <v>59999976</v>
          </cell>
          <cell r="P1841">
            <v>0</v>
          </cell>
          <cell r="Q1841">
            <v>0</v>
          </cell>
          <cell r="R1841">
            <v>0</v>
          </cell>
          <cell r="S1841">
            <v>0</v>
          </cell>
          <cell r="T1841">
            <v>59999976</v>
          </cell>
        </row>
        <row r="1842">
          <cell r="G1842" t="str">
            <v>1-C-2021-1060 [FET]</v>
          </cell>
          <cell r="H1842" t="str">
            <v>REPOSICIÓN MURO PERIMETRAL, CEMENTERIO ANTIGUO DE PICA</v>
          </cell>
          <cell r="I1842" t="str">
            <v>100% Girado</v>
          </cell>
          <cell r="J1842">
            <v>44700</v>
          </cell>
          <cell r="K1842">
            <v>4462</v>
          </cell>
          <cell r="L1842">
            <v>1</v>
          </cell>
          <cell r="M1842" t="str">
            <v>no definida</v>
          </cell>
          <cell r="N1842" t="str">
            <v>no definida</v>
          </cell>
          <cell r="O1842">
            <v>74999999</v>
          </cell>
          <cell r="P1842">
            <v>0</v>
          </cell>
          <cell r="Q1842">
            <v>0</v>
          </cell>
          <cell r="R1842">
            <v>0</v>
          </cell>
          <cell r="S1842">
            <v>0</v>
          </cell>
          <cell r="T1842">
            <v>74999999</v>
          </cell>
        </row>
        <row r="1843">
          <cell r="G1843" t="str">
            <v>1-C-2020-1672 [FET]</v>
          </cell>
          <cell r="H1843" t="str">
            <v>DEMARCACION VIAL DIFERENTES CALLES DE GRECIA HACIA EL SUR DE LA COMUNA DE ÑUÑOA</v>
          </cell>
          <cell r="I1843" t="str">
            <v>100% Girado</v>
          </cell>
          <cell r="J1843">
            <v>44700</v>
          </cell>
          <cell r="K1843">
            <v>4474</v>
          </cell>
          <cell r="L1843">
            <v>1</v>
          </cell>
          <cell r="M1843" t="str">
            <v>no definida</v>
          </cell>
          <cell r="N1843" t="str">
            <v>no definida</v>
          </cell>
          <cell r="O1843">
            <v>59658121</v>
          </cell>
          <cell r="P1843">
            <v>0</v>
          </cell>
          <cell r="Q1843">
            <v>0</v>
          </cell>
          <cell r="R1843">
            <v>0</v>
          </cell>
          <cell r="S1843">
            <v>0</v>
          </cell>
          <cell r="T1843">
            <v>59658121</v>
          </cell>
        </row>
        <row r="1844">
          <cell r="G1844" t="str">
            <v>1-C-2020-1172 [FET]</v>
          </cell>
          <cell r="H1844" t="str">
            <v>MEJORAMIENTO DE MULTICANCHA INVICTUS</v>
          </cell>
          <cell r="I1844" t="str">
            <v>100% Girado</v>
          </cell>
          <cell r="J1844">
            <v>44700</v>
          </cell>
          <cell r="K1844">
            <v>4458</v>
          </cell>
          <cell r="L1844">
            <v>1</v>
          </cell>
          <cell r="M1844" t="str">
            <v>no definida</v>
          </cell>
          <cell r="N1844" t="str">
            <v>no definida</v>
          </cell>
          <cell r="O1844">
            <v>38742648</v>
          </cell>
          <cell r="P1844">
            <v>0</v>
          </cell>
          <cell r="Q1844">
            <v>0</v>
          </cell>
          <cell r="R1844">
            <v>0</v>
          </cell>
          <cell r="S1844">
            <v>0</v>
          </cell>
          <cell r="T1844">
            <v>38742648</v>
          </cell>
        </row>
        <row r="1845">
          <cell r="G1845" t="str">
            <v>1-C-2020-1386 [FET]</v>
          </cell>
          <cell r="H1845" t="str">
            <v>CONSTRUCCION SEDE SOCIAL VILLA QUEPE, COMUNA DE FREIRE</v>
          </cell>
          <cell r="I1845" t="str">
            <v>100% Girado</v>
          </cell>
          <cell r="J1845">
            <v>44700</v>
          </cell>
          <cell r="K1845">
            <v>4465</v>
          </cell>
          <cell r="L1845">
            <v>1</v>
          </cell>
          <cell r="M1845" t="str">
            <v>no definida</v>
          </cell>
          <cell r="N1845" t="str">
            <v>no definida</v>
          </cell>
          <cell r="O1845">
            <v>69306156</v>
          </cell>
          <cell r="P1845">
            <v>0</v>
          </cell>
          <cell r="Q1845">
            <v>0</v>
          </cell>
          <cell r="R1845">
            <v>0</v>
          </cell>
          <cell r="S1845">
            <v>0</v>
          </cell>
          <cell r="T1845">
            <v>69306156</v>
          </cell>
        </row>
        <row r="1846">
          <cell r="G1846" t="str">
            <v>1-C-2020-662 [FET]</v>
          </cell>
          <cell r="H1846" t="str">
            <v>CONSTRUCCION PLAZA HACIENDA ALLIPEN, COMUNA DE FREIRE</v>
          </cell>
          <cell r="I1846" t="str">
            <v>100% Girado</v>
          </cell>
          <cell r="J1846">
            <v>44700</v>
          </cell>
          <cell r="K1846">
            <v>4465</v>
          </cell>
          <cell r="L1846">
            <v>1</v>
          </cell>
          <cell r="M1846" t="str">
            <v>Licitación y Contratación</v>
          </cell>
          <cell r="N1846">
            <v>45103</v>
          </cell>
          <cell r="O1846">
            <v>74201029</v>
          </cell>
          <cell r="P1846">
            <v>72723429</v>
          </cell>
          <cell r="Q1846">
            <v>1</v>
          </cell>
          <cell r="R1846">
            <v>1</v>
          </cell>
          <cell r="S1846">
            <v>0</v>
          </cell>
          <cell r="T1846">
            <v>74201029</v>
          </cell>
        </row>
        <row r="1847">
          <cell r="G1847" t="str">
            <v>1-C-2022-301 [FET]</v>
          </cell>
          <cell r="H1847" t="str">
            <v>MEJORAMIENTO ESPACIO PÚBLICO LAS VIÑAS,LAJA</v>
          </cell>
          <cell r="I1847" t="str">
            <v>En Proceso de Cierre</v>
          </cell>
          <cell r="J1847">
            <v>44699</v>
          </cell>
          <cell r="K1847">
            <v>4336</v>
          </cell>
          <cell r="L1847">
            <v>1</v>
          </cell>
          <cell r="M1847" t="str">
            <v>Licitación y Contratación</v>
          </cell>
          <cell r="N1847">
            <v>44867</v>
          </cell>
          <cell r="O1847">
            <v>74999999</v>
          </cell>
          <cell r="P1847">
            <v>74999995</v>
          </cell>
          <cell r="Q1847">
            <v>1</v>
          </cell>
          <cell r="R1847">
            <v>1</v>
          </cell>
          <cell r="S1847">
            <v>0</v>
          </cell>
          <cell r="T1847">
            <v>74999999</v>
          </cell>
        </row>
        <row r="1848">
          <cell r="G1848" t="str">
            <v>1-C-2022-119 [FET]</v>
          </cell>
          <cell r="H1848" t="str">
            <v>CONSTRUCCIÓN SKATEPARK. COMUNA DE FLORIDA</v>
          </cell>
          <cell r="I1848" t="str">
            <v>100% Girado</v>
          </cell>
          <cell r="J1848">
            <v>44699</v>
          </cell>
          <cell r="K1848">
            <v>4339</v>
          </cell>
          <cell r="L1848">
            <v>1</v>
          </cell>
          <cell r="M1848" t="str">
            <v>no definida</v>
          </cell>
          <cell r="N1848" t="str">
            <v>no definida</v>
          </cell>
          <cell r="O1848">
            <v>74946736</v>
          </cell>
          <cell r="P1848">
            <v>0</v>
          </cell>
          <cell r="Q1848">
            <v>0</v>
          </cell>
          <cell r="R1848">
            <v>0</v>
          </cell>
          <cell r="S1848">
            <v>0</v>
          </cell>
          <cell r="T1848">
            <v>74946736</v>
          </cell>
        </row>
        <row r="1849">
          <cell r="G1849" t="str">
            <v>1-C-2022-90 [FET]</v>
          </cell>
          <cell r="H1849" t="str">
            <v>MEJORAMIENTO PLAZA PRAT QUENUIIR ALTO COMUNA DE MAULLIN</v>
          </cell>
          <cell r="I1849" t="str">
            <v>100% Girado</v>
          </cell>
          <cell r="J1849">
            <v>44699</v>
          </cell>
          <cell r="K1849">
            <v>4404</v>
          </cell>
          <cell r="L1849">
            <v>1</v>
          </cell>
          <cell r="M1849" t="str">
            <v>Licitación y Contratación</v>
          </cell>
          <cell r="N1849">
            <v>45051</v>
          </cell>
          <cell r="O1849">
            <v>74999999</v>
          </cell>
          <cell r="P1849">
            <v>74938168</v>
          </cell>
          <cell r="Q1849">
            <v>1</v>
          </cell>
          <cell r="R1849">
            <v>1</v>
          </cell>
          <cell r="S1849">
            <v>0</v>
          </cell>
          <cell r="T1849">
            <v>74999999</v>
          </cell>
        </row>
        <row r="1850">
          <cell r="G1850" t="str">
            <v>1-C-2021-1112 [FET]</v>
          </cell>
          <cell r="H1850" t="str">
            <v>CONSTRUCCIÓN PARADEROS DIFERENTES SECTORES URBANOS</v>
          </cell>
          <cell r="I1850" t="str">
            <v>100% Girado</v>
          </cell>
          <cell r="J1850">
            <v>44699</v>
          </cell>
          <cell r="K1850">
            <v>4345</v>
          </cell>
          <cell r="L1850">
            <v>1</v>
          </cell>
          <cell r="M1850" t="str">
            <v>Licitación y Contratación</v>
          </cell>
          <cell r="N1850">
            <v>44929</v>
          </cell>
          <cell r="O1850">
            <v>59999996</v>
          </cell>
          <cell r="P1850">
            <v>59999990</v>
          </cell>
          <cell r="Q1850">
            <v>1</v>
          </cell>
          <cell r="R1850">
            <v>1</v>
          </cell>
          <cell r="S1850">
            <v>0</v>
          </cell>
          <cell r="T1850">
            <v>59999996</v>
          </cell>
        </row>
        <row r="1851">
          <cell r="G1851" t="str">
            <v>1-C-2021-988 [FET]</v>
          </cell>
          <cell r="H1851" t="str">
            <v>INSTALACIÓN DE LUMINARIA PEATONAL SECTOR URBANO COMUNA DE MULCHÉN</v>
          </cell>
          <cell r="I1851" t="str">
            <v>100% Girado</v>
          </cell>
          <cell r="J1851">
            <v>44699</v>
          </cell>
          <cell r="K1851">
            <v>4342</v>
          </cell>
          <cell r="L1851">
            <v>1</v>
          </cell>
          <cell r="M1851" t="str">
            <v>no definida</v>
          </cell>
          <cell r="N1851" t="str">
            <v>no definida</v>
          </cell>
          <cell r="O1851">
            <v>56920507</v>
          </cell>
          <cell r="P1851">
            <v>0</v>
          </cell>
          <cell r="Q1851">
            <v>0</v>
          </cell>
          <cell r="R1851">
            <v>0</v>
          </cell>
          <cell r="S1851">
            <v>0</v>
          </cell>
          <cell r="T1851">
            <v>56920507</v>
          </cell>
        </row>
        <row r="1852">
          <cell r="G1852" t="str">
            <v>1-C-2021-1842 [FET]</v>
          </cell>
          <cell r="H1852" t="str">
            <v>REPOSICIÓN DE VEREDA E INSTALACIÓN DE DEFENSAS, CALLE CAUPOLICÁN, CABILDO.</v>
          </cell>
          <cell r="I1852" t="str">
            <v>100% Girado</v>
          </cell>
          <cell r="J1852">
            <v>44699</v>
          </cell>
          <cell r="K1852">
            <v>4337</v>
          </cell>
          <cell r="L1852">
            <v>1</v>
          </cell>
          <cell r="M1852" t="str">
            <v>Licitación y Contratación</v>
          </cell>
          <cell r="N1852">
            <v>45062</v>
          </cell>
          <cell r="O1852">
            <v>53421030</v>
          </cell>
          <cell r="P1852">
            <v>53332289</v>
          </cell>
          <cell r="Q1852">
            <v>1</v>
          </cell>
          <cell r="R1852">
            <v>1</v>
          </cell>
          <cell r="S1852">
            <v>0</v>
          </cell>
          <cell r="T1852">
            <v>53421030</v>
          </cell>
        </row>
        <row r="1853">
          <cell r="G1853" t="str">
            <v>1-C-2021-1662 [FET]</v>
          </cell>
          <cell r="H1853" t="str">
            <v>REPOSICION ACERAS CALLE JANEQUEO ENTRE COMERCIO Y GALVARINO, COMUNA DE ERCILLA</v>
          </cell>
          <cell r="I1853" t="str">
            <v>100% Girado</v>
          </cell>
          <cell r="J1853">
            <v>44699</v>
          </cell>
          <cell r="K1853">
            <v>4415</v>
          </cell>
          <cell r="L1853">
            <v>1</v>
          </cell>
          <cell r="M1853" t="str">
            <v>Licitación y Contratación</v>
          </cell>
          <cell r="N1853">
            <v>45012</v>
          </cell>
          <cell r="O1853">
            <v>59999990</v>
          </cell>
          <cell r="P1853">
            <v>59999988</v>
          </cell>
          <cell r="Q1853">
            <v>1</v>
          </cell>
          <cell r="R1853">
            <v>1</v>
          </cell>
          <cell r="S1853">
            <v>0</v>
          </cell>
          <cell r="T1853">
            <v>59999990</v>
          </cell>
        </row>
        <row r="1854">
          <cell r="G1854" t="str">
            <v>1-C-2021-1667 [FET]</v>
          </cell>
          <cell r="H1854" t="str">
            <v>MEJORAMIENTO MULTICANCHA VILLA HERMANOS MARISTAS</v>
          </cell>
          <cell r="I1854" t="str">
            <v>100% Girado</v>
          </cell>
          <cell r="J1854">
            <v>44699</v>
          </cell>
          <cell r="K1854">
            <v>4401</v>
          </cell>
          <cell r="L1854">
            <v>1</v>
          </cell>
          <cell r="M1854" t="str">
            <v>Licitación y Contratación</v>
          </cell>
          <cell r="N1854">
            <v>44880</v>
          </cell>
          <cell r="O1854">
            <v>59999999</v>
          </cell>
          <cell r="P1854">
            <v>59988394</v>
          </cell>
          <cell r="Q1854">
            <v>1</v>
          </cell>
          <cell r="R1854">
            <v>1</v>
          </cell>
          <cell r="S1854">
            <v>0</v>
          </cell>
          <cell r="T1854">
            <v>59999999</v>
          </cell>
        </row>
        <row r="1855">
          <cell r="G1855" t="str">
            <v>1-C-2021-341 [FET]</v>
          </cell>
          <cell r="H1855" t="str">
            <v>REPOSICION PLAZA GABRIELA PIZARRO, LEBU</v>
          </cell>
          <cell r="I1855" t="str">
            <v>100% Girado</v>
          </cell>
          <cell r="J1855">
            <v>44699</v>
          </cell>
          <cell r="K1855">
            <v>4346</v>
          </cell>
          <cell r="L1855">
            <v>1</v>
          </cell>
          <cell r="M1855" t="str">
            <v>no definida</v>
          </cell>
          <cell r="N1855" t="str">
            <v>no definida</v>
          </cell>
          <cell r="O1855">
            <v>59999997</v>
          </cell>
          <cell r="P1855">
            <v>0</v>
          </cell>
          <cell r="Q1855">
            <v>0</v>
          </cell>
          <cell r="R1855">
            <v>0</v>
          </cell>
          <cell r="S1855">
            <v>0</v>
          </cell>
          <cell r="T1855">
            <v>59999997</v>
          </cell>
        </row>
        <row r="1856">
          <cell r="G1856" t="str">
            <v>1-C-2021-610 [FET]</v>
          </cell>
          <cell r="H1856" t="str">
            <v>REPOSICION VEREDAS PICHIDEGUA URBANO, COMUNA DE PICHIDEGUA</v>
          </cell>
          <cell r="I1856" t="str">
            <v>100% Girado</v>
          </cell>
          <cell r="J1856">
            <v>44699</v>
          </cell>
          <cell r="K1856">
            <v>4414</v>
          </cell>
          <cell r="L1856">
            <v>1</v>
          </cell>
          <cell r="M1856" t="str">
            <v>no definida</v>
          </cell>
          <cell r="N1856" t="str">
            <v>no definida</v>
          </cell>
          <cell r="O1856">
            <v>55372008</v>
          </cell>
          <cell r="P1856">
            <v>0</v>
          </cell>
          <cell r="Q1856">
            <v>0</v>
          </cell>
          <cell r="R1856">
            <v>0</v>
          </cell>
          <cell r="S1856">
            <v>0</v>
          </cell>
          <cell r="T1856">
            <v>55372008</v>
          </cell>
        </row>
        <row r="1857">
          <cell r="G1857" t="str">
            <v>1-C-2021-1578 [FET]</v>
          </cell>
          <cell r="H1857" t="str">
            <v>REPOSICIÓN DE VEREDAS CALLE PADRE PLÁCIDO Y ALEJO CARRILLO ENTRE MARIQUINA Y ARTURO PRA T</v>
          </cell>
          <cell r="I1857" t="str">
            <v>100% Girado</v>
          </cell>
          <cell r="J1857">
            <v>44699</v>
          </cell>
          <cell r="K1857">
            <v>4403</v>
          </cell>
          <cell r="L1857">
            <v>1</v>
          </cell>
          <cell r="M1857" t="str">
            <v>Licitación y Contratación</v>
          </cell>
          <cell r="N1857">
            <v>44958</v>
          </cell>
          <cell r="O1857">
            <v>59999608</v>
          </cell>
          <cell r="P1857">
            <v>54673913</v>
          </cell>
          <cell r="Q1857">
            <v>1</v>
          </cell>
          <cell r="R1857">
            <v>1</v>
          </cell>
          <cell r="S1857">
            <v>0</v>
          </cell>
          <cell r="T1857">
            <v>59999608</v>
          </cell>
        </row>
        <row r="1858">
          <cell r="G1858" t="str">
            <v>1-C-2021-798 [FET]</v>
          </cell>
          <cell r="H1858" t="str">
            <v>CONSTRUCCIÓN DE GARITAS CAMINERAS, VILLARRICA</v>
          </cell>
          <cell r="I1858" t="str">
            <v>100% Girado</v>
          </cell>
          <cell r="J1858">
            <v>44699</v>
          </cell>
          <cell r="K1858">
            <v>4410</v>
          </cell>
          <cell r="L1858">
            <v>1</v>
          </cell>
          <cell r="M1858" t="str">
            <v>Licitación y Contratación</v>
          </cell>
          <cell r="N1858">
            <v>44922</v>
          </cell>
          <cell r="O1858">
            <v>59999990</v>
          </cell>
          <cell r="P1858">
            <v>59999990</v>
          </cell>
          <cell r="Q1858">
            <v>1</v>
          </cell>
          <cell r="R1858">
            <v>1</v>
          </cell>
          <cell r="S1858">
            <v>0</v>
          </cell>
          <cell r="T1858">
            <v>59999990</v>
          </cell>
        </row>
        <row r="1859">
          <cell r="G1859" t="str">
            <v>1-C-2021-1388 [FET]</v>
          </cell>
          <cell r="H1859" t="str">
            <v>CONSTRUCCIÓN PLAZA PUNTA DEL COBRE, VILLA CHAÑARCILLO, COPIAPÓ</v>
          </cell>
          <cell r="I1859" t="str">
            <v>En Proceso de Cierre</v>
          </cell>
          <cell r="J1859">
            <v>44699</v>
          </cell>
          <cell r="K1859">
            <v>4412</v>
          </cell>
          <cell r="L1859">
            <v>1</v>
          </cell>
          <cell r="M1859" t="str">
            <v>no definida</v>
          </cell>
          <cell r="N1859" t="str">
            <v>no definida</v>
          </cell>
          <cell r="O1859">
            <v>74949517</v>
          </cell>
          <cell r="P1859">
            <v>0</v>
          </cell>
          <cell r="Q1859">
            <v>0</v>
          </cell>
          <cell r="R1859">
            <v>0</v>
          </cell>
          <cell r="S1859">
            <v>0</v>
          </cell>
          <cell r="T1859">
            <v>74949517</v>
          </cell>
        </row>
        <row r="1860">
          <cell r="G1860" t="str">
            <v>1-C-2021-396 [FET]</v>
          </cell>
          <cell r="H1860" t="str">
            <v>CONSTRUCCIÓN ALUMBRADO PEATONAL UNIDAD VECINAL N°19</v>
          </cell>
          <cell r="I1860" t="str">
            <v>100% Girado</v>
          </cell>
          <cell r="J1860">
            <v>44699</v>
          </cell>
          <cell r="K1860">
            <v>4391</v>
          </cell>
          <cell r="L1860">
            <v>1</v>
          </cell>
          <cell r="M1860" t="str">
            <v>no definida</v>
          </cell>
          <cell r="N1860" t="str">
            <v>no definida</v>
          </cell>
          <cell r="O1860">
            <v>59932119</v>
          </cell>
          <cell r="P1860">
            <v>0</v>
          </cell>
          <cell r="Q1860">
            <v>0</v>
          </cell>
          <cell r="R1860">
            <v>0</v>
          </cell>
          <cell r="S1860">
            <v>0</v>
          </cell>
          <cell r="T1860">
            <v>59932119</v>
          </cell>
        </row>
        <row r="1861">
          <cell r="G1861" t="str">
            <v>1-C-2021-1486 [FET]</v>
          </cell>
          <cell r="H1861" t="str">
            <v>MEJORAMIENTO ENTORNO CEMENTERIO DE MATILLA</v>
          </cell>
          <cell r="I1861" t="str">
            <v>100% Girado</v>
          </cell>
          <cell r="J1861">
            <v>44699</v>
          </cell>
          <cell r="K1861">
            <v>4340</v>
          </cell>
          <cell r="L1861">
            <v>1</v>
          </cell>
          <cell r="M1861" t="str">
            <v>no definida</v>
          </cell>
          <cell r="N1861" t="str">
            <v>no definida</v>
          </cell>
          <cell r="O1861">
            <v>52568453</v>
          </cell>
          <cell r="P1861">
            <v>0</v>
          </cell>
          <cell r="Q1861">
            <v>0</v>
          </cell>
          <cell r="R1861">
            <v>0</v>
          </cell>
          <cell r="S1861">
            <v>0</v>
          </cell>
          <cell r="T1861">
            <v>52568453</v>
          </cell>
        </row>
        <row r="1862">
          <cell r="G1862" t="str">
            <v>1-C-2021-310 [FET]</v>
          </cell>
          <cell r="H1862" t="str">
            <v>CONSTRUCCIÓN PLAZA DEPORTIVA ISLA WALTON- UNIDAD VECINAL N°14</v>
          </cell>
          <cell r="I1862" t="str">
            <v>100% Girado</v>
          </cell>
          <cell r="J1862">
            <v>44699</v>
          </cell>
          <cell r="K1862">
            <v>4391</v>
          </cell>
          <cell r="L1862">
            <v>1</v>
          </cell>
          <cell r="M1862" t="str">
            <v>no definida</v>
          </cell>
          <cell r="N1862" t="str">
            <v>no definida</v>
          </cell>
          <cell r="O1862">
            <v>59747725</v>
          </cell>
          <cell r="P1862">
            <v>0</v>
          </cell>
          <cell r="Q1862">
            <v>0</v>
          </cell>
          <cell r="R1862">
            <v>0</v>
          </cell>
          <cell r="S1862">
            <v>0</v>
          </cell>
          <cell r="T1862">
            <v>59747725</v>
          </cell>
        </row>
        <row r="1863">
          <cell r="G1863" t="str">
            <v>1-C-2021-111 [FET]</v>
          </cell>
          <cell r="H1863" t="str">
            <v>MEJORAMIENTO DE LA ILUMINACIÓN PEATONAL AV CAUPOLICAN Y CALLE ANIBAL MONTT, COMUNA DE RENCA</v>
          </cell>
          <cell r="I1863" t="str">
            <v>100% Girado</v>
          </cell>
          <cell r="J1863">
            <v>44699</v>
          </cell>
          <cell r="K1863">
            <v>4341</v>
          </cell>
          <cell r="L1863">
            <v>1</v>
          </cell>
          <cell r="M1863" t="str">
            <v>no definida</v>
          </cell>
          <cell r="N1863" t="str">
            <v>no definida</v>
          </cell>
          <cell r="O1863">
            <v>59824900</v>
          </cell>
          <cell r="P1863">
            <v>0</v>
          </cell>
          <cell r="Q1863">
            <v>0</v>
          </cell>
          <cell r="R1863">
            <v>0</v>
          </cell>
          <cell r="S1863">
            <v>0</v>
          </cell>
          <cell r="T1863">
            <v>59824900</v>
          </cell>
        </row>
        <row r="1864">
          <cell r="G1864" t="str">
            <v>1-C-2021-271 [FET]</v>
          </cell>
          <cell r="H1864" t="str">
            <v>CONSTRUCCIÓN VEREDAS RIÑINAHUE- LOS ÁLAMOS COMUNA DE LAGO RANCO</v>
          </cell>
          <cell r="I1864" t="str">
            <v>100% Girado</v>
          </cell>
          <cell r="J1864">
            <v>44699</v>
          </cell>
          <cell r="K1864">
            <v>4411</v>
          </cell>
          <cell r="L1864">
            <v>1</v>
          </cell>
          <cell r="M1864" t="str">
            <v>Licitación y Contratación</v>
          </cell>
          <cell r="N1864">
            <v>44920</v>
          </cell>
          <cell r="O1864">
            <v>66700000</v>
          </cell>
          <cell r="P1864">
            <v>66608447</v>
          </cell>
          <cell r="Q1864">
            <v>1</v>
          </cell>
          <cell r="R1864">
            <v>1</v>
          </cell>
          <cell r="S1864">
            <v>0</v>
          </cell>
          <cell r="T1864">
            <v>66700000</v>
          </cell>
        </row>
        <row r="1865">
          <cell r="G1865" t="str">
            <v>1-C-2020-1896 [FET]</v>
          </cell>
          <cell r="H1865" t="str">
            <v>MEJORAMIENTO ESPACIOS PÚBLICOS UV.36, PASAJE 17 Y 19 SUR</v>
          </cell>
          <cell r="I1865" t="str">
            <v>100% Girado</v>
          </cell>
          <cell r="J1865">
            <v>44699</v>
          </cell>
          <cell r="K1865">
            <v>4402</v>
          </cell>
          <cell r="L1865">
            <v>1</v>
          </cell>
          <cell r="M1865" t="str">
            <v>no definida</v>
          </cell>
          <cell r="N1865" t="str">
            <v>no definida</v>
          </cell>
          <cell r="O1865">
            <v>59139129</v>
          </cell>
          <cell r="P1865">
            <v>0</v>
          </cell>
          <cell r="Q1865">
            <v>0</v>
          </cell>
          <cell r="R1865">
            <v>0</v>
          </cell>
          <cell r="S1865">
            <v>0</v>
          </cell>
          <cell r="T1865">
            <v>59139129</v>
          </cell>
        </row>
        <row r="1866">
          <cell r="G1866" t="str">
            <v>1-C-2020-1637 [FET]</v>
          </cell>
          <cell r="H1866" t="str">
            <v>MEJORAMIENTO Y EQUIPAMIENTO CALLE JUAN DE DIOS VIAL CORREA</v>
          </cell>
          <cell r="I1866" t="str">
            <v>100% Girado</v>
          </cell>
          <cell r="J1866">
            <v>44699</v>
          </cell>
          <cell r="K1866">
            <v>4338</v>
          </cell>
          <cell r="L1866">
            <v>1</v>
          </cell>
          <cell r="M1866" t="str">
            <v>no definida</v>
          </cell>
          <cell r="N1866" t="str">
            <v>no definida</v>
          </cell>
          <cell r="O1866">
            <v>51433099</v>
          </cell>
          <cell r="P1866">
            <v>0</v>
          </cell>
          <cell r="Q1866">
            <v>0</v>
          </cell>
          <cell r="R1866">
            <v>0</v>
          </cell>
          <cell r="S1866">
            <v>0</v>
          </cell>
          <cell r="T1866">
            <v>51433099</v>
          </cell>
        </row>
        <row r="1867">
          <cell r="G1867" t="str">
            <v>1-C-2020-1633 [FET]</v>
          </cell>
          <cell r="H1867" t="str">
            <v>MEJORAMIENTO Y EQUIPAMIENTO CALLE EL CHUNCHO ENTRE LOS CEREZOS Y TOBALABA</v>
          </cell>
          <cell r="I1867" t="str">
            <v>100% Girado</v>
          </cell>
          <cell r="J1867">
            <v>44699</v>
          </cell>
          <cell r="K1867">
            <v>4338</v>
          </cell>
          <cell r="L1867">
            <v>1</v>
          </cell>
          <cell r="M1867" t="str">
            <v>no definida</v>
          </cell>
          <cell r="N1867" t="str">
            <v>no definida</v>
          </cell>
          <cell r="O1867">
            <v>59882631</v>
          </cell>
          <cell r="P1867">
            <v>0</v>
          </cell>
          <cell r="Q1867">
            <v>0</v>
          </cell>
          <cell r="R1867">
            <v>0</v>
          </cell>
          <cell r="S1867">
            <v>0</v>
          </cell>
          <cell r="T1867">
            <v>59882631</v>
          </cell>
        </row>
        <row r="1868">
          <cell r="G1868" t="str">
            <v>1-C-2020-1612 [FET]</v>
          </cell>
          <cell r="H1868" t="str">
            <v>MEJORAMIENTO Y EQUIPAMIENTO CALLE EGAÑA ENTRE GRECIA Y JOSÉ ARRIETA</v>
          </cell>
          <cell r="I1868" t="str">
            <v>100% Girado</v>
          </cell>
          <cell r="J1868">
            <v>44699</v>
          </cell>
          <cell r="K1868">
            <v>4338</v>
          </cell>
          <cell r="L1868">
            <v>1</v>
          </cell>
          <cell r="M1868" t="str">
            <v>no definida</v>
          </cell>
          <cell r="N1868" t="str">
            <v>no definida</v>
          </cell>
          <cell r="O1868">
            <v>59988613</v>
          </cell>
          <cell r="P1868">
            <v>0</v>
          </cell>
          <cell r="Q1868">
            <v>0</v>
          </cell>
          <cell r="R1868">
            <v>0</v>
          </cell>
          <cell r="S1868">
            <v>0</v>
          </cell>
          <cell r="T1868">
            <v>59988613</v>
          </cell>
        </row>
        <row r="1869">
          <cell r="G1869" t="str">
            <v>1-C-2020-1551 [FET]</v>
          </cell>
          <cell r="H1869" t="str">
            <v>CONSTRUCCIÓN DE ÁREA VERDE ANÍBAL LARRAÍN VIAL</v>
          </cell>
          <cell r="I1869" t="str">
            <v>100% Girado</v>
          </cell>
          <cell r="J1869">
            <v>44699</v>
          </cell>
          <cell r="K1869">
            <v>4338</v>
          </cell>
          <cell r="L1869">
            <v>1</v>
          </cell>
          <cell r="M1869" t="str">
            <v>no definida</v>
          </cell>
          <cell r="N1869" t="str">
            <v>no definida</v>
          </cell>
          <cell r="O1869">
            <v>59999992</v>
          </cell>
          <cell r="P1869">
            <v>0</v>
          </cell>
          <cell r="Q1869">
            <v>0</v>
          </cell>
          <cell r="R1869">
            <v>0</v>
          </cell>
          <cell r="S1869">
            <v>0</v>
          </cell>
          <cell r="T1869">
            <v>59999992</v>
          </cell>
        </row>
        <row r="1870">
          <cell r="G1870" t="str">
            <v>1-C-2020-1403 [FET]</v>
          </cell>
          <cell r="H1870" t="str">
            <v>REPOSICION DE VEREDAS CAÑETE NORTE</v>
          </cell>
          <cell r="I1870" t="str">
            <v>100% Girado</v>
          </cell>
          <cell r="J1870">
            <v>44699</v>
          </cell>
          <cell r="K1870">
            <v>4400</v>
          </cell>
          <cell r="L1870">
            <v>1</v>
          </cell>
          <cell r="M1870" t="str">
            <v>no definida</v>
          </cell>
          <cell r="N1870" t="str">
            <v>no definida</v>
          </cell>
          <cell r="O1870">
            <v>59999730</v>
          </cell>
          <cell r="P1870">
            <v>0</v>
          </cell>
          <cell r="Q1870">
            <v>0</v>
          </cell>
          <cell r="R1870">
            <v>0</v>
          </cell>
          <cell r="S1870">
            <v>0</v>
          </cell>
          <cell r="T1870">
            <v>59999730</v>
          </cell>
        </row>
        <row r="1871">
          <cell r="G1871" t="str">
            <v>1-C-2020-1318 [FET]</v>
          </cell>
          <cell r="H1871" t="str">
            <v>REPOSICIÓN DE VEREDAS U.V 37-C SECTOR 11</v>
          </cell>
          <cell r="I1871" t="str">
            <v>100% Girado</v>
          </cell>
          <cell r="J1871">
            <v>44699</v>
          </cell>
          <cell r="K1871">
            <v>4402</v>
          </cell>
          <cell r="L1871">
            <v>1</v>
          </cell>
          <cell r="M1871" t="str">
            <v>no definida</v>
          </cell>
          <cell r="N1871" t="str">
            <v>no definida</v>
          </cell>
          <cell r="O1871">
            <v>59222296</v>
          </cell>
          <cell r="P1871">
            <v>0</v>
          </cell>
          <cell r="Q1871">
            <v>0</v>
          </cell>
          <cell r="R1871">
            <v>0</v>
          </cell>
          <cell r="S1871">
            <v>0</v>
          </cell>
          <cell r="T1871">
            <v>59222296</v>
          </cell>
        </row>
        <row r="1872">
          <cell r="G1872" t="str">
            <v>1-C-2020-1317 [FET]</v>
          </cell>
          <cell r="H1872" t="str">
            <v>REPOSICIÓN DE VEREDAS U.V 37-C SECTOR 10</v>
          </cell>
          <cell r="I1872" t="str">
            <v>100% Girado</v>
          </cell>
          <cell r="J1872">
            <v>44699</v>
          </cell>
          <cell r="K1872">
            <v>4402</v>
          </cell>
          <cell r="L1872">
            <v>1</v>
          </cell>
          <cell r="M1872" t="str">
            <v>no definida</v>
          </cell>
          <cell r="N1872" t="str">
            <v>no definida</v>
          </cell>
          <cell r="O1872">
            <v>56931902</v>
          </cell>
          <cell r="P1872">
            <v>0</v>
          </cell>
          <cell r="Q1872">
            <v>0</v>
          </cell>
          <cell r="R1872">
            <v>0</v>
          </cell>
          <cell r="S1872">
            <v>0</v>
          </cell>
          <cell r="T1872">
            <v>56931902</v>
          </cell>
        </row>
        <row r="1873">
          <cell r="G1873" t="str">
            <v>1-C-2020-1908 [FET]</v>
          </cell>
          <cell r="H1873" t="str">
            <v>NORMALIZACION RED ELECTRICA EDIFICIO MUNICIPALIDAD DE PUQUELDON Y RECINTOS ANEXOS</v>
          </cell>
          <cell r="I1873" t="str">
            <v>100% Girado</v>
          </cell>
          <cell r="J1873">
            <v>44699</v>
          </cell>
          <cell r="K1873">
            <v>4393</v>
          </cell>
          <cell r="L1873">
            <v>1</v>
          </cell>
          <cell r="M1873" t="str">
            <v>Licitación y Contratación</v>
          </cell>
          <cell r="N1873">
            <v>44954</v>
          </cell>
          <cell r="O1873">
            <v>74999629</v>
          </cell>
          <cell r="P1873">
            <v>74986363</v>
          </cell>
          <cell r="Q1873">
            <v>1</v>
          </cell>
          <cell r="R1873">
            <v>1</v>
          </cell>
          <cell r="S1873">
            <v>0</v>
          </cell>
          <cell r="T1873">
            <v>74999629</v>
          </cell>
        </row>
        <row r="1874">
          <cell r="G1874" t="str">
            <v>1-C-2019-1495 [FET]</v>
          </cell>
          <cell r="H1874" t="str">
            <v>CONSTRUCCIÓN PAVIMENTO PASAJE 24, SECTOR ALTOS DE CHIGUAYANTE</v>
          </cell>
          <cell r="I1874" t="str">
            <v>100% Girado</v>
          </cell>
          <cell r="J1874">
            <v>44699</v>
          </cell>
          <cell r="K1874">
            <v>4343</v>
          </cell>
          <cell r="L1874">
            <v>1</v>
          </cell>
          <cell r="M1874" t="str">
            <v>no definida</v>
          </cell>
          <cell r="N1874" t="str">
            <v>no definida</v>
          </cell>
          <cell r="O1874">
            <v>59985520</v>
          </cell>
          <cell r="P1874">
            <v>0</v>
          </cell>
          <cell r="Q1874">
            <v>0</v>
          </cell>
          <cell r="R1874">
            <v>0</v>
          </cell>
          <cell r="S1874">
            <v>0</v>
          </cell>
          <cell r="T1874">
            <v>59985520</v>
          </cell>
        </row>
        <row r="1875">
          <cell r="G1875" t="str">
            <v>1-C-2019-676 [FET]</v>
          </cell>
          <cell r="H1875" t="str">
            <v>MEJORAMIENTO Y HABILITACIÓN DE RED DE ALUMBRADO PÚBLICO, SECTORES REÑACA ALTO Y LA PARVA COMUNA DE VIÑA DEL MAR</v>
          </cell>
          <cell r="I1875" t="str">
            <v>100% Girado</v>
          </cell>
          <cell r="J1875">
            <v>44699</v>
          </cell>
          <cell r="K1875">
            <v>4335</v>
          </cell>
          <cell r="L1875">
            <v>1</v>
          </cell>
          <cell r="M1875" t="str">
            <v>Licitación y Contratación</v>
          </cell>
          <cell r="N1875" t="str">
            <v>no definida</v>
          </cell>
          <cell r="O1875">
            <v>59801739</v>
          </cell>
          <cell r="P1875">
            <v>0</v>
          </cell>
          <cell r="Q1875">
            <v>1</v>
          </cell>
          <cell r="R1875">
            <v>0</v>
          </cell>
          <cell r="S1875">
            <v>0</v>
          </cell>
          <cell r="T1875">
            <v>59801739</v>
          </cell>
        </row>
        <row r="1876">
          <cell r="G1876" t="str">
            <v>1-C-2021-1972 [FET]</v>
          </cell>
          <cell r="H1876" t="str">
            <v>REPOSICIÓN DE VEREDAS VILLA NUEVA PRIMAVERA</v>
          </cell>
          <cell r="I1876" t="str">
            <v>100% Girado</v>
          </cell>
          <cell r="J1876">
            <v>44698</v>
          </cell>
          <cell r="K1876">
            <v>4295</v>
          </cell>
          <cell r="L1876">
            <v>1</v>
          </cell>
          <cell r="M1876" t="str">
            <v>Licitación y Contratación</v>
          </cell>
          <cell r="N1876">
            <v>44891</v>
          </cell>
          <cell r="O1876">
            <v>74820480</v>
          </cell>
          <cell r="P1876">
            <v>57392021</v>
          </cell>
          <cell r="Q1876">
            <v>1</v>
          </cell>
          <cell r="R1876">
            <v>1</v>
          </cell>
          <cell r="S1876">
            <v>0</v>
          </cell>
          <cell r="T1876">
            <v>74820480</v>
          </cell>
        </row>
        <row r="1877">
          <cell r="G1877" t="str">
            <v>1-C-2021-1968 [FET]</v>
          </cell>
          <cell r="H1877" t="str">
            <v>REPOSICIÓN DE VEREDAS POBLACIÓN GARCÍA HURTADO DE MENDOZA</v>
          </cell>
          <cell r="I1877" t="str">
            <v>En Proceso de Cierre</v>
          </cell>
          <cell r="J1877">
            <v>44698</v>
          </cell>
          <cell r="K1877">
            <v>4295</v>
          </cell>
          <cell r="L1877">
            <v>1</v>
          </cell>
          <cell r="M1877" t="str">
            <v>Licitación y Contratación</v>
          </cell>
          <cell r="N1877">
            <v>44941</v>
          </cell>
          <cell r="O1877">
            <v>67651570</v>
          </cell>
          <cell r="P1877">
            <v>64994992</v>
          </cell>
          <cell r="Q1877">
            <v>1</v>
          </cell>
          <cell r="R1877">
            <v>1</v>
          </cell>
          <cell r="S1877">
            <v>0</v>
          </cell>
          <cell r="T1877">
            <v>67651570</v>
          </cell>
        </row>
        <row r="1878">
          <cell r="G1878" t="str">
            <v>1-C-2021-1666 [FET]</v>
          </cell>
          <cell r="H1878" t="str">
            <v>MEJORAMIENTO MULTICANCHA JUNTA VECINAL 318, COMUNA DE ALTO HOSPICIO</v>
          </cell>
          <cell r="I1878" t="str">
            <v>100% Girado</v>
          </cell>
          <cell r="J1878">
            <v>44698</v>
          </cell>
          <cell r="K1878">
            <v>4324</v>
          </cell>
          <cell r="L1878">
            <v>1</v>
          </cell>
          <cell r="M1878" t="str">
            <v>Licitación y Contratación</v>
          </cell>
          <cell r="N1878">
            <v>44981</v>
          </cell>
          <cell r="O1878">
            <v>56632781</v>
          </cell>
          <cell r="P1878">
            <v>56619456</v>
          </cell>
          <cell r="Q1878">
            <v>1</v>
          </cell>
          <cell r="R1878">
            <v>1</v>
          </cell>
          <cell r="S1878">
            <v>0</v>
          </cell>
          <cell r="T1878">
            <v>56632781</v>
          </cell>
        </row>
        <row r="1879">
          <cell r="G1879" t="str">
            <v>1-C-2021-1398 [FET]</v>
          </cell>
          <cell r="H1879" t="str">
            <v>REPARACION SEDE SOCIAL JUNTA DE VECINOS EL MIRADOR COMUNA DE ALTO HOSPICIO</v>
          </cell>
          <cell r="I1879" t="str">
            <v>100% Girado</v>
          </cell>
          <cell r="J1879">
            <v>44698</v>
          </cell>
          <cell r="K1879">
            <v>4324</v>
          </cell>
          <cell r="L1879">
            <v>1</v>
          </cell>
          <cell r="M1879" t="str">
            <v>Licitación y Contratación</v>
          </cell>
          <cell r="N1879">
            <v>44900</v>
          </cell>
          <cell r="O1879">
            <v>59998110</v>
          </cell>
          <cell r="P1879">
            <v>59944302</v>
          </cell>
          <cell r="Q1879">
            <v>1</v>
          </cell>
          <cell r="R1879">
            <v>1</v>
          </cell>
          <cell r="S1879">
            <v>0</v>
          </cell>
          <cell r="T1879">
            <v>59998110</v>
          </cell>
        </row>
        <row r="1880">
          <cell r="G1880" t="str">
            <v>1-C-2020-1680 [FET]</v>
          </cell>
          <cell r="H1880" t="str">
            <v>CONSTRUCCION SEDE CLUB DEPORTIVO Y CULTURAL AMANECER, POZO ALMONTE</v>
          </cell>
          <cell r="I1880" t="str">
            <v>100% Girado</v>
          </cell>
          <cell r="J1880">
            <v>44698</v>
          </cell>
          <cell r="K1880">
            <v>4325</v>
          </cell>
          <cell r="L1880">
            <v>1</v>
          </cell>
          <cell r="M1880" t="str">
            <v>no definida</v>
          </cell>
          <cell r="N1880" t="str">
            <v>no definida</v>
          </cell>
          <cell r="O1880">
            <v>59998699</v>
          </cell>
          <cell r="P1880">
            <v>0</v>
          </cell>
          <cell r="Q1880">
            <v>0</v>
          </cell>
          <cell r="R1880">
            <v>0</v>
          </cell>
          <cell r="S1880">
            <v>0</v>
          </cell>
          <cell r="T1880">
            <v>59998699</v>
          </cell>
        </row>
        <row r="1881">
          <cell r="G1881" t="str">
            <v>1-C-2022-277 [FET]</v>
          </cell>
          <cell r="H1881" t="str">
            <v>MEJORAMIENTO MULTICANCHA VILLA PUERTA DEL INCA CALERA DE TANGO</v>
          </cell>
          <cell r="I1881" t="str">
            <v>100% Girado</v>
          </cell>
          <cell r="J1881">
            <v>44693</v>
          </cell>
          <cell r="K1881">
            <v>4195</v>
          </cell>
          <cell r="L1881">
            <v>1</v>
          </cell>
          <cell r="M1881" t="str">
            <v>Licitación y Contratación</v>
          </cell>
          <cell r="N1881">
            <v>44986</v>
          </cell>
          <cell r="O1881">
            <v>54647847</v>
          </cell>
          <cell r="P1881">
            <v>50965793</v>
          </cell>
          <cell r="Q1881">
            <v>1</v>
          </cell>
          <cell r="R1881">
            <v>1</v>
          </cell>
          <cell r="S1881">
            <v>0</v>
          </cell>
          <cell r="T1881">
            <v>54647847</v>
          </cell>
        </row>
        <row r="1882">
          <cell r="G1882" t="str">
            <v>1-C-2022-124 [FET]</v>
          </cell>
          <cell r="H1882" t="str">
            <v>REPOSICION SEÑALIZACION DE CALLES COMUNA DE PUMANQUE</v>
          </cell>
          <cell r="I1882" t="str">
            <v>100% Girado</v>
          </cell>
          <cell r="J1882">
            <v>44693</v>
          </cell>
          <cell r="K1882">
            <v>4177</v>
          </cell>
          <cell r="L1882">
            <v>1</v>
          </cell>
          <cell r="M1882" t="str">
            <v>Licitación y Contratación</v>
          </cell>
          <cell r="N1882">
            <v>44888</v>
          </cell>
          <cell r="O1882">
            <v>74999999</v>
          </cell>
          <cell r="P1882">
            <v>74966979</v>
          </cell>
          <cell r="Q1882">
            <v>1</v>
          </cell>
          <cell r="R1882">
            <v>1</v>
          </cell>
          <cell r="S1882">
            <v>0</v>
          </cell>
          <cell r="T1882">
            <v>74999999</v>
          </cell>
        </row>
        <row r="1883">
          <cell r="G1883" t="str">
            <v>1-C-2022-30 [FET]</v>
          </cell>
          <cell r="H1883" t="str">
            <v>MEJORAMIENTO INFRAESTRUCTURA GIMANSIO MUNICIPAL DE NILAHUE CORNEJO, PUMANQUE</v>
          </cell>
          <cell r="I1883" t="str">
            <v>100% Girado</v>
          </cell>
          <cell r="J1883">
            <v>44693</v>
          </cell>
          <cell r="K1883">
            <v>4177</v>
          </cell>
          <cell r="L1883">
            <v>1</v>
          </cell>
          <cell r="M1883" t="str">
            <v>no definida</v>
          </cell>
          <cell r="N1883" t="str">
            <v>no definida</v>
          </cell>
          <cell r="O1883">
            <v>74999999</v>
          </cell>
          <cell r="P1883">
            <v>0</v>
          </cell>
          <cell r="Q1883">
            <v>0</v>
          </cell>
          <cell r="R1883">
            <v>0</v>
          </cell>
          <cell r="S1883">
            <v>0</v>
          </cell>
          <cell r="T1883">
            <v>74999999</v>
          </cell>
        </row>
        <row r="1884">
          <cell r="G1884" t="str">
            <v>1-C-2021-1442 [FET]</v>
          </cell>
          <cell r="H1884" t="str">
            <v>MEJORAMIENTO PLANTA DE TRATAMIENTO DE AGUAS SERVIDAS MARCHIGUE URBANO</v>
          </cell>
          <cell r="I1884" t="str">
            <v>100% Girado</v>
          </cell>
          <cell r="J1884">
            <v>44693</v>
          </cell>
          <cell r="K1884">
            <v>4194</v>
          </cell>
          <cell r="L1884">
            <v>1</v>
          </cell>
          <cell r="M1884" t="str">
            <v>no definida</v>
          </cell>
          <cell r="N1884" t="str">
            <v>no definida</v>
          </cell>
          <cell r="O1884">
            <v>59999999</v>
          </cell>
          <cell r="P1884">
            <v>0</v>
          </cell>
          <cell r="Q1884">
            <v>0</v>
          </cell>
          <cell r="R1884">
            <v>0</v>
          </cell>
          <cell r="S1884">
            <v>0</v>
          </cell>
          <cell r="T1884">
            <v>59999999</v>
          </cell>
        </row>
        <row r="1885">
          <cell r="G1885" t="str">
            <v>1-C-2021-1184 [FET]</v>
          </cell>
          <cell r="H1885" t="str">
            <v>REPOSICIÓN DE JUEGOS PLAZA PARQUE DE ÑIPAS</v>
          </cell>
          <cell r="I1885" t="str">
            <v>Con Giro por Anticipo</v>
          </cell>
          <cell r="J1885">
            <v>44693</v>
          </cell>
          <cell r="K1885">
            <v>4180</v>
          </cell>
          <cell r="L1885">
            <v>2</v>
          </cell>
          <cell r="M1885" t="str">
            <v>no definida</v>
          </cell>
          <cell r="N1885" t="str">
            <v>no definida</v>
          </cell>
          <cell r="O1885">
            <v>74999999</v>
          </cell>
          <cell r="P1885">
            <v>0</v>
          </cell>
          <cell r="Q1885" t="str">
            <v>n.a.</v>
          </cell>
          <cell r="R1885" t="str">
            <v>n.a.</v>
          </cell>
          <cell r="S1885">
            <v>15001389</v>
          </cell>
          <cell r="T1885">
            <v>59998610</v>
          </cell>
        </row>
        <row r="1886">
          <cell r="G1886" t="str">
            <v>1-C-2021-488 [FET]</v>
          </cell>
          <cell r="H1886" t="str">
            <v>MEJORAMIENTO EVACUACION DE AGUAS LLUVIAS CALLE LIBERTAD, MARCHIGUE</v>
          </cell>
          <cell r="I1886" t="str">
            <v>100% Girado</v>
          </cell>
          <cell r="J1886">
            <v>44693</v>
          </cell>
          <cell r="K1886">
            <v>4194</v>
          </cell>
          <cell r="L1886">
            <v>1</v>
          </cell>
          <cell r="M1886" t="str">
            <v>no definida</v>
          </cell>
          <cell r="N1886" t="str">
            <v>no definida</v>
          </cell>
          <cell r="O1886">
            <v>74999999</v>
          </cell>
          <cell r="P1886">
            <v>0</v>
          </cell>
          <cell r="Q1886">
            <v>0</v>
          </cell>
          <cell r="R1886">
            <v>0</v>
          </cell>
          <cell r="S1886">
            <v>0</v>
          </cell>
          <cell r="T1886">
            <v>74999999</v>
          </cell>
        </row>
        <row r="1887">
          <cell r="G1887" t="str">
            <v>1-C-2021-482 [FET]</v>
          </cell>
          <cell r="H1887" t="str">
            <v>REPOSICION DE ACERAS AV. LOS MOLINOS TRAMO 5 DE ABRIL-CALLE LIBERTAD, MARCHIGUE</v>
          </cell>
          <cell r="I1887" t="str">
            <v>100% Girado</v>
          </cell>
          <cell r="J1887">
            <v>44693</v>
          </cell>
          <cell r="K1887">
            <v>4194</v>
          </cell>
          <cell r="L1887">
            <v>1</v>
          </cell>
          <cell r="M1887" t="str">
            <v>no definida</v>
          </cell>
          <cell r="N1887" t="str">
            <v>no definida</v>
          </cell>
          <cell r="O1887">
            <v>70075084</v>
          </cell>
          <cell r="P1887">
            <v>0</v>
          </cell>
          <cell r="Q1887">
            <v>0</v>
          </cell>
          <cell r="R1887">
            <v>0</v>
          </cell>
          <cell r="S1887">
            <v>0</v>
          </cell>
          <cell r="T1887">
            <v>70075084</v>
          </cell>
        </row>
        <row r="1888">
          <cell r="G1888" t="str">
            <v>1-C-2021-1564 [FET]</v>
          </cell>
          <cell r="H1888" t="str">
            <v>CONSTRUCCION TECHUMBRE PLAZA DE APAMILCA</v>
          </cell>
          <cell r="I1888" t="str">
            <v>100% Girado</v>
          </cell>
          <cell r="J1888">
            <v>44693</v>
          </cell>
          <cell r="K1888">
            <v>4173</v>
          </cell>
          <cell r="L1888">
            <v>1</v>
          </cell>
          <cell r="M1888" t="str">
            <v>no definida</v>
          </cell>
          <cell r="N1888" t="str">
            <v>no definida</v>
          </cell>
          <cell r="O1888">
            <v>34096779</v>
          </cell>
          <cell r="P1888">
            <v>0</v>
          </cell>
          <cell r="Q1888">
            <v>0</v>
          </cell>
          <cell r="R1888">
            <v>0</v>
          </cell>
          <cell r="S1888">
            <v>0</v>
          </cell>
          <cell r="T1888">
            <v>34096779</v>
          </cell>
        </row>
        <row r="1889">
          <cell r="G1889" t="str">
            <v>1-C-2021-352 [FET]</v>
          </cell>
          <cell r="H1889" t="str">
            <v>MEJORAMIENTO ESPACIO DEPORTIVO VILLA PARQUE RESIDENCIAL EL CARMEN, COMUNA DE CALERA DE TANGO</v>
          </cell>
          <cell r="I1889" t="str">
            <v>100% Girado</v>
          </cell>
          <cell r="J1889">
            <v>44693</v>
          </cell>
          <cell r="K1889">
            <v>4195</v>
          </cell>
          <cell r="L1889">
            <v>1</v>
          </cell>
          <cell r="M1889" t="str">
            <v>Licitación y Contratación</v>
          </cell>
          <cell r="N1889">
            <v>44986</v>
          </cell>
          <cell r="O1889">
            <v>48325372</v>
          </cell>
          <cell r="P1889">
            <v>43152255</v>
          </cell>
          <cell r="Q1889">
            <v>1</v>
          </cell>
          <cell r="R1889">
            <v>1</v>
          </cell>
          <cell r="S1889">
            <v>0</v>
          </cell>
          <cell r="T1889">
            <v>48325372</v>
          </cell>
        </row>
        <row r="1890">
          <cell r="G1890" t="str">
            <v>1-C-2020-777 [FET]</v>
          </cell>
          <cell r="H1890" t="str">
            <v>CONSTRUCCIÓN ILUMINACIÓN SOLAR PARADEROS SECTORES RURALES, MARCHIGUE</v>
          </cell>
          <cell r="I1890" t="str">
            <v>100% Girado</v>
          </cell>
          <cell r="J1890">
            <v>44693</v>
          </cell>
          <cell r="K1890">
            <v>4194</v>
          </cell>
          <cell r="L1890">
            <v>1</v>
          </cell>
          <cell r="M1890" t="str">
            <v>no definida</v>
          </cell>
          <cell r="N1890" t="str">
            <v>no definida</v>
          </cell>
          <cell r="O1890">
            <v>73921313</v>
          </cell>
          <cell r="P1890">
            <v>0</v>
          </cell>
          <cell r="Q1890">
            <v>0</v>
          </cell>
          <cell r="R1890">
            <v>0</v>
          </cell>
          <cell r="S1890">
            <v>0</v>
          </cell>
          <cell r="T1890">
            <v>73921313</v>
          </cell>
        </row>
        <row r="1891">
          <cell r="G1891" t="str">
            <v>1-B-2022-90</v>
          </cell>
          <cell r="H1891" t="str">
            <v>REPOSICION DE VEREDAS CALLE FRANCISCO A. ENCINA Y SUBERCASEAUX, VILLA FREI Y CALLE ELEUTERIO RAMIREZ, DESDE COLO COLO A SANTA MARÍA</v>
          </cell>
          <cell r="I1891" t="str">
            <v>Proyecto Cerrado</v>
          </cell>
          <cell r="J1891">
            <v>44692</v>
          </cell>
          <cell r="K1891">
            <v>4124</v>
          </cell>
          <cell r="L1891">
            <v>1</v>
          </cell>
          <cell r="M1891" t="str">
            <v>Administración Directa</v>
          </cell>
          <cell r="N1891">
            <v>44782</v>
          </cell>
          <cell r="O1891">
            <v>54941932</v>
          </cell>
          <cell r="P1891">
            <v>54941932</v>
          </cell>
          <cell r="Q1891">
            <v>4</v>
          </cell>
          <cell r="R1891">
            <v>4</v>
          </cell>
          <cell r="S1891">
            <v>0</v>
          </cell>
          <cell r="T1891">
            <v>54941932</v>
          </cell>
        </row>
        <row r="1892">
          <cell r="G1892" t="str">
            <v>1-C-2021-1257 [FET]</v>
          </cell>
          <cell r="H1892" t="str">
            <v>MEJORAMIENTO RED VIAL VECINAL SECTOR SAN LUIS</v>
          </cell>
          <cell r="I1892" t="str">
            <v>100% Girado</v>
          </cell>
          <cell r="J1892">
            <v>44692</v>
          </cell>
          <cell r="K1892">
            <v>4135</v>
          </cell>
          <cell r="L1892">
            <v>1</v>
          </cell>
          <cell r="M1892" t="str">
            <v>no definida</v>
          </cell>
          <cell r="N1892" t="str">
            <v>no definida</v>
          </cell>
          <cell r="O1892">
            <v>47137164</v>
          </cell>
          <cell r="P1892">
            <v>0</v>
          </cell>
          <cell r="Q1892">
            <v>0</v>
          </cell>
          <cell r="R1892">
            <v>0</v>
          </cell>
          <cell r="S1892">
            <v>0</v>
          </cell>
          <cell r="T1892">
            <v>47137164</v>
          </cell>
        </row>
        <row r="1893">
          <cell r="G1893" t="str">
            <v>1-C-2021-1208 [FET]</v>
          </cell>
          <cell r="H1893" t="str">
            <v>MEJORAMIENTO RED VIAL VECINAL CALLEJON LOS HUINGANES, LOS RIQUELME, EL BOLSON Y EL SAUCE, LONGAVI</v>
          </cell>
          <cell r="I1893" t="str">
            <v>100% Girado</v>
          </cell>
          <cell r="J1893">
            <v>44692</v>
          </cell>
          <cell r="K1893">
            <v>4135</v>
          </cell>
          <cell r="L1893">
            <v>1</v>
          </cell>
          <cell r="M1893" t="str">
            <v>no definida</v>
          </cell>
          <cell r="N1893" t="str">
            <v>no definida</v>
          </cell>
          <cell r="O1893">
            <v>59865330</v>
          </cell>
          <cell r="P1893">
            <v>0</v>
          </cell>
          <cell r="Q1893">
            <v>0</v>
          </cell>
          <cell r="R1893">
            <v>0</v>
          </cell>
          <cell r="S1893">
            <v>0</v>
          </cell>
          <cell r="T1893">
            <v>59865330</v>
          </cell>
        </row>
        <row r="1894">
          <cell r="G1894" t="str">
            <v>1-C-2021-949 [FET]</v>
          </cell>
          <cell r="H1894" t="str">
            <v>CONSTRUCCIÓN HUELLAS DE HORMIGÓN PASAJES VIDELA Y LOA</v>
          </cell>
          <cell r="I1894" t="str">
            <v>100% Girado</v>
          </cell>
          <cell r="J1894">
            <v>44692</v>
          </cell>
          <cell r="K1894">
            <v>4108</v>
          </cell>
          <cell r="L1894">
            <v>1</v>
          </cell>
          <cell r="M1894" t="str">
            <v>Administración Directa</v>
          </cell>
          <cell r="N1894">
            <v>44926</v>
          </cell>
          <cell r="O1894">
            <v>65814075</v>
          </cell>
          <cell r="P1894">
            <v>65814075</v>
          </cell>
          <cell r="Q1894">
            <v>3</v>
          </cell>
          <cell r="R1894">
            <v>2</v>
          </cell>
          <cell r="S1894">
            <v>0</v>
          </cell>
          <cell r="T1894">
            <v>65814075</v>
          </cell>
        </row>
        <row r="1895">
          <cell r="G1895" t="str">
            <v>1-C-2020-1066 [FET]</v>
          </cell>
          <cell r="H1895" t="str">
            <v>CONSTRUCCION CANCHA DE FUTBOLITO DE PASTO SINTETICO SAN PEDRO NORTE, RIO HURTADO</v>
          </cell>
          <cell r="I1895" t="str">
            <v>100% Girado</v>
          </cell>
          <cell r="J1895">
            <v>44692</v>
          </cell>
          <cell r="K1895">
            <v>4137</v>
          </cell>
          <cell r="L1895">
            <v>1</v>
          </cell>
          <cell r="M1895" t="str">
            <v>Licitación y Contratación</v>
          </cell>
          <cell r="N1895">
            <v>45098</v>
          </cell>
          <cell r="O1895">
            <v>59999784</v>
          </cell>
          <cell r="P1895">
            <v>59982367</v>
          </cell>
          <cell r="Q1895">
            <v>1</v>
          </cell>
          <cell r="R1895">
            <v>1</v>
          </cell>
          <cell r="S1895">
            <v>0</v>
          </cell>
          <cell r="T1895">
            <v>59999784</v>
          </cell>
        </row>
        <row r="1896">
          <cell r="G1896" t="str">
            <v>1-C-2019-1515 [FET]</v>
          </cell>
          <cell r="H1896" t="str">
            <v>CONSTRUCCION SEDE COMUNITARIA SECTOR LAS QUILAS, CURACAUTIN</v>
          </cell>
          <cell r="I1896" t="str">
            <v>100% Girado</v>
          </cell>
          <cell r="J1896">
            <v>44692</v>
          </cell>
          <cell r="K1896">
            <v>4130</v>
          </cell>
          <cell r="L1896">
            <v>1</v>
          </cell>
          <cell r="M1896" t="str">
            <v>Licitación y Contratación</v>
          </cell>
          <cell r="N1896">
            <v>45084</v>
          </cell>
          <cell r="O1896">
            <v>73704107</v>
          </cell>
          <cell r="P1896">
            <v>73704107</v>
          </cell>
          <cell r="Q1896">
            <v>1</v>
          </cell>
          <cell r="R1896">
            <v>1</v>
          </cell>
          <cell r="S1896">
            <v>0</v>
          </cell>
          <cell r="T1896">
            <v>73704107</v>
          </cell>
        </row>
        <row r="1897">
          <cell r="G1897" t="str">
            <v>1-C-2022-302 [FET]</v>
          </cell>
          <cell r="H1897" t="str">
            <v>PINTURA MULTICANCHA Y HERMOSEAMIENTO ENTORNO ECUELA JUAN JOSÉ LATORRE, PUERTO NORTE, ISLA SANTA MARÍA, CORONEL</v>
          </cell>
          <cell r="I1897" t="str">
            <v>100% Girado</v>
          </cell>
          <cell r="J1897">
            <v>44691</v>
          </cell>
          <cell r="K1897">
            <v>4058</v>
          </cell>
          <cell r="L1897">
            <v>1</v>
          </cell>
          <cell r="M1897" t="str">
            <v>Administración Directa</v>
          </cell>
          <cell r="N1897">
            <v>44892</v>
          </cell>
          <cell r="O1897">
            <v>74461454</v>
          </cell>
          <cell r="P1897">
            <v>74461454</v>
          </cell>
          <cell r="Q1897">
            <v>6</v>
          </cell>
          <cell r="R1897">
            <v>6</v>
          </cell>
          <cell r="S1897">
            <v>0</v>
          </cell>
          <cell r="T1897">
            <v>74461454</v>
          </cell>
        </row>
        <row r="1898">
          <cell r="G1898" t="str">
            <v>1-C-2022-338 [FET]</v>
          </cell>
          <cell r="H1898" t="str">
            <v>MEJORAMIENTO DE MULTICANCHA Y ÁREAS VERDES POBLACIÓN 10 DE AGOSTO, GULTRO</v>
          </cell>
          <cell r="I1898" t="str">
            <v>100% Girado</v>
          </cell>
          <cell r="J1898">
            <v>44691</v>
          </cell>
          <cell r="K1898">
            <v>4032</v>
          </cell>
          <cell r="L1898">
            <v>1</v>
          </cell>
          <cell r="M1898" t="str">
            <v>Licitación y Contratación</v>
          </cell>
          <cell r="N1898">
            <v>44898</v>
          </cell>
          <cell r="O1898">
            <v>74999280</v>
          </cell>
          <cell r="P1898">
            <v>73862080</v>
          </cell>
          <cell r="Q1898">
            <v>1</v>
          </cell>
          <cell r="R1898">
            <v>1</v>
          </cell>
          <cell r="S1898">
            <v>0</v>
          </cell>
          <cell r="T1898">
            <v>74999280</v>
          </cell>
        </row>
        <row r="1899">
          <cell r="G1899" t="str">
            <v>1-C-2022-217 [FET]</v>
          </cell>
          <cell r="H1899" t="str">
            <v>REPARACIÓN BACHES DE EMERGENCIA VARIOS SECTORES, COMUNA DE TEMUCO</v>
          </cell>
          <cell r="I1899" t="str">
            <v>100% Girado</v>
          </cell>
          <cell r="J1899">
            <v>44691</v>
          </cell>
          <cell r="K1899">
            <v>4051</v>
          </cell>
          <cell r="L1899">
            <v>1</v>
          </cell>
          <cell r="M1899" t="str">
            <v>no definida</v>
          </cell>
          <cell r="N1899" t="str">
            <v>no definida</v>
          </cell>
          <cell r="O1899">
            <v>51064266</v>
          </cell>
          <cell r="P1899">
            <v>0</v>
          </cell>
          <cell r="Q1899">
            <v>0</v>
          </cell>
          <cell r="R1899">
            <v>0</v>
          </cell>
          <cell r="S1899">
            <v>0</v>
          </cell>
          <cell r="T1899">
            <v>51064266</v>
          </cell>
        </row>
        <row r="1900">
          <cell r="G1900" t="str">
            <v>1-C-2022-212 [FET]</v>
          </cell>
          <cell r="H1900" t="str">
            <v>CONSTRUCCIÓN CENTRO VETERINARIO DE ATENCIÓN PRIMARIA, LA ESTRELLA</v>
          </cell>
          <cell r="I1900" t="str">
            <v>100% Girado</v>
          </cell>
          <cell r="J1900">
            <v>44691</v>
          </cell>
          <cell r="K1900">
            <v>4052</v>
          </cell>
          <cell r="L1900">
            <v>1</v>
          </cell>
          <cell r="M1900" t="str">
            <v>Licitación y Contratación</v>
          </cell>
          <cell r="N1900">
            <v>45001</v>
          </cell>
          <cell r="O1900">
            <v>74999997</v>
          </cell>
          <cell r="P1900">
            <v>74638122</v>
          </cell>
          <cell r="Q1900">
            <v>1</v>
          </cell>
          <cell r="R1900">
            <v>1</v>
          </cell>
          <cell r="S1900">
            <v>0</v>
          </cell>
          <cell r="T1900">
            <v>74999997</v>
          </cell>
        </row>
        <row r="1901">
          <cell r="G1901" t="str">
            <v>1-C-2022-106 [FET]</v>
          </cell>
          <cell r="H1901" t="str">
            <v>MEJORAMIENTO DE VEREDAS CALLE CENTENARIO ENTRE BARROS ARANA Y COLO COLO, TEMUCO</v>
          </cell>
          <cell r="I1901" t="str">
            <v>100% Girado</v>
          </cell>
          <cell r="J1901">
            <v>44691</v>
          </cell>
          <cell r="K1901">
            <v>4051</v>
          </cell>
          <cell r="L1901">
            <v>1</v>
          </cell>
          <cell r="M1901" t="str">
            <v>no definida</v>
          </cell>
          <cell r="N1901" t="str">
            <v>no definida</v>
          </cell>
          <cell r="O1901">
            <v>36507564</v>
          </cell>
          <cell r="P1901">
            <v>0</v>
          </cell>
          <cell r="Q1901">
            <v>0</v>
          </cell>
          <cell r="R1901">
            <v>0</v>
          </cell>
          <cell r="S1901">
            <v>0</v>
          </cell>
          <cell r="T1901">
            <v>36507564</v>
          </cell>
        </row>
        <row r="1902">
          <cell r="G1902" t="str">
            <v>1-C-2022-57 [FET]</v>
          </cell>
          <cell r="H1902" t="str">
            <v>MEJORAMIENTO DE ACERA Y CALZADA PASAJE LOS ALCALDES</v>
          </cell>
          <cell r="I1902" t="str">
            <v>100% Girado</v>
          </cell>
          <cell r="J1902">
            <v>44691</v>
          </cell>
          <cell r="K1902">
            <v>4045</v>
          </cell>
          <cell r="L1902">
            <v>1</v>
          </cell>
          <cell r="M1902" t="str">
            <v>Licitación y Contratación</v>
          </cell>
          <cell r="N1902">
            <v>45020</v>
          </cell>
          <cell r="O1902">
            <v>50999999</v>
          </cell>
          <cell r="P1902">
            <v>17935067</v>
          </cell>
          <cell r="Q1902">
            <v>1</v>
          </cell>
          <cell r="R1902">
            <v>1</v>
          </cell>
          <cell r="S1902">
            <v>0</v>
          </cell>
          <cell r="T1902">
            <v>50999999</v>
          </cell>
        </row>
        <row r="1903">
          <cell r="G1903" t="str">
            <v>1-C-2022-46 [FET]</v>
          </cell>
          <cell r="H1903" t="str">
            <v>REPOSICION DE VEREDAS HORNOPIREN, COMUNA DE HUALAIHUE</v>
          </cell>
          <cell r="I1903" t="str">
            <v>100% Girado</v>
          </cell>
          <cell r="J1903">
            <v>44691</v>
          </cell>
          <cell r="K1903">
            <v>4073</v>
          </cell>
          <cell r="L1903">
            <v>1</v>
          </cell>
          <cell r="M1903" t="str">
            <v>no definida</v>
          </cell>
          <cell r="N1903" t="str">
            <v>no definida</v>
          </cell>
          <cell r="O1903">
            <v>74959320</v>
          </cell>
          <cell r="P1903">
            <v>0</v>
          </cell>
          <cell r="Q1903">
            <v>0</v>
          </cell>
          <cell r="R1903">
            <v>0</v>
          </cell>
          <cell r="S1903">
            <v>0</v>
          </cell>
          <cell r="T1903">
            <v>74959320</v>
          </cell>
        </row>
        <row r="1904">
          <cell r="G1904" t="str">
            <v>1-C-2022-8 [FET]</v>
          </cell>
          <cell r="H1904" t="str">
            <v>MEJORAMIENTO CALLE BERNARDO O¨HIGGINS SECTOR PEDRO MONTT. COMUNA DE MAULLIN.</v>
          </cell>
          <cell r="I1904" t="str">
            <v>100% Girado</v>
          </cell>
          <cell r="J1904">
            <v>44691</v>
          </cell>
          <cell r="K1904">
            <v>4045</v>
          </cell>
          <cell r="L1904">
            <v>1</v>
          </cell>
          <cell r="M1904" t="str">
            <v>Licitación y Contratación</v>
          </cell>
          <cell r="N1904">
            <v>45020</v>
          </cell>
          <cell r="O1904">
            <v>17936730</v>
          </cell>
          <cell r="P1904">
            <v>17935067</v>
          </cell>
          <cell r="Q1904">
            <v>1</v>
          </cell>
          <cell r="R1904">
            <v>1</v>
          </cell>
          <cell r="S1904">
            <v>0</v>
          </cell>
          <cell r="T1904">
            <v>17936730</v>
          </cell>
        </row>
        <row r="1905">
          <cell r="G1905" t="str">
            <v>1-C-2021-1824 [FET]</v>
          </cell>
          <cell r="H1905" t="str">
            <v>MEJORAMIENTO DE PLAZA DIEGO PORTALES, COMUNA DE QUILLECO</v>
          </cell>
          <cell r="I1905" t="str">
            <v>100% Girado</v>
          </cell>
          <cell r="J1905">
            <v>44691</v>
          </cell>
          <cell r="K1905">
            <v>4035</v>
          </cell>
          <cell r="L1905">
            <v>1</v>
          </cell>
          <cell r="M1905" t="str">
            <v>Licitación y Contratación</v>
          </cell>
          <cell r="N1905">
            <v>45072</v>
          </cell>
          <cell r="O1905">
            <v>59999126</v>
          </cell>
          <cell r="P1905">
            <v>59494526</v>
          </cell>
          <cell r="Q1905">
            <v>1</v>
          </cell>
          <cell r="R1905">
            <v>1</v>
          </cell>
          <cell r="S1905">
            <v>0</v>
          </cell>
          <cell r="T1905">
            <v>59999126</v>
          </cell>
        </row>
        <row r="1906">
          <cell r="G1906" t="str">
            <v>1-C-2021-1334 [FET]</v>
          </cell>
          <cell r="H1906" t="str">
            <v>CONSTRUCCION PISTA DE PATINAJE MUNICIPAL, MULCHÉN</v>
          </cell>
          <cell r="I1906" t="str">
            <v>100% Girado</v>
          </cell>
          <cell r="J1906">
            <v>44691</v>
          </cell>
          <cell r="K1906">
            <v>4034</v>
          </cell>
          <cell r="L1906">
            <v>1</v>
          </cell>
          <cell r="M1906" t="str">
            <v>Licitación y Contratación</v>
          </cell>
          <cell r="N1906">
            <v>44999</v>
          </cell>
          <cell r="O1906">
            <v>70000000</v>
          </cell>
          <cell r="P1906">
            <v>68426190</v>
          </cell>
          <cell r="Q1906">
            <v>1</v>
          </cell>
          <cell r="R1906">
            <v>1</v>
          </cell>
          <cell r="S1906">
            <v>0</v>
          </cell>
          <cell r="T1906">
            <v>70000000</v>
          </cell>
        </row>
        <row r="1907">
          <cell r="G1907" t="str">
            <v>1-C-2021-1961 [FET]</v>
          </cell>
          <cell r="H1907" t="str">
            <v>REPARACIÓN ESCUELA F-238 DE PELEQUEN COMUNA DE MALLOA</v>
          </cell>
          <cell r="I1907" t="str">
            <v>100% Girado</v>
          </cell>
          <cell r="J1907">
            <v>44691</v>
          </cell>
          <cell r="K1907">
            <v>4055</v>
          </cell>
          <cell r="L1907">
            <v>1</v>
          </cell>
          <cell r="M1907" t="str">
            <v>Licitación y Contratación</v>
          </cell>
          <cell r="N1907">
            <v>44997</v>
          </cell>
          <cell r="O1907">
            <v>74953630</v>
          </cell>
          <cell r="P1907">
            <v>74878772</v>
          </cell>
          <cell r="Q1907">
            <v>1</v>
          </cell>
          <cell r="R1907">
            <v>1</v>
          </cell>
          <cell r="S1907">
            <v>0</v>
          </cell>
          <cell r="T1907">
            <v>74953630</v>
          </cell>
        </row>
        <row r="1908">
          <cell r="G1908" t="str">
            <v>1-C-2021-1898 [FET]</v>
          </cell>
          <cell r="H1908" t="str">
            <v>MEJORAMIENTO DE PLAZA IGLESIA LA MERCED- OLIVAR BAJO</v>
          </cell>
          <cell r="I1908" t="str">
            <v>100% Girado</v>
          </cell>
          <cell r="J1908">
            <v>44691</v>
          </cell>
          <cell r="K1908">
            <v>4032</v>
          </cell>
          <cell r="L1908">
            <v>1</v>
          </cell>
          <cell r="M1908" t="str">
            <v>Licitación y Contratación</v>
          </cell>
          <cell r="N1908">
            <v>44898</v>
          </cell>
          <cell r="O1908">
            <v>74981924</v>
          </cell>
          <cell r="P1908">
            <v>74495265</v>
          </cell>
          <cell r="Q1908">
            <v>1</v>
          </cell>
          <cell r="R1908">
            <v>1</v>
          </cell>
          <cell r="S1908">
            <v>0</v>
          </cell>
          <cell r="T1908">
            <v>74981924</v>
          </cell>
        </row>
        <row r="1909">
          <cell r="G1909" t="str">
            <v>1-C-2021-1748 [FET]</v>
          </cell>
          <cell r="H1909" t="str">
            <v>TUR-CONSTRUCCIÓN DE ACCESOS, SENDEROS Y MIRADORES EN MONUMENTOS NACIONALES HISTÓRICOS CON PROTECCIÓN FISCAL EN ZOIT ROBINSON CRUSOE</v>
          </cell>
          <cell r="I1909" t="str">
            <v>100% Girado</v>
          </cell>
          <cell r="J1909">
            <v>44691</v>
          </cell>
          <cell r="K1909">
            <v>4030</v>
          </cell>
          <cell r="L1909">
            <v>1</v>
          </cell>
          <cell r="M1909" t="str">
            <v>Licitación y Contratación</v>
          </cell>
          <cell r="N1909" t="str">
            <v>no definida</v>
          </cell>
          <cell r="O1909">
            <v>59876695</v>
          </cell>
          <cell r="P1909">
            <v>0</v>
          </cell>
          <cell r="Q1909">
            <v>1</v>
          </cell>
          <cell r="R1909">
            <v>0</v>
          </cell>
          <cell r="S1909">
            <v>0</v>
          </cell>
          <cell r="T1909">
            <v>59876695</v>
          </cell>
        </row>
        <row r="1910">
          <cell r="G1910" t="str">
            <v>1-C-2021-1797 [FET]</v>
          </cell>
          <cell r="H1910" t="str">
            <v>CONSTRUCCION CANCHA DE TENIS SECTOR LA QUINTA, COMUNA DE PAREDONES</v>
          </cell>
          <cell r="I1910" t="str">
            <v>100% Girado</v>
          </cell>
          <cell r="J1910">
            <v>44691</v>
          </cell>
          <cell r="K1910">
            <v>4081</v>
          </cell>
          <cell r="L1910">
            <v>1</v>
          </cell>
          <cell r="M1910" t="str">
            <v>no definida</v>
          </cell>
          <cell r="N1910" t="str">
            <v>no definida</v>
          </cell>
          <cell r="O1910">
            <v>74999999</v>
          </cell>
          <cell r="P1910">
            <v>0</v>
          </cell>
          <cell r="Q1910">
            <v>0</v>
          </cell>
          <cell r="R1910">
            <v>0</v>
          </cell>
          <cell r="S1910">
            <v>0</v>
          </cell>
          <cell r="T1910">
            <v>74999999</v>
          </cell>
        </row>
        <row r="1911">
          <cell r="G1911" t="str">
            <v>1-C-2021-1677 [FET]</v>
          </cell>
          <cell r="H1911" t="str">
            <v>CONSTRUCCION REDUCTORES DE VELOCIDAD SECTOR SUR ,LOS ANDES</v>
          </cell>
          <cell r="I1911" t="str">
            <v>100% Girado</v>
          </cell>
          <cell r="J1911">
            <v>44691</v>
          </cell>
          <cell r="K1911">
            <v>4056</v>
          </cell>
          <cell r="L1911">
            <v>1</v>
          </cell>
          <cell r="M1911" t="str">
            <v>Licitación y Contratación</v>
          </cell>
          <cell r="N1911">
            <v>44800</v>
          </cell>
          <cell r="O1911">
            <v>59999770</v>
          </cell>
          <cell r="P1911">
            <v>58265170</v>
          </cell>
          <cell r="Q1911">
            <v>1</v>
          </cell>
          <cell r="R1911">
            <v>1</v>
          </cell>
          <cell r="S1911">
            <v>0</v>
          </cell>
          <cell r="T1911">
            <v>59999770</v>
          </cell>
        </row>
        <row r="1912">
          <cell r="G1912" t="str">
            <v>1-C-2021-1401 [FET]</v>
          </cell>
          <cell r="H1912" t="str">
            <v>CONSTRUCCION E INSTALACION PANELES INFORMATIVOS - COMUNA PUQUELDON</v>
          </cell>
          <cell r="I1912" t="str">
            <v>En Proceso de Cierre</v>
          </cell>
          <cell r="J1912">
            <v>44691</v>
          </cell>
          <cell r="K1912">
            <v>4028</v>
          </cell>
          <cell r="L1912">
            <v>1</v>
          </cell>
          <cell r="M1912" t="str">
            <v>Licitación y Contratación</v>
          </cell>
          <cell r="N1912">
            <v>44812</v>
          </cell>
          <cell r="O1912">
            <v>21590602</v>
          </cell>
          <cell r="P1912">
            <v>21453171</v>
          </cell>
          <cell r="Q1912">
            <v>1</v>
          </cell>
          <cell r="R1912">
            <v>1</v>
          </cell>
          <cell r="S1912">
            <v>0</v>
          </cell>
          <cell r="T1912">
            <v>21590602</v>
          </cell>
        </row>
        <row r="1913">
          <cell r="G1913" t="str">
            <v>1-C-2021-1836 [FET]</v>
          </cell>
          <cell r="H1913" t="str">
            <v>CONSTRUCCIÓN ÁREA VERDE DON SEBASTIÁN I</v>
          </cell>
          <cell r="I1913" t="str">
            <v>100% Girado</v>
          </cell>
          <cell r="J1913">
            <v>44691</v>
          </cell>
          <cell r="K1913">
            <v>4048</v>
          </cell>
          <cell r="L1913">
            <v>1</v>
          </cell>
          <cell r="M1913" t="str">
            <v>Licitación y Contratación</v>
          </cell>
          <cell r="N1913">
            <v>44914</v>
          </cell>
          <cell r="O1913">
            <v>67812940</v>
          </cell>
          <cell r="P1913">
            <v>64860051</v>
          </cell>
          <cell r="Q1913">
            <v>1</v>
          </cell>
          <cell r="R1913">
            <v>1</v>
          </cell>
          <cell r="S1913">
            <v>0</v>
          </cell>
          <cell r="T1913">
            <v>67812940</v>
          </cell>
        </row>
        <row r="1914">
          <cell r="G1914" t="str">
            <v>1-C-2021-886 [FET]</v>
          </cell>
          <cell r="H1914" t="str">
            <v>ILUMINACIÓN PARADEROS PUENTE 1 AL 5</v>
          </cell>
          <cell r="I1914" t="str">
            <v>100% Girado</v>
          </cell>
          <cell r="J1914">
            <v>44691</v>
          </cell>
          <cell r="K1914">
            <v>4037</v>
          </cell>
          <cell r="L1914">
            <v>1</v>
          </cell>
          <cell r="M1914" t="str">
            <v>Licitación y Contratación</v>
          </cell>
          <cell r="N1914">
            <v>45036</v>
          </cell>
          <cell r="O1914">
            <v>59254457</v>
          </cell>
          <cell r="P1914">
            <v>39379111</v>
          </cell>
          <cell r="Q1914">
            <v>1</v>
          </cell>
          <cell r="R1914">
            <v>1</v>
          </cell>
          <cell r="S1914">
            <v>0</v>
          </cell>
          <cell r="T1914">
            <v>59254457</v>
          </cell>
        </row>
        <row r="1915">
          <cell r="G1915" t="str">
            <v>1-C-2021-1380 [FET]</v>
          </cell>
          <cell r="H1915" t="str">
            <v>MEJORAMIENTO CAMINO DE ACCESO SECTOR PUNTA LIMA - COMUNA PUQUELDON</v>
          </cell>
          <cell r="I1915" t="str">
            <v>100% Girado</v>
          </cell>
          <cell r="J1915">
            <v>44691</v>
          </cell>
          <cell r="K1915">
            <v>4028</v>
          </cell>
          <cell r="L1915">
            <v>1</v>
          </cell>
          <cell r="M1915" t="str">
            <v>Licitación y Contratación</v>
          </cell>
          <cell r="N1915">
            <v>44860</v>
          </cell>
          <cell r="O1915">
            <v>59999999</v>
          </cell>
          <cell r="P1915">
            <v>57427000</v>
          </cell>
          <cell r="Q1915">
            <v>1</v>
          </cell>
          <cell r="R1915">
            <v>1</v>
          </cell>
          <cell r="S1915">
            <v>0</v>
          </cell>
          <cell r="T1915">
            <v>59999999</v>
          </cell>
        </row>
        <row r="1916">
          <cell r="G1916" t="str">
            <v>1-C-2021-1737 [FET]</v>
          </cell>
          <cell r="H1916" t="str">
            <v>TUR-CONSTRUCCION DE SEÑALETICAS EN ZONA DE INTERES TURISTICO</v>
          </cell>
          <cell r="I1916" t="str">
            <v>100% Girado</v>
          </cell>
          <cell r="J1916">
            <v>44691</v>
          </cell>
          <cell r="K1916">
            <v>4057</v>
          </cell>
          <cell r="L1916">
            <v>1</v>
          </cell>
          <cell r="M1916" t="str">
            <v>no definida</v>
          </cell>
          <cell r="N1916" t="str">
            <v>no definida</v>
          </cell>
          <cell r="O1916">
            <v>59989254</v>
          </cell>
          <cell r="P1916">
            <v>0</v>
          </cell>
          <cell r="Q1916">
            <v>0</v>
          </cell>
          <cell r="R1916">
            <v>0</v>
          </cell>
          <cell r="S1916">
            <v>0</v>
          </cell>
          <cell r="T1916">
            <v>59989254</v>
          </cell>
        </row>
        <row r="1917">
          <cell r="G1917" t="str">
            <v>1-C-2021-815 [FET]</v>
          </cell>
          <cell r="H1917" t="str">
            <v>MEJORAMIENTO PLAZAS PUCARA BUREO, SAN PEDRO DE LA PAZ</v>
          </cell>
          <cell r="I1917" t="str">
            <v>100% Girado</v>
          </cell>
          <cell r="J1917">
            <v>44691</v>
          </cell>
          <cell r="K1917">
            <v>4040</v>
          </cell>
          <cell r="L1917">
            <v>1</v>
          </cell>
          <cell r="M1917" t="str">
            <v>Licitación y Contratación</v>
          </cell>
          <cell r="N1917">
            <v>45076</v>
          </cell>
          <cell r="O1917">
            <v>74954888</v>
          </cell>
          <cell r="P1917">
            <v>74954456</v>
          </cell>
          <cell r="Q1917">
            <v>1</v>
          </cell>
          <cell r="R1917">
            <v>1</v>
          </cell>
          <cell r="S1917">
            <v>0</v>
          </cell>
          <cell r="T1917">
            <v>74954888</v>
          </cell>
        </row>
        <row r="1918">
          <cell r="G1918" t="str">
            <v>1-C-2021-1353 [FET]</v>
          </cell>
          <cell r="H1918" t="str">
            <v>REPOSICIÓN MULTICANCHA VILLA AMERICA</v>
          </cell>
          <cell r="I1918" t="str">
            <v>100% Girado</v>
          </cell>
          <cell r="J1918">
            <v>44691</v>
          </cell>
          <cell r="K1918">
            <v>4027</v>
          </cell>
          <cell r="L1918">
            <v>1</v>
          </cell>
          <cell r="M1918" t="str">
            <v>Licitación y Contratación</v>
          </cell>
          <cell r="N1918">
            <v>44871</v>
          </cell>
          <cell r="O1918">
            <v>74997409</v>
          </cell>
          <cell r="P1918">
            <v>74271927</v>
          </cell>
          <cell r="Q1918">
            <v>1</v>
          </cell>
          <cell r="R1918">
            <v>1</v>
          </cell>
          <cell r="S1918">
            <v>0</v>
          </cell>
          <cell r="T1918">
            <v>74997409</v>
          </cell>
        </row>
        <row r="1919">
          <cell r="G1919" t="str">
            <v>1-C-2021-688 [FET]</v>
          </cell>
          <cell r="H1919" t="str">
            <v>REPOSICION SEDE COMITÉ APR LLENQUEHUE, CAÑETE</v>
          </cell>
          <cell r="I1919" t="str">
            <v>100% Girado</v>
          </cell>
          <cell r="J1919">
            <v>44691</v>
          </cell>
          <cell r="K1919">
            <v>4018</v>
          </cell>
          <cell r="L1919">
            <v>1</v>
          </cell>
          <cell r="M1919" t="str">
            <v>no definida</v>
          </cell>
          <cell r="N1919" t="str">
            <v>no definida</v>
          </cell>
          <cell r="O1919">
            <v>70306843</v>
          </cell>
          <cell r="P1919">
            <v>0</v>
          </cell>
          <cell r="Q1919">
            <v>0</v>
          </cell>
          <cell r="R1919">
            <v>0</v>
          </cell>
          <cell r="S1919">
            <v>0</v>
          </cell>
          <cell r="T1919">
            <v>70306843</v>
          </cell>
        </row>
        <row r="1920">
          <cell r="G1920" t="str">
            <v>1-C-2021-1321 [FET]</v>
          </cell>
          <cell r="H1920" t="str">
            <v>REPOSICIÓN CIERRE ESTADIO SAGRADA FAMILIA Y RUTA ACCESIBLE, COMUNA DE SAGRADA FAMILIA</v>
          </cell>
          <cell r="I1920" t="str">
            <v>100% Girado</v>
          </cell>
          <cell r="J1920">
            <v>44691</v>
          </cell>
          <cell r="K1920">
            <v>4048</v>
          </cell>
          <cell r="L1920">
            <v>1</v>
          </cell>
          <cell r="M1920" t="str">
            <v>Licitación y Contratación</v>
          </cell>
          <cell r="N1920">
            <v>44907</v>
          </cell>
          <cell r="O1920">
            <v>71621568</v>
          </cell>
          <cell r="P1920">
            <v>69990981</v>
          </cell>
          <cell r="Q1920">
            <v>1</v>
          </cell>
          <cell r="R1920">
            <v>1</v>
          </cell>
          <cell r="S1920">
            <v>0</v>
          </cell>
          <cell r="T1920">
            <v>71621568</v>
          </cell>
        </row>
        <row r="1921">
          <cell r="G1921" t="str">
            <v>1-C-2021-1144 [FET]</v>
          </cell>
          <cell r="H1921" t="str">
            <v>CONSTRUCCION MULTICANCHA VILLA EL CARMEN, COMUNA DE LA CALERA</v>
          </cell>
          <cell r="I1921" t="str">
            <v>100% Girado</v>
          </cell>
          <cell r="J1921">
            <v>44691</v>
          </cell>
          <cell r="K1921">
            <v>4043</v>
          </cell>
          <cell r="L1921">
            <v>1</v>
          </cell>
          <cell r="M1921" t="str">
            <v>Licitación y Contratación</v>
          </cell>
          <cell r="N1921">
            <v>44881</v>
          </cell>
          <cell r="O1921">
            <v>63203487</v>
          </cell>
          <cell r="P1921">
            <v>63203476</v>
          </cell>
          <cell r="Q1921">
            <v>1</v>
          </cell>
          <cell r="R1921">
            <v>1</v>
          </cell>
          <cell r="S1921">
            <v>0</v>
          </cell>
          <cell r="T1921">
            <v>63203487</v>
          </cell>
        </row>
        <row r="1922">
          <cell r="G1922" t="str">
            <v>1-C-2021-1040 [FET]</v>
          </cell>
          <cell r="H1922" t="str">
            <v>MEJORAMIENTO PAVIMENTOS INTERIORES JARDINES INFANTILES Y SALAS CUNA, VICTORIA</v>
          </cell>
          <cell r="I1922" t="str">
            <v>100% Girado</v>
          </cell>
          <cell r="J1922">
            <v>44691</v>
          </cell>
          <cell r="K1922">
            <v>4044</v>
          </cell>
          <cell r="L1922">
            <v>1</v>
          </cell>
          <cell r="M1922" t="str">
            <v>Licitación y Contratación</v>
          </cell>
          <cell r="N1922">
            <v>44970</v>
          </cell>
          <cell r="O1922">
            <v>44735105</v>
          </cell>
          <cell r="P1922">
            <v>44675561</v>
          </cell>
          <cell r="Q1922">
            <v>1</v>
          </cell>
          <cell r="R1922">
            <v>1</v>
          </cell>
          <cell r="S1922">
            <v>0</v>
          </cell>
          <cell r="T1922">
            <v>44735105</v>
          </cell>
        </row>
        <row r="1923">
          <cell r="G1923" t="str">
            <v>1-C-2021-965 [FET]</v>
          </cell>
          <cell r="H1923" t="str">
            <v>REPOSICIÓN VEREDAS DE CALLES LOS CRISANTEMOS, LOS ALERCES Y LOS PINOS ENTRE AVENIDA CARLOS LEÓN BRICEÑO Y CALLE LA FLORIDA.</v>
          </cell>
          <cell r="I1923" t="str">
            <v>100% Girado</v>
          </cell>
          <cell r="J1923">
            <v>44691</v>
          </cell>
          <cell r="K1923">
            <v>4050</v>
          </cell>
          <cell r="L1923">
            <v>1</v>
          </cell>
          <cell r="M1923" t="str">
            <v>Licitación y Contratación</v>
          </cell>
          <cell r="N1923">
            <v>44931</v>
          </cell>
          <cell r="O1923">
            <v>45247019</v>
          </cell>
          <cell r="P1923">
            <v>45235916</v>
          </cell>
          <cell r="Q1923">
            <v>1</v>
          </cell>
          <cell r="R1923">
            <v>1</v>
          </cell>
          <cell r="S1923">
            <v>0</v>
          </cell>
          <cell r="T1923">
            <v>45247019</v>
          </cell>
        </row>
        <row r="1924">
          <cell r="G1924" t="str">
            <v>1-C-2021-1745 [FET]</v>
          </cell>
          <cell r="H1924" t="str">
            <v>SPI CONSTRUCCIÓN SALA DE PROCESOS COMUNITARIA</v>
          </cell>
          <cell r="I1924" t="str">
            <v>100% Girado</v>
          </cell>
          <cell r="J1924">
            <v>44691</v>
          </cell>
          <cell r="K1924">
            <v>4041</v>
          </cell>
          <cell r="L1924">
            <v>1</v>
          </cell>
          <cell r="M1924" t="str">
            <v>no definida</v>
          </cell>
          <cell r="N1924" t="str">
            <v>no definida</v>
          </cell>
          <cell r="O1924">
            <v>74995747</v>
          </cell>
          <cell r="P1924">
            <v>0</v>
          </cell>
          <cell r="Q1924">
            <v>0</v>
          </cell>
          <cell r="R1924">
            <v>0</v>
          </cell>
          <cell r="S1924">
            <v>0</v>
          </cell>
          <cell r="T1924">
            <v>74995747</v>
          </cell>
        </row>
        <row r="1925">
          <cell r="G1925" t="str">
            <v>1-C-2021-1541 [FET]</v>
          </cell>
          <cell r="H1925" t="str">
            <v>REPOSICIÓN PARADEROS BULNES, SANTA CLARA Y TRES ESQUINAS, COMUNA DE BULNES</v>
          </cell>
          <cell r="I1925" t="str">
            <v>100% Girado</v>
          </cell>
          <cell r="J1925">
            <v>44691</v>
          </cell>
          <cell r="K1925">
            <v>4046</v>
          </cell>
          <cell r="L1925">
            <v>1</v>
          </cell>
          <cell r="M1925" t="str">
            <v>Licitación y Contratación</v>
          </cell>
          <cell r="N1925">
            <v>44976</v>
          </cell>
          <cell r="O1925">
            <v>71498661</v>
          </cell>
          <cell r="P1925">
            <v>69436863</v>
          </cell>
          <cell r="Q1925">
            <v>1</v>
          </cell>
          <cell r="R1925">
            <v>1</v>
          </cell>
          <cell r="S1925">
            <v>0</v>
          </cell>
          <cell r="T1925">
            <v>71498661</v>
          </cell>
        </row>
        <row r="1926">
          <cell r="G1926" t="str">
            <v>1-C-2021-953 [FET]</v>
          </cell>
          <cell r="H1926" t="str">
            <v>CONSTRUCCIÓN ALUMBRADO PUBLICO DIVERSOS LOTEOS 2021, TEMUCO</v>
          </cell>
          <cell r="I1926" t="str">
            <v>100% Girado</v>
          </cell>
          <cell r="J1926">
            <v>44691</v>
          </cell>
          <cell r="K1926">
            <v>4051</v>
          </cell>
          <cell r="L1926">
            <v>1</v>
          </cell>
          <cell r="M1926" t="str">
            <v>no definida</v>
          </cell>
          <cell r="N1926" t="str">
            <v>no definida</v>
          </cell>
          <cell r="O1926">
            <v>57281080</v>
          </cell>
          <cell r="P1926">
            <v>0</v>
          </cell>
          <cell r="Q1926">
            <v>0</v>
          </cell>
          <cell r="R1926">
            <v>0</v>
          </cell>
          <cell r="S1926">
            <v>0</v>
          </cell>
          <cell r="T1926">
            <v>57281080</v>
          </cell>
        </row>
        <row r="1927">
          <cell r="G1927" t="str">
            <v>1-C-2021-1455 [FET]</v>
          </cell>
          <cell r="H1927" t="str">
            <v>REPOSICION PARADEROS URBANOS, COMUNA BULNES</v>
          </cell>
          <cell r="I1927" t="str">
            <v>100% Girado</v>
          </cell>
          <cell r="J1927">
            <v>44691</v>
          </cell>
          <cell r="K1927">
            <v>4046</v>
          </cell>
          <cell r="L1927">
            <v>1</v>
          </cell>
          <cell r="M1927" t="str">
            <v>Licitación y Contratación</v>
          </cell>
          <cell r="N1927">
            <v>44996</v>
          </cell>
          <cell r="O1927">
            <v>71498661</v>
          </cell>
          <cell r="P1927">
            <v>70999801</v>
          </cell>
          <cell r="Q1927">
            <v>1</v>
          </cell>
          <cell r="R1927">
            <v>1</v>
          </cell>
          <cell r="S1927">
            <v>0</v>
          </cell>
          <cell r="T1927">
            <v>71498661</v>
          </cell>
        </row>
        <row r="1928">
          <cell r="G1928" t="str">
            <v>1-C-2021-1678 [FET]</v>
          </cell>
          <cell r="H1928" t="str">
            <v>CONSTRUCCIÓN DE RESALTOS REDUCTORES DE VELOCIDAD EN ZONAS URBANAS DE CH. ALTO, HUATULAME, EL PALQUI Y CIUDAD DE MONTE PATRIA.</v>
          </cell>
          <cell r="I1928" t="str">
            <v>100% Girado</v>
          </cell>
          <cell r="J1928">
            <v>44691</v>
          </cell>
          <cell r="K1928">
            <v>4017</v>
          </cell>
          <cell r="L1928">
            <v>1</v>
          </cell>
          <cell r="M1928" t="str">
            <v>Licitación y Contratación</v>
          </cell>
          <cell r="N1928">
            <v>44846</v>
          </cell>
          <cell r="O1928">
            <v>74998353</v>
          </cell>
          <cell r="P1928">
            <v>65138339</v>
          </cell>
          <cell r="Q1928">
            <v>1</v>
          </cell>
          <cell r="R1928">
            <v>1</v>
          </cell>
          <cell r="S1928">
            <v>0</v>
          </cell>
          <cell r="T1928">
            <v>74998353</v>
          </cell>
        </row>
        <row r="1929">
          <cell r="G1929" t="str">
            <v>1-C-2021-630 [FET]</v>
          </cell>
          <cell r="H1929" t="str">
            <v>REPOSICIÓN VEREDAS CALLE LOS COPIHUES Y LAS VIOLETAS ENTRE AV CARLOS LEON B Y LA FLORIDA, Y CALLE LAS PATAGUAS ENTRE AV TAJAMAR Y CALLE LOS COPIHUES</v>
          </cell>
          <cell r="I1929" t="str">
            <v>100% Girado</v>
          </cell>
          <cell r="J1929">
            <v>44691</v>
          </cell>
          <cell r="K1929">
            <v>4050</v>
          </cell>
          <cell r="L1929">
            <v>1</v>
          </cell>
          <cell r="M1929" t="str">
            <v>Licitación y Contratación</v>
          </cell>
          <cell r="N1929">
            <v>44931</v>
          </cell>
          <cell r="O1929">
            <v>53618809</v>
          </cell>
          <cell r="P1929">
            <v>52706246</v>
          </cell>
          <cell r="Q1929">
            <v>1</v>
          </cell>
          <cell r="R1929">
            <v>1</v>
          </cell>
          <cell r="S1929">
            <v>0</v>
          </cell>
          <cell r="T1929">
            <v>53618809</v>
          </cell>
        </row>
        <row r="1930">
          <cell r="G1930" t="str">
            <v>1-C-2021-775 [FET]</v>
          </cell>
          <cell r="H1930" t="str">
            <v>REMODELACION PLAZA LAS ARAUCARIAS, LONQUIMAY</v>
          </cell>
          <cell r="I1930" t="str">
            <v>En Proceso de Cierre</v>
          </cell>
          <cell r="J1930">
            <v>44691</v>
          </cell>
          <cell r="K1930">
            <v>4053</v>
          </cell>
          <cell r="L1930">
            <v>1</v>
          </cell>
          <cell r="M1930" t="str">
            <v>Licitación y Contratación</v>
          </cell>
          <cell r="N1930">
            <v>44949</v>
          </cell>
          <cell r="O1930">
            <v>74970723</v>
          </cell>
          <cell r="P1930">
            <v>71917650</v>
          </cell>
          <cell r="Q1930">
            <v>1</v>
          </cell>
          <cell r="R1930">
            <v>1</v>
          </cell>
          <cell r="S1930">
            <v>0</v>
          </cell>
          <cell r="T1930">
            <v>74970723</v>
          </cell>
        </row>
        <row r="1931">
          <cell r="G1931" t="str">
            <v>1-C-2021-1511 [FET]</v>
          </cell>
          <cell r="H1931" t="str">
            <v>MEJORAMIENTO LICEO ARTURO PRAT CHACON DE PUERTO CISNES, COMUNA DE CISNES</v>
          </cell>
          <cell r="I1931" t="str">
            <v>100% Girado</v>
          </cell>
          <cell r="J1931">
            <v>44691</v>
          </cell>
          <cell r="K1931">
            <v>4036</v>
          </cell>
          <cell r="L1931">
            <v>1</v>
          </cell>
          <cell r="M1931" t="str">
            <v>Licitación y Contratación</v>
          </cell>
          <cell r="N1931">
            <v>44966</v>
          </cell>
          <cell r="O1931">
            <v>62674558</v>
          </cell>
          <cell r="P1931">
            <v>61800857</v>
          </cell>
          <cell r="Q1931">
            <v>1</v>
          </cell>
          <cell r="R1931">
            <v>1</v>
          </cell>
          <cell r="S1931">
            <v>0</v>
          </cell>
          <cell r="T1931">
            <v>62674558</v>
          </cell>
        </row>
        <row r="1932">
          <cell r="G1932" t="str">
            <v>1-C-2021-643 [FET]</v>
          </cell>
          <cell r="H1932" t="str">
            <v>RECAMBIO DE LUMINARIAS A LED SECTOR CAUPOLICAN 2, COMUNA DE PÜRÉN</v>
          </cell>
          <cell r="I1932" t="str">
            <v>100% Girado</v>
          </cell>
          <cell r="J1932">
            <v>44691</v>
          </cell>
          <cell r="K1932">
            <v>4029</v>
          </cell>
          <cell r="L1932">
            <v>1</v>
          </cell>
          <cell r="M1932" t="str">
            <v>no definida</v>
          </cell>
          <cell r="N1932" t="str">
            <v>no definida</v>
          </cell>
          <cell r="O1932">
            <v>59000000</v>
          </cell>
          <cell r="P1932">
            <v>0</v>
          </cell>
          <cell r="Q1932">
            <v>0</v>
          </cell>
          <cell r="R1932">
            <v>0</v>
          </cell>
          <cell r="S1932">
            <v>0</v>
          </cell>
          <cell r="T1932">
            <v>59000000</v>
          </cell>
        </row>
        <row r="1933">
          <cell r="G1933" t="str">
            <v>1-C-2021-1092 [FET]</v>
          </cell>
          <cell r="H1933" t="str">
            <v>CONSTRUCCIÓN SEDE COMUNITARIA RENACER DE PINAMAR</v>
          </cell>
          <cell r="I1933" t="str">
            <v>100% Girado</v>
          </cell>
          <cell r="J1933">
            <v>44691</v>
          </cell>
          <cell r="K1933">
            <v>4039</v>
          </cell>
          <cell r="L1933">
            <v>1</v>
          </cell>
          <cell r="M1933" t="str">
            <v>no definida</v>
          </cell>
          <cell r="N1933" t="str">
            <v>no definida</v>
          </cell>
          <cell r="O1933">
            <v>66303854</v>
          </cell>
          <cell r="P1933">
            <v>0</v>
          </cell>
          <cell r="Q1933">
            <v>0</v>
          </cell>
          <cell r="R1933">
            <v>0</v>
          </cell>
          <cell r="S1933">
            <v>0</v>
          </cell>
          <cell r="T1933">
            <v>66303854</v>
          </cell>
        </row>
        <row r="1934">
          <cell r="G1934" t="str">
            <v>1-C-2021-1360 [FET]</v>
          </cell>
          <cell r="H1934" t="str">
            <v>CONSTRUCCION MULTICANCHA NUEVO HORIZONTE DE COCHRANE</v>
          </cell>
          <cell r="I1934" t="str">
            <v>100% Girado</v>
          </cell>
          <cell r="J1934">
            <v>44691</v>
          </cell>
          <cell r="K1934">
            <v>4019</v>
          </cell>
          <cell r="L1934">
            <v>1</v>
          </cell>
          <cell r="M1934" t="str">
            <v>Licitación y Contratación</v>
          </cell>
          <cell r="N1934">
            <v>44991</v>
          </cell>
          <cell r="O1934">
            <v>59992184</v>
          </cell>
          <cell r="P1934">
            <v>59992000</v>
          </cell>
          <cell r="Q1934">
            <v>1</v>
          </cell>
          <cell r="R1934">
            <v>1</v>
          </cell>
          <cell r="S1934">
            <v>0</v>
          </cell>
          <cell r="T1934">
            <v>59992184</v>
          </cell>
        </row>
        <row r="1935">
          <cell r="G1935" t="str">
            <v>1-C-2021-450 [FET]</v>
          </cell>
          <cell r="H1935" t="str">
            <v>RECAMBIO DE LUMINARIAS A LED SECTOR VILLA ESTADIO, COMUNA DE PURÉN</v>
          </cell>
          <cell r="I1935" t="str">
            <v>100% Girado</v>
          </cell>
          <cell r="J1935">
            <v>44691</v>
          </cell>
          <cell r="K1935">
            <v>4029</v>
          </cell>
          <cell r="L1935">
            <v>1</v>
          </cell>
          <cell r="M1935" t="str">
            <v>Licitación y Contratación</v>
          </cell>
          <cell r="N1935">
            <v>45013</v>
          </cell>
          <cell r="O1935">
            <v>59900000</v>
          </cell>
          <cell r="P1935">
            <v>54250613</v>
          </cell>
          <cell r="Q1935">
            <v>1</v>
          </cell>
          <cell r="R1935">
            <v>1</v>
          </cell>
          <cell r="S1935">
            <v>0</v>
          </cell>
          <cell r="T1935">
            <v>59900000</v>
          </cell>
        </row>
        <row r="1936">
          <cell r="G1936" t="str">
            <v>1-C-2021-438 [FET]</v>
          </cell>
          <cell r="H1936" t="str">
            <v>MEJORAMIENTO PLAZA VILLA EUGENIO TUMA - LA PAZ, PITRUFQUEN</v>
          </cell>
          <cell r="I1936" t="str">
            <v>100% Girado</v>
          </cell>
          <cell r="J1936">
            <v>44691</v>
          </cell>
          <cell r="K1936">
            <v>4047</v>
          </cell>
          <cell r="L1936">
            <v>1</v>
          </cell>
          <cell r="M1936" t="str">
            <v>Licitación y Contratación</v>
          </cell>
          <cell r="N1936">
            <v>44920</v>
          </cell>
          <cell r="O1936">
            <v>74914357</v>
          </cell>
          <cell r="P1936">
            <v>74799827</v>
          </cell>
          <cell r="Q1936">
            <v>1</v>
          </cell>
          <cell r="R1936">
            <v>1</v>
          </cell>
          <cell r="S1936">
            <v>0</v>
          </cell>
          <cell r="T1936">
            <v>74914357</v>
          </cell>
        </row>
        <row r="1937">
          <cell r="G1937" t="str">
            <v>1-C-2021-1872 [FET]</v>
          </cell>
          <cell r="H1937" t="str">
            <v>CONSTRUCCIÓN LUMINARIAS PEATONALES CALLE RÓMULO CORREA, PUNTA ARENAS</v>
          </cell>
          <cell r="I1937" t="str">
            <v>100% Girado</v>
          </cell>
          <cell r="J1937">
            <v>44691</v>
          </cell>
          <cell r="K1937">
            <v>4074</v>
          </cell>
          <cell r="L1937">
            <v>1</v>
          </cell>
          <cell r="M1937" t="str">
            <v>no definida</v>
          </cell>
          <cell r="N1937" t="str">
            <v>no definida</v>
          </cell>
          <cell r="O1937">
            <v>53856565</v>
          </cell>
          <cell r="P1937">
            <v>0</v>
          </cell>
          <cell r="Q1937">
            <v>0</v>
          </cell>
          <cell r="R1937">
            <v>0</v>
          </cell>
          <cell r="S1937">
            <v>0</v>
          </cell>
          <cell r="T1937">
            <v>53856565</v>
          </cell>
        </row>
        <row r="1938">
          <cell r="G1938" t="str">
            <v>1-C-2021-297 [FET]</v>
          </cell>
          <cell r="H1938" t="str">
            <v>REPOSICIÓN DE VEREDAS CALLE ANTOFAGASTA Y OTROS,COMUNA DE GRANEROS</v>
          </cell>
          <cell r="I1938" t="str">
            <v>100% Girado</v>
          </cell>
          <cell r="J1938">
            <v>44691</v>
          </cell>
          <cell r="K1938">
            <v>4027</v>
          </cell>
          <cell r="L1938">
            <v>1</v>
          </cell>
          <cell r="M1938" t="str">
            <v>no definida</v>
          </cell>
          <cell r="N1938" t="str">
            <v>no definida</v>
          </cell>
          <cell r="O1938">
            <v>74989677</v>
          </cell>
          <cell r="P1938">
            <v>0</v>
          </cell>
          <cell r="Q1938">
            <v>0</v>
          </cell>
          <cell r="R1938">
            <v>0</v>
          </cell>
          <cell r="S1938">
            <v>0</v>
          </cell>
          <cell r="T1938">
            <v>74989677</v>
          </cell>
        </row>
        <row r="1939">
          <cell r="G1939" t="str">
            <v>1-C-2021-1038 [FET]</v>
          </cell>
          <cell r="H1939" t="str">
            <v>MEJORAMIENTO DE CICLOVÍA PARA PROMOCIÓN DE MEDIOS DE TRANSPORTE SUSTENTABLE, PUERTO AYSEN</v>
          </cell>
          <cell r="I1939" t="str">
            <v>100% Girado</v>
          </cell>
          <cell r="J1939">
            <v>44691</v>
          </cell>
          <cell r="K1939">
            <v>4024</v>
          </cell>
          <cell r="L1939">
            <v>1</v>
          </cell>
          <cell r="M1939" t="str">
            <v>no definida</v>
          </cell>
          <cell r="N1939" t="str">
            <v>no definida</v>
          </cell>
          <cell r="O1939">
            <v>58877557</v>
          </cell>
          <cell r="P1939">
            <v>0</v>
          </cell>
          <cell r="Q1939">
            <v>0</v>
          </cell>
          <cell r="R1939">
            <v>0</v>
          </cell>
          <cell r="S1939">
            <v>0</v>
          </cell>
          <cell r="T1939">
            <v>58877557</v>
          </cell>
        </row>
        <row r="1940">
          <cell r="G1940" t="str">
            <v>1-C-2021-301 [FET]</v>
          </cell>
          <cell r="H1940" t="str">
            <v>REPOSICIÓN ACERAS SECTOR URBANO , TRAIGUEN</v>
          </cell>
          <cell r="I1940" t="str">
            <v>100% Girado</v>
          </cell>
          <cell r="J1940">
            <v>44691</v>
          </cell>
          <cell r="K1940">
            <v>4049</v>
          </cell>
          <cell r="L1940">
            <v>1</v>
          </cell>
          <cell r="M1940" t="str">
            <v>no definida</v>
          </cell>
          <cell r="N1940" t="str">
            <v>no definida</v>
          </cell>
          <cell r="O1940">
            <v>74987139</v>
          </cell>
          <cell r="P1940">
            <v>0</v>
          </cell>
          <cell r="Q1940">
            <v>0</v>
          </cell>
          <cell r="R1940">
            <v>0</v>
          </cell>
          <cell r="S1940">
            <v>0</v>
          </cell>
          <cell r="T1940">
            <v>74987139</v>
          </cell>
        </row>
        <row r="1941">
          <cell r="G1941" t="str">
            <v>1-C-2021-931 [FET]</v>
          </cell>
          <cell r="H1941" t="str">
            <v>MEJORAMIENTO SERVICIOS HIGIÉNICOS LOCALIDAD DE JAIÑA, COMUNA DE HUARA</v>
          </cell>
          <cell r="I1941" t="str">
            <v>100% Girado</v>
          </cell>
          <cell r="J1941">
            <v>44691</v>
          </cell>
          <cell r="K1941">
            <v>4033</v>
          </cell>
          <cell r="L1941">
            <v>1</v>
          </cell>
          <cell r="M1941" t="str">
            <v>Licitación y Contratación</v>
          </cell>
          <cell r="N1941">
            <v>45049</v>
          </cell>
          <cell r="O1941">
            <v>59849327</v>
          </cell>
          <cell r="P1941">
            <v>59800000</v>
          </cell>
          <cell r="Q1941">
            <v>1</v>
          </cell>
          <cell r="R1941">
            <v>1</v>
          </cell>
          <cell r="S1941">
            <v>0</v>
          </cell>
          <cell r="T1941">
            <v>59849327</v>
          </cell>
        </row>
        <row r="1942">
          <cell r="G1942" t="str">
            <v>1-C-2021-118 [FET]</v>
          </cell>
          <cell r="H1942" t="str">
            <v>REPOSICION VEREDAS VILLA COMUY, PITRUFQUEN</v>
          </cell>
          <cell r="I1942" t="str">
            <v>100% Girado</v>
          </cell>
          <cell r="J1942">
            <v>44691</v>
          </cell>
          <cell r="K1942">
            <v>4076</v>
          </cell>
          <cell r="L1942">
            <v>1</v>
          </cell>
          <cell r="M1942" t="str">
            <v>Licitación y Contratación</v>
          </cell>
          <cell r="N1942">
            <v>44921</v>
          </cell>
          <cell r="O1942">
            <v>59999999</v>
          </cell>
          <cell r="P1942">
            <v>59939951</v>
          </cell>
          <cell r="Q1942">
            <v>1</v>
          </cell>
          <cell r="R1942">
            <v>1</v>
          </cell>
          <cell r="S1942">
            <v>0</v>
          </cell>
          <cell r="T1942">
            <v>59999999</v>
          </cell>
        </row>
        <row r="1943">
          <cell r="G1943" t="str">
            <v>1-C-2021-35 [FET]</v>
          </cell>
          <cell r="H1943" t="str">
            <v>MEJORAMIENTO VEREDAS MANUEL MONTT Y PRIMER CENTENARIO ENTRE ANGEL GAETE Y AVDA.ORTUZAR, COMUNA DE PICHILEMU</v>
          </cell>
          <cell r="I1943" t="str">
            <v>100% Girado</v>
          </cell>
          <cell r="J1943">
            <v>44691</v>
          </cell>
          <cell r="K1943">
            <v>4038</v>
          </cell>
          <cell r="L1943">
            <v>1</v>
          </cell>
          <cell r="M1943" t="str">
            <v>no definida</v>
          </cell>
          <cell r="N1943" t="str">
            <v>no definida</v>
          </cell>
          <cell r="O1943">
            <v>74999702</v>
          </cell>
          <cell r="P1943">
            <v>0</v>
          </cell>
          <cell r="Q1943">
            <v>0</v>
          </cell>
          <cell r="R1943">
            <v>0</v>
          </cell>
          <cell r="S1943">
            <v>0</v>
          </cell>
          <cell r="T1943">
            <v>74999702</v>
          </cell>
        </row>
        <row r="1944">
          <cell r="G1944" t="str">
            <v>1-C-2020-1786 [FET]</v>
          </cell>
          <cell r="H1944" t="str">
            <v>MTT 2020 HABILITACIÓN PISTA SOLO TRANSPORTE PUBLICO CALLE SAN MARTÍN</v>
          </cell>
          <cell r="I1944" t="str">
            <v>100% Girado</v>
          </cell>
          <cell r="J1944">
            <v>44691</v>
          </cell>
          <cell r="K1944">
            <v>4051</v>
          </cell>
          <cell r="L1944">
            <v>1</v>
          </cell>
          <cell r="M1944" t="str">
            <v>no definida</v>
          </cell>
          <cell r="N1944" t="str">
            <v>no definida</v>
          </cell>
          <cell r="O1944">
            <v>53513560</v>
          </cell>
          <cell r="P1944">
            <v>0</v>
          </cell>
          <cell r="Q1944">
            <v>0</v>
          </cell>
          <cell r="R1944">
            <v>0</v>
          </cell>
          <cell r="S1944">
            <v>0</v>
          </cell>
          <cell r="T1944">
            <v>53513560</v>
          </cell>
        </row>
        <row r="1945">
          <cell r="G1945" t="str">
            <v>1-C-2020-1710 [FET]</v>
          </cell>
          <cell r="H1945" t="str">
            <v>MTT 2020 MODIFICACIÓN SEMÁFOROS BARROS ARANA - MIRAFLORES</v>
          </cell>
          <cell r="I1945" t="str">
            <v>100% Girado</v>
          </cell>
          <cell r="J1945">
            <v>44691</v>
          </cell>
          <cell r="K1945">
            <v>4051</v>
          </cell>
          <cell r="L1945">
            <v>1</v>
          </cell>
          <cell r="M1945" t="str">
            <v>no definida</v>
          </cell>
          <cell r="N1945" t="str">
            <v>no definida</v>
          </cell>
          <cell r="O1945">
            <v>46742483</v>
          </cell>
          <cell r="P1945">
            <v>0</v>
          </cell>
          <cell r="Q1945">
            <v>0</v>
          </cell>
          <cell r="R1945">
            <v>0</v>
          </cell>
          <cell r="S1945">
            <v>0</v>
          </cell>
          <cell r="T1945">
            <v>46742483</v>
          </cell>
        </row>
        <row r="1946">
          <cell r="G1946" t="str">
            <v>1-C-2020-1518 [FET]</v>
          </cell>
          <cell r="H1946" t="str">
            <v>CONSTRUCCIÓN CENTRO INTEGRAL DE DESARROLLO TURISTICO, ARCHIPIÉLAGO JUAN FERNÁNDEZ</v>
          </cell>
          <cell r="I1946" t="str">
            <v>100% Girado</v>
          </cell>
          <cell r="J1946">
            <v>44691</v>
          </cell>
          <cell r="K1946">
            <v>4030</v>
          </cell>
          <cell r="L1946">
            <v>1</v>
          </cell>
          <cell r="M1946" t="str">
            <v>no definida</v>
          </cell>
          <cell r="N1946" t="str">
            <v>no definida</v>
          </cell>
          <cell r="O1946">
            <v>59108555</v>
          </cell>
          <cell r="P1946">
            <v>0</v>
          </cell>
          <cell r="Q1946">
            <v>0</v>
          </cell>
          <cell r="R1946">
            <v>0</v>
          </cell>
          <cell r="S1946">
            <v>0</v>
          </cell>
          <cell r="T1946">
            <v>59108555</v>
          </cell>
        </row>
        <row r="1947">
          <cell r="G1947" t="str">
            <v>1-C-2020-1329 [FET]</v>
          </cell>
          <cell r="H1947" t="str">
            <v>MEJORAMIENTO PUENTES VECINALES, COMUNA DE PLACILLA</v>
          </cell>
          <cell r="I1947" t="str">
            <v>100% Girado</v>
          </cell>
          <cell r="J1947">
            <v>44691</v>
          </cell>
          <cell r="K1947">
            <v>4042</v>
          </cell>
          <cell r="L1947">
            <v>1</v>
          </cell>
          <cell r="M1947" t="str">
            <v>no definida</v>
          </cell>
          <cell r="N1947" t="str">
            <v>no definida</v>
          </cell>
          <cell r="O1947">
            <v>59999999</v>
          </cell>
          <cell r="P1947">
            <v>0</v>
          </cell>
          <cell r="Q1947">
            <v>0</v>
          </cell>
          <cell r="R1947">
            <v>0</v>
          </cell>
          <cell r="S1947">
            <v>0</v>
          </cell>
          <cell r="T1947">
            <v>59999999</v>
          </cell>
        </row>
        <row r="1948">
          <cell r="G1948" t="str">
            <v>1-C-2020-756 [FET]</v>
          </cell>
          <cell r="H1948" t="str">
            <v>CONSTRUCCION CAMARINES GIMNASIO LICEO POLITECNICO MANUEL MONTT</v>
          </cell>
          <cell r="I1948" t="str">
            <v>100% Girado</v>
          </cell>
          <cell r="J1948">
            <v>44691</v>
          </cell>
          <cell r="K1948">
            <v>4044</v>
          </cell>
          <cell r="L1948">
            <v>1</v>
          </cell>
          <cell r="M1948" t="str">
            <v>Licitación y Contratación</v>
          </cell>
          <cell r="N1948">
            <v>44986</v>
          </cell>
          <cell r="O1948">
            <v>70721209</v>
          </cell>
          <cell r="P1948">
            <v>70671580</v>
          </cell>
          <cell r="Q1948">
            <v>1</v>
          </cell>
          <cell r="R1948">
            <v>1</v>
          </cell>
          <cell r="S1948">
            <v>0</v>
          </cell>
          <cell r="T1948">
            <v>70721209</v>
          </cell>
        </row>
        <row r="1949">
          <cell r="G1949" t="str">
            <v>1-C-2020-505 [FET]</v>
          </cell>
          <cell r="H1949" t="str">
            <v>CONSTRUCCIÓN MULTICANCHA MONTE ACONCAGUA</v>
          </cell>
          <cell r="I1949" t="str">
            <v>100% Girado</v>
          </cell>
          <cell r="J1949">
            <v>44691</v>
          </cell>
          <cell r="K1949">
            <v>4077</v>
          </cell>
          <cell r="L1949">
            <v>1</v>
          </cell>
          <cell r="M1949" t="str">
            <v>no definida</v>
          </cell>
          <cell r="N1949" t="str">
            <v>no definida</v>
          </cell>
          <cell r="O1949">
            <v>59895475</v>
          </cell>
          <cell r="P1949">
            <v>0</v>
          </cell>
          <cell r="Q1949">
            <v>0</v>
          </cell>
          <cell r="R1949">
            <v>0</v>
          </cell>
          <cell r="S1949">
            <v>0</v>
          </cell>
          <cell r="T1949">
            <v>59895475</v>
          </cell>
        </row>
        <row r="1950">
          <cell r="G1950" t="str">
            <v>1-C-2020-102 [FET]</v>
          </cell>
          <cell r="H1950" t="str">
            <v>CONSTRUCCIÓN SEDE COMUNITARIA ARCOS DE PINAMAR</v>
          </cell>
          <cell r="I1950" t="str">
            <v>100% Girado</v>
          </cell>
          <cell r="J1950">
            <v>44691</v>
          </cell>
          <cell r="K1950">
            <v>4077</v>
          </cell>
          <cell r="L1950">
            <v>1</v>
          </cell>
          <cell r="M1950" t="str">
            <v>no definida</v>
          </cell>
          <cell r="N1950" t="str">
            <v>no definida</v>
          </cell>
          <cell r="O1950">
            <v>59944392</v>
          </cell>
          <cell r="P1950">
            <v>0</v>
          </cell>
          <cell r="Q1950">
            <v>0</v>
          </cell>
          <cell r="R1950">
            <v>0</v>
          </cell>
          <cell r="S1950">
            <v>0</v>
          </cell>
          <cell r="T1950">
            <v>59944392</v>
          </cell>
        </row>
        <row r="1951">
          <cell r="G1951" t="str">
            <v>1-C-2017-22 [FET]</v>
          </cell>
          <cell r="H1951" t="str">
            <v>CONSTRUCCION SEDE SOCIAL CALIFORNIA</v>
          </cell>
          <cell r="I1951" t="str">
            <v>100% Girado</v>
          </cell>
          <cell r="J1951">
            <v>44691</v>
          </cell>
          <cell r="K1951">
            <v>4059</v>
          </cell>
          <cell r="L1951">
            <v>1</v>
          </cell>
          <cell r="M1951" t="str">
            <v>Licitación y Contratación</v>
          </cell>
          <cell r="N1951">
            <v>45084</v>
          </cell>
          <cell r="O1951">
            <v>74998783</v>
          </cell>
          <cell r="P1951">
            <v>74998633</v>
          </cell>
          <cell r="Q1951">
            <v>1</v>
          </cell>
          <cell r="R1951">
            <v>1</v>
          </cell>
          <cell r="S1951">
            <v>0</v>
          </cell>
          <cell r="T1951">
            <v>74998783</v>
          </cell>
        </row>
        <row r="1952">
          <cell r="G1952" t="str">
            <v>1-C-2022-422</v>
          </cell>
          <cell r="H1952" t="str">
            <v>CONSTRUCCION CIERRE PERIMETRAL LOTE D-2 E INSTALACION DE LUMINARIAS SOLARES</v>
          </cell>
          <cell r="I1952" t="str">
            <v>100% Girado</v>
          </cell>
          <cell r="J1952">
            <v>44627</v>
          </cell>
          <cell r="K1952">
            <v>2396</v>
          </cell>
          <cell r="L1952">
            <v>1</v>
          </cell>
          <cell r="M1952" t="str">
            <v>Administración Directa</v>
          </cell>
          <cell r="N1952">
            <v>44810</v>
          </cell>
          <cell r="O1952">
            <v>70985062</v>
          </cell>
          <cell r="P1952">
            <v>70985062</v>
          </cell>
          <cell r="Q1952">
            <v>6</v>
          </cell>
          <cell r="R1952">
            <v>6</v>
          </cell>
          <cell r="S1952">
            <v>0</v>
          </cell>
          <cell r="T1952">
            <v>70985062</v>
          </cell>
        </row>
        <row r="1953">
          <cell r="G1953" t="str">
            <v>1-K-2022-161</v>
          </cell>
          <cell r="H1953" t="str">
            <v>REPARACIÓN CANAL AGUAS LLUVIAS CALLE SARGENTO ALDEA DESDE IGNACIO SERRANO HACIA ARTURO PRAT</v>
          </cell>
          <cell r="I1953" t="str">
            <v>100% Girado</v>
          </cell>
          <cell r="J1953">
            <v>44627</v>
          </cell>
          <cell r="K1953" t="str">
            <v>E4435/2022</v>
          </cell>
          <cell r="L1953">
            <v>1</v>
          </cell>
          <cell r="M1953" t="str">
            <v>Administración Directa</v>
          </cell>
          <cell r="N1953">
            <v>44742</v>
          </cell>
          <cell r="O1953">
            <v>55386737</v>
          </cell>
          <cell r="P1953">
            <v>55386737</v>
          </cell>
          <cell r="Q1953">
            <v>6</v>
          </cell>
          <cell r="R1953">
            <v>5</v>
          </cell>
          <cell r="S1953">
            <v>0</v>
          </cell>
          <cell r="T1953">
            <v>55386737</v>
          </cell>
        </row>
        <row r="1954">
          <cell r="G1954" t="str">
            <v>1-K-2022-160</v>
          </cell>
          <cell r="H1954" t="str">
            <v>REPARACION PUENTE VEHICULAR E. RAMIREZ PASAJE 21 Y DIVERSOS PUENTES PEATONALES</v>
          </cell>
          <cell r="I1954" t="str">
            <v>100% Girado</v>
          </cell>
          <cell r="J1954">
            <v>44627</v>
          </cell>
          <cell r="K1954" t="str">
            <v>E4435/2022</v>
          </cell>
          <cell r="L1954">
            <v>1</v>
          </cell>
          <cell r="M1954" t="str">
            <v>Administración Directa</v>
          </cell>
          <cell r="N1954">
            <v>44742</v>
          </cell>
          <cell r="O1954">
            <v>71225823</v>
          </cell>
          <cell r="P1954">
            <v>71225823</v>
          </cell>
          <cell r="Q1954">
            <v>6</v>
          </cell>
          <cell r="R1954">
            <v>6</v>
          </cell>
          <cell r="S1954">
            <v>0</v>
          </cell>
          <cell r="T1954">
            <v>71225823</v>
          </cell>
        </row>
        <row r="1955">
          <cell r="G1955" t="str">
            <v>1-K-2022-159</v>
          </cell>
          <cell r="H1955" t="str">
            <v>REPARACION PUENTES EFRAIN ZENTENO E IGNACIO SERRANO</v>
          </cell>
          <cell r="I1955" t="str">
            <v>100% Girado</v>
          </cell>
          <cell r="J1955">
            <v>44627</v>
          </cell>
          <cell r="K1955" t="str">
            <v>E4435/2022</v>
          </cell>
          <cell r="L1955">
            <v>1</v>
          </cell>
          <cell r="M1955" t="str">
            <v>Administración Directa</v>
          </cell>
          <cell r="N1955">
            <v>44742</v>
          </cell>
          <cell r="O1955">
            <v>69408052</v>
          </cell>
          <cell r="P1955">
            <v>69408052</v>
          </cell>
          <cell r="Q1955">
            <v>6</v>
          </cell>
          <cell r="R1955">
            <v>6</v>
          </cell>
          <cell r="S1955">
            <v>0</v>
          </cell>
          <cell r="T1955">
            <v>69408052</v>
          </cell>
        </row>
        <row r="1956">
          <cell r="G1956" t="str">
            <v>1-K-2022-158</v>
          </cell>
          <cell r="H1956" t="str">
            <v>DEMARCACIÓN, INSTALACIÓN DE TACHAS LED Y RADAR DE VELOCIDAD ACCESO NORTE A LA COMUNA</v>
          </cell>
          <cell r="I1956" t="str">
            <v>100% Girado</v>
          </cell>
          <cell r="J1956">
            <v>44627</v>
          </cell>
          <cell r="K1956" t="str">
            <v>E4435/2022</v>
          </cell>
          <cell r="L1956">
            <v>1</v>
          </cell>
          <cell r="M1956" t="str">
            <v>Administración Directa</v>
          </cell>
          <cell r="N1956">
            <v>44742</v>
          </cell>
          <cell r="O1956">
            <v>64675486</v>
          </cell>
          <cell r="P1956">
            <v>64675486</v>
          </cell>
          <cell r="Q1956">
            <v>6</v>
          </cell>
          <cell r="R1956">
            <v>6</v>
          </cell>
          <cell r="S1956">
            <v>0</v>
          </cell>
          <cell r="T1956">
            <v>64675486</v>
          </cell>
        </row>
        <row r="1957">
          <cell r="G1957" t="str">
            <v>1-K-2022-157</v>
          </cell>
          <cell r="H1957" t="str">
            <v>REPARACION MULTICANCHA Y CANCHA DE FUTBOL POBLACION FORESTAL</v>
          </cell>
          <cell r="I1957" t="str">
            <v>100% Girado</v>
          </cell>
          <cell r="J1957">
            <v>44627</v>
          </cell>
          <cell r="K1957" t="str">
            <v>E4435/2022</v>
          </cell>
          <cell r="L1957">
            <v>1</v>
          </cell>
          <cell r="M1957" t="str">
            <v>Administración Directa</v>
          </cell>
          <cell r="N1957">
            <v>44742</v>
          </cell>
          <cell r="O1957">
            <v>71986351</v>
          </cell>
          <cell r="P1957">
            <v>71986351</v>
          </cell>
          <cell r="Q1957">
            <v>6</v>
          </cell>
          <cell r="R1957">
            <v>6</v>
          </cell>
          <cell r="S1957">
            <v>0</v>
          </cell>
          <cell r="T1957">
            <v>71986351</v>
          </cell>
        </row>
        <row r="1958">
          <cell r="G1958" t="str">
            <v>1-K-2022-156</v>
          </cell>
          <cell r="H1958" t="str">
            <v>REPOSICIÓN VEREDAS ACCESO NORTE, LADO ESTE, CURANILAHUE</v>
          </cell>
          <cell r="I1958" t="str">
            <v>100% Girado</v>
          </cell>
          <cell r="J1958">
            <v>44627</v>
          </cell>
          <cell r="K1958" t="str">
            <v>E4435/2022</v>
          </cell>
          <cell r="L1958">
            <v>1</v>
          </cell>
          <cell r="M1958" t="str">
            <v>Administración Directa</v>
          </cell>
          <cell r="N1958">
            <v>44742</v>
          </cell>
          <cell r="O1958">
            <v>66600723</v>
          </cell>
          <cell r="P1958">
            <v>66600723</v>
          </cell>
          <cell r="Q1958">
            <v>6</v>
          </cell>
          <cell r="R1958">
            <v>6</v>
          </cell>
          <cell r="S1958">
            <v>0</v>
          </cell>
          <cell r="T1958">
            <v>66600723</v>
          </cell>
        </row>
        <row r="1959">
          <cell r="G1959" t="str">
            <v>1-C-2022-266</v>
          </cell>
          <cell r="H1959" t="str">
            <v>REPOSICION OFICINA CENTRO DE TRATAMIENTO INTEGRAL DE RESIDUOS SOLIDOS, FUTALEUFU</v>
          </cell>
          <cell r="I1959" t="str">
            <v>100% Girado</v>
          </cell>
          <cell r="J1959">
            <v>44627</v>
          </cell>
          <cell r="K1959">
            <v>2394</v>
          </cell>
          <cell r="L1959">
            <v>1</v>
          </cell>
          <cell r="M1959" t="str">
            <v>Licitación y Contratación</v>
          </cell>
          <cell r="N1959">
            <v>44823</v>
          </cell>
          <cell r="O1959">
            <v>74999999</v>
          </cell>
          <cell r="P1959">
            <v>74999998</v>
          </cell>
          <cell r="Q1959">
            <v>1</v>
          </cell>
          <cell r="R1959">
            <v>1</v>
          </cell>
          <cell r="S1959">
            <v>0</v>
          </cell>
          <cell r="T1959">
            <v>74999999</v>
          </cell>
        </row>
        <row r="1960">
          <cell r="G1960" t="str">
            <v>1-K-2022-42</v>
          </cell>
          <cell r="H1960" t="str">
            <v>REPOSICIÓN ACERA PEATONAL CALLE ATACAMA, POBLACION CALERO SUR, LOTA</v>
          </cell>
          <cell r="I1960" t="str">
            <v>100% Girado</v>
          </cell>
          <cell r="J1960">
            <v>44627</v>
          </cell>
          <cell r="K1960" t="str">
            <v>E4535/2022</v>
          </cell>
          <cell r="L1960">
            <v>1</v>
          </cell>
          <cell r="M1960" t="str">
            <v>Administración Directa</v>
          </cell>
          <cell r="N1960">
            <v>44742</v>
          </cell>
          <cell r="O1960">
            <v>63493327</v>
          </cell>
          <cell r="P1960">
            <v>63493327</v>
          </cell>
          <cell r="Q1960">
            <v>6</v>
          </cell>
          <cell r="R1960">
            <v>6</v>
          </cell>
          <cell r="S1960">
            <v>0</v>
          </cell>
          <cell r="T1960">
            <v>63493327</v>
          </cell>
        </row>
        <row r="1961">
          <cell r="G1961" t="str">
            <v>1-K-2022-41</v>
          </cell>
          <cell r="H1961" t="str">
            <v>CONSTRUCCIÓN RESALTOS VEHICULARES Y DEMARCACIÓN VIAL CALLE 1, VILLA SAN PATRICIO, SECTOR COLCURA, LOTA</v>
          </cell>
          <cell r="I1961" t="str">
            <v>100% Girado</v>
          </cell>
          <cell r="J1961">
            <v>44627</v>
          </cell>
          <cell r="K1961" t="str">
            <v>E4535/2022</v>
          </cell>
          <cell r="L1961">
            <v>1</v>
          </cell>
          <cell r="M1961" t="str">
            <v>Administración Directa</v>
          </cell>
          <cell r="N1961">
            <v>44742</v>
          </cell>
          <cell r="O1961">
            <v>67992066</v>
          </cell>
          <cell r="P1961">
            <v>67992066</v>
          </cell>
          <cell r="Q1961">
            <v>6</v>
          </cell>
          <cell r="R1961">
            <v>6</v>
          </cell>
          <cell r="S1961">
            <v>0</v>
          </cell>
          <cell r="T1961">
            <v>67992066</v>
          </cell>
        </row>
        <row r="1962">
          <cell r="G1962" t="str">
            <v>1-K-2022-34</v>
          </cell>
          <cell r="H1962" t="str">
            <v>CONSTRUCCION DEFENSA CAMINERA SECTOR SOTO MAYOR, LOTA</v>
          </cell>
          <cell r="I1962" t="str">
            <v>100% Girado</v>
          </cell>
          <cell r="J1962">
            <v>44627</v>
          </cell>
          <cell r="K1962" t="str">
            <v>E4535/2022</v>
          </cell>
          <cell r="L1962">
            <v>1</v>
          </cell>
          <cell r="M1962" t="str">
            <v>Administración Directa</v>
          </cell>
          <cell r="N1962">
            <v>44742</v>
          </cell>
          <cell r="O1962">
            <v>68507150</v>
          </cell>
          <cell r="P1962">
            <v>68507150</v>
          </cell>
          <cell r="Q1962">
            <v>6</v>
          </cell>
          <cell r="R1962">
            <v>6</v>
          </cell>
          <cell r="S1962">
            <v>0</v>
          </cell>
          <cell r="T1962">
            <v>68507150</v>
          </cell>
        </row>
        <row r="1963">
          <cell r="G1963" t="str">
            <v>1-K-2022-25</v>
          </cell>
          <cell r="H1963" t="str">
            <v>COLOCACION BARRERA DE CONTENCION Y SEÑALETICA DE ADVERTENCIA, CARRERA ESQUINA GALVARINO, LOTA</v>
          </cell>
          <cell r="I1963" t="str">
            <v>100% Girado</v>
          </cell>
          <cell r="J1963">
            <v>44627</v>
          </cell>
          <cell r="K1963" t="str">
            <v>E4535/2022</v>
          </cell>
          <cell r="L1963">
            <v>1</v>
          </cell>
          <cell r="M1963" t="str">
            <v>Administración Directa</v>
          </cell>
          <cell r="N1963">
            <v>44742</v>
          </cell>
          <cell r="O1963">
            <v>61998864</v>
          </cell>
          <cell r="P1963">
            <v>61998864</v>
          </cell>
          <cell r="Q1963">
            <v>6</v>
          </cell>
          <cell r="R1963">
            <v>6</v>
          </cell>
          <cell r="S1963">
            <v>0</v>
          </cell>
          <cell r="T1963">
            <v>61998864</v>
          </cell>
        </row>
        <row r="1964">
          <cell r="G1964" t="str">
            <v>1-K-2022-24</v>
          </cell>
          <cell r="H1964" t="str">
            <v>REPOSICION BARRERA DE CONTENCION, ENTRE SENDA A. DE ERCILLA Y CALLE D. PORTALES POB. LA VEGA, LOTA</v>
          </cell>
          <cell r="I1964" t="str">
            <v>100% Girado</v>
          </cell>
          <cell r="J1964">
            <v>44627</v>
          </cell>
          <cell r="K1964" t="str">
            <v>E4535/2022</v>
          </cell>
          <cell r="L1964">
            <v>1</v>
          </cell>
          <cell r="M1964" t="str">
            <v>Administración Directa</v>
          </cell>
          <cell r="N1964">
            <v>44742</v>
          </cell>
          <cell r="O1964">
            <v>64536285</v>
          </cell>
          <cell r="P1964">
            <v>64536285</v>
          </cell>
          <cell r="Q1964">
            <v>6</v>
          </cell>
          <cell r="R1964">
            <v>6</v>
          </cell>
          <cell r="S1964">
            <v>0</v>
          </cell>
          <cell r="T1964">
            <v>64536285</v>
          </cell>
        </row>
        <row r="1965">
          <cell r="G1965" t="str">
            <v>1-C-2022-295 [FET]</v>
          </cell>
          <cell r="H1965" t="str">
            <v>TUR - CONSTRUCCIÓN SEÑALÉTICA TURÍSTICA INDICATIVA E INTERPRETATIVA COMUNA DE FUTRONO</v>
          </cell>
          <cell r="I1965" t="str">
            <v>100% Girado</v>
          </cell>
          <cell r="J1965">
            <v>44627</v>
          </cell>
          <cell r="K1965">
            <v>2392</v>
          </cell>
          <cell r="L1965">
            <v>1</v>
          </cell>
          <cell r="M1965" t="str">
            <v>Licitación y Contratación</v>
          </cell>
          <cell r="N1965">
            <v>44818</v>
          </cell>
          <cell r="O1965">
            <v>59990652</v>
          </cell>
          <cell r="P1965">
            <v>59944394</v>
          </cell>
          <cell r="Q1965">
            <v>1</v>
          </cell>
          <cell r="R1965">
            <v>1</v>
          </cell>
          <cell r="S1965">
            <v>0</v>
          </cell>
          <cell r="T1965">
            <v>59990652</v>
          </cell>
        </row>
        <row r="1966">
          <cell r="G1966" t="str">
            <v>1-K-2022-23</v>
          </cell>
          <cell r="H1966" t="str">
            <v>REPOSICION BARRERA DE CONTENCION PASAJE JOSE GREGORIO MELO, POB. DEFENSA DEL NIÑO, LOTA</v>
          </cell>
          <cell r="I1966" t="str">
            <v>100% Girado</v>
          </cell>
          <cell r="J1966">
            <v>44627</v>
          </cell>
          <cell r="K1966" t="str">
            <v>E4535/2022</v>
          </cell>
          <cell r="L1966">
            <v>1</v>
          </cell>
          <cell r="M1966" t="str">
            <v>Administración Directa</v>
          </cell>
          <cell r="N1966">
            <v>44742</v>
          </cell>
          <cell r="O1966">
            <v>64134285</v>
          </cell>
          <cell r="P1966">
            <v>64134285</v>
          </cell>
          <cell r="Q1966">
            <v>6</v>
          </cell>
          <cell r="R1966">
            <v>6</v>
          </cell>
          <cell r="S1966">
            <v>0</v>
          </cell>
          <cell r="T1966">
            <v>64134285</v>
          </cell>
        </row>
        <row r="1967">
          <cell r="G1967" t="str">
            <v>1-K-2022-22</v>
          </cell>
          <cell r="H1967" t="str">
            <v>MEJORAMIENTO DEFENSA CAMINERA SECTOR JULIO RIVAS, LOTA</v>
          </cell>
          <cell r="I1967" t="str">
            <v>100% Girado</v>
          </cell>
          <cell r="J1967">
            <v>44627</v>
          </cell>
          <cell r="K1967" t="str">
            <v>E4535/2022</v>
          </cell>
          <cell r="L1967">
            <v>1</v>
          </cell>
          <cell r="M1967" t="str">
            <v>Administración Directa</v>
          </cell>
          <cell r="N1967">
            <v>44742</v>
          </cell>
          <cell r="O1967">
            <v>70837088</v>
          </cell>
          <cell r="P1967">
            <v>70837088</v>
          </cell>
          <cell r="Q1967">
            <v>6</v>
          </cell>
          <cell r="R1967">
            <v>6</v>
          </cell>
          <cell r="S1967">
            <v>0</v>
          </cell>
          <cell r="T1967">
            <v>70837088</v>
          </cell>
        </row>
        <row r="1968">
          <cell r="G1968" t="str">
            <v>1-C-2022-114</v>
          </cell>
          <cell r="H1968" t="str">
            <v>REPOSICIÓN PASARELA AVISTAMIENTO DE AVES SECTOR DIAÑ, CURACO DE VÉLEZ</v>
          </cell>
          <cell r="I1968" t="str">
            <v>100% Girado</v>
          </cell>
          <cell r="J1968">
            <v>44627</v>
          </cell>
          <cell r="K1968">
            <v>2390</v>
          </cell>
          <cell r="L1968">
            <v>1</v>
          </cell>
          <cell r="M1968" t="str">
            <v>Licitación y Contratación</v>
          </cell>
          <cell r="N1968">
            <v>44875</v>
          </cell>
          <cell r="O1968">
            <v>74990038</v>
          </cell>
          <cell r="P1968">
            <v>69968839</v>
          </cell>
          <cell r="Q1968">
            <v>1</v>
          </cell>
          <cell r="R1968">
            <v>1</v>
          </cell>
          <cell r="S1968">
            <v>0</v>
          </cell>
          <cell r="T1968">
            <v>74990038</v>
          </cell>
        </row>
        <row r="1969">
          <cell r="G1969" t="str">
            <v>1-K-2022-20</v>
          </cell>
          <cell r="H1969" t="str">
            <v>CONSTRUCCION MURETE DE CONTENCIÓN CALLE ERNESTO RIQUELME, POBLACION BANNEN, LOTA</v>
          </cell>
          <cell r="I1969" t="str">
            <v>100% Girado</v>
          </cell>
          <cell r="J1969">
            <v>44627</v>
          </cell>
          <cell r="K1969" t="str">
            <v>E4535/2022</v>
          </cell>
          <cell r="L1969">
            <v>1</v>
          </cell>
          <cell r="M1969" t="str">
            <v>Administración Directa</v>
          </cell>
          <cell r="N1969">
            <v>44742</v>
          </cell>
          <cell r="O1969">
            <v>64309741</v>
          </cell>
          <cell r="P1969">
            <v>64309741</v>
          </cell>
          <cell r="Q1969">
            <v>6</v>
          </cell>
          <cell r="R1969">
            <v>6</v>
          </cell>
          <cell r="S1969">
            <v>0</v>
          </cell>
          <cell r="T1969">
            <v>64309741</v>
          </cell>
        </row>
        <row r="1970">
          <cell r="G1970" t="str">
            <v>1-K-2022-17</v>
          </cell>
          <cell r="H1970" t="str">
            <v>MEJORAMIENTO DEFENSA CAMINERA SECTOR BELLAVISTA, LOTA</v>
          </cell>
          <cell r="I1970" t="str">
            <v>100% Girado</v>
          </cell>
          <cell r="J1970">
            <v>44627</v>
          </cell>
          <cell r="K1970" t="str">
            <v>E4535/2022</v>
          </cell>
          <cell r="L1970">
            <v>1</v>
          </cell>
          <cell r="M1970" t="str">
            <v>Administración Directa</v>
          </cell>
          <cell r="N1970">
            <v>44742</v>
          </cell>
          <cell r="O1970">
            <v>71278848</v>
          </cell>
          <cell r="P1970">
            <v>71278848</v>
          </cell>
          <cell r="Q1970">
            <v>6</v>
          </cell>
          <cell r="R1970">
            <v>6</v>
          </cell>
          <cell r="S1970">
            <v>0</v>
          </cell>
          <cell r="T1970">
            <v>71278848</v>
          </cell>
        </row>
        <row r="1971">
          <cell r="G1971" t="str">
            <v>1-K-2022-15</v>
          </cell>
          <cell r="H1971" t="str">
            <v>CONSTRUCCION MURETE DE CONTENCIÓN CALLE RENÉ SCHNEIDER CON LOS CEREZOS, POBLACIÓN 12 DE OCTUBRE, LOTA</v>
          </cell>
          <cell r="I1971" t="str">
            <v>100% Girado</v>
          </cell>
          <cell r="J1971">
            <v>44627</v>
          </cell>
          <cell r="K1971" t="str">
            <v>E4535/2022</v>
          </cell>
          <cell r="L1971">
            <v>1</v>
          </cell>
          <cell r="M1971" t="str">
            <v>Administración Directa</v>
          </cell>
          <cell r="N1971">
            <v>44742</v>
          </cell>
          <cell r="O1971">
            <v>61132372</v>
          </cell>
          <cell r="P1971">
            <v>61132372</v>
          </cell>
          <cell r="Q1971">
            <v>6</v>
          </cell>
          <cell r="R1971">
            <v>6</v>
          </cell>
          <cell r="S1971">
            <v>0</v>
          </cell>
          <cell r="T1971">
            <v>61132372</v>
          </cell>
        </row>
        <row r="1972">
          <cell r="G1972" t="str">
            <v>1-K-2022-12</v>
          </cell>
          <cell r="H1972" t="str">
            <v>REPOSICIÓN REFUGIO PEATONAL CALLE MIRAMAR ESQUINA ATACAMA, SECTOR CARDENAL RAÚL SILVA HENRÍQUEZ. LOTA</v>
          </cell>
          <cell r="I1972" t="str">
            <v>100% Girado</v>
          </cell>
          <cell r="J1972">
            <v>44627</v>
          </cell>
          <cell r="K1972" t="str">
            <v>E4535/2022</v>
          </cell>
          <cell r="L1972">
            <v>1</v>
          </cell>
          <cell r="M1972" t="str">
            <v>Administración Directa</v>
          </cell>
          <cell r="N1972">
            <v>44742</v>
          </cell>
          <cell r="O1972">
            <v>61935550</v>
          </cell>
          <cell r="P1972">
            <v>61935550</v>
          </cell>
          <cell r="Q1972">
            <v>6</v>
          </cell>
          <cell r="R1972">
            <v>6</v>
          </cell>
          <cell r="S1972">
            <v>0</v>
          </cell>
          <cell r="T1972">
            <v>61935550</v>
          </cell>
        </row>
        <row r="1973">
          <cell r="G1973" t="str">
            <v>1-K-2022-10</v>
          </cell>
          <cell r="H1973" t="str">
            <v>REPOSICIÓN REFUGIO PEATONAL PASAJE LAS TENCAS, POBLACIÓN CANTERA 2. LOTA</v>
          </cell>
          <cell r="I1973" t="str">
            <v>100% Girado</v>
          </cell>
          <cell r="J1973">
            <v>44627</v>
          </cell>
          <cell r="K1973" t="str">
            <v>E4535/2022</v>
          </cell>
          <cell r="L1973">
            <v>1</v>
          </cell>
          <cell r="M1973" t="str">
            <v>Administración Directa</v>
          </cell>
          <cell r="N1973">
            <v>44742</v>
          </cell>
          <cell r="O1973">
            <v>63125722</v>
          </cell>
          <cell r="P1973">
            <v>63125722</v>
          </cell>
          <cell r="Q1973">
            <v>6</v>
          </cell>
          <cell r="R1973">
            <v>6</v>
          </cell>
          <cell r="S1973">
            <v>0</v>
          </cell>
          <cell r="T1973">
            <v>63125722</v>
          </cell>
        </row>
        <row r="1974">
          <cell r="G1974" t="str">
            <v>1-K-2022-9</v>
          </cell>
          <cell r="H1974" t="str">
            <v>CONSTRUCCION MURETE DE CONTENCIÓN CALLE LOS NARANJOS ENTRE CALLE TIL TIL Y VIÑA DEL MAR, POBLACIÓN POLVORIN, LOTA</v>
          </cell>
          <cell r="I1974" t="str">
            <v>100% Girado</v>
          </cell>
          <cell r="J1974">
            <v>44627</v>
          </cell>
          <cell r="K1974" t="str">
            <v>E4535/2022</v>
          </cell>
          <cell r="L1974">
            <v>1</v>
          </cell>
          <cell r="M1974" t="str">
            <v>Administración Directa</v>
          </cell>
          <cell r="N1974">
            <v>44742</v>
          </cell>
          <cell r="O1974">
            <v>68507987</v>
          </cell>
          <cell r="P1974">
            <v>68507987</v>
          </cell>
          <cell r="Q1974">
            <v>6</v>
          </cell>
          <cell r="R1974">
            <v>6</v>
          </cell>
          <cell r="S1974">
            <v>0</v>
          </cell>
          <cell r="T1974">
            <v>68507987</v>
          </cell>
        </row>
        <row r="1975">
          <cell r="G1975" t="str">
            <v>1-K-2022-7</v>
          </cell>
          <cell r="H1975" t="str">
            <v>MEJORAMIENTO ESPACIO PÚBLICO CALLE BALDOMERO LILLO, VILLA EL ESFUERZO. LOTA</v>
          </cell>
          <cell r="I1975" t="str">
            <v>100% Girado</v>
          </cell>
          <cell r="J1975">
            <v>44627</v>
          </cell>
          <cell r="K1975" t="str">
            <v>E4535/2022</v>
          </cell>
          <cell r="L1975">
            <v>1</v>
          </cell>
          <cell r="M1975" t="str">
            <v>Administración Directa</v>
          </cell>
          <cell r="N1975">
            <v>44742</v>
          </cell>
          <cell r="O1975">
            <v>72746679</v>
          </cell>
          <cell r="P1975">
            <v>72746679</v>
          </cell>
          <cell r="Q1975">
            <v>6</v>
          </cell>
          <cell r="R1975">
            <v>6</v>
          </cell>
          <cell r="S1975">
            <v>0</v>
          </cell>
          <cell r="T1975">
            <v>72746679</v>
          </cell>
        </row>
        <row r="1976">
          <cell r="G1976" t="str">
            <v>1-K-2022-3</v>
          </cell>
          <cell r="H1976" t="str">
            <v>CONSTRUCCION MURETE DE CONTENCIÓN CALLE LAS HORTENSIAS, VILLA EL TREBOL, LOTA</v>
          </cell>
          <cell r="I1976" t="str">
            <v>100% Girado</v>
          </cell>
          <cell r="J1976">
            <v>44627</v>
          </cell>
          <cell r="K1976" t="str">
            <v>E4535/2022</v>
          </cell>
          <cell r="L1976">
            <v>1</v>
          </cell>
          <cell r="M1976" t="str">
            <v>Administración Directa</v>
          </cell>
          <cell r="N1976">
            <v>44742</v>
          </cell>
          <cell r="O1976">
            <v>65155656</v>
          </cell>
          <cell r="P1976">
            <v>65155656</v>
          </cell>
          <cell r="Q1976">
            <v>6</v>
          </cell>
          <cell r="R1976">
            <v>6</v>
          </cell>
          <cell r="S1976">
            <v>0</v>
          </cell>
          <cell r="T1976">
            <v>65155656</v>
          </cell>
        </row>
        <row r="1977">
          <cell r="G1977" t="str">
            <v>1-K-2021-468</v>
          </cell>
          <cell r="H1977" t="str">
            <v>CONSTRUCCION ILUMINACION ORNAMENTAL CALLE JUAN QUIROGA OGALDE, SECTOR LAS PARCELAS</v>
          </cell>
          <cell r="I1977" t="str">
            <v>En Proceso de Cierre</v>
          </cell>
          <cell r="J1977">
            <v>44627</v>
          </cell>
          <cell r="K1977" t="str">
            <v>E4360/2022</v>
          </cell>
          <cell r="L1977">
            <v>1</v>
          </cell>
          <cell r="M1977" t="str">
            <v>Administración Directa</v>
          </cell>
          <cell r="N1977">
            <v>44742</v>
          </cell>
          <cell r="O1977">
            <v>65706804</v>
          </cell>
          <cell r="P1977">
            <v>65706804</v>
          </cell>
          <cell r="Q1977">
            <v>6</v>
          </cell>
          <cell r="R1977">
            <v>6</v>
          </cell>
          <cell r="S1977">
            <v>0</v>
          </cell>
          <cell r="T1977">
            <v>65706804</v>
          </cell>
        </row>
        <row r="1978">
          <cell r="G1978" t="str">
            <v>1-K-2021-467</v>
          </cell>
          <cell r="H1978" t="str">
            <v>CONSTRUCCION ILUMINACION ORNAMENTAL CALLE BERNARDO MAINO, SECTOR LAS PARCELAS</v>
          </cell>
          <cell r="I1978" t="str">
            <v>En Proceso de Cierre</v>
          </cell>
          <cell r="J1978">
            <v>44627</v>
          </cell>
          <cell r="K1978" t="str">
            <v>E4360/2022</v>
          </cell>
          <cell r="L1978">
            <v>1</v>
          </cell>
          <cell r="M1978" t="str">
            <v>Administración Directa</v>
          </cell>
          <cell r="N1978">
            <v>44742</v>
          </cell>
          <cell r="O1978">
            <v>64911990</v>
          </cell>
          <cell r="P1978">
            <v>64911990</v>
          </cell>
          <cell r="Q1978">
            <v>6</v>
          </cell>
          <cell r="R1978">
            <v>6</v>
          </cell>
          <cell r="S1978">
            <v>0</v>
          </cell>
          <cell r="T1978">
            <v>64911990</v>
          </cell>
        </row>
        <row r="1979">
          <cell r="G1979" t="str">
            <v>1-K-2021-466</v>
          </cell>
          <cell r="H1979" t="str">
            <v>CONSTRUCCIÓN DE BARANDA PEATONAL CALLE CARLOS IBÁÑEZ DEL CAMPO, LEBU</v>
          </cell>
          <cell r="I1979" t="str">
            <v>En Proceso de Cierre</v>
          </cell>
          <cell r="J1979">
            <v>44627</v>
          </cell>
          <cell r="K1979" t="str">
            <v>E4360/2022</v>
          </cell>
          <cell r="L1979">
            <v>1</v>
          </cell>
          <cell r="M1979" t="str">
            <v>Administración Directa</v>
          </cell>
          <cell r="N1979">
            <v>44742</v>
          </cell>
          <cell r="O1979">
            <v>56941292</v>
          </cell>
          <cell r="P1979">
            <v>56941292</v>
          </cell>
          <cell r="Q1979">
            <v>6</v>
          </cell>
          <cell r="R1979">
            <v>6</v>
          </cell>
          <cell r="S1979">
            <v>0</v>
          </cell>
          <cell r="T1979">
            <v>56941292</v>
          </cell>
        </row>
        <row r="1980">
          <cell r="G1980" t="str">
            <v>1-K-2021-465</v>
          </cell>
          <cell r="H1980" t="str">
            <v>REPOSICIÓN DE BARANDA PEATONAL CALLE CARLOS IBÁÑEZ DEL CAMPO INTERSECCIÓN PASAJE LAS MARGARITAS, LEBU</v>
          </cell>
          <cell r="I1980" t="str">
            <v>En Proceso de Cierre</v>
          </cell>
          <cell r="J1980">
            <v>44627</v>
          </cell>
          <cell r="K1980" t="str">
            <v>E4360/2022</v>
          </cell>
          <cell r="L1980">
            <v>1</v>
          </cell>
          <cell r="M1980" t="str">
            <v>Administración Directa</v>
          </cell>
          <cell r="N1980">
            <v>44742</v>
          </cell>
          <cell r="O1980">
            <v>58739089</v>
          </cell>
          <cell r="P1980">
            <v>58739089</v>
          </cell>
          <cell r="Q1980">
            <v>6</v>
          </cell>
          <cell r="R1980">
            <v>6</v>
          </cell>
          <cell r="S1980">
            <v>0</v>
          </cell>
          <cell r="T1980">
            <v>58739089</v>
          </cell>
        </row>
        <row r="1981">
          <cell r="G1981" t="str">
            <v>1-K-2021-446</v>
          </cell>
          <cell r="H1981" t="str">
            <v>MEJORAMIENTO AREA VERDE CALLE LOS PINOS, POBLACION EL SAUCE, DICHATO, TOMÉ</v>
          </cell>
          <cell r="I1981" t="str">
            <v>100% Girado</v>
          </cell>
          <cell r="J1981">
            <v>44627</v>
          </cell>
          <cell r="K1981" t="str">
            <v>E4445/2022</v>
          </cell>
          <cell r="L1981">
            <v>1</v>
          </cell>
          <cell r="M1981" t="str">
            <v>Administración Directa</v>
          </cell>
          <cell r="N1981">
            <v>44742</v>
          </cell>
          <cell r="O1981">
            <v>30437516</v>
          </cell>
          <cell r="P1981">
            <v>30437516</v>
          </cell>
          <cell r="Q1981">
            <v>6</v>
          </cell>
          <cell r="R1981">
            <v>6</v>
          </cell>
          <cell r="S1981">
            <v>0</v>
          </cell>
          <cell r="T1981">
            <v>30437516</v>
          </cell>
        </row>
        <row r="1982">
          <cell r="G1982" t="str">
            <v>1-K-2021-445</v>
          </cell>
          <cell r="H1982" t="str">
            <v>CONSTRUCCIÓN SENDA PEATONAL LADO SUR GIMNASIO MUNICIPAL DE DICHATO, TOMÉ</v>
          </cell>
          <cell r="I1982" t="str">
            <v>100% Girado</v>
          </cell>
          <cell r="J1982">
            <v>44627</v>
          </cell>
          <cell r="K1982" t="str">
            <v>E4445/2022</v>
          </cell>
          <cell r="L1982">
            <v>1</v>
          </cell>
          <cell r="M1982" t="str">
            <v>Administración Directa</v>
          </cell>
          <cell r="N1982">
            <v>44742</v>
          </cell>
          <cell r="O1982">
            <v>55345848</v>
          </cell>
          <cell r="P1982">
            <v>55345848</v>
          </cell>
          <cell r="Q1982">
            <v>6</v>
          </cell>
          <cell r="R1982">
            <v>6</v>
          </cell>
          <cell r="S1982">
            <v>0</v>
          </cell>
          <cell r="T1982">
            <v>55345848</v>
          </cell>
        </row>
        <row r="1983">
          <cell r="G1983" t="str">
            <v>1-K-2021-444</v>
          </cell>
          <cell r="H1983" t="str">
            <v>CONSTRUCCION BARANDA PEATONAL VILLA LAS ARAUCARIAS, COMUNA DE TOMÉ</v>
          </cell>
          <cell r="I1983" t="str">
            <v>100% Girado</v>
          </cell>
          <cell r="J1983">
            <v>44627</v>
          </cell>
          <cell r="K1983" t="str">
            <v>E4445/2022</v>
          </cell>
          <cell r="L1983">
            <v>1</v>
          </cell>
          <cell r="M1983" t="str">
            <v>Administración Directa</v>
          </cell>
          <cell r="N1983">
            <v>44742</v>
          </cell>
          <cell r="O1983">
            <v>57054445</v>
          </cell>
          <cell r="P1983">
            <v>57054445</v>
          </cell>
          <cell r="Q1983">
            <v>6</v>
          </cell>
          <cell r="R1983">
            <v>6</v>
          </cell>
          <cell r="S1983">
            <v>0</v>
          </cell>
          <cell r="T1983">
            <v>57054445</v>
          </cell>
        </row>
        <row r="1984">
          <cell r="G1984" t="str">
            <v>1-K-2021-443</v>
          </cell>
          <cell r="H1984" t="str">
            <v>CONSTRUCCION BARANDA PEATONAL AREA VERDE POBLACION EL SAUCE DE DICHATO, TOMÉ</v>
          </cell>
          <cell r="I1984" t="str">
            <v>100% Girado</v>
          </cell>
          <cell r="J1984">
            <v>44627</v>
          </cell>
          <cell r="K1984" t="str">
            <v>E4445/2022</v>
          </cell>
          <cell r="L1984">
            <v>1</v>
          </cell>
          <cell r="M1984" t="str">
            <v>Administración Directa</v>
          </cell>
          <cell r="N1984">
            <v>44742</v>
          </cell>
          <cell r="O1984">
            <v>57755427</v>
          </cell>
          <cell r="P1984">
            <v>57755427</v>
          </cell>
          <cell r="Q1984">
            <v>6</v>
          </cell>
          <cell r="R1984">
            <v>6</v>
          </cell>
          <cell r="S1984">
            <v>0</v>
          </cell>
          <cell r="T1984">
            <v>57755427</v>
          </cell>
        </row>
        <row r="1985">
          <cell r="G1985" t="str">
            <v>1-K-2021-442</v>
          </cell>
          <cell r="H1985" t="str">
            <v>CONSTRUCCION BARANDA PEATONAL PLAZOLETA CAUPOLICÁN, CERRO ESTANQUE, TOMÉ</v>
          </cell>
          <cell r="I1985" t="str">
            <v>100% Girado</v>
          </cell>
          <cell r="J1985">
            <v>44627</v>
          </cell>
          <cell r="K1985" t="str">
            <v>E4445/2022</v>
          </cell>
          <cell r="L1985">
            <v>1</v>
          </cell>
          <cell r="M1985" t="str">
            <v>Administración Directa</v>
          </cell>
          <cell r="N1985">
            <v>44742</v>
          </cell>
          <cell r="O1985">
            <v>60112166</v>
          </cell>
          <cell r="P1985">
            <v>60112166</v>
          </cell>
          <cell r="Q1985">
            <v>7</v>
          </cell>
          <cell r="R1985">
            <v>6</v>
          </cell>
          <cell r="S1985">
            <v>0</v>
          </cell>
          <cell r="T1985">
            <v>60112166</v>
          </cell>
        </row>
        <row r="1986">
          <cell r="G1986" t="str">
            <v>1-K-2021-441</v>
          </cell>
          <cell r="H1986" t="str">
            <v>CONSTRUCCION BARANDA PEATONAL AREA VERDE PRINCESITA ISIDORA MONCADA, CERRO ALEGRE, TOMÉ</v>
          </cell>
          <cell r="I1986" t="str">
            <v>100% Girado</v>
          </cell>
          <cell r="J1986">
            <v>44627</v>
          </cell>
          <cell r="K1986" t="str">
            <v>E4445/2022</v>
          </cell>
          <cell r="L1986">
            <v>1</v>
          </cell>
          <cell r="M1986" t="str">
            <v>Administración Directa</v>
          </cell>
          <cell r="N1986">
            <v>44742</v>
          </cell>
          <cell r="O1986">
            <v>59626335</v>
          </cell>
          <cell r="P1986">
            <v>59626335</v>
          </cell>
          <cell r="Q1986">
            <v>6</v>
          </cell>
          <cell r="R1986">
            <v>6</v>
          </cell>
          <cell r="S1986">
            <v>0</v>
          </cell>
          <cell r="T1986">
            <v>59626335</v>
          </cell>
        </row>
        <row r="1987">
          <cell r="G1987" t="str">
            <v>1-K-2021-440</v>
          </cell>
          <cell r="H1987" t="str">
            <v>PINTADO DE RESALTOS PEATONALES EN CALLE ARTURO PRAT</v>
          </cell>
          <cell r="I1987" t="str">
            <v>100% Girado</v>
          </cell>
          <cell r="J1987">
            <v>44627</v>
          </cell>
          <cell r="K1987" t="str">
            <v>E4435/2022</v>
          </cell>
          <cell r="L1987">
            <v>1</v>
          </cell>
          <cell r="M1987" t="str">
            <v>Administración Directa</v>
          </cell>
          <cell r="N1987">
            <v>44742</v>
          </cell>
          <cell r="O1987">
            <v>53530322</v>
          </cell>
          <cell r="P1987">
            <v>53530322</v>
          </cell>
          <cell r="Q1987">
            <v>6</v>
          </cell>
          <cell r="R1987">
            <v>6</v>
          </cell>
          <cell r="S1987">
            <v>0</v>
          </cell>
          <cell r="T1987">
            <v>53530322</v>
          </cell>
        </row>
        <row r="1988">
          <cell r="G1988" t="str">
            <v>1-K-2021-439</v>
          </cell>
          <cell r="H1988" t="str">
            <v>CONSTRUCCIÓN E INSTALACIÓN SEÑALÉTICA INFORMATIVA SECTOR URBANO CURANILAHUE</v>
          </cell>
          <cell r="I1988" t="str">
            <v>100% Girado</v>
          </cell>
          <cell r="J1988">
            <v>44627</v>
          </cell>
          <cell r="K1988" t="str">
            <v>E4435/2022</v>
          </cell>
          <cell r="L1988">
            <v>1</v>
          </cell>
          <cell r="M1988" t="str">
            <v>Administración Directa</v>
          </cell>
          <cell r="N1988">
            <v>44742</v>
          </cell>
          <cell r="O1988">
            <v>54548720</v>
          </cell>
          <cell r="P1988">
            <v>54548720</v>
          </cell>
          <cell r="Q1988">
            <v>6</v>
          </cell>
          <cell r="R1988">
            <v>6</v>
          </cell>
          <cell r="S1988">
            <v>0</v>
          </cell>
          <cell r="T1988">
            <v>54548720</v>
          </cell>
        </row>
        <row r="1989">
          <cell r="G1989" t="str">
            <v>1-K-2021-438</v>
          </cell>
          <cell r="H1989" t="str">
            <v>REPOSICIÓN PARADERO SECTOR LAS HERAS, ALTURA Nº 809</v>
          </cell>
          <cell r="I1989" t="str">
            <v>100% Girado</v>
          </cell>
          <cell r="J1989">
            <v>44627</v>
          </cell>
          <cell r="K1989" t="str">
            <v>E4435/2022</v>
          </cell>
          <cell r="L1989">
            <v>1</v>
          </cell>
          <cell r="M1989" t="str">
            <v>Administración Directa</v>
          </cell>
          <cell r="N1989">
            <v>44742</v>
          </cell>
          <cell r="O1989">
            <v>55358994</v>
          </cell>
          <cell r="P1989">
            <v>55358994</v>
          </cell>
          <cell r="Q1989">
            <v>6</v>
          </cell>
          <cell r="R1989">
            <v>6</v>
          </cell>
          <cell r="S1989">
            <v>0</v>
          </cell>
          <cell r="T1989">
            <v>55358994</v>
          </cell>
        </row>
        <row r="1990">
          <cell r="G1990" t="str">
            <v>1-K-2021-437</v>
          </cell>
          <cell r="H1990" t="str">
            <v>PINTADOS Y SEÑALÉTICA ESTACIONAMIENTOS INCLUSIVOS EN LA VÍA PÚBLICA, DIFERENTES PUNTOS DE LA COMUNA</v>
          </cell>
          <cell r="I1990" t="str">
            <v>100% Girado</v>
          </cell>
          <cell r="J1990">
            <v>44627</v>
          </cell>
          <cell r="K1990" t="str">
            <v>E4435/2022</v>
          </cell>
          <cell r="L1990">
            <v>1</v>
          </cell>
          <cell r="M1990" t="str">
            <v>Administración Directa</v>
          </cell>
          <cell r="N1990">
            <v>44742</v>
          </cell>
          <cell r="O1990">
            <v>54240354</v>
          </cell>
          <cell r="P1990">
            <v>54240354</v>
          </cell>
          <cell r="Q1990">
            <v>6</v>
          </cell>
          <cell r="R1990">
            <v>6</v>
          </cell>
          <cell r="S1990">
            <v>0</v>
          </cell>
          <cell r="T1990">
            <v>54240354</v>
          </cell>
        </row>
        <row r="1991">
          <cell r="G1991" t="str">
            <v>1-K-2021-436</v>
          </cell>
          <cell r="H1991" t="str">
            <v>SEÑALIZACIÓN DE TRÁNSITO VERTICAL, DIFERENTES PUNTOS DE LA COMUNA</v>
          </cell>
          <cell r="I1991" t="str">
            <v>100% Girado</v>
          </cell>
          <cell r="J1991">
            <v>44627</v>
          </cell>
          <cell r="K1991" t="str">
            <v>E4435/2022</v>
          </cell>
          <cell r="L1991">
            <v>1</v>
          </cell>
          <cell r="M1991" t="str">
            <v>Administración Directa</v>
          </cell>
          <cell r="N1991">
            <v>44742</v>
          </cell>
          <cell r="O1991">
            <v>54051800</v>
          </cell>
          <cell r="P1991">
            <v>54051800</v>
          </cell>
          <cell r="Q1991">
            <v>6</v>
          </cell>
          <cell r="R1991">
            <v>6</v>
          </cell>
          <cell r="S1991">
            <v>0</v>
          </cell>
          <cell r="T1991">
            <v>54051800</v>
          </cell>
        </row>
        <row r="1992">
          <cell r="G1992" t="str">
            <v>1-K-2021-435</v>
          </cell>
          <cell r="H1992" t="str">
            <v>PINTADO DE REDUCTORES DE VELOCIDAD -LOMOS DE TORO- AVDA. EDUARDO FREI Y CALLE LOS PINOS SECTOR CHILLANCITO.</v>
          </cell>
          <cell r="I1992" t="str">
            <v>100% Girado</v>
          </cell>
          <cell r="J1992">
            <v>44627</v>
          </cell>
          <cell r="K1992" t="str">
            <v>E4435/2022</v>
          </cell>
          <cell r="L1992">
            <v>1</v>
          </cell>
          <cell r="M1992" t="str">
            <v>Administración Directa</v>
          </cell>
          <cell r="N1992">
            <v>44742</v>
          </cell>
          <cell r="O1992">
            <v>54266624</v>
          </cell>
          <cell r="P1992">
            <v>54266624</v>
          </cell>
          <cell r="Q1992">
            <v>6</v>
          </cell>
          <cell r="R1992">
            <v>6</v>
          </cell>
          <cell r="S1992">
            <v>0</v>
          </cell>
          <cell r="T1992">
            <v>54266624</v>
          </cell>
        </row>
        <row r="1993">
          <cell r="G1993" t="str">
            <v>1-K-2021-434</v>
          </cell>
          <cell r="H1993" t="str">
            <v>DEMARCACIÓN HORIZONTAL CRUCES PEATONALES CALLE SALVADOR ALLENDE, ARTURO PRAT Y ERNESTO RIQUELME. </v>
          </cell>
          <cell r="I1993" t="str">
            <v>100% Girado</v>
          </cell>
          <cell r="J1993">
            <v>44627</v>
          </cell>
          <cell r="K1993" t="str">
            <v>E4435/2022</v>
          </cell>
          <cell r="L1993">
            <v>1</v>
          </cell>
          <cell r="M1993" t="str">
            <v>Administración Directa</v>
          </cell>
          <cell r="N1993">
            <v>44742</v>
          </cell>
          <cell r="O1993">
            <v>54280913</v>
          </cell>
          <cell r="P1993">
            <v>54280913</v>
          </cell>
          <cell r="Q1993">
            <v>6</v>
          </cell>
          <cell r="R1993">
            <v>6</v>
          </cell>
          <cell r="S1993">
            <v>0</v>
          </cell>
          <cell r="T1993">
            <v>54280913</v>
          </cell>
        </row>
        <row r="1994">
          <cell r="G1994" t="str">
            <v>1-K-2021-433</v>
          </cell>
          <cell r="H1994" t="str">
            <v>DEMARCACIÓN HORIZONTAL CRUCE CAUPOLICÁN CON AVDA. RAMÓN ZAMORA Y AVDA. RAMÓN ZAMORA CON COLEGIO ALONSO DE ERCILLA.</v>
          </cell>
          <cell r="I1994" t="str">
            <v>100% Girado</v>
          </cell>
          <cell r="J1994">
            <v>44627</v>
          </cell>
          <cell r="K1994" t="str">
            <v>E4435/2022</v>
          </cell>
          <cell r="L1994">
            <v>1</v>
          </cell>
          <cell r="M1994" t="str">
            <v>Administración Directa</v>
          </cell>
          <cell r="N1994">
            <v>44742</v>
          </cell>
          <cell r="O1994">
            <v>54656657</v>
          </cell>
          <cell r="P1994">
            <v>54656657</v>
          </cell>
          <cell r="Q1994">
            <v>6</v>
          </cell>
          <cell r="R1994">
            <v>6</v>
          </cell>
          <cell r="S1994">
            <v>0</v>
          </cell>
          <cell r="T1994">
            <v>54656657</v>
          </cell>
        </row>
        <row r="1995">
          <cell r="G1995" t="str">
            <v>1-K-2021-432</v>
          </cell>
          <cell r="H1995" t="str">
            <v>MEJORAMIENTO ÁREAS VERDES CALLE GASPAR INOSTROZA.</v>
          </cell>
          <cell r="I1995" t="str">
            <v>100% Girado</v>
          </cell>
          <cell r="J1995">
            <v>44627</v>
          </cell>
          <cell r="K1995" t="str">
            <v>E4435/2022</v>
          </cell>
          <cell r="L1995">
            <v>1</v>
          </cell>
          <cell r="M1995" t="str">
            <v>Administración Directa</v>
          </cell>
          <cell r="N1995">
            <v>44742</v>
          </cell>
          <cell r="O1995">
            <v>55719789</v>
          </cell>
          <cell r="P1995">
            <v>55719789</v>
          </cell>
          <cell r="Q1995">
            <v>6</v>
          </cell>
          <cell r="R1995">
            <v>6</v>
          </cell>
          <cell r="S1995">
            <v>0</v>
          </cell>
          <cell r="T1995">
            <v>55719789</v>
          </cell>
        </row>
        <row r="1996">
          <cell r="G1996" t="str">
            <v>1-K-2021-431</v>
          </cell>
          <cell r="H1996" t="str">
            <v>MEJORAMIENTO ÁREA VERDE AVDA. LIBERTAD ESQUINA EDUARDO FREI MONTALVA.</v>
          </cell>
          <cell r="I1996" t="str">
            <v>100% Girado</v>
          </cell>
          <cell r="J1996">
            <v>44627</v>
          </cell>
          <cell r="K1996" t="str">
            <v>E4435/2022</v>
          </cell>
          <cell r="L1996">
            <v>1</v>
          </cell>
          <cell r="M1996" t="str">
            <v>Administración Directa</v>
          </cell>
          <cell r="N1996">
            <v>44742</v>
          </cell>
          <cell r="O1996">
            <v>55992571</v>
          </cell>
          <cell r="P1996">
            <v>55992571</v>
          </cell>
          <cell r="Q1996">
            <v>6</v>
          </cell>
          <cell r="R1996">
            <v>6</v>
          </cell>
          <cell r="S1996">
            <v>0</v>
          </cell>
          <cell r="T1996">
            <v>55992571</v>
          </cell>
        </row>
        <row r="1997">
          <cell r="G1997" t="str">
            <v>1-K-2021-430</v>
          </cell>
          <cell r="H1997" t="str">
            <v>RECUPERACIÓN ÁREA VERDE CALLE PAULA JARAQUEMADA ALTURA N°075, ORILLA DE RÍO.</v>
          </cell>
          <cell r="I1997" t="str">
            <v>100% Girado</v>
          </cell>
          <cell r="J1997">
            <v>44627</v>
          </cell>
          <cell r="K1997" t="str">
            <v>E4435/2022</v>
          </cell>
          <cell r="L1997">
            <v>1</v>
          </cell>
          <cell r="M1997" t="str">
            <v>Administración Directa</v>
          </cell>
          <cell r="N1997">
            <v>44742</v>
          </cell>
          <cell r="O1997">
            <v>55556129</v>
          </cell>
          <cell r="P1997">
            <v>55556129</v>
          </cell>
          <cell r="Q1997">
            <v>6</v>
          </cell>
          <cell r="R1997">
            <v>6</v>
          </cell>
          <cell r="S1997">
            <v>0</v>
          </cell>
          <cell r="T1997">
            <v>55556129</v>
          </cell>
        </row>
        <row r="1998">
          <cell r="G1998" t="str">
            <v>1-K-2021-429</v>
          </cell>
          <cell r="H1998" t="str">
            <v>MEJORAMIENTO ÁREA VERDE CALLE EFRAÍN ZENTENO FRENTE A CANCHA NACIONAL</v>
          </cell>
          <cell r="I1998" t="str">
            <v>100% Girado</v>
          </cell>
          <cell r="J1998">
            <v>44627</v>
          </cell>
          <cell r="K1998" t="str">
            <v>E4435/2022</v>
          </cell>
          <cell r="L1998">
            <v>1</v>
          </cell>
          <cell r="M1998" t="str">
            <v>Administración Directa</v>
          </cell>
          <cell r="N1998">
            <v>44742</v>
          </cell>
          <cell r="O1998">
            <v>55389547</v>
          </cell>
          <cell r="P1998">
            <v>55389547</v>
          </cell>
          <cell r="Q1998">
            <v>6</v>
          </cell>
          <cell r="R1998">
            <v>6</v>
          </cell>
          <cell r="S1998">
            <v>0</v>
          </cell>
          <cell r="T1998">
            <v>55389547</v>
          </cell>
        </row>
        <row r="1999">
          <cell r="G1999" t="str">
            <v>1-K-2021-428</v>
          </cell>
          <cell r="H1999" t="str">
            <v>MEJORAMIENTO ÁREA VERDE CALLE MILLA COSTADO SEDE VECINAL, POBLACIÓN RAYEN ANTU.</v>
          </cell>
          <cell r="I1999" t="str">
            <v>100% Girado</v>
          </cell>
          <cell r="J1999">
            <v>44627</v>
          </cell>
          <cell r="K1999" t="str">
            <v>E4435/2022</v>
          </cell>
          <cell r="L1999">
            <v>1</v>
          </cell>
          <cell r="M1999" t="str">
            <v>Administración Directa</v>
          </cell>
          <cell r="N1999">
            <v>44742</v>
          </cell>
          <cell r="O1999">
            <v>54462298</v>
          </cell>
          <cell r="P1999">
            <v>54462298</v>
          </cell>
          <cell r="Q1999">
            <v>6</v>
          </cell>
          <cell r="R1999">
            <v>6</v>
          </cell>
          <cell r="S1999">
            <v>0</v>
          </cell>
          <cell r="T1999">
            <v>54462298</v>
          </cell>
        </row>
        <row r="2000">
          <cell r="G2000" t="str">
            <v>1-K-2021-427</v>
          </cell>
          <cell r="H2000" t="str">
            <v>MEJORAMIENTO ÁREAS VERDE CALLE LIENTUR ESQUINA PASAJE CURACAUTÍN, POBLACIÓN RAYEN ANTU.</v>
          </cell>
          <cell r="I2000" t="str">
            <v>100% Girado</v>
          </cell>
          <cell r="J2000">
            <v>44627</v>
          </cell>
          <cell r="K2000" t="str">
            <v>E4435/2022</v>
          </cell>
          <cell r="L2000">
            <v>1</v>
          </cell>
          <cell r="M2000" t="str">
            <v>Administración Directa</v>
          </cell>
          <cell r="N2000">
            <v>44742</v>
          </cell>
          <cell r="O2000">
            <v>58057067</v>
          </cell>
          <cell r="P2000">
            <v>58057067</v>
          </cell>
          <cell r="Q2000">
            <v>6</v>
          </cell>
          <cell r="R2000">
            <v>6</v>
          </cell>
          <cell r="S2000">
            <v>0</v>
          </cell>
          <cell r="T2000">
            <v>58057067</v>
          </cell>
        </row>
        <row r="2001">
          <cell r="G2001" t="str">
            <v>1-K-2021-426</v>
          </cell>
          <cell r="H2001" t="str">
            <v>MEJORAMIENTO ÁREA VERDE CALLE LIENTUR ESQUINA PASAJE CHAYUN, POBLACIÓN RAYEN ANTU</v>
          </cell>
          <cell r="I2001" t="str">
            <v>100% Girado</v>
          </cell>
          <cell r="J2001">
            <v>44627</v>
          </cell>
          <cell r="K2001" t="str">
            <v>E4435/2022</v>
          </cell>
          <cell r="L2001">
            <v>1</v>
          </cell>
          <cell r="M2001" t="str">
            <v>Administración Directa</v>
          </cell>
          <cell r="N2001">
            <v>44742</v>
          </cell>
          <cell r="O2001">
            <v>55276465</v>
          </cell>
          <cell r="P2001">
            <v>55276465</v>
          </cell>
          <cell r="Q2001">
            <v>6</v>
          </cell>
          <cell r="R2001">
            <v>6</v>
          </cell>
          <cell r="S2001">
            <v>0</v>
          </cell>
          <cell r="T2001">
            <v>55276465</v>
          </cell>
        </row>
        <row r="2002">
          <cell r="G2002" t="str">
            <v>1-K-2021-425</v>
          </cell>
          <cell r="H2002" t="str">
            <v>RECUPERACIÓN ÁREA VERDES POBLACIÓN RAYEN ANTU, ORILLA DE RÍO.</v>
          </cell>
          <cell r="I2002" t="str">
            <v>100% Girado</v>
          </cell>
          <cell r="J2002">
            <v>44627</v>
          </cell>
          <cell r="K2002" t="str">
            <v>E4435/2022</v>
          </cell>
          <cell r="L2002">
            <v>1</v>
          </cell>
          <cell r="M2002" t="str">
            <v>Administración Directa</v>
          </cell>
          <cell r="N2002">
            <v>44742</v>
          </cell>
          <cell r="O2002">
            <v>55942599</v>
          </cell>
          <cell r="P2002">
            <v>55942599</v>
          </cell>
          <cell r="Q2002">
            <v>6</v>
          </cell>
          <cell r="R2002">
            <v>6</v>
          </cell>
          <cell r="S2002">
            <v>0</v>
          </cell>
          <cell r="T2002">
            <v>55942599</v>
          </cell>
        </row>
        <row r="2003">
          <cell r="G2003" t="str">
            <v>1-K-2021-424</v>
          </cell>
          <cell r="H2003" t="str">
            <v>REPOSICIÓN DE VEREDAS PASAJE MALAQUÍAS CONCHA Y RAMÓN FREIRE DESDE EUGENIO MATTE HACIA FINAL CALLE, LADO SUR</v>
          </cell>
          <cell r="I2003" t="str">
            <v>100% Girado</v>
          </cell>
          <cell r="J2003">
            <v>44627</v>
          </cell>
          <cell r="K2003" t="str">
            <v>E4435/2022</v>
          </cell>
          <cell r="L2003">
            <v>1</v>
          </cell>
          <cell r="M2003" t="str">
            <v>Administración Directa</v>
          </cell>
          <cell r="N2003">
            <v>44742</v>
          </cell>
          <cell r="O2003">
            <v>54797517</v>
          </cell>
          <cell r="P2003">
            <v>54797517</v>
          </cell>
          <cell r="Q2003">
            <v>6</v>
          </cell>
          <cell r="R2003">
            <v>6</v>
          </cell>
          <cell r="S2003">
            <v>0</v>
          </cell>
          <cell r="T2003">
            <v>54797517</v>
          </cell>
        </row>
        <row r="2004">
          <cell r="G2004" t="str">
            <v>1-K-2021-423</v>
          </cell>
          <cell r="H2004" t="str">
            <v>REPOSICIÓN DE VEREDA CALLE RAMÓN FREIRE, ENTRE DEMOCRACIA Y ANÍBAL PINTO, LADO NORTE.</v>
          </cell>
          <cell r="I2004" t="str">
            <v>100% Girado</v>
          </cell>
          <cell r="J2004">
            <v>44627</v>
          </cell>
          <cell r="K2004" t="str">
            <v>E4435/2022</v>
          </cell>
          <cell r="L2004">
            <v>1</v>
          </cell>
          <cell r="M2004" t="str">
            <v>Administración Directa</v>
          </cell>
          <cell r="N2004">
            <v>44742</v>
          </cell>
          <cell r="O2004">
            <v>54936381</v>
          </cell>
          <cell r="P2004">
            <v>54936381</v>
          </cell>
          <cell r="Q2004">
            <v>6</v>
          </cell>
          <cell r="R2004">
            <v>6</v>
          </cell>
          <cell r="S2004">
            <v>0</v>
          </cell>
          <cell r="T2004">
            <v>54936381</v>
          </cell>
        </row>
        <row r="2005">
          <cell r="G2005" t="str">
            <v>1-K-2021-422</v>
          </cell>
          <cell r="H2005" t="str">
            <v>REPOSICIÓN DE VEREDA CALLE ANÍBAL PINTO, ENTRE ARTURO PRAT Y RAMÓN FREIRE, LADO PONIENTE</v>
          </cell>
          <cell r="I2005" t="str">
            <v>100% Girado</v>
          </cell>
          <cell r="J2005">
            <v>44627</v>
          </cell>
          <cell r="K2005" t="str">
            <v>E4435/2022</v>
          </cell>
          <cell r="L2005">
            <v>1</v>
          </cell>
          <cell r="M2005" t="str">
            <v>Administración Directa</v>
          </cell>
          <cell r="N2005">
            <v>44742</v>
          </cell>
          <cell r="O2005">
            <v>54889669</v>
          </cell>
          <cell r="P2005">
            <v>54889669</v>
          </cell>
          <cell r="Q2005">
            <v>6</v>
          </cell>
          <cell r="R2005">
            <v>6</v>
          </cell>
          <cell r="S2005">
            <v>0</v>
          </cell>
          <cell r="T2005">
            <v>54889669</v>
          </cell>
        </row>
        <row r="2006">
          <cell r="G2006" t="str">
            <v>1-K-2021-421</v>
          </cell>
          <cell r="H2006" t="str">
            <v>REPOSICIÓN DE VEREDA CALLE ISMAEL JARA, DESDE ISABEL LA CATÓLICA HACIA COCHRANE, LADO NORTE.</v>
          </cell>
          <cell r="I2006" t="str">
            <v>100% Girado</v>
          </cell>
          <cell r="J2006">
            <v>44627</v>
          </cell>
          <cell r="K2006" t="str">
            <v>E4435/2022</v>
          </cell>
          <cell r="L2006">
            <v>1</v>
          </cell>
          <cell r="M2006" t="str">
            <v>Administración Directa</v>
          </cell>
          <cell r="N2006">
            <v>44742</v>
          </cell>
          <cell r="O2006">
            <v>55700840</v>
          </cell>
          <cell r="P2006">
            <v>55700840</v>
          </cell>
          <cell r="Q2006">
            <v>6</v>
          </cell>
          <cell r="R2006">
            <v>6</v>
          </cell>
          <cell r="S2006">
            <v>0</v>
          </cell>
          <cell r="T2006">
            <v>55700840</v>
          </cell>
        </row>
        <row r="2007">
          <cell r="G2007" t="str">
            <v>1-K-2021-420</v>
          </cell>
          <cell r="H2007" t="str">
            <v>REPOSICIÓN DE VEREDA CALLE ERNESTO RIQUELME, ENTRE SARGENTO ALDEA Y CRUZ ALTA, LADO ORIENTE.</v>
          </cell>
          <cell r="I2007" t="str">
            <v>100% Girado</v>
          </cell>
          <cell r="J2007">
            <v>44627</v>
          </cell>
          <cell r="K2007" t="str">
            <v>E4435/2022</v>
          </cell>
          <cell r="L2007">
            <v>1</v>
          </cell>
          <cell r="M2007" t="str">
            <v>Administración Directa</v>
          </cell>
          <cell r="N2007">
            <v>44742</v>
          </cell>
          <cell r="O2007">
            <v>55340636</v>
          </cell>
          <cell r="P2007">
            <v>55340636</v>
          </cell>
          <cell r="Q2007">
            <v>6</v>
          </cell>
          <cell r="R2007">
            <v>6</v>
          </cell>
          <cell r="S2007">
            <v>0</v>
          </cell>
          <cell r="T2007">
            <v>55340636</v>
          </cell>
        </row>
        <row r="2008">
          <cell r="G2008" t="str">
            <v>1-K-2021-419</v>
          </cell>
          <cell r="H2008" t="str">
            <v>MEJORAMIENTO CRUCE PEATONAL Y REPOSICIÓN DE VEREDAS CALLE ERNESTO RIQUELME ESQUINA SARGENTO ALDEA.</v>
          </cell>
          <cell r="I2008" t="str">
            <v>100% Girado</v>
          </cell>
          <cell r="J2008">
            <v>44627</v>
          </cell>
          <cell r="K2008" t="str">
            <v>E4435/2022</v>
          </cell>
          <cell r="L2008">
            <v>1</v>
          </cell>
          <cell r="M2008" t="str">
            <v>Administración Directa</v>
          </cell>
          <cell r="N2008">
            <v>44742</v>
          </cell>
          <cell r="O2008">
            <v>56089446</v>
          </cell>
          <cell r="P2008">
            <v>56089446</v>
          </cell>
          <cell r="Q2008">
            <v>6</v>
          </cell>
          <cell r="R2008">
            <v>6</v>
          </cell>
          <cell r="S2008">
            <v>0</v>
          </cell>
          <cell r="T2008">
            <v>56089446</v>
          </cell>
        </row>
        <row r="2009">
          <cell r="G2009" t="str">
            <v>1-K-2021-418</v>
          </cell>
          <cell r="H2009" t="str">
            <v>REPOSICIÓN DE VEREDAS CALLE ARTURO PRAT, ESQUINA IGNACIO SERRANO.</v>
          </cell>
          <cell r="I2009" t="str">
            <v>100% Girado</v>
          </cell>
          <cell r="J2009">
            <v>44627</v>
          </cell>
          <cell r="K2009" t="str">
            <v>E4435/2022</v>
          </cell>
          <cell r="L2009">
            <v>1</v>
          </cell>
          <cell r="M2009" t="str">
            <v>Administración Directa</v>
          </cell>
          <cell r="N2009">
            <v>44742</v>
          </cell>
          <cell r="O2009">
            <v>54768306</v>
          </cell>
          <cell r="P2009">
            <v>54768306</v>
          </cell>
          <cell r="Q2009">
            <v>6</v>
          </cell>
          <cell r="R2009">
            <v>6</v>
          </cell>
          <cell r="S2009">
            <v>0</v>
          </cell>
          <cell r="T2009">
            <v>54768306</v>
          </cell>
        </row>
        <row r="2010">
          <cell r="G2010" t="str">
            <v>1-K-2021-417</v>
          </cell>
          <cell r="H2010" t="str">
            <v>MEJORAMIENTO CRUCES PEATONALES CALLE ARTURO PRAT Y BACHEO CALLE CAUPOLICÁN</v>
          </cell>
          <cell r="I2010" t="str">
            <v>100% Girado</v>
          </cell>
          <cell r="J2010">
            <v>44627</v>
          </cell>
          <cell r="K2010" t="str">
            <v>E4435/2022</v>
          </cell>
          <cell r="L2010">
            <v>1</v>
          </cell>
          <cell r="M2010" t="str">
            <v>Administración Directa</v>
          </cell>
          <cell r="N2010">
            <v>44742</v>
          </cell>
          <cell r="O2010">
            <v>55078120</v>
          </cell>
          <cell r="P2010">
            <v>55078120</v>
          </cell>
          <cell r="Q2010">
            <v>6</v>
          </cell>
          <cell r="R2010">
            <v>6</v>
          </cell>
          <cell r="S2010">
            <v>0</v>
          </cell>
          <cell r="T2010">
            <v>55078120</v>
          </cell>
        </row>
        <row r="2011">
          <cell r="G2011" t="str">
            <v>1-K-2021-416</v>
          </cell>
          <cell r="H2011" t="str">
            <v>MEJORAMIENTO CRUCE PEATONAL Y BACHEOS CALLE COLO COLO.</v>
          </cell>
          <cell r="I2011" t="str">
            <v>100% Girado</v>
          </cell>
          <cell r="J2011">
            <v>44627</v>
          </cell>
          <cell r="K2011" t="str">
            <v>E4435/2022</v>
          </cell>
          <cell r="L2011">
            <v>1</v>
          </cell>
          <cell r="M2011" t="str">
            <v>Administración Directa</v>
          </cell>
          <cell r="N2011">
            <v>44742</v>
          </cell>
          <cell r="O2011">
            <v>55424217</v>
          </cell>
          <cell r="P2011">
            <v>55424217</v>
          </cell>
          <cell r="Q2011">
            <v>6</v>
          </cell>
          <cell r="R2011">
            <v>6</v>
          </cell>
          <cell r="S2011">
            <v>0</v>
          </cell>
          <cell r="T2011">
            <v>55424217</v>
          </cell>
        </row>
        <row r="2012">
          <cell r="G2012" t="str">
            <v>1-K-2021-415</v>
          </cell>
          <cell r="H2012" t="str">
            <v>REPOSICIÓN DE VEREDAS CALLES CAUPOLICÁN Y NUEVA Y BACHEOS CALLE CAUPOLICÁN.</v>
          </cell>
          <cell r="I2012" t="str">
            <v>100% Girado</v>
          </cell>
          <cell r="J2012">
            <v>44627</v>
          </cell>
          <cell r="K2012" t="str">
            <v>E4435/2022</v>
          </cell>
          <cell r="L2012">
            <v>1</v>
          </cell>
          <cell r="M2012" t="str">
            <v>Administración Directa</v>
          </cell>
          <cell r="N2012">
            <v>44742</v>
          </cell>
          <cell r="O2012">
            <v>54601721</v>
          </cell>
          <cell r="P2012">
            <v>54601721</v>
          </cell>
          <cell r="Q2012">
            <v>6</v>
          </cell>
          <cell r="R2012">
            <v>6</v>
          </cell>
          <cell r="S2012">
            <v>0</v>
          </cell>
          <cell r="T2012">
            <v>54601721</v>
          </cell>
        </row>
        <row r="2013">
          <cell r="G2013" t="str">
            <v>1-K-2021-414</v>
          </cell>
          <cell r="H2013" t="str">
            <v>MEJORAMIENTO VEREDA Y HABILITACIÓN CRUCE PEATONAL EN CALLE CAMILO HENRÍQUEZ ESQUINA CAUPOLICÁN</v>
          </cell>
          <cell r="I2013" t="str">
            <v>100% Girado</v>
          </cell>
          <cell r="J2013">
            <v>44627</v>
          </cell>
          <cell r="K2013" t="str">
            <v>E4435/2022</v>
          </cell>
          <cell r="L2013">
            <v>1</v>
          </cell>
          <cell r="M2013" t="str">
            <v>Administración Directa</v>
          </cell>
          <cell r="N2013">
            <v>44742</v>
          </cell>
          <cell r="O2013">
            <v>55976869</v>
          </cell>
          <cell r="P2013">
            <v>55976869</v>
          </cell>
          <cell r="Q2013">
            <v>6</v>
          </cell>
          <cell r="R2013">
            <v>6</v>
          </cell>
          <cell r="S2013">
            <v>0</v>
          </cell>
          <cell r="T2013">
            <v>55976869</v>
          </cell>
        </row>
        <row r="2014">
          <cell r="G2014" t="str">
            <v>1-K-2021-413</v>
          </cell>
          <cell r="H2014" t="str">
            <v>MEJORAMIENTO VEREDAS Y HABILITACIÓN CRUCES PEATONALES EN CALLE CAUPOLICÁN ESQUINA AV. RAMÓN ZAMORA.</v>
          </cell>
          <cell r="I2014" t="str">
            <v>100% Girado</v>
          </cell>
          <cell r="J2014">
            <v>44627</v>
          </cell>
          <cell r="K2014" t="str">
            <v>E4435/2022</v>
          </cell>
          <cell r="L2014">
            <v>1</v>
          </cell>
          <cell r="M2014" t="str">
            <v>Administración Directa</v>
          </cell>
          <cell r="N2014">
            <v>44742</v>
          </cell>
          <cell r="O2014">
            <v>55242768</v>
          </cell>
          <cell r="P2014">
            <v>55242768</v>
          </cell>
          <cell r="Q2014">
            <v>6</v>
          </cell>
          <cell r="R2014">
            <v>6</v>
          </cell>
          <cell r="S2014">
            <v>0</v>
          </cell>
          <cell r="T2014">
            <v>55242768</v>
          </cell>
        </row>
        <row r="2015">
          <cell r="G2015" t="str">
            <v>1-K-2021-412</v>
          </cell>
          <cell r="H2015" t="str">
            <v>MEJORAMIENTO VEREDAS Y HABILITACIÓN CRUCES PEATONALES EN CALLE TUCAPEL, ENTRE BALNEARIO MUNICIPAL Y JARDÍN INFANTIL INTEGRA.</v>
          </cell>
          <cell r="I2015" t="str">
            <v>100% Girado</v>
          </cell>
          <cell r="J2015">
            <v>44627</v>
          </cell>
          <cell r="K2015" t="str">
            <v>E4435/2022</v>
          </cell>
          <cell r="L2015">
            <v>1</v>
          </cell>
          <cell r="M2015" t="str">
            <v>Administración Directa</v>
          </cell>
          <cell r="N2015">
            <v>44742</v>
          </cell>
          <cell r="O2015">
            <v>55401867</v>
          </cell>
          <cell r="P2015">
            <v>55401867</v>
          </cell>
          <cell r="Q2015">
            <v>6</v>
          </cell>
          <cell r="R2015">
            <v>6</v>
          </cell>
          <cell r="S2015">
            <v>0</v>
          </cell>
          <cell r="T2015">
            <v>55401867</v>
          </cell>
        </row>
        <row r="2016">
          <cell r="G2016" t="str">
            <v>1-K-2021-411</v>
          </cell>
          <cell r="H2016" t="str">
            <v>MEJORAMIENTO VEREDAS Y HABILITACIÓN CRUCES PEATONALES EN PASAJE PARQUE NAHUELBUTA Y CALLE 3 DE MAYO, POBLACIÓN VILLA PARQUE FORESTAL.</v>
          </cell>
          <cell r="I2016" t="str">
            <v>100% Girado</v>
          </cell>
          <cell r="J2016">
            <v>44627</v>
          </cell>
          <cell r="K2016" t="str">
            <v>E4435/2022</v>
          </cell>
          <cell r="L2016">
            <v>1</v>
          </cell>
          <cell r="M2016" t="str">
            <v>Administración Directa</v>
          </cell>
          <cell r="N2016">
            <v>44742</v>
          </cell>
          <cell r="O2016">
            <v>55008158</v>
          </cell>
          <cell r="P2016">
            <v>55008158</v>
          </cell>
          <cell r="Q2016">
            <v>6</v>
          </cell>
          <cell r="R2016">
            <v>6</v>
          </cell>
          <cell r="S2016">
            <v>0</v>
          </cell>
          <cell r="T2016">
            <v>55008158</v>
          </cell>
        </row>
        <row r="2017">
          <cell r="G2017" t="str">
            <v>1-K-2021-410</v>
          </cell>
          <cell r="H2017" t="str">
            <v>MEJORAMIENTO VEREDAS Y HABILITACIÓN CRUCES PEATONALES EN CALLES LUIS CRUZ MARTÍNEZ, IGNACIO CARRERA PINTO Y ARTURO PRAT, POBLACIÓN ELEUTERIO RAMÍREZ</v>
          </cell>
          <cell r="I2017" t="str">
            <v>100% Girado</v>
          </cell>
          <cell r="J2017">
            <v>44627</v>
          </cell>
          <cell r="K2017" t="str">
            <v>E4435/2022</v>
          </cell>
          <cell r="L2017">
            <v>1</v>
          </cell>
          <cell r="M2017" t="str">
            <v>Administración Directa</v>
          </cell>
          <cell r="N2017">
            <v>44742</v>
          </cell>
          <cell r="O2017">
            <v>55280979</v>
          </cell>
          <cell r="P2017">
            <v>55280979</v>
          </cell>
          <cell r="Q2017">
            <v>6</v>
          </cell>
          <cell r="R2017">
            <v>6</v>
          </cell>
          <cell r="S2017">
            <v>0</v>
          </cell>
          <cell r="T2017">
            <v>55280979</v>
          </cell>
        </row>
        <row r="2018">
          <cell r="G2018" t="str">
            <v>1-K-2021-409</v>
          </cell>
          <cell r="H2018" t="str">
            <v>MEJORAMIENTO VEREDAS, HABILITACIÓN CRUCES PEATONALES Y RAMPA CALLE SARGENTO ALDEA ENTRE ESCALA CEMENTO Y CALLE CRUZ BAJA</v>
          </cell>
          <cell r="I2018" t="str">
            <v>100% Girado</v>
          </cell>
          <cell r="J2018">
            <v>44627</v>
          </cell>
          <cell r="K2018" t="str">
            <v>E4435/2022</v>
          </cell>
          <cell r="L2018">
            <v>1</v>
          </cell>
          <cell r="M2018" t="str">
            <v>Administración Directa</v>
          </cell>
          <cell r="N2018">
            <v>44742</v>
          </cell>
          <cell r="O2018">
            <v>54786439</v>
          </cell>
          <cell r="P2018">
            <v>54786439</v>
          </cell>
          <cell r="Q2018">
            <v>6</v>
          </cell>
          <cell r="R2018">
            <v>6</v>
          </cell>
          <cell r="S2018">
            <v>0</v>
          </cell>
          <cell r="T2018">
            <v>54786439</v>
          </cell>
        </row>
        <row r="2019">
          <cell r="G2019" t="str">
            <v>1-K-2021-408</v>
          </cell>
          <cell r="H2019" t="str">
            <v>MEJORAMIENTO VEREDAS Y HABILITACIÓN CRUCE PEATONAL EN CALLE SARGENTO ALDEA ACCESO ESCUELA 4 DE OCTUBRE</v>
          </cell>
          <cell r="I2019" t="str">
            <v>100% Girado</v>
          </cell>
          <cell r="J2019">
            <v>44627</v>
          </cell>
          <cell r="K2019" t="str">
            <v>E4435/2022</v>
          </cell>
          <cell r="L2019">
            <v>1</v>
          </cell>
          <cell r="M2019" t="str">
            <v>Administración Directa</v>
          </cell>
          <cell r="N2019">
            <v>44742</v>
          </cell>
          <cell r="O2019">
            <v>55263435</v>
          </cell>
          <cell r="P2019">
            <v>55263435</v>
          </cell>
          <cell r="Q2019">
            <v>6</v>
          </cell>
          <cell r="R2019">
            <v>6</v>
          </cell>
          <cell r="S2019">
            <v>0</v>
          </cell>
          <cell r="T2019">
            <v>55263435</v>
          </cell>
        </row>
        <row r="2020">
          <cell r="G2020" t="str">
            <v>1-K-2021-407</v>
          </cell>
          <cell r="H2020" t="str">
            <v>MEJORAMIENTO VEREDAS Y HABILITACIÓN CRUCES PEATONALES EN CALLE PEDRO VIRA OPORTUS Y AV. BERNARDO O´HIGGINS</v>
          </cell>
          <cell r="I2020" t="str">
            <v>100% Girado</v>
          </cell>
          <cell r="J2020">
            <v>44627</v>
          </cell>
          <cell r="K2020" t="str">
            <v>E4435/2022</v>
          </cell>
          <cell r="L2020">
            <v>1</v>
          </cell>
          <cell r="M2020" t="str">
            <v>Administración Directa</v>
          </cell>
          <cell r="N2020">
            <v>44742</v>
          </cell>
          <cell r="O2020">
            <v>56418352</v>
          </cell>
          <cell r="P2020">
            <v>56418352</v>
          </cell>
          <cell r="Q2020">
            <v>6</v>
          </cell>
          <cell r="R2020">
            <v>6</v>
          </cell>
          <cell r="S2020">
            <v>0</v>
          </cell>
          <cell r="T2020">
            <v>56418352</v>
          </cell>
        </row>
        <row r="2021">
          <cell r="G2021" t="str">
            <v>1-K-2021-406</v>
          </cell>
          <cell r="H2021" t="str">
            <v>MEJORAMIENTO VEREDAS Y HABILITACIÓN CRUCES PEATONALES CALLES BALMACEDA Y ERNESTO RIQUELME.</v>
          </cell>
          <cell r="I2021" t="str">
            <v>100% Girado</v>
          </cell>
          <cell r="J2021">
            <v>44627</v>
          </cell>
          <cell r="K2021" t="str">
            <v>E4435/2022</v>
          </cell>
          <cell r="L2021">
            <v>1</v>
          </cell>
          <cell r="M2021" t="str">
            <v>Administración Directa</v>
          </cell>
          <cell r="N2021">
            <v>44742</v>
          </cell>
          <cell r="O2021">
            <v>54305034</v>
          </cell>
          <cell r="P2021">
            <v>54305034</v>
          </cell>
          <cell r="Q2021">
            <v>6</v>
          </cell>
          <cell r="R2021">
            <v>6</v>
          </cell>
          <cell r="S2021">
            <v>0</v>
          </cell>
          <cell r="T2021">
            <v>54305034</v>
          </cell>
        </row>
        <row r="2022">
          <cell r="G2022" t="str">
            <v>1-K-2021-405</v>
          </cell>
          <cell r="H2022" t="str">
            <v>MEJORAMIENTO VEREDAS PASAJE 4 ENTRE PASAJE ARTURO PÉREZ CANTO Y CALLE IGNACIO CARRERA PINTO Y HABILITACIÓN CRUCES PEATONALES.</v>
          </cell>
          <cell r="I2022" t="str">
            <v>100% Girado</v>
          </cell>
          <cell r="J2022">
            <v>44627</v>
          </cell>
          <cell r="K2022" t="str">
            <v>E4435/2022</v>
          </cell>
          <cell r="L2022">
            <v>1</v>
          </cell>
          <cell r="M2022" t="str">
            <v>Administración Directa</v>
          </cell>
          <cell r="N2022">
            <v>44742</v>
          </cell>
          <cell r="O2022">
            <v>56062616</v>
          </cell>
          <cell r="P2022">
            <v>56062616</v>
          </cell>
          <cell r="Q2022">
            <v>6</v>
          </cell>
          <cell r="R2022">
            <v>6</v>
          </cell>
          <cell r="S2022">
            <v>0</v>
          </cell>
          <cell r="T2022">
            <v>56062616</v>
          </cell>
        </row>
        <row r="2023">
          <cell r="G2023" t="str">
            <v>1-K-2021-384</v>
          </cell>
          <cell r="H2023" t="str">
            <v>RECUPERACIÓN DE ESPACIOS PÚBLICOS Y MOBILIARIOS URBANOS, PLAZOLETA VILLA EL REAL</v>
          </cell>
          <cell r="I2023" t="str">
            <v>100% Girado</v>
          </cell>
          <cell r="J2023">
            <v>44627</v>
          </cell>
          <cell r="K2023" t="str">
            <v>E4457/2022</v>
          </cell>
          <cell r="L2023">
            <v>1</v>
          </cell>
          <cell r="M2023" t="str">
            <v>Administración Directa</v>
          </cell>
          <cell r="N2023">
            <v>44742</v>
          </cell>
          <cell r="O2023">
            <v>45847335</v>
          </cell>
          <cell r="P2023">
            <v>45847335</v>
          </cell>
          <cell r="Q2023">
            <v>6</v>
          </cell>
          <cell r="R2023">
            <v>6</v>
          </cell>
          <cell r="S2023">
            <v>0</v>
          </cell>
          <cell r="T2023">
            <v>45847335</v>
          </cell>
        </row>
        <row r="2024">
          <cell r="G2024" t="str">
            <v>1-K-2021-383</v>
          </cell>
          <cell r="H2024" t="str">
            <v>MEJORAMIENTO DE ÁREAS VERDES, CALLE PEDRO PORTTER, POBL. MAVIDAHUE</v>
          </cell>
          <cell r="I2024" t="str">
            <v>100% Girado</v>
          </cell>
          <cell r="J2024">
            <v>44627</v>
          </cell>
          <cell r="K2024" t="str">
            <v>E4457/2022</v>
          </cell>
          <cell r="L2024">
            <v>1</v>
          </cell>
          <cell r="M2024" t="str">
            <v>Administración Directa</v>
          </cell>
          <cell r="N2024">
            <v>44742</v>
          </cell>
          <cell r="O2024">
            <v>48916380</v>
          </cell>
          <cell r="P2024">
            <v>48916380</v>
          </cell>
          <cell r="Q2024">
            <v>6</v>
          </cell>
          <cell r="R2024">
            <v>6</v>
          </cell>
          <cell r="S2024">
            <v>0</v>
          </cell>
          <cell r="T2024">
            <v>48916380</v>
          </cell>
        </row>
        <row r="2025">
          <cell r="G2025" t="str">
            <v>1-K-2021-382</v>
          </cell>
          <cell r="H2025" t="str">
            <v>MEJORAMIENTO DE ÁREAS VERDES, PLAZOLETA VILLA PENCO</v>
          </cell>
          <cell r="I2025" t="str">
            <v>100% Girado</v>
          </cell>
          <cell r="J2025">
            <v>44627</v>
          </cell>
          <cell r="K2025" t="str">
            <v>E4457/2022</v>
          </cell>
          <cell r="L2025">
            <v>1</v>
          </cell>
          <cell r="M2025" t="str">
            <v>Administración Directa</v>
          </cell>
          <cell r="N2025">
            <v>44742</v>
          </cell>
          <cell r="O2025">
            <v>44666689</v>
          </cell>
          <cell r="P2025">
            <v>44666689</v>
          </cell>
          <cell r="Q2025">
            <v>6</v>
          </cell>
          <cell r="R2025">
            <v>6</v>
          </cell>
          <cell r="S2025">
            <v>0</v>
          </cell>
          <cell r="T2025">
            <v>44666689</v>
          </cell>
        </row>
        <row r="2026">
          <cell r="G2026" t="str">
            <v>1-K-2021-381</v>
          </cell>
          <cell r="H2026" t="str">
            <v>RECUPERACIÓN DE ESPACIOS PÚBLICOS, PROLONGACIÓN ESTERO, CALLE PENCO</v>
          </cell>
          <cell r="I2026" t="str">
            <v>100% Girado</v>
          </cell>
          <cell r="J2026">
            <v>44627</v>
          </cell>
          <cell r="K2026" t="str">
            <v>E4457/2022</v>
          </cell>
          <cell r="L2026">
            <v>1</v>
          </cell>
          <cell r="M2026" t="str">
            <v>Administración Directa</v>
          </cell>
          <cell r="N2026">
            <v>44742</v>
          </cell>
          <cell r="O2026">
            <v>64050554</v>
          </cell>
          <cell r="P2026">
            <v>64050554</v>
          </cell>
          <cell r="Q2026">
            <v>6</v>
          </cell>
          <cell r="R2026">
            <v>6</v>
          </cell>
          <cell r="S2026">
            <v>0</v>
          </cell>
          <cell r="T2026">
            <v>64050554</v>
          </cell>
        </row>
        <row r="2027">
          <cell r="G2027" t="str">
            <v>1-K-2021-380</v>
          </cell>
          <cell r="H2027" t="str">
            <v>REPOSICIÓN DE ACERAS, INSTALACIÓN DE BARANDAS Y MEJORAMIENTO DE ESPACIOS PÚBLICOS, CALLE INFANTE</v>
          </cell>
          <cell r="I2027" t="str">
            <v>100% Girado</v>
          </cell>
          <cell r="J2027">
            <v>44627</v>
          </cell>
          <cell r="K2027" t="str">
            <v>E4457/2022</v>
          </cell>
          <cell r="L2027">
            <v>1</v>
          </cell>
          <cell r="M2027" t="str">
            <v>Administración Directa</v>
          </cell>
          <cell r="N2027">
            <v>44742</v>
          </cell>
          <cell r="O2027">
            <v>57084406</v>
          </cell>
          <cell r="P2027">
            <v>57084406</v>
          </cell>
          <cell r="Q2027">
            <v>6</v>
          </cell>
          <cell r="R2027">
            <v>6</v>
          </cell>
          <cell r="S2027">
            <v>0</v>
          </cell>
          <cell r="T2027">
            <v>57084406</v>
          </cell>
        </row>
        <row r="2028">
          <cell r="G2028" t="str">
            <v>1-K-2021-379</v>
          </cell>
          <cell r="H2028" t="str">
            <v>MEJORAMIENTO SECTOR COSTANERA, RECUPERACIÓN DE ESPACIOS PÚBLICOS</v>
          </cell>
          <cell r="I2028" t="str">
            <v>100% Girado</v>
          </cell>
          <cell r="J2028">
            <v>44627</v>
          </cell>
          <cell r="K2028" t="str">
            <v>E4457/2022</v>
          </cell>
          <cell r="L2028">
            <v>1</v>
          </cell>
          <cell r="M2028" t="str">
            <v>Administración Directa</v>
          </cell>
          <cell r="N2028">
            <v>44742</v>
          </cell>
          <cell r="O2028">
            <v>54626852</v>
          </cell>
          <cell r="P2028">
            <v>54626852</v>
          </cell>
          <cell r="Q2028">
            <v>6</v>
          </cell>
          <cell r="R2028">
            <v>6</v>
          </cell>
          <cell r="S2028">
            <v>0</v>
          </cell>
          <cell r="T2028">
            <v>54626852</v>
          </cell>
        </row>
        <row r="2029">
          <cell r="G2029" t="str">
            <v>1-K-2021-378</v>
          </cell>
          <cell r="H2029" t="str">
            <v>REPOSICIÓN DE ACERAS SECTOR FERIA LIBRE, ACERA SUR</v>
          </cell>
          <cell r="I2029" t="str">
            <v>100% Girado</v>
          </cell>
          <cell r="J2029">
            <v>44627</v>
          </cell>
          <cell r="K2029" t="str">
            <v>E4457/2022</v>
          </cell>
          <cell r="L2029">
            <v>1</v>
          </cell>
          <cell r="M2029" t="str">
            <v>Administración Directa</v>
          </cell>
          <cell r="N2029">
            <v>44742</v>
          </cell>
          <cell r="O2029">
            <v>43743754</v>
          </cell>
          <cell r="P2029">
            <v>43743754</v>
          </cell>
          <cell r="Q2029">
            <v>6</v>
          </cell>
          <cell r="R2029">
            <v>6</v>
          </cell>
          <cell r="S2029">
            <v>0</v>
          </cell>
          <cell r="T2029">
            <v>43743754</v>
          </cell>
        </row>
        <row r="2030">
          <cell r="G2030" t="str">
            <v>1-C-2021-1755 [FET]</v>
          </cell>
          <cell r="H2030" t="str">
            <v>TUR - CONSTRUCCION PUERTO MUNICIPAL LONCONAO</v>
          </cell>
          <cell r="I2030" t="str">
            <v>100% Girado</v>
          </cell>
          <cell r="J2030">
            <v>44627</v>
          </cell>
          <cell r="K2030">
            <v>2393</v>
          </cell>
          <cell r="L2030">
            <v>1</v>
          </cell>
          <cell r="M2030" t="str">
            <v>Licitación y Contratación</v>
          </cell>
          <cell r="N2030">
            <v>44790</v>
          </cell>
          <cell r="O2030">
            <v>59999999</v>
          </cell>
          <cell r="P2030">
            <v>59919437</v>
          </cell>
          <cell r="Q2030">
            <v>1</v>
          </cell>
          <cell r="R2030">
            <v>1</v>
          </cell>
          <cell r="S2030">
            <v>0</v>
          </cell>
          <cell r="T2030">
            <v>59999999</v>
          </cell>
        </row>
        <row r="2031">
          <cell r="G2031" t="str">
            <v>1-C-2021-1681</v>
          </cell>
          <cell r="H2031" t="str">
            <v>CONSTRUCCIÓN DE ACERAS CEMENTERIO MUNICIPAL, PERQUENCO</v>
          </cell>
          <cell r="I2031" t="str">
            <v>100% Girado</v>
          </cell>
          <cell r="J2031">
            <v>44627</v>
          </cell>
          <cell r="K2031">
            <v>2389</v>
          </cell>
          <cell r="L2031">
            <v>1</v>
          </cell>
          <cell r="M2031" t="str">
            <v>Licitación y Contratación</v>
          </cell>
          <cell r="N2031">
            <v>44806</v>
          </cell>
          <cell r="O2031">
            <v>74999999</v>
          </cell>
          <cell r="P2031">
            <v>71254587</v>
          </cell>
          <cell r="Q2031">
            <v>1</v>
          </cell>
          <cell r="R2031">
            <v>1</v>
          </cell>
          <cell r="S2031">
            <v>0</v>
          </cell>
          <cell r="T2031">
            <v>74999999</v>
          </cell>
        </row>
        <row r="2032">
          <cell r="G2032" t="str">
            <v>1-C-2021-894 [FET]</v>
          </cell>
          <cell r="H2032" t="str">
            <v>MTT2021 - HABILITACIÓN CICLOVÍA TEMPORAL AV. INDEPENDENCIA, TRAMO AV. SANTA MARÍA – GAMERO / CARLOS LORCA</v>
          </cell>
          <cell r="I2032" t="str">
            <v>100% Girado</v>
          </cell>
          <cell r="J2032">
            <v>44627</v>
          </cell>
          <cell r="K2032">
            <v>2388</v>
          </cell>
          <cell r="L2032">
            <v>1</v>
          </cell>
          <cell r="M2032" t="str">
            <v>no definida</v>
          </cell>
          <cell r="N2032" t="str">
            <v>no definida</v>
          </cell>
          <cell r="O2032">
            <v>35661742</v>
          </cell>
          <cell r="P2032">
            <v>0</v>
          </cell>
          <cell r="Q2032">
            <v>0</v>
          </cell>
          <cell r="R2032">
            <v>0</v>
          </cell>
          <cell r="S2032">
            <v>0</v>
          </cell>
          <cell r="T2032">
            <v>35661742</v>
          </cell>
        </row>
        <row r="2033">
          <cell r="G2033" t="str">
            <v>1-C-2021-1311</v>
          </cell>
          <cell r="H2033" t="str">
            <v>CIERRE PERIMETRAL Y MEJORAMIENTO TERRENO CD VISTA HERMOSA</v>
          </cell>
          <cell r="I2033" t="str">
            <v>100% Girado</v>
          </cell>
          <cell r="J2033">
            <v>44627</v>
          </cell>
          <cell r="K2033">
            <v>2391</v>
          </cell>
          <cell r="L2033">
            <v>1</v>
          </cell>
          <cell r="M2033" t="str">
            <v>Licitación y Contratación</v>
          </cell>
          <cell r="N2033">
            <v>44917</v>
          </cell>
          <cell r="O2033">
            <v>74900313</v>
          </cell>
          <cell r="P2033">
            <v>64408375</v>
          </cell>
          <cell r="Q2033">
            <v>1</v>
          </cell>
          <cell r="R2033">
            <v>1</v>
          </cell>
          <cell r="S2033">
            <v>0</v>
          </cell>
          <cell r="T2033">
            <v>74900313</v>
          </cell>
        </row>
        <row r="2034">
          <cell r="G2034" t="str">
            <v>1-C-2019-672 [FET]</v>
          </cell>
          <cell r="H2034" t="str">
            <v>CONSTRUCCION SEDE POBLACION CARLOS CONDELL</v>
          </cell>
          <cell r="I2034" t="str">
            <v>100% Girado</v>
          </cell>
          <cell r="J2034">
            <v>44627</v>
          </cell>
          <cell r="K2034">
            <v>2395</v>
          </cell>
          <cell r="L2034">
            <v>1</v>
          </cell>
          <cell r="M2034" t="str">
            <v>no definida</v>
          </cell>
          <cell r="N2034" t="str">
            <v>no definida</v>
          </cell>
          <cell r="O2034">
            <v>59851845</v>
          </cell>
          <cell r="P2034">
            <v>0</v>
          </cell>
          <cell r="Q2034">
            <v>0</v>
          </cell>
          <cell r="R2034">
            <v>0</v>
          </cell>
          <cell r="S2034">
            <v>0</v>
          </cell>
          <cell r="T2034">
            <v>59851845</v>
          </cell>
        </row>
        <row r="2035">
          <cell r="G2035" t="str">
            <v>1-C-2022-81</v>
          </cell>
          <cell r="H2035" t="str">
            <v>REPOSICIÓN DE EMERGENCIA ESCUELA LOS TRONCOS, LOS ÁNGELES</v>
          </cell>
          <cell r="I2035" t="str">
            <v>100% Girado</v>
          </cell>
          <cell r="J2035">
            <v>44620</v>
          </cell>
          <cell r="K2035">
            <v>1978</v>
          </cell>
          <cell r="L2035">
            <v>1</v>
          </cell>
          <cell r="M2035" t="str">
            <v>Licitación y Contratación</v>
          </cell>
          <cell r="N2035">
            <v>44989</v>
          </cell>
          <cell r="O2035">
            <v>189616749</v>
          </cell>
          <cell r="P2035">
            <v>189616720</v>
          </cell>
          <cell r="Q2035">
            <v>1</v>
          </cell>
          <cell r="R2035">
            <v>1</v>
          </cell>
          <cell r="S2035">
            <v>0</v>
          </cell>
          <cell r="T2035">
            <v>189616749</v>
          </cell>
        </row>
        <row r="2036">
          <cell r="G2036" t="str">
            <v>1-C-2022-227</v>
          </cell>
          <cell r="H2036" t="str">
            <v>MEJORAMIENTO MULTICANCHA VILLA JESUS, CALERA DE TANGO</v>
          </cell>
          <cell r="I2036" t="str">
            <v>100% Girado</v>
          </cell>
          <cell r="J2036">
            <v>44620</v>
          </cell>
          <cell r="K2036">
            <v>2124</v>
          </cell>
          <cell r="L2036">
            <v>1</v>
          </cell>
          <cell r="M2036" t="str">
            <v>Licitación y Contratación</v>
          </cell>
          <cell r="N2036">
            <v>44986</v>
          </cell>
          <cell r="O2036">
            <v>67402520</v>
          </cell>
          <cell r="P2036">
            <v>62717012</v>
          </cell>
          <cell r="Q2036">
            <v>1</v>
          </cell>
          <cell r="R2036">
            <v>1</v>
          </cell>
          <cell r="S2036">
            <v>0</v>
          </cell>
          <cell r="T2036">
            <v>67402520</v>
          </cell>
        </row>
        <row r="2037">
          <cell r="G2037" t="str">
            <v>1-C-2022-362</v>
          </cell>
          <cell r="H2037" t="str">
            <v>HABILITACIÓN MUELLE SECTOR LAS COLORADAS, ISLA DEL REY, AFECTADO POR TSUNAMI</v>
          </cell>
          <cell r="I2037" t="str">
            <v>100% Girado</v>
          </cell>
          <cell r="J2037">
            <v>44620</v>
          </cell>
          <cell r="K2037">
            <v>2116</v>
          </cell>
          <cell r="L2037">
            <v>1</v>
          </cell>
          <cell r="M2037" t="str">
            <v>no definida</v>
          </cell>
          <cell r="N2037" t="str">
            <v>no definida</v>
          </cell>
          <cell r="O2037">
            <v>74993175</v>
          </cell>
          <cell r="P2037">
            <v>0</v>
          </cell>
          <cell r="Q2037">
            <v>0</v>
          </cell>
          <cell r="R2037">
            <v>0</v>
          </cell>
          <cell r="S2037">
            <v>0</v>
          </cell>
          <cell r="T2037">
            <v>74993175</v>
          </cell>
        </row>
        <row r="2038">
          <cell r="G2038" t="str">
            <v>1-C-2022-181</v>
          </cell>
          <cell r="H2038" t="str">
            <v>MEJORAMIENTO MULTICANCHA MANUEL RODRIGUEZ</v>
          </cell>
          <cell r="I2038" t="str">
            <v>100% Girado</v>
          </cell>
          <cell r="J2038">
            <v>44620</v>
          </cell>
          <cell r="K2038">
            <v>1972</v>
          </cell>
          <cell r="L2038">
            <v>1</v>
          </cell>
          <cell r="M2038" t="str">
            <v>Licitación y Contratación</v>
          </cell>
          <cell r="N2038">
            <v>44793</v>
          </cell>
          <cell r="O2038">
            <v>72765992</v>
          </cell>
          <cell r="P2038">
            <v>68458023</v>
          </cell>
          <cell r="Q2038">
            <v>1</v>
          </cell>
          <cell r="R2038">
            <v>1</v>
          </cell>
          <cell r="S2038">
            <v>0</v>
          </cell>
          <cell r="T2038">
            <v>72765992</v>
          </cell>
        </row>
        <row r="2039">
          <cell r="G2039" t="str">
            <v>1-C-2022-150</v>
          </cell>
          <cell r="H2039" t="str">
            <v>REPOSICIÓN MULTICANCHA VILLA CONVENTO VIEJO</v>
          </cell>
          <cell r="I2039" t="str">
            <v>100% Girado</v>
          </cell>
          <cell r="J2039">
            <v>44620</v>
          </cell>
          <cell r="K2039">
            <v>2108</v>
          </cell>
          <cell r="L2039">
            <v>1</v>
          </cell>
          <cell r="M2039" t="str">
            <v>Licitación y Contratación</v>
          </cell>
          <cell r="N2039">
            <v>44899</v>
          </cell>
          <cell r="O2039">
            <v>74800000</v>
          </cell>
          <cell r="P2039">
            <v>72213227</v>
          </cell>
          <cell r="Q2039">
            <v>1</v>
          </cell>
          <cell r="R2039">
            <v>1</v>
          </cell>
          <cell r="S2039">
            <v>0</v>
          </cell>
          <cell r="T2039">
            <v>74800000</v>
          </cell>
        </row>
        <row r="2040">
          <cell r="G2040" t="str">
            <v>1-C-2022-125</v>
          </cell>
          <cell r="H2040" t="str">
            <v>RECUPERACIÓN ÁREA VERDE VILLA SANTA RAQUEL</v>
          </cell>
          <cell r="I2040" t="str">
            <v>100% Girado</v>
          </cell>
          <cell r="J2040">
            <v>44620</v>
          </cell>
          <cell r="K2040">
            <v>1972</v>
          </cell>
          <cell r="L2040">
            <v>1</v>
          </cell>
          <cell r="M2040" t="str">
            <v>Licitación y Contratación</v>
          </cell>
          <cell r="N2040">
            <v>44795</v>
          </cell>
          <cell r="O2040">
            <v>74999990</v>
          </cell>
          <cell r="P2040">
            <v>72818926</v>
          </cell>
          <cell r="Q2040">
            <v>1</v>
          </cell>
          <cell r="R2040">
            <v>1</v>
          </cell>
          <cell r="S2040">
            <v>0</v>
          </cell>
          <cell r="T2040">
            <v>74999990</v>
          </cell>
        </row>
        <row r="2041">
          <cell r="G2041" t="str">
            <v>1-C-2022-94</v>
          </cell>
          <cell r="H2041" t="str">
            <v>MEJORAMIENTO MULTICANCHA Y AREA VERDE VILLA JUAN PABLO II, GUACARHUE</v>
          </cell>
          <cell r="I2041" t="str">
            <v>100% Girado</v>
          </cell>
          <cell r="J2041">
            <v>44620</v>
          </cell>
          <cell r="K2041">
            <v>2112</v>
          </cell>
          <cell r="L2041">
            <v>1</v>
          </cell>
          <cell r="M2041" t="str">
            <v>Licitación y Contratación</v>
          </cell>
          <cell r="N2041">
            <v>44857</v>
          </cell>
          <cell r="O2041">
            <v>74999999</v>
          </cell>
          <cell r="P2041">
            <v>74285679</v>
          </cell>
          <cell r="Q2041">
            <v>1</v>
          </cell>
          <cell r="R2041">
            <v>1</v>
          </cell>
          <cell r="S2041">
            <v>0</v>
          </cell>
          <cell r="T2041">
            <v>74999999</v>
          </cell>
        </row>
        <row r="2042">
          <cell r="G2042" t="str">
            <v>1-C-2022-52</v>
          </cell>
          <cell r="H2042" t="str">
            <v>REPOSICION MULTICANCHA PLAZA OROCOIPO</v>
          </cell>
          <cell r="I2042" t="str">
            <v>100% Girado</v>
          </cell>
          <cell r="J2042">
            <v>44620</v>
          </cell>
          <cell r="K2042">
            <v>1974</v>
          </cell>
          <cell r="L2042">
            <v>1</v>
          </cell>
          <cell r="M2042" t="str">
            <v>Licitación y Contratación</v>
          </cell>
          <cell r="N2042">
            <v>44839</v>
          </cell>
          <cell r="O2042">
            <v>68741269</v>
          </cell>
          <cell r="P2042">
            <v>65274783</v>
          </cell>
          <cell r="Q2042">
            <v>1</v>
          </cell>
          <cell r="R2042">
            <v>1</v>
          </cell>
          <cell r="S2042">
            <v>0</v>
          </cell>
          <cell r="T2042">
            <v>68741269</v>
          </cell>
        </row>
        <row r="2043">
          <cell r="G2043" t="str">
            <v>1-C-2022-173</v>
          </cell>
          <cell r="H2043" t="str">
            <v>REPOSICIÓN DE BODEGAS - FERIA MODELO DE OVALLE</v>
          </cell>
          <cell r="I2043" t="str">
            <v>100% Girado</v>
          </cell>
          <cell r="J2043">
            <v>44620</v>
          </cell>
          <cell r="K2043">
            <v>1973</v>
          </cell>
          <cell r="L2043">
            <v>1</v>
          </cell>
          <cell r="M2043" t="str">
            <v>Licitación y Contratación</v>
          </cell>
          <cell r="N2043">
            <v>44954</v>
          </cell>
          <cell r="O2043">
            <v>74998548</v>
          </cell>
          <cell r="P2043">
            <v>71684263</v>
          </cell>
          <cell r="Q2043">
            <v>1</v>
          </cell>
          <cell r="R2043">
            <v>1</v>
          </cell>
          <cell r="S2043">
            <v>0</v>
          </cell>
          <cell r="T2043">
            <v>74998548</v>
          </cell>
        </row>
        <row r="2044">
          <cell r="G2044" t="str">
            <v>1-C-2022-15</v>
          </cell>
          <cell r="H2044" t="str">
            <v>CONSTRUCCIÓN ESPACIO CULTURAL MAGISTERIO, COMUNA DE CHONCHI</v>
          </cell>
          <cell r="I2044" t="str">
            <v>100% Girado</v>
          </cell>
          <cell r="J2044">
            <v>44620</v>
          </cell>
          <cell r="K2044">
            <v>2123</v>
          </cell>
          <cell r="L2044">
            <v>1</v>
          </cell>
          <cell r="M2044" t="str">
            <v>Licitación y Contratación</v>
          </cell>
          <cell r="N2044">
            <v>45014</v>
          </cell>
          <cell r="O2044">
            <v>74999999</v>
          </cell>
          <cell r="P2044">
            <v>74967105</v>
          </cell>
          <cell r="Q2044">
            <v>1</v>
          </cell>
          <cell r="R2044">
            <v>1</v>
          </cell>
          <cell r="S2044">
            <v>0</v>
          </cell>
          <cell r="T2044">
            <v>74999999</v>
          </cell>
        </row>
        <row r="2045">
          <cell r="G2045" t="str">
            <v>1-C-2022-16 [FET]</v>
          </cell>
          <cell r="H2045" t="str">
            <v>CONSTRUCCIÓN LUMINARIAS PEATONALES CALLE PEDRO AGUIRRE CERDA, PUNTA ARENAS</v>
          </cell>
          <cell r="I2045" t="str">
            <v>100% Girado</v>
          </cell>
          <cell r="J2045">
            <v>44620</v>
          </cell>
          <cell r="K2045">
            <v>1976</v>
          </cell>
          <cell r="L2045">
            <v>1</v>
          </cell>
          <cell r="M2045" t="str">
            <v>Licitación y Contratación</v>
          </cell>
          <cell r="N2045">
            <v>44905</v>
          </cell>
          <cell r="O2045">
            <v>41917951</v>
          </cell>
          <cell r="P2045">
            <v>41776925</v>
          </cell>
          <cell r="Q2045">
            <v>1</v>
          </cell>
          <cell r="R2045">
            <v>1</v>
          </cell>
          <cell r="S2045">
            <v>0</v>
          </cell>
          <cell r="T2045">
            <v>41917951</v>
          </cell>
        </row>
        <row r="2046">
          <cell r="G2046" t="str">
            <v>1-C-2021-1270 [FET]</v>
          </cell>
          <cell r="H2046" t="str">
            <v>MEJORAMIENTO ACCESO Y ESTACIONAMIENTO MUNICIPAL, CURACAVI</v>
          </cell>
          <cell r="I2046" t="str">
            <v>En Proceso de Cierre</v>
          </cell>
          <cell r="J2046">
            <v>44620</v>
          </cell>
          <cell r="K2046">
            <v>1983</v>
          </cell>
          <cell r="L2046">
            <v>1</v>
          </cell>
          <cell r="M2046" t="str">
            <v>Licitación y Contratación</v>
          </cell>
          <cell r="N2046">
            <v>44873</v>
          </cell>
          <cell r="O2046">
            <v>59999999</v>
          </cell>
          <cell r="P2046">
            <v>57174398</v>
          </cell>
          <cell r="Q2046">
            <v>1</v>
          </cell>
          <cell r="R2046">
            <v>1</v>
          </cell>
          <cell r="S2046">
            <v>0</v>
          </cell>
          <cell r="T2046">
            <v>59999999</v>
          </cell>
        </row>
        <row r="2047">
          <cell r="G2047" t="str">
            <v>1-C-2021-1191</v>
          </cell>
          <cell r="H2047" t="str">
            <v>MEJORAMIENTO DE PLAZA DE VILLA ALTOS DE CANTILLANA, COMUNA DE PAINE</v>
          </cell>
          <cell r="I2047" t="str">
            <v>100% Girado</v>
          </cell>
          <cell r="J2047">
            <v>44620</v>
          </cell>
          <cell r="K2047">
            <v>2114</v>
          </cell>
          <cell r="L2047">
            <v>1</v>
          </cell>
          <cell r="M2047" t="str">
            <v>Licitación y Contratación</v>
          </cell>
          <cell r="N2047">
            <v>44844</v>
          </cell>
          <cell r="O2047">
            <v>74926252</v>
          </cell>
          <cell r="P2047">
            <v>74310591</v>
          </cell>
          <cell r="Q2047">
            <v>1</v>
          </cell>
          <cell r="R2047">
            <v>1</v>
          </cell>
          <cell r="S2047">
            <v>0</v>
          </cell>
          <cell r="T2047">
            <v>74926252</v>
          </cell>
        </row>
        <row r="2048">
          <cell r="G2048" t="str">
            <v>1-C-2021-1979</v>
          </cell>
          <cell r="H2048" t="str">
            <v>CONSTRUCCIÓN E IMPLEMENTACIÓN DE ELEMENTOS DE SEGURIDAD VIAL CRUCES PEATONALES RECINTOS EDUCACIONALES, COMUNA OLIVAR</v>
          </cell>
          <cell r="I2048" t="str">
            <v>100% Girado</v>
          </cell>
          <cell r="J2048">
            <v>44620</v>
          </cell>
          <cell r="K2048">
            <v>1974</v>
          </cell>
          <cell r="L2048">
            <v>1</v>
          </cell>
          <cell r="M2048" t="str">
            <v>Licitación y Contratación</v>
          </cell>
          <cell r="N2048">
            <v>44793</v>
          </cell>
          <cell r="O2048">
            <v>74999185</v>
          </cell>
          <cell r="P2048">
            <v>74985292</v>
          </cell>
          <cell r="Q2048">
            <v>1</v>
          </cell>
          <cell r="R2048">
            <v>1</v>
          </cell>
          <cell r="S2048">
            <v>0</v>
          </cell>
          <cell r="T2048">
            <v>74999185</v>
          </cell>
        </row>
        <row r="2049">
          <cell r="G2049" t="str">
            <v>1-C-2021-1977 [FET]</v>
          </cell>
          <cell r="H2049" t="str">
            <v>CONSTRUCCIÓN REDUCTORES DE VELOCIDAD EN ESTABLECIMIENTOS DE EDUCACIÓN RADIO URBANO SAN FERNANDO</v>
          </cell>
          <cell r="I2049" t="str">
            <v>100% Girado</v>
          </cell>
          <cell r="J2049">
            <v>44620</v>
          </cell>
          <cell r="K2049">
            <v>1982</v>
          </cell>
          <cell r="L2049">
            <v>1</v>
          </cell>
          <cell r="M2049" t="str">
            <v>no definida</v>
          </cell>
          <cell r="N2049" t="str">
            <v>no definida</v>
          </cell>
          <cell r="O2049">
            <v>57892013</v>
          </cell>
          <cell r="P2049">
            <v>0</v>
          </cell>
          <cell r="Q2049">
            <v>0</v>
          </cell>
          <cell r="R2049">
            <v>0</v>
          </cell>
          <cell r="S2049">
            <v>0</v>
          </cell>
          <cell r="T2049">
            <v>57892013</v>
          </cell>
        </row>
        <row r="2050">
          <cell r="G2050" t="str">
            <v>1-C-2021-1955</v>
          </cell>
          <cell r="H2050" t="str">
            <v>REPOSICIÓN MULTICANCHA, QUELENTARO</v>
          </cell>
          <cell r="I2050" t="str">
            <v>100% Girado</v>
          </cell>
          <cell r="J2050">
            <v>44620</v>
          </cell>
          <cell r="K2050">
            <v>2113</v>
          </cell>
          <cell r="L2050">
            <v>1</v>
          </cell>
          <cell r="M2050" t="str">
            <v>Licitación y Contratación</v>
          </cell>
          <cell r="N2050">
            <v>44874</v>
          </cell>
          <cell r="O2050">
            <v>74999001</v>
          </cell>
          <cell r="P2050">
            <v>74904818</v>
          </cell>
          <cell r="Q2050">
            <v>1</v>
          </cell>
          <cell r="R2050">
            <v>1</v>
          </cell>
          <cell r="S2050">
            <v>0</v>
          </cell>
          <cell r="T2050">
            <v>74999001</v>
          </cell>
        </row>
        <row r="2051">
          <cell r="G2051" t="str">
            <v>1-C-2021-1051 [FET]</v>
          </cell>
          <cell r="H2051" t="str">
            <v>CONSTRUCCIÓN ZONA CALISTENIA LAS UVAS Y EL VIENTO</v>
          </cell>
          <cell r="I2051" t="str">
            <v>100% Girado</v>
          </cell>
          <cell r="J2051">
            <v>44620</v>
          </cell>
          <cell r="K2051">
            <v>1985</v>
          </cell>
          <cell r="L2051">
            <v>1</v>
          </cell>
          <cell r="M2051" t="str">
            <v>Licitación y Contratación</v>
          </cell>
          <cell r="N2051">
            <v>44941</v>
          </cell>
          <cell r="O2051">
            <v>59973459</v>
          </cell>
          <cell r="P2051">
            <v>50888491</v>
          </cell>
          <cell r="Q2051">
            <v>1</v>
          </cell>
          <cell r="R2051">
            <v>1</v>
          </cell>
          <cell r="S2051">
            <v>0</v>
          </cell>
          <cell r="T2051">
            <v>59973459</v>
          </cell>
        </row>
        <row r="2052">
          <cell r="G2052" t="str">
            <v>1-C-2021-1803 [FET]</v>
          </cell>
          <cell r="H2052" t="str">
            <v>CONSTRUCCION SSHH Y CASINO LICEO MIRELLA CATALAN URZUA, COMUNA DE PAREDONES</v>
          </cell>
          <cell r="I2052" t="str">
            <v>100% Girado</v>
          </cell>
          <cell r="J2052">
            <v>44620</v>
          </cell>
          <cell r="K2052">
            <v>1990</v>
          </cell>
          <cell r="L2052">
            <v>1</v>
          </cell>
          <cell r="M2052" t="str">
            <v>no definida</v>
          </cell>
          <cell r="N2052" t="str">
            <v>no definida</v>
          </cell>
          <cell r="O2052">
            <v>59999999</v>
          </cell>
          <cell r="P2052">
            <v>0</v>
          </cell>
          <cell r="Q2052">
            <v>0</v>
          </cell>
          <cell r="R2052">
            <v>0</v>
          </cell>
          <cell r="S2052">
            <v>0</v>
          </cell>
          <cell r="T2052">
            <v>59999999</v>
          </cell>
        </row>
        <row r="2053">
          <cell r="G2053" t="str">
            <v>1-C-2021-1773</v>
          </cell>
          <cell r="H2053" t="str">
            <v>CONSTRUCCION SENDEROS PARQUE ALAMEDA</v>
          </cell>
          <cell r="I2053" t="str">
            <v>100% Girado</v>
          </cell>
          <cell r="J2053">
            <v>44620</v>
          </cell>
          <cell r="K2053">
            <v>2121</v>
          </cell>
          <cell r="L2053">
            <v>1</v>
          </cell>
          <cell r="M2053" t="str">
            <v>no definida</v>
          </cell>
          <cell r="N2053" t="str">
            <v>no definida</v>
          </cell>
          <cell r="O2053">
            <v>74999467</v>
          </cell>
          <cell r="P2053">
            <v>0</v>
          </cell>
          <cell r="Q2053">
            <v>0</v>
          </cell>
          <cell r="R2053">
            <v>0</v>
          </cell>
          <cell r="S2053">
            <v>0</v>
          </cell>
          <cell r="T2053">
            <v>74999467</v>
          </cell>
        </row>
        <row r="2054">
          <cell r="G2054" t="str">
            <v>1-C-2021-1704</v>
          </cell>
          <cell r="H2054" t="str">
            <v>HABILITACIÓN OFICINAS MODULARES , MUNICIPALIDAD DE COLTAUCO</v>
          </cell>
          <cell r="I2054" t="str">
            <v>100% Girado</v>
          </cell>
          <cell r="J2054">
            <v>44620</v>
          </cell>
          <cell r="K2054">
            <v>2107</v>
          </cell>
          <cell r="L2054">
            <v>1</v>
          </cell>
          <cell r="M2054" t="str">
            <v>no definida</v>
          </cell>
          <cell r="N2054" t="str">
            <v>no definida</v>
          </cell>
          <cell r="O2054">
            <v>74999806</v>
          </cell>
          <cell r="P2054">
            <v>0</v>
          </cell>
          <cell r="Q2054">
            <v>0</v>
          </cell>
          <cell r="R2054">
            <v>0</v>
          </cell>
          <cell r="S2054">
            <v>0</v>
          </cell>
          <cell r="T2054">
            <v>74999806</v>
          </cell>
        </row>
        <row r="2055">
          <cell r="G2055" t="str">
            <v>1-C-2021-877 [FET]</v>
          </cell>
          <cell r="H2055" t="str">
            <v>CONSTRUCCIÓN SEDE ASOCIACIÓN DE FÚTBOL AMATEUR, SAN PEDRO DE LA PAZ</v>
          </cell>
          <cell r="I2055" t="str">
            <v>100% Girado</v>
          </cell>
          <cell r="J2055">
            <v>44620</v>
          </cell>
          <cell r="K2055">
            <v>1988</v>
          </cell>
          <cell r="L2055">
            <v>1</v>
          </cell>
          <cell r="M2055" t="str">
            <v>no definida</v>
          </cell>
          <cell r="N2055" t="str">
            <v>no definida</v>
          </cell>
          <cell r="O2055">
            <v>59925422</v>
          </cell>
          <cell r="P2055">
            <v>0</v>
          </cell>
          <cell r="Q2055">
            <v>0</v>
          </cell>
          <cell r="R2055">
            <v>0</v>
          </cell>
          <cell r="S2055">
            <v>0</v>
          </cell>
          <cell r="T2055">
            <v>59925422</v>
          </cell>
        </row>
        <row r="2056">
          <cell r="G2056" t="str">
            <v>1-C-2021-1359 [FET]</v>
          </cell>
          <cell r="H2056" t="str">
            <v>REPOSICIÓN CIERRE PERIMETRAL CEMENTERIO ESTAQUILLA</v>
          </cell>
          <cell r="I2056" t="str">
            <v>100% Girado</v>
          </cell>
          <cell r="J2056">
            <v>44620</v>
          </cell>
          <cell r="K2056">
            <v>1986</v>
          </cell>
          <cell r="L2056">
            <v>1</v>
          </cell>
          <cell r="M2056" t="str">
            <v>Licitación y Contratación</v>
          </cell>
          <cell r="N2056">
            <v>44891</v>
          </cell>
          <cell r="O2056">
            <v>59999999</v>
          </cell>
          <cell r="P2056">
            <v>58000000</v>
          </cell>
          <cell r="Q2056">
            <v>1</v>
          </cell>
          <cell r="R2056">
            <v>1</v>
          </cell>
          <cell r="S2056">
            <v>0</v>
          </cell>
          <cell r="T2056">
            <v>59999999</v>
          </cell>
        </row>
        <row r="2057">
          <cell r="G2057" t="str">
            <v>1-C-2021-1339 [FET]</v>
          </cell>
          <cell r="H2057" t="str">
            <v>CONSTRUCCIÓN SALA BOXEO, LOS MUERMOS</v>
          </cell>
          <cell r="I2057" t="str">
            <v>100% Girado</v>
          </cell>
          <cell r="J2057">
            <v>44620</v>
          </cell>
          <cell r="K2057">
            <v>1986</v>
          </cell>
          <cell r="L2057">
            <v>1</v>
          </cell>
          <cell r="M2057" t="str">
            <v>Licitación y Contratación</v>
          </cell>
          <cell r="N2057">
            <v>44891</v>
          </cell>
          <cell r="O2057">
            <v>59999999</v>
          </cell>
          <cell r="P2057">
            <v>58500000</v>
          </cell>
          <cell r="Q2057">
            <v>1</v>
          </cell>
          <cell r="R2057">
            <v>1</v>
          </cell>
          <cell r="S2057">
            <v>0</v>
          </cell>
          <cell r="T2057">
            <v>59999999</v>
          </cell>
        </row>
        <row r="2058">
          <cell r="G2058" t="str">
            <v>1-C-2021-1510 [FET]</v>
          </cell>
          <cell r="H2058" t="str">
            <v>CONSTRUCCIÓN E INSTALACIÓN DE RESALTOS EN ZONA URBANA DE LA COMUNA DE SAN FELIPE</v>
          </cell>
          <cell r="I2058" t="str">
            <v>100% Girado</v>
          </cell>
          <cell r="J2058">
            <v>44620</v>
          </cell>
          <cell r="K2058">
            <v>1979</v>
          </cell>
          <cell r="L2058">
            <v>1</v>
          </cell>
          <cell r="M2058" t="str">
            <v>Licitación y Contratación</v>
          </cell>
          <cell r="N2058">
            <v>45009</v>
          </cell>
          <cell r="O2058">
            <v>50835777</v>
          </cell>
          <cell r="P2058">
            <v>50650863</v>
          </cell>
          <cell r="Q2058">
            <v>1</v>
          </cell>
          <cell r="R2058">
            <v>1</v>
          </cell>
          <cell r="S2058">
            <v>0</v>
          </cell>
          <cell r="T2058">
            <v>50835777</v>
          </cell>
        </row>
        <row r="2059">
          <cell r="G2059" t="str">
            <v>1-C-2021-1302 [FET]</v>
          </cell>
          <cell r="H2059" t="str">
            <v>MEJORAMIENTO JUEGOS INFANTILES Y ÁREA VERDE VILLA QUEMCHI</v>
          </cell>
          <cell r="I2059" t="str">
            <v>100% Girado</v>
          </cell>
          <cell r="J2059">
            <v>44620</v>
          </cell>
          <cell r="K2059">
            <v>2118</v>
          </cell>
          <cell r="L2059">
            <v>1</v>
          </cell>
          <cell r="M2059" t="str">
            <v>Licitación y Contratación</v>
          </cell>
          <cell r="N2059">
            <v>44844</v>
          </cell>
          <cell r="O2059">
            <v>59155281</v>
          </cell>
          <cell r="P2059">
            <v>58477685</v>
          </cell>
          <cell r="Q2059">
            <v>1</v>
          </cell>
          <cell r="R2059">
            <v>1</v>
          </cell>
          <cell r="S2059">
            <v>0</v>
          </cell>
          <cell r="T2059">
            <v>59155281</v>
          </cell>
        </row>
        <row r="2060">
          <cell r="G2060" t="str">
            <v>1-C-2021-1072 [FET]</v>
          </cell>
          <cell r="H2060" t="str">
            <v>REPOSICION VEREDAS VILLA COMUY SECTOR SUR, PITRUFQUEN</v>
          </cell>
          <cell r="I2060" t="str">
            <v>100% Girado</v>
          </cell>
          <cell r="J2060">
            <v>44620</v>
          </cell>
          <cell r="K2060">
            <v>2140</v>
          </cell>
          <cell r="L2060">
            <v>1</v>
          </cell>
          <cell r="M2060" t="str">
            <v>no definida</v>
          </cell>
          <cell r="N2060" t="str">
            <v>no definida</v>
          </cell>
          <cell r="O2060">
            <v>59999229</v>
          </cell>
          <cell r="P2060">
            <v>0</v>
          </cell>
          <cell r="Q2060">
            <v>0</v>
          </cell>
          <cell r="R2060">
            <v>0</v>
          </cell>
          <cell r="S2060">
            <v>0</v>
          </cell>
          <cell r="T2060">
            <v>59999229</v>
          </cell>
        </row>
        <row r="2061">
          <cell r="G2061" t="str">
            <v>1-C-2021-1047 [FET]</v>
          </cell>
          <cell r="H2061" t="str">
            <v>REPOSICIÓN ACERAS SECTOR GUACOLDA ANTIGUA, TRAIGUÉN</v>
          </cell>
          <cell r="I2061" t="str">
            <v>100% Girado</v>
          </cell>
          <cell r="J2061">
            <v>44620</v>
          </cell>
          <cell r="K2061">
            <v>1970</v>
          </cell>
          <cell r="L2061">
            <v>1</v>
          </cell>
          <cell r="M2061" t="str">
            <v>Licitación y Contratación</v>
          </cell>
          <cell r="N2061">
            <v>44925</v>
          </cell>
          <cell r="O2061">
            <v>59985623</v>
          </cell>
          <cell r="P2061">
            <v>58675814</v>
          </cell>
          <cell r="Q2061">
            <v>1</v>
          </cell>
          <cell r="R2061">
            <v>1</v>
          </cell>
          <cell r="S2061">
            <v>0</v>
          </cell>
          <cell r="T2061">
            <v>59985623</v>
          </cell>
        </row>
        <row r="2062">
          <cell r="G2062" t="str">
            <v>1-C-2021-829 [FET]</v>
          </cell>
          <cell r="H2062" t="str">
            <v>REPOSICIÓN PUENTE DE MADERA, SECTOR CAMINO LA PASARELA, LLIUCO</v>
          </cell>
          <cell r="I2062" t="str">
            <v>Proyecto Cerrado</v>
          </cell>
          <cell r="J2062">
            <v>44620</v>
          </cell>
          <cell r="K2062">
            <v>2118</v>
          </cell>
          <cell r="L2062">
            <v>1</v>
          </cell>
          <cell r="M2062" t="str">
            <v>Licitación y Contratación</v>
          </cell>
          <cell r="N2062">
            <v>44892</v>
          </cell>
          <cell r="O2062">
            <v>59950000</v>
          </cell>
          <cell r="P2062">
            <v>59940790</v>
          </cell>
          <cell r="Q2062">
            <v>1</v>
          </cell>
          <cell r="R2062">
            <v>1</v>
          </cell>
          <cell r="S2062">
            <v>0</v>
          </cell>
          <cell r="T2062">
            <v>59950000</v>
          </cell>
        </row>
        <row r="2063">
          <cell r="G2063" t="str">
            <v>1-C-2021-594 [FET]</v>
          </cell>
          <cell r="H2063" t="str">
            <v>MEJORAMIENTO MULTICANCHA CANTO GENERAL</v>
          </cell>
          <cell r="I2063" t="str">
            <v>Proyecto Cerrado</v>
          </cell>
          <cell r="J2063">
            <v>44620</v>
          </cell>
          <cell r="K2063">
            <v>1985</v>
          </cell>
          <cell r="L2063">
            <v>1</v>
          </cell>
          <cell r="M2063" t="str">
            <v>Licitación y Contratación</v>
          </cell>
          <cell r="N2063">
            <v>44898</v>
          </cell>
          <cell r="O2063">
            <v>59950953</v>
          </cell>
          <cell r="P2063">
            <v>58566222</v>
          </cell>
          <cell r="Q2063">
            <v>1</v>
          </cell>
          <cell r="R2063">
            <v>1</v>
          </cell>
          <cell r="S2063">
            <v>0</v>
          </cell>
          <cell r="T2063">
            <v>59950953</v>
          </cell>
        </row>
        <row r="2064">
          <cell r="G2064" t="str">
            <v>1-C-2021-588 [FET]</v>
          </cell>
          <cell r="H2064" t="str">
            <v>ILUMINACIÓN DE CRUCES PEATONALES DE LA COMUNA DE PAINE</v>
          </cell>
          <cell r="I2064" t="str">
            <v>100% Girado</v>
          </cell>
          <cell r="J2064">
            <v>44620</v>
          </cell>
          <cell r="K2064">
            <v>1984</v>
          </cell>
          <cell r="L2064">
            <v>1</v>
          </cell>
          <cell r="M2064" t="str">
            <v>no definida</v>
          </cell>
          <cell r="N2064" t="str">
            <v>no definida</v>
          </cell>
          <cell r="O2064">
            <v>59987603</v>
          </cell>
          <cell r="P2064">
            <v>0</v>
          </cell>
          <cell r="Q2064">
            <v>0</v>
          </cell>
          <cell r="R2064">
            <v>0</v>
          </cell>
          <cell r="S2064">
            <v>0</v>
          </cell>
          <cell r="T2064">
            <v>59987603</v>
          </cell>
        </row>
        <row r="2065">
          <cell r="G2065" t="str">
            <v>1-C-2021-1783 [FET]</v>
          </cell>
          <cell r="H2065" t="str">
            <v>EXTENSIÓN RED DE ALUMBRADO PÚBLICO SECTOR EMBARCADERO DE PUERTO SÁNCHEZ</v>
          </cell>
          <cell r="I2065" t="str">
            <v>100% Girado</v>
          </cell>
          <cell r="J2065">
            <v>44620</v>
          </cell>
          <cell r="K2065">
            <v>1975</v>
          </cell>
          <cell r="L2065">
            <v>1</v>
          </cell>
          <cell r="M2065" t="str">
            <v>Licitación y Contratación</v>
          </cell>
          <cell r="N2065">
            <v>45055</v>
          </cell>
          <cell r="O2065">
            <v>59020371</v>
          </cell>
          <cell r="P2065">
            <v>59020299</v>
          </cell>
          <cell r="Q2065">
            <v>1</v>
          </cell>
          <cell r="R2065">
            <v>1</v>
          </cell>
          <cell r="S2065">
            <v>0</v>
          </cell>
          <cell r="T2065">
            <v>59020371</v>
          </cell>
        </row>
        <row r="2066">
          <cell r="G2066" t="str">
            <v>1-C-2021-1331 [FET]</v>
          </cell>
          <cell r="H2066" t="str">
            <v>MEJORAMIENTO AREAS DE ESPARCIMIENTO Y CIERRE PERIMETRAL CONDOMINIO LOS ALAMOS</v>
          </cell>
          <cell r="I2066" t="str">
            <v>100% Girado</v>
          </cell>
          <cell r="J2066">
            <v>44620</v>
          </cell>
          <cell r="K2066">
            <v>2117</v>
          </cell>
          <cell r="L2066">
            <v>1</v>
          </cell>
          <cell r="M2066" t="str">
            <v>no definida</v>
          </cell>
          <cell r="N2066" t="str">
            <v>no definida</v>
          </cell>
          <cell r="O2066">
            <v>59999993</v>
          </cell>
          <cell r="P2066">
            <v>0</v>
          </cell>
          <cell r="Q2066">
            <v>0</v>
          </cell>
          <cell r="R2066">
            <v>0</v>
          </cell>
          <cell r="S2066">
            <v>0</v>
          </cell>
          <cell r="T2066">
            <v>59999993</v>
          </cell>
        </row>
        <row r="2067">
          <cell r="G2067" t="str">
            <v>1-C-2021-1329</v>
          </cell>
          <cell r="H2067" t="str">
            <v>CONSTRUCCIÓN CENTRO CLÍNICO VETERINARIO</v>
          </cell>
          <cell r="I2067" t="str">
            <v>100% Girado</v>
          </cell>
          <cell r="J2067">
            <v>44620</v>
          </cell>
          <cell r="K2067">
            <v>2128</v>
          </cell>
          <cell r="L2067">
            <v>1</v>
          </cell>
          <cell r="M2067" t="str">
            <v>no definida</v>
          </cell>
          <cell r="N2067" t="str">
            <v>no definida</v>
          </cell>
          <cell r="O2067">
            <v>68070693</v>
          </cell>
          <cell r="P2067">
            <v>0</v>
          </cell>
          <cell r="Q2067">
            <v>0</v>
          </cell>
          <cell r="R2067">
            <v>0</v>
          </cell>
          <cell r="S2067">
            <v>0</v>
          </cell>
          <cell r="T2067">
            <v>68070693</v>
          </cell>
        </row>
        <row r="2068">
          <cell r="G2068" t="str">
            <v>1-C-2021-1212</v>
          </cell>
          <cell r="H2068" t="str">
            <v>CONSTRUCCIÓN CENTRO VETERINARIO MUNICIPAL, SAN JOSÉ DE LA MARIQUINA</v>
          </cell>
          <cell r="I2068" t="str">
            <v>100% Girado</v>
          </cell>
          <cell r="J2068">
            <v>44620</v>
          </cell>
          <cell r="K2068">
            <v>2115</v>
          </cell>
          <cell r="L2068">
            <v>1</v>
          </cell>
          <cell r="M2068" t="str">
            <v>no definida</v>
          </cell>
          <cell r="N2068" t="str">
            <v>no definida</v>
          </cell>
          <cell r="O2068">
            <v>74999999</v>
          </cell>
          <cell r="P2068">
            <v>0</v>
          </cell>
          <cell r="Q2068">
            <v>0</v>
          </cell>
          <cell r="R2068">
            <v>0</v>
          </cell>
          <cell r="S2068">
            <v>0</v>
          </cell>
          <cell r="T2068">
            <v>74999999</v>
          </cell>
        </row>
        <row r="2069">
          <cell r="G2069" t="str">
            <v>1-C-2021-1920</v>
          </cell>
          <cell r="H2069" t="str">
            <v>MEJORAMIENTO PLAZA PROGRESO, PUNTA ARENAS</v>
          </cell>
          <cell r="I2069" t="str">
            <v>100% Girado</v>
          </cell>
          <cell r="J2069">
            <v>44620</v>
          </cell>
          <cell r="K2069">
            <v>2141</v>
          </cell>
          <cell r="L2069">
            <v>1</v>
          </cell>
          <cell r="M2069" t="str">
            <v>no definida</v>
          </cell>
          <cell r="N2069" t="str">
            <v>no definida</v>
          </cell>
          <cell r="O2069">
            <v>67638341</v>
          </cell>
          <cell r="P2069">
            <v>0</v>
          </cell>
          <cell r="Q2069">
            <v>0</v>
          </cell>
          <cell r="R2069">
            <v>0</v>
          </cell>
          <cell r="S2069">
            <v>0</v>
          </cell>
          <cell r="T2069">
            <v>67638341</v>
          </cell>
        </row>
        <row r="2070">
          <cell r="G2070" t="str">
            <v>1-C-2021-351</v>
          </cell>
          <cell r="H2070" t="str">
            <v>CONSTRUCCIÓN NICHOS PARA CEMENTERIO MUNICIPAL, COMUNA DE LOS SAUCES</v>
          </cell>
          <cell r="I2070" t="str">
            <v>100% Girado</v>
          </cell>
          <cell r="J2070">
            <v>44620</v>
          </cell>
          <cell r="K2070">
            <v>2109</v>
          </cell>
          <cell r="L2070">
            <v>1</v>
          </cell>
          <cell r="M2070" t="str">
            <v>Licitación y Contratación</v>
          </cell>
          <cell r="N2070">
            <v>44881</v>
          </cell>
          <cell r="O2070">
            <v>74990587</v>
          </cell>
          <cell r="P2070">
            <v>74807915</v>
          </cell>
          <cell r="Q2070">
            <v>1</v>
          </cell>
          <cell r="R2070">
            <v>1</v>
          </cell>
          <cell r="S2070">
            <v>0</v>
          </cell>
          <cell r="T2070">
            <v>74990587</v>
          </cell>
        </row>
        <row r="2071">
          <cell r="G2071" t="str">
            <v>1-C-2021-248</v>
          </cell>
          <cell r="H2071" t="str">
            <v>MEJORAMIENTO PLAZOLETA DE JUEGOS SECTOR CÍVICO SAN FERNANDO</v>
          </cell>
          <cell r="I2071" t="str">
            <v>100% Girado</v>
          </cell>
          <cell r="J2071">
            <v>44620</v>
          </cell>
          <cell r="K2071">
            <v>2111</v>
          </cell>
          <cell r="L2071">
            <v>1</v>
          </cell>
          <cell r="M2071" t="str">
            <v>no definida</v>
          </cell>
          <cell r="N2071" t="str">
            <v>no definida</v>
          </cell>
          <cell r="O2071">
            <v>72110612</v>
          </cell>
          <cell r="P2071">
            <v>0</v>
          </cell>
          <cell r="Q2071">
            <v>0</v>
          </cell>
          <cell r="R2071">
            <v>0</v>
          </cell>
          <cell r="S2071">
            <v>0</v>
          </cell>
          <cell r="T2071">
            <v>72110612</v>
          </cell>
        </row>
        <row r="2072">
          <cell r="G2072" t="str">
            <v>1-C-2021-222 [FET]</v>
          </cell>
          <cell r="H2072" t="str">
            <v>REPOSICION VEREDAS DISTINTAS ZONAS, COMUNA DE TRAIGUÉN</v>
          </cell>
          <cell r="I2072" t="str">
            <v>100% Girado</v>
          </cell>
          <cell r="J2072">
            <v>44620</v>
          </cell>
          <cell r="K2072">
            <v>1970</v>
          </cell>
          <cell r="L2072">
            <v>1</v>
          </cell>
          <cell r="M2072" t="str">
            <v>no definida</v>
          </cell>
          <cell r="N2072" t="str">
            <v>no definida</v>
          </cell>
          <cell r="O2072">
            <v>59969942</v>
          </cell>
          <cell r="P2072">
            <v>0</v>
          </cell>
          <cell r="Q2072">
            <v>0</v>
          </cell>
          <cell r="R2072">
            <v>0</v>
          </cell>
          <cell r="S2072">
            <v>0</v>
          </cell>
          <cell r="T2072">
            <v>59969942</v>
          </cell>
        </row>
        <row r="2073">
          <cell r="G2073" t="str">
            <v>1-C-2021-144 [FET]</v>
          </cell>
          <cell r="H2073" t="str">
            <v>CONSTRUCCÓN SEDE SECTOR HUAPI BUDI, COMUNA DE SAAVEDRA</v>
          </cell>
          <cell r="I2073" t="str">
            <v>100% Girado</v>
          </cell>
          <cell r="J2073">
            <v>44620</v>
          </cell>
          <cell r="K2073">
            <v>1991</v>
          </cell>
          <cell r="L2073">
            <v>1</v>
          </cell>
          <cell r="M2073" t="str">
            <v>Licitación y Contratación</v>
          </cell>
          <cell r="N2073">
            <v>44898</v>
          </cell>
          <cell r="O2073">
            <v>43533913</v>
          </cell>
          <cell r="P2073">
            <v>43522044</v>
          </cell>
          <cell r="Q2073">
            <v>1</v>
          </cell>
          <cell r="R2073">
            <v>1</v>
          </cell>
          <cell r="S2073">
            <v>0</v>
          </cell>
          <cell r="T2073">
            <v>43533913</v>
          </cell>
        </row>
        <row r="2074">
          <cell r="G2074" t="str">
            <v>1-C-2021-112 [FET]</v>
          </cell>
          <cell r="H2074" t="str">
            <v>REPOSICIÓN VEREDAS UBICADAS EN AVENIDA BALMACEDA NORTE, COMUNA DE MAULE</v>
          </cell>
          <cell r="I2074" t="str">
            <v>100% Girado</v>
          </cell>
          <cell r="J2074">
            <v>44620</v>
          </cell>
          <cell r="K2074">
            <v>1980</v>
          </cell>
          <cell r="L2074">
            <v>1</v>
          </cell>
          <cell r="M2074" t="str">
            <v>Administración Directa</v>
          </cell>
          <cell r="N2074">
            <v>44862</v>
          </cell>
          <cell r="O2074">
            <v>59997238</v>
          </cell>
          <cell r="P2074">
            <v>59997238</v>
          </cell>
          <cell r="Q2074">
            <v>3</v>
          </cell>
          <cell r="R2074">
            <v>3</v>
          </cell>
          <cell r="S2074">
            <v>0</v>
          </cell>
          <cell r="T2074">
            <v>59997238</v>
          </cell>
        </row>
        <row r="2075">
          <cell r="G2075" t="str">
            <v>1-C-2020-1298 [FET]</v>
          </cell>
          <cell r="H2075" t="str">
            <v>REPOSICIÓN DE VEREDAS DE VILLA LAS ROSAS</v>
          </cell>
          <cell r="I2075" t="str">
            <v>100% Girado</v>
          </cell>
          <cell r="J2075">
            <v>44620</v>
          </cell>
          <cell r="K2075">
            <v>2120</v>
          </cell>
          <cell r="L2075">
            <v>1</v>
          </cell>
          <cell r="M2075" t="str">
            <v>no definida</v>
          </cell>
          <cell r="N2075" t="str">
            <v>no definida</v>
          </cell>
          <cell r="O2075">
            <v>59892129</v>
          </cell>
          <cell r="P2075">
            <v>0</v>
          </cell>
          <cell r="Q2075">
            <v>0</v>
          </cell>
          <cell r="R2075">
            <v>0</v>
          </cell>
          <cell r="S2075">
            <v>0</v>
          </cell>
          <cell r="T2075">
            <v>59892129</v>
          </cell>
        </row>
        <row r="2076">
          <cell r="G2076" t="str">
            <v>1-C-2020-773</v>
          </cell>
          <cell r="H2076" t="str">
            <v>REPARACIÓN DE PAVIMENTOS CAMINO TALCAHUANO-CONCEPCION, SECTOR SANTA LEONOR, TALCAHUANO</v>
          </cell>
          <cell r="I2076" t="str">
            <v>100% Girado</v>
          </cell>
          <cell r="J2076">
            <v>44620</v>
          </cell>
          <cell r="K2076">
            <v>1977</v>
          </cell>
          <cell r="L2076">
            <v>1</v>
          </cell>
          <cell r="M2076" t="str">
            <v>Licitación y Contratación</v>
          </cell>
          <cell r="N2076">
            <v>44857</v>
          </cell>
          <cell r="O2076">
            <v>74999019</v>
          </cell>
          <cell r="P2076">
            <v>74500000</v>
          </cell>
          <cell r="Q2076">
            <v>1</v>
          </cell>
          <cell r="R2076">
            <v>1</v>
          </cell>
          <cell r="S2076">
            <v>0</v>
          </cell>
          <cell r="T2076">
            <v>74999019</v>
          </cell>
        </row>
        <row r="2077">
          <cell r="G2077" t="str">
            <v>1-C-2020-1217 [FET]</v>
          </cell>
          <cell r="H2077" t="str">
            <v>MEJORAMIENTO Y REPOSICION DE ACERAS COELEMU URBANO, COMUNA DE COELEMU</v>
          </cell>
          <cell r="I2077" t="str">
            <v>100% Girado</v>
          </cell>
          <cell r="J2077">
            <v>44620</v>
          </cell>
          <cell r="K2077">
            <v>1981</v>
          </cell>
          <cell r="L2077">
            <v>1</v>
          </cell>
          <cell r="M2077" t="str">
            <v>Administración Directa</v>
          </cell>
          <cell r="N2077">
            <v>45010</v>
          </cell>
          <cell r="O2077">
            <v>59794773</v>
          </cell>
          <cell r="P2077">
            <v>59794773</v>
          </cell>
          <cell r="Q2077">
            <v>2</v>
          </cell>
          <cell r="R2077">
            <v>1</v>
          </cell>
          <cell r="S2077">
            <v>0</v>
          </cell>
          <cell r="T2077">
            <v>59794773</v>
          </cell>
        </row>
        <row r="2078">
          <cell r="G2078" t="str">
            <v>1-C-2020-891 [FET]</v>
          </cell>
          <cell r="H2078" t="str">
            <v>CONSTRUCCIÓN CANCHA DE TENIS MATADERO, COMUNA DE COELEMU</v>
          </cell>
          <cell r="I2078" t="str">
            <v>100% Girado</v>
          </cell>
          <cell r="J2078">
            <v>44620</v>
          </cell>
          <cell r="K2078">
            <v>1981</v>
          </cell>
          <cell r="L2078">
            <v>1</v>
          </cell>
          <cell r="M2078" t="str">
            <v>no definida</v>
          </cell>
          <cell r="N2078" t="str">
            <v>no definida</v>
          </cell>
          <cell r="O2078">
            <v>59999888</v>
          </cell>
          <cell r="P2078">
            <v>0</v>
          </cell>
          <cell r="Q2078">
            <v>0</v>
          </cell>
          <cell r="R2078">
            <v>0</v>
          </cell>
          <cell r="S2078">
            <v>0</v>
          </cell>
          <cell r="T2078">
            <v>59999888</v>
          </cell>
        </row>
        <row r="2079">
          <cell r="G2079" t="str">
            <v>1-C-2019-1828 [FET]</v>
          </cell>
          <cell r="H2079" t="str">
            <v>CONSTRUCCIÓN CIERRE PERIMETRAL Y CUBIERTA GRADERÍAS ESTADIO VILLA LAS ROSAS</v>
          </cell>
          <cell r="I2079" t="str">
            <v>100% Girado</v>
          </cell>
          <cell r="J2079">
            <v>44620</v>
          </cell>
          <cell r="K2079">
            <v>2120</v>
          </cell>
          <cell r="L2079">
            <v>1</v>
          </cell>
          <cell r="M2079" t="str">
            <v>no definida</v>
          </cell>
          <cell r="N2079" t="str">
            <v>no definida</v>
          </cell>
          <cell r="O2079">
            <v>41587376</v>
          </cell>
          <cell r="P2079">
            <v>0</v>
          </cell>
          <cell r="Q2079">
            <v>0</v>
          </cell>
          <cell r="R2079">
            <v>0</v>
          </cell>
          <cell r="S2079">
            <v>0</v>
          </cell>
          <cell r="T2079">
            <v>41587376</v>
          </cell>
        </row>
        <row r="2080">
          <cell r="G2080" t="str">
            <v>1-C-2019-1421 [FET]</v>
          </cell>
          <cell r="H2080" t="str">
            <v>MEJORAMIENTO ESPACIO PÚBLICO LAS HERAS ENTRE CARDENIO AVELLO Y BAQUEDANO, CONCEPCION</v>
          </cell>
          <cell r="I2080" t="str">
            <v>100% Girado</v>
          </cell>
          <cell r="J2080">
            <v>44620</v>
          </cell>
          <cell r="K2080">
            <v>1989</v>
          </cell>
          <cell r="L2080">
            <v>1</v>
          </cell>
          <cell r="M2080" t="str">
            <v>Licitación y Contratación</v>
          </cell>
          <cell r="N2080">
            <v>44927</v>
          </cell>
          <cell r="O2080">
            <v>54000000</v>
          </cell>
          <cell r="P2080">
            <v>49917559</v>
          </cell>
          <cell r="Q2080">
            <v>1</v>
          </cell>
          <cell r="R2080">
            <v>1</v>
          </cell>
          <cell r="S2080">
            <v>0</v>
          </cell>
          <cell r="T2080">
            <v>54000000</v>
          </cell>
        </row>
        <row r="2081">
          <cell r="G2081" t="str">
            <v>1-C-2019-1365 [FET]</v>
          </cell>
          <cell r="H2081" t="str">
            <v>CONSTRUCCIÓN SEDE SOCIAL CLUB DEPORTIVO ARMANDO ALARCÓN DEL CANTO, HUALPÉN</v>
          </cell>
          <cell r="I2081" t="str">
            <v>100% Girado</v>
          </cell>
          <cell r="J2081">
            <v>44620</v>
          </cell>
          <cell r="K2081">
            <v>2119</v>
          </cell>
          <cell r="L2081">
            <v>1</v>
          </cell>
          <cell r="M2081" t="str">
            <v>no definida</v>
          </cell>
          <cell r="N2081" t="str">
            <v>no definida</v>
          </cell>
          <cell r="O2081">
            <v>59661967</v>
          </cell>
          <cell r="P2081">
            <v>0</v>
          </cell>
          <cell r="Q2081">
            <v>0</v>
          </cell>
          <cell r="R2081">
            <v>0</v>
          </cell>
          <cell r="S2081">
            <v>0</v>
          </cell>
          <cell r="T2081">
            <v>59661967</v>
          </cell>
        </row>
        <row r="2082">
          <cell r="G2082" t="str">
            <v>1-C-2019-1360 [FET]</v>
          </cell>
          <cell r="H2082" t="str">
            <v>CONSTRUCCIÓN MULTICANCHA MORAVIA, PRADOS DE LA FLORESTA, HUALPÉN</v>
          </cell>
          <cell r="I2082" t="str">
            <v>100% Girado</v>
          </cell>
          <cell r="J2082">
            <v>44620</v>
          </cell>
          <cell r="K2082">
            <v>2119</v>
          </cell>
          <cell r="L2082">
            <v>1</v>
          </cell>
          <cell r="M2082" t="str">
            <v>no definida</v>
          </cell>
          <cell r="N2082" t="str">
            <v>no definida</v>
          </cell>
          <cell r="O2082">
            <v>58755646</v>
          </cell>
          <cell r="P2082">
            <v>0</v>
          </cell>
          <cell r="Q2082">
            <v>0</v>
          </cell>
          <cell r="R2082">
            <v>0</v>
          </cell>
          <cell r="S2082">
            <v>0</v>
          </cell>
          <cell r="T2082">
            <v>58755646</v>
          </cell>
        </row>
        <row r="2083">
          <cell r="G2083" t="str">
            <v>1-C-2019-1216 [FET]</v>
          </cell>
          <cell r="H2083" t="str">
            <v>MEJORAMIENTO CAMINO LAGUNILLAS, EMPEDRADO</v>
          </cell>
          <cell r="I2083" t="str">
            <v>Proyecto Dejado sin Efecto</v>
          </cell>
          <cell r="J2083">
            <v>44620</v>
          </cell>
          <cell r="K2083">
            <v>1987</v>
          </cell>
          <cell r="L2083">
            <v>1</v>
          </cell>
          <cell r="M2083" t="str">
            <v>no definida</v>
          </cell>
          <cell r="N2083" t="str">
            <v>no definida</v>
          </cell>
          <cell r="O2083">
            <v>56189033</v>
          </cell>
          <cell r="P2083">
            <v>0</v>
          </cell>
          <cell r="Q2083">
            <v>0</v>
          </cell>
          <cell r="R2083">
            <v>0</v>
          </cell>
          <cell r="S2083">
            <v>0</v>
          </cell>
          <cell r="T2083">
            <v>56189033</v>
          </cell>
        </row>
        <row r="2084">
          <cell r="G2084" t="str">
            <v>1-C-2018-1590 [FET]</v>
          </cell>
          <cell r="H2084" t="str">
            <v>REPOSICIÓN ACERAS ACCESO GUACOLDA, COMUNA DE TRAIGUÉN.</v>
          </cell>
          <cell r="I2084" t="str">
            <v>100% Girado</v>
          </cell>
          <cell r="J2084">
            <v>44620</v>
          </cell>
          <cell r="K2084">
            <v>1970</v>
          </cell>
          <cell r="L2084">
            <v>1</v>
          </cell>
          <cell r="M2084" t="str">
            <v>no definida</v>
          </cell>
          <cell r="N2084" t="str">
            <v>no definida</v>
          </cell>
          <cell r="O2084">
            <v>59999511</v>
          </cell>
          <cell r="P2084">
            <v>0</v>
          </cell>
          <cell r="Q2084">
            <v>0</v>
          </cell>
          <cell r="R2084">
            <v>0</v>
          </cell>
          <cell r="S2084">
            <v>0</v>
          </cell>
          <cell r="T2084">
            <v>59999511</v>
          </cell>
        </row>
        <row r="2085">
          <cell r="G2085" t="str">
            <v>1-C-2021-1086</v>
          </cell>
          <cell r="H2085" t="str">
            <v>MEJORAMIENTO PLAZA DEPORTIVA CANTAROS DE TANGUITO, COMUNA DE CALERA DE TANGO</v>
          </cell>
          <cell r="I2085" t="str">
            <v>100% Girado</v>
          </cell>
          <cell r="J2085">
            <v>44596</v>
          </cell>
          <cell r="K2085">
            <v>1342</v>
          </cell>
          <cell r="L2085">
            <v>1</v>
          </cell>
          <cell r="M2085" t="str">
            <v>Licitación y Contratación</v>
          </cell>
          <cell r="N2085">
            <v>45064</v>
          </cell>
          <cell r="O2085">
            <v>73625109</v>
          </cell>
          <cell r="P2085">
            <v>73620875</v>
          </cell>
          <cell r="Q2085">
            <v>1</v>
          </cell>
          <cell r="R2085">
            <v>1</v>
          </cell>
          <cell r="S2085">
            <v>0</v>
          </cell>
          <cell r="T2085">
            <v>73625109</v>
          </cell>
        </row>
        <row r="2086">
          <cell r="G2086" t="str">
            <v>1-C-2021-354</v>
          </cell>
          <cell r="H2086" t="str">
            <v>MEJORAMIENTO ESPACIO VILLA LOS ALMENDROS, CALERA DE TANGO</v>
          </cell>
          <cell r="I2086" t="str">
            <v>100% Girado</v>
          </cell>
          <cell r="J2086">
            <v>44596</v>
          </cell>
          <cell r="K2086">
            <v>1342</v>
          </cell>
          <cell r="L2086">
            <v>1</v>
          </cell>
          <cell r="M2086" t="str">
            <v>Licitación y Contratación</v>
          </cell>
          <cell r="N2086">
            <v>44949</v>
          </cell>
          <cell r="O2086">
            <v>74816090</v>
          </cell>
          <cell r="P2086">
            <v>74785059</v>
          </cell>
          <cell r="Q2086">
            <v>1</v>
          </cell>
          <cell r="R2086">
            <v>1</v>
          </cell>
          <cell r="S2086">
            <v>0</v>
          </cell>
          <cell r="T2086">
            <v>74816090</v>
          </cell>
        </row>
        <row r="2087">
          <cell r="G2087" t="str">
            <v>1-K-2022-165</v>
          </cell>
          <cell r="H2087" t="str">
            <v>CONSTRUCCION ACERA CALLE LIBERTAD, LOS ALAMOS</v>
          </cell>
          <cell r="I2087" t="str">
            <v>100% Girado</v>
          </cell>
          <cell r="J2087">
            <v>44627</v>
          </cell>
          <cell r="K2087" t="str">
            <v>E4526/2022</v>
          </cell>
          <cell r="L2087">
            <v>1</v>
          </cell>
          <cell r="M2087" t="str">
            <v>Administración Directa</v>
          </cell>
          <cell r="N2087">
            <v>44740</v>
          </cell>
          <cell r="O2087">
            <v>69209064</v>
          </cell>
          <cell r="P2087">
            <v>69209064</v>
          </cell>
          <cell r="Q2087">
            <v>6</v>
          </cell>
          <cell r="R2087">
            <v>6</v>
          </cell>
          <cell r="S2087">
            <v>0</v>
          </cell>
          <cell r="T2087">
            <v>69209064</v>
          </cell>
        </row>
        <row r="2088">
          <cell r="G2088" t="str">
            <v>1-K-2022-164</v>
          </cell>
          <cell r="H2088" t="str">
            <v>MEJORAMIENTO PLAZA TEMUCO CHICO, LOS ALAMOS</v>
          </cell>
          <cell r="I2088" t="str">
            <v>100% Girado</v>
          </cell>
          <cell r="J2088">
            <v>44627</v>
          </cell>
          <cell r="K2088" t="str">
            <v>E4526/2022</v>
          </cell>
          <cell r="L2088">
            <v>1</v>
          </cell>
          <cell r="M2088" t="str">
            <v>Administración Directa</v>
          </cell>
          <cell r="N2088">
            <v>44740</v>
          </cell>
          <cell r="O2088">
            <v>69001200</v>
          </cell>
          <cell r="P2088">
            <v>69001200</v>
          </cell>
          <cell r="Q2088">
            <v>6</v>
          </cell>
          <cell r="R2088">
            <v>6</v>
          </cell>
          <cell r="S2088">
            <v>0</v>
          </cell>
          <cell r="T2088">
            <v>69001200</v>
          </cell>
        </row>
        <row r="2089">
          <cell r="G2089" t="str">
            <v>1-K-2022-163</v>
          </cell>
          <cell r="H2089" t="str">
            <v>CONSTRUCCION ACERA CALLE LUIS SAEZ MORA, LOS ALAMOS</v>
          </cell>
          <cell r="I2089" t="str">
            <v>100% Girado</v>
          </cell>
          <cell r="J2089">
            <v>44627</v>
          </cell>
          <cell r="K2089" t="str">
            <v>E4526/2022</v>
          </cell>
          <cell r="L2089">
            <v>1</v>
          </cell>
          <cell r="M2089" t="str">
            <v>Administración Directa</v>
          </cell>
          <cell r="N2089">
            <v>44740</v>
          </cell>
          <cell r="O2089">
            <v>68541820</v>
          </cell>
          <cell r="P2089">
            <v>68541820</v>
          </cell>
          <cell r="Q2089">
            <v>6</v>
          </cell>
          <cell r="R2089">
            <v>6</v>
          </cell>
          <cell r="S2089">
            <v>0</v>
          </cell>
          <cell r="T2089">
            <v>68541820</v>
          </cell>
        </row>
        <row r="2090">
          <cell r="G2090" t="str">
            <v>1-K-2022-162</v>
          </cell>
          <cell r="H2090" t="str">
            <v>CONSTRUCCION ACERA CALLE COLON, LOS ALAMOS</v>
          </cell>
          <cell r="I2090" t="str">
            <v>100% Girado</v>
          </cell>
          <cell r="J2090">
            <v>44627</v>
          </cell>
          <cell r="K2090" t="str">
            <v>E4526/2022</v>
          </cell>
          <cell r="L2090">
            <v>1</v>
          </cell>
          <cell r="M2090" t="str">
            <v>Administración Directa</v>
          </cell>
          <cell r="N2090">
            <v>44740</v>
          </cell>
          <cell r="O2090">
            <v>69480585</v>
          </cell>
          <cell r="P2090">
            <v>69480585</v>
          </cell>
          <cell r="Q2090">
            <v>6</v>
          </cell>
          <cell r="R2090">
            <v>6</v>
          </cell>
          <cell r="S2090">
            <v>0</v>
          </cell>
          <cell r="T2090">
            <v>69480585</v>
          </cell>
        </row>
        <row r="2091">
          <cell r="G2091" t="str">
            <v>1-K-2022-74</v>
          </cell>
          <cell r="H2091" t="str">
            <v>REPOSICIÓN PASAMANOS PASAJE LOS AVELLANOS SECTOR GABRIELA MISTRAL, LOTA</v>
          </cell>
          <cell r="I2091" t="str">
            <v>100% Girado</v>
          </cell>
          <cell r="J2091">
            <v>44627</v>
          </cell>
          <cell r="K2091" t="str">
            <v>E4535/2022</v>
          </cell>
          <cell r="L2091">
            <v>1</v>
          </cell>
          <cell r="M2091" t="str">
            <v>Administración Directa</v>
          </cell>
          <cell r="N2091">
            <v>44742</v>
          </cell>
          <cell r="O2091">
            <v>60800707</v>
          </cell>
          <cell r="P2091">
            <v>60800707</v>
          </cell>
          <cell r="Q2091">
            <v>6</v>
          </cell>
          <cell r="R2091">
            <v>6</v>
          </cell>
          <cell r="S2091">
            <v>0</v>
          </cell>
          <cell r="T2091">
            <v>60800707</v>
          </cell>
        </row>
        <row r="2092">
          <cell r="G2092" t="str">
            <v>1-K-2022-73</v>
          </cell>
          <cell r="H2092" t="str">
            <v>CONSTRUCCIÓN DE MURO Y REPOSICIÓN PASAMANOS CALLE LAS SALVIAS SECTOR GABRIELA MISTRAL, LOTA</v>
          </cell>
          <cell r="I2092" t="str">
            <v>100% Girado</v>
          </cell>
          <cell r="J2092">
            <v>44627</v>
          </cell>
          <cell r="K2092" t="str">
            <v>E4535/2022</v>
          </cell>
          <cell r="L2092">
            <v>1</v>
          </cell>
          <cell r="M2092" t="str">
            <v>Administración Directa</v>
          </cell>
          <cell r="N2092">
            <v>44742</v>
          </cell>
          <cell r="O2092">
            <v>65675639</v>
          </cell>
          <cell r="P2092">
            <v>65675639</v>
          </cell>
          <cell r="Q2092">
            <v>6</v>
          </cell>
          <cell r="R2092">
            <v>6</v>
          </cell>
          <cell r="S2092">
            <v>0</v>
          </cell>
          <cell r="T2092">
            <v>65675639</v>
          </cell>
        </row>
        <row r="2093">
          <cell r="G2093" t="str">
            <v>1-K-2022-71</v>
          </cell>
          <cell r="H2093" t="str">
            <v>CONSTRUCCIÓN MURETE DE CONTENCIÓN POR FERNANDO MAIRA EN POBLACIÓN CANTERA VIEJA, LOTA</v>
          </cell>
          <cell r="I2093" t="str">
            <v>100% Girado</v>
          </cell>
          <cell r="J2093">
            <v>44627</v>
          </cell>
          <cell r="K2093" t="str">
            <v>E4535/2022</v>
          </cell>
          <cell r="L2093">
            <v>1</v>
          </cell>
          <cell r="M2093" t="str">
            <v>Administración Directa</v>
          </cell>
          <cell r="N2093">
            <v>44742</v>
          </cell>
          <cell r="O2093">
            <v>61143709</v>
          </cell>
          <cell r="P2093">
            <v>61143709</v>
          </cell>
          <cell r="Q2093">
            <v>6</v>
          </cell>
          <cell r="R2093">
            <v>6</v>
          </cell>
          <cell r="S2093">
            <v>0</v>
          </cell>
          <cell r="T2093">
            <v>61143709</v>
          </cell>
        </row>
        <row r="2094">
          <cell r="G2094" t="str">
            <v>1-K-2022-70</v>
          </cell>
          <cell r="H2094" t="str">
            <v>REPOSICIÓN REFUGIO PEATONAL CALLE CAMINO DE ACCESO (ENTRADA PLAYA COLCURA), SECTOR PLAYA COLCURA. LOTA</v>
          </cell>
          <cell r="I2094" t="str">
            <v>100% Girado</v>
          </cell>
          <cell r="J2094">
            <v>44627</v>
          </cell>
          <cell r="K2094" t="str">
            <v>E4535/2022</v>
          </cell>
          <cell r="L2094">
            <v>1</v>
          </cell>
          <cell r="M2094" t="str">
            <v>Administración Directa</v>
          </cell>
          <cell r="N2094">
            <v>44742</v>
          </cell>
          <cell r="O2094">
            <v>64837913</v>
          </cell>
          <cell r="P2094">
            <v>64837913</v>
          </cell>
          <cell r="Q2094">
            <v>6</v>
          </cell>
          <cell r="R2094">
            <v>6</v>
          </cell>
          <cell r="S2094">
            <v>0</v>
          </cell>
          <cell r="T2094">
            <v>64837913</v>
          </cell>
        </row>
        <row r="2095">
          <cell r="G2095" t="str">
            <v>1-K-2022-67</v>
          </cell>
          <cell r="H2095" t="str">
            <v>REPOSICIÓN ACERA PEATONAL CALLE EL CHIFLÓN, VILLA LOS HÉROES, LOTA</v>
          </cell>
          <cell r="I2095" t="str">
            <v>100% Girado</v>
          </cell>
          <cell r="J2095">
            <v>44627</v>
          </cell>
          <cell r="K2095" t="str">
            <v>E4535/2022</v>
          </cell>
          <cell r="L2095">
            <v>1</v>
          </cell>
          <cell r="M2095" t="str">
            <v>Administración Directa</v>
          </cell>
          <cell r="N2095">
            <v>44742</v>
          </cell>
          <cell r="O2095">
            <v>64815606</v>
          </cell>
          <cell r="P2095">
            <v>64815606</v>
          </cell>
          <cell r="Q2095">
            <v>6</v>
          </cell>
          <cell r="R2095">
            <v>6</v>
          </cell>
          <cell r="S2095">
            <v>0</v>
          </cell>
          <cell r="T2095">
            <v>64815606</v>
          </cell>
        </row>
        <row r="2096">
          <cell r="G2096" t="str">
            <v>1-K-2022-66</v>
          </cell>
          <cell r="H2096" t="str">
            <v>COLOCACIÓN BARRERA DE CONTENCIÓN PASAJE CASAS QUIERO AL NORTE, POBL. CASAS QUIERO, LOTA</v>
          </cell>
          <cell r="I2096" t="str">
            <v>100% Girado</v>
          </cell>
          <cell r="J2096">
            <v>44627</v>
          </cell>
          <cell r="K2096" t="str">
            <v>E4535/2022</v>
          </cell>
          <cell r="L2096">
            <v>1</v>
          </cell>
          <cell r="M2096" t="str">
            <v>Administración Directa</v>
          </cell>
          <cell r="N2096">
            <v>44742</v>
          </cell>
          <cell r="O2096">
            <v>61526301</v>
          </cell>
          <cell r="P2096">
            <v>61526301</v>
          </cell>
          <cell r="Q2096">
            <v>6</v>
          </cell>
          <cell r="R2096">
            <v>6</v>
          </cell>
          <cell r="S2096">
            <v>0</v>
          </cell>
          <cell r="T2096">
            <v>61526301</v>
          </cell>
        </row>
        <row r="2097">
          <cell r="G2097" t="str">
            <v>1-K-2022-62</v>
          </cell>
          <cell r="H2097" t="str">
            <v>CONSTRUCCIÓN DEFENSA CAMINERA CALLE L. COCHRANE SECTOR BANNEN, LOTA</v>
          </cell>
          <cell r="I2097" t="str">
            <v>100% Girado</v>
          </cell>
          <cell r="J2097">
            <v>44627</v>
          </cell>
          <cell r="K2097" t="str">
            <v>E4535/2022</v>
          </cell>
          <cell r="L2097">
            <v>1</v>
          </cell>
          <cell r="M2097" t="str">
            <v>Administración Directa</v>
          </cell>
          <cell r="N2097">
            <v>44742</v>
          </cell>
          <cell r="O2097">
            <v>62994334</v>
          </cell>
          <cell r="P2097">
            <v>62994334</v>
          </cell>
          <cell r="Q2097">
            <v>6</v>
          </cell>
          <cell r="R2097">
            <v>6</v>
          </cell>
          <cell r="S2097">
            <v>0</v>
          </cell>
          <cell r="T2097">
            <v>62994334</v>
          </cell>
        </row>
        <row r="2098">
          <cell r="G2098" t="str">
            <v>1-K-2022-61</v>
          </cell>
          <cell r="H2098" t="str">
            <v>REPOSICIÓN DE PASAMANOS ESCALERA CALLE CARLOS SILVA, SECTOR POLVORÍN, LOTA</v>
          </cell>
          <cell r="I2098" t="str">
            <v>100% Girado</v>
          </cell>
          <cell r="J2098">
            <v>44627</v>
          </cell>
          <cell r="K2098" t="str">
            <v>E4535/2022</v>
          </cell>
          <cell r="L2098">
            <v>1</v>
          </cell>
          <cell r="M2098" t="str">
            <v>Administración Directa</v>
          </cell>
          <cell r="N2098">
            <v>44742</v>
          </cell>
          <cell r="O2098">
            <v>61608708</v>
          </cell>
          <cell r="P2098">
            <v>61608708</v>
          </cell>
          <cell r="Q2098">
            <v>6</v>
          </cell>
          <cell r="R2098">
            <v>6</v>
          </cell>
          <cell r="S2098">
            <v>0</v>
          </cell>
          <cell r="T2098">
            <v>61608708</v>
          </cell>
        </row>
        <row r="2099">
          <cell r="G2099" t="str">
            <v>1-K-2022-60</v>
          </cell>
          <cell r="H2099" t="str">
            <v>COLOCACIÓN PASAMANOS CALLE AMAPOLAS, POBL. POLVORÍN 2, LOTA</v>
          </cell>
          <cell r="I2099" t="str">
            <v>100% Girado</v>
          </cell>
          <cell r="J2099">
            <v>44627</v>
          </cell>
          <cell r="K2099" t="str">
            <v>E4535/2022</v>
          </cell>
          <cell r="L2099">
            <v>1</v>
          </cell>
          <cell r="M2099" t="str">
            <v>Administración Directa</v>
          </cell>
          <cell r="N2099">
            <v>44742</v>
          </cell>
          <cell r="O2099">
            <v>62187917</v>
          </cell>
          <cell r="P2099">
            <v>62187917</v>
          </cell>
          <cell r="Q2099">
            <v>6</v>
          </cell>
          <cell r="R2099">
            <v>6</v>
          </cell>
          <cell r="S2099">
            <v>0</v>
          </cell>
          <cell r="T2099">
            <v>62187917</v>
          </cell>
        </row>
        <row r="2100">
          <cell r="G2100" t="str">
            <v>1-K-2022-59</v>
          </cell>
          <cell r="H2100" t="str">
            <v>REPOSICIÓN ESCALERA Y CONSTRUCCIÓN PASAMANOS SENDA EL CANAL, POBL. AUGUSTO PINOCHET, LOTA</v>
          </cell>
          <cell r="I2100" t="str">
            <v>100% Girado</v>
          </cell>
          <cell r="J2100">
            <v>44627</v>
          </cell>
          <cell r="K2100" t="str">
            <v>E4535/2022</v>
          </cell>
          <cell r="L2100">
            <v>1</v>
          </cell>
          <cell r="M2100" t="str">
            <v>Administración Directa</v>
          </cell>
          <cell r="N2100">
            <v>44742</v>
          </cell>
          <cell r="O2100">
            <v>64992262</v>
          </cell>
          <cell r="P2100">
            <v>64992262</v>
          </cell>
          <cell r="Q2100">
            <v>6</v>
          </cell>
          <cell r="R2100">
            <v>6</v>
          </cell>
          <cell r="S2100">
            <v>0</v>
          </cell>
          <cell r="T2100">
            <v>64992262</v>
          </cell>
        </row>
        <row r="2101">
          <cell r="G2101" t="str">
            <v>1-K-2022-58</v>
          </cell>
          <cell r="H2101" t="str">
            <v>CONSTRUCCIÓN PASAMANOS PASAJE LOS HÉROES SECTOR CANTERA 1, LOTA</v>
          </cell>
          <cell r="I2101" t="str">
            <v>100% Girado</v>
          </cell>
          <cell r="J2101">
            <v>44627</v>
          </cell>
          <cell r="K2101" t="str">
            <v>E4535/2022</v>
          </cell>
          <cell r="L2101">
            <v>1</v>
          </cell>
          <cell r="M2101" t="str">
            <v>Administración Directa</v>
          </cell>
          <cell r="N2101">
            <v>44742</v>
          </cell>
          <cell r="O2101">
            <v>60649293</v>
          </cell>
          <cell r="P2101">
            <v>60649293</v>
          </cell>
          <cell r="Q2101">
            <v>6</v>
          </cell>
          <cell r="R2101">
            <v>6</v>
          </cell>
          <cell r="S2101">
            <v>0</v>
          </cell>
          <cell r="T2101">
            <v>60649293</v>
          </cell>
        </row>
        <row r="2102">
          <cell r="G2102" t="str">
            <v>1-K-2022-57</v>
          </cell>
          <cell r="H2102" t="str">
            <v>CONSTRUCCIÓN DEFENSA CAMINERA CALLE CHACABUCO SECTOR 9 DE AGOSTO, LOTA</v>
          </cell>
          <cell r="I2102" t="str">
            <v>100% Girado</v>
          </cell>
          <cell r="J2102">
            <v>44627</v>
          </cell>
          <cell r="K2102" t="str">
            <v>E4535/2022</v>
          </cell>
          <cell r="L2102">
            <v>1</v>
          </cell>
          <cell r="M2102" t="str">
            <v>Administración Directa</v>
          </cell>
          <cell r="N2102">
            <v>44742</v>
          </cell>
          <cell r="O2102">
            <v>68100544</v>
          </cell>
          <cell r="P2102">
            <v>68100544</v>
          </cell>
          <cell r="Q2102">
            <v>6</v>
          </cell>
          <cell r="R2102">
            <v>6</v>
          </cell>
          <cell r="S2102">
            <v>0</v>
          </cell>
          <cell r="T2102">
            <v>68100544</v>
          </cell>
        </row>
        <row r="2103">
          <cell r="G2103" t="str">
            <v>1-K-2022-56</v>
          </cell>
          <cell r="H2103" t="str">
            <v>CONSTRUCCIÓN PASAMANOS PASAJE MANUEL RODRÍGUEZ, SECTOR LIBERTAD, LOTA</v>
          </cell>
          <cell r="I2103" t="str">
            <v>100% Girado</v>
          </cell>
          <cell r="J2103">
            <v>44627</v>
          </cell>
          <cell r="K2103" t="str">
            <v>E4535/2022</v>
          </cell>
          <cell r="L2103">
            <v>1</v>
          </cell>
          <cell r="M2103" t="str">
            <v>Administración Directa</v>
          </cell>
          <cell r="N2103">
            <v>44742</v>
          </cell>
          <cell r="O2103">
            <v>62275387</v>
          </cell>
          <cell r="P2103">
            <v>62275387</v>
          </cell>
          <cell r="Q2103">
            <v>6</v>
          </cell>
          <cell r="R2103">
            <v>6</v>
          </cell>
          <cell r="S2103">
            <v>0</v>
          </cell>
          <cell r="T2103">
            <v>62275387</v>
          </cell>
        </row>
        <row r="2104">
          <cell r="G2104" t="str">
            <v>1-K-2022-53</v>
          </cell>
          <cell r="H2104" t="str">
            <v>MEJORAMIENTO BACHE CALLE TARAPACÁ, ENTRE CALLE IGNACIO CARRERA PINTO Y CALLE ATACAMA, SECTOR CALERO SUR, LOTA</v>
          </cell>
          <cell r="I2104" t="str">
            <v>100% Girado</v>
          </cell>
          <cell r="J2104">
            <v>44627</v>
          </cell>
          <cell r="K2104" t="str">
            <v>E4535/2022</v>
          </cell>
          <cell r="L2104">
            <v>1</v>
          </cell>
          <cell r="M2104" t="str">
            <v>Administración Directa</v>
          </cell>
          <cell r="N2104">
            <v>44742</v>
          </cell>
          <cell r="O2104">
            <v>64897868</v>
          </cell>
          <cell r="P2104">
            <v>64897868</v>
          </cell>
          <cell r="Q2104">
            <v>6</v>
          </cell>
          <cell r="R2104">
            <v>6</v>
          </cell>
          <cell r="S2104">
            <v>0</v>
          </cell>
          <cell r="T2104">
            <v>64897868</v>
          </cell>
        </row>
        <row r="2105">
          <cell r="G2105" t="str">
            <v>1-K-2022-49</v>
          </cell>
          <cell r="H2105" t="str">
            <v>MEJORAMIENTO ILUMINACIÓN SENDA LOA</v>
          </cell>
          <cell r="I2105" t="str">
            <v>100% Girado</v>
          </cell>
          <cell r="J2105">
            <v>44627</v>
          </cell>
          <cell r="K2105" t="str">
            <v>E4535/2022</v>
          </cell>
          <cell r="L2105">
            <v>1</v>
          </cell>
          <cell r="M2105" t="str">
            <v>Administración Directa</v>
          </cell>
          <cell r="N2105">
            <v>44742</v>
          </cell>
          <cell r="O2105">
            <v>66741689</v>
          </cell>
          <cell r="P2105">
            <v>66741689</v>
          </cell>
          <cell r="Q2105">
            <v>6</v>
          </cell>
          <cell r="R2105">
            <v>6</v>
          </cell>
          <cell r="S2105">
            <v>0</v>
          </cell>
          <cell r="T2105">
            <v>66741689</v>
          </cell>
        </row>
        <row r="2106">
          <cell r="G2106" t="str">
            <v>1-K-2022-48</v>
          </cell>
          <cell r="H2106" t="str">
            <v>MEJORAMIENTO ILUMINACIÓN ESCALERA PEATONAL LAUTARO</v>
          </cell>
          <cell r="I2106" t="str">
            <v>100% Girado</v>
          </cell>
          <cell r="J2106">
            <v>44627</v>
          </cell>
          <cell r="K2106" t="str">
            <v>E4535/2022</v>
          </cell>
          <cell r="L2106">
            <v>1</v>
          </cell>
          <cell r="M2106" t="str">
            <v>Administración Directa</v>
          </cell>
          <cell r="N2106">
            <v>44742</v>
          </cell>
          <cell r="O2106">
            <v>66161399</v>
          </cell>
          <cell r="P2106">
            <v>66161399</v>
          </cell>
          <cell r="Q2106">
            <v>6</v>
          </cell>
          <cell r="R2106">
            <v>6</v>
          </cell>
          <cell r="S2106">
            <v>0</v>
          </cell>
          <cell r="T2106">
            <v>66161399</v>
          </cell>
        </row>
        <row r="2107">
          <cell r="G2107" t="str">
            <v>1-K-2022-46</v>
          </cell>
          <cell r="H2107" t="str">
            <v>MEJORAMIENTO ILUMINACIÓN PLAZA ARTURO ALESSANDRI</v>
          </cell>
          <cell r="I2107" t="str">
            <v>100% Girado</v>
          </cell>
          <cell r="J2107">
            <v>44627</v>
          </cell>
          <cell r="K2107" t="str">
            <v>E4535/2022</v>
          </cell>
          <cell r="L2107">
            <v>1</v>
          </cell>
          <cell r="M2107" t="str">
            <v>Administración Directa</v>
          </cell>
          <cell r="N2107">
            <v>44742</v>
          </cell>
          <cell r="O2107">
            <v>69195221</v>
          </cell>
          <cell r="P2107">
            <v>69195221</v>
          </cell>
          <cell r="Q2107">
            <v>6</v>
          </cell>
          <cell r="R2107">
            <v>6</v>
          </cell>
          <cell r="S2107">
            <v>0</v>
          </cell>
          <cell r="T2107">
            <v>69195221</v>
          </cell>
        </row>
        <row r="2108">
          <cell r="G2108" t="str">
            <v>1-K-2022-30</v>
          </cell>
          <cell r="H2108" t="str">
            <v>CONSTRUCCIÓN REDUCTOR DE VELOCIDAD Y REPARACIÓN BACHE CALLE NORMAN BULL, VILLA LOS HÉROES, LOTA</v>
          </cell>
          <cell r="I2108" t="str">
            <v>100% Girado</v>
          </cell>
          <cell r="J2108">
            <v>44627</v>
          </cell>
          <cell r="K2108" t="str">
            <v>E4535/2022</v>
          </cell>
          <cell r="L2108">
            <v>1</v>
          </cell>
          <cell r="M2108" t="str">
            <v>Administración Directa</v>
          </cell>
          <cell r="N2108">
            <v>44742</v>
          </cell>
          <cell r="O2108">
            <v>64626206</v>
          </cell>
          <cell r="P2108">
            <v>64626206</v>
          </cell>
          <cell r="Q2108">
            <v>6</v>
          </cell>
          <cell r="R2108">
            <v>6</v>
          </cell>
          <cell r="S2108">
            <v>0</v>
          </cell>
          <cell r="T2108">
            <v>64626206</v>
          </cell>
        </row>
        <row r="2109">
          <cell r="G2109" t="str">
            <v>1-K-2022-29</v>
          </cell>
          <cell r="H2109" t="str">
            <v>MEJORAMIENTO E ILUMINACIÓN MULTICANCHA SECTOR SOTOMAYOR AL CERRO, LOTA</v>
          </cell>
          <cell r="I2109" t="str">
            <v>100% Girado</v>
          </cell>
          <cell r="J2109">
            <v>44627</v>
          </cell>
          <cell r="K2109" t="str">
            <v>E4535/2022</v>
          </cell>
          <cell r="L2109">
            <v>1</v>
          </cell>
          <cell r="M2109" t="str">
            <v>Administración Directa</v>
          </cell>
          <cell r="N2109">
            <v>44742</v>
          </cell>
          <cell r="O2109">
            <v>66376051</v>
          </cell>
          <cell r="P2109">
            <v>66376051</v>
          </cell>
          <cell r="Q2109">
            <v>6</v>
          </cell>
          <cell r="R2109">
            <v>6</v>
          </cell>
          <cell r="S2109">
            <v>0</v>
          </cell>
          <cell r="T2109">
            <v>66376051</v>
          </cell>
        </row>
        <row r="2110">
          <cell r="G2110" t="str">
            <v>1-K-2022-28</v>
          </cell>
          <cell r="H2110" t="str">
            <v>REPOSICIÓN Y COLOCACIÓN PASAMANOS EN SENDAS A. DE ERCILLA Y M. ROJAS POBL. LA VEGA, LOTA</v>
          </cell>
          <cell r="I2110" t="str">
            <v>100% Girado</v>
          </cell>
          <cell r="J2110">
            <v>44627</v>
          </cell>
          <cell r="K2110" t="str">
            <v>E4535/2022</v>
          </cell>
          <cell r="L2110">
            <v>1</v>
          </cell>
          <cell r="M2110" t="str">
            <v>Administración Directa</v>
          </cell>
          <cell r="N2110">
            <v>44742</v>
          </cell>
          <cell r="O2110">
            <v>62446413</v>
          </cell>
          <cell r="P2110">
            <v>62446413</v>
          </cell>
          <cell r="Q2110">
            <v>6</v>
          </cell>
          <cell r="R2110">
            <v>6</v>
          </cell>
          <cell r="S2110">
            <v>0</v>
          </cell>
          <cell r="T2110">
            <v>62446413</v>
          </cell>
        </row>
        <row r="2111">
          <cell r="G2111" t="str">
            <v>1-K-2022-27</v>
          </cell>
          <cell r="H2111" t="str">
            <v>REPOSICION VALLA PEATONAL CARRERA ESQUINA CHACABUCO, LOTA</v>
          </cell>
          <cell r="I2111" t="str">
            <v>100% Girado</v>
          </cell>
          <cell r="J2111">
            <v>44627</v>
          </cell>
          <cell r="K2111" t="str">
            <v>E4535/2022</v>
          </cell>
          <cell r="L2111">
            <v>1</v>
          </cell>
          <cell r="M2111" t="str">
            <v>Administración Directa</v>
          </cell>
          <cell r="N2111">
            <v>44742</v>
          </cell>
          <cell r="O2111">
            <v>63911114</v>
          </cell>
          <cell r="P2111">
            <v>63911114</v>
          </cell>
          <cell r="Q2111">
            <v>6</v>
          </cell>
          <cell r="R2111">
            <v>6</v>
          </cell>
          <cell r="S2111">
            <v>0</v>
          </cell>
          <cell r="T2111">
            <v>63911114</v>
          </cell>
        </row>
        <row r="2112">
          <cell r="G2112" t="str">
            <v>1-K-2022-26</v>
          </cell>
          <cell r="H2112" t="str">
            <v>COLOCACION VALLA PEATONAL Y PINTADO DE PASO DE CEBRA CALLE LORETO COUSIÑO, FRENTE LICEO SANTA DORIS, LOTA</v>
          </cell>
          <cell r="I2112" t="str">
            <v>100% Girado</v>
          </cell>
          <cell r="J2112">
            <v>44627</v>
          </cell>
          <cell r="K2112" t="str">
            <v>E4535/2022</v>
          </cell>
          <cell r="L2112">
            <v>1</v>
          </cell>
          <cell r="M2112" t="str">
            <v>Administración Directa</v>
          </cell>
          <cell r="N2112">
            <v>44742</v>
          </cell>
          <cell r="O2112">
            <v>64328068</v>
          </cell>
          <cell r="P2112">
            <v>64328068</v>
          </cell>
          <cell r="Q2112">
            <v>6</v>
          </cell>
          <cell r="R2112">
            <v>6</v>
          </cell>
          <cell r="S2112">
            <v>0</v>
          </cell>
          <cell r="T2112">
            <v>64328068</v>
          </cell>
        </row>
        <row r="2113">
          <cell r="G2113" t="str">
            <v>1-K-2022-19</v>
          </cell>
          <cell r="H2113" t="str">
            <v>REPOSICIÓN REFUGIO PEATONAL CALLE LUIS CRUZ MARTÍNEZ, POBLACIÓN IGNACIO CARRERA PINTO. LOTA</v>
          </cell>
          <cell r="I2113" t="str">
            <v>100% Girado</v>
          </cell>
          <cell r="J2113">
            <v>44627</v>
          </cell>
          <cell r="K2113" t="str">
            <v>E4535/2022</v>
          </cell>
          <cell r="L2113">
            <v>1</v>
          </cell>
          <cell r="M2113" t="str">
            <v>Administración Directa</v>
          </cell>
          <cell r="N2113">
            <v>44742</v>
          </cell>
          <cell r="O2113">
            <v>62864779</v>
          </cell>
          <cell r="P2113">
            <v>62864779</v>
          </cell>
          <cell r="Q2113">
            <v>6</v>
          </cell>
          <cell r="R2113">
            <v>6</v>
          </cell>
          <cell r="S2113">
            <v>0</v>
          </cell>
          <cell r="T2113">
            <v>62864779</v>
          </cell>
        </row>
        <row r="2114">
          <cell r="G2114" t="str">
            <v>1-K-2022-18</v>
          </cell>
          <cell r="H2114" t="str">
            <v>MEJORAMIENTO CALLE SAN JUAN, SECTOR COLCURA, LOTA</v>
          </cell>
          <cell r="I2114" t="str">
            <v>100% Girado</v>
          </cell>
          <cell r="J2114">
            <v>44627</v>
          </cell>
          <cell r="K2114" t="str">
            <v>E4535/2022</v>
          </cell>
          <cell r="L2114">
            <v>1</v>
          </cell>
          <cell r="M2114" t="str">
            <v>Administración Directa</v>
          </cell>
          <cell r="N2114">
            <v>44742</v>
          </cell>
          <cell r="O2114">
            <v>65788358</v>
          </cell>
          <cell r="P2114">
            <v>65788358</v>
          </cell>
          <cell r="Q2114">
            <v>6</v>
          </cell>
          <cell r="R2114">
            <v>6</v>
          </cell>
          <cell r="S2114">
            <v>0</v>
          </cell>
          <cell r="T2114">
            <v>65788358</v>
          </cell>
        </row>
        <row r="2115">
          <cell r="G2115" t="str">
            <v>1-K-2021-460</v>
          </cell>
          <cell r="H2115" t="str">
            <v>14. REPOSICION ACERAS CALLE LAS LILAS ENTRE CALLES LAGUNA DEL DESIERTO Y WILLIAMS, POB. LAURIE.</v>
          </cell>
          <cell r="I2115" t="str">
            <v>100% Girado</v>
          </cell>
          <cell r="J2115">
            <v>44627</v>
          </cell>
          <cell r="K2115" t="str">
            <v>E4631/2022</v>
          </cell>
          <cell r="L2115">
            <v>1</v>
          </cell>
          <cell r="M2115" t="str">
            <v>Administración Directa</v>
          </cell>
          <cell r="N2115">
            <v>44741</v>
          </cell>
          <cell r="O2115">
            <v>50648656</v>
          </cell>
          <cell r="P2115">
            <v>50648656</v>
          </cell>
          <cell r="Q2115">
            <v>6</v>
          </cell>
          <cell r="R2115">
            <v>6</v>
          </cell>
          <cell r="S2115">
            <v>0</v>
          </cell>
          <cell r="T2115">
            <v>50648656</v>
          </cell>
        </row>
        <row r="2116">
          <cell r="G2116" t="str">
            <v>1-K-2021-404</v>
          </cell>
          <cell r="H2116" t="str">
            <v>CONSTRUCCION VALLA PEATONAL AREA VERDE N5 POBLACION BRISAS DEL SOL , LOS ALAMOS</v>
          </cell>
          <cell r="I2116" t="str">
            <v>100% Girado</v>
          </cell>
          <cell r="J2116">
            <v>44627</v>
          </cell>
          <cell r="K2116" t="str">
            <v>E4526/2022</v>
          </cell>
          <cell r="L2116">
            <v>1</v>
          </cell>
          <cell r="M2116" t="str">
            <v>Administración Directa</v>
          </cell>
          <cell r="N2116">
            <v>44740</v>
          </cell>
          <cell r="O2116">
            <v>56021292</v>
          </cell>
          <cell r="P2116">
            <v>56021292</v>
          </cell>
          <cell r="Q2116">
            <v>6</v>
          </cell>
          <cell r="R2116">
            <v>6</v>
          </cell>
          <cell r="S2116">
            <v>0</v>
          </cell>
          <cell r="T2116">
            <v>56021292</v>
          </cell>
        </row>
        <row r="2117">
          <cell r="G2117" t="str">
            <v>1-K-2021-403</v>
          </cell>
          <cell r="H2117" t="str">
            <v>CONSTRUCCION CERQUILLO ESCUELA LA ARAUCANA, LOS ALAMOS</v>
          </cell>
          <cell r="I2117" t="str">
            <v>100% Girado</v>
          </cell>
          <cell r="J2117">
            <v>44627</v>
          </cell>
          <cell r="K2117" t="str">
            <v>E4526/2022</v>
          </cell>
          <cell r="L2117">
            <v>1</v>
          </cell>
          <cell r="M2117" t="str">
            <v>Administración Directa</v>
          </cell>
          <cell r="N2117">
            <v>44740</v>
          </cell>
          <cell r="O2117">
            <v>33719793</v>
          </cell>
          <cell r="P2117">
            <v>33719793</v>
          </cell>
          <cell r="Q2117">
            <v>6</v>
          </cell>
          <cell r="R2117">
            <v>6</v>
          </cell>
          <cell r="S2117">
            <v>0</v>
          </cell>
          <cell r="T2117">
            <v>33719793</v>
          </cell>
        </row>
        <row r="2118">
          <cell r="G2118" t="str">
            <v>1-K-2021-402</v>
          </cell>
          <cell r="H2118" t="str">
            <v>CONSTRUCCION CERQUILLO AREA VERDE J.M.CARRERA, LOS ALAMOS</v>
          </cell>
          <cell r="I2118" t="str">
            <v>100% Girado</v>
          </cell>
          <cell r="J2118">
            <v>44627</v>
          </cell>
          <cell r="K2118" t="str">
            <v>E4526/2022</v>
          </cell>
          <cell r="L2118">
            <v>1</v>
          </cell>
          <cell r="M2118" t="str">
            <v>Administración Directa</v>
          </cell>
          <cell r="N2118">
            <v>44740</v>
          </cell>
          <cell r="O2118">
            <v>31688104</v>
          </cell>
          <cell r="P2118">
            <v>31688104</v>
          </cell>
          <cell r="Q2118">
            <v>6</v>
          </cell>
          <cell r="R2118">
            <v>6</v>
          </cell>
          <cell r="S2118">
            <v>0</v>
          </cell>
          <cell r="T2118">
            <v>31688104</v>
          </cell>
        </row>
        <row r="2119">
          <cell r="G2119" t="str">
            <v>1-K-2021-399</v>
          </cell>
          <cell r="H2119" t="str">
            <v>MEJORAMIENTO CIERRO PERIMETRAL ESTADIO CERRO ALTO, LOS ALAMOS</v>
          </cell>
          <cell r="I2119" t="str">
            <v>100% Girado</v>
          </cell>
          <cell r="J2119">
            <v>44627</v>
          </cell>
          <cell r="K2119" t="str">
            <v>E4526/2022</v>
          </cell>
          <cell r="L2119">
            <v>1</v>
          </cell>
          <cell r="M2119" t="str">
            <v>Administración Directa</v>
          </cell>
          <cell r="N2119">
            <v>44740</v>
          </cell>
          <cell r="O2119">
            <v>56504120</v>
          </cell>
          <cell r="P2119">
            <v>56504120</v>
          </cell>
          <cell r="Q2119">
            <v>6</v>
          </cell>
          <cell r="R2119">
            <v>6</v>
          </cell>
          <cell r="S2119">
            <v>0</v>
          </cell>
          <cell r="T2119">
            <v>56504120</v>
          </cell>
        </row>
        <row r="2120">
          <cell r="G2120" t="str">
            <v>1-K-2021-389</v>
          </cell>
          <cell r="H2120" t="str">
            <v>CONSTRUCCION BOLARDOS PLAZOLETA POBLACION EL CASTILLO , LOS ALAMOS</v>
          </cell>
          <cell r="I2120" t="str">
            <v>100% Girado</v>
          </cell>
          <cell r="J2120">
            <v>44627</v>
          </cell>
          <cell r="K2120" t="str">
            <v>E4526/2022</v>
          </cell>
          <cell r="L2120">
            <v>1</v>
          </cell>
          <cell r="M2120" t="str">
            <v>Administración Directa</v>
          </cell>
          <cell r="N2120">
            <v>44740</v>
          </cell>
          <cell r="O2120">
            <v>57927111</v>
          </cell>
          <cell r="P2120">
            <v>57927111</v>
          </cell>
          <cell r="Q2120">
            <v>6</v>
          </cell>
          <cell r="R2120">
            <v>6</v>
          </cell>
          <cell r="S2120">
            <v>0</v>
          </cell>
          <cell r="T2120">
            <v>57927111</v>
          </cell>
        </row>
        <row r="2121">
          <cell r="G2121" t="str">
            <v>1-K-2022-168</v>
          </cell>
          <cell r="H2121" t="str">
            <v>26. REPOSICION ACERAS CALLES COLO COLO ENTRE CALLES MARIAGUENO Y GABRIELA MISTRAL, POB. CAMILO OLAVARRÍA.</v>
          </cell>
          <cell r="I2121" t="str">
            <v>100% Girado</v>
          </cell>
          <cell r="J2121">
            <v>44627</v>
          </cell>
          <cell r="K2121" t="str">
            <v>E4631/2022</v>
          </cell>
          <cell r="L2121">
            <v>1</v>
          </cell>
          <cell r="M2121" t="str">
            <v>Administración Directa</v>
          </cell>
          <cell r="N2121">
            <v>44741</v>
          </cell>
          <cell r="O2121">
            <v>56531434</v>
          </cell>
          <cell r="P2121">
            <v>56531434</v>
          </cell>
          <cell r="Q2121">
            <v>6</v>
          </cell>
          <cell r="R2121">
            <v>6</v>
          </cell>
          <cell r="S2121">
            <v>0</v>
          </cell>
          <cell r="T2121">
            <v>56531434</v>
          </cell>
        </row>
        <row r="2122">
          <cell r="G2122" t="str">
            <v>1-K-2022-167</v>
          </cell>
          <cell r="H2122" t="str">
            <v>25. REPOSICION ACERAS CALLE LOS GUAYACANES ENTRE CALLES EL ROBLE Y LOS PINOS, POB. LAGUNILLAS</v>
          </cell>
          <cell r="I2122" t="str">
            <v>100% Girado</v>
          </cell>
          <cell r="J2122">
            <v>44627</v>
          </cell>
          <cell r="K2122" t="str">
            <v>E4631/2022</v>
          </cell>
          <cell r="L2122">
            <v>1</v>
          </cell>
          <cell r="M2122" t="str">
            <v>Administración Directa</v>
          </cell>
          <cell r="N2122">
            <v>44741</v>
          </cell>
          <cell r="O2122">
            <v>56394419</v>
          </cell>
          <cell r="P2122">
            <v>56394419</v>
          </cell>
          <cell r="Q2122">
            <v>6</v>
          </cell>
          <cell r="R2122">
            <v>6</v>
          </cell>
          <cell r="S2122">
            <v>0</v>
          </cell>
          <cell r="T2122">
            <v>56394419</v>
          </cell>
        </row>
        <row r="2123">
          <cell r="G2123" t="str">
            <v>1-K-2022-166</v>
          </cell>
          <cell r="H2123" t="str">
            <v>MEJORAMIENTO DE ÁREAS PARQUE MUNICIPAL TOMÉ ALTO</v>
          </cell>
          <cell r="I2123" t="str">
            <v>100% Girado</v>
          </cell>
          <cell r="J2123">
            <v>44627</v>
          </cell>
          <cell r="K2123" t="str">
            <v>E4445/2022</v>
          </cell>
          <cell r="L2123">
            <v>1</v>
          </cell>
          <cell r="M2123" t="str">
            <v>Administración Directa</v>
          </cell>
          <cell r="N2123">
            <v>44742</v>
          </cell>
          <cell r="O2123">
            <v>67536409</v>
          </cell>
          <cell r="P2123">
            <v>67536409</v>
          </cell>
          <cell r="Q2123">
            <v>6</v>
          </cell>
          <cell r="R2123">
            <v>6</v>
          </cell>
          <cell r="S2123">
            <v>0</v>
          </cell>
          <cell r="T2123">
            <v>67536409</v>
          </cell>
        </row>
        <row r="2124">
          <cell r="G2124" t="str">
            <v>1-K-2022-54</v>
          </cell>
          <cell r="H2124" t="str">
            <v>MEJORAMIENTO BACHE BERNARDO O’HIGGINS (MIRAMAR), ENTRE PASAJE CANCHA RAYADA Y PASAJE ARNOLDO COURARD, SECTOR POLVORÍN 3, LOTA</v>
          </cell>
          <cell r="I2124" t="str">
            <v>100% Girado</v>
          </cell>
          <cell r="J2124">
            <v>44627</v>
          </cell>
          <cell r="K2124" t="str">
            <v>E4535/2022</v>
          </cell>
          <cell r="L2124">
            <v>1</v>
          </cell>
          <cell r="M2124" t="str">
            <v>Administración Directa</v>
          </cell>
          <cell r="N2124">
            <v>44742</v>
          </cell>
          <cell r="O2124">
            <v>62717103</v>
          </cell>
          <cell r="P2124">
            <v>62717103</v>
          </cell>
          <cell r="Q2124">
            <v>6</v>
          </cell>
          <cell r="R2124">
            <v>6</v>
          </cell>
          <cell r="S2124">
            <v>0</v>
          </cell>
          <cell r="T2124">
            <v>62717103</v>
          </cell>
        </row>
        <row r="2125">
          <cell r="G2125" t="str">
            <v>1-K-2022-52</v>
          </cell>
          <cell r="H2125" t="str">
            <v>MEJORAMIENTO BACHE CALLE LUIS CRUZ MARTÍNEZ, ENTRE CALLE MORRO DE ARICA Y CALLE ARTURO PÉREZ CANTO, SECTOR CALERO SUR, LOTA</v>
          </cell>
          <cell r="I2125" t="str">
            <v>100% Girado</v>
          </cell>
          <cell r="J2125">
            <v>44627</v>
          </cell>
          <cell r="K2125" t="str">
            <v>E4535/2022</v>
          </cell>
          <cell r="L2125">
            <v>1</v>
          </cell>
          <cell r="M2125" t="str">
            <v>Administración Directa</v>
          </cell>
          <cell r="N2125">
            <v>44742</v>
          </cell>
          <cell r="O2125">
            <v>63723941</v>
          </cell>
          <cell r="P2125">
            <v>63723941</v>
          </cell>
          <cell r="Q2125">
            <v>6</v>
          </cell>
          <cell r="R2125">
            <v>6</v>
          </cell>
          <cell r="S2125">
            <v>0</v>
          </cell>
          <cell r="T2125">
            <v>63723941</v>
          </cell>
        </row>
        <row r="2126">
          <cell r="G2126" t="str">
            <v>1-K-2022-51</v>
          </cell>
          <cell r="H2126" t="str">
            <v>MEJORAMIENTO BACHE AVENIDA LA PAZ, ENTRE CALLE IGNACIO CARRERA PINTO Y PASAJE RINCONADA, SECTOR CANTERA VIEJA, LOTA</v>
          </cell>
          <cell r="I2126" t="str">
            <v>100% Girado</v>
          </cell>
          <cell r="J2126">
            <v>44627</v>
          </cell>
          <cell r="K2126" t="str">
            <v>E4535/2022</v>
          </cell>
          <cell r="L2126">
            <v>1</v>
          </cell>
          <cell r="M2126" t="str">
            <v>Administración Directa</v>
          </cell>
          <cell r="N2126">
            <v>44742</v>
          </cell>
          <cell r="O2126">
            <v>63209169</v>
          </cell>
          <cell r="P2126">
            <v>63209169</v>
          </cell>
          <cell r="Q2126">
            <v>6</v>
          </cell>
          <cell r="R2126">
            <v>6</v>
          </cell>
          <cell r="S2126">
            <v>0</v>
          </cell>
          <cell r="T2126">
            <v>63209169</v>
          </cell>
        </row>
        <row r="2127">
          <cell r="G2127" t="str">
            <v>1-K-2022-43</v>
          </cell>
          <cell r="H2127" t="str">
            <v>MEJORAMIENTO BACHE CALLE EL BOSQUE ENTRE O’HIGGINS Y A. PRAT SECTOR LIBERTAD, LOTA</v>
          </cell>
          <cell r="I2127" t="str">
            <v>100% Girado</v>
          </cell>
          <cell r="J2127">
            <v>44627</v>
          </cell>
          <cell r="K2127" t="str">
            <v>E4535/2022</v>
          </cell>
          <cell r="L2127">
            <v>1</v>
          </cell>
          <cell r="M2127" t="str">
            <v>Administración Directa</v>
          </cell>
          <cell r="N2127">
            <v>44742</v>
          </cell>
          <cell r="O2127">
            <v>64550351</v>
          </cell>
          <cell r="P2127">
            <v>64550351</v>
          </cell>
          <cell r="Q2127">
            <v>6</v>
          </cell>
          <cell r="R2127">
            <v>6</v>
          </cell>
          <cell r="S2127">
            <v>0</v>
          </cell>
          <cell r="T2127">
            <v>64550351</v>
          </cell>
        </row>
        <row r="2128">
          <cell r="G2128" t="str">
            <v>1-K-2022-13</v>
          </cell>
          <cell r="H2128" t="str">
            <v>MEJORAMIENTO AREA VERDE PASAJE CURICO, POBLACIÓN CALEROS SUR. LOTA</v>
          </cell>
          <cell r="I2128" t="str">
            <v>100% Girado</v>
          </cell>
          <cell r="J2128">
            <v>44627</v>
          </cell>
          <cell r="K2128" t="str">
            <v>E4535/2022</v>
          </cell>
          <cell r="L2128">
            <v>1</v>
          </cell>
          <cell r="M2128" t="str">
            <v>Administración Directa</v>
          </cell>
          <cell r="N2128">
            <v>44742</v>
          </cell>
          <cell r="O2128">
            <v>72274860</v>
          </cell>
          <cell r="P2128">
            <v>72274860</v>
          </cell>
          <cell r="Q2128">
            <v>6</v>
          </cell>
          <cell r="R2128">
            <v>6</v>
          </cell>
          <cell r="S2128">
            <v>0</v>
          </cell>
          <cell r="T2128">
            <v>72274860</v>
          </cell>
        </row>
        <row r="2129">
          <cell r="G2129" t="str">
            <v>1-K-2022-1</v>
          </cell>
          <cell r="H2129" t="str">
            <v>MEJORAMIENTO ILUMINACIÓN ESCALERA PEATONAL SOTOMAYOR</v>
          </cell>
          <cell r="I2129" t="str">
            <v>100% Girado</v>
          </cell>
          <cell r="J2129">
            <v>44627</v>
          </cell>
          <cell r="K2129" t="str">
            <v>E4535/2022</v>
          </cell>
          <cell r="L2129">
            <v>1</v>
          </cell>
          <cell r="M2129" t="str">
            <v>Administración Directa</v>
          </cell>
          <cell r="N2129">
            <v>44742</v>
          </cell>
          <cell r="O2129">
            <v>65589887</v>
          </cell>
          <cell r="P2129">
            <v>65589887</v>
          </cell>
          <cell r="Q2129">
            <v>6</v>
          </cell>
          <cell r="R2129">
            <v>6</v>
          </cell>
          <cell r="S2129">
            <v>0</v>
          </cell>
          <cell r="T2129">
            <v>65589887</v>
          </cell>
        </row>
        <row r="2130">
          <cell r="G2130" t="str">
            <v>1-K-2021-474</v>
          </cell>
          <cell r="H2130" t="str">
            <v>24. REPOSICIÓN ACERAS CALLE CLAUDIO MATTE ENTRE CALLES PALENA Y RÍO ENCUENTRO, POB. CAMILO OLAVARRÍA.</v>
          </cell>
          <cell r="I2130" t="str">
            <v>100% Girado</v>
          </cell>
          <cell r="J2130">
            <v>44627</v>
          </cell>
          <cell r="K2130" t="str">
            <v>E4631/2022</v>
          </cell>
          <cell r="L2130">
            <v>1</v>
          </cell>
          <cell r="M2130" t="str">
            <v>Administración Directa</v>
          </cell>
          <cell r="N2130">
            <v>44741</v>
          </cell>
          <cell r="O2130">
            <v>47611199</v>
          </cell>
          <cell r="P2130">
            <v>47611199</v>
          </cell>
          <cell r="Q2130">
            <v>6</v>
          </cell>
          <cell r="R2130">
            <v>6</v>
          </cell>
          <cell r="S2130">
            <v>0</v>
          </cell>
          <cell r="T2130">
            <v>47611199</v>
          </cell>
        </row>
        <row r="2131">
          <cell r="G2131" t="str">
            <v>1-K-2021-473</v>
          </cell>
          <cell r="H2131" t="str">
            <v>23. REPOSICION ACERAS CALLE CLAUDIO MATTE ENTRE CALLES VALLE HONDO Y CALIFORNIA, POB. CAMILO OLAVARRÍA.</v>
          </cell>
          <cell r="I2131" t="str">
            <v>100% Girado</v>
          </cell>
          <cell r="J2131">
            <v>44627</v>
          </cell>
          <cell r="K2131" t="str">
            <v>E4631/2022</v>
          </cell>
          <cell r="L2131">
            <v>1</v>
          </cell>
          <cell r="M2131" t="str">
            <v>Administración Directa</v>
          </cell>
          <cell r="N2131">
            <v>44741</v>
          </cell>
          <cell r="O2131">
            <v>53562600</v>
          </cell>
          <cell r="P2131">
            <v>53562600</v>
          </cell>
          <cell r="Q2131">
            <v>6</v>
          </cell>
          <cell r="R2131">
            <v>6</v>
          </cell>
          <cell r="S2131">
            <v>0</v>
          </cell>
          <cell r="T2131">
            <v>53562600</v>
          </cell>
        </row>
        <row r="2132">
          <cell r="G2132" t="str">
            <v>1-K-2021-472</v>
          </cell>
          <cell r="H2132" t="str">
            <v>22. REPOSICION ACERAS CALLE 21 CON CALLE 25 Y CALLE 1 CON CALLE 2, CEMENTERIO MUNICIPAL DE CORONEL.</v>
          </cell>
          <cell r="I2132" t="str">
            <v>100% Girado</v>
          </cell>
          <cell r="J2132">
            <v>44627</v>
          </cell>
          <cell r="K2132" t="str">
            <v>E4631/2022</v>
          </cell>
          <cell r="L2132">
            <v>1</v>
          </cell>
          <cell r="M2132" t="str">
            <v>Administración Directa</v>
          </cell>
          <cell r="N2132">
            <v>44741</v>
          </cell>
          <cell r="O2132">
            <v>53562600</v>
          </cell>
          <cell r="P2132">
            <v>53562600</v>
          </cell>
          <cell r="Q2132">
            <v>6</v>
          </cell>
          <cell r="R2132">
            <v>6</v>
          </cell>
          <cell r="S2132">
            <v>0</v>
          </cell>
          <cell r="T2132">
            <v>53562600</v>
          </cell>
        </row>
        <row r="2133">
          <cell r="G2133" t="str">
            <v>1-K-2021-471</v>
          </cell>
          <cell r="H2133" t="str">
            <v>21. REPOSICION ACERAS CALLE 27 CON CALLE 24 Y CALLE 26 CON CALLE 24, CEMENTERIO MUNICIPAL DE CORONEL.</v>
          </cell>
          <cell r="I2133" t="str">
            <v>100% Girado</v>
          </cell>
          <cell r="J2133">
            <v>44627</v>
          </cell>
          <cell r="K2133" t="str">
            <v>E4631/2022</v>
          </cell>
          <cell r="L2133">
            <v>1</v>
          </cell>
          <cell r="M2133" t="str">
            <v>Administración Directa</v>
          </cell>
          <cell r="N2133">
            <v>44741</v>
          </cell>
          <cell r="O2133">
            <v>50586900</v>
          </cell>
          <cell r="P2133">
            <v>50586900</v>
          </cell>
          <cell r="Q2133">
            <v>6</v>
          </cell>
          <cell r="R2133">
            <v>6</v>
          </cell>
          <cell r="S2133">
            <v>0</v>
          </cell>
          <cell r="T2133">
            <v>50586900</v>
          </cell>
        </row>
        <row r="2134">
          <cell r="G2134" t="str">
            <v>1-K-2021-470</v>
          </cell>
          <cell r="H2134" t="str">
            <v>20. REPOSICION ACERAS AVENIDA LA PAZ ENTRE CALLES CARLOS BARRIENTOS Y PASAJE 6, SECTOR CERRO MERQÍN.</v>
          </cell>
          <cell r="I2134" t="str">
            <v>100% Girado</v>
          </cell>
          <cell r="J2134">
            <v>44627</v>
          </cell>
          <cell r="K2134" t="str">
            <v>E4631/2022</v>
          </cell>
          <cell r="L2134">
            <v>1</v>
          </cell>
          <cell r="M2134" t="str">
            <v>Administración Directa</v>
          </cell>
          <cell r="N2134">
            <v>44741</v>
          </cell>
          <cell r="O2134">
            <v>44635500</v>
          </cell>
          <cell r="P2134">
            <v>44635500</v>
          </cell>
          <cell r="Q2134">
            <v>6</v>
          </cell>
          <cell r="R2134">
            <v>6</v>
          </cell>
          <cell r="S2134">
            <v>0</v>
          </cell>
          <cell r="T2134">
            <v>44635500</v>
          </cell>
        </row>
        <row r="2135">
          <cell r="G2135" t="str">
            <v>1-K-2021-469</v>
          </cell>
          <cell r="H2135" t="str">
            <v>19. REPOSICIÓN ACERAS CALLE LOS ALERCES ENTRE CALLES LOS NOGALES Y LOS LINGUES, POB. LAGUNILLAS.</v>
          </cell>
          <cell r="I2135" t="str">
            <v>100% Girado</v>
          </cell>
          <cell r="J2135">
            <v>44627</v>
          </cell>
          <cell r="K2135" t="str">
            <v>E4631/2022</v>
          </cell>
          <cell r="L2135">
            <v>1</v>
          </cell>
          <cell r="M2135" t="str">
            <v>Administración Directa</v>
          </cell>
          <cell r="N2135">
            <v>44741</v>
          </cell>
          <cell r="O2135">
            <v>53562600</v>
          </cell>
          <cell r="P2135">
            <v>53562600</v>
          </cell>
          <cell r="Q2135">
            <v>6</v>
          </cell>
          <cell r="R2135">
            <v>6</v>
          </cell>
          <cell r="S2135">
            <v>0</v>
          </cell>
          <cell r="T2135">
            <v>53562600</v>
          </cell>
        </row>
        <row r="2136">
          <cell r="G2136" t="str">
            <v>1-K-2021-464</v>
          </cell>
          <cell r="H2136" t="str">
            <v>18. REPOSICION ACERAS EN CALLE LOS ALAMOS ENTRE CALLES LOS ABETOS Y LOS QUEULES, POB. LAGUNILLAS.</v>
          </cell>
          <cell r="I2136" t="str">
            <v>100% Girado</v>
          </cell>
          <cell r="J2136">
            <v>44627</v>
          </cell>
          <cell r="K2136" t="str">
            <v>E4631/2022</v>
          </cell>
          <cell r="L2136">
            <v>1</v>
          </cell>
          <cell r="M2136" t="str">
            <v>Administración Directa</v>
          </cell>
          <cell r="N2136">
            <v>44741</v>
          </cell>
          <cell r="O2136">
            <v>53562600</v>
          </cell>
          <cell r="P2136">
            <v>53562600</v>
          </cell>
          <cell r="Q2136">
            <v>6</v>
          </cell>
          <cell r="R2136">
            <v>6</v>
          </cell>
          <cell r="S2136">
            <v>0</v>
          </cell>
          <cell r="T2136">
            <v>53562600</v>
          </cell>
        </row>
        <row r="2137">
          <cell r="G2137" t="str">
            <v>1-K-2021-463</v>
          </cell>
          <cell r="H2137" t="str">
            <v>17. REPOSICION ACERAS CALLE LOS ALAMOS ENTRE CALLES LOS QUEULES Y LOS ALGARROBOS, POB. LAGUNILLAS.</v>
          </cell>
          <cell r="I2137" t="str">
            <v>100% Girado</v>
          </cell>
          <cell r="J2137">
            <v>44627</v>
          </cell>
          <cell r="K2137" t="str">
            <v>E4631/2022</v>
          </cell>
          <cell r="L2137">
            <v>1</v>
          </cell>
          <cell r="M2137" t="str">
            <v>Administración Directa</v>
          </cell>
          <cell r="N2137">
            <v>44741</v>
          </cell>
          <cell r="O2137">
            <v>47611200</v>
          </cell>
          <cell r="P2137">
            <v>47611200</v>
          </cell>
          <cell r="Q2137">
            <v>6</v>
          </cell>
          <cell r="R2137">
            <v>6</v>
          </cell>
          <cell r="S2137">
            <v>0</v>
          </cell>
          <cell r="T2137">
            <v>47611200</v>
          </cell>
        </row>
        <row r="2138">
          <cell r="G2138" t="str">
            <v>1-K-2021-462</v>
          </cell>
          <cell r="H2138" t="str">
            <v>16. REPOSICION ACERAS CALLE ISLA NUEVA ENTRE CALLES LAS LILAS Y LAGUNA DEL DESIERTO, POB. LAURIE.</v>
          </cell>
          <cell r="I2138" t="str">
            <v>100% Girado</v>
          </cell>
          <cell r="J2138">
            <v>44627</v>
          </cell>
          <cell r="K2138" t="str">
            <v>E4631/2022</v>
          </cell>
          <cell r="L2138">
            <v>1</v>
          </cell>
          <cell r="M2138" t="str">
            <v>Administración Directa</v>
          </cell>
          <cell r="N2138">
            <v>44741</v>
          </cell>
          <cell r="O2138">
            <v>56365886</v>
          </cell>
          <cell r="P2138">
            <v>56365886</v>
          </cell>
          <cell r="Q2138">
            <v>6</v>
          </cell>
          <cell r="R2138">
            <v>6</v>
          </cell>
          <cell r="S2138">
            <v>0</v>
          </cell>
          <cell r="T2138">
            <v>56365886</v>
          </cell>
        </row>
        <row r="2139">
          <cell r="G2139" t="str">
            <v>1-K-2021-461</v>
          </cell>
          <cell r="H2139" t="str">
            <v>15. REPOSICION ACERAS EN CALLE LAS LILAS ENTRRE CALLES WILLIAMS E ISLA NUEVA, POB. LAURIE.</v>
          </cell>
          <cell r="I2139" t="str">
            <v>100% Girado</v>
          </cell>
          <cell r="J2139">
            <v>44627</v>
          </cell>
          <cell r="K2139" t="str">
            <v>E4631/2022</v>
          </cell>
          <cell r="L2139">
            <v>1</v>
          </cell>
          <cell r="M2139" t="str">
            <v>Administración Directa</v>
          </cell>
          <cell r="N2139">
            <v>44741</v>
          </cell>
          <cell r="O2139">
            <v>47611200</v>
          </cell>
          <cell r="P2139">
            <v>47611200</v>
          </cell>
          <cell r="Q2139">
            <v>6</v>
          </cell>
          <cell r="R2139">
            <v>6</v>
          </cell>
          <cell r="S2139">
            <v>0</v>
          </cell>
          <cell r="T2139">
            <v>47611200</v>
          </cell>
        </row>
        <row r="2140">
          <cell r="G2140" t="str">
            <v>1-K-2021-459</v>
          </cell>
          <cell r="H2140" t="str">
            <v>13. REPOSICION ACERAS CALLE LAGUNA DEL DESIERTO ENTRE CALLES SNIPE Y LAGUNA DEL DESIERTO, POB. LAURIE.</v>
          </cell>
          <cell r="I2140" t="str">
            <v>100% Girado</v>
          </cell>
          <cell r="J2140">
            <v>44627</v>
          </cell>
          <cell r="K2140" t="str">
            <v>E4631/2022</v>
          </cell>
          <cell r="L2140">
            <v>1</v>
          </cell>
          <cell r="M2140" t="str">
            <v>Administración Directa</v>
          </cell>
          <cell r="N2140">
            <v>44741</v>
          </cell>
          <cell r="O2140">
            <v>53562600</v>
          </cell>
          <cell r="P2140">
            <v>53562600</v>
          </cell>
          <cell r="Q2140">
            <v>6</v>
          </cell>
          <cell r="R2140">
            <v>6</v>
          </cell>
          <cell r="S2140">
            <v>0</v>
          </cell>
          <cell r="T2140">
            <v>53562600</v>
          </cell>
        </row>
        <row r="2141">
          <cell r="G2141" t="str">
            <v>1-K-2021-458</v>
          </cell>
          <cell r="H2141" t="str">
            <v>12. REPOSICION ACERAS EN CALLE SNIPE ENTRE CALLES WILLIAMS Y LAGUNA DEL DESIERTO, POB. LAURIE.</v>
          </cell>
          <cell r="I2141" t="str">
            <v>100% Girado</v>
          </cell>
          <cell r="J2141">
            <v>44627</v>
          </cell>
          <cell r="K2141" t="str">
            <v>E4631/2022</v>
          </cell>
          <cell r="L2141">
            <v>1</v>
          </cell>
          <cell r="M2141" t="str">
            <v>Administración Directa</v>
          </cell>
          <cell r="N2141">
            <v>44741</v>
          </cell>
          <cell r="O2141">
            <v>50586900</v>
          </cell>
          <cell r="P2141">
            <v>50586900</v>
          </cell>
          <cell r="Q2141">
            <v>6</v>
          </cell>
          <cell r="R2141">
            <v>6</v>
          </cell>
          <cell r="S2141">
            <v>0</v>
          </cell>
          <cell r="T2141">
            <v>50586900</v>
          </cell>
        </row>
        <row r="2142">
          <cell r="G2142" t="str">
            <v>1-K-2021-457</v>
          </cell>
          <cell r="H2142" t="str">
            <v>11. REPOSICION ACERAS EN CALLE LAGUNA DEL DESIERTO ENTRE CALLES WILLIAMS Y LAGUNA DEL DESIERTO, POB. LAURIE.</v>
          </cell>
          <cell r="I2142" t="str">
            <v>100% Girado</v>
          </cell>
          <cell r="J2142">
            <v>44627</v>
          </cell>
          <cell r="K2142" t="str">
            <v>E4631/2022</v>
          </cell>
          <cell r="L2142">
            <v>1</v>
          </cell>
          <cell r="M2142" t="str">
            <v>Administración Directa</v>
          </cell>
          <cell r="N2142">
            <v>44741</v>
          </cell>
          <cell r="O2142">
            <v>53559124</v>
          </cell>
          <cell r="P2142">
            <v>53559124</v>
          </cell>
          <cell r="Q2142">
            <v>6</v>
          </cell>
          <cell r="R2142">
            <v>6</v>
          </cell>
          <cell r="S2142">
            <v>0</v>
          </cell>
          <cell r="T2142">
            <v>53559124</v>
          </cell>
        </row>
        <row r="2143">
          <cell r="G2143" t="str">
            <v>1-K-2021-456</v>
          </cell>
          <cell r="H2143" t="str">
            <v>10. REPOSICION ACERAS CALLE LAGUNA DEL DESIERTO ENTRE CALLES ISLA NUEVA Y WILLIAMS, POB. LAURIE.</v>
          </cell>
          <cell r="I2143" t="str">
            <v>100% Girado</v>
          </cell>
          <cell r="J2143">
            <v>44627</v>
          </cell>
          <cell r="K2143" t="str">
            <v>E4631/2022</v>
          </cell>
          <cell r="L2143">
            <v>1</v>
          </cell>
          <cell r="M2143" t="str">
            <v>Administración Directa</v>
          </cell>
          <cell r="N2143">
            <v>44741</v>
          </cell>
          <cell r="O2143">
            <v>53004061</v>
          </cell>
          <cell r="P2143">
            <v>53004061</v>
          </cell>
          <cell r="Q2143">
            <v>6</v>
          </cell>
          <cell r="R2143">
            <v>6</v>
          </cell>
          <cell r="S2143">
            <v>0</v>
          </cell>
          <cell r="T2143">
            <v>53004061</v>
          </cell>
        </row>
        <row r="2144">
          <cell r="G2144" t="str">
            <v>1-K-2021-455</v>
          </cell>
          <cell r="H2144" t="str">
            <v>9. REPOSICION ACERAS CALLE LAGUNA DEL DESIERTO ENTRE CALLES LAGUNA DEL DESIERTO E ISLA NUEVA, POB. LAURIE.</v>
          </cell>
          <cell r="I2144" t="str">
            <v>100% Girado</v>
          </cell>
          <cell r="J2144">
            <v>44627</v>
          </cell>
          <cell r="K2144" t="str">
            <v>E4631/2022</v>
          </cell>
          <cell r="L2144">
            <v>1</v>
          </cell>
          <cell r="M2144" t="str">
            <v>Administración Directa</v>
          </cell>
          <cell r="N2144">
            <v>44741</v>
          </cell>
          <cell r="O2144">
            <v>54093189</v>
          </cell>
          <cell r="P2144">
            <v>54093189</v>
          </cell>
          <cell r="Q2144">
            <v>6</v>
          </cell>
          <cell r="R2144">
            <v>6</v>
          </cell>
          <cell r="S2144">
            <v>0</v>
          </cell>
          <cell r="T2144">
            <v>54093189</v>
          </cell>
        </row>
        <row r="2145">
          <cell r="G2145" t="str">
            <v>1-K-2021-454</v>
          </cell>
          <cell r="H2145" t="str">
            <v>8. REPOSICION ACERAS CALLE MERINO JARPA ENTRE CALLES ESMERALDA Y DEMOCRACIA, SECTOR CORONEL CENTRO.</v>
          </cell>
          <cell r="I2145" t="str">
            <v>100% Girado</v>
          </cell>
          <cell r="J2145">
            <v>44627</v>
          </cell>
          <cell r="K2145" t="str">
            <v>E4631/2022</v>
          </cell>
          <cell r="L2145">
            <v>1</v>
          </cell>
          <cell r="M2145" t="str">
            <v>Administración Directa</v>
          </cell>
          <cell r="N2145">
            <v>44741</v>
          </cell>
          <cell r="O2145">
            <v>53562600</v>
          </cell>
          <cell r="P2145">
            <v>53562600</v>
          </cell>
          <cell r="Q2145">
            <v>6</v>
          </cell>
          <cell r="R2145">
            <v>6</v>
          </cell>
          <cell r="S2145">
            <v>0</v>
          </cell>
          <cell r="T2145">
            <v>53562600</v>
          </cell>
        </row>
        <row r="2146">
          <cell r="G2146" t="str">
            <v>1-K-2021-453</v>
          </cell>
          <cell r="H2146" t="str">
            <v>7. REPOSICION ACERAS CALLE ESMERALDA ENTRE CALLES LOTA Y MERINO JARPA , SECTOR CORONEL CENTRO.</v>
          </cell>
          <cell r="I2146" t="str">
            <v>100% Girado</v>
          </cell>
          <cell r="J2146">
            <v>44627</v>
          </cell>
          <cell r="K2146" t="str">
            <v>E4631/2022</v>
          </cell>
          <cell r="L2146">
            <v>1</v>
          </cell>
          <cell r="M2146" t="str">
            <v>Administración Directa</v>
          </cell>
          <cell r="N2146">
            <v>44741</v>
          </cell>
          <cell r="O2146">
            <v>53562599</v>
          </cell>
          <cell r="P2146">
            <v>53562599</v>
          </cell>
          <cell r="Q2146">
            <v>6</v>
          </cell>
          <cell r="R2146">
            <v>6</v>
          </cell>
          <cell r="S2146">
            <v>0</v>
          </cell>
          <cell r="T2146">
            <v>53562599</v>
          </cell>
        </row>
        <row r="2147">
          <cell r="G2147" t="str">
            <v>1-K-2021-452</v>
          </cell>
          <cell r="H2147" t="str">
            <v>6. REPOSICION ACERAS CALLE OROMPELLO ENTRE CALLES RIQUELME Y GALVARINO RIVEROS, POB. ERRATCHOU.</v>
          </cell>
          <cell r="I2147" t="str">
            <v>100% Girado</v>
          </cell>
          <cell r="J2147">
            <v>44627</v>
          </cell>
          <cell r="K2147" t="str">
            <v>E4631/2022</v>
          </cell>
          <cell r="L2147">
            <v>1</v>
          </cell>
          <cell r="M2147" t="str">
            <v>Administración Directa</v>
          </cell>
          <cell r="N2147">
            <v>44741</v>
          </cell>
          <cell r="O2147">
            <v>50586900</v>
          </cell>
          <cell r="P2147">
            <v>50586900</v>
          </cell>
          <cell r="Q2147">
            <v>6</v>
          </cell>
          <cell r="R2147">
            <v>6</v>
          </cell>
          <cell r="S2147">
            <v>0</v>
          </cell>
          <cell r="T2147">
            <v>50586900</v>
          </cell>
        </row>
        <row r="2148">
          <cell r="G2148" t="str">
            <v>1-K-2021-451</v>
          </cell>
          <cell r="H2148" t="str">
            <v>5. REPOSICION ACERAS CALLE ERRATCHOU ENTRE CALLES RENGO Y LIENTUR, POB. ERRATCHOU.</v>
          </cell>
          <cell r="I2148" t="str">
            <v>100% Girado</v>
          </cell>
          <cell r="J2148">
            <v>44627</v>
          </cell>
          <cell r="K2148" t="str">
            <v>E4631/2022</v>
          </cell>
          <cell r="L2148">
            <v>1</v>
          </cell>
          <cell r="M2148" t="str">
            <v>Administración Directa</v>
          </cell>
          <cell r="N2148">
            <v>44741</v>
          </cell>
          <cell r="O2148">
            <v>53562600</v>
          </cell>
          <cell r="P2148">
            <v>53562600</v>
          </cell>
          <cell r="Q2148">
            <v>6</v>
          </cell>
          <cell r="R2148">
            <v>6</v>
          </cell>
          <cell r="S2148">
            <v>0</v>
          </cell>
          <cell r="T2148">
            <v>53562600</v>
          </cell>
        </row>
        <row r="2149">
          <cell r="G2149" t="str">
            <v>1-K-2021-450</v>
          </cell>
          <cell r="H2149" t="str">
            <v>4. REPOSICION ACERAS CALLE ERRATCHOU ENTRE CALLES OROMPELLO Y RENGO, POB. ERRATCHOU.</v>
          </cell>
          <cell r="I2149" t="str">
            <v>100% Girado</v>
          </cell>
          <cell r="J2149">
            <v>44627</v>
          </cell>
          <cell r="K2149" t="str">
            <v>E4631/2022</v>
          </cell>
          <cell r="L2149">
            <v>1</v>
          </cell>
          <cell r="M2149" t="str">
            <v>Administración Directa</v>
          </cell>
          <cell r="N2149">
            <v>44741</v>
          </cell>
          <cell r="O2149">
            <v>47611200</v>
          </cell>
          <cell r="P2149">
            <v>47611200</v>
          </cell>
          <cell r="Q2149">
            <v>6</v>
          </cell>
          <cell r="R2149">
            <v>6</v>
          </cell>
          <cell r="S2149">
            <v>0</v>
          </cell>
          <cell r="T2149">
            <v>47611200</v>
          </cell>
        </row>
        <row r="2150">
          <cell r="G2150" t="str">
            <v>1-K-2021-449</v>
          </cell>
          <cell r="H2150" t="str">
            <v>3. REPOSICION ACERAS CALLE LINCOYAN ENTRE CALLES PAICAVI Y ERRATCHOU, POB. ERRATCHOU.</v>
          </cell>
          <cell r="I2150" t="str">
            <v>100% Girado</v>
          </cell>
          <cell r="J2150">
            <v>44627</v>
          </cell>
          <cell r="K2150" t="str">
            <v>E4631/2022</v>
          </cell>
          <cell r="L2150">
            <v>1</v>
          </cell>
          <cell r="M2150" t="str">
            <v>Administración Directa</v>
          </cell>
          <cell r="N2150">
            <v>44741</v>
          </cell>
          <cell r="O2150">
            <v>47611200</v>
          </cell>
          <cell r="P2150">
            <v>47611200</v>
          </cell>
          <cell r="Q2150">
            <v>6</v>
          </cell>
          <cell r="R2150">
            <v>6</v>
          </cell>
          <cell r="S2150">
            <v>0</v>
          </cell>
          <cell r="T2150">
            <v>47611200</v>
          </cell>
        </row>
        <row r="2151">
          <cell r="G2151" t="str">
            <v>1-K-2021-448</v>
          </cell>
          <cell r="H2151" t="str">
            <v>2. REPOSICION ACERAS CALLE ERRATCHOU ENTRE CALLES LINCOYAN Y TUCAPEL, PORB. ERRATCHOU.</v>
          </cell>
          <cell r="I2151" t="str">
            <v>100% Girado</v>
          </cell>
          <cell r="J2151">
            <v>44627</v>
          </cell>
          <cell r="K2151" t="str">
            <v>E4631/2022</v>
          </cell>
          <cell r="L2151">
            <v>1</v>
          </cell>
          <cell r="M2151" t="str">
            <v>Administración Directa</v>
          </cell>
          <cell r="N2151">
            <v>44741</v>
          </cell>
          <cell r="O2151">
            <v>56538300</v>
          </cell>
          <cell r="P2151">
            <v>56538300</v>
          </cell>
          <cell r="Q2151">
            <v>6</v>
          </cell>
          <cell r="R2151">
            <v>6</v>
          </cell>
          <cell r="S2151">
            <v>0</v>
          </cell>
          <cell r="T2151">
            <v>56538300</v>
          </cell>
        </row>
        <row r="2152">
          <cell r="G2152" t="str">
            <v>1-K-2021-447</v>
          </cell>
          <cell r="H2152" t="str">
            <v>1. REPARACIÓN ACERAS CALLE ANGOL ENTRE CALLES PAICAVÍ Y ERRATCHOU, POB. ERRATCHOU.</v>
          </cell>
          <cell r="I2152" t="str">
            <v>100% Girado</v>
          </cell>
          <cell r="J2152">
            <v>44627</v>
          </cell>
          <cell r="K2152" t="str">
            <v>E4631/2022</v>
          </cell>
          <cell r="L2152">
            <v>1</v>
          </cell>
          <cell r="M2152" t="str">
            <v>Administración Directa</v>
          </cell>
          <cell r="N2152">
            <v>44741</v>
          </cell>
          <cell r="O2152">
            <v>39540002</v>
          </cell>
          <cell r="P2152">
            <v>39540002</v>
          </cell>
          <cell r="Q2152">
            <v>6</v>
          </cell>
          <cell r="R2152">
            <v>6</v>
          </cell>
          <cell r="S2152">
            <v>0</v>
          </cell>
          <cell r="T2152">
            <v>39540002</v>
          </cell>
        </row>
        <row r="2153">
          <cell r="G2153" t="str">
            <v>1-K-2021-401</v>
          </cell>
          <cell r="H2153" t="str">
            <v>CONSTRUCCION CERQUILLO PLAZOLETA TRES PINOS, LOS ALAMOS</v>
          </cell>
          <cell r="I2153" t="str">
            <v>100% Girado</v>
          </cell>
          <cell r="J2153">
            <v>44627</v>
          </cell>
          <cell r="K2153" t="str">
            <v>E4526/2022</v>
          </cell>
          <cell r="L2153">
            <v>1</v>
          </cell>
          <cell r="M2153" t="str">
            <v>Administración Directa</v>
          </cell>
          <cell r="N2153">
            <v>44740</v>
          </cell>
          <cell r="O2153">
            <v>33719793</v>
          </cell>
          <cell r="P2153">
            <v>33719793</v>
          </cell>
          <cell r="Q2153">
            <v>6</v>
          </cell>
          <cell r="R2153">
            <v>6</v>
          </cell>
          <cell r="S2153">
            <v>0</v>
          </cell>
          <cell r="T2153">
            <v>33719793</v>
          </cell>
        </row>
        <row r="2154">
          <cell r="G2154" t="str">
            <v>1-K-2021-400</v>
          </cell>
          <cell r="H2154" t="str">
            <v>CONSTRUCCION BARANDAS SANTUARIO ANTIHUALA, LOS ALAMOS</v>
          </cell>
          <cell r="I2154" t="str">
            <v>100% Girado</v>
          </cell>
          <cell r="J2154">
            <v>44627</v>
          </cell>
          <cell r="K2154" t="str">
            <v>E4526/2022</v>
          </cell>
          <cell r="L2154">
            <v>1</v>
          </cell>
          <cell r="M2154" t="str">
            <v>Administración Directa</v>
          </cell>
          <cell r="N2154">
            <v>44740</v>
          </cell>
          <cell r="O2154">
            <v>34158818</v>
          </cell>
          <cell r="P2154">
            <v>34158818</v>
          </cell>
          <cell r="Q2154">
            <v>6</v>
          </cell>
          <cell r="R2154">
            <v>6</v>
          </cell>
          <cell r="S2154">
            <v>0</v>
          </cell>
          <cell r="T2154">
            <v>34158818</v>
          </cell>
        </row>
        <row r="2155">
          <cell r="G2155" t="str">
            <v>1-K-2021-398</v>
          </cell>
          <cell r="H2155" t="str">
            <v>MEJORAMIENTO MULTICANCHA POBL. LOS ENCINOS, LOS ALAMOS</v>
          </cell>
          <cell r="I2155" t="str">
            <v>100% Girado</v>
          </cell>
          <cell r="J2155">
            <v>44627</v>
          </cell>
          <cell r="K2155" t="str">
            <v>E4526/2022</v>
          </cell>
          <cell r="L2155">
            <v>1</v>
          </cell>
          <cell r="M2155" t="str">
            <v>Administración Directa</v>
          </cell>
          <cell r="N2155">
            <v>44740</v>
          </cell>
          <cell r="O2155">
            <v>57802650</v>
          </cell>
          <cell r="P2155">
            <v>57802650</v>
          </cell>
          <cell r="Q2155">
            <v>6</v>
          </cell>
          <cell r="R2155">
            <v>6</v>
          </cell>
          <cell r="S2155">
            <v>0</v>
          </cell>
          <cell r="T2155">
            <v>57802650</v>
          </cell>
        </row>
        <row r="2156">
          <cell r="G2156" t="str">
            <v>1-K-2021-397</v>
          </cell>
          <cell r="H2156" t="str">
            <v>CONSTRUCCION PAVIMENTO PLAZOLETA RETORNO CEMENTERIO, LOS ALAMOS</v>
          </cell>
          <cell r="I2156" t="str">
            <v>100% Girado</v>
          </cell>
          <cell r="J2156">
            <v>44627</v>
          </cell>
          <cell r="K2156" t="str">
            <v>E4526/2022</v>
          </cell>
          <cell r="L2156">
            <v>1</v>
          </cell>
          <cell r="M2156" t="str">
            <v>Administración Directa</v>
          </cell>
          <cell r="N2156">
            <v>44740</v>
          </cell>
          <cell r="O2156">
            <v>57548428</v>
          </cell>
          <cell r="P2156">
            <v>57548428</v>
          </cell>
          <cell r="Q2156">
            <v>6</v>
          </cell>
          <cell r="R2156">
            <v>6</v>
          </cell>
          <cell r="S2156">
            <v>0</v>
          </cell>
          <cell r="T2156">
            <v>57548428</v>
          </cell>
        </row>
        <row r="2157">
          <cell r="G2157" t="str">
            <v>1-K-2021-396</v>
          </cell>
          <cell r="H2157" t="str">
            <v>MEJORAMIENTO PLAZOLETA VILLA EL BOSQUE, CERRO ALTO, LOS ALAMOS</v>
          </cell>
          <cell r="I2157" t="str">
            <v>100% Girado</v>
          </cell>
          <cell r="J2157">
            <v>44627</v>
          </cell>
          <cell r="K2157" t="str">
            <v>E4526/2022</v>
          </cell>
          <cell r="L2157">
            <v>1</v>
          </cell>
          <cell r="M2157" t="str">
            <v>Administración Directa</v>
          </cell>
          <cell r="N2157">
            <v>44740</v>
          </cell>
          <cell r="O2157">
            <v>55327534</v>
          </cell>
          <cell r="P2157">
            <v>55327534</v>
          </cell>
          <cell r="Q2157">
            <v>6</v>
          </cell>
          <cell r="R2157">
            <v>6</v>
          </cell>
          <cell r="S2157">
            <v>0</v>
          </cell>
          <cell r="T2157">
            <v>55327534</v>
          </cell>
        </row>
        <row r="2158">
          <cell r="G2158" t="str">
            <v>1-K-2021-395</v>
          </cell>
          <cell r="H2158" t="str">
            <v>MEJORAMIENTO PLAZOLETA VILLA ESPERANZA, LOS ALAMOS</v>
          </cell>
          <cell r="I2158" t="str">
            <v>100% Girado</v>
          </cell>
          <cell r="J2158">
            <v>44627</v>
          </cell>
          <cell r="K2158" t="str">
            <v>E4526/2022</v>
          </cell>
          <cell r="L2158">
            <v>1</v>
          </cell>
          <cell r="M2158" t="str">
            <v>Administración Directa</v>
          </cell>
          <cell r="N2158">
            <v>44740</v>
          </cell>
          <cell r="O2158">
            <v>57415832</v>
          </cell>
          <cell r="P2158">
            <v>57415832</v>
          </cell>
          <cell r="Q2158">
            <v>6</v>
          </cell>
          <cell r="R2158">
            <v>6</v>
          </cell>
          <cell r="S2158">
            <v>0</v>
          </cell>
          <cell r="T2158">
            <v>57415832</v>
          </cell>
        </row>
        <row r="2159">
          <cell r="G2159" t="str">
            <v>1-K-2021-394</v>
          </cell>
          <cell r="H2159" t="str">
            <v>REPOSICION VEREDA CALLE MANUEL RODRIGUEZ, LOS ALAMOS</v>
          </cell>
          <cell r="I2159" t="str">
            <v>100% Girado</v>
          </cell>
          <cell r="J2159">
            <v>44627</v>
          </cell>
          <cell r="K2159" t="str">
            <v>E4526/2022</v>
          </cell>
          <cell r="L2159">
            <v>1</v>
          </cell>
          <cell r="M2159" t="str">
            <v>Administración Directa</v>
          </cell>
          <cell r="N2159">
            <v>44740</v>
          </cell>
          <cell r="O2159">
            <v>56918214</v>
          </cell>
          <cell r="P2159">
            <v>56918214</v>
          </cell>
          <cell r="Q2159">
            <v>6</v>
          </cell>
          <cell r="R2159">
            <v>6</v>
          </cell>
          <cell r="S2159">
            <v>0</v>
          </cell>
          <cell r="T2159">
            <v>56918214</v>
          </cell>
        </row>
        <row r="2160">
          <cell r="G2160" t="str">
            <v>1-K-2021-393</v>
          </cell>
          <cell r="H2160" t="str">
            <v>REPOSICION VEREDA CALLE LAUTARO, CERRO ALTO, LOS ALAMOS</v>
          </cell>
          <cell r="I2160" t="str">
            <v>100% Girado</v>
          </cell>
          <cell r="J2160">
            <v>44627</v>
          </cell>
          <cell r="K2160" t="str">
            <v>E4526/2022</v>
          </cell>
          <cell r="L2160">
            <v>1</v>
          </cell>
          <cell r="M2160" t="str">
            <v>Administración Directa</v>
          </cell>
          <cell r="N2160">
            <v>44740</v>
          </cell>
          <cell r="O2160">
            <v>58126382</v>
          </cell>
          <cell r="P2160">
            <v>58126382</v>
          </cell>
          <cell r="Q2160">
            <v>6</v>
          </cell>
          <cell r="R2160">
            <v>6</v>
          </cell>
          <cell r="S2160">
            <v>0</v>
          </cell>
          <cell r="T2160">
            <v>58126382</v>
          </cell>
        </row>
        <row r="2161">
          <cell r="G2161" t="str">
            <v>1-K-2021-392</v>
          </cell>
          <cell r="H2161" t="str">
            <v>REPOSICION VEREDA CALLE LAS CAMELIAS POBL. CAUPOLICAN, LOS ALAMOS</v>
          </cell>
          <cell r="I2161" t="str">
            <v>100% Girado</v>
          </cell>
          <cell r="J2161">
            <v>44627</v>
          </cell>
          <cell r="K2161" t="str">
            <v>E4526/2022</v>
          </cell>
          <cell r="L2161">
            <v>1</v>
          </cell>
          <cell r="M2161" t="str">
            <v>Administración Directa</v>
          </cell>
          <cell r="N2161">
            <v>44740</v>
          </cell>
          <cell r="O2161">
            <v>57867799</v>
          </cell>
          <cell r="P2161">
            <v>57867799</v>
          </cell>
          <cell r="Q2161">
            <v>6</v>
          </cell>
          <cell r="R2161">
            <v>6</v>
          </cell>
          <cell r="S2161">
            <v>0</v>
          </cell>
          <cell r="T2161">
            <v>57867799</v>
          </cell>
        </row>
        <row r="2162">
          <cell r="G2162" t="str">
            <v>1-K-2021-391</v>
          </cell>
          <cell r="H2162" t="str">
            <v>REPOSICION VEREDA CALLE MATADERO POBL. CAUPOLICAN, LOS ALAMOS</v>
          </cell>
          <cell r="I2162" t="str">
            <v>100% Girado</v>
          </cell>
          <cell r="J2162">
            <v>44627</v>
          </cell>
          <cell r="K2162" t="str">
            <v>E4526/2022</v>
          </cell>
          <cell r="L2162">
            <v>1</v>
          </cell>
          <cell r="M2162" t="str">
            <v>Administración Directa</v>
          </cell>
          <cell r="N2162">
            <v>44740</v>
          </cell>
          <cell r="O2162">
            <v>55675216</v>
          </cell>
          <cell r="P2162">
            <v>55675216</v>
          </cell>
          <cell r="Q2162">
            <v>6</v>
          </cell>
          <cell r="R2162">
            <v>6</v>
          </cell>
          <cell r="S2162">
            <v>0</v>
          </cell>
          <cell r="T2162">
            <v>55675216</v>
          </cell>
        </row>
        <row r="2163">
          <cell r="G2163" t="str">
            <v>1-K-2021-390</v>
          </cell>
          <cell r="H2163" t="str">
            <v>MEJORAMIENTO ACCESIBILIDAD OFICINA ESTRATEGIA DESARROLLO LOCAL INCLUSIVO, LOS ALAMOS</v>
          </cell>
          <cell r="I2163" t="str">
            <v>100% Girado</v>
          </cell>
          <cell r="J2163">
            <v>44627</v>
          </cell>
          <cell r="K2163" t="str">
            <v>E4526/2022</v>
          </cell>
          <cell r="L2163">
            <v>1</v>
          </cell>
          <cell r="M2163" t="str">
            <v>Administración Directa</v>
          </cell>
          <cell r="N2163">
            <v>44740</v>
          </cell>
          <cell r="O2163">
            <v>55747977</v>
          </cell>
          <cell r="P2163">
            <v>55747977</v>
          </cell>
          <cell r="Q2163">
            <v>6</v>
          </cell>
          <cell r="R2163">
            <v>6</v>
          </cell>
          <cell r="S2163">
            <v>0</v>
          </cell>
          <cell r="T2163">
            <v>55747977</v>
          </cell>
        </row>
        <row r="2164">
          <cell r="G2164" t="str">
            <v>1-K-2021-388</v>
          </cell>
          <cell r="H2164" t="str">
            <v>CONSTRUCION BOLARDOS PLAZOLETA POBLACION BRISAS DEL SOL, LOS ALAMOS</v>
          </cell>
          <cell r="I2164" t="str">
            <v>100% Girado</v>
          </cell>
          <cell r="J2164">
            <v>44627</v>
          </cell>
          <cell r="K2164" t="str">
            <v>E4526/2022</v>
          </cell>
          <cell r="L2164">
            <v>1</v>
          </cell>
          <cell r="M2164" t="str">
            <v>Administración Directa</v>
          </cell>
          <cell r="N2164">
            <v>44740</v>
          </cell>
          <cell r="O2164">
            <v>57076129</v>
          </cell>
          <cell r="P2164">
            <v>57076129</v>
          </cell>
          <cell r="Q2164">
            <v>6</v>
          </cell>
          <cell r="R2164">
            <v>6</v>
          </cell>
          <cell r="S2164">
            <v>0</v>
          </cell>
          <cell r="T2164">
            <v>57076129</v>
          </cell>
        </row>
        <row r="2165">
          <cell r="G2165" t="str">
            <v>1-K-2021-385</v>
          </cell>
          <cell r="H2165" t="str">
            <v>CONSTRUCCION BOLARDOS CALLE P. EYHERAMENDY, LOS ALAMOS</v>
          </cell>
          <cell r="I2165" t="str">
            <v>100% Girado</v>
          </cell>
          <cell r="J2165">
            <v>44627</v>
          </cell>
          <cell r="K2165" t="str">
            <v>E4526/2022</v>
          </cell>
          <cell r="L2165">
            <v>1</v>
          </cell>
          <cell r="M2165" t="str">
            <v>Administración Directa</v>
          </cell>
          <cell r="N2165">
            <v>44740</v>
          </cell>
          <cell r="O2165">
            <v>55327689</v>
          </cell>
          <cell r="P2165">
            <v>55327689</v>
          </cell>
          <cell r="Q2165">
            <v>6</v>
          </cell>
          <cell r="R2165">
            <v>6</v>
          </cell>
          <cell r="S2165">
            <v>0</v>
          </cell>
          <cell r="T2165">
            <v>55327689</v>
          </cell>
        </row>
        <row r="2166">
          <cell r="G2166" t="str">
            <v>1-C-2021-1959</v>
          </cell>
          <cell r="H2166" t="str">
            <v>CONSTRUCCIÓN PUNTOS VERDES, COMUNA DE PAIHUANO</v>
          </cell>
          <cell r="I2166" t="str">
            <v>100% Girado</v>
          </cell>
          <cell r="J2166">
            <v>44589</v>
          </cell>
          <cell r="K2166" t="str">
            <v>E2423/20222</v>
          </cell>
          <cell r="L2166">
            <v>1</v>
          </cell>
          <cell r="M2166" t="str">
            <v>Licitación y Contratación</v>
          </cell>
          <cell r="N2166">
            <v>44879</v>
          </cell>
          <cell r="O2166">
            <v>55250124</v>
          </cell>
          <cell r="P2166">
            <v>55228161</v>
          </cell>
          <cell r="Q2166">
            <v>1</v>
          </cell>
          <cell r="R2166">
            <v>1</v>
          </cell>
          <cell r="S2166">
            <v>0</v>
          </cell>
          <cell r="T2166">
            <v>55250124</v>
          </cell>
        </row>
        <row r="2167">
          <cell r="G2167" t="str">
            <v>1-K-2021-387</v>
          </cell>
          <cell r="H2167" t="str">
            <v>CONSTRUCCION BOLARDOS PLAZA ANTIHUALA , LOS ALAMOS</v>
          </cell>
          <cell r="I2167" t="str">
            <v>100% Girado</v>
          </cell>
          <cell r="J2167">
            <v>44627</v>
          </cell>
          <cell r="K2167" t="str">
            <v>E4526/2022</v>
          </cell>
          <cell r="L2167">
            <v>1</v>
          </cell>
          <cell r="M2167" t="str">
            <v>Administración Directa</v>
          </cell>
          <cell r="N2167">
            <v>44740</v>
          </cell>
          <cell r="O2167">
            <v>56850910</v>
          </cell>
          <cell r="P2167">
            <v>56850910</v>
          </cell>
          <cell r="Q2167">
            <v>6</v>
          </cell>
          <cell r="R2167">
            <v>6</v>
          </cell>
          <cell r="S2167">
            <v>0</v>
          </cell>
          <cell r="T2167">
            <v>56850910</v>
          </cell>
        </row>
        <row r="2168">
          <cell r="G2168" t="str">
            <v>1-K-2021-386</v>
          </cell>
          <cell r="H2168" t="str">
            <v>CONSTRUCCION BOLARDOS AV. CAUPOLICAN, LOS ALAMOS</v>
          </cell>
          <cell r="I2168" t="str">
            <v>100% Girado</v>
          </cell>
          <cell r="J2168">
            <v>44627</v>
          </cell>
          <cell r="K2168" t="str">
            <v>E4526/2022</v>
          </cell>
          <cell r="L2168">
            <v>1</v>
          </cell>
          <cell r="M2168" t="str">
            <v>Administración Directa</v>
          </cell>
          <cell r="N2168">
            <v>44740</v>
          </cell>
          <cell r="O2168">
            <v>57320860</v>
          </cell>
          <cell r="P2168">
            <v>57320860</v>
          </cell>
          <cell r="Q2168">
            <v>6</v>
          </cell>
          <cell r="R2168">
            <v>6</v>
          </cell>
          <cell r="S2168">
            <v>0</v>
          </cell>
          <cell r="T2168">
            <v>57320860</v>
          </cell>
        </row>
        <row r="2169">
          <cell r="G2169" t="str">
            <v>1-C-2021-1323</v>
          </cell>
          <cell r="H2169" t="str">
            <v>CONSTRUCCIÓN PLAZA QUINTA MARIA TERESA, COMUNA DE FLORIDA</v>
          </cell>
          <cell r="I2169" t="str">
            <v>100% Girado</v>
          </cell>
          <cell r="J2169">
            <v>44586</v>
          </cell>
          <cell r="K2169">
            <v>818</v>
          </cell>
          <cell r="L2169">
            <v>1</v>
          </cell>
          <cell r="M2169" t="str">
            <v>Licitación y Contratación</v>
          </cell>
          <cell r="N2169">
            <v>44773</v>
          </cell>
          <cell r="O2169">
            <v>59996806</v>
          </cell>
          <cell r="P2169">
            <v>57764742</v>
          </cell>
          <cell r="Q2169">
            <v>1</v>
          </cell>
          <cell r="R2169">
            <v>1</v>
          </cell>
          <cell r="S2169">
            <v>0</v>
          </cell>
          <cell r="T2169">
            <v>59996806</v>
          </cell>
        </row>
        <row r="2170">
          <cell r="G2170" t="str">
            <v>1-C-2021-1978</v>
          </cell>
          <cell r="H2170" t="str">
            <v>SPI CONSTRUCCIÓN SALA DE PROCESOS COMUNA DE COLTAUCO</v>
          </cell>
          <cell r="I2170" t="str">
            <v>100% Girado</v>
          </cell>
          <cell r="J2170">
            <v>44586</v>
          </cell>
          <cell r="K2170">
            <v>819</v>
          </cell>
          <cell r="L2170">
            <v>1</v>
          </cell>
          <cell r="M2170" t="str">
            <v>no definida</v>
          </cell>
          <cell r="N2170" t="str">
            <v>no definida</v>
          </cell>
          <cell r="O2170">
            <v>74999941</v>
          </cell>
          <cell r="P2170">
            <v>0</v>
          </cell>
          <cell r="Q2170">
            <v>0</v>
          </cell>
          <cell r="R2170">
            <v>0</v>
          </cell>
          <cell r="S2170">
            <v>0</v>
          </cell>
          <cell r="T2170">
            <v>74999941</v>
          </cell>
        </row>
        <row r="2171">
          <cell r="G2171" t="str">
            <v>1-C-2021-1891</v>
          </cell>
          <cell r="H2171" t="str">
            <v>INSTALACIÓN RESALTOS REDUCTORES DE VELOCIDAD, COMUNA OLIVAR</v>
          </cell>
          <cell r="I2171" t="str">
            <v>100% Girado</v>
          </cell>
          <cell r="J2171">
            <v>44586</v>
          </cell>
          <cell r="K2171">
            <v>861</v>
          </cell>
          <cell r="L2171">
            <v>1</v>
          </cell>
          <cell r="M2171" t="str">
            <v>Licitación y Contratación</v>
          </cell>
          <cell r="N2171">
            <v>44713</v>
          </cell>
          <cell r="O2171">
            <v>74806486</v>
          </cell>
          <cell r="P2171">
            <v>69583584</v>
          </cell>
          <cell r="Q2171">
            <v>1</v>
          </cell>
          <cell r="R2171">
            <v>1</v>
          </cell>
          <cell r="S2171">
            <v>0</v>
          </cell>
          <cell r="T2171">
            <v>74806486</v>
          </cell>
        </row>
        <row r="2172">
          <cell r="G2172" t="str">
            <v>1-C-2021-1680</v>
          </cell>
          <cell r="H2172" t="str">
            <v>REPOSICIÓN VEREDAS URBANAS SECTOR PLAZA ARTURO PRAT, COMUNA DE PERQUENCO</v>
          </cell>
          <cell r="I2172" t="str">
            <v>100% Girado</v>
          </cell>
          <cell r="J2172">
            <v>44586</v>
          </cell>
          <cell r="K2172">
            <v>823</v>
          </cell>
          <cell r="L2172">
            <v>1</v>
          </cell>
          <cell r="M2172" t="str">
            <v>Administración Directa</v>
          </cell>
          <cell r="N2172">
            <v>44894</v>
          </cell>
          <cell r="O2172">
            <v>66155000</v>
          </cell>
          <cell r="P2172">
            <v>66155000</v>
          </cell>
          <cell r="Q2172">
            <v>4</v>
          </cell>
          <cell r="R2172">
            <v>3</v>
          </cell>
          <cell r="S2172">
            <v>0</v>
          </cell>
          <cell r="T2172">
            <v>66155000</v>
          </cell>
        </row>
        <row r="2173">
          <cell r="G2173" t="str">
            <v>1-C-2021-1639</v>
          </cell>
          <cell r="H2173" t="str">
            <v>CONSTRUCCIÓN BOX DENTAL, COMUNA DE PERQUENCO</v>
          </cell>
          <cell r="I2173" t="str">
            <v>100% Girado</v>
          </cell>
          <cell r="J2173">
            <v>44586</v>
          </cell>
          <cell r="K2173">
            <v>823</v>
          </cell>
          <cell r="L2173">
            <v>1</v>
          </cell>
          <cell r="M2173" t="str">
            <v>Licitación y Contratación</v>
          </cell>
          <cell r="N2173">
            <v>44715</v>
          </cell>
          <cell r="O2173">
            <v>74999999</v>
          </cell>
          <cell r="P2173">
            <v>74953203</v>
          </cell>
          <cell r="Q2173">
            <v>1</v>
          </cell>
          <cell r="R2173">
            <v>1</v>
          </cell>
          <cell r="S2173">
            <v>0</v>
          </cell>
          <cell r="T2173">
            <v>74999999</v>
          </cell>
        </row>
        <row r="2174">
          <cell r="G2174" t="str">
            <v>1-C-2021-1669</v>
          </cell>
          <cell r="H2174" t="str">
            <v>SPI SALA DE PROCESOS PRODUCTORES LOCALES , COMUNA DE LITUECHE</v>
          </cell>
          <cell r="I2174" t="str">
            <v>100% Girado</v>
          </cell>
          <cell r="J2174">
            <v>44586</v>
          </cell>
          <cell r="K2174">
            <v>858</v>
          </cell>
          <cell r="L2174">
            <v>1</v>
          </cell>
          <cell r="M2174" t="str">
            <v>no definida</v>
          </cell>
          <cell r="N2174" t="str">
            <v>no definida</v>
          </cell>
          <cell r="O2174">
            <v>59999990</v>
          </cell>
          <cell r="P2174">
            <v>0</v>
          </cell>
          <cell r="Q2174">
            <v>0</v>
          </cell>
          <cell r="R2174">
            <v>0</v>
          </cell>
          <cell r="S2174">
            <v>0</v>
          </cell>
          <cell r="T2174">
            <v>59999990</v>
          </cell>
        </row>
        <row r="2175">
          <cell r="G2175" t="str">
            <v>1-C-2021-1312</v>
          </cell>
          <cell r="H2175" t="str">
            <v>CONSERVACIÓN CAMINO VECINAL PERALILLO, CHANCO</v>
          </cell>
          <cell r="I2175" t="str">
            <v>Proyecto Cerrado</v>
          </cell>
          <cell r="J2175">
            <v>44586</v>
          </cell>
          <cell r="K2175">
            <v>821</v>
          </cell>
          <cell r="L2175">
            <v>1</v>
          </cell>
          <cell r="M2175" t="str">
            <v>Licitación y Contratación</v>
          </cell>
          <cell r="N2175">
            <v>44717</v>
          </cell>
          <cell r="O2175">
            <v>59999999</v>
          </cell>
          <cell r="P2175">
            <v>59999999</v>
          </cell>
          <cell r="Q2175">
            <v>1</v>
          </cell>
          <cell r="R2175">
            <v>1</v>
          </cell>
          <cell r="S2175">
            <v>0</v>
          </cell>
          <cell r="T2175">
            <v>59999999</v>
          </cell>
        </row>
        <row r="2176">
          <cell r="G2176" t="str">
            <v>1-C-2021-1080</v>
          </cell>
          <cell r="H2176" t="str">
            <v>REPOSICION VEREDAS CALLE I.C. PINTO ENTRE B OHIGGINS Y BALMACEDA Y CALLE BALMACEDA LADO SUR, LONQUIMAY</v>
          </cell>
          <cell r="I2176" t="str">
            <v>100% Girado</v>
          </cell>
          <cell r="J2176">
            <v>44586</v>
          </cell>
          <cell r="K2176">
            <v>817</v>
          </cell>
          <cell r="L2176">
            <v>1</v>
          </cell>
          <cell r="M2176" t="str">
            <v>Licitación y Contratación</v>
          </cell>
          <cell r="N2176">
            <v>44956</v>
          </cell>
          <cell r="O2176">
            <v>59999990</v>
          </cell>
          <cell r="P2176">
            <v>56708409</v>
          </cell>
          <cell r="Q2176">
            <v>1</v>
          </cell>
          <cell r="R2176">
            <v>1</v>
          </cell>
          <cell r="S2176">
            <v>0</v>
          </cell>
          <cell r="T2176">
            <v>59999990</v>
          </cell>
        </row>
        <row r="2177">
          <cell r="G2177" t="str">
            <v>1-C-2021-638</v>
          </cell>
          <cell r="H2177" t="str">
            <v>MTT2021 " HABILITACIÓN CICLOVIA TEMPORAL JOSÉ MIGUEL INFANTE-CONDELL”</v>
          </cell>
          <cell r="I2177" t="str">
            <v>Proyecto Cerrado</v>
          </cell>
          <cell r="J2177">
            <v>44586</v>
          </cell>
          <cell r="K2177">
            <v>853</v>
          </cell>
          <cell r="L2177">
            <v>1</v>
          </cell>
          <cell r="M2177" t="str">
            <v>Licitación y Contratación</v>
          </cell>
          <cell r="N2177">
            <v>44921</v>
          </cell>
          <cell r="O2177">
            <v>43989425</v>
          </cell>
          <cell r="P2177">
            <v>43308422</v>
          </cell>
          <cell r="Q2177">
            <v>1</v>
          </cell>
          <cell r="R2177">
            <v>1</v>
          </cell>
          <cell r="S2177">
            <v>0</v>
          </cell>
          <cell r="T2177">
            <v>43989425</v>
          </cell>
        </row>
        <row r="2178">
          <cell r="G2178" t="str">
            <v>1-C-2021-543</v>
          </cell>
          <cell r="H2178" t="str">
            <v>MEJORAMIENTO CASINO CLUB DE HUASOS DE VILLA PRAT, COMUNA DE SAGRADA FAMILIA</v>
          </cell>
          <cell r="I2178" t="str">
            <v>100% Girado</v>
          </cell>
          <cell r="J2178">
            <v>44586</v>
          </cell>
          <cell r="K2178">
            <v>820</v>
          </cell>
          <cell r="L2178">
            <v>1</v>
          </cell>
          <cell r="M2178" t="str">
            <v>Licitación y Contratación</v>
          </cell>
          <cell r="N2178">
            <v>44918</v>
          </cell>
          <cell r="O2178">
            <v>74842320</v>
          </cell>
          <cell r="P2178">
            <v>74842319</v>
          </cell>
          <cell r="Q2178">
            <v>1</v>
          </cell>
          <cell r="R2178">
            <v>1</v>
          </cell>
          <cell r="S2178">
            <v>0</v>
          </cell>
          <cell r="T2178">
            <v>74842320</v>
          </cell>
        </row>
        <row r="2179">
          <cell r="G2179" t="str">
            <v>1-C-2021-236</v>
          </cell>
          <cell r="H2179" t="str">
            <v>MEJORAMIENTO CEMENTERIO MUNICIPAL LOCALIDAD CASMA, COMUNA DE FRUTILLAR</v>
          </cell>
          <cell r="I2179" t="str">
            <v>100% Girado</v>
          </cell>
          <cell r="J2179">
            <v>44586</v>
          </cell>
          <cell r="K2179">
            <v>852</v>
          </cell>
          <cell r="L2179">
            <v>1</v>
          </cell>
          <cell r="M2179" t="str">
            <v>Licitación y Contratación</v>
          </cell>
          <cell r="N2179">
            <v>44849</v>
          </cell>
          <cell r="O2179">
            <v>46804411</v>
          </cell>
          <cell r="P2179">
            <v>46242805</v>
          </cell>
          <cell r="Q2179">
            <v>1</v>
          </cell>
          <cell r="R2179">
            <v>1</v>
          </cell>
          <cell r="S2179">
            <v>0</v>
          </cell>
          <cell r="T2179">
            <v>46804411</v>
          </cell>
        </row>
        <row r="2180">
          <cell r="G2180" t="str">
            <v>1-C-2021-196</v>
          </cell>
          <cell r="H2180" t="str">
            <v>MEJORAMIENTO BANDEJON AV. PRAT ENTRE SOTOMAYOR Y SAAVEDRA, VICTORIA</v>
          </cell>
          <cell r="I2180" t="str">
            <v>100% Girado</v>
          </cell>
          <cell r="J2180">
            <v>44586</v>
          </cell>
          <cell r="K2180">
            <v>859</v>
          </cell>
          <cell r="L2180">
            <v>1</v>
          </cell>
          <cell r="M2180" t="str">
            <v>Licitación y Contratación</v>
          </cell>
          <cell r="N2180">
            <v>44942</v>
          </cell>
          <cell r="O2180">
            <v>59999378</v>
          </cell>
          <cell r="P2180">
            <v>59994278</v>
          </cell>
          <cell r="Q2180">
            <v>1</v>
          </cell>
          <cell r="R2180">
            <v>1</v>
          </cell>
          <cell r="S2180">
            <v>0</v>
          </cell>
          <cell r="T2180">
            <v>59999378</v>
          </cell>
        </row>
        <row r="2181">
          <cell r="G2181" t="str">
            <v>1-C-2020-1640</v>
          </cell>
          <cell r="H2181" t="str">
            <v>MEJORAMIENTO PLATABANDA SOBERANIA</v>
          </cell>
          <cell r="I2181" t="str">
            <v>En Proceso de Cierre</v>
          </cell>
          <cell r="J2181">
            <v>44586</v>
          </cell>
          <cell r="K2181">
            <v>836</v>
          </cell>
          <cell r="L2181">
            <v>1</v>
          </cell>
          <cell r="M2181" t="str">
            <v>Licitación y Contratación</v>
          </cell>
          <cell r="N2181">
            <v>44759</v>
          </cell>
          <cell r="O2181">
            <v>59781225</v>
          </cell>
          <cell r="P2181">
            <v>55107270</v>
          </cell>
          <cell r="Q2181">
            <v>1</v>
          </cell>
          <cell r="R2181">
            <v>1</v>
          </cell>
          <cell r="S2181">
            <v>0</v>
          </cell>
          <cell r="T2181">
            <v>59781225</v>
          </cell>
        </row>
        <row r="2182">
          <cell r="G2182" t="str">
            <v>1-C-2020-1623</v>
          </cell>
          <cell r="H2182" t="str">
            <v>MEJORAMIENTO PLATABANDA LAS CAÑAS</v>
          </cell>
          <cell r="I2182" t="str">
            <v>En Proceso de Cierre</v>
          </cell>
          <cell r="J2182">
            <v>44586</v>
          </cell>
          <cell r="K2182">
            <v>836</v>
          </cell>
          <cell r="L2182">
            <v>1</v>
          </cell>
          <cell r="M2182" t="str">
            <v>Licitación y Contratación</v>
          </cell>
          <cell r="N2182">
            <v>44748</v>
          </cell>
          <cell r="O2182">
            <v>59430966</v>
          </cell>
          <cell r="P2182">
            <v>53210999</v>
          </cell>
          <cell r="Q2182">
            <v>1</v>
          </cell>
          <cell r="R2182">
            <v>1</v>
          </cell>
          <cell r="S2182">
            <v>0</v>
          </cell>
          <cell r="T2182">
            <v>59430966</v>
          </cell>
        </row>
        <row r="2183">
          <cell r="G2183" t="str">
            <v>1-C-2020-1148</v>
          </cell>
          <cell r="H2183" t="str">
            <v>REPARACIÓN DE BACHES DE CALZADAS EN CALLE FRESIA, COMUNA DE RENCA</v>
          </cell>
          <cell r="I2183" t="str">
            <v>Proyecto Cerrado</v>
          </cell>
          <cell r="J2183">
            <v>44586</v>
          </cell>
          <cell r="K2183">
            <v>853</v>
          </cell>
          <cell r="L2183">
            <v>1</v>
          </cell>
          <cell r="M2183" t="str">
            <v>Licitación y Contratación</v>
          </cell>
          <cell r="N2183">
            <v>44942</v>
          </cell>
          <cell r="O2183">
            <v>45961791</v>
          </cell>
          <cell r="P2183">
            <v>45673784</v>
          </cell>
          <cell r="Q2183">
            <v>1</v>
          </cell>
          <cell r="R2183">
            <v>1</v>
          </cell>
          <cell r="S2183">
            <v>0</v>
          </cell>
          <cell r="T2183">
            <v>45961791</v>
          </cell>
        </row>
        <row r="2184">
          <cell r="G2184" t="str">
            <v>1-C-2020-456</v>
          </cell>
          <cell r="H2184" t="str">
            <v>CONSTRUCCIÓN Y REPOSICIÓN LETREROS INFORMATIVOS COMUNA DE LA UNIÓN</v>
          </cell>
          <cell r="I2184" t="str">
            <v>100% Girado</v>
          </cell>
          <cell r="J2184">
            <v>44586</v>
          </cell>
          <cell r="K2184">
            <v>849</v>
          </cell>
          <cell r="L2184">
            <v>1</v>
          </cell>
          <cell r="M2184" t="str">
            <v>Licitación y Contratación</v>
          </cell>
          <cell r="N2184">
            <v>44805</v>
          </cell>
          <cell r="O2184">
            <v>31801141</v>
          </cell>
          <cell r="P2184">
            <v>31756935</v>
          </cell>
          <cell r="Q2184">
            <v>1</v>
          </cell>
          <cell r="R2184">
            <v>1</v>
          </cell>
          <cell r="S2184">
            <v>0</v>
          </cell>
          <cell r="T2184">
            <v>31801141</v>
          </cell>
        </row>
        <row r="2185">
          <cell r="G2185" t="str">
            <v>1-C-2020-162</v>
          </cell>
          <cell r="H2185" t="str">
            <v>CONSTRUCCIÓN CIERRO PERIMETRAL MULTICANCHA VILLA LAS LOMAS, COMUNA NEGRETE</v>
          </cell>
          <cell r="I2185" t="str">
            <v>100% Girado</v>
          </cell>
          <cell r="J2185">
            <v>44586</v>
          </cell>
          <cell r="K2185">
            <v>827</v>
          </cell>
          <cell r="L2185">
            <v>1</v>
          </cell>
          <cell r="M2185" t="str">
            <v>Licitación y Contratación</v>
          </cell>
          <cell r="N2185">
            <v>44994</v>
          </cell>
          <cell r="O2185">
            <v>59295811</v>
          </cell>
          <cell r="P2185">
            <v>54330194</v>
          </cell>
          <cell r="Q2185">
            <v>1</v>
          </cell>
          <cell r="R2185">
            <v>1</v>
          </cell>
          <cell r="S2185">
            <v>0</v>
          </cell>
          <cell r="T2185">
            <v>59295811</v>
          </cell>
        </row>
        <row r="2186">
          <cell r="G2186" t="str">
            <v>1-C-2021-1251</v>
          </cell>
          <cell r="H2186" t="str">
            <v>C ONSTRUCCIÓN ESPACIO PUBLICO ALEDAÑO PTAS VILLA BICENTENARIO</v>
          </cell>
          <cell r="I2186" t="str">
            <v>100% Girado</v>
          </cell>
          <cell r="J2186">
            <v>44585</v>
          </cell>
          <cell r="K2186">
            <v>761</v>
          </cell>
          <cell r="L2186">
            <v>1</v>
          </cell>
          <cell r="M2186" t="str">
            <v>no definida</v>
          </cell>
          <cell r="N2186" t="str">
            <v>no definida</v>
          </cell>
          <cell r="O2186">
            <v>59997551</v>
          </cell>
          <cell r="P2186">
            <v>0</v>
          </cell>
          <cell r="Q2186">
            <v>0</v>
          </cell>
          <cell r="R2186">
            <v>0</v>
          </cell>
          <cell r="S2186">
            <v>0</v>
          </cell>
          <cell r="T2186">
            <v>59997551</v>
          </cell>
        </row>
        <row r="2187">
          <cell r="G2187" t="str">
            <v>1-C-2021-978</v>
          </cell>
          <cell r="H2187" t="str">
            <v>MEJORAMIENTO MULTICANCHAS VILLA PARQUE SAN CARLOS</v>
          </cell>
          <cell r="I2187" t="str">
            <v>100% Girado</v>
          </cell>
          <cell r="J2187">
            <v>44585</v>
          </cell>
          <cell r="K2187">
            <v>773</v>
          </cell>
          <cell r="L2187">
            <v>1</v>
          </cell>
          <cell r="M2187" t="str">
            <v>Licitación y Contratación</v>
          </cell>
          <cell r="N2187">
            <v>44883</v>
          </cell>
          <cell r="O2187">
            <v>59996874</v>
          </cell>
          <cell r="P2187">
            <v>59921006</v>
          </cell>
          <cell r="Q2187">
            <v>1</v>
          </cell>
          <cell r="R2187">
            <v>1</v>
          </cell>
          <cell r="S2187">
            <v>0</v>
          </cell>
          <cell r="T2187">
            <v>59996874</v>
          </cell>
        </row>
        <row r="2188">
          <cell r="G2188" t="str">
            <v>1-C-2021-1365</v>
          </cell>
          <cell r="H2188" t="str">
            <v>CONSTRUCCIÓN ESPACIO RECREATIVO VILLA LAS ACACIAS, SECTOR SAN RAMÓN DE CATO, COMUNA DE COIHUECO</v>
          </cell>
          <cell r="I2188" t="str">
            <v>100% Girado</v>
          </cell>
          <cell r="J2188">
            <v>44585</v>
          </cell>
          <cell r="K2188">
            <v>771</v>
          </cell>
          <cell r="L2188">
            <v>1</v>
          </cell>
          <cell r="M2188" t="str">
            <v>Licitación y Contratación</v>
          </cell>
          <cell r="N2188">
            <v>44848</v>
          </cell>
          <cell r="O2188">
            <v>59997981</v>
          </cell>
          <cell r="P2188">
            <v>59985429</v>
          </cell>
          <cell r="Q2188">
            <v>1</v>
          </cell>
          <cell r="R2188">
            <v>1</v>
          </cell>
          <cell r="S2188">
            <v>0</v>
          </cell>
          <cell r="T2188">
            <v>59997981</v>
          </cell>
        </row>
        <row r="2189">
          <cell r="G2189" t="str">
            <v>1-C-2020-1511</v>
          </cell>
          <cell r="H2189" t="str">
            <v>INSTALACIÓN ALUMBRADO PUBLICO SECTOR HUELMO - PANITAO - PUERTO MONTT</v>
          </cell>
          <cell r="I2189" t="str">
            <v>100% Girado</v>
          </cell>
          <cell r="J2189">
            <v>44585</v>
          </cell>
          <cell r="K2189">
            <v>772</v>
          </cell>
          <cell r="L2189">
            <v>1</v>
          </cell>
          <cell r="M2189" t="str">
            <v>Licitación y Contratación</v>
          </cell>
          <cell r="N2189" t="str">
            <v>no definida</v>
          </cell>
          <cell r="O2189">
            <v>59444875</v>
          </cell>
          <cell r="P2189">
            <v>0</v>
          </cell>
          <cell r="Q2189">
            <v>1</v>
          </cell>
          <cell r="R2189">
            <v>0</v>
          </cell>
          <cell r="S2189">
            <v>0</v>
          </cell>
          <cell r="T2189">
            <v>59444875</v>
          </cell>
        </row>
        <row r="2190">
          <cell r="G2190" t="str">
            <v>1-C-2020-318</v>
          </cell>
          <cell r="H2190" t="str">
            <v>REPOSICIÓN PAVIMENTOS POR BACHEO EN 36 PUNTOS, COMUNA DE PUENTE ALTO</v>
          </cell>
          <cell r="I2190" t="str">
            <v>100% Girado</v>
          </cell>
          <cell r="J2190">
            <v>44585</v>
          </cell>
          <cell r="K2190">
            <v>773</v>
          </cell>
          <cell r="L2190">
            <v>1</v>
          </cell>
          <cell r="M2190" t="str">
            <v>Licitación y Contratación</v>
          </cell>
          <cell r="N2190">
            <v>44904</v>
          </cell>
          <cell r="O2190">
            <v>54416882</v>
          </cell>
          <cell r="P2190">
            <v>52783595</v>
          </cell>
          <cell r="Q2190">
            <v>1</v>
          </cell>
          <cell r="R2190">
            <v>1</v>
          </cell>
          <cell r="S2190">
            <v>0</v>
          </cell>
          <cell r="T2190">
            <v>54416882</v>
          </cell>
        </row>
        <row r="2191">
          <cell r="G2191" t="str">
            <v>1-C-2020-779</v>
          </cell>
          <cell r="H2191" t="str">
            <v>CONSTRUCCIÓN CASA DE ACOGIDA REGIÓN DE ÑUBLE, PARA ESTUDIANTES DEL VALLE DEL ITATA</v>
          </cell>
          <cell r="I2191" t="str">
            <v>Proyecto Dejado sin Efecto</v>
          </cell>
          <cell r="J2191">
            <v>44585</v>
          </cell>
          <cell r="K2191">
            <v>809</v>
          </cell>
          <cell r="L2191">
            <v>2</v>
          </cell>
          <cell r="M2191" t="str">
            <v>no definida</v>
          </cell>
          <cell r="N2191" t="str">
            <v>no definida</v>
          </cell>
          <cell r="O2191">
            <v>74996870</v>
          </cell>
          <cell r="P2191">
            <v>0</v>
          </cell>
          <cell r="Q2191">
            <v>0</v>
          </cell>
          <cell r="R2191">
            <v>0</v>
          </cell>
          <cell r="S2191">
            <v>15026784</v>
          </cell>
          <cell r="T2191">
            <v>59970086</v>
          </cell>
        </row>
        <row r="2192">
          <cell r="G2192" t="str">
            <v>1-C-2021-1294 [FET]</v>
          </cell>
          <cell r="H2192" t="str">
            <v>CONSTRUCCIÓN CENTRO DE SEGURIDAD COMUNITARIA UNIDAD VECINAL N°1</v>
          </cell>
          <cell r="I2192" t="str">
            <v>100% Girado</v>
          </cell>
          <cell r="J2192">
            <v>44561</v>
          </cell>
          <cell r="K2192">
            <v>12411</v>
          </cell>
          <cell r="L2192">
            <v>1</v>
          </cell>
          <cell r="M2192" t="str">
            <v>Licitación y Contratación</v>
          </cell>
          <cell r="N2192">
            <v>44786</v>
          </cell>
          <cell r="O2192">
            <v>59151316</v>
          </cell>
          <cell r="P2192">
            <v>58851538</v>
          </cell>
          <cell r="Q2192">
            <v>1</v>
          </cell>
          <cell r="R2192">
            <v>1</v>
          </cell>
          <cell r="S2192">
            <v>0</v>
          </cell>
          <cell r="T2192">
            <v>59151316</v>
          </cell>
        </row>
        <row r="2193">
          <cell r="G2193" t="str">
            <v>1-C-2021-1322 [FET]</v>
          </cell>
          <cell r="H2193" t="str">
            <v>CONSTRUCCIÓN PARADEROS RURALES DIFERENTES SECTORES</v>
          </cell>
          <cell r="I2193" t="str">
            <v>En Proceso de Cierre</v>
          </cell>
          <cell r="J2193">
            <v>44561</v>
          </cell>
          <cell r="K2193">
            <v>12329</v>
          </cell>
          <cell r="L2193">
            <v>1</v>
          </cell>
          <cell r="M2193" t="str">
            <v>Licitación y Contratación</v>
          </cell>
          <cell r="N2193">
            <v>44908</v>
          </cell>
          <cell r="O2193">
            <v>59999830</v>
          </cell>
          <cell r="P2193">
            <v>59559031</v>
          </cell>
          <cell r="Q2193">
            <v>1</v>
          </cell>
          <cell r="R2193">
            <v>1</v>
          </cell>
          <cell r="S2193">
            <v>0</v>
          </cell>
          <cell r="T2193">
            <v>59999830</v>
          </cell>
        </row>
        <row r="2194">
          <cell r="G2194" t="str">
            <v>1-C-2021-1205 [FET]</v>
          </cell>
          <cell r="H2194" t="str">
            <v>REPOSICIÓN DE VEREDAS CALLE SAN MARTIN ENTRE CONDELL Y VICUÑA MACKENNA, LOS ÁNGELES</v>
          </cell>
          <cell r="I2194" t="str">
            <v>100% Girado</v>
          </cell>
          <cell r="J2194">
            <v>44561</v>
          </cell>
          <cell r="K2194">
            <v>12328</v>
          </cell>
          <cell r="L2194">
            <v>1</v>
          </cell>
          <cell r="M2194" t="str">
            <v>Licitación y Contratación</v>
          </cell>
          <cell r="N2194">
            <v>44771</v>
          </cell>
          <cell r="O2194">
            <v>59978113</v>
          </cell>
          <cell r="P2194">
            <v>59977088</v>
          </cell>
          <cell r="Q2194">
            <v>1</v>
          </cell>
          <cell r="R2194">
            <v>1</v>
          </cell>
          <cell r="S2194">
            <v>0</v>
          </cell>
          <cell r="T2194">
            <v>59978113</v>
          </cell>
        </row>
        <row r="2195">
          <cell r="G2195" t="str">
            <v>1-C-2021-998 [FET]</v>
          </cell>
          <cell r="H2195" t="str">
            <v>CONSTRUCCIÓN SEDE SOCIAL VILLA LOS CONQUISTADORES II</v>
          </cell>
          <cell r="I2195" t="str">
            <v>100% Girado</v>
          </cell>
          <cell r="J2195">
            <v>44561</v>
          </cell>
          <cell r="K2195">
            <v>12405</v>
          </cell>
          <cell r="L2195">
            <v>1</v>
          </cell>
          <cell r="M2195" t="str">
            <v>no definida</v>
          </cell>
          <cell r="N2195" t="str">
            <v>no definida</v>
          </cell>
          <cell r="O2195">
            <v>59168789</v>
          </cell>
          <cell r="P2195">
            <v>0</v>
          </cell>
          <cell r="Q2195">
            <v>0</v>
          </cell>
          <cell r="R2195">
            <v>0</v>
          </cell>
          <cell r="S2195">
            <v>0</v>
          </cell>
          <cell r="T2195">
            <v>59168789</v>
          </cell>
        </row>
        <row r="2196">
          <cell r="G2196" t="str">
            <v>1-C-2021-1444 [FET]</v>
          </cell>
          <cell r="H2196" t="str">
            <v>REPOSICIÓN VEREDAS DE CALLES LOS ALERCES (ORIENTE), LOS AVELLANOS, LOS OLMOS Y LOS SAUCES ENTRE AVENIDA CARLOS LEÓN BRICEÑO Y CALLE LA FLORIDA.</v>
          </cell>
          <cell r="I2196" t="str">
            <v>100% Girado</v>
          </cell>
          <cell r="J2196">
            <v>44561</v>
          </cell>
          <cell r="K2196">
            <v>12343</v>
          </cell>
          <cell r="L2196">
            <v>1</v>
          </cell>
          <cell r="M2196" t="str">
            <v>Licitación y Contratación</v>
          </cell>
          <cell r="N2196">
            <v>44838</v>
          </cell>
          <cell r="O2196">
            <v>55475112</v>
          </cell>
          <cell r="P2196">
            <v>53245027</v>
          </cell>
          <cell r="Q2196">
            <v>1</v>
          </cell>
          <cell r="R2196">
            <v>1</v>
          </cell>
          <cell r="S2196">
            <v>0</v>
          </cell>
          <cell r="T2196">
            <v>55475112</v>
          </cell>
        </row>
        <row r="2197">
          <cell r="G2197" t="str">
            <v>1-C-2021-1443 [FET]</v>
          </cell>
          <cell r="H2197" t="str">
            <v>REPOSICIÓN VEREDAS DE CALLES LOS CLAVELES, LOS TILOS (ORIENTE) Y LOS PINOS (ORIENTE) ENTRE AVENIDA CARLOS LEÓN BRICEÑO Y CALLE LA FLORIDA.</v>
          </cell>
          <cell r="I2197" t="str">
            <v>100% Girado</v>
          </cell>
          <cell r="J2197">
            <v>44561</v>
          </cell>
          <cell r="K2197">
            <v>12343</v>
          </cell>
          <cell r="L2197">
            <v>1</v>
          </cell>
          <cell r="M2197" t="str">
            <v>Licitación y Contratación</v>
          </cell>
          <cell r="N2197">
            <v>44838</v>
          </cell>
          <cell r="O2197">
            <v>41902257</v>
          </cell>
          <cell r="P2197">
            <v>39911354</v>
          </cell>
          <cell r="Q2197">
            <v>1</v>
          </cell>
          <cell r="R2197">
            <v>1</v>
          </cell>
          <cell r="S2197">
            <v>0</v>
          </cell>
          <cell r="T2197">
            <v>41902257</v>
          </cell>
        </row>
        <row r="2198">
          <cell r="G2198" t="str">
            <v>1-C-2021-1438 [FET]</v>
          </cell>
          <cell r="H2198" t="str">
            <v>REPOSICIÓN VEREDAS DE CALLES LOS TILOS (PONIENTE), LAS ACACIAS Y LOS CLARINES ENTRE AVENIDA CARLOS LEÓN BRICEÑO Y CALLE LA FLORIDA</v>
          </cell>
          <cell r="I2198" t="str">
            <v>100% Girado</v>
          </cell>
          <cell r="J2198">
            <v>44561</v>
          </cell>
          <cell r="K2198">
            <v>12343</v>
          </cell>
          <cell r="L2198">
            <v>1</v>
          </cell>
          <cell r="M2198" t="str">
            <v>Licitación y Contratación</v>
          </cell>
          <cell r="N2198">
            <v>44838</v>
          </cell>
          <cell r="O2198">
            <v>48331209</v>
          </cell>
          <cell r="P2198">
            <v>46138793</v>
          </cell>
          <cell r="Q2198">
            <v>1</v>
          </cell>
          <cell r="R2198">
            <v>1</v>
          </cell>
          <cell r="S2198">
            <v>0</v>
          </cell>
          <cell r="T2198">
            <v>48331209</v>
          </cell>
        </row>
        <row r="2199">
          <cell r="G2199" t="str">
            <v>1-C-2021-991 [FET]</v>
          </cell>
          <cell r="H2199" t="str">
            <v>CONSTRUCCIÓN Y REPOSICIÓN DE VEREDAS CALLE ARTURO PRAT Y LUIS ORIONE</v>
          </cell>
          <cell r="I2199" t="str">
            <v>100% Girado</v>
          </cell>
          <cell r="J2199">
            <v>44561</v>
          </cell>
          <cell r="K2199">
            <v>12420</v>
          </cell>
          <cell r="L2199">
            <v>1</v>
          </cell>
          <cell r="M2199" t="str">
            <v>Licitación y Contratación</v>
          </cell>
          <cell r="N2199">
            <v>44967</v>
          </cell>
          <cell r="O2199">
            <v>57941326</v>
          </cell>
          <cell r="P2199">
            <v>57889436</v>
          </cell>
          <cell r="Q2199">
            <v>1</v>
          </cell>
          <cell r="R2199">
            <v>1</v>
          </cell>
          <cell r="S2199">
            <v>0</v>
          </cell>
          <cell r="T2199">
            <v>57941326</v>
          </cell>
        </row>
        <row r="2200">
          <cell r="G2200" t="str">
            <v>1-C-2021-989 [FET]</v>
          </cell>
          <cell r="H2200" t="str">
            <v>CONSTRUCCIÓN Y REPOSICIÓN DE VEREDAS CALLE ARTURO PRAT Y CALLE ESTRELLA DE CHILE.</v>
          </cell>
          <cell r="I2200" t="str">
            <v>100% Girado</v>
          </cell>
          <cell r="J2200">
            <v>44561</v>
          </cell>
          <cell r="K2200">
            <v>12420</v>
          </cell>
          <cell r="L2200">
            <v>1</v>
          </cell>
          <cell r="M2200" t="str">
            <v>Licitación y Contratación</v>
          </cell>
          <cell r="N2200">
            <v>44939</v>
          </cell>
          <cell r="O2200">
            <v>48120614</v>
          </cell>
          <cell r="P2200">
            <v>48060982</v>
          </cell>
          <cell r="Q2200">
            <v>1</v>
          </cell>
          <cell r="R2200">
            <v>1</v>
          </cell>
          <cell r="S2200">
            <v>0</v>
          </cell>
          <cell r="T2200">
            <v>48120614</v>
          </cell>
        </row>
        <row r="2201">
          <cell r="G2201" t="str">
            <v>1-C-2021-192 [FET]</v>
          </cell>
          <cell r="H2201" t="str">
            <v>REPARACIÓN MULTICANCHA LIBERTAD NORTE, TALCAHUANO</v>
          </cell>
          <cell r="I2201" t="str">
            <v>100% Girado</v>
          </cell>
          <cell r="J2201">
            <v>44561</v>
          </cell>
          <cell r="K2201">
            <v>12344</v>
          </cell>
          <cell r="L2201">
            <v>1</v>
          </cell>
          <cell r="M2201" t="str">
            <v>Licitación y Contratación</v>
          </cell>
          <cell r="N2201">
            <v>44857</v>
          </cell>
          <cell r="O2201">
            <v>41300000</v>
          </cell>
          <cell r="P2201">
            <v>40678068</v>
          </cell>
          <cell r="Q2201">
            <v>1</v>
          </cell>
          <cell r="R2201">
            <v>1</v>
          </cell>
          <cell r="S2201">
            <v>0</v>
          </cell>
          <cell r="T2201">
            <v>41300000</v>
          </cell>
        </row>
        <row r="2202">
          <cell r="G2202" t="str">
            <v>1-C-2021-628 [FET]</v>
          </cell>
          <cell r="H2202" t="str">
            <v>ILUMINACIÓN ORNAMENTALES CALLE SAN IGNACIO, TRAMO CALLE BRASILIA-CAMINO SAN ALBERTO HURTADO, ACERA SUR, COMUNA DE PADRE HURTADO</v>
          </cell>
          <cell r="I2202" t="str">
            <v>100% Girado</v>
          </cell>
          <cell r="J2202">
            <v>44561</v>
          </cell>
          <cell r="K2202">
            <v>12406</v>
          </cell>
          <cell r="L2202">
            <v>1</v>
          </cell>
          <cell r="M2202" t="str">
            <v>no definida</v>
          </cell>
          <cell r="N2202" t="str">
            <v>no definida</v>
          </cell>
          <cell r="O2202">
            <v>59522313</v>
          </cell>
          <cell r="P2202">
            <v>0</v>
          </cell>
          <cell r="Q2202">
            <v>0</v>
          </cell>
          <cell r="R2202">
            <v>0</v>
          </cell>
          <cell r="S2202">
            <v>0</v>
          </cell>
          <cell r="T2202">
            <v>59522313</v>
          </cell>
        </row>
        <row r="2203">
          <cell r="G2203" t="str">
            <v>1-C-2021-883 [FET]</v>
          </cell>
          <cell r="H2203" t="str">
            <v>MEJORAMIENTO ESCUELA TRANGOL, VICTORIA</v>
          </cell>
          <cell r="I2203" t="str">
            <v>En Proceso de Cierre</v>
          </cell>
          <cell r="J2203">
            <v>44561</v>
          </cell>
          <cell r="K2203">
            <v>12345</v>
          </cell>
          <cell r="L2203">
            <v>1</v>
          </cell>
          <cell r="M2203" t="str">
            <v>no definida</v>
          </cell>
          <cell r="N2203" t="str">
            <v>no definida</v>
          </cell>
          <cell r="O2203">
            <v>59928370</v>
          </cell>
          <cell r="P2203">
            <v>0</v>
          </cell>
          <cell r="Q2203">
            <v>0</v>
          </cell>
          <cell r="R2203">
            <v>0</v>
          </cell>
          <cell r="S2203">
            <v>0</v>
          </cell>
          <cell r="T2203">
            <v>59928370</v>
          </cell>
        </row>
        <row r="2204">
          <cell r="G2204" t="str">
            <v>1-C-2021-81 [FET]</v>
          </cell>
          <cell r="H2204" t="str">
            <v>REPOSICIÓN VEREDAS CALLE 4 DE JULIO</v>
          </cell>
          <cell r="I2204" t="str">
            <v>100% Girado</v>
          </cell>
          <cell r="J2204">
            <v>44561</v>
          </cell>
          <cell r="K2204">
            <v>12333</v>
          </cell>
          <cell r="L2204">
            <v>1</v>
          </cell>
          <cell r="M2204" t="str">
            <v>Administración Directa</v>
          </cell>
          <cell r="N2204">
            <v>44767</v>
          </cell>
          <cell r="O2204">
            <v>59909579</v>
          </cell>
          <cell r="P2204">
            <v>59909579</v>
          </cell>
          <cell r="Q2204">
            <v>5</v>
          </cell>
          <cell r="R2204">
            <v>5</v>
          </cell>
          <cell r="S2204">
            <v>0</v>
          </cell>
          <cell r="T2204">
            <v>59909579</v>
          </cell>
        </row>
        <row r="2205">
          <cell r="G2205" t="str">
            <v>1-C-2021-500 [FET]</v>
          </cell>
          <cell r="H2205" t="str">
            <v>MEJORAMIENTO PLAZA VILLA LOS REGIDORES, COMUNA DE FRUTILLAR</v>
          </cell>
          <cell r="I2205" t="str">
            <v>100% Girado</v>
          </cell>
          <cell r="J2205">
            <v>44561</v>
          </cell>
          <cell r="K2205">
            <v>12347</v>
          </cell>
          <cell r="L2205">
            <v>1</v>
          </cell>
          <cell r="M2205" t="str">
            <v>Licitación y Contratación</v>
          </cell>
          <cell r="N2205">
            <v>44776</v>
          </cell>
          <cell r="O2205">
            <v>59999999</v>
          </cell>
          <cell r="P2205">
            <v>59800000</v>
          </cell>
          <cell r="Q2205">
            <v>1</v>
          </cell>
          <cell r="R2205">
            <v>1</v>
          </cell>
          <cell r="S2205">
            <v>0</v>
          </cell>
          <cell r="T2205">
            <v>59999999</v>
          </cell>
        </row>
        <row r="2206">
          <cell r="G2206" t="str">
            <v>1-C-2021-502 [FET]</v>
          </cell>
          <cell r="H2206" t="str">
            <v>“CONSTRUCCIÓN REDUCTORES DE VELOCIDAD URBANOS, SAN CLEMENTE”</v>
          </cell>
          <cell r="I2206" t="str">
            <v>100% Girado</v>
          </cell>
          <cell r="J2206">
            <v>44561</v>
          </cell>
          <cell r="K2206">
            <v>12336</v>
          </cell>
          <cell r="L2206">
            <v>1</v>
          </cell>
          <cell r="M2206" t="str">
            <v>no definida</v>
          </cell>
          <cell r="N2206" t="str">
            <v>no definida</v>
          </cell>
          <cell r="O2206">
            <v>59897383</v>
          </cell>
          <cell r="P2206">
            <v>0</v>
          </cell>
          <cell r="Q2206">
            <v>0</v>
          </cell>
          <cell r="R2206">
            <v>0</v>
          </cell>
          <cell r="S2206">
            <v>0</v>
          </cell>
          <cell r="T2206">
            <v>59897383</v>
          </cell>
        </row>
        <row r="2207">
          <cell r="G2207" t="str">
            <v>1-C-2021-1340 [FET]</v>
          </cell>
          <cell r="H2207" t="str">
            <v>CANALIZACION AGUAS LLUVIA CALLE CHACABUCO, COMUNA DE COCHRANE</v>
          </cell>
          <cell r="I2207" t="str">
            <v>100% Girado</v>
          </cell>
          <cell r="J2207">
            <v>44561</v>
          </cell>
          <cell r="K2207">
            <v>12414</v>
          </cell>
          <cell r="L2207">
            <v>1</v>
          </cell>
          <cell r="M2207" t="str">
            <v>Licitación y Contratación</v>
          </cell>
          <cell r="N2207">
            <v>44854</v>
          </cell>
          <cell r="O2207">
            <v>59734139</v>
          </cell>
          <cell r="P2207">
            <v>58677061</v>
          </cell>
          <cell r="Q2207">
            <v>1</v>
          </cell>
          <cell r="R2207">
            <v>1</v>
          </cell>
          <cell r="S2207">
            <v>0</v>
          </cell>
          <cell r="T2207">
            <v>59734139</v>
          </cell>
        </row>
        <row r="2208">
          <cell r="G2208" t="str">
            <v>1-C-2021-1449 [FET]</v>
          </cell>
          <cell r="H2208" t="str">
            <v>INSTALACIÓN ILUMINACIÓN SOLAR DE EMERGENCIA PARA VÍAS DE EVACUACIÓN, SECTOR ORIENTE DE MEJILLONES - AVENIDA SERRANO.</v>
          </cell>
          <cell r="I2208" t="str">
            <v>100% Girado</v>
          </cell>
          <cell r="J2208">
            <v>44561</v>
          </cell>
          <cell r="K2208">
            <v>12342</v>
          </cell>
          <cell r="L2208">
            <v>1</v>
          </cell>
          <cell r="M2208" t="str">
            <v>Licitación y Contratación</v>
          </cell>
          <cell r="N2208">
            <v>44950</v>
          </cell>
          <cell r="O2208">
            <v>56553263</v>
          </cell>
          <cell r="P2208">
            <v>56461038</v>
          </cell>
          <cell r="Q2208">
            <v>1</v>
          </cell>
          <cell r="R2208">
            <v>1</v>
          </cell>
          <cell r="S2208">
            <v>0</v>
          </cell>
          <cell r="T2208">
            <v>56553263</v>
          </cell>
        </row>
        <row r="2209">
          <cell r="G2209" t="str">
            <v>1-C-2021-392 [FET]</v>
          </cell>
          <cell r="H2209" t="str">
            <v>MEJORAMIENTO PLAZA LOS DURAZNOS</v>
          </cell>
          <cell r="I2209" t="str">
            <v>100% Girado</v>
          </cell>
          <cell r="J2209">
            <v>44561</v>
          </cell>
          <cell r="K2209">
            <v>12346</v>
          </cell>
          <cell r="L2209">
            <v>1</v>
          </cell>
          <cell r="M2209" t="str">
            <v>no definida</v>
          </cell>
          <cell r="N2209" t="str">
            <v>no definida</v>
          </cell>
          <cell r="O2209">
            <v>55160219</v>
          </cell>
          <cell r="P2209">
            <v>0</v>
          </cell>
          <cell r="Q2209">
            <v>0</v>
          </cell>
          <cell r="R2209">
            <v>0</v>
          </cell>
          <cell r="S2209">
            <v>0</v>
          </cell>
          <cell r="T2209">
            <v>55160219</v>
          </cell>
        </row>
        <row r="2210">
          <cell r="G2210" t="str">
            <v>1-C-2021-765</v>
          </cell>
          <cell r="H2210" t="str">
            <v>CONSTRUCCIÓN CIERRE PERIMETRAL CANCHA DE FUTBOL QUIRIQUINA, COMUNA DE SAN IGNACIO</v>
          </cell>
          <cell r="I2210" t="str">
            <v>100% Girado</v>
          </cell>
          <cell r="J2210">
            <v>44561</v>
          </cell>
          <cell r="K2210">
            <v>12402</v>
          </cell>
          <cell r="L2210">
            <v>1</v>
          </cell>
          <cell r="M2210" t="str">
            <v>Licitación y Contratación</v>
          </cell>
          <cell r="N2210">
            <v>44881</v>
          </cell>
          <cell r="O2210">
            <v>43305461</v>
          </cell>
          <cell r="P2210">
            <v>42491724</v>
          </cell>
          <cell r="Q2210">
            <v>1</v>
          </cell>
          <cell r="R2210">
            <v>1</v>
          </cell>
          <cell r="S2210">
            <v>0</v>
          </cell>
          <cell r="T2210">
            <v>43305461</v>
          </cell>
        </row>
        <row r="2211">
          <cell r="G2211" t="str">
            <v>1-C-2021-1399</v>
          </cell>
          <cell r="H2211" t="str">
            <v>REPARACION BANDEJONES SOLIDOS AV. TTE. HERNAN MERINO CORREA ENTRE CALLE 4 Y PASAJE 3, COMUNA DE ALTO HOSPICIO</v>
          </cell>
          <cell r="I2211" t="str">
            <v>100% Girado</v>
          </cell>
          <cell r="J2211">
            <v>44561</v>
          </cell>
          <cell r="K2211">
            <v>12401</v>
          </cell>
          <cell r="L2211">
            <v>1</v>
          </cell>
          <cell r="M2211" t="str">
            <v>Licitación y Contratación</v>
          </cell>
          <cell r="N2211">
            <v>44820</v>
          </cell>
          <cell r="O2211">
            <v>30825236</v>
          </cell>
          <cell r="P2211">
            <v>30825136</v>
          </cell>
          <cell r="Q2211">
            <v>1</v>
          </cell>
          <cell r="R2211">
            <v>1</v>
          </cell>
          <cell r="S2211">
            <v>0</v>
          </cell>
          <cell r="T2211">
            <v>30825236</v>
          </cell>
        </row>
        <row r="2212">
          <cell r="G2212" t="str">
            <v>1-C-2021-398 [FET]</v>
          </cell>
          <cell r="H2212" t="str">
            <v>REPOSICION Y CONSTRUCCION DE RESALTOS REDUCTORES DE VELOCIDAD, SECTOR ORIENTE</v>
          </cell>
          <cell r="I2212" t="str">
            <v>100% Girado</v>
          </cell>
          <cell r="J2212">
            <v>44561</v>
          </cell>
          <cell r="K2212">
            <v>12331</v>
          </cell>
          <cell r="L2212">
            <v>1</v>
          </cell>
          <cell r="M2212" t="str">
            <v>Licitación y Contratación</v>
          </cell>
          <cell r="N2212">
            <v>44731</v>
          </cell>
          <cell r="O2212">
            <v>56997269</v>
          </cell>
          <cell r="P2212">
            <v>51794750</v>
          </cell>
          <cell r="Q2212">
            <v>1</v>
          </cell>
          <cell r="R2212">
            <v>1</v>
          </cell>
          <cell r="S2212">
            <v>0</v>
          </cell>
          <cell r="T2212">
            <v>56997269</v>
          </cell>
        </row>
        <row r="2213">
          <cell r="G2213" t="str">
            <v>1-C-2021-294 [FET]</v>
          </cell>
          <cell r="H2213" t="str">
            <v>CONSTRUCCION MULTICANCHA VILLA EL TIGRE DE GRANEROS, COMUNA DE PUNITAQUI</v>
          </cell>
          <cell r="I2213" t="str">
            <v>100% Girado</v>
          </cell>
          <cell r="J2213">
            <v>44561</v>
          </cell>
          <cell r="K2213">
            <v>12338</v>
          </cell>
          <cell r="L2213">
            <v>1</v>
          </cell>
          <cell r="M2213" t="str">
            <v>Licitación y Contratación</v>
          </cell>
          <cell r="N2213">
            <v>44937</v>
          </cell>
          <cell r="O2213">
            <v>46349371</v>
          </cell>
          <cell r="P2213">
            <v>46323964</v>
          </cell>
          <cell r="Q2213">
            <v>1</v>
          </cell>
          <cell r="R2213">
            <v>1</v>
          </cell>
          <cell r="S2213">
            <v>0</v>
          </cell>
          <cell r="T2213">
            <v>46349371</v>
          </cell>
        </row>
        <row r="2214">
          <cell r="G2214" t="str">
            <v>1-C-2020-1838 [FET]</v>
          </cell>
          <cell r="H2214" t="str">
            <v>CONSTRUCCIÓN VEREDAS VOLCAN TULAPALCA</v>
          </cell>
          <cell r="I2214" t="str">
            <v>En Ejecución</v>
          </cell>
          <cell r="J2214">
            <v>44561</v>
          </cell>
          <cell r="K2214">
            <v>12400</v>
          </cell>
          <cell r="L2214">
            <v>2</v>
          </cell>
          <cell r="M2214" t="str">
            <v>Administración Directa</v>
          </cell>
          <cell r="N2214">
            <v>44926</v>
          </cell>
          <cell r="O2214">
            <v>63772037</v>
          </cell>
          <cell r="P2214">
            <v>63772037</v>
          </cell>
          <cell r="Q2214">
            <v>3</v>
          </cell>
          <cell r="R2214">
            <v>3</v>
          </cell>
          <cell r="S2214">
            <v>4555079</v>
          </cell>
          <cell r="T2214">
            <v>59216958</v>
          </cell>
        </row>
        <row r="2215">
          <cell r="G2215" t="str">
            <v>1-C-2020-1817 [FET]</v>
          </cell>
          <cell r="H2215" t="str">
            <v>REPOSICION ACERAS CALLE ANIBAL PINCHEIRA ENTRE CALLE MAC IVER Y CALLE JUAN PABLO II, MELIPEUCO</v>
          </cell>
          <cell r="I2215" t="str">
            <v>100% Girado</v>
          </cell>
          <cell r="J2215">
            <v>44561</v>
          </cell>
          <cell r="K2215">
            <v>12332</v>
          </cell>
          <cell r="L2215">
            <v>1</v>
          </cell>
          <cell r="M2215" t="str">
            <v>Licitación y Contratación</v>
          </cell>
          <cell r="N2215" t="str">
            <v>no definida</v>
          </cell>
          <cell r="O2215">
            <v>59999404</v>
          </cell>
          <cell r="P2215">
            <v>0</v>
          </cell>
          <cell r="Q2215">
            <v>1</v>
          </cell>
          <cell r="R2215">
            <v>0</v>
          </cell>
          <cell r="S2215">
            <v>0</v>
          </cell>
          <cell r="T2215">
            <v>59999404</v>
          </cell>
        </row>
        <row r="2216">
          <cell r="G2216" t="str">
            <v>1-C-2020-838 [FET]</v>
          </cell>
          <cell r="H2216" t="str">
            <v>CONSTRUCCIÓN ESPACIO PÚBLICO LOS AROMOS, SECTOR LAS PEÑAS</v>
          </cell>
          <cell r="I2216" t="str">
            <v>Con Giro por Anticipo</v>
          </cell>
          <cell r="J2216">
            <v>44561</v>
          </cell>
          <cell r="K2216">
            <v>12330</v>
          </cell>
          <cell r="L2216">
            <v>2</v>
          </cell>
          <cell r="M2216" t="str">
            <v>Administración Directa</v>
          </cell>
          <cell r="N2216">
            <v>44761</v>
          </cell>
          <cell r="O2216">
            <v>74920375</v>
          </cell>
          <cell r="P2216">
            <v>74920375</v>
          </cell>
          <cell r="Q2216">
            <v>1</v>
          </cell>
          <cell r="R2216">
            <v>1</v>
          </cell>
          <cell r="S2216">
            <v>14999998</v>
          </cell>
          <cell r="T2216">
            <v>59920377</v>
          </cell>
        </row>
        <row r="2217">
          <cell r="G2217" t="str">
            <v>1-C-2020-1873 [FET]</v>
          </cell>
          <cell r="H2217" t="str">
            <v>CONSTRUCCION SEDE SOCIAL JUNTA DE VECINOS PULLUQUEN</v>
          </cell>
          <cell r="I2217" t="str">
            <v>100% Girado</v>
          </cell>
          <cell r="J2217">
            <v>44561</v>
          </cell>
          <cell r="K2217">
            <v>12334</v>
          </cell>
          <cell r="L2217">
            <v>1</v>
          </cell>
          <cell r="M2217" t="str">
            <v>Licitación y Contratación</v>
          </cell>
          <cell r="N2217">
            <v>44831</v>
          </cell>
          <cell r="O2217">
            <v>43338201</v>
          </cell>
          <cell r="P2217">
            <v>43335128</v>
          </cell>
          <cell r="Q2217">
            <v>1</v>
          </cell>
          <cell r="R2217">
            <v>1</v>
          </cell>
          <cell r="S2217">
            <v>0</v>
          </cell>
          <cell r="T2217">
            <v>43338201</v>
          </cell>
        </row>
        <row r="2218">
          <cell r="G2218" t="str">
            <v>1-C-2020-1450 [FET]</v>
          </cell>
          <cell r="H2218" t="str">
            <v>MEJORAMIENTO CANCHA RINCONADA SAN FERNANDO, COPIAPÓ</v>
          </cell>
          <cell r="I2218" t="str">
            <v>100% Girado</v>
          </cell>
          <cell r="J2218">
            <v>44561</v>
          </cell>
          <cell r="K2218">
            <v>12340</v>
          </cell>
          <cell r="L2218">
            <v>1</v>
          </cell>
          <cell r="M2218" t="str">
            <v>Licitación y Contratación</v>
          </cell>
          <cell r="N2218">
            <v>44893</v>
          </cell>
          <cell r="O2218">
            <v>59999428</v>
          </cell>
          <cell r="P2218">
            <v>58735473</v>
          </cell>
          <cell r="Q2218">
            <v>1</v>
          </cell>
          <cell r="R2218">
            <v>1</v>
          </cell>
          <cell r="S2218">
            <v>0</v>
          </cell>
          <cell r="T2218">
            <v>59999428</v>
          </cell>
        </row>
        <row r="2219">
          <cell r="G2219" t="str">
            <v>1-C-2020-1787 [FET]</v>
          </cell>
          <cell r="H2219" t="str">
            <v>REPOSICION PAVIMENTOS CALLES RANCAGUA/HUARASIÑA, CIUDAD DE IQUIQUE</v>
          </cell>
          <cell r="I2219" t="str">
            <v>100% Girado</v>
          </cell>
          <cell r="J2219">
            <v>44561</v>
          </cell>
          <cell r="K2219">
            <v>12341</v>
          </cell>
          <cell r="L2219">
            <v>1</v>
          </cell>
          <cell r="M2219" t="str">
            <v>no definida</v>
          </cell>
          <cell r="N2219" t="str">
            <v>no definida</v>
          </cell>
          <cell r="O2219">
            <v>57589427</v>
          </cell>
          <cell r="P2219">
            <v>0</v>
          </cell>
          <cell r="Q2219">
            <v>0</v>
          </cell>
          <cell r="R2219">
            <v>0</v>
          </cell>
          <cell r="S2219">
            <v>0</v>
          </cell>
          <cell r="T2219">
            <v>57589427</v>
          </cell>
        </row>
        <row r="2220">
          <cell r="G2220" t="str">
            <v>1-C-2019-1631 [FET]</v>
          </cell>
          <cell r="H2220" t="str">
            <v>CONSTRUCCIÓN TECHUMBRE PARQUE MUNICIPAL BELLAVISTA</v>
          </cell>
          <cell r="I2220" t="str">
            <v>100% Girado</v>
          </cell>
          <cell r="J2220">
            <v>44561</v>
          </cell>
          <cell r="K2220">
            <v>12335</v>
          </cell>
          <cell r="L2220">
            <v>1</v>
          </cell>
          <cell r="M2220" t="str">
            <v>Licitación y Contratación</v>
          </cell>
          <cell r="N2220">
            <v>44858</v>
          </cell>
          <cell r="O2220">
            <v>59990000</v>
          </cell>
          <cell r="P2220">
            <v>59929908</v>
          </cell>
          <cell r="Q2220">
            <v>1</v>
          </cell>
          <cell r="R2220">
            <v>1</v>
          </cell>
          <cell r="S2220">
            <v>0</v>
          </cell>
          <cell r="T2220">
            <v>59990000</v>
          </cell>
        </row>
        <row r="2221">
          <cell r="G2221" t="str">
            <v>1-C-2019-1518 [FET]</v>
          </cell>
          <cell r="H2221" t="str">
            <v>MEJORAMIENTO CAMARINES CLUB DEPORTIVO SANTA XIMENA, SECTOR VILLA ALEGRE, COMUNA DE PLACILLA</v>
          </cell>
          <cell r="I2221" t="str">
            <v>Con Giro por Anticipo</v>
          </cell>
          <cell r="J2221">
            <v>44561</v>
          </cell>
          <cell r="K2221">
            <v>12337</v>
          </cell>
          <cell r="L2221">
            <v>2</v>
          </cell>
          <cell r="M2221" t="str">
            <v>no definida</v>
          </cell>
          <cell r="N2221" t="str">
            <v>no definida</v>
          </cell>
          <cell r="O2221">
            <v>74999999</v>
          </cell>
          <cell r="P2221">
            <v>0</v>
          </cell>
          <cell r="Q2221" t="str">
            <v>n.a.</v>
          </cell>
          <cell r="R2221" t="str">
            <v>n.a.</v>
          </cell>
          <cell r="S2221">
            <v>15000000</v>
          </cell>
          <cell r="T2221">
            <v>59999999</v>
          </cell>
        </row>
        <row r="2222">
          <cell r="G2222" t="str">
            <v>1-C-2019-1057 [FET]</v>
          </cell>
          <cell r="H2222" t="str">
            <v>MEJORAMIENTO Y AMPLIACIÓN SEDE SOCIAL VILLA EL ALMENDRAL, VICUÑA</v>
          </cell>
          <cell r="I2222" t="str">
            <v>100% Girado</v>
          </cell>
          <cell r="J2222">
            <v>44561</v>
          </cell>
          <cell r="K2222">
            <v>12339</v>
          </cell>
          <cell r="L2222">
            <v>1</v>
          </cell>
          <cell r="M2222" t="str">
            <v>Licitación y Contratación</v>
          </cell>
          <cell r="N2222">
            <v>44877</v>
          </cell>
          <cell r="O2222">
            <v>58844281</v>
          </cell>
          <cell r="P2222">
            <v>58837100</v>
          </cell>
          <cell r="Q2222">
            <v>1</v>
          </cell>
          <cell r="R2222">
            <v>1</v>
          </cell>
          <cell r="S2222">
            <v>0</v>
          </cell>
          <cell r="T2222">
            <v>58844281</v>
          </cell>
        </row>
        <row r="2223">
          <cell r="G2223" t="str">
            <v>1-C-2021-1919</v>
          </cell>
          <cell r="H2223" t="str">
            <v>CONSTRUCCION SEMAFORIZACION SECTOR ESCUELA ANTIHUALA, COMUNA LOS ALAMOS</v>
          </cell>
          <cell r="I2223" t="str">
            <v>Con Giro por Anticipo</v>
          </cell>
          <cell r="J2223">
            <v>44560</v>
          </cell>
          <cell r="K2223">
            <v>12207</v>
          </cell>
          <cell r="L2223">
            <v>2</v>
          </cell>
          <cell r="M2223" t="str">
            <v>no definida</v>
          </cell>
          <cell r="N2223" t="str">
            <v>no definida</v>
          </cell>
          <cell r="O2223">
            <v>52346999</v>
          </cell>
          <cell r="P2223">
            <v>0</v>
          </cell>
          <cell r="Q2223" t="str">
            <v>n.a.</v>
          </cell>
          <cell r="R2223" t="str">
            <v>n.a.</v>
          </cell>
          <cell r="S2223">
            <v>12079797</v>
          </cell>
          <cell r="T2223">
            <v>40267202</v>
          </cell>
        </row>
        <row r="2224">
          <cell r="G2224" t="str">
            <v>1-C-2021-1848 [FET]</v>
          </cell>
          <cell r="H2224" t="str">
            <v>CONSTRUCCION Y MEJORAMIENTO SENDERO INCLUSIVO ZOIT SALTOS DEL LAJA</v>
          </cell>
          <cell r="I2224" t="str">
            <v>100% Girado</v>
          </cell>
          <cell r="J2224">
            <v>44560</v>
          </cell>
          <cell r="K2224">
            <v>12111</v>
          </cell>
          <cell r="L2224">
            <v>1</v>
          </cell>
          <cell r="M2224" t="str">
            <v>Licitación y Contratación</v>
          </cell>
          <cell r="N2224">
            <v>44916</v>
          </cell>
          <cell r="O2224">
            <v>59999980</v>
          </cell>
          <cell r="P2224">
            <v>59994163</v>
          </cell>
          <cell r="Q2224">
            <v>1</v>
          </cell>
          <cell r="R2224">
            <v>1</v>
          </cell>
          <cell r="S2224">
            <v>0</v>
          </cell>
          <cell r="T2224">
            <v>59999980</v>
          </cell>
        </row>
        <row r="2225">
          <cell r="G2225" t="str">
            <v>1-C-2021-1859 [FET]</v>
          </cell>
          <cell r="H2225" t="str">
            <v>CONSTRUCCIÓN E INSTALACIÓN DE CIERRES EN SÁNCHEZ FONTECILLA</v>
          </cell>
          <cell r="I2225" t="str">
            <v>100% Girado</v>
          </cell>
          <cell r="J2225">
            <v>44560</v>
          </cell>
          <cell r="K2225">
            <v>12270</v>
          </cell>
          <cell r="L2225">
            <v>1</v>
          </cell>
          <cell r="M2225" t="str">
            <v>Licitación y Contratación</v>
          </cell>
          <cell r="N2225">
            <v>44908</v>
          </cell>
          <cell r="O2225">
            <v>59999717</v>
          </cell>
          <cell r="P2225">
            <v>58405733</v>
          </cell>
          <cell r="Q2225">
            <v>1</v>
          </cell>
          <cell r="R2225">
            <v>1</v>
          </cell>
          <cell r="S2225">
            <v>0</v>
          </cell>
          <cell r="T2225">
            <v>59999717</v>
          </cell>
        </row>
        <row r="2226">
          <cell r="G2226" t="str">
            <v>1-C-2021-1310</v>
          </cell>
          <cell r="H2226" t="str">
            <v>REPOSICIÓN DE CALZADA REGIDOR RAÚL GARDAIX V.,</v>
          </cell>
          <cell r="I2226" t="str">
            <v>100% Girado</v>
          </cell>
          <cell r="J2226">
            <v>44560</v>
          </cell>
          <cell r="K2226">
            <v>12206</v>
          </cell>
          <cell r="L2226">
            <v>1</v>
          </cell>
          <cell r="M2226" t="str">
            <v>Licitación y Contratación</v>
          </cell>
          <cell r="N2226">
            <v>44933</v>
          </cell>
          <cell r="O2226">
            <v>59995575</v>
          </cell>
          <cell r="P2226">
            <v>59526472</v>
          </cell>
          <cell r="Q2226">
            <v>1</v>
          </cell>
          <cell r="R2226">
            <v>1</v>
          </cell>
          <cell r="S2226">
            <v>0</v>
          </cell>
          <cell r="T2226">
            <v>59995575</v>
          </cell>
        </row>
        <row r="2227">
          <cell r="G2227" t="str">
            <v>1-C-2021-1272</v>
          </cell>
          <cell r="H2227" t="str">
            <v>REPOSICIÓN DE VEREDAS CALLE CARLOS CONDELL, COMUNA DE COLINA</v>
          </cell>
          <cell r="I2227" t="str">
            <v>100% Girado</v>
          </cell>
          <cell r="J2227">
            <v>44560</v>
          </cell>
          <cell r="K2227">
            <v>12206</v>
          </cell>
          <cell r="L2227">
            <v>1</v>
          </cell>
          <cell r="M2227" t="str">
            <v>Licitación y Contratación</v>
          </cell>
          <cell r="N2227">
            <v>44840</v>
          </cell>
          <cell r="O2227">
            <v>31739104</v>
          </cell>
          <cell r="P2227">
            <v>29301682</v>
          </cell>
          <cell r="Q2227">
            <v>1</v>
          </cell>
          <cell r="R2227">
            <v>1</v>
          </cell>
          <cell r="S2227">
            <v>0</v>
          </cell>
          <cell r="T2227">
            <v>31739104</v>
          </cell>
        </row>
        <row r="2228">
          <cell r="G2228" t="str">
            <v>1-C-2021-1121</v>
          </cell>
          <cell r="H2228" t="str">
            <v>REPOSICIÓN DE CALZADA PASAJE PRESBÍTERO RAÚL VERGINE, COMUNA DE COLINA</v>
          </cell>
          <cell r="I2228" t="str">
            <v>100% Girado</v>
          </cell>
          <cell r="J2228">
            <v>44560</v>
          </cell>
          <cell r="K2228">
            <v>12206</v>
          </cell>
          <cell r="L2228">
            <v>1</v>
          </cell>
          <cell r="M2228" t="str">
            <v>Licitación y Contratación</v>
          </cell>
          <cell r="N2228">
            <v>44939</v>
          </cell>
          <cell r="O2228">
            <v>27646972</v>
          </cell>
          <cell r="P2228">
            <v>27656195</v>
          </cell>
          <cell r="Q2228">
            <v>1</v>
          </cell>
          <cell r="R2228">
            <v>1</v>
          </cell>
          <cell r="S2228">
            <v>0</v>
          </cell>
          <cell r="T2228">
            <v>27646972</v>
          </cell>
        </row>
        <row r="2229">
          <cell r="G2229" t="str">
            <v>1-C-2021-1946</v>
          </cell>
          <cell r="H2229" t="str">
            <v>CONSTRUCCIÓN DEMARCACIÓN, SEÑALIZACIÓN Y SEGURIDAD VIAL MANUEL OLEGARIO SOTO CON JULIO SILVA</v>
          </cell>
          <cell r="I2229" t="str">
            <v>Proyecto Cerrado</v>
          </cell>
          <cell r="J2229">
            <v>44560</v>
          </cell>
          <cell r="K2229">
            <v>12271</v>
          </cell>
          <cell r="L2229">
            <v>1</v>
          </cell>
          <cell r="M2229" t="str">
            <v>Licitación y Contratación</v>
          </cell>
          <cell r="N2229">
            <v>44618</v>
          </cell>
          <cell r="O2229">
            <v>22457576</v>
          </cell>
          <cell r="P2229">
            <v>15764525</v>
          </cell>
          <cell r="Q2229">
            <v>1</v>
          </cell>
          <cell r="R2229">
            <v>1</v>
          </cell>
          <cell r="S2229">
            <v>0</v>
          </cell>
          <cell r="T2229">
            <v>22457576</v>
          </cell>
        </row>
        <row r="2230">
          <cell r="G2230" t="str">
            <v>1-C-2021-1574</v>
          </cell>
          <cell r="H2230" t="str">
            <v>SPI CONSTRUCCION SALA DE PROCESOS COMUNITARIA, COMUNA DE PAREDONES</v>
          </cell>
          <cell r="I2230" t="str">
            <v>100% Girado</v>
          </cell>
          <cell r="J2230">
            <v>44560</v>
          </cell>
          <cell r="K2230">
            <v>12261</v>
          </cell>
          <cell r="L2230">
            <v>1</v>
          </cell>
          <cell r="M2230" t="str">
            <v>no definida</v>
          </cell>
          <cell r="N2230" t="str">
            <v>no definida</v>
          </cell>
          <cell r="O2230">
            <v>59999999</v>
          </cell>
          <cell r="P2230">
            <v>0</v>
          </cell>
          <cell r="Q2230">
            <v>0</v>
          </cell>
          <cell r="R2230">
            <v>0</v>
          </cell>
          <cell r="S2230">
            <v>0</v>
          </cell>
          <cell r="T2230">
            <v>59999999</v>
          </cell>
        </row>
        <row r="2231">
          <cell r="G2231" t="str">
            <v>1-C-2021-1459</v>
          </cell>
          <cell r="H2231" t="str">
            <v>CONSTRUCCIÓN CANCHA PASTO SINTÉTICO VISTA HERMOSA, LONCOCHE</v>
          </cell>
          <cell r="I2231" t="str">
            <v>100% Girado</v>
          </cell>
          <cell r="J2231">
            <v>44560</v>
          </cell>
          <cell r="K2231">
            <v>12264</v>
          </cell>
          <cell r="L2231">
            <v>1</v>
          </cell>
          <cell r="M2231" t="str">
            <v>Licitación y Contratación</v>
          </cell>
          <cell r="N2231">
            <v>44845</v>
          </cell>
          <cell r="O2231">
            <v>59999999</v>
          </cell>
          <cell r="P2231">
            <v>59999999</v>
          </cell>
          <cell r="Q2231">
            <v>1</v>
          </cell>
          <cell r="R2231">
            <v>1</v>
          </cell>
          <cell r="S2231">
            <v>0</v>
          </cell>
          <cell r="T2231">
            <v>59999999</v>
          </cell>
        </row>
        <row r="2232">
          <cell r="G2232" t="str">
            <v>1-C-2021-1465 [FET]</v>
          </cell>
          <cell r="H2232" t="str">
            <v>CONSTRUCCION REDUCTORES DE VELOCIDAD SECTOR PONIENTE ,LOS ANDES</v>
          </cell>
          <cell r="I2232" t="str">
            <v>100% Girado</v>
          </cell>
          <cell r="J2232">
            <v>44560</v>
          </cell>
          <cell r="K2232">
            <v>12115</v>
          </cell>
          <cell r="L2232">
            <v>1</v>
          </cell>
          <cell r="M2232" t="str">
            <v>Licitación y Contratación</v>
          </cell>
          <cell r="N2232">
            <v>44729</v>
          </cell>
          <cell r="O2232">
            <v>59999433</v>
          </cell>
          <cell r="P2232">
            <v>59849860</v>
          </cell>
          <cell r="Q2232">
            <v>1</v>
          </cell>
          <cell r="R2232">
            <v>1</v>
          </cell>
          <cell r="S2232">
            <v>0</v>
          </cell>
          <cell r="T2232">
            <v>59999433</v>
          </cell>
        </row>
        <row r="2233">
          <cell r="G2233" t="str">
            <v>1-C-2021-1218</v>
          </cell>
          <cell r="H2233" t="str">
            <v>REPOSICION VEREDAS SECTOR SUR COMUNA DE PITRUFQUEN</v>
          </cell>
          <cell r="I2233" t="str">
            <v>100% Girado</v>
          </cell>
          <cell r="J2233">
            <v>44560</v>
          </cell>
          <cell r="K2233">
            <v>12269</v>
          </cell>
          <cell r="L2233">
            <v>1</v>
          </cell>
          <cell r="M2233" t="str">
            <v>Licitación y Contratación</v>
          </cell>
          <cell r="N2233">
            <v>44950</v>
          </cell>
          <cell r="O2233">
            <v>59149551</v>
          </cell>
          <cell r="P2233">
            <v>59093692</v>
          </cell>
          <cell r="Q2233">
            <v>1</v>
          </cell>
          <cell r="R2233">
            <v>1</v>
          </cell>
          <cell r="S2233">
            <v>0</v>
          </cell>
          <cell r="T2233">
            <v>59149551</v>
          </cell>
        </row>
        <row r="2234">
          <cell r="G2234" t="str">
            <v>1-C-2021-1200</v>
          </cell>
          <cell r="H2234" t="str">
            <v>MEJORAMIENTO DE SEÑALIZACION , DEMARCACIÓN Y SEGURIDAD VIAL CRUCE RUTA H-30 CON AVENIDA RANCAGUA , CAMINO PARAGUAY, SECTOR CALIFORNIA</v>
          </cell>
          <cell r="I2234" t="str">
            <v>100% Girado</v>
          </cell>
          <cell r="J2234">
            <v>44560</v>
          </cell>
          <cell r="K2234">
            <v>12258</v>
          </cell>
          <cell r="L2234">
            <v>1</v>
          </cell>
          <cell r="M2234" t="str">
            <v>no definida</v>
          </cell>
          <cell r="N2234" t="str">
            <v>no definida</v>
          </cell>
          <cell r="O2234">
            <v>59966212</v>
          </cell>
          <cell r="P2234">
            <v>0</v>
          </cell>
          <cell r="Q2234">
            <v>0</v>
          </cell>
          <cell r="R2234">
            <v>0</v>
          </cell>
          <cell r="S2234">
            <v>0</v>
          </cell>
          <cell r="T2234">
            <v>59966212</v>
          </cell>
        </row>
        <row r="2235">
          <cell r="G2235" t="str">
            <v>1-C-2021-1198</v>
          </cell>
          <cell r="H2235" t="str">
            <v>MEJORAMIENTO SEÑALIZACION, DEMARCACION Y SEGURIDAD VIAL CRUCE RUTA H-30 CON PARADA 3 LAS ACACIAS, SECTOR CALIFORNIA</v>
          </cell>
          <cell r="I2235" t="str">
            <v>100% Girado</v>
          </cell>
          <cell r="J2235">
            <v>44560</v>
          </cell>
          <cell r="K2235">
            <v>12258</v>
          </cell>
          <cell r="L2235">
            <v>1</v>
          </cell>
          <cell r="M2235" t="str">
            <v>no definida</v>
          </cell>
          <cell r="N2235" t="str">
            <v>no definida</v>
          </cell>
          <cell r="O2235">
            <v>54864385</v>
          </cell>
          <cell r="P2235">
            <v>0</v>
          </cell>
          <cell r="Q2235">
            <v>0</v>
          </cell>
          <cell r="R2235">
            <v>0</v>
          </cell>
          <cell r="S2235">
            <v>0</v>
          </cell>
          <cell r="T2235">
            <v>54864385</v>
          </cell>
        </row>
        <row r="2236">
          <cell r="G2236" t="str">
            <v>1-C-2021-1137</v>
          </cell>
          <cell r="H2236" t="str">
            <v>BACHEO Nº I VARIOS SECTORES,COMUNA GRANEROS</v>
          </cell>
          <cell r="I2236" t="str">
            <v>Proyecto Cerrado</v>
          </cell>
          <cell r="J2236">
            <v>44560</v>
          </cell>
          <cell r="K2236">
            <v>12113</v>
          </cell>
          <cell r="L2236">
            <v>1</v>
          </cell>
          <cell r="M2236" t="str">
            <v>Licitación y Contratación</v>
          </cell>
          <cell r="N2236">
            <v>44854</v>
          </cell>
          <cell r="O2236">
            <v>59974326</v>
          </cell>
          <cell r="P2236">
            <v>59973729</v>
          </cell>
          <cell r="Q2236">
            <v>1</v>
          </cell>
          <cell r="R2236">
            <v>1</v>
          </cell>
          <cell r="S2236">
            <v>0</v>
          </cell>
          <cell r="T2236">
            <v>59974326</v>
          </cell>
        </row>
        <row r="2237">
          <cell r="G2237" t="str">
            <v>1-C-2021-1034</v>
          </cell>
          <cell r="H2237" t="str">
            <v>CIERRE PERIMETRAL CANCHAS AMATEUR, COMUNA GRANEROS</v>
          </cell>
          <cell r="I2237" t="str">
            <v>Proyecto Cerrado</v>
          </cell>
          <cell r="J2237">
            <v>44560</v>
          </cell>
          <cell r="K2237">
            <v>12113</v>
          </cell>
          <cell r="L2237">
            <v>1</v>
          </cell>
          <cell r="M2237" t="str">
            <v>Licitación y Contratación</v>
          </cell>
          <cell r="N2237">
            <v>44844</v>
          </cell>
          <cell r="O2237">
            <v>57335256</v>
          </cell>
          <cell r="P2237">
            <v>57247281</v>
          </cell>
          <cell r="Q2237">
            <v>1</v>
          </cell>
          <cell r="R2237">
            <v>1</v>
          </cell>
          <cell r="S2237">
            <v>0</v>
          </cell>
          <cell r="T2237">
            <v>57335256</v>
          </cell>
        </row>
        <row r="2238">
          <cell r="G2238" t="str">
            <v>1-C-2021-437 [FET]</v>
          </cell>
          <cell r="H2238" t="str">
            <v>EXTENSION ALUMBRADO PUBLICO EL PARRON</v>
          </cell>
          <cell r="I2238" t="str">
            <v>100% Girado</v>
          </cell>
          <cell r="J2238">
            <v>44560</v>
          </cell>
          <cell r="K2238">
            <v>12267</v>
          </cell>
          <cell r="L2238">
            <v>1</v>
          </cell>
          <cell r="M2238" t="str">
            <v>no definida</v>
          </cell>
          <cell r="N2238" t="str">
            <v>no definida</v>
          </cell>
          <cell r="O2238">
            <v>55110685</v>
          </cell>
          <cell r="P2238">
            <v>0</v>
          </cell>
          <cell r="Q2238">
            <v>0</v>
          </cell>
          <cell r="R2238">
            <v>0</v>
          </cell>
          <cell r="S2238">
            <v>0</v>
          </cell>
          <cell r="T2238">
            <v>55110685</v>
          </cell>
        </row>
        <row r="2239">
          <cell r="G2239" t="str">
            <v>1-C-2021-436 [FET]</v>
          </cell>
          <cell r="H2239" t="str">
            <v>EXTENSION ALUMBRADO PUBLICO HORCONES</v>
          </cell>
          <cell r="I2239" t="str">
            <v>100% Girado</v>
          </cell>
          <cell r="J2239">
            <v>44560</v>
          </cell>
          <cell r="K2239">
            <v>12267</v>
          </cell>
          <cell r="L2239">
            <v>1</v>
          </cell>
          <cell r="M2239" t="str">
            <v>no definida</v>
          </cell>
          <cell r="N2239" t="str">
            <v>no definida</v>
          </cell>
          <cell r="O2239">
            <v>59732249</v>
          </cell>
          <cell r="P2239">
            <v>0</v>
          </cell>
          <cell r="Q2239">
            <v>0</v>
          </cell>
          <cell r="R2239">
            <v>0</v>
          </cell>
          <cell r="S2239">
            <v>0</v>
          </cell>
          <cell r="T2239">
            <v>59732249</v>
          </cell>
        </row>
        <row r="2240">
          <cell r="G2240" t="str">
            <v>1-C-2021-426 [FET]</v>
          </cell>
          <cell r="H2240" t="str">
            <v>EXTENSION ALUMBRADO PUBLICO ACCESO RUTA P-20 ARAUCO (CAMINO LLICO)</v>
          </cell>
          <cell r="I2240" t="str">
            <v>100% Girado</v>
          </cell>
          <cell r="J2240">
            <v>44560</v>
          </cell>
          <cell r="K2240">
            <v>12267</v>
          </cell>
          <cell r="L2240">
            <v>1</v>
          </cell>
          <cell r="M2240" t="str">
            <v>no definida</v>
          </cell>
          <cell r="N2240" t="str">
            <v>no definida</v>
          </cell>
          <cell r="O2240">
            <v>29917344</v>
          </cell>
          <cell r="P2240">
            <v>0</v>
          </cell>
          <cell r="Q2240">
            <v>0</v>
          </cell>
          <cell r="R2240">
            <v>0</v>
          </cell>
          <cell r="S2240">
            <v>0</v>
          </cell>
          <cell r="T2240">
            <v>29917344</v>
          </cell>
        </row>
        <row r="2241">
          <cell r="G2241" t="str">
            <v>1-C-2021-1230</v>
          </cell>
          <cell r="H2241" t="str">
            <v>CONSTRUCCIÓN ÁREA VERDE RINCÓN DE MELLADO Y SANTA ELENA</v>
          </cell>
          <cell r="I2241" t="str">
            <v>Con Giro por Anticipo</v>
          </cell>
          <cell r="J2241">
            <v>44560</v>
          </cell>
          <cell r="K2241">
            <v>18688</v>
          </cell>
          <cell r="L2241">
            <v>2</v>
          </cell>
          <cell r="M2241" t="str">
            <v>no definida</v>
          </cell>
          <cell r="N2241" t="str">
            <v>no definida</v>
          </cell>
          <cell r="O2241">
            <v>74999999</v>
          </cell>
          <cell r="P2241">
            <v>0</v>
          </cell>
          <cell r="Q2241" t="str">
            <v>n.a.</v>
          </cell>
          <cell r="R2241" t="str">
            <v>n.a.</v>
          </cell>
          <cell r="S2241">
            <v>15000076</v>
          </cell>
          <cell r="T2241">
            <v>59999923</v>
          </cell>
        </row>
        <row r="2242">
          <cell r="G2242" t="str">
            <v>1-C-2021-1088 [FET]</v>
          </cell>
          <cell r="H2242" t="str">
            <v>REPOSICION VEREDAS SECTOR CENTRICO COMUNA DE PITRUFQUEN</v>
          </cell>
          <cell r="I2242" t="str">
            <v>100% Girado</v>
          </cell>
          <cell r="J2242">
            <v>44560</v>
          </cell>
          <cell r="K2242">
            <v>12266</v>
          </cell>
          <cell r="L2242">
            <v>1</v>
          </cell>
          <cell r="M2242" t="str">
            <v>Licitación y Contratación</v>
          </cell>
          <cell r="N2242">
            <v>44824</v>
          </cell>
          <cell r="O2242">
            <v>59961907</v>
          </cell>
          <cell r="P2242">
            <v>59959864</v>
          </cell>
          <cell r="Q2242">
            <v>1</v>
          </cell>
          <cell r="R2242">
            <v>1</v>
          </cell>
          <cell r="S2242">
            <v>0</v>
          </cell>
          <cell r="T2242">
            <v>59961907</v>
          </cell>
        </row>
        <row r="2243">
          <cell r="G2243" t="str">
            <v>1-C-2021-1976</v>
          </cell>
          <cell r="H2243" t="str">
            <v>CONSTRUCCIÓN CIERRE PERIMETRAL EXPLANADA SUR PISCINA MUNICIPAL E INSTALACIÓN MOBILIARIO URBANO</v>
          </cell>
          <cell r="I2243" t="str">
            <v>100% Girado</v>
          </cell>
          <cell r="J2243">
            <v>44560</v>
          </cell>
          <cell r="K2243">
            <v>12298</v>
          </cell>
          <cell r="L2243">
            <v>1</v>
          </cell>
          <cell r="M2243" t="str">
            <v>Licitación y Contratación</v>
          </cell>
          <cell r="N2243">
            <v>44737</v>
          </cell>
          <cell r="O2243">
            <v>59999306</v>
          </cell>
          <cell r="P2243">
            <v>52590808</v>
          </cell>
          <cell r="Q2243">
            <v>1</v>
          </cell>
          <cell r="R2243">
            <v>1</v>
          </cell>
          <cell r="S2243">
            <v>0</v>
          </cell>
          <cell r="T2243">
            <v>59999306</v>
          </cell>
        </row>
        <row r="2244">
          <cell r="G2244" t="str">
            <v>1-C-2021-1103 [FET]</v>
          </cell>
          <cell r="H2244" t="str">
            <v>MEJORAMIENTO RED VIAL CALLEJON YUCALEMU</v>
          </cell>
          <cell r="I2244" t="str">
            <v>100% Girado</v>
          </cell>
          <cell r="J2244">
            <v>44560</v>
          </cell>
          <cell r="K2244">
            <v>12123</v>
          </cell>
          <cell r="L2244">
            <v>1</v>
          </cell>
          <cell r="M2244" t="str">
            <v>no definida</v>
          </cell>
          <cell r="N2244" t="str">
            <v>no definida</v>
          </cell>
          <cell r="O2244">
            <v>59991528</v>
          </cell>
          <cell r="P2244">
            <v>0</v>
          </cell>
          <cell r="Q2244">
            <v>0</v>
          </cell>
          <cell r="R2244">
            <v>0</v>
          </cell>
          <cell r="S2244">
            <v>0</v>
          </cell>
          <cell r="T2244">
            <v>59991528</v>
          </cell>
        </row>
        <row r="2245">
          <cell r="G2245" t="str">
            <v>1-C-2021-759</v>
          </cell>
          <cell r="H2245" t="str">
            <v>MEJORAMIENTO DE SEÑALIZACION, DEMARCACION Y SEGURIDAD VIAL CRUCE RUTA H-30 CON CAMPITO CALIFORNIA SECTOR CALIFORNIA</v>
          </cell>
          <cell r="I2245" t="str">
            <v>100% Girado</v>
          </cell>
          <cell r="J2245">
            <v>44560</v>
          </cell>
          <cell r="K2245">
            <v>12258</v>
          </cell>
          <cell r="L2245">
            <v>1</v>
          </cell>
          <cell r="M2245" t="str">
            <v>no definida</v>
          </cell>
          <cell r="N2245" t="str">
            <v>no definida</v>
          </cell>
          <cell r="O2245">
            <v>58492695</v>
          </cell>
          <cell r="P2245">
            <v>0</v>
          </cell>
          <cell r="Q2245">
            <v>0</v>
          </cell>
          <cell r="R2245">
            <v>0</v>
          </cell>
          <cell r="S2245">
            <v>0</v>
          </cell>
          <cell r="T2245">
            <v>58492695</v>
          </cell>
        </row>
        <row r="2246">
          <cell r="G2246" t="str">
            <v>1-C-2021-712</v>
          </cell>
          <cell r="H2246" t="str">
            <v>MEJORAMIENTO INTEGRAL DE CUBIERTA, ESCUELA ANGEL MARIA LOS CANELOS, COMUNA DE CHEPICA</v>
          </cell>
          <cell r="I2246" t="str">
            <v>100% Girado</v>
          </cell>
          <cell r="J2246">
            <v>44560</v>
          </cell>
          <cell r="K2246">
            <v>12276</v>
          </cell>
          <cell r="L2246">
            <v>1</v>
          </cell>
          <cell r="M2246" t="str">
            <v>Licitación y Contratación</v>
          </cell>
          <cell r="N2246">
            <v>44815</v>
          </cell>
          <cell r="O2246">
            <v>59987231</v>
          </cell>
          <cell r="P2246">
            <v>59260232</v>
          </cell>
          <cell r="Q2246">
            <v>1</v>
          </cell>
          <cell r="R2246">
            <v>1</v>
          </cell>
          <cell r="S2246">
            <v>0</v>
          </cell>
          <cell r="T2246">
            <v>59987231</v>
          </cell>
        </row>
        <row r="2247">
          <cell r="G2247" t="str">
            <v>1-C-2021-1016 [FET]</v>
          </cell>
          <cell r="H2247" t="str">
            <v>MEJORAMIENTO ACCESO PLAYA, BAJADA LINCOYÁN, COMUNA DE PUCÓN</v>
          </cell>
          <cell r="I2247" t="str">
            <v>En Proceso de Cierre</v>
          </cell>
          <cell r="J2247">
            <v>44560</v>
          </cell>
          <cell r="K2247">
            <v>12304</v>
          </cell>
          <cell r="L2247">
            <v>1</v>
          </cell>
          <cell r="M2247" t="str">
            <v>Administración Directa</v>
          </cell>
          <cell r="N2247">
            <v>44880</v>
          </cell>
          <cell r="O2247">
            <v>59985244</v>
          </cell>
          <cell r="P2247">
            <v>59985244</v>
          </cell>
          <cell r="Q2247">
            <v>4</v>
          </cell>
          <cell r="R2247">
            <v>4</v>
          </cell>
          <cell r="S2247">
            <v>0</v>
          </cell>
          <cell r="T2247">
            <v>59985244</v>
          </cell>
        </row>
        <row r="2248">
          <cell r="G2248" t="str">
            <v>1-C-2021-900</v>
          </cell>
          <cell r="H2248" t="str">
            <v>MEJORAMIENTO Y AMPLIACIÓN SEDE COMITÉ DE AGUA POTABLE RURAL SAN ENRIQUE, COMUNA DE SANTO DOMINGO</v>
          </cell>
          <cell r="I2248" t="str">
            <v>100% Girado</v>
          </cell>
          <cell r="J2248">
            <v>44560</v>
          </cell>
          <cell r="K2248">
            <v>12129</v>
          </cell>
          <cell r="L2248">
            <v>1</v>
          </cell>
          <cell r="M2248" t="str">
            <v>Licitación y Contratación</v>
          </cell>
          <cell r="N2248">
            <v>45039</v>
          </cell>
          <cell r="O2248">
            <v>24868174</v>
          </cell>
          <cell r="P2248">
            <v>34359097</v>
          </cell>
          <cell r="Q2248">
            <v>1</v>
          </cell>
          <cell r="R2248">
            <v>1</v>
          </cell>
          <cell r="S2248">
            <v>0</v>
          </cell>
          <cell r="T2248">
            <v>24868174</v>
          </cell>
        </row>
        <row r="2249">
          <cell r="G2249" t="str">
            <v>1-C-2021-970 [FET]</v>
          </cell>
          <cell r="H2249" t="str">
            <v>CONSTRUCCIÓN CUBIERTAS CESFAM PIEDRA DEL AGUILA, COMUNA DE ANGOL</v>
          </cell>
          <cell r="I2249" t="str">
            <v>En Proceso de Cierre</v>
          </cell>
          <cell r="J2249">
            <v>44560</v>
          </cell>
          <cell r="K2249">
            <v>12202</v>
          </cell>
          <cell r="L2249">
            <v>1</v>
          </cell>
          <cell r="M2249" t="str">
            <v>Licitación y Contratación</v>
          </cell>
          <cell r="N2249">
            <v>44696</v>
          </cell>
          <cell r="O2249">
            <v>26066650</v>
          </cell>
          <cell r="P2249">
            <v>25974918</v>
          </cell>
          <cell r="Q2249">
            <v>1</v>
          </cell>
          <cell r="R2249">
            <v>1</v>
          </cell>
          <cell r="S2249">
            <v>0</v>
          </cell>
          <cell r="T2249">
            <v>26066650</v>
          </cell>
        </row>
        <row r="2250">
          <cell r="G2250" t="str">
            <v>1-C-2021-1740 [FET]</v>
          </cell>
          <cell r="H2250" t="str">
            <v>CONSTRUCCION LETRAS VOLUMETRICAS, VALLE DEL ELQUI, PAIHUANO</v>
          </cell>
          <cell r="I2250" t="str">
            <v>Proyecto Cerrado</v>
          </cell>
          <cell r="J2250">
            <v>44560</v>
          </cell>
          <cell r="K2250">
            <v>12265</v>
          </cell>
          <cell r="L2250">
            <v>1</v>
          </cell>
          <cell r="M2250" t="str">
            <v>Licitación y Contratación</v>
          </cell>
          <cell r="N2250">
            <v>44682</v>
          </cell>
          <cell r="O2250">
            <v>32535474</v>
          </cell>
          <cell r="P2250">
            <v>31500000</v>
          </cell>
          <cell r="Q2250">
            <v>1</v>
          </cell>
          <cell r="R2250">
            <v>1</v>
          </cell>
          <cell r="S2250">
            <v>0</v>
          </cell>
          <cell r="T2250">
            <v>32535474</v>
          </cell>
        </row>
        <row r="2251">
          <cell r="G2251" t="str">
            <v>1-C-2021-736</v>
          </cell>
          <cell r="H2251" t="str">
            <v>CONSTRUCCIÓN PLAZA LAS PETUNIAS, BELLOTO NORTE . QUILPUE</v>
          </cell>
          <cell r="I2251" t="str">
            <v>100% Girado</v>
          </cell>
          <cell r="J2251">
            <v>44560</v>
          </cell>
          <cell r="K2251">
            <v>12112</v>
          </cell>
          <cell r="L2251">
            <v>1</v>
          </cell>
          <cell r="M2251" t="str">
            <v>Licitación y Contratación</v>
          </cell>
          <cell r="N2251">
            <v>44841</v>
          </cell>
          <cell r="O2251">
            <v>59999965</v>
          </cell>
          <cell r="P2251">
            <v>59630900</v>
          </cell>
          <cell r="Q2251">
            <v>1</v>
          </cell>
          <cell r="R2251">
            <v>1</v>
          </cell>
          <cell r="S2251">
            <v>0</v>
          </cell>
          <cell r="T2251">
            <v>59999965</v>
          </cell>
        </row>
        <row r="2252">
          <cell r="G2252" t="str">
            <v>1-C-2021-621</v>
          </cell>
          <cell r="H2252" t="str">
            <v>RECAMBIO DE LUMINARIAS VIALES SECTOR VILLA BAQUEDANO</v>
          </cell>
          <cell r="I2252" t="str">
            <v>100% Girado</v>
          </cell>
          <cell r="J2252">
            <v>44560</v>
          </cell>
          <cell r="K2252">
            <v>12255</v>
          </cell>
          <cell r="L2252">
            <v>1</v>
          </cell>
          <cell r="M2252" t="str">
            <v>no definida</v>
          </cell>
          <cell r="N2252" t="str">
            <v>no definida</v>
          </cell>
          <cell r="O2252">
            <v>59887838</v>
          </cell>
          <cell r="P2252">
            <v>0</v>
          </cell>
          <cell r="Q2252">
            <v>0</v>
          </cell>
          <cell r="R2252">
            <v>0</v>
          </cell>
          <cell r="S2252">
            <v>0</v>
          </cell>
          <cell r="T2252">
            <v>59887838</v>
          </cell>
        </row>
        <row r="2253">
          <cell r="G2253" t="str">
            <v>1-C-2021-591</v>
          </cell>
          <cell r="H2253" t="str">
            <v>RECAMBIO DE LUMINARIAS VIALES POBLACIÓN LOURDES Y POBLACIÓN SAN FRANCISCO, RANCAGUA</v>
          </cell>
          <cell r="I2253" t="str">
            <v>100% Girado</v>
          </cell>
          <cell r="J2253">
            <v>44560</v>
          </cell>
          <cell r="K2253">
            <v>12255</v>
          </cell>
          <cell r="L2253">
            <v>1</v>
          </cell>
          <cell r="M2253" t="str">
            <v>no definida</v>
          </cell>
          <cell r="N2253" t="str">
            <v>no definida</v>
          </cell>
          <cell r="O2253">
            <v>59806044</v>
          </cell>
          <cell r="P2253">
            <v>0</v>
          </cell>
          <cell r="Q2253">
            <v>0</v>
          </cell>
          <cell r="R2253">
            <v>0</v>
          </cell>
          <cell r="S2253">
            <v>0</v>
          </cell>
          <cell r="T2253">
            <v>59806044</v>
          </cell>
        </row>
        <row r="2254">
          <cell r="G2254" t="str">
            <v>1-C-2021-563</v>
          </cell>
          <cell r="H2254" t="str">
            <v>“MEJORAMIENTO LUMINARIAS AREAS VERDES DISTINTOS PUNTOS SECTOR PONIENTE, RANCAGUA</v>
          </cell>
          <cell r="I2254" t="str">
            <v>100% Girado</v>
          </cell>
          <cell r="J2254">
            <v>44560</v>
          </cell>
          <cell r="K2254">
            <v>12255</v>
          </cell>
          <cell r="L2254">
            <v>1</v>
          </cell>
          <cell r="M2254" t="str">
            <v>no definida</v>
          </cell>
          <cell r="N2254" t="str">
            <v>no definida</v>
          </cell>
          <cell r="O2254">
            <v>59532589</v>
          </cell>
          <cell r="P2254">
            <v>0</v>
          </cell>
          <cell r="Q2254">
            <v>0</v>
          </cell>
          <cell r="R2254">
            <v>0</v>
          </cell>
          <cell r="S2254">
            <v>0</v>
          </cell>
          <cell r="T2254">
            <v>59532589</v>
          </cell>
        </row>
        <row r="2255">
          <cell r="G2255" t="str">
            <v>1-C-2021-549</v>
          </cell>
          <cell r="H2255" t="str">
            <v>INSTALACION Y REPOSICION DE SEÑALETICAS VIALES Y PEATONALES ALTO LO CASTILLO, COMUNA DE MACHALI</v>
          </cell>
          <cell r="I2255" t="str">
            <v>100% Girado</v>
          </cell>
          <cell r="J2255">
            <v>44560</v>
          </cell>
          <cell r="K2255">
            <v>12259</v>
          </cell>
          <cell r="L2255">
            <v>1</v>
          </cell>
          <cell r="M2255" t="str">
            <v>no definida</v>
          </cell>
          <cell r="N2255" t="str">
            <v>no definida</v>
          </cell>
          <cell r="O2255">
            <v>47138875</v>
          </cell>
          <cell r="P2255">
            <v>0</v>
          </cell>
          <cell r="Q2255">
            <v>0</v>
          </cell>
          <cell r="R2255">
            <v>0</v>
          </cell>
          <cell r="S2255">
            <v>0</v>
          </cell>
          <cell r="T2255">
            <v>47138875</v>
          </cell>
        </row>
        <row r="2256">
          <cell r="G2256" t="str">
            <v>1-C-2021-728</v>
          </cell>
          <cell r="H2256" t="str">
            <v>REPOSICIÓN SEDE COMUNITARIA VILLA EL RESPLANDOR HUALPIN, COMUNA DE TEODORO SCHMIDT</v>
          </cell>
          <cell r="I2256" t="str">
            <v>100% Girado</v>
          </cell>
          <cell r="J2256">
            <v>44560</v>
          </cell>
          <cell r="K2256">
            <v>12272</v>
          </cell>
          <cell r="L2256">
            <v>1</v>
          </cell>
          <cell r="M2256" t="str">
            <v>Licitación y Contratación</v>
          </cell>
          <cell r="N2256" t="str">
            <v>no definida</v>
          </cell>
          <cell r="O2256">
            <v>49793610</v>
          </cell>
          <cell r="P2256">
            <v>0</v>
          </cell>
          <cell r="Q2256">
            <v>1</v>
          </cell>
          <cell r="R2256">
            <v>0</v>
          </cell>
          <cell r="S2256">
            <v>0</v>
          </cell>
          <cell r="T2256">
            <v>49793610</v>
          </cell>
        </row>
        <row r="2257">
          <cell r="G2257" t="str">
            <v>1-C-2021-1529 [FET]</v>
          </cell>
          <cell r="H2257" t="str">
            <v>MEJORAMIENTO SEDE CLUB DEPORTIVO UNIÓN DE PUERTO PUYUHUAPI</v>
          </cell>
          <cell r="I2257" t="str">
            <v>100% Girado</v>
          </cell>
          <cell r="J2257">
            <v>44560</v>
          </cell>
          <cell r="K2257">
            <v>12156</v>
          </cell>
          <cell r="L2257">
            <v>1</v>
          </cell>
          <cell r="M2257" t="str">
            <v>Licitación y Contratación</v>
          </cell>
          <cell r="N2257">
            <v>44924</v>
          </cell>
          <cell r="O2257">
            <v>30025737</v>
          </cell>
          <cell r="P2257">
            <v>27422446</v>
          </cell>
          <cell r="Q2257">
            <v>1</v>
          </cell>
          <cell r="R2257">
            <v>1</v>
          </cell>
          <cell r="S2257">
            <v>0</v>
          </cell>
          <cell r="T2257">
            <v>30025737</v>
          </cell>
        </row>
        <row r="2258">
          <cell r="G2258" t="str">
            <v>1-C-2021-484</v>
          </cell>
          <cell r="H2258" t="str">
            <v>REPOSICION ACERAS Y CONSTRUCCION ACCESOS UNIVERSALES CALLE MANUEL RODRIGUEZ</v>
          </cell>
          <cell r="I2258" t="str">
            <v>En Ejecución</v>
          </cell>
          <cell r="J2258">
            <v>44560</v>
          </cell>
          <cell r="K2258">
            <v>12142</v>
          </cell>
          <cell r="L2258">
            <v>2</v>
          </cell>
          <cell r="M2258" t="str">
            <v>Licitación y Contratación</v>
          </cell>
          <cell r="N2258">
            <v>45018</v>
          </cell>
          <cell r="O2258">
            <v>74996359</v>
          </cell>
          <cell r="P2258">
            <v>74914189</v>
          </cell>
          <cell r="Q2258">
            <v>1</v>
          </cell>
          <cell r="R2258">
            <v>1</v>
          </cell>
          <cell r="S2258">
            <v>14996366</v>
          </cell>
          <cell r="T2258">
            <v>59999993</v>
          </cell>
        </row>
        <row r="2259">
          <cell r="G2259" t="str">
            <v>1-C-2021-1162</v>
          </cell>
          <cell r="H2259" t="str">
            <v>REPOSICION PLAZA VILLA 4 DE OCTUBRE, DIEGO DE ALMAGRO</v>
          </cell>
          <cell r="I2259" t="str">
            <v>Proyecto Cerrado</v>
          </cell>
          <cell r="J2259">
            <v>44560</v>
          </cell>
          <cell r="K2259">
            <v>12273</v>
          </cell>
          <cell r="L2259">
            <v>1</v>
          </cell>
          <cell r="M2259" t="str">
            <v>Licitación y Contratación</v>
          </cell>
          <cell r="N2259">
            <v>44764</v>
          </cell>
          <cell r="O2259">
            <v>59901625</v>
          </cell>
          <cell r="P2259">
            <v>59896865</v>
          </cell>
          <cell r="Q2259">
            <v>1</v>
          </cell>
          <cell r="R2259">
            <v>1</v>
          </cell>
          <cell r="S2259">
            <v>0</v>
          </cell>
          <cell r="T2259">
            <v>59901625</v>
          </cell>
        </row>
        <row r="2260">
          <cell r="G2260" t="str">
            <v>1-C-2021-490</v>
          </cell>
          <cell r="H2260" t="str">
            <v>“MEJORAMIENTO LUMINARIAS AREAS VERDES DISTINTOS PUNTOS SECTOR NORTE, RANCAGUA</v>
          </cell>
          <cell r="I2260" t="str">
            <v>100% Girado</v>
          </cell>
          <cell r="J2260">
            <v>44560</v>
          </cell>
          <cell r="K2260">
            <v>12255</v>
          </cell>
          <cell r="L2260">
            <v>1</v>
          </cell>
          <cell r="M2260" t="str">
            <v>no definida</v>
          </cell>
          <cell r="N2260" t="str">
            <v>no definida</v>
          </cell>
          <cell r="O2260">
            <v>59999591</v>
          </cell>
          <cell r="P2260">
            <v>0</v>
          </cell>
          <cell r="Q2260">
            <v>0</v>
          </cell>
          <cell r="R2260">
            <v>0</v>
          </cell>
          <cell r="S2260">
            <v>0</v>
          </cell>
          <cell r="T2260">
            <v>59999591</v>
          </cell>
        </row>
        <row r="2261">
          <cell r="G2261" t="str">
            <v>1-C-2021-486</v>
          </cell>
          <cell r="H2261" t="str">
            <v>MEJORAMIENTO ESPACIO PUBLICO RINCONADA DE ALCONES, MARCHIGUE</v>
          </cell>
          <cell r="I2261" t="str">
            <v>Con Giro por Anticipo</v>
          </cell>
          <cell r="J2261">
            <v>44560</v>
          </cell>
          <cell r="K2261">
            <v>12160</v>
          </cell>
          <cell r="L2261">
            <v>2</v>
          </cell>
          <cell r="M2261" t="str">
            <v>no definida</v>
          </cell>
          <cell r="N2261" t="str">
            <v>no definida</v>
          </cell>
          <cell r="O2261">
            <v>74999999</v>
          </cell>
          <cell r="P2261">
            <v>0</v>
          </cell>
          <cell r="Q2261" t="str">
            <v>n.a.</v>
          </cell>
          <cell r="R2261" t="str">
            <v>n.a.</v>
          </cell>
          <cell r="S2261">
            <v>15000000</v>
          </cell>
          <cell r="T2261">
            <v>59999999</v>
          </cell>
        </row>
        <row r="2262">
          <cell r="G2262" t="str">
            <v>1-C-2021-485</v>
          </cell>
          <cell r="H2262" t="str">
            <v>MEJORAMIENTO AGUAS LLUVIAS E ILUMINACION PEATONAL CALLE CADENAS TRAMO A.PRAT - 5 DE ABRIL</v>
          </cell>
          <cell r="I2262" t="str">
            <v>100% Girado</v>
          </cell>
          <cell r="J2262">
            <v>44560</v>
          </cell>
          <cell r="K2262">
            <v>12160</v>
          </cell>
          <cell r="L2262">
            <v>1</v>
          </cell>
          <cell r="M2262" t="str">
            <v>Licitación y Contratación</v>
          </cell>
          <cell r="N2262">
            <v>44925</v>
          </cell>
          <cell r="O2262">
            <v>59999999</v>
          </cell>
          <cell r="P2262">
            <v>59789280</v>
          </cell>
          <cell r="Q2262">
            <v>1</v>
          </cell>
          <cell r="R2262">
            <v>1</v>
          </cell>
          <cell r="S2262">
            <v>0</v>
          </cell>
          <cell r="T2262">
            <v>59999999</v>
          </cell>
        </row>
        <row r="2263">
          <cell r="G2263" t="str">
            <v>1-C-2021-483</v>
          </cell>
          <cell r="H2263" t="str">
            <v>REPOSICION DE VEREDAS CALLE 5 DE ABRIL TRAMO CARRERA - CASANOVA, MARCHIGUE</v>
          </cell>
          <cell r="I2263" t="str">
            <v>100% Girado</v>
          </cell>
          <cell r="J2263">
            <v>44560</v>
          </cell>
          <cell r="K2263">
            <v>12160</v>
          </cell>
          <cell r="L2263">
            <v>1</v>
          </cell>
          <cell r="M2263" t="str">
            <v>no definida</v>
          </cell>
          <cell r="N2263" t="str">
            <v>no definida</v>
          </cell>
          <cell r="O2263">
            <v>59999999</v>
          </cell>
          <cell r="P2263">
            <v>0</v>
          </cell>
          <cell r="Q2263">
            <v>0</v>
          </cell>
          <cell r="R2263">
            <v>0</v>
          </cell>
          <cell r="S2263">
            <v>0</v>
          </cell>
          <cell r="T2263">
            <v>59999999</v>
          </cell>
        </row>
        <row r="2264">
          <cell r="G2264" t="str">
            <v>1-C-2021-480</v>
          </cell>
          <cell r="H2264" t="str">
            <v>MEJORAMIENTO MULTICANCHA CLAUDIO ARRAU, COMUNA DE RANCAGUA</v>
          </cell>
          <cell r="I2264" t="str">
            <v>100% Girado</v>
          </cell>
          <cell r="J2264">
            <v>44560</v>
          </cell>
          <cell r="K2264">
            <v>12255</v>
          </cell>
          <cell r="L2264">
            <v>1</v>
          </cell>
          <cell r="M2264" t="str">
            <v>no definida</v>
          </cell>
          <cell r="N2264" t="str">
            <v>no definida</v>
          </cell>
          <cell r="O2264">
            <v>59990039</v>
          </cell>
          <cell r="P2264">
            <v>0</v>
          </cell>
          <cell r="Q2264">
            <v>0</v>
          </cell>
          <cell r="R2264">
            <v>0</v>
          </cell>
          <cell r="S2264">
            <v>0</v>
          </cell>
          <cell r="T2264">
            <v>59990039</v>
          </cell>
        </row>
        <row r="2265">
          <cell r="G2265" t="str">
            <v>1-C-2021-478</v>
          </cell>
          <cell r="H2265" t="str">
            <v>REPOSICIÓN VEREDAS CALLE PÉREZ BRITO Y CALLE CARDENAL CARO, PERALILLO</v>
          </cell>
          <cell r="I2265" t="str">
            <v>En Ejecución</v>
          </cell>
          <cell r="J2265">
            <v>44560</v>
          </cell>
          <cell r="K2265">
            <v>12288</v>
          </cell>
          <cell r="L2265">
            <v>2</v>
          </cell>
          <cell r="M2265" t="str">
            <v>Licitación y Contratación</v>
          </cell>
          <cell r="N2265">
            <v>44998</v>
          </cell>
          <cell r="O2265">
            <v>74999999</v>
          </cell>
          <cell r="P2265">
            <v>59991396</v>
          </cell>
          <cell r="Q2265">
            <v>1</v>
          </cell>
          <cell r="R2265">
            <v>1</v>
          </cell>
          <cell r="S2265">
            <v>15008603</v>
          </cell>
          <cell r="T2265">
            <v>59991396</v>
          </cell>
        </row>
        <row r="2266">
          <cell r="G2266" t="str">
            <v>1-C-2021-417</v>
          </cell>
          <cell r="H2266" t="str">
            <v>MEJORAMIENTO VEREDA Y PLATABANDA CALLE COMERCIO</v>
          </cell>
          <cell r="I2266" t="str">
            <v>100% Girado</v>
          </cell>
          <cell r="J2266">
            <v>44560</v>
          </cell>
          <cell r="K2266">
            <v>12253</v>
          </cell>
          <cell r="L2266">
            <v>1</v>
          </cell>
          <cell r="M2266" t="str">
            <v>Licitación y Contratación</v>
          </cell>
          <cell r="N2266">
            <v>44892</v>
          </cell>
          <cell r="O2266">
            <v>59999995</v>
          </cell>
          <cell r="P2266">
            <v>59994015</v>
          </cell>
          <cell r="Q2266">
            <v>1</v>
          </cell>
          <cell r="R2266">
            <v>1</v>
          </cell>
          <cell r="S2266">
            <v>0</v>
          </cell>
          <cell r="T2266">
            <v>59999995</v>
          </cell>
        </row>
        <row r="2267">
          <cell r="G2267" t="str">
            <v>1-C-2021-385</v>
          </cell>
          <cell r="H2267" t="str">
            <v>CONSTRUCCION MUROS DE CONTENCION CEMENTERIO MUNICIPAL, COMUNA DE LLAY LLAY</v>
          </cell>
          <cell r="I2267" t="str">
            <v>100% Girado</v>
          </cell>
          <cell r="J2267">
            <v>44560</v>
          </cell>
          <cell r="K2267">
            <v>12142</v>
          </cell>
          <cell r="L2267">
            <v>1</v>
          </cell>
          <cell r="M2267" t="str">
            <v>Licitación y Contratación</v>
          </cell>
          <cell r="N2267" t="str">
            <v>no definida</v>
          </cell>
          <cell r="O2267">
            <v>59999999</v>
          </cell>
          <cell r="P2267">
            <v>59501653</v>
          </cell>
          <cell r="Q2267">
            <v>1</v>
          </cell>
          <cell r="R2267">
            <v>1</v>
          </cell>
          <cell r="S2267">
            <v>0</v>
          </cell>
          <cell r="T2267">
            <v>59999999</v>
          </cell>
        </row>
        <row r="2268">
          <cell r="G2268" t="str">
            <v>1-C-2021-349</v>
          </cell>
          <cell r="H2268" t="str">
            <v>CONSERVACION ESTABLECIMIENTO COLEGIO BICENTENARIO, CABILDO</v>
          </cell>
          <cell r="I2268" t="str">
            <v>100% Girado</v>
          </cell>
          <cell r="J2268">
            <v>44560</v>
          </cell>
          <cell r="K2268">
            <v>12199</v>
          </cell>
          <cell r="L2268">
            <v>1</v>
          </cell>
          <cell r="M2268" t="str">
            <v>no definida</v>
          </cell>
          <cell r="N2268" t="str">
            <v>no definida</v>
          </cell>
          <cell r="O2268">
            <v>23500001</v>
          </cell>
          <cell r="P2268">
            <v>0</v>
          </cell>
          <cell r="Q2268">
            <v>0</v>
          </cell>
          <cell r="R2268">
            <v>0</v>
          </cell>
          <cell r="S2268">
            <v>0</v>
          </cell>
          <cell r="T2268">
            <v>23500001</v>
          </cell>
        </row>
        <row r="2269">
          <cell r="G2269" t="str">
            <v>1-C-2021-346 [FET]</v>
          </cell>
          <cell r="H2269" t="str">
            <v>CONSERVACION ESTABLECIMIENTO ESCUELA IGNACIO CARRERA PINTO, LOS ANDES</v>
          </cell>
          <cell r="I2269" t="str">
            <v>100% Girado</v>
          </cell>
          <cell r="J2269">
            <v>44560</v>
          </cell>
          <cell r="K2269">
            <v>12115</v>
          </cell>
          <cell r="L2269">
            <v>1</v>
          </cell>
          <cell r="M2269" t="str">
            <v>no definida</v>
          </cell>
          <cell r="N2269" t="str">
            <v>no definida</v>
          </cell>
          <cell r="O2269">
            <v>56868613</v>
          </cell>
          <cell r="P2269">
            <v>0</v>
          </cell>
          <cell r="Q2269">
            <v>0</v>
          </cell>
          <cell r="R2269">
            <v>0</v>
          </cell>
          <cell r="S2269">
            <v>0</v>
          </cell>
          <cell r="T2269">
            <v>56868613</v>
          </cell>
        </row>
        <row r="2270">
          <cell r="G2270" t="str">
            <v>1-C-2021-317</v>
          </cell>
          <cell r="H2270" t="str">
            <v>CONSTRUCCIÓN MULTICANCHA SECTOR LA CHIPANA</v>
          </cell>
          <cell r="I2270" t="str">
            <v>100% Girado</v>
          </cell>
          <cell r="J2270">
            <v>44560</v>
          </cell>
          <cell r="K2270">
            <v>12262</v>
          </cell>
          <cell r="L2270">
            <v>1</v>
          </cell>
          <cell r="M2270" t="str">
            <v>Licitación y Contratación</v>
          </cell>
          <cell r="N2270">
            <v>44870</v>
          </cell>
          <cell r="O2270">
            <v>59980000</v>
          </cell>
          <cell r="P2270">
            <v>59627682</v>
          </cell>
          <cell r="Q2270">
            <v>1</v>
          </cell>
          <cell r="R2270">
            <v>1</v>
          </cell>
          <cell r="S2270">
            <v>0</v>
          </cell>
          <cell r="T2270">
            <v>59980000</v>
          </cell>
        </row>
        <row r="2271">
          <cell r="G2271" t="str">
            <v>1-C-2021-1570</v>
          </cell>
          <cell r="H2271" t="str">
            <v>CONSTRUCCIÓN MURO DE CONTENCION SECTOR VISJAGUA, PUEBLO DE CUISAMA</v>
          </cell>
          <cell r="I2271" t="str">
            <v>100% Girado</v>
          </cell>
          <cell r="J2271">
            <v>44560</v>
          </cell>
          <cell r="K2271">
            <v>12275</v>
          </cell>
          <cell r="L2271">
            <v>1</v>
          </cell>
          <cell r="M2271" t="str">
            <v>Licitación y Contratación</v>
          </cell>
          <cell r="N2271">
            <v>44758</v>
          </cell>
          <cell r="O2271">
            <v>59700625</v>
          </cell>
          <cell r="P2271">
            <v>58067172</v>
          </cell>
          <cell r="Q2271">
            <v>1</v>
          </cell>
          <cell r="R2271">
            <v>1</v>
          </cell>
          <cell r="S2271">
            <v>0</v>
          </cell>
          <cell r="T2271">
            <v>59700625</v>
          </cell>
        </row>
        <row r="2272">
          <cell r="G2272" t="str">
            <v>1-C-2021-337</v>
          </cell>
          <cell r="H2272" t="str">
            <v>CONSERVACION ESTABLECIMIENTO GASTON ORMAZABAL</v>
          </cell>
          <cell r="I2272" t="str">
            <v>100% Girado</v>
          </cell>
          <cell r="J2272">
            <v>44560</v>
          </cell>
          <cell r="K2272">
            <v>12119</v>
          </cell>
          <cell r="L2272">
            <v>1</v>
          </cell>
          <cell r="M2272" t="str">
            <v>no definida</v>
          </cell>
          <cell r="N2272" t="str">
            <v>no definida</v>
          </cell>
          <cell r="O2272">
            <v>25000000</v>
          </cell>
          <cell r="P2272">
            <v>0</v>
          </cell>
          <cell r="Q2272">
            <v>0</v>
          </cell>
          <cell r="R2272">
            <v>0</v>
          </cell>
          <cell r="S2272">
            <v>0</v>
          </cell>
          <cell r="T2272">
            <v>25000000</v>
          </cell>
        </row>
        <row r="2273">
          <cell r="G2273" t="str">
            <v>1-C-2021-331</v>
          </cell>
          <cell r="H2273" t="str">
            <v>CONSERVACIÓN ESTABLECIMIENTO LICEO POLIVALENTE A-2, CABILDO</v>
          </cell>
          <cell r="I2273" t="str">
            <v>100% Girado</v>
          </cell>
          <cell r="J2273">
            <v>44560</v>
          </cell>
          <cell r="K2273">
            <v>12199</v>
          </cell>
          <cell r="L2273">
            <v>1</v>
          </cell>
          <cell r="M2273" t="str">
            <v>Licitación y Contratación</v>
          </cell>
          <cell r="N2273">
            <v>44837</v>
          </cell>
          <cell r="O2273">
            <v>48560000</v>
          </cell>
          <cell r="P2273">
            <v>48560000</v>
          </cell>
          <cell r="Q2273">
            <v>1</v>
          </cell>
          <cell r="R2273">
            <v>1</v>
          </cell>
          <cell r="S2273">
            <v>0</v>
          </cell>
          <cell r="T2273">
            <v>48560000</v>
          </cell>
        </row>
        <row r="2274">
          <cell r="G2274" t="str">
            <v>1-C-2021-912</v>
          </cell>
          <cell r="H2274" t="str">
            <v>REPOSICIÓN LUMINARIAS DIVERSAS CALLES DE REUMÉN, PAILLACO.</v>
          </cell>
          <cell r="I2274" t="str">
            <v>100% Girado</v>
          </cell>
          <cell r="J2274">
            <v>44560</v>
          </cell>
          <cell r="K2274">
            <v>12118</v>
          </cell>
          <cell r="L2274">
            <v>1</v>
          </cell>
          <cell r="M2274" t="str">
            <v>Licitación y Contratación</v>
          </cell>
          <cell r="N2274">
            <v>44807</v>
          </cell>
          <cell r="O2274">
            <v>58625149</v>
          </cell>
          <cell r="P2274">
            <v>58428256</v>
          </cell>
          <cell r="Q2274">
            <v>1</v>
          </cell>
          <cell r="R2274">
            <v>1</v>
          </cell>
          <cell r="S2274">
            <v>0</v>
          </cell>
          <cell r="T2274">
            <v>58625149</v>
          </cell>
        </row>
        <row r="2275">
          <cell r="G2275" t="str">
            <v>1-C-2021-308</v>
          </cell>
          <cell r="H2275" t="str">
            <v>CONSERVACIÓN ESTABLECIMIENTO LICEO DARÍO SALAS, SANTA MARÍA</v>
          </cell>
          <cell r="I2275" t="str">
            <v>100% Girado</v>
          </cell>
          <cell r="J2275">
            <v>44560</v>
          </cell>
          <cell r="K2275">
            <v>12200</v>
          </cell>
          <cell r="L2275">
            <v>1</v>
          </cell>
          <cell r="M2275" t="str">
            <v>no definida</v>
          </cell>
          <cell r="N2275" t="str">
            <v>no definida</v>
          </cell>
          <cell r="O2275">
            <v>25000385</v>
          </cell>
          <cell r="P2275">
            <v>0</v>
          </cell>
          <cell r="Q2275">
            <v>0</v>
          </cell>
          <cell r="R2275">
            <v>0</v>
          </cell>
          <cell r="S2275">
            <v>0</v>
          </cell>
          <cell r="T2275">
            <v>25000385</v>
          </cell>
        </row>
        <row r="2276">
          <cell r="G2276" t="str">
            <v>1-C-2021-821 [FET]</v>
          </cell>
          <cell r="H2276" t="str">
            <v>CONSTRUCCION CIERRE PERIMETRAL MULTICANCHA Y ESCUELA VILLA LA TAPERA</v>
          </cell>
          <cell r="I2276" t="str">
            <v>100% Girado</v>
          </cell>
          <cell r="J2276">
            <v>44560</v>
          </cell>
          <cell r="K2276">
            <v>12126</v>
          </cell>
          <cell r="L2276">
            <v>1</v>
          </cell>
          <cell r="M2276" t="str">
            <v>Administración Directa</v>
          </cell>
          <cell r="N2276" t="str">
            <v>no definida</v>
          </cell>
          <cell r="O2276">
            <v>58082308</v>
          </cell>
          <cell r="P2276">
            <v>58082308</v>
          </cell>
          <cell r="Q2276">
            <v>1</v>
          </cell>
          <cell r="R2276">
            <v>0</v>
          </cell>
          <cell r="S2276">
            <v>0</v>
          </cell>
          <cell r="T2276">
            <v>58082308</v>
          </cell>
        </row>
        <row r="2277">
          <cell r="G2277" t="str">
            <v>1-C-2021-1378</v>
          </cell>
          <cell r="H2277" t="str">
            <v>NORMALIZACIÓN RED ELÉCTRICA PLAZA PÚBLICA DE COLCHANE</v>
          </cell>
          <cell r="I2277" t="str">
            <v>100% Girado</v>
          </cell>
          <cell r="J2277">
            <v>44560</v>
          </cell>
          <cell r="K2277">
            <v>12121</v>
          </cell>
          <cell r="L2277">
            <v>1</v>
          </cell>
          <cell r="M2277" t="str">
            <v>Licitación y Contratación</v>
          </cell>
          <cell r="N2277">
            <v>44730</v>
          </cell>
          <cell r="O2277">
            <v>59996825</v>
          </cell>
          <cell r="P2277">
            <v>59996825</v>
          </cell>
          <cell r="Q2277">
            <v>1</v>
          </cell>
          <cell r="R2277">
            <v>1</v>
          </cell>
          <cell r="S2277">
            <v>0</v>
          </cell>
          <cell r="T2277">
            <v>59996825</v>
          </cell>
        </row>
        <row r="2278">
          <cell r="G2278" t="str">
            <v>1-C-2021-267</v>
          </cell>
          <cell r="H2278" t="str">
            <v>“MEJORAMIENTO ÁREA VERDE EN VILLA SOL DEL MAULE, COMUNA SAN JAVIER”</v>
          </cell>
          <cell r="I2278" t="str">
            <v>Con Giro por Anticipo</v>
          </cell>
          <cell r="J2278">
            <v>44560</v>
          </cell>
          <cell r="K2278">
            <v>12281</v>
          </cell>
          <cell r="L2278">
            <v>2</v>
          </cell>
          <cell r="M2278" t="str">
            <v>no definida</v>
          </cell>
          <cell r="N2278" t="str">
            <v>no definida</v>
          </cell>
          <cell r="O2278">
            <v>74989126</v>
          </cell>
          <cell r="P2278">
            <v>0</v>
          </cell>
          <cell r="Q2278" t="str">
            <v>n.a.</v>
          </cell>
          <cell r="R2278" t="str">
            <v>n.a.</v>
          </cell>
          <cell r="S2278">
            <v>14997875</v>
          </cell>
          <cell r="T2278">
            <v>59991251</v>
          </cell>
        </row>
        <row r="2279">
          <cell r="G2279" t="str">
            <v>1-C-2021-1139</v>
          </cell>
          <cell r="H2279" t="str">
            <v>CONSTRUCCIÓN CUBIERTA, MURO DE CONTENCIÓN Y PAVIMENTO PLAZA PÚBLICA LOCALIDAD DE CHIJO, COMUNA DE COLCHANE</v>
          </cell>
          <cell r="I2279" t="str">
            <v>100% Girado</v>
          </cell>
          <cell r="J2279">
            <v>44560</v>
          </cell>
          <cell r="K2279">
            <v>12121</v>
          </cell>
          <cell r="L2279">
            <v>1</v>
          </cell>
          <cell r="M2279" t="str">
            <v>Licitación y Contratación</v>
          </cell>
          <cell r="N2279">
            <v>44877</v>
          </cell>
          <cell r="O2279">
            <v>59997357</v>
          </cell>
          <cell r="P2279">
            <v>59997357</v>
          </cell>
          <cell r="Q2279">
            <v>1</v>
          </cell>
          <cell r="R2279">
            <v>1</v>
          </cell>
          <cell r="S2279">
            <v>0</v>
          </cell>
          <cell r="T2279">
            <v>59997357</v>
          </cell>
        </row>
        <row r="2280">
          <cell r="G2280" t="str">
            <v>1-C-2021-1068</v>
          </cell>
          <cell r="H2280" t="str">
            <v>MEJORAMIENTO DEL COMEDOR COMUNITARIO DE LA LOCALIDAD DE LAONZANA, COMUNA DE HUARA</v>
          </cell>
          <cell r="I2280" t="str">
            <v>100% Girado</v>
          </cell>
          <cell r="J2280">
            <v>44560</v>
          </cell>
          <cell r="K2280">
            <v>12197</v>
          </cell>
          <cell r="L2280">
            <v>1</v>
          </cell>
          <cell r="M2280" t="str">
            <v>Licitación y Contratación</v>
          </cell>
          <cell r="N2280">
            <v>44909</v>
          </cell>
          <cell r="O2280">
            <v>59456094</v>
          </cell>
          <cell r="P2280">
            <v>59425419</v>
          </cell>
          <cell r="Q2280">
            <v>1</v>
          </cell>
          <cell r="R2280">
            <v>1</v>
          </cell>
          <cell r="S2280">
            <v>0</v>
          </cell>
          <cell r="T2280">
            <v>59456094</v>
          </cell>
        </row>
        <row r="2281">
          <cell r="G2281" t="str">
            <v>1-C-2021-240 [FET]</v>
          </cell>
          <cell r="H2281" t="str">
            <v>REPOSICIÓN GRADERÍAS Y CIERRE CANCHA LA HIGUERILLA, COMUNA DE SAGRADA FAMILIA</v>
          </cell>
          <cell r="I2281" t="str">
            <v>Proyecto Cerrado</v>
          </cell>
          <cell r="J2281">
            <v>44560</v>
          </cell>
          <cell r="K2281">
            <v>12204</v>
          </cell>
          <cell r="L2281">
            <v>1</v>
          </cell>
          <cell r="M2281" t="str">
            <v>Licitación y Contratación</v>
          </cell>
          <cell r="N2281">
            <v>44723</v>
          </cell>
          <cell r="O2281">
            <v>59995709</v>
          </cell>
          <cell r="P2281">
            <v>59635363</v>
          </cell>
          <cell r="Q2281">
            <v>1</v>
          </cell>
          <cell r="R2281">
            <v>1</v>
          </cell>
          <cell r="S2281">
            <v>0</v>
          </cell>
          <cell r="T2281">
            <v>59995709</v>
          </cell>
        </row>
        <row r="2282">
          <cell r="G2282" t="str">
            <v>1-C-2021-210</v>
          </cell>
          <cell r="H2282" t="str">
            <v>REPOSICIÓN VEREDAS AVENIDA BALMACEDA IGNACIO SERRANO, COMUNA DE MAULE</v>
          </cell>
          <cell r="I2282" t="str">
            <v>Proyecto Cerrado</v>
          </cell>
          <cell r="J2282">
            <v>44560</v>
          </cell>
          <cell r="K2282">
            <v>12225</v>
          </cell>
          <cell r="L2282">
            <v>1</v>
          </cell>
          <cell r="M2282" t="str">
            <v>Administración Directa</v>
          </cell>
          <cell r="N2282">
            <v>44771</v>
          </cell>
          <cell r="O2282">
            <v>59966165</v>
          </cell>
          <cell r="P2282">
            <v>59966165</v>
          </cell>
          <cell r="Q2282">
            <v>3</v>
          </cell>
          <cell r="R2282">
            <v>3</v>
          </cell>
          <cell r="S2282">
            <v>0</v>
          </cell>
          <cell r="T2282">
            <v>59966165</v>
          </cell>
        </row>
        <row r="2283">
          <cell r="G2283" t="str">
            <v>1-C-2021-930</v>
          </cell>
          <cell r="H2283" t="str">
            <v>REPOSICIÓN SERVICIOS HIGIENICOS LOCALIDAD DE HUARASIÑA. COMUNA DE HUARA</v>
          </cell>
          <cell r="I2283" t="str">
            <v>100% Girado</v>
          </cell>
          <cell r="J2283">
            <v>44560</v>
          </cell>
          <cell r="K2283">
            <v>12197</v>
          </cell>
          <cell r="L2283">
            <v>1</v>
          </cell>
          <cell r="M2283" t="str">
            <v>no definida</v>
          </cell>
          <cell r="N2283" t="str">
            <v>no definida</v>
          </cell>
          <cell r="O2283">
            <v>48203768</v>
          </cell>
          <cell r="P2283">
            <v>0</v>
          </cell>
          <cell r="Q2283">
            <v>0</v>
          </cell>
          <cell r="R2283">
            <v>0</v>
          </cell>
          <cell r="S2283">
            <v>0</v>
          </cell>
          <cell r="T2283">
            <v>48203768</v>
          </cell>
        </row>
        <row r="2284">
          <cell r="G2284" t="str">
            <v>1-C-2021-748</v>
          </cell>
          <cell r="H2284" t="str">
            <v>MEJORAMIENTO PLAZA JUNTA DE VECINOS NUEVA ESPERANZA, COMUNA DE ALTO HOSPICIO</v>
          </cell>
          <cell r="I2284" t="str">
            <v>100% Girado</v>
          </cell>
          <cell r="J2284">
            <v>44560</v>
          </cell>
          <cell r="K2284">
            <v>12134</v>
          </cell>
          <cell r="L2284">
            <v>1</v>
          </cell>
          <cell r="M2284" t="str">
            <v>Licitación y Contratación</v>
          </cell>
          <cell r="N2284">
            <v>44882</v>
          </cell>
          <cell r="O2284">
            <v>59999989</v>
          </cell>
          <cell r="P2284">
            <v>58496459</v>
          </cell>
          <cell r="Q2284">
            <v>1</v>
          </cell>
          <cell r="R2284">
            <v>1</v>
          </cell>
          <cell r="S2284">
            <v>0</v>
          </cell>
          <cell r="T2284">
            <v>59999989</v>
          </cell>
        </row>
        <row r="2285">
          <cell r="G2285" t="str">
            <v>1-C-2021-719</v>
          </cell>
          <cell r="H2285" t="str">
            <v>MEJORAMIENTO PLAZA JUNTA DE VECINOS LA UNION HACE LA FUERZA ,COMUNA DE ALTO HOSPICIO</v>
          </cell>
          <cell r="I2285" t="str">
            <v>100% Girado</v>
          </cell>
          <cell r="J2285">
            <v>44560</v>
          </cell>
          <cell r="K2285">
            <v>12134</v>
          </cell>
          <cell r="L2285">
            <v>1</v>
          </cell>
          <cell r="M2285" t="str">
            <v>Licitación y Contratación</v>
          </cell>
          <cell r="N2285">
            <v>44834</v>
          </cell>
          <cell r="O2285">
            <v>59999990</v>
          </cell>
          <cell r="P2285">
            <v>59999800</v>
          </cell>
          <cell r="Q2285">
            <v>1</v>
          </cell>
          <cell r="R2285">
            <v>1</v>
          </cell>
          <cell r="S2285">
            <v>0</v>
          </cell>
          <cell r="T2285">
            <v>59999990</v>
          </cell>
        </row>
        <row r="2286">
          <cell r="G2286" t="str">
            <v>1-C-2021-91</v>
          </cell>
          <cell r="H2286" t="str">
            <v>MEJORAMIENTO PLAZA VILLA LA CANTERA , COMUNA DE PEUMO</v>
          </cell>
          <cell r="I2286" t="str">
            <v>100% Girado</v>
          </cell>
          <cell r="J2286">
            <v>44560</v>
          </cell>
          <cell r="K2286">
            <v>12157</v>
          </cell>
          <cell r="L2286">
            <v>1</v>
          </cell>
          <cell r="M2286" t="str">
            <v>Licitación y Contratación</v>
          </cell>
          <cell r="N2286">
            <v>44804</v>
          </cell>
          <cell r="O2286">
            <v>52539464</v>
          </cell>
          <cell r="P2286">
            <v>51957647</v>
          </cell>
          <cell r="Q2286">
            <v>1</v>
          </cell>
          <cell r="R2286">
            <v>1</v>
          </cell>
          <cell r="S2286">
            <v>0</v>
          </cell>
          <cell r="T2286">
            <v>52539464</v>
          </cell>
        </row>
        <row r="2287">
          <cell r="G2287" t="str">
            <v>1-C-2021-114</v>
          </cell>
          <cell r="H2287" t="str">
            <v>REPOSICIÓN VEREDAS POBLACION PULMAHUE</v>
          </cell>
          <cell r="I2287" t="str">
            <v>100% Girado</v>
          </cell>
          <cell r="J2287">
            <v>44560</v>
          </cell>
          <cell r="K2287">
            <v>12141</v>
          </cell>
          <cell r="L2287">
            <v>1</v>
          </cell>
          <cell r="M2287" t="str">
            <v>Licitación y Contratación</v>
          </cell>
          <cell r="N2287" t="str">
            <v>no definida</v>
          </cell>
          <cell r="O2287">
            <v>59980750</v>
          </cell>
          <cell r="P2287">
            <v>0</v>
          </cell>
          <cell r="Q2287">
            <v>1</v>
          </cell>
          <cell r="R2287">
            <v>0</v>
          </cell>
          <cell r="S2287">
            <v>0</v>
          </cell>
          <cell r="T2287">
            <v>59980750</v>
          </cell>
        </row>
        <row r="2288">
          <cell r="G2288" t="str">
            <v>1-C-2021-324</v>
          </cell>
          <cell r="H2288" t="str">
            <v>MEJORAMIENTO DE SOMBREADEROS EN PATIO MUNICIPAL, POZO ALMONTE</v>
          </cell>
          <cell r="I2288" t="str">
            <v>Con Giro por Anticipo</v>
          </cell>
          <cell r="J2288">
            <v>44560</v>
          </cell>
          <cell r="K2288">
            <v>12133</v>
          </cell>
          <cell r="L2288">
            <v>2</v>
          </cell>
          <cell r="M2288" t="str">
            <v>no definida</v>
          </cell>
          <cell r="N2288" t="str">
            <v>no definida</v>
          </cell>
          <cell r="O2288">
            <v>74818706</v>
          </cell>
          <cell r="P2288">
            <v>0</v>
          </cell>
          <cell r="Q2288" t="str">
            <v>n.a.</v>
          </cell>
          <cell r="R2288" t="str">
            <v>n.a.</v>
          </cell>
          <cell r="S2288">
            <v>14846515</v>
          </cell>
          <cell r="T2288">
            <v>59972191</v>
          </cell>
        </row>
        <row r="2289">
          <cell r="G2289" t="str">
            <v>1-C-2021-38</v>
          </cell>
          <cell r="H2289" t="str">
            <v>MEJORAMIENTO DE VEREDAS Y ESTACIONAMIENTOS CALLE ANGEL GAETE ENTRE CALLE SANTA MARIA Y CALLE J.J. PEREZ</v>
          </cell>
          <cell r="I2289" t="str">
            <v>100% Girado</v>
          </cell>
          <cell r="J2289">
            <v>44560</v>
          </cell>
          <cell r="K2289">
            <v>12159</v>
          </cell>
          <cell r="L2289">
            <v>1</v>
          </cell>
          <cell r="M2289" t="str">
            <v>Licitación y Contratación</v>
          </cell>
          <cell r="N2289">
            <v>44894</v>
          </cell>
          <cell r="O2289">
            <v>45198904</v>
          </cell>
          <cell r="P2289">
            <v>44753663</v>
          </cell>
          <cell r="Q2289">
            <v>1</v>
          </cell>
          <cell r="R2289">
            <v>1</v>
          </cell>
          <cell r="S2289">
            <v>0</v>
          </cell>
          <cell r="T2289">
            <v>45198904</v>
          </cell>
        </row>
        <row r="2290">
          <cell r="G2290" t="str">
            <v>1-C-2021-36</v>
          </cell>
          <cell r="H2290" t="str">
            <v>MEJORAMIENTO VEREDAS CALLES DIONISIO ACEVEDO ENTRE MANUEL MONTT Y J. J. AGUIRRE, COMUNA DE PICHILEMU</v>
          </cell>
          <cell r="I2290" t="str">
            <v>100% Girado</v>
          </cell>
          <cell r="J2290">
            <v>44560</v>
          </cell>
          <cell r="K2290">
            <v>12159</v>
          </cell>
          <cell r="L2290">
            <v>1</v>
          </cell>
          <cell r="M2290" t="str">
            <v>Licitación y Contratación</v>
          </cell>
          <cell r="N2290">
            <v>44811</v>
          </cell>
          <cell r="O2290">
            <v>58666271</v>
          </cell>
          <cell r="P2290">
            <v>58026726</v>
          </cell>
          <cell r="Q2290">
            <v>1</v>
          </cell>
          <cell r="R2290">
            <v>1</v>
          </cell>
          <cell r="S2290">
            <v>0</v>
          </cell>
          <cell r="T2290">
            <v>58666271</v>
          </cell>
        </row>
        <row r="2291">
          <cell r="G2291" t="str">
            <v>1-C-2020-1436 [FET]</v>
          </cell>
          <cell r="H2291" t="str">
            <v>ALUMBRADO PUBLICO PEATONAL CALLE COCHRANE</v>
          </cell>
          <cell r="I2291" t="str">
            <v>100% Girado</v>
          </cell>
          <cell r="J2291">
            <v>44560</v>
          </cell>
          <cell r="K2291">
            <v>12267</v>
          </cell>
          <cell r="L2291">
            <v>1</v>
          </cell>
          <cell r="M2291" t="str">
            <v>no definida</v>
          </cell>
          <cell r="N2291" t="str">
            <v>no definida</v>
          </cell>
          <cell r="O2291">
            <v>57692155</v>
          </cell>
          <cell r="P2291">
            <v>0</v>
          </cell>
          <cell r="Q2291">
            <v>0</v>
          </cell>
          <cell r="R2291">
            <v>0</v>
          </cell>
          <cell r="S2291">
            <v>0</v>
          </cell>
          <cell r="T2291">
            <v>57692155</v>
          </cell>
        </row>
        <row r="2292">
          <cell r="G2292" t="str">
            <v>1-C-2020-1821</v>
          </cell>
          <cell r="H2292" t="str">
            <v>MEJORAMIENTO RECINTO CANCHA CLUB DEPORTIVO LAS PEÑAS, COMUNA DE LLAY-LLAY</v>
          </cell>
          <cell r="I2292" t="str">
            <v>100% Girado</v>
          </cell>
          <cell r="J2292">
            <v>44560</v>
          </cell>
          <cell r="K2292">
            <v>12142</v>
          </cell>
          <cell r="L2292">
            <v>1</v>
          </cell>
          <cell r="M2292" t="str">
            <v>Licitación y Contratación</v>
          </cell>
          <cell r="N2292">
            <v>44742</v>
          </cell>
          <cell r="O2292">
            <v>57580379</v>
          </cell>
          <cell r="P2292">
            <v>57553727</v>
          </cell>
          <cell r="Q2292">
            <v>1</v>
          </cell>
          <cell r="R2292">
            <v>1</v>
          </cell>
          <cell r="S2292">
            <v>0</v>
          </cell>
          <cell r="T2292">
            <v>57580379</v>
          </cell>
        </row>
        <row r="2293">
          <cell r="G2293" t="str">
            <v>1-C-2020-1508</v>
          </cell>
          <cell r="H2293" t="str">
            <v>INSTALACIÓN SEMÁFOROS, EJE AVENIDA BALMACEDA CON INTERSECCIONES EJE AVENIDA O’HIGGINS Y EJE CALLE EDWARDS</v>
          </cell>
          <cell r="I2293" t="str">
            <v>Con Giro por Anticipo</v>
          </cell>
          <cell r="J2293">
            <v>44560</v>
          </cell>
          <cell r="K2293">
            <v>12142</v>
          </cell>
          <cell r="L2293">
            <v>2</v>
          </cell>
          <cell r="M2293" t="str">
            <v>no definida</v>
          </cell>
          <cell r="N2293" t="str">
            <v>no definida</v>
          </cell>
          <cell r="O2293">
            <v>74999244</v>
          </cell>
          <cell r="P2293">
            <v>0</v>
          </cell>
          <cell r="Q2293" t="str">
            <v>n.a.</v>
          </cell>
          <cell r="R2293" t="str">
            <v>n.a.</v>
          </cell>
          <cell r="S2293">
            <v>15010035</v>
          </cell>
          <cell r="T2293">
            <v>59989209</v>
          </cell>
        </row>
        <row r="2294">
          <cell r="G2294" t="str">
            <v>1-C-2020-1498</v>
          </cell>
          <cell r="H2294" t="str">
            <v>CONSTRUCCIÓN ESPACIO PÚBLICO SANTIAGO CAREY, PANQUEHUE</v>
          </cell>
          <cell r="I2294" t="str">
            <v>100% Girado</v>
          </cell>
          <cell r="J2294">
            <v>44560</v>
          </cell>
          <cell r="K2294">
            <v>12117</v>
          </cell>
          <cell r="L2294">
            <v>1</v>
          </cell>
          <cell r="M2294" t="str">
            <v>no definida</v>
          </cell>
          <cell r="N2294" t="str">
            <v>no definida</v>
          </cell>
          <cell r="O2294">
            <v>32135543</v>
          </cell>
          <cell r="P2294">
            <v>0</v>
          </cell>
          <cell r="Q2294">
            <v>0</v>
          </cell>
          <cell r="R2294">
            <v>0</v>
          </cell>
          <cell r="S2294">
            <v>0</v>
          </cell>
          <cell r="T2294">
            <v>32135543</v>
          </cell>
        </row>
        <row r="2295">
          <cell r="G2295" t="str">
            <v>1-C-2020-1662 [FET]</v>
          </cell>
          <cell r="H2295" t="str">
            <v>REPOSICION SEDE SOCIAL JUNTA DE VECINOS VILLA BICENTENARIO</v>
          </cell>
          <cell r="I2295" t="str">
            <v>100% Girado</v>
          </cell>
          <cell r="J2295">
            <v>44560</v>
          </cell>
          <cell r="K2295">
            <v>12147</v>
          </cell>
          <cell r="L2295">
            <v>1</v>
          </cell>
          <cell r="M2295" t="str">
            <v>Licitación y Contratación</v>
          </cell>
          <cell r="N2295" t="str">
            <v>no definida</v>
          </cell>
          <cell r="O2295">
            <v>45000000</v>
          </cell>
          <cell r="P2295">
            <v>0</v>
          </cell>
          <cell r="Q2295">
            <v>1</v>
          </cell>
          <cell r="R2295">
            <v>0</v>
          </cell>
          <cell r="S2295">
            <v>0</v>
          </cell>
          <cell r="T2295">
            <v>45000000</v>
          </cell>
        </row>
        <row r="2296">
          <cell r="G2296" t="str">
            <v>1-C-2020-1357</v>
          </cell>
          <cell r="H2296" t="str">
            <v>CONSTRUCCIÓN MUROS DE CONTENCIÓN LOCALIDAD ARTIFICIO</v>
          </cell>
          <cell r="I2296" t="str">
            <v>100% Girado</v>
          </cell>
          <cell r="J2296">
            <v>44560</v>
          </cell>
          <cell r="K2296">
            <v>12199</v>
          </cell>
          <cell r="L2296">
            <v>1</v>
          </cell>
          <cell r="M2296" t="str">
            <v>no definida</v>
          </cell>
          <cell r="N2296" t="str">
            <v>no definida</v>
          </cell>
          <cell r="O2296">
            <v>57763698</v>
          </cell>
          <cell r="P2296">
            <v>0</v>
          </cell>
          <cell r="Q2296">
            <v>0</v>
          </cell>
          <cell r="R2296">
            <v>0</v>
          </cell>
          <cell r="S2296">
            <v>0</v>
          </cell>
          <cell r="T2296">
            <v>57763698</v>
          </cell>
        </row>
        <row r="2297">
          <cell r="G2297" t="str">
            <v>1-C-2020-1353</v>
          </cell>
          <cell r="H2297" t="str">
            <v>REPOSICIÓN ACERAS LADO PONIENTE CALLE MANUEL MONTT Y OBRAS COMPLEMENTARIAS CALLE ESMERALDA, ARTIFICIO, CABILDO</v>
          </cell>
          <cell r="I2297" t="str">
            <v>100% Girado</v>
          </cell>
          <cell r="J2297">
            <v>44560</v>
          </cell>
          <cell r="K2297">
            <v>12199</v>
          </cell>
          <cell r="L2297">
            <v>1</v>
          </cell>
          <cell r="M2297" t="str">
            <v>no definida</v>
          </cell>
          <cell r="N2297" t="str">
            <v>no definida</v>
          </cell>
          <cell r="O2297">
            <v>59995346</v>
          </cell>
          <cell r="P2297">
            <v>0</v>
          </cell>
          <cell r="Q2297">
            <v>0</v>
          </cell>
          <cell r="R2297">
            <v>0</v>
          </cell>
          <cell r="S2297">
            <v>0</v>
          </cell>
          <cell r="T2297">
            <v>59995346</v>
          </cell>
        </row>
        <row r="2298">
          <cell r="G2298" t="str">
            <v>1-C-2020-1309</v>
          </cell>
          <cell r="H2298" t="str">
            <v>REPOSICIÓN ACERAS LADO SUR CALLE I. DOMEYKO ENTRE LOS OLIVOS – INDUSTRIA, CABILDO</v>
          </cell>
          <cell r="I2298" t="str">
            <v>100% Girado</v>
          </cell>
          <cell r="J2298">
            <v>44560</v>
          </cell>
          <cell r="K2298">
            <v>12199</v>
          </cell>
          <cell r="L2298">
            <v>1</v>
          </cell>
          <cell r="M2298" t="str">
            <v>Licitación y Contratación</v>
          </cell>
          <cell r="N2298">
            <v>44913</v>
          </cell>
          <cell r="O2298">
            <v>59581065</v>
          </cell>
          <cell r="P2298">
            <v>55896655</v>
          </cell>
          <cell r="Q2298">
            <v>1</v>
          </cell>
          <cell r="R2298">
            <v>1</v>
          </cell>
          <cell r="S2298">
            <v>0</v>
          </cell>
          <cell r="T2298">
            <v>59581065</v>
          </cell>
        </row>
        <row r="2299">
          <cell r="G2299" t="str">
            <v>1-C-2020-1255</v>
          </cell>
          <cell r="H2299" t="str">
            <v>MEJORAMIENTO MULTICANCHA POBLACION 21 DE MAYO, COMUNA DE LLAY-LLAY</v>
          </cell>
          <cell r="I2299" t="str">
            <v>En Ejecución</v>
          </cell>
          <cell r="J2299">
            <v>44560</v>
          </cell>
          <cell r="K2299">
            <v>12142</v>
          </cell>
          <cell r="L2299">
            <v>2</v>
          </cell>
          <cell r="M2299" t="str">
            <v>Licitación y Contratación</v>
          </cell>
          <cell r="N2299">
            <v>44981</v>
          </cell>
          <cell r="O2299">
            <v>64419720</v>
          </cell>
          <cell r="P2299">
            <v>64417675</v>
          </cell>
          <cell r="Q2299">
            <v>1</v>
          </cell>
          <cell r="R2299">
            <v>1</v>
          </cell>
          <cell r="S2299">
            <v>14466602</v>
          </cell>
          <cell r="T2299">
            <v>49953118</v>
          </cell>
        </row>
        <row r="2300">
          <cell r="G2300" t="str">
            <v>1-C-2020-1206</v>
          </cell>
          <cell r="H2300" t="str">
            <v>PAVIMENTACION DE VEREDAS AVENIDA MAROTO: ENTRE CALLE OCHO Y DIEZ (LÍNEA DE CALLE)</v>
          </cell>
          <cell r="I2300" t="str">
            <v>100% Girado</v>
          </cell>
          <cell r="J2300">
            <v>44560</v>
          </cell>
          <cell r="K2300">
            <v>12127</v>
          </cell>
          <cell r="L2300">
            <v>1</v>
          </cell>
          <cell r="M2300" t="str">
            <v>no definida</v>
          </cell>
          <cell r="N2300" t="str">
            <v>no definida</v>
          </cell>
          <cell r="O2300">
            <v>55657612</v>
          </cell>
          <cell r="P2300">
            <v>0</v>
          </cell>
          <cell r="Q2300">
            <v>0</v>
          </cell>
          <cell r="R2300">
            <v>0</v>
          </cell>
          <cell r="S2300">
            <v>0</v>
          </cell>
          <cell r="T2300">
            <v>55657612</v>
          </cell>
        </row>
        <row r="2301">
          <cell r="G2301" t="str">
            <v>1-C-2020-1201</v>
          </cell>
          <cell r="H2301" t="str">
            <v>CONSTRUCCIÓN TECHO CANCHA DE RAYUELA, ARTIFICIO</v>
          </cell>
          <cell r="I2301" t="str">
            <v>100% Girado</v>
          </cell>
          <cell r="J2301">
            <v>44560</v>
          </cell>
          <cell r="K2301">
            <v>12199</v>
          </cell>
          <cell r="L2301">
            <v>1</v>
          </cell>
          <cell r="M2301" t="str">
            <v>no definida</v>
          </cell>
          <cell r="N2301" t="str">
            <v>no definida</v>
          </cell>
          <cell r="O2301">
            <v>59657871</v>
          </cell>
          <cell r="P2301">
            <v>0</v>
          </cell>
          <cell r="Q2301">
            <v>0</v>
          </cell>
          <cell r="R2301">
            <v>0</v>
          </cell>
          <cell r="S2301">
            <v>0</v>
          </cell>
          <cell r="T2301">
            <v>59657871</v>
          </cell>
        </row>
        <row r="2302">
          <cell r="G2302" t="str">
            <v>1-C-2020-1884</v>
          </cell>
          <cell r="H2302" t="str">
            <v>CONSTRUCCIÓN MULTICANCHA CLUB DEPORTIVO SAN JOSE DE LO TORO</v>
          </cell>
          <cell r="I2302" t="str">
            <v>100% Girado</v>
          </cell>
          <cell r="J2302">
            <v>44560</v>
          </cell>
          <cell r="K2302">
            <v>12203</v>
          </cell>
          <cell r="L2302">
            <v>1</v>
          </cell>
          <cell r="M2302" t="str">
            <v>Licitación y Contratación</v>
          </cell>
          <cell r="N2302">
            <v>44898</v>
          </cell>
          <cell r="O2302">
            <v>59997000</v>
          </cell>
          <cell r="P2302">
            <v>59637000</v>
          </cell>
          <cell r="Q2302">
            <v>1</v>
          </cell>
          <cell r="R2302">
            <v>1</v>
          </cell>
          <cell r="S2302">
            <v>0</v>
          </cell>
          <cell r="T2302">
            <v>59997000</v>
          </cell>
        </row>
        <row r="2303">
          <cell r="G2303" t="str">
            <v>1-C-2020-1724</v>
          </cell>
          <cell r="H2303" t="str">
            <v>REPOSICION MULTICANCHA, MEJORAMIENTO DEL ENTORNO Y EQUIPAMIENTO VILLA COLONIAL, COMUNA DE CHEPICA</v>
          </cell>
          <cell r="I2303" t="str">
            <v>En Ejecución</v>
          </cell>
          <cell r="J2303">
            <v>44560</v>
          </cell>
          <cell r="K2303">
            <v>12276</v>
          </cell>
          <cell r="L2303">
            <v>2</v>
          </cell>
          <cell r="M2303" t="str">
            <v>Licitación y Contratación</v>
          </cell>
          <cell r="N2303">
            <v>45006</v>
          </cell>
          <cell r="O2303">
            <v>74999999</v>
          </cell>
          <cell r="P2303">
            <v>74381248</v>
          </cell>
          <cell r="Q2303">
            <v>1</v>
          </cell>
          <cell r="R2303">
            <v>1</v>
          </cell>
          <cell r="S2303">
            <v>15017008</v>
          </cell>
          <cell r="T2303">
            <v>59982991</v>
          </cell>
        </row>
        <row r="2304">
          <cell r="G2304" t="str">
            <v>1-C-2020-1614</v>
          </cell>
          <cell r="H2304" t="str">
            <v>CONSTRUCCION MULTICANCHA Y ESPACIO DEPORTIVO VILLA LOS LIBERTADORES DE TINGUIRIRICA</v>
          </cell>
          <cell r="I2304" t="str">
            <v>100% Girado</v>
          </cell>
          <cell r="J2304">
            <v>44560</v>
          </cell>
          <cell r="K2304">
            <v>12276</v>
          </cell>
          <cell r="L2304">
            <v>1</v>
          </cell>
          <cell r="M2304" t="str">
            <v>Licitación y Contratación</v>
          </cell>
          <cell r="N2304">
            <v>44840</v>
          </cell>
          <cell r="O2304">
            <v>59991925</v>
          </cell>
          <cell r="P2304">
            <v>59990606</v>
          </cell>
          <cell r="Q2304">
            <v>1</v>
          </cell>
          <cell r="R2304">
            <v>1</v>
          </cell>
          <cell r="S2304">
            <v>0</v>
          </cell>
          <cell r="T2304">
            <v>59991925</v>
          </cell>
        </row>
        <row r="2305">
          <cell r="G2305" t="str">
            <v>1-C-2020-1582</v>
          </cell>
          <cell r="H2305" t="str">
            <v>CONSTRUCCIÓN SEDE SOCIAL VILLA EL MANZANO, COMUNA DE RANCAGUA</v>
          </cell>
          <cell r="I2305" t="str">
            <v>100% Girado</v>
          </cell>
          <cell r="J2305">
            <v>44560</v>
          </cell>
          <cell r="K2305">
            <v>12255</v>
          </cell>
          <cell r="L2305">
            <v>1</v>
          </cell>
          <cell r="M2305" t="str">
            <v>no definida</v>
          </cell>
          <cell r="N2305" t="str">
            <v>no definida</v>
          </cell>
          <cell r="O2305">
            <v>39477197</v>
          </cell>
          <cell r="P2305">
            <v>0</v>
          </cell>
          <cell r="Q2305">
            <v>0</v>
          </cell>
          <cell r="R2305">
            <v>0</v>
          </cell>
          <cell r="S2305">
            <v>0</v>
          </cell>
          <cell r="T2305">
            <v>39477197</v>
          </cell>
        </row>
        <row r="2306">
          <cell r="G2306" t="str">
            <v>1-C-2020-663</v>
          </cell>
          <cell r="H2306" t="str">
            <v>MEJORAMIENTO CENTRO COMUNITARIO DE REHABILITACION CCR DRAGONES DE LA REINA</v>
          </cell>
          <cell r="I2306" t="str">
            <v>100% Girado</v>
          </cell>
          <cell r="J2306">
            <v>44560</v>
          </cell>
          <cell r="K2306">
            <v>12124</v>
          </cell>
          <cell r="L2306">
            <v>1</v>
          </cell>
          <cell r="M2306" t="str">
            <v>Licitación y Contratación</v>
          </cell>
          <cell r="N2306">
            <v>44848</v>
          </cell>
          <cell r="O2306">
            <v>59998820</v>
          </cell>
          <cell r="P2306">
            <v>59998820</v>
          </cell>
          <cell r="Q2306">
            <v>2</v>
          </cell>
          <cell r="R2306">
            <v>2</v>
          </cell>
          <cell r="S2306">
            <v>0</v>
          </cell>
          <cell r="T2306">
            <v>59998820</v>
          </cell>
        </row>
        <row r="2307">
          <cell r="G2307" t="str">
            <v>1-C-2020-1542</v>
          </cell>
          <cell r="H2307" t="str">
            <v>REPOSICIÓN CIRCULACIÓN PEATONAL INTERSECCIÓN CALLE GABRIELA MISTRAL - MANUEL MONTT, COMUNA DE CHÉPICA</v>
          </cell>
          <cell r="I2307" t="str">
            <v>100% Girado</v>
          </cell>
          <cell r="J2307">
            <v>44560</v>
          </cell>
          <cell r="K2307">
            <v>12276</v>
          </cell>
          <cell r="L2307">
            <v>1</v>
          </cell>
          <cell r="M2307" t="str">
            <v>Licitación y Contratación</v>
          </cell>
          <cell r="N2307">
            <v>44765</v>
          </cell>
          <cell r="O2307">
            <v>59981504</v>
          </cell>
          <cell r="P2307">
            <v>59346774</v>
          </cell>
          <cell r="Q2307">
            <v>1</v>
          </cell>
          <cell r="R2307">
            <v>1</v>
          </cell>
          <cell r="S2307">
            <v>0</v>
          </cell>
          <cell r="T2307">
            <v>59981504</v>
          </cell>
        </row>
        <row r="2308">
          <cell r="G2308" t="str">
            <v>1-C-2020-1175 [FET]</v>
          </cell>
          <cell r="H2308" t="str">
            <v>REPOSICIÓN DE PAVIMENTOS SECTOR CENTRO , CAUPOLICAN Y ALMAGRO, COMUNA DE CARAHUE</v>
          </cell>
          <cell r="I2308" t="str">
            <v>Proyecto Cerrado</v>
          </cell>
          <cell r="J2308">
            <v>44560</v>
          </cell>
          <cell r="K2308">
            <v>12145</v>
          </cell>
          <cell r="L2308">
            <v>1</v>
          </cell>
          <cell r="M2308" t="str">
            <v>Licitación y Contratación</v>
          </cell>
          <cell r="N2308">
            <v>44815</v>
          </cell>
          <cell r="O2308">
            <v>59943950</v>
          </cell>
          <cell r="P2308">
            <v>59344511</v>
          </cell>
          <cell r="Q2308">
            <v>1</v>
          </cell>
          <cell r="R2308">
            <v>1</v>
          </cell>
          <cell r="S2308">
            <v>0</v>
          </cell>
          <cell r="T2308">
            <v>59943950</v>
          </cell>
        </row>
        <row r="2309">
          <cell r="G2309" t="str">
            <v>1-C-2020-750</v>
          </cell>
          <cell r="H2309" t="str">
            <v>SANEAMIENTO DENGUE ZONA SUR SECTOR KAITUOE 2020 COMUNA ISLA DE PASCUA</v>
          </cell>
          <cell r="I2309" t="str">
            <v>Proyecto Cerrado</v>
          </cell>
          <cell r="J2309">
            <v>44560</v>
          </cell>
          <cell r="K2309">
            <v>12198</v>
          </cell>
          <cell r="L2309">
            <v>1</v>
          </cell>
          <cell r="M2309" t="str">
            <v>Administración Directa</v>
          </cell>
          <cell r="N2309">
            <v>44741</v>
          </cell>
          <cell r="O2309">
            <v>59998270</v>
          </cell>
          <cell r="P2309">
            <v>59998270</v>
          </cell>
          <cell r="Q2309">
            <v>3</v>
          </cell>
          <cell r="R2309">
            <v>3</v>
          </cell>
          <cell r="S2309">
            <v>0</v>
          </cell>
          <cell r="T2309">
            <v>59998270</v>
          </cell>
        </row>
        <row r="2310">
          <cell r="G2310" t="str">
            <v>1-C-2020-1492</v>
          </cell>
          <cell r="H2310" t="str">
            <v>MEJORAMIENTO PLAZA VILLA CORDILLERA</v>
          </cell>
          <cell r="I2310" t="str">
            <v>100% Girado</v>
          </cell>
          <cell r="J2310">
            <v>44560</v>
          </cell>
          <cell r="K2310">
            <v>12158</v>
          </cell>
          <cell r="L2310">
            <v>1</v>
          </cell>
          <cell r="M2310" t="str">
            <v>Licitación y Contratación</v>
          </cell>
          <cell r="N2310">
            <v>44830</v>
          </cell>
          <cell r="O2310">
            <v>59999999</v>
          </cell>
          <cell r="P2310">
            <v>59118601</v>
          </cell>
          <cell r="Q2310">
            <v>1</v>
          </cell>
          <cell r="R2310">
            <v>1</v>
          </cell>
          <cell r="S2310">
            <v>0</v>
          </cell>
          <cell r="T2310">
            <v>59999999</v>
          </cell>
        </row>
        <row r="2311">
          <cell r="G2311" t="str">
            <v>1-C-2020-748</v>
          </cell>
          <cell r="H2311" t="str">
            <v>SANEAMIENTO DENGUE ZONA SUR SECTOR MATAVERI 2020 COMUNA ISLA DE PASCUA</v>
          </cell>
          <cell r="I2311" t="str">
            <v>Proyecto Cerrado</v>
          </cell>
          <cell r="J2311">
            <v>44560</v>
          </cell>
          <cell r="K2311">
            <v>12198</v>
          </cell>
          <cell r="L2311">
            <v>1</v>
          </cell>
          <cell r="M2311" t="str">
            <v>Administración Directa</v>
          </cell>
          <cell r="N2311">
            <v>44741</v>
          </cell>
          <cell r="O2311">
            <v>59998270</v>
          </cell>
          <cell r="P2311">
            <v>59998270</v>
          </cell>
          <cell r="Q2311">
            <v>3</v>
          </cell>
          <cell r="R2311">
            <v>3</v>
          </cell>
          <cell r="S2311">
            <v>0</v>
          </cell>
          <cell r="T2311">
            <v>59998270</v>
          </cell>
        </row>
        <row r="2312">
          <cell r="G2312" t="str">
            <v>1-C-2020-701</v>
          </cell>
          <cell r="H2312" t="str">
            <v>CONSTRUCCIÓN MULTICANCHA RINCÓN DEL SOL</v>
          </cell>
          <cell r="I2312" t="str">
            <v>Con Giro por Anticipo</v>
          </cell>
          <cell r="J2312">
            <v>44560</v>
          </cell>
          <cell r="K2312">
            <v>12161</v>
          </cell>
          <cell r="L2312">
            <v>2</v>
          </cell>
          <cell r="M2312" t="str">
            <v>no definida</v>
          </cell>
          <cell r="N2312" t="str">
            <v>no definida</v>
          </cell>
          <cell r="O2312">
            <v>74975396</v>
          </cell>
          <cell r="P2312">
            <v>0</v>
          </cell>
          <cell r="Q2312" t="str">
            <v>n.a.</v>
          </cell>
          <cell r="R2312" t="str">
            <v>n.a.</v>
          </cell>
          <cell r="S2312">
            <v>17022232</v>
          </cell>
          <cell r="T2312">
            <v>57953164</v>
          </cell>
        </row>
        <row r="2313">
          <cell r="G2313" t="str">
            <v>1-C-2020-694</v>
          </cell>
          <cell r="H2313" t="str">
            <v>REPOSICION BAÑOS, CAMARINES Y OFICINAS EN SALON MULTIUSO MUNICIPALIDAD DE OLMUE</v>
          </cell>
          <cell r="I2313" t="str">
            <v>100% Girado</v>
          </cell>
          <cell r="J2313">
            <v>44560</v>
          </cell>
          <cell r="K2313">
            <v>12150</v>
          </cell>
          <cell r="L2313">
            <v>1</v>
          </cell>
          <cell r="M2313" t="str">
            <v>no definida</v>
          </cell>
          <cell r="N2313" t="str">
            <v>no definida</v>
          </cell>
          <cell r="O2313">
            <v>59999999</v>
          </cell>
          <cell r="P2313">
            <v>0</v>
          </cell>
          <cell r="Q2313">
            <v>0</v>
          </cell>
          <cell r="R2313">
            <v>0</v>
          </cell>
          <cell r="S2313">
            <v>0</v>
          </cell>
          <cell r="T2313">
            <v>59999999</v>
          </cell>
        </row>
        <row r="2314">
          <cell r="G2314" t="str">
            <v>1-C-2020-678</v>
          </cell>
          <cell r="H2314" t="str">
            <v>CONSTRUCCION CIERRO OLIMPICO Y BANCAS SUPLENTES ESTADIO EL BAJO CHINCOLCO</v>
          </cell>
          <cell r="I2314" t="str">
            <v>100% Girado</v>
          </cell>
          <cell r="J2314">
            <v>44560</v>
          </cell>
          <cell r="K2314">
            <v>12122</v>
          </cell>
          <cell r="L2314">
            <v>1</v>
          </cell>
          <cell r="M2314" t="str">
            <v>no definida</v>
          </cell>
          <cell r="N2314" t="str">
            <v>no definida</v>
          </cell>
          <cell r="O2314">
            <v>39070225</v>
          </cell>
          <cell r="P2314">
            <v>0</v>
          </cell>
          <cell r="Q2314">
            <v>0</v>
          </cell>
          <cell r="R2314">
            <v>0</v>
          </cell>
          <cell r="S2314">
            <v>0</v>
          </cell>
          <cell r="T2314">
            <v>39070225</v>
          </cell>
        </row>
        <row r="2315">
          <cell r="G2315" t="str">
            <v>1-C-2020-1346</v>
          </cell>
          <cell r="H2315" t="str">
            <v>CONSTRUCCION SEDE SOCIAL VILLA MIRAFLORES</v>
          </cell>
          <cell r="I2315" t="str">
            <v>100% Girado</v>
          </cell>
          <cell r="J2315">
            <v>44560</v>
          </cell>
          <cell r="K2315">
            <v>12276</v>
          </cell>
          <cell r="L2315">
            <v>1</v>
          </cell>
          <cell r="M2315" t="str">
            <v>Licitación y Contratación</v>
          </cell>
          <cell r="N2315">
            <v>44824</v>
          </cell>
          <cell r="O2315">
            <v>59980000</v>
          </cell>
          <cell r="P2315">
            <v>59980000</v>
          </cell>
          <cell r="Q2315">
            <v>1</v>
          </cell>
          <cell r="R2315">
            <v>1</v>
          </cell>
          <cell r="S2315">
            <v>0</v>
          </cell>
          <cell r="T2315">
            <v>59980000</v>
          </cell>
        </row>
        <row r="2316">
          <cell r="G2316" t="str">
            <v>1-C-2020-1343</v>
          </cell>
          <cell r="H2316" t="str">
            <v>CONSTRUCCIÓN SEDE SOCIAL DON ELIAS</v>
          </cell>
          <cell r="I2316" t="str">
            <v>Con Giro por Anticipo</v>
          </cell>
          <cell r="J2316">
            <v>44560</v>
          </cell>
          <cell r="K2316">
            <v>12276</v>
          </cell>
          <cell r="L2316">
            <v>2</v>
          </cell>
          <cell r="M2316" t="str">
            <v>Licitación y Contratación</v>
          </cell>
          <cell r="N2316" t="str">
            <v>no definida</v>
          </cell>
          <cell r="O2316">
            <v>74954514</v>
          </cell>
          <cell r="P2316">
            <v>0</v>
          </cell>
          <cell r="Q2316" t="str">
            <v>n.a.</v>
          </cell>
          <cell r="R2316" t="str">
            <v>n.a.</v>
          </cell>
          <cell r="S2316">
            <v>14958142</v>
          </cell>
          <cell r="T2316">
            <v>59996372</v>
          </cell>
        </row>
        <row r="2317">
          <cell r="G2317" t="str">
            <v>1-C-2020-1609</v>
          </cell>
          <cell r="H2317" t="str">
            <v>MEJORAMIENTO PLAZA DE LAS SEMILLAS, VILLA SAN ENRIQUE, COMUNA DE SAN JAVIER</v>
          </cell>
          <cell r="I2317" t="str">
            <v>100% Girado</v>
          </cell>
          <cell r="J2317">
            <v>44560</v>
          </cell>
          <cell r="K2317">
            <v>12281</v>
          </cell>
          <cell r="L2317">
            <v>1</v>
          </cell>
          <cell r="M2317" t="str">
            <v>Licitación y Contratación</v>
          </cell>
          <cell r="N2317">
            <v>44760</v>
          </cell>
          <cell r="O2317">
            <v>59831146</v>
          </cell>
          <cell r="P2317">
            <v>59812226</v>
          </cell>
          <cell r="Q2317">
            <v>1</v>
          </cell>
          <cell r="R2317">
            <v>1</v>
          </cell>
          <cell r="S2317">
            <v>0</v>
          </cell>
          <cell r="T2317">
            <v>59831146</v>
          </cell>
        </row>
        <row r="2318">
          <cell r="G2318" t="str">
            <v>1-C-2020-568</v>
          </cell>
          <cell r="H2318" t="str">
            <v>CONSERVACIÓN BASUREROS Y ESCAÑOS PLAN VALPARAISO</v>
          </cell>
          <cell r="I2318" t="str">
            <v>100% Girado</v>
          </cell>
          <cell r="J2318">
            <v>44560</v>
          </cell>
          <cell r="K2318">
            <v>12163</v>
          </cell>
          <cell r="L2318">
            <v>1</v>
          </cell>
          <cell r="M2318" t="str">
            <v>Licitación y Contratación</v>
          </cell>
          <cell r="N2318">
            <v>44957</v>
          </cell>
          <cell r="O2318">
            <v>48832748</v>
          </cell>
          <cell r="P2318">
            <v>16570811</v>
          </cell>
          <cell r="Q2318">
            <v>1</v>
          </cell>
          <cell r="R2318">
            <v>1</v>
          </cell>
          <cell r="S2318">
            <v>0</v>
          </cell>
          <cell r="T2318">
            <v>48832748</v>
          </cell>
        </row>
        <row r="2319">
          <cell r="G2319" t="str">
            <v>1-C-2020-564</v>
          </cell>
          <cell r="H2319" t="str">
            <v>CONSTRUCCIÓN PLAZA EL ESTRIBO</v>
          </cell>
          <cell r="I2319" t="str">
            <v>100% Girado</v>
          </cell>
          <cell r="J2319">
            <v>44560</v>
          </cell>
          <cell r="K2319">
            <v>12161</v>
          </cell>
          <cell r="L2319">
            <v>1</v>
          </cell>
          <cell r="M2319" t="str">
            <v>Licitación y Contratación</v>
          </cell>
          <cell r="N2319">
            <v>44924</v>
          </cell>
          <cell r="O2319">
            <v>48091475</v>
          </cell>
          <cell r="P2319">
            <v>48091472</v>
          </cell>
          <cell r="Q2319">
            <v>1</v>
          </cell>
          <cell r="R2319">
            <v>1</v>
          </cell>
          <cell r="S2319">
            <v>0</v>
          </cell>
          <cell r="T2319">
            <v>48091475</v>
          </cell>
        </row>
        <row r="2320">
          <cell r="G2320" t="str">
            <v>1-C-2020-562</v>
          </cell>
          <cell r="H2320" t="str">
            <v>MEJORAMIENTO MULTICANCHA POBLACION LOS COPIHUES</v>
          </cell>
          <cell r="I2320" t="str">
            <v>En Ejecución</v>
          </cell>
          <cell r="J2320">
            <v>44560</v>
          </cell>
          <cell r="K2320">
            <v>12142</v>
          </cell>
          <cell r="L2320">
            <v>2</v>
          </cell>
          <cell r="M2320" t="str">
            <v>Licitación y Contratación</v>
          </cell>
          <cell r="N2320">
            <v>45040</v>
          </cell>
          <cell r="O2320">
            <v>73988211</v>
          </cell>
          <cell r="P2320">
            <v>73983044</v>
          </cell>
          <cell r="Q2320">
            <v>1</v>
          </cell>
          <cell r="R2320">
            <v>1</v>
          </cell>
          <cell r="S2320">
            <v>16716409</v>
          </cell>
          <cell r="T2320">
            <v>57271802</v>
          </cell>
        </row>
        <row r="2321">
          <cell r="G2321" t="str">
            <v>1-C-2020-549</v>
          </cell>
          <cell r="H2321" t="str">
            <v>MEJORAMIENTO PLAZA RINCÓN DEL SOL, VILLA ALEMANA</v>
          </cell>
          <cell r="I2321" t="str">
            <v>100% Girado</v>
          </cell>
          <cell r="J2321">
            <v>44560</v>
          </cell>
          <cell r="K2321">
            <v>12161</v>
          </cell>
          <cell r="L2321">
            <v>1</v>
          </cell>
          <cell r="M2321" t="str">
            <v>no definida</v>
          </cell>
          <cell r="N2321" t="str">
            <v>no definida</v>
          </cell>
          <cell r="O2321">
            <v>59992808</v>
          </cell>
          <cell r="P2321">
            <v>0</v>
          </cell>
          <cell r="Q2321">
            <v>0</v>
          </cell>
          <cell r="R2321">
            <v>0</v>
          </cell>
          <cell r="S2321">
            <v>0</v>
          </cell>
          <cell r="T2321">
            <v>59992808</v>
          </cell>
        </row>
        <row r="2322">
          <cell r="G2322" t="str">
            <v>1-C-2020-544</v>
          </cell>
          <cell r="H2322" t="str">
            <v>REPOSICION ACERAS POBLACION DIEGO PORTALES, COMUNA DE LLAY LLAY</v>
          </cell>
          <cell r="I2322" t="str">
            <v>100% Girado</v>
          </cell>
          <cell r="J2322">
            <v>44560</v>
          </cell>
          <cell r="K2322">
            <v>12142</v>
          </cell>
          <cell r="L2322">
            <v>2</v>
          </cell>
          <cell r="M2322" t="str">
            <v>Licitación y Contratación</v>
          </cell>
          <cell r="N2322">
            <v>44970</v>
          </cell>
          <cell r="O2322">
            <v>22592329</v>
          </cell>
          <cell r="P2322">
            <v>22591722</v>
          </cell>
          <cell r="Q2322">
            <v>1</v>
          </cell>
          <cell r="R2322">
            <v>1</v>
          </cell>
          <cell r="S2322">
            <v>607</v>
          </cell>
          <cell r="T2322">
            <v>17386560</v>
          </cell>
        </row>
        <row r="2323">
          <cell r="G2323" t="str">
            <v>1-C-2020-732 [FET]</v>
          </cell>
          <cell r="H2323" t="str">
            <v>CONSTRUCCION NICHOS SECTOR CEMENTERIO MUNICIPAL VILLARRICA</v>
          </cell>
          <cell r="I2323" t="str">
            <v>100% Girado</v>
          </cell>
          <cell r="J2323">
            <v>44560</v>
          </cell>
          <cell r="K2323">
            <v>12132</v>
          </cell>
          <cell r="L2323">
            <v>1</v>
          </cell>
          <cell r="M2323" t="str">
            <v>Licitación y Contratación</v>
          </cell>
          <cell r="N2323">
            <v>44725</v>
          </cell>
          <cell r="O2323">
            <v>59447539</v>
          </cell>
          <cell r="P2323">
            <v>59447539</v>
          </cell>
          <cell r="Q2323">
            <v>1</v>
          </cell>
          <cell r="R2323">
            <v>1</v>
          </cell>
          <cell r="S2323">
            <v>0</v>
          </cell>
          <cell r="T2323">
            <v>59447539</v>
          </cell>
        </row>
        <row r="2324">
          <cell r="G2324" t="str">
            <v>1-C-2020-803</v>
          </cell>
          <cell r="H2324" t="str">
            <v>REPOSICIÓN VEREDAS SECTOR POBLACIÓN SALVADOR ALLENDE, MACHALÍ</v>
          </cell>
          <cell r="I2324" t="str">
            <v>100% Girado</v>
          </cell>
          <cell r="J2324">
            <v>44560</v>
          </cell>
          <cell r="K2324">
            <v>12259</v>
          </cell>
          <cell r="L2324">
            <v>1</v>
          </cell>
          <cell r="M2324" t="str">
            <v>no definida</v>
          </cell>
          <cell r="N2324" t="str">
            <v>no definida</v>
          </cell>
          <cell r="O2324">
            <v>59631918</v>
          </cell>
          <cell r="P2324">
            <v>0</v>
          </cell>
          <cell r="Q2324">
            <v>0</v>
          </cell>
          <cell r="R2324">
            <v>0</v>
          </cell>
          <cell r="S2324">
            <v>0</v>
          </cell>
          <cell r="T2324">
            <v>59631918</v>
          </cell>
        </row>
        <row r="2325">
          <cell r="G2325" t="str">
            <v>1-C-2020-616</v>
          </cell>
          <cell r="H2325" t="str">
            <v>CONSTRUCCION MURO Y ESCALERA DE ACCESO HACIA PLAYA LAS TERRAZAS, COMUNA DE PICHILEMU</v>
          </cell>
          <cell r="I2325" t="str">
            <v>100% Girado</v>
          </cell>
          <cell r="J2325">
            <v>44560</v>
          </cell>
          <cell r="K2325">
            <v>12159</v>
          </cell>
          <cell r="L2325">
            <v>1</v>
          </cell>
          <cell r="M2325" t="str">
            <v>no definida</v>
          </cell>
          <cell r="N2325" t="str">
            <v>no definida</v>
          </cell>
          <cell r="O2325">
            <v>59024195</v>
          </cell>
          <cell r="P2325">
            <v>0</v>
          </cell>
          <cell r="Q2325">
            <v>0</v>
          </cell>
          <cell r="R2325">
            <v>0</v>
          </cell>
          <cell r="S2325">
            <v>0</v>
          </cell>
          <cell r="T2325">
            <v>59024195</v>
          </cell>
        </row>
        <row r="2326">
          <cell r="G2326" t="str">
            <v>1-C-2020-614</v>
          </cell>
          <cell r="H2326" t="str">
            <v>CONSTRUCCION AREAS VERDES VILLA SANTA TERESITA Y CALLE SANTA CRUZ, COMUNA DE PICHILEMU</v>
          </cell>
          <cell r="I2326" t="str">
            <v>100% Girado</v>
          </cell>
          <cell r="J2326">
            <v>44560</v>
          </cell>
          <cell r="K2326">
            <v>12159</v>
          </cell>
          <cell r="L2326">
            <v>1</v>
          </cell>
          <cell r="M2326" t="str">
            <v>no definida</v>
          </cell>
          <cell r="N2326" t="str">
            <v>no definida</v>
          </cell>
          <cell r="O2326">
            <v>59078845</v>
          </cell>
          <cell r="P2326">
            <v>0</v>
          </cell>
          <cell r="Q2326">
            <v>0</v>
          </cell>
          <cell r="R2326">
            <v>0</v>
          </cell>
          <cell r="S2326">
            <v>0</v>
          </cell>
          <cell r="T2326">
            <v>59078845</v>
          </cell>
        </row>
        <row r="2327">
          <cell r="G2327" t="str">
            <v>1-C-2020-1744</v>
          </cell>
          <cell r="H2327" t="str">
            <v>CONSTRUCCION DE PUNTOS VERDES EN DIVERSOS SECTORES,COMUNA DE FUTRONO</v>
          </cell>
          <cell r="I2327" t="str">
            <v>100% Girado</v>
          </cell>
          <cell r="J2327">
            <v>44560</v>
          </cell>
          <cell r="K2327">
            <v>12108</v>
          </cell>
          <cell r="L2327">
            <v>1</v>
          </cell>
          <cell r="M2327" t="str">
            <v>Licitación y Contratación</v>
          </cell>
          <cell r="N2327">
            <v>44745</v>
          </cell>
          <cell r="O2327">
            <v>59999935</v>
          </cell>
          <cell r="P2327">
            <v>59999205</v>
          </cell>
          <cell r="Q2327">
            <v>1</v>
          </cell>
          <cell r="R2327">
            <v>1</v>
          </cell>
          <cell r="S2327">
            <v>0</v>
          </cell>
          <cell r="T2327">
            <v>59999935</v>
          </cell>
        </row>
        <row r="2328">
          <cell r="G2328" t="str">
            <v>1-C-2020-523</v>
          </cell>
          <cell r="H2328" t="str">
            <v>MEJORAMIENTO PLAZA LAS BRISAS, COMUNA DE NAVIDAD</v>
          </cell>
          <cell r="I2328" t="str">
            <v>100% Girado</v>
          </cell>
          <cell r="J2328">
            <v>44560</v>
          </cell>
          <cell r="K2328">
            <v>12250</v>
          </cell>
          <cell r="L2328">
            <v>1</v>
          </cell>
          <cell r="M2328" t="str">
            <v>no definida</v>
          </cell>
          <cell r="N2328" t="str">
            <v>no definida</v>
          </cell>
          <cell r="O2328">
            <v>59992370</v>
          </cell>
          <cell r="P2328">
            <v>0</v>
          </cell>
          <cell r="Q2328">
            <v>0</v>
          </cell>
          <cell r="R2328">
            <v>0</v>
          </cell>
          <cell r="S2328">
            <v>0</v>
          </cell>
          <cell r="T2328">
            <v>59992370</v>
          </cell>
        </row>
        <row r="2329">
          <cell r="G2329" t="str">
            <v>1-C-2020-480</v>
          </cell>
          <cell r="H2329" t="str">
            <v>MEJORAMIENTO MULTICANCHA SECTOR LA VINILLA</v>
          </cell>
          <cell r="I2329" t="str">
            <v>100% Girado</v>
          </cell>
          <cell r="J2329">
            <v>44560</v>
          </cell>
          <cell r="K2329">
            <v>12259</v>
          </cell>
          <cell r="L2329">
            <v>1</v>
          </cell>
          <cell r="M2329" t="str">
            <v>no definida</v>
          </cell>
          <cell r="N2329" t="str">
            <v>no definida</v>
          </cell>
          <cell r="O2329">
            <v>59614384</v>
          </cell>
          <cell r="P2329">
            <v>0</v>
          </cell>
          <cell r="Q2329">
            <v>0</v>
          </cell>
          <cell r="R2329">
            <v>0</v>
          </cell>
          <cell r="S2329">
            <v>0</v>
          </cell>
          <cell r="T2329">
            <v>59614384</v>
          </cell>
        </row>
        <row r="2330">
          <cell r="G2330" t="str">
            <v>1-C-2020-1390</v>
          </cell>
          <cell r="H2330" t="str">
            <v>REPOSICION SEDE CLUB ADULTO MAYOR LAS AÑAÑUCAS CALETA LOS HORNOS</v>
          </cell>
          <cell r="I2330" t="str">
            <v>Proyecto Cerrado</v>
          </cell>
          <cell r="J2330">
            <v>44560</v>
          </cell>
          <cell r="K2330">
            <v>12302</v>
          </cell>
          <cell r="L2330">
            <v>1</v>
          </cell>
          <cell r="M2330" t="str">
            <v>Licitación y Contratación</v>
          </cell>
          <cell r="N2330">
            <v>44917</v>
          </cell>
          <cell r="O2330">
            <v>59950000</v>
          </cell>
          <cell r="P2330">
            <v>59946235</v>
          </cell>
          <cell r="Q2330">
            <v>1</v>
          </cell>
          <cell r="R2330">
            <v>1</v>
          </cell>
          <cell r="S2330">
            <v>0</v>
          </cell>
          <cell r="T2330">
            <v>59950000</v>
          </cell>
        </row>
        <row r="2331">
          <cell r="G2331" t="str">
            <v>1-C-2020-1560</v>
          </cell>
          <cell r="H2331" t="str">
            <v>REPOSICION DEL ALCANTARILLADO Y MEJORAMIENTO DE LA RED DE AGUA POTABLE DEL CAMPING MUNICIPAL, POZO ALMONTE</v>
          </cell>
          <cell r="I2331" t="str">
            <v>100% Girado</v>
          </cell>
          <cell r="J2331">
            <v>44560</v>
          </cell>
          <cell r="K2331">
            <v>12133</v>
          </cell>
          <cell r="L2331">
            <v>1</v>
          </cell>
          <cell r="M2331" t="str">
            <v>no definida</v>
          </cell>
          <cell r="N2331" t="str">
            <v>no definida</v>
          </cell>
          <cell r="O2331">
            <v>57617601</v>
          </cell>
          <cell r="P2331">
            <v>0</v>
          </cell>
          <cell r="Q2331">
            <v>0</v>
          </cell>
          <cell r="R2331">
            <v>0</v>
          </cell>
          <cell r="S2331">
            <v>0</v>
          </cell>
          <cell r="T2331">
            <v>57617601</v>
          </cell>
        </row>
        <row r="2332">
          <cell r="G2332" t="str">
            <v>1-C-2020-673</v>
          </cell>
          <cell r="H2332" t="str">
            <v>MEJORAMIENTO PLAZA JUNTA VECINAL PLAYA BRAVA, IQUIQUE</v>
          </cell>
          <cell r="I2332" t="str">
            <v>Con Giro por Anticipo</v>
          </cell>
          <cell r="J2332">
            <v>44560</v>
          </cell>
          <cell r="K2332">
            <v>12143</v>
          </cell>
          <cell r="L2332">
            <v>2</v>
          </cell>
          <cell r="M2332" t="str">
            <v>no definida</v>
          </cell>
          <cell r="N2332" t="str">
            <v>no definida</v>
          </cell>
          <cell r="O2332">
            <v>74744723</v>
          </cell>
          <cell r="P2332">
            <v>0</v>
          </cell>
          <cell r="Q2332" t="str">
            <v>n.a.</v>
          </cell>
          <cell r="R2332" t="str">
            <v>n.a.</v>
          </cell>
          <cell r="S2332">
            <v>15308243</v>
          </cell>
          <cell r="T2332">
            <v>59436480</v>
          </cell>
        </row>
        <row r="2333">
          <cell r="G2333" t="str">
            <v>1-C-2019-1626</v>
          </cell>
          <cell r="H2333" t="str">
            <v>CONSTRUCCION CIERRO PERIMETRAL VILLA OLIMPICA, OLMUE</v>
          </cell>
          <cell r="I2333" t="str">
            <v>100% Girado</v>
          </cell>
          <cell r="J2333">
            <v>44560</v>
          </cell>
          <cell r="K2333">
            <v>12150</v>
          </cell>
          <cell r="L2333">
            <v>1</v>
          </cell>
          <cell r="M2333" t="str">
            <v>no definida</v>
          </cell>
          <cell r="N2333" t="str">
            <v>no definida</v>
          </cell>
          <cell r="O2333">
            <v>59999999</v>
          </cell>
          <cell r="P2333">
            <v>0</v>
          </cell>
          <cell r="Q2333">
            <v>0</v>
          </cell>
          <cell r="R2333">
            <v>0</v>
          </cell>
          <cell r="S2333">
            <v>0</v>
          </cell>
          <cell r="T2333">
            <v>59999999</v>
          </cell>
        </row>
        <row r="2334">
          <cell r="G2334" t="str">
            <v>1-C-2019-1304 [FET]</v>
          </cell>
          <cell r="H2334" t="str">
            <v>CONSTRUCCION REFUGIOS PEATONALES SECTOR COSTA DE LA COMUNA DE CARAHUE</v>
          </cell>
          <cell r="I2334" t="str">
            <v>100% Girado</v>
          </cell>
          <cell r="J2334">
            <v>44560</v>
          </cell>
          <cell r="K2334">
            <v>12114</v>
          </cell>
          <cell r="L2334">
            <v>1</v>
          </cell>
          <cell r="M2334" t="str">
            <v>Licitación y Contratación</v>
          </cell>
          <cell r="N2334">
            <v>44919</v>
          </cell>
          <cell r="O2334">
            <v>59402606</v>
          </cell>
          <cell r="P2334">
            <v>59300601</v>
          </cell>
          <cell r="Q2334">
            <v>1</v>
          </cell>
          <cell r="R2334">
            <v>1</v>
          </cell>
          <cell r="S2334">
            <v>0</v>
          </cell>
          <cell r="T2334">
            <v>59402606</v>
          </cell>
        </row>
        <row r="2335">
          <cell r="G2335" t="str">
            <v>1-C-2019-1303 [FET]</v>
          </cell>
          <cell r="H2335" t="str">
            <v>CONSTRUCCION PARADEROS RURALES SECTOR ALTO, COMUNA DE CARAHUE</v>
          </cell>
          <cell r="I2335" t="str">
            <v>100% Girado</v>
          </cell>
          <cell r="J2335">
            <v>44560</v>
          </cell>
          <cell r="K2335">
            <v>12148</v>
          </cell>
          <cell r="L2335">
            <v>1</v>
          </cell>
          <cell r="M2335" t="str">
            <v>Licitación y Contratación</v>
          </cell>
          <cell r="N2335">
            <v>44944</v>
          </cell>
          <cell r="O2335">
            <v>59504128</v>
          </cell>
          <cell r="P2335">
            <v>59300601</v>
          </cell>
          <cell r="Q2335">
            <v>1</v>
          </cell>
          <cell r="R2335">
            <v>1</v>
          </cell>
          <cell r="S2335">
            <v>0</v>
          </cell>
          <cell r="T2335">
            <v>59504128</v>
          </cell>
        </row>
        <row r="2336">
          <cell r="G2336" t="str">
            <v>1-C-2019-1287</v>
          </cell>
          <cell r="H2336" t="str">
            <v>REPOSICIÓN DE BASUREROS SECTOR CENTRO COMUNA DE VILLA ALEMANA</v>
          </cell>
          <cell r="I2336" t="str">
            <v>100% Girado</v>
          </cell>
          <cell r="J2336">
            <v>44560</v>
          </cell>
          <cell r="K2336">
            <v>12161</v>
          </cell>
          <cell r="L2336">
            <v>1</v>
          </cell>
          <cell r="M2336" t="str">
            <v>Licitación y Contratación</v>
          </cell>
          <cell r="N2336">
            <v>44911</v>
          </cell>
          <cell r="O2336">
            <v>58731241</v>
          </cell>
          <cell r="P2336">
            <v>58681131</v>
          </cell>
          <cell r="Q2336">
            <v>1</v>
          </cell>
          <cell r="R2336">
            <v>1</v>
          </cell>
          <cell r="S2336">
            <v>0</v>
          </cell>
          <cell r="T2336">
            <v>58731241</v>
          </cell>
        </row>
        <row r="2337">
          <cell r="G2337" t="str">
            <v>1-C-2019-1035</v>
          </cell>
          <cell r="H2337" t="str">
            <v>MEJORAMIENTO RECINTO CLUB DEPORTIVO DE RAYUELA UNIÓN CALLE LARGA</v>
          </cell>
          <cell r="I2337" t="str">
            <v>100% Girado</v>
          </cell>
          <cell r="J2337">
            <v>44560</v>
          </cell>
          <cell r="K2337">
            <v>12140</v>
          </cell>
          <cell r="L2337">
            <v>1</v>
          </cell>
          <cell r="M2337" t="str">
            <v>no definida</v>
          </cell>
          <cell r="N2337" t="str">
            <v>no definida</v>
          </cell>
          <cell r="O2337">
            <v>20808027</v>
          </cell>
          <cell r="P2337">
            <v>0</v>
          </cell>
          <cell r="Q2337">
            <v>0</v>
          </cell>
          <cell r="R2337">
            <v>0</v>
          </cell>
          <cell r="S2337">
            <v>0</v>
          </cell>
          <cell r="T2337">
            <v>20808027</v>
          </cell>
        </row>
        <row r="2338">
          <cell r="G2338" t="str">
            <v>1-C-2019-983</v>
          </cell>
          <cell r="H2338" t="str">
            <v>CONSERVACIÓN RECINTO DEPORTIVO CLUB DEPORTIVO ROSA SQUELLA</v>
          </cell>
          <cell r="I2338" t="str">
            <v>100% Girado</v>
          </cell>
          <cell r="J2338">
            <v>44560</v>
          </cell>
          <cell r="K2338">
            <v>12140</v>
          </cell>
          <cell r="L2338">
            <v>1</v>
          </cell>
          <cell r="M2338" t="str">
            <v>no definida</v>
          </cell>
          <cell r="N2338" t="str">
            <v>no definida</v>
          </cell>
          <cell r="O2338">
            <v>59923707</v>
          </cell>
          <cell r="P2338">
            <v>0</v>
          </cell>
          <cell r="Q2338">
            <v>0</v>
          </cell>
          <cell r="R2338">
            <v>0</v>
          </cell>
          <cell r="S2338">
            <v>0</v>
          </cell>
          <cell r="T2338">
            <v>59923707</v>
          </cell>
        </row>
        <row r="2339">
          <cell r="G2339" t="str">
            <v>1-C-2019-1519</v>
          </cell>
          <cell r="H2339" t="str">
            <v>REPOSICIÓN SEDE SOCIAL Y ÁREA VERDE, VILLA SAN EDUARDO, COMUNA DE PLACILLA</v>
          </cell>
          <cell r="I2339" t="str">
            <v>100% Girado</v>
          </cell>
          <cell r="J2339">
            <v>44560</v>
          </cell>
          <cell r="K2339">
            <v>12257</v>
          </cell>
          <cell r="L2339">
            <v>1</v>
          </cell>
          <cell r="M2339" t="str">
            <v>no definida</v>
          </cell>
          <cell r="N2339" t="str">
            <v>no definida</v>
          </cell>
          <cell r="O2339">
            <v>59616510</v>
          </cell>
          <cell r="P2339">
            <v>0</v>
          </cell>
          <cell r="Q2339">
            <v>0</v>
          </cell>
          <cell r="R2339">
            <v>0</v>
          </cell>
          <cell r="S2339">
            <v>0</v>
          </cell>
          <cell r="T2339">
            <v>59616510</v>
          </cell>
        </row>
        <row r="2340">
          <cell r="G2340" t="str">
            <v>1-C-2019-1306</v>
          </cell>
          <cell r="H2340" t="str">
            <v>CONSTRUCCIÓN SALON COMUNITARIO, CLUB DEPORTIVO ARRIMA, COMUNA DE PLACILLA</v>
          </cell>
          <cell r="I2340" t="str">
            <v>Con Giro por Anticipo</v>
          </cell>
          <cell r="J2340">
            <v>44560</v>
          </cell>
          <cell r="K2340">
            <v>12257</v>
          </cell>
          <cell r="L2340">
            <v>2</v>
          </cell>
          <cell r="M2340" t="str">
            <v>no definida</v>
          </cell>
          <cell r="N2340" t="str">
            <v>no definida</v>
          </cell>
          <cell r="O2340">
            <v>74999999</v>
          </cell>
          <cell r="P2340">
            <v>0</v>
          </cell>
          <cell r="Q2340" t="str">
            <v>n.a.</v>
          </cell>
          <cell r="R2340" t="str">
            <v>n.a.</v>
          </cell>
          <cell r="S2340">
            <v>15140411</v>
          </cell>
          <cell r="T2340">
            <v>59859588</v>
          </cell>
        </row>
        <row r="2341">
          <cell r="G2341" t="str">
            <v>1-C-2019-1290</v>
          </cell>
          <cell r="H2341" t="str">
            <v>CONSTRUCCIÓN CUBIERTA MULTICANCHA ESCUELA SIGLO XXI</v>
          </cell>
          <cell r="I2341" t="str">
            <v>Con Giro por Anticipo</v>
          </cell>
          <cell r="J2341">
            <v>44560</v>
          </cell>
          <cell r="K2341">
            <v>12229</v>
          </cell>
          <cell r="L2341">
            <v>2</v>
          </cell>
          <cell r="M2341" t="str">
            <v>no definida</v>
          </cell>
          <cell r="N2341" t="str">
            <v>no definida</v>
          </cell>
          <cell r="O2341">
            <v>74965717</v>
          </cell>
          <cell r="P2341">
            <v>0</v>
          </cell>
          <cell r="Q2341" t="str">
            <v>n.a.</v>
          </cell>
          <cell r="R2341" t="str">
            <v>n.a.</v>
          </cell>
          <cell r="S2341">
            <v>15346137</v>
          </cell>
          <cell r="T2341">
            <v>59619580</v>
          </cell>
        </row>
        <row r="2342">
          <cell r="G2342" t="str">
            <v>1-C-2019-763</v>
          </cell>
          <cell r="H2342" t="str">
            <v>CONSERVACIÓN RECINTO DEPORTIVO CLUB DEPORTIVO POCURO</v>
          </cell>
          <cell r="I2342" t="str">
            <v>100% Girado</v>
          </cell>
          <cell r="J2342">
            <v>44560</v>
          </cell>
          <cell r="K2342">
            <v>12140</v>
          </cell>
          <cell r="L2342">
            <v>1</v>
          </cell>
          <cell r="M2342" t="str">
            <v>no definida</v>
          </cell>
          <cell r="N2342" t="str">
            <v>no definida</v>
          </cell>
          <cell r="O2342">
            <v>38392919</v>
          </cell>
          <cell r="P2342">
            <v>0</v>
          </cell>
          <cell r="Q2342">
            <v>0</v>
          </cell>
          <cell r="R2342">
            <v>0</v>
          </cell>
          <cell r="S2342">
            <v>0</v>
          </cell>
          <cell r="T2342">
            <v>38392919</v>
          </cell>
        </row>
        <row r="2343">
          <cell r="G2343" t="str">
            <v>1-C-2019-801</v>
          </cell>
          <cell r="H2343" t="str">
            <v>CONSTRUCCIÓN SEDE JUNTA DE VECINOS LA VIÑILLA, COMUNA DE NAVIDAD</v>
          </cell>
          <cell r="I2343" t="str">
            <v>100% Girado</v>
          </cell>
          <cell r="J2343">
            <v>44560</v>
          </cell>
          <cell r="K2343">
            <v>12250</v>
          </cell>
          <cell r="L2343">
            <v>1</v>
          </cell>
          <cell r="M2343" t="str">
            <v>no definida</v>
          </cell>
          <cell r="N2343" t="str">
            <v>no definida</v>
          </cell>
          <cell r="O2343">
            <v>59999000</v>
          </cell>
          <cell r="P2343">
            <v>0</v>
          </cell>
          <cell r="Q2343">
            <v>0</v>
          </cell>
          <cell r="R2343">
            <v>0</v>
          </cell>
          <cell r="S2343">
            <v>0</v>
          </cell>
          <cell r="T2343">
            <v>59999000</v>
          </cell>
        </row>
        <row r="2344">
          <cell r="G2344" t="str">
            <v>1-C-2018-1075</v>
          </cell>
          <cell r="H2344" t="str">
            <v>CONSTRUCCION ESPACIO RECREATIVO Y DEPORTIVO SECTOR EL FARO</v>
          </cell>
          <cell r="I2344" t="str">
            <v>100% Girado</v>
          </cell>
          <cell r="J2344">
            <v>44560</v>
          </cell>
          <cell r="K2344">
            <v>12226</v>
          </cell>
          <cell r="L2344">
            <v>1</v>
          </cell>
          <cell r="M2344" t="str">
            <v>no definida</v>
          </cell>
          <cell r="N2344" t="str">
            <v>no definida</v>
          </cell>
          <cell r="O2344">
            <v>59990000</v>
          </cell>
          <cell r="P2344">
            <v>0</v>
          </cell>
          <cell r="Q2344">
            <v>0</v>
          </cell>
          <cell r="R2344">
            <v>0</v>
          </cell>
          <cell r="S2344">
            <v>0</v>
          </cell>
          <cell r="T2344">
            <v>59990000</v>
          </cell>
        </row>
        <row r="2345">
          <cell r="G2345" t="str">
            <v>1-C-2018-71</v>
          </cell>
          <cell r="H2345" t="str">
            <v>REPOSCICIÓN DE ACERAS LAS VENTANA, COMUNA DE PUCHUNCAVÍ</v>
          </cell>
          <cell r="I2345" t="str">
            <v>100% Girado</v>
          </cell>
          <cell r="J2345">
            <v>44560</v>
          </cell>
          <cell r="K2345">
            <v>12166</v>
          </cell>
          <cell r="L2345">
            <v>1</v>
          </cell>
          <cell r="M2345" t="str">
            <v>Licitación y Contratación</v>
          </cell>
          <cell r="N2345">
            <v>44829</v>
          </cell>
          <cell r="O2345">
            <v>42848657</v>
          </cell>
          <cell r="P2345">
            <v>41996244</v>
          </cell>
          <cell r="Q2345">
            <v>1</v>
          </cell>
          <cell r="R2345">
            <v>1</v>
          </cell>
          <cell r="S2345">
            <v>0</v>
          </cell>
          <cell r="T2345">
            <v>42848657</v>
          </cell>
        </row>
        <row r="2346">
          <cell r="G2346" t="str">
            <v>1-C-2018-48</v>
          </cell>
          <cell r="H2346" t="str">
            <v>NORMALIZACIÓN DE ACCESIBILIDAD UNIVERSAL EDIFICIO CENTRO CULTURAL SAN PEDRO, COMUNA DE QUILLOTA</v>
          </cell>
          <cell r="I2346" t="str">
            <v>Proyecto Dejado sin Efecto</v>
          </cell>
          <cell r="J2346">
            <v>44560</v>
          </cell>
          <cell r="K2346">
            <v>12120</v>
          </cell>
          <cell r="L2346">
            <v>1</v>
          </cell>
          <cell r="M2346" t="str">
            <v>no definida</v>
          </cell>
          <cell r="N2346" t="str">
            <v>no definida</v>
          </cell>
          <cell r="O2346">
            <v>37189214</v>
          </cell>
          <cell r="P2346">
            <v>0</v>
          </cell>
          <cell r="Q2346">
            <v>0</v>
          </cell>
          <cell r="R2346">
            <v>0</v>
          </cell>
          <cell r="S2346">
            <v>0</v>
          </cell>
          <cell r="T2346">
            <v>37189214</v>
          </cell>
        </row>
        <row r="2347">
          <cell r="G2347" t="str">
            <v>1-C-2017-977</v>
          </cell>
          <cell r="H2347" t="str">
            <v>MEJORAMINETO EQUIPAMIENTO POBLACION CARLOS IRIBARNE</v>
          </cell>
          <cell r="I2347" t="str">
            <v>100% Girado</v>
          </cell>
          <cell r="J2347">
            <v>44560</v>
          </cell>
          <cell r="K2347">
            <v>12287</v>
          </cell>
          <cell r="L2347">
            <v>1</v>
          </cell>
          <cell r="M2347" t="str">
            <v>Licitación y Contratación</v>
          </cell>
          <cell r="N2347" t="str">
            <v>no definida</v>
          </cell>
          <cell r="O2347">
            <v>59999211</v>
          </cell>
          <cell r="P2347">
            <v>0</v>
          </cell>
          <cell r="Q2347">
            <v>1</v>
          </cell>
          <cell r="R2347">
            <v>0</v>
          </cell>
          <cell r="S2347">
            <v>0</v>
          </cell>
          <cell r="T2347">
            <v>59999211</v>
          </cell>
        </row>
        <row r="2348">
          <cell r="G2348" t="str">
            <v>1-C-2017-1280</v>
          </cell>
          <cell r="H2348" t="str">
            <v>CONSTRUCCIÓN PLAZA SANTA ISABEL, LOCALIDAD DE LA TIRANA</v>
          </cell>
          <cell r="I2348" t="str">
            <v>100% Girado</v>
          </cell>
          <cell r="J2348">
            <v>44560</v>
          </cell>
          <cell r="K2348">
            <v>12133</v>
          </cell>
          <cell r="L2348">
            <v>1</v>
          </cell>
          <cell r="M2348" t="str">
            <v>Licitación y Contratación</v>
          </cell>
          <cell r="N2348">
            <v>44956</v>
          </cell>
          <cell r="O2348">
            <v>59989314</v>
          </cell>
          <cell r="P2348">
            <v>59677057</v>
          </cell>
          <cell r="Q2348">
            <v>1</v>
          </cell>
          <cell r="R2348">
            <v>1</v>
          </cell>
          <cell r="S2348">
            <v>0</v>
          </cell>
          <cell r="T2348">
            <v>59989314</v>
          </cell>
        </row>
        <row r="2349">
          <cell r="G2349" t="str">
            <v>1-C-2021-1235</v>
          </cell>
          <cell r="H2349" t="str">
            <v>MEJORAMIENTO CARPETA GIMNASIO MUNICIPAL, LA CALERA</v>
          </cell>
          <cell r="I2349" t="str">
            <v>Proyecto Cerrado</v>
          </cell>
          <cell r="J2349">
            <v>44559</v>
          </cell>
          <cell r="K2349">
            <v>11983</v>
          </cell>
          <cell r="L2349">
            <v>1</v>
          </cell>
          <cell r="M2349" t="str">
            <v>Licitación y Contratación</v>
          </cell>
          <cell r="N2349">
            <v>44672</v>
          </cell>
          <cell r="O2349">
            <v>50782030</v>
          </cell>
          <cell r="P2349">
            <v>45740625</v>
          </cell>
          <cell r="Q2349">
            <v>1</v>
          </cell>
          <cell r="R2349">
            <v>1</v>
          </cell>
          <cell r="S2349">
            <v>0</v>
          </cell>
          <cell r="T2349">
            <v>50782030</v>
          </cell>
        </row>
        <row r="2350">
          <cell r="G2350" t="str">
            <v>1-C-2021-1043</v>
          </cell>
          <cell r="H2350" t="str">
            <v>CONSTRUCCIÓN CIERRE PERIMETRAL TERRENO MUNICIPAL, COMUNA DE PELARCO</v>
          </cell>
          <cell r="I2350" t="str">
            <v>100% Girado</v>
          </cell>
          <cell r="J2350">
            <v>44559</v>
          </cell>
          <cell r="K2350">
            <v>11888</v>
          </cell>
          <cell r="L2350">
            <v>1</v>
          </cell>
          <cell r="M2350" t="str">
            <v>Licitación y Contratación</v>
          </cell>
          <cell r="N2350">
            <v>44805</v>
          </cell>
          <cell r="O2350">
            <v>59575240</v>
          </cell>
          <cell r="P2350">
            <v>59172295</v>
          </cell>
          <cell r="Q2350">
            <v>1</v>
          </cell>
          <cell r="R2350">
            <v>1</v>
          </cell>
          <cell r="S2350">
            <v>0</v>
          </cell>
          <cell r="T2350">
            <v>59575240</v>
          </cell>
        </row>
        <row r="2351">
          <cell r="G2351" t="str">
            <v>1-C-2021-565</v>
          </cell>
          <cell r="H2351" t="str">
            <v>REPOSICIÓN DE MULTICANCHA DE VILLA SAN PABLO, COMUNA DE PAINE</v>
          </cell>
          <cell r="I2351" t="str">
            <v>100% Girado</v>
          </cell>
          <cell r="J2351">
            <v>44559</v>
          </cell>
          <cell r="K2351">
            <v>11984</v>
          </cell>
          <cell r="L2351">
            <v>1</v>
          </cell>
          <cell r="M2351" t="str">
            <v>Licitación y Contratación</v>
          </cell>
          <cell r="N2351">
            <v>45024</v>
          </cell>
          <cell r="O2351">
            <v>59662679</v>
          </cell>
          <cell r="P2351">
            <v>56611571</v>
          </cell>
          <cell r="Q2351">
            <v>1</v>
          </cell>
          <cell r="R2351">
            <v>1</v>
          </cell>
          <cell r="S2351">
            <v>0</v>
          </cell>
          <cell r="T2351">
            <v>59662679</v>
          </cell>
        </row>
        <row r="2352">
          <cell r="G2352" t="str">
            <v>1-C-2021-560</v>
          </cell>
          <cell r="H2352" t="str">
            <v>MEJORAMIENTO AREAS VERDES VILLA LOS VOLCANES</v>
          </cell>
          <cell r="I2352" t="str">
            <v>100% Girado</v>
          </cell>
          <cell r="J2352">
            <v>44559</v>
          </cell>
          <cell r="K2352">
            <v>11877</v>
          </cell>
          <cell r="L2352">
            <v>1</v>
          </cell>
          <cell r="M2352" t="str">
            <v>Licitación y Contratación</v>
          </cell>
          <cell r="N2352">
            <v>44834</v>
          </cell>
          <cell r="O2352">
            <v>47702499</v>
          </cell>
          <cell r="P2352">
            <v>47670085</v>
          </cell>
          <cell r="Q2352">
            <v>1</v>
          </cell>
          <cell r="R2352">
            <v>1</v>
          </cell>
          <cell r="S2352">
            <v>0</v>
          </cell>
          <cell r="T2352">
            <v>47702499</v>
          </cell>
        </row>
        <row r="2353">
          <cell r="G2353" t="str">
            <v>1-C-2021-529</v>
          </cell>
          <cell r="H2353" t="str">
            <v>HABILITACION AREA VERDE EN POBLACION SAN ANDRES</v>
          </cell>
          <cell r="I2353" t="str">
            <v>100% Girado</v>
          </cell>
          <cell r="J2353">
            <v>44559</v>
          </cell>
          <cell r="K2353">
            <v>11877</v>
          </cell>
          <cell r="L2353">
            <v>1</v>
          </cell>
          <cell r="M2353" t="str">
            <v>Licitación y Contratación</v>
          </cell>
          <cell r="N2353">
            <v>44806</v>
          </cell>
          <cell r="O2353">
            <v>57999999</v>
          </cell>
          <cell r="P2353">
            <v>56966044</v>
          </cell>
          <cell r="Q2353">
            <v>1</v>
          </cell>
          <cell r="R2353">
            <v>1</v>
          </cell>
          <cell r="S2353">
            <v>0</v>
          </cell>
          <cell r="T2353">
            <v>57999999</v>
          </cell>
        </row>
        <row r="2354">
          <cell r="G2354" t="str">
            <v>1-C-2021-528</v>
          </cell>
          <cell r="H2354" t="str">
            <v>HABILITACION AREAS VERDES VILLA SAN FRANCISCO</v>
          </cell>
          <cell r="I2354" t="str">
            <v>100% Girado</v>
          </cell>
          <cell r="J2354">
            <v>44559</v>
          </cell>
          <cell r="K2354">
            <v>11877</v>
          </cell>
          <cell r="L2354">
            <v>1</v>
          </cell>
          <cell r="M2354" t="str">
            <v>no definida</v>
          </cell>
          <cell r="N2354" t="str">
            <v>no definida</v>
          </cell>
          <cell r="O2354">
            <v>59999999</v>
          </cell>
          <cell r="P2354">
            <v>0</v>
          </cell>
          <cell r="Q2354">
            <v>0</v>
          </cell>
          <cell r="R2354">
            <v>0</v>
          </cell>
          <cell r="S2354">
            <v>0</v>
          </cell>
          <cell r="T2354">
            <v>59999999</v>
          </cell>
        </row>
        <row r="2355">
          <cell r="G2355" t="str">
            <v>1-C-2021-527</v>
          </cell>
          <cell r="H2355" t="str">
            <v>CONSTRUCCIÓN AREA DEPORTIVA VILLA SAN LUIS DE ALQUIHUE</v>
          </cell>
          <cell r="I2355" t="str">
            <v>100% Girado</v>
          </cell>
          <cell r="J2355">
            <v>44559</v>
          </cell>
          <cell r="K2355">
            <v>11877</v>
          </cell>
          <cell r="L2355">
            <v>1</v>
          </cell>
          <cell r="M2355" t="str">
            <v>Licitación y Contratación</v>
          </cell>
          <cell r="N2355">
            <v>44814</v>
          </cell>
          <cell r="O2355">
            <v>58599999</v>
          </cell>
          <cell r="P2355">
            <v>58454752</v>
          </cell>
          <cell r="Q2355">
            <v>1</v>
          </cell>
          <cell r="R2355">
            <v>1</v>
          </cell>
          <cell r="S2355">
            <v>0</v>
          </cell>
          <cell r="T2355">
            <v>58599999</v>
          </cell>
        </row>
        <row r="2356">
          <cell r="G2356" t="str">
            <v>1-C-2021-420</v>
          </cell>
          <cell r="H2356" t="str">
            <v>CONSTRUCCIÓN PUENTE-PASARELA, PARQUE AGUSTÍN QUINTANA Y BRAVO, EMPEDRADO.</v>
          </cell>
          <cell r="I2356" t="str">
            <v>Con Giro por Anticipo</v>
          </cell>
          <cell r="J2356">
            <v>44559</v>
          </cell>
          <cell r="K2356">
            <v>11965</v>
          </cell>
          <cell r="L2356">
            <v>2</v>
          </cell>
          <cell r="M2356" t="str">
            <v>no definida</v>
          </cell>
          <cell r="N2356" t="str">
            <v>no definida</v>
          </cell>
          <cell r="O2356">
            <v>52767285</v>
          </cell>
          <cell r="P2356">
            <v>0</v>
          </cell>
          <cell r="Q2356" t="str">
            <v>n.a.</v>
          </cell>
          <cell r="R2356" t="str">
            <v>n.a.</v>
          </cell>
          <cell r="S2356">
            <v>12174979</v>
          </cell>
          <cell r="T2356">
            <v>40592306</v>
          </cell>
        </row>
        <row r="2357">
          <cell r="G2357" t="str">
            <v>1-C-2021-373</v>
          </cell>
          <cell r="H2357" t="str">
            <v>CONSTRUCCION HITO DE ACCESO, COMUNA DE YERBAS BUENAS</v>
          </cell>
          <cell r="I2357" t="str">
            <v>100% Girado</v>
          </cell>
          <cell r="J2357">
            <v>44559</v>
          </cell>
          <cell r="K2357">
            <v>11961</v>
          </cell>
          <cell r="L2357">
            <v>2</v>
          </cell>
          <cell r="M2357" t="str">
            <v>Administración Directa</v>
          </cell>
          <cell r="N2357">
            <v>44712</v>
          </cell>
          <cell r="O2357">
            <v>74999999</v>
          </cell>
          <cell r="P2357">
            <v>74999999</v>
          </cell>
          <cell r="Q2357">
            <v>3</v>
          </cell>
          <cell r="R2357">
            <v>3</v>
          </cell>
          <cell r="S2357">
            <v>0</v>
          </cell>
          <cell r="T2357">
            <v>59999999</v>
          </cell>
        </row>
        <row r="2358">
          <cell r="G2358" t="str">
            <v>1-C-2020-1657</v>
          </cell>
          <cell r="H2358" t="str">
            <v>REPOSICIÓN VEREDAS CALLE ARTURO PRAT, COMUNA DE LICANTÉN</v>
          </cell>
          <cell r="I2358" t="str">
            <v>100% Girado</v>
          </cell>
          <cell r="J2358">
            <v>44559</v>
          </cell>
          <cell r="K2358">
            <v>11958</v>
          </cell>
          <cell r="L2358">
            <v>1</v>
          </cell>
          <cell r="M2358" t="str">
            <v>Licitación y Contratación</v>
          </cell>
          <cell r="N2358">
            <v>44765</v>
          </cell>
          <cell r="O2358">
            <v>59976568</v>
          </cell>
          <cell r="P2358">
            <v>59953256</v>
          </cell>
          <cell r="Q2358">
            <v>1</v>
          </cell>
          <cell r="R2358">
            <v>1</v>
          </cell>
          <cell r="S2358">
            <v>0</v>
          </cell>
          <cell r="T2358">
            <v>59976568</v>
          </cell>
        </row>
        <row r="2359">
          <cell r="G2359" t="str">
            <v>1-C-2020-1568</v>
          </cell>
          <cell r="H2359" t="str">
            <v>REVESTIMIENTO DE FACHADAS MULTICANCHA TECHADA DE LORA, COMUNA DE LICANTÉN</v>
          </cell>
          <cell r="I2359" t="str">
            <v>100% Girado</v>
          </cell>
          <cell r="J2359">
            <v>44559</v>
          </cell>
          <cell r="K2359">
            <v>11958</v>
          </cell>
          <cell r="L2359">
            <v>1</v>
          </cell>
          <cell r="M2359" t="str">
            <v>no definida</v>
          </cell>
          <cell r="N2359" t="str">
            <v>no definida</v>
          </cell>
          <cell r="O2359">
            <v>59999999</v>
          </cell>
          <cell r="P2359">
            <v>0</v>
          </cell>
          <cell r="Q2359">
            <v>0</v>
          </cell>
          <cell r="R2359">
            <v>0</v>
          </cell>
          <cell r="S2359">
            <v>0</v>
          </cell>
          <cell r="T2359">
            <v>59999999</v>
          </cell>
        </row>
        <row r="2360">
          <cell r="G2360" t="str">
            <v>1-C-2020-1544</v>
          </cell>
          <cell r="H2360" t="str">
            <v>MEJORAMIENTO PLAZA CAROLINA SALGADO, COMUNA DE SAN JAVIER</v>
          </cell>
          <cell r="I2360" t="str">
            <v>100% Girado</v>
          </cell>
          <cell r="J2360">
            <v>44559</v>
          </cell>
          <cell r="K2360">
            <v>11877</v>
          </cell>
          <cell r="L2360">
            <v>1</v>
          </cell>
          <cell r="M2360" t="str">
            <v>Licitación y Contratación</v>
          </cell>
          <cell r="N2360">
            <v>44762</v>
          </cell>
          <cell r="O2360">
            <v>38210897</v>
          </cell>
          <cell r="P2360">
            <v>37602685</v>
          </cell>
          <cell r="Q2360">
            <v>1</v>
          </cell>
          <cell r="R2360">
            <v>1</v>
          </cell>
          <cell r="S2360">
            <v>0</v>
          </cell>
          <cell r="T2360">
            <v>38210897</v>
          </cell>
        </row>
        <row r="2361">
          <cell r="G2361" t="str">
            <v>1-C-2020-1823</v>
          </cell>
          <cell r="H2361" t="str">
            <v>CIERRE PERIMETRAL ESTADIO MUNICIPAL DE BUCHUPUREO, COMUNA DE COBQUECURA</v>
          </cell>
          <cell r="I2361" t="str">
            <v>100% Girado</v>
          </cell>
          <cell r="J2361">
            <v>44559</v>
          </cell>
          <cell r="K2361">
            <v>11964</v>
          </cell>
          <cell r="L2361">
            <v>1</v>
          </cell>
          <cell r="M2361" t="str">
            <v>Licitación y Contratación</v>
          </cell>
          <cell r="N2361">
            <v>44773</v>
          </cell>
          <cell r="O2361">
            <v>47739844</v>
          </cell>
          <cell r="P2361">
            <v>47739676</v>
          </cell>
          <cell r="Q2361">
            <v>1</v>
          </cell>
          <cell r="R2361">
            <v>1</v>
          </cell>
          <cell r="S2361">
            <v>0</v>
          </cell>
          <cell r="T2361">
            <v>47739844</v>
          </cell>
        </row>
        <row r="2362">
          <cell r="G2362" t="str">
            <v>1-C-2020-865</v>
          </cell>
          <cell r="H2362" t="str">
            <v>MEJORAMIENTO PATIO ESCUELA LOS ALMENDROS Y EFICIENCIA ENERGÉTICA ELECTRICA ESCUELAS DE RAUCO</v>
          </cell>
          <cell r="I2362" t="str">
            <v>Proyecto Cerrado</v>
          </cell>
          <cell r="J2362">
            <v>44559</v>
          </cell>
          <cell r="K2362">
            <v>11960</v>
          </cell>
          <cell r="L2362">
            <v>1</v>
          </cell>
          <cell r="M2362" t="str">
            <v>Licitación y Contratación</v>
          </cell>
          <cell r="N2362">
            <v>44817</v>
          </cell>
          <cell r="O2362">
            <v>47962735</v>
          </cell>
          <cell r="P2362">
            <v>47962735</v>
          </cell>
          <cell r="Q2362">
            <v>1</v>
          </cell>
          <cell r="R2362">
            <v>1</v>
          </cell>
          <cell r="S2362">
            <v>0</v>
          </cell>
          <cell r="T2362">
            <v>47962735</v>
          </cell>
        </row>
        <row r="2363">
          <cell r="G2363" t="str">
            <v>1-C-2020-1326</v>
          </cell>
          <cell r="H2363" t="str">
            <v>MEJORAMIENTO ESPACIOS PÚBLICOS VILLA RENACER QUILLÓN</v>
          </cell>
          <cell r="I2363" t="str">
            <v>En Proceso de Cierre</v>
          </cell>
          <cell r="J2363">
            <v>44559</v>
          </cell>
          <cell r="K2363">
            <v>11981</v>
          </cell>
          <cell r="L2363">
            <v>1</v>
          </cell>
          <cell r="M2363" t="str">
            <v>Licitación y Contratación</v>
          </cell>
          <cell r="N2363">
            <v>44765</v>
          </cell>
          <cell r="O2363">
            <v>34120052</v>
          </cell>
          <cell r="P2363">
            <v>34120052</v>
          </cell>
          <cell r="Q2363">
            <v>1</v>
          </cell>
          <cell r="R2363">
            <v>1</v>
          </cell>
          <cell r="S2363">
            <v>0</v>
          </cell>
          <cell r="T2363">
            <v>34120052</v>
          </cell>
        </row>
        <row r="2364">
          <cell r="G2364" t="str">
            <v>1-C-2020-1216</v>
          </cell>
          <cell r="H2364" t="str">
            <v>MEJORAMIENTO Y REPOSICION DE ACERAS PEDRO LEON GALLO, COMUNA DE COELEMU</v>
          </cell>
          <cell r="I2364" t="str">
            <v>100% Girado</v>
          </cell>
          <cell r="J2364">
            <v>44559</v>
          </cell>
          <cell r="K2364">
            <v>11959</v>
          </cell>
          <cell r="L2364">
            <v>1</v>
          </cell>
          <cell r="M2364" t="str">
            <v>Administración Directa</v>
          </cell>
          <cell r="N2364">
            <v>44908</v>
          </cell>
          <cell r="O2364">
            <v>59979954</v>
          </cell>
          <cell r="P2364">
            <v>59979954</v>
          </cell>
          <cell r="Q2364">
            <v>2</v>
          </cell>
          <cell r="R2364">
            <v>2</v>
          </cell>
          <cell r="S2364">
            <v>0</v>
          </cell>
          <cell r="T2364">
            <v>59979954</v>
          </cell>
        </row>
        <row r="2365">
          <cell r="G2365" t="str">
            <v>1-C-2020-1162</v>
          </cell>
          <cell r="H2365" t="str">
            <v>CONSTRUCCIÓN GRADERIAS Y MULTICANCHA COMPLEJO MATADERO, COMUNA DE COELEMU</v>
          </cell>
          <cell r="I2365" t="str">
            <v>100% Girado</v>
          </cell>
          <cell r="J2365">
            <v>44559</v>
          </cell>
          <cell r="K2365">
            <v>11959</v>
          </cell>
          <cell r="L2365">
            <v>1</v>
          </cell>
          <cell r="M2365" t="str">
            <v>no definida</v>
          </cell>
          <cell r="N2365" t="str">
            <v>no definida</v>
          </cell>
          <cell r="O2365">
            <v>59814050</v>
          </cell>
          <cell r="P2365">
            <v>0</v>
          </cell>
          <cell r="Q2365">
            <v>0</v>
          </cell>
          <cell r="R2365">
            <v>0</v>
          </cell>
          <cell r="S2365">
            <v>0</v>
          </cell>
          <cell r="T2365">
            <v>59814050</v>
          </cell>
        </row>
        <row r="2366">
          <cell r="G2366" t="str">
            <v>1-C-2020-892</v>
          </cell>
          <cell r="H2366" t="str">
            <v>CONSTRUCCIÓN CANCHA SINTETICA VILLA ESPERANZA, PERALES, COMUNA DE COELEMU</v>
          </cell>
          <cell r="I2366" t="str">
            <v>100% Girado</v>
          </cell>
          <cell r="J2366">
            <v>44559</v>
          </cell>
          <cell r="K2366">
            <v>11959</v>
          </cell>
          <cell r="L2366">
            <v>1</v>
          </cell>
          <cell r="M2366" t="str">
            <v>no definida</v>
          </cell>
          <cell r="N2366" t="str">
            <v>no definida</v>
          </cell>
          <cell r="O2366">
            <v>51509745</v>
          </cell>
          <cell r="P2366">
            <v>0</v>
          </cell>
          <cell r="Q2366">
            <v>0</v>
          </cell>
          <cell r="R2366">
            <v>0</v>
          </cell>
          <cell r="S2366">
            <v>0</v>
          </cell>
          <cell r="T2366">
            <v>51509745</v>
          </cell>
        </row>
        <row r="2367">
          <cell r="G2367" t="str">
            <v>1-C-2019-1778</v>
          </cell>
          <cell r="H2367" t="str">
            <v>CONSTRUCCION SEDE SOCIAL VILLA LA DEHESA COMUNA DE ROMERAL</v>
          </cell>
          <cell r="I2367" t="str">
            <v>100% Girado</v>
          </cell>
          <cell r="J2367">
            <v>44559</v>
          </cell>
          <cell r="K2367">
            <v>11978</v>
          </cell>
          <cell r="L2367">
            <v>1</v>
          </cell>
          <cell r="M2367" t="str">
            <v>Licitación y Contratación</v>
          </cell>
          <cell r="N2367">
            <v>44902</v>
          </cell>
          <cell r="O2367">
            <v>59999972</v>
          </cell>
          <cell r="P2367">
            <v>59955475</v>
          </cell>
          <cell r="Q2367">
            <v>1</v>
          </cell>
          <cell r="R2367">
            <v>1</v>
          </cell>
          <cell r="S2367">
            <v>0</v>
          </cell>
          <cell r="T2367">
            <v>59999972</v>
          </cell>
        </row>
        <row r="2368">
          <cell r="G2368" t="str">
            <v>1-C-2019-1020</v>
          </cell>
          <cell r="H2368" t="str">
            <v>REPOSICION DE VEREDAS CALLES CABILDO , ERASMO ESCALA Y TOMAS YAVAR, CHILLAN VIEJO</v>
          </cell>
          <cell r="I2368" t="str">
            <v>100% Girado</v>
          </cell>
          <cell r="J2368">
            <v>44559</v>
          </cell>
          <cell r="K2368">
            <v>11982</v>
          </cell>
          <cell r="L2368">
            <v>1</v>
          </cell>
          <cell r="M2368" t="str">
            <v>Licitación y Contratación</v>
          </cell>
          <cell r="N2368">
            <v>44881</v>
          </cell>
          <cell r="O2368">
            <v>56018483</v>
          </cell>
          <cell r="P2368">
            <v>55899778</v>
          </cell>
          <cell r="Q2368">
            <v>1</v>
          </cell>
          <cell r="R2368">
            <v>1</v>
          </cell>
          <cell r="S2368">
            <v>0</v>
          </cell>
          <cell r="T2368">
            <v>56018483</v>
          </cell>
        </row>
        <row r="2369">
          <cell r="G2369" t="str">
            <v>1-C-2019-237</v>
          </cell>
          <cell r="H2369" t="str">
            <v>BACHEOS DE PAVIMENTOS COMUNA DE NINHUE</v>
          </cell>
          <cell r="I2369" t="str">
            <v>100% Girado</v>
          </cell>
          <cell r="J2369">
            <v>44559</v>
          </cell>
          <cell r="K2369">
            <v>11985</v>
          </cell>
          <cell r="L2369">
            <v>1</v>
          </cell>
          <cell r="M2369" t="str">
            <v>Licitación y Contratación</v>
          </cell>
          <cell r="N2369">
            <v>44699</v>
          </cell>
          <cell r="O2369">
            <v>32274874</v>
          </cell>
          <cell r="P2369">
            <v>32246321</v>
          </cell>
          <cell r="Q2369">
            <v>1</v>
          </cell>
          <cell r="R2369">
            <v>1</v>
          </cell>
          <cell r="S2369">
            <v>0</v>
          </cell>
          <cell r="T2369">
            <v>32274874</v>
          </cell>
        </row>
        <row r="2370">
          <cell r="G2370" t="str">
            <v>1-C-2021-1854 [FET]</v>
          </cell>
          <cell r="H2370" t="str">
            <v>PROVISIÓN E INSTALACIÓN DE BASUREROS DE FIERRO EN DISTINTOS PARQUES DELA COMUNA DE PROVIDENCIA</v>
          </cell>
          <cell r="I2370" t="str">
            <v>100% Girado</v>
          </cell>
          <cell r="J2370">
            <v>44558</v>
          </cell>
          <cell r="K2370">
            <v>11798</v>
          </cell>
          <cell r="L2370">
            <v>1</v>
          </cell>
          <cell r="M2370" t="str">
            <v>no definida</v>
          </cell>
          <cell r="N2370" t="str">
            <v>no definida</v>
          </cell>
          <cell r="O2370">
            <v>21738623</v>
          </cell>
          <cell r="P2370">
            <v>0</v>
          </cell>
          <cell r="Q2370">
            <v>0</v>
          </cell>
          <cell r="R2370">
            <v>0</v>
          </cell>
          <cell r="S2370">
            <v>0</v>
          </cell>
          <cell r="T2370">
            <v>21738623</v>
          </cell>
        </row>
        <row r="2371">
          <cell r="G2371" t="str">
            <v>1-C-2021-1792 [FET]</v>
          </cell>
          <cell r="H2371" t="str">
            <v>CONSTRUCCIÓN RECARPETEO PASAJE EL ESFUERZO CALERA DE TANGO</v>
          </cell>
          <cell r="I2371" t="str">
            <v>100% Girado</v>
          </cell>
          <cell r="J2371">
            <v>44558</v>
          </cell>
          <cell r="K2371">
            <v>11800</v>
          </cell>
          <cell r="L2371">
            <v>1</v>
          </cell>
          <cell r="M2371" t="str">
            <v>Licitación y Contratación</v>
          </cell>
          <cell r="N2371">
            <v>44874</v>
          </cell>
          <cell r="O2371">
            <v>39216525</v>
          </cell>
          <cell r="P2371">
            <v>39175663</v>
          </cell>
          <cell r="Q2371">
            <v>1</v>
          </cell>
          <cell r="R2371">
            <v>1</v>
          </cell>
          <cell r="S2371">
            <v>0</v>
          </cell>
          <cell r="T2371">
            <v>39216525</v>
          </cell>
        </row>
        <row r="2372">
          <cell r="G2372" t="str">
            <v>1-C-2021-852 [FET]</v>
          </cell>
          <cell r="H2372" t="str">
            <v>MEJORAMIENTO INTEGRAL EDIFICOS Y RECINTOS MUNICIPALES, COMUNA DE TUCAPEL</v>
          </cell>
          <cell r="I2372" t="str">
            <v>En Proceso de Cierre</v>
          </cell>
          <cell r="J2372">
            <v>44558</v>
          </cell>
          <cell r="K2372">
            <v>11797</v>
          </cell>
          <cell r="L2372">
            <v>1</v>
          </cell>
          <cell r="M2372" t="str">
            <v>Administración Directa</v>
          </cell>
          <cell r="N2372">
            <v>44806</v>
          </cell>
          <cell r="O2372">
            <v>59999909</v>
          </cell>
          <cell r="P2372">
            <v>59999909</v>
          </cell>
          <cell r="Q2372">
            <v>6</v>
          </cell>
          <cell r="R2372">
            <v>6</v>
          </cell>
          <cell r="S2372">
            <v>0</v>
          </cell>
          <cell r="T2372">
            <v>59999909</v>
          </cell>
        </row>
        <row r="2373">
          <cell r="G2373" t="str">
            <v>1-C-2021-1477 [FET]</v>
          </cell>
          <cell r="H2373" t="str">
            <v>CONSTRUCCIÓN SEDE COMUNITARIA REMODELACIÓN VIÑA DEL MAR</v>
          </cell>
          <cell r="I2373" t="str">
            <v>100% Girado</v>
          </cell>
          <cell r="J2373">
            <v>44558</v>
          </cell>
          <cell r="K2373">
            <v>11793</v>
          </cell>
          <cell r="L2373">
            <v>1</v>
          </cell>
          <cell r="M2373" t="str">
            <v>Licitación y Contratación</v>
          </cell>
          <cell r="N2373">
            <v>44970</v>
          </cell>
          <cell r="O2373">
            <v>59999999</v>
          </cell>
          <cell r="P2373">
            <v>59999999</v>
          </cell>
          <cell r="Q2373">
            <v>1</v>
          </cell>
          <cell r="R2373">
            <v>1</v>
          </cell>
          <cell r="S2373">
            <v>0</v>
          </cell>
          <cell r="T2373">
            <v>59999999</v>
          </cell>
        </row>
        <row r="2374">
          <cell r="G2374" t="str">
            <v>1-C-2021-1375 [FET]</v>
          </cell>
          <cell r="H2374" t="str">
            <v>REPOSICIÓN PLAZA HÉROES DE COIBUNGO, COMUNA DE VILLA ALEGRE</v>
          </cell>
          <cell r="I2374" t="str">
            <v>100% Girado</v>
          </cell>
          <cell r="J2374">
            <v>44558</v>
          </cell>
          <cell r="K2374">
            <v>11799</v>
          </cell>
          <cell r="L2374">
            <v>1</v>
          </cell>
          <cell r="M2374" t="str">
            <v>no definida</v>
          </cell>
          <cell r="N2374" t="str">
            <v>no definida</v>
          </cell>
          <cell r="O2374">
            <v>56168960</v>
          </cell>
          <cell r="P2374">
            <v>0</v>
          </cell>
          <cell r="Q2374">
            <v>0</v>
          </cell>
          <cell r="R2374">
            <v>0</v>
          </cell>
          <cell r="S2374">
            <v>0</v>
          </cell>
          <cell r="T2374">
            <v>56168960</v>
          </cell>
        </row>
        <row r="2375">
          <cell r="G2375" t="str">
            <v>1-C-2021-1315 [FET]</v>
          </cell>
          <cell r="H2375" t="str">
            <v>MEJORAMIENTO VEREDA SUR CERTENEJAS, VILLA LEGRE</v>
          </cell>
          <cell r="I2375" t="str">
            <v>100% Girado</v>
          </cell>
          <cell r="J2375">
            <v>44558</v>
          </cell>
          <cell r="K2375">
            <v>11799</v>
          </cell>
          <cell r="L2375">
            <v>1</v>
          </cell>
          <cell r="M2375" t="str">
            <v>no definida</v>
          </cell>
          <cell r="N2375" t="str">
            <v>no definida</v>
          </cell>
          <cell r="O2375">
            <v>59624340</v>
          </cell>
          <cell r="P2375">
            <v>0</v>
          </cell>
          <cell r="Q2375">
            <v>0</v>
          </cell>
          <cell r="R2375">
            <v>0</v>
          </cell>
          <cell r="S2375">
            <v>0</v>
          </cell>
          <cell r="T2375">
            <v>59624340</v>
          </cell>
        </row>
        <row r="2376">
          <cell r="G2376" t="str">
            <v>1-C-2021-1211 [FET]</v>
          </cell>
          <cell r="H2376" t="str">
            <v>MEJORAMIENTO VEREDA NORTE CALLE SERAFÍN GUTIÉRREZ FERNÁNDEZ DE VILLA ALEGRE</v>
          </cell>
          <cell r="I2376" t="str">
            <v>100% Girado</v>
          </cell>
          <cell r="J2376">
            <v>44558</v>
          </cell>
          <cell r="K2376">
            <v>11799</v>
          </cell>
          <cell r="L2376">
            <v>1</v>
          </cell>
          <cell r="M2376" t="str">
            <v>no definida</v>
          </cell>
          <cell r="N2376" t="str">
            <v>no definida</v>
          </cell>
          <cell r="O2376">
            <v>59890260</v>
          </cell>
          <cell r="P2376">
            <v>0</v>
          </cell>
          <cell r="Q2376">
            <v>0</v>
          </cell>
          <cell r="R2376">
            <v>0</v>
          </cell>
          <cell r="S2376">
            <v>0</v>
          </cell>
          <cell r="T2376">
            <v>59890260</v>
          </cell>
        </row>
        <row r="2377">
          <cell r="G2377" t="str">
            <v>1-C-2021-713</v>
          </cell>
          <cell r="H2377" t="str">
            <v>CONSTRUCCIÓN SEDE SOCIAL SINDICATO PESCADORES ARTESANALES Y MARISCADORES DE ORILLA, CHANCO</v>
          </cell>
          <cell r="I2377" t="str">
            <v>En Ejecución</v>
          </cell>
          <cell r="J2377">
            <v>44558</v>
          </cell>
          <cell r="K2377">
            <v>11867</v>
          </cell>
          <cell r="L2377">
            <v>2</v>
          </cell>
          <cell r="M2377" t="str">
            <v>Licitación y Contratación</v>
          </cell>
          <cell r="N2377">
            <v>45015</v>
          </cell>
          <cell r="O2377">
            <v>74999999</v>
          </cell>
          <cell r="P2377">
            <v>74999999</v>
          </cell>
          <cell r="Q2377">
            <v>1</v>
          </cell>
          <cell r="R2377">
            <v>1</v>
          </cell>
          <cell r="S2377">
            <v>15000000</v>
          </cell>
          <cell r="T2377">
            <v>59999999</v>
          </cell>
        </row>
        <row r="2378">
          <cell r="G2378" t="str">
            <v>1-C-2021-799 [FET]</v>
          </cell>
          <cell r="H2378" t="str">
            <v>CONSTRUCCIÓN DE GARITAS RURALES, VILLARRICA</v>
          </cell>
          <cell r="I2378" t="str">
            <v>100% Girado</v>
          </cell>
          <cell r="J2378">
            <v>44558</v>
          </cell>
          <cell r="K2378">
            <v>11807</v>
          </cell>
          <cell r="L2378">
            <v>1</v>
          </cell>
          <cell r="M2378" t="str">
            <v>Licitación y Contratación</v>
          </cell>
          <cell r="N2378">
            <v>44922</v>
          </cell>
          <cell r="O2378">
            <v>59999990</v>
          </cell>
          <cell r="P2378">
            <v>59999990</v>
          </cell>
          <cell r="Q2378">
            <v>1</v>
          </cell>
          <cell r="R2378">
            <v>1</v>
          </cell>
          <cell r="S2378">
            <v>0</v>
          </cell>
          <cell r="T2378">
            <v>59999990</v>
          </cell>
        </row>
        <row r="2379">
          <cell r="G2379" t="str">
            <v>1-C-2021-474</v>
          </cell>
          <cell r="H2379" t="str">
            <v>RECUPERACION PLAZA FRANCISCO JAVIER CORREA, MOLINA</v>
          </cell>
          <cell r="I2379" t="str">
            <v>100% Girado</v>
          </cell>
          <cell r="J2379">
            <v>44558</v>
          </cell>
          <cell r="K2379">
            <v>11862</v>
          </cell>
          <cell r="L2379">
            <v>1</v>
          </cell>
          <cell r="M2379" t="str">
            <v>no definida</v>
          </cell>
          <cell r="N2379" t="str">
            <v>no definida</v>
          </cell>
          <cell r="O2379">
            <v>59999908</v>
          </cell>
          <cell r="P2379">
            <v>0</v>
          </cell>
          <cell r="Q2379">
            <v>0</v>
          </cell>
          <cell r="R2379">
            <v>0</v>
          </cell>
          <cell r="S2379">
            <v>0</v>
          </cell>
          <cell r="T2379">
            <v>59999908</v>
          </cell>
        </row>
        <row r="2380">
          <cell r="G2380" t="str">
            <v>1-C-2021-380</v>
          </cell>
          <cell r="H2380" t="str">
            <v>INSTALACION DE SEÑALETICAS DE NOMBRE DE SECORES E INDICACIONES TURISTICAS, COMUNA DE CHANCO</v>
          </cell>
          <cell r="I2380" t="str">
            <v>En Ejecución</v>
          </cell>
          <cell r="J2380">
            <v>44558</v>
          </cell>
          <cell r="K2380">
            <v>11867</v>
          </cell>
          <cell r="L2380">
            <v>2</v>
          </cell>
          <cell r="M2380" t="str">
            <v>Licitación y Contratación</v>
          </cell>
          <cell r="N2380">
            <v>45070</v>
          </cell>
          <cell r="O2380">
            <v>74999999</v>
          </cell>
          <cell r="P2380">
            <v>72472428</v>
          </cell>
          <cell r="Q2380">
            <v>1</v>
          </cell>
          <cell r="R2380">
            <v>1</v>
          </cell>
          <cell r="S2380">
            <v>15000000</v>
          </cell>
          <cell r="T2380">
            <v>59999999</v>
          </cell>
        </row>
        <row r="2381">
          <cell r="G2381" t="str">
            <v>1-C-2021-173</v>
          </cell>
          <cell r="H2381" t="str">
            <v>SEMAFORIZACIÓN EN CRUCE MERCEDES RUTA 115-CH, COMUNA DE TALCA</v>
          </cell>
          <cell r="I2381" t="str">
            <v>100% Girado</v>
          </cell>
          <cell r="J2381">
            <v>44558</v>
          </cell>
          <cell r="K2381">
            <v>11878</v>
          </cell>
          <cell r="L2381">
            <v>1</v>
          </cell>
          <cell r="M2381" t="str">
            <v>no definida</v>
          </cell>
          <cell r="N2381" t="str">
            <v>no definida</v>
          </cell>
          <cell r="O2381">
            <v>48982054</v>
          </cell>
          <cell r="P2381">
            <v>0</v>
          </cell>
          <cell r="Q2381">
            <v>0</v>
          </cell>
          <cell r="R2381">
            <v>0</v>
          </cell>
          <cell r="S2381">
            <v>0</v>
          </cell>
          <cell r="T2381">
            <v>48982054</v>
          </cell>
        </row>
        <row r="2382">
          <cell r="G2382" t="str">
            <v>1-C-2021-110 [FET]</v>
          </cell>
          <cell r="H2382" t="str">
            <v>MEJORAMIENTO VEREDA ACCESO ESTACIÓN DE VILLA ALEGRE</v>
          </cell>
          <cell r="I2382" t="str">
            <v>100% Girado</v>
          </cell>
          <cell r="J2382">
            <v>44558</v>
          </cell>
          <cell r="K2382">
            <v>11799</v>
          </cell>
          <cell r="L2382">
            <v>1</v>
          </cell>
          <cell r="M2382" t="str">
            <v>no definida</v>
          </cell>
          <cell r="N2382" t="str">
            <v>no definida</v>
          </cell>
          <cell r="O2382">
            <v>59963222</v>
          </cell>
          <cell r="P2382">
            <v>0</v>
          </cell>
          <cell r="Q2382">
            <v>0</v>
          </cell>
          <cell r="R2382">
            <v>0</v>
          </cell>
          <cell r="S2382">
            <v>0</v>
          </cell>
          <cell r="T2382">
            <v>59963222</v>
          </cell>
        </row>
        <row r="2383">
          <cell r="G2383" t="str">
            <v>1-C-2021-105 [FET]</v>
          </cell>
          <cell r="H2383" t="str">
            <v>MEJORAMIENTO VEREDA PONIENTE CALLE 12 DE OCTUBRE, VILLA ALEGRE</v>
          </cell>
          <cell r="I2383" t="str">
            <v>100% Girado</v>
          </cell>
          <cell r="J2383">
            <v>44558</v>
          </cell>
          <cell r="K2383">
            <v>11799</v>
          </cell>
          <cell r="L2383">
            <v>1</v>
          </cell>
          <cell r="M2383" t="str">
            <v>Licitación y Contratación</v>
          </cell>
          <cell r="N2383" t="str">
            <v>no definida</v>
          </cell>
          <cell r="O2383">
            <v>52199514</v>
          </cell>
          <cell r="P2383">
            <v>0</v>
          </cell>
          <cell r="Q2383">
            <v>1</v>
          </cell>
          <cell r="R2383">
            <v>0</v>
          </cell>
          <cell r="S2383">
            <v>0</v>
          </cell>
          <cell r="T2383">
            <v>52199514</v>
          </cell>
        </row>
        <row r="2384">
          <cell r="G2384" t="str">
            <v>1-C-2021-98</v>
          </cell>
          <cell r="H2384" t="str">
            <v>CONSTRUCCIÓN INFRAESTRUCTURA SOCIAL MULTIPROPÓSITO VILLA LAS DELICIAS CAUQUENES</v>
          </cell>
          <cell r="I2384" t="str">
            <v>Con Giro por Anticipo</v>
          </cell>
          <cell r="J2384">
            <v>44558</v>
          </cell>
          <cell r="K2384">
            <v>11882</v>
          </cell>
          <cell r="L2384">
            <v>2</v>
          </cell>
          <cell r="M2384" t="str">
            <v>no definida</v>
          </cell>
          <cell r="N2384" t="str">
            <v>no definida</v>
          </cell>
          <cell r="O2384">
            <v>74948097</v>
          </cell>
          <cell r="P2384">
            <v>0</v>
          </cell>
          <cell r="Q2384" t="str">
            <v>n.a.</v>
          </cell>
          <cell r="R2384" t="str">
            <v>n.a.</v>
          </cell>
          <cell r="S2384">
            <v>14989174</v>
          </cell>
          <cell r="T2384">
            <v>59958923</v>
          </cell>
        </row>
        <row r="2385">
          <cell r="G2385" t="str">
            <v>1-C-2021-50</v>
          </cell>
          <cell r="H2385" t="str">
            <v>CONSTRUCCION CANCHA DE RAYUELA SECTOR SAN IGNACIO, COMUNA DE SAN IGNACIO</v>
          </cell>
          <cell r="I2385" t="str">
            <v>Con Giro por Anticipo</v>
          </cell>
          <cell r="J2385">
            <v>44558</v>
          </cell>
          <cell r="K2385">
            <v>11883</v>
          </cell>
          <cell r="L2385">
            <v>2</v>
          </cell>
          <cell r="M2385" t="str">
            <v>no definida</v>
          </cell>
          <cell r="N2385" t="str">
            <v>no definida</v>
          </cell>
          <cell r="O2385">
            <v>74729207</v>
          </cell>
          <cell r="P2385">
            <v>0</v>
          </cell>
          <cell r="Q2385" t="str">
            <v>n.a.</v>
          </cell>
          <cell r="R2385" t="str">
            <v>n.a.</v>
          </cell>
          <cell r="S2385">
            <v>14729356</v>
          </cell>
          <cell r="T2385">
            <v>59999851</v>
          </cell>
        </row>
        <row r="2386">
          <cell r="G2386" t="str">
            <v>1-C-2020-1869</v>
          </cell>
          <cell r="H2386" t="str">
            <v>REPOSICION ACERA PEATONAL CALLE 1 NORTE, ENTRE 1 Y 3 PONIENTE, LONGAVI</v>
          </cell>
          <cell r="I2386" t="str">
            <v>Proyecto Cerrado</v>
          </cell>
          <cell r="J2386">
            <v>44558</v>
          </cell>
          <cell r="K2386">
            <v>11868</v>
          </cell>
          <cell r="L2386">
            <v>1</v>
          </cell>
          <cell r="M2386" t="str">
            <v>Licitación y Contratación</v>
          </cell>
          <cell r="N2386">
            <v>44814</v>
          </cell>
          <cell r="O2386">
            <v>59952327</v>
          </cell>
          <cell r="P2386">
            <v>59952327</v>
          </cell>
          <cell r="Q2386">
            <v>1</v>
          </cell>
          <cell r="R2386">
            <v>1</v>
          </cell>
          <cell r="S2386">
            <v>0</v>
          </cell>
          <cell r="T2386">
            <v>59952327</v>
          </cell>
        </row>
        <row r="2387">
          <cell r="G2387" t="str">
            <v>1-C-2020-1537</v>
          </cell>
          <cell r="H2387" t="str">
            <v>MEJORAMIENTO Y AMPLIACIÓN UNIDAD DE PROCEDIMIENTOS CESFAM QUIRIQUINA, COMUNA DE SAN IGNACIO</v>
          </cell>
          <cell r="I2387" t="str">
            <v>100% Girado</v>
          </cell>
          <cell r="J2387">
            <v>44558</v>
          </cell>
          <cell r="K2387">
            <v>11883</v>
          </cell>
          <cell r="L2387">
            <v>1</v>
          </cell>
          <cell r="M2387" t="str">
            <v>no definida</v>
          </cell>
          <cell r="N2387" t="str">
            <v>no definida</v>
          </cell>
          <cell r="O2387">
            <v>59999837</v>
          </cell>
          <cell r="P2387">
            <v>0</v>
          </cell>
          <cell r="Q2387">
            <v>0</v>
          </cell>
          <cell r="R2387">
            <v>0</v>
          </cell>
          <cell r="S2387">
            <v>0</v>
          </cell>
          <cell r="T2387">
            <v>59999837</v>
          </cell>
        </row>
        <row r="2388">
          <cell r="G2388" t="str">
            <v>1-C-2020-646</v>
          </cell>
          <cell r="H2388" t="str">
            <v>RECUPERACIÓN ESPACIO PÚBLICO SAN BONIFACIO, LONTUÉ</v>
          </cell>
          <cell r="I2388" t="str">
            <v>100% Girado</v>
          </cell>
          <cell r="J2388">
            <v>44558</v>
          </cell>
          <cell r="K2388">
            <v>11862</v>
          </cell>
          <cell r="L2388">
            <v>1</v>
          </cell>
          <cell r="M2388" t="str">
            <v>no definida</v>
          </cell>
          <cell r="N2388" t="str">
            <v>no definida</v>
          </cell>
          <cell r="O2388">
            <v>59999935</v>
          </cell>
          <cell r="P2388">
            <v>0</v>
          </cell>
          <cell r="Q2388">
            <v>0</v>
          </cell>
          <cell r="R2388">
            <v>0</v>
          </cell>
          <cell r="S2388">
            <v>0</v>
          </cell>
          <cell r="T2388">
            <v>59999935</v>
          </cell>
        </row>
        <row r="2389">
          <cell r="G2389" t="str">
            <v>1-C-2020-641</v>
          </cell>
          <cell r="H2389" t="str">
            <v>CONSTRUCCIÓN CUBIERTA DE MULTICANCHA CERRILLO BASCUÑAN, MOLINA</v>
          </cell>
          <cell r="I2389" t="str">
            <v>100% Girado</v>
          </cell>
          <cell r="J2389">
            <v>44558</v>
          </cell>
          <cell r="K2389">
            <v>11862</v>
          </cell>
          <cell r="L2389">
            <v>1</v>
          </cell>
          <cell r="M2389" t="str">
            <v>Licitación y Contratación</v>
          </cell>
          <cell r="N2389">
            <v>44802</v>
          </cell>
          <cell r="O2389">
            <v>59999999</v>
          </cell>
          <cell r="P2389">
            <v>59829928</v>
          </cell>
          <cell r="Q2389">
            <v>1</v>
          </cell>
          <cell r="R2389">
            <v>1</v>
          </cell>
          <cell r="S2389">
            <v>0</v>
          </cell>
          <cell r="T2389">
            <v>59999999</v>
          </cell>
        </row>
        <row r="2390">
          <cell r="G2390" t="str">
            <v>1-C-2019-2042</v>
          </cell>
          <cell r="H2390" t="str">
            <v>SPD MEJORAMIENTO ESPACIO PUBLICO RUTA PROTEGIDA AV. QUECHEREGUAS, MOLINA</v>
          </cell>
          <cell r="I2390" t="str">
            <v>Con Giro por Anticipo</v>
          </cell>
          <cell r="J2390">
            <v>44558</v>
          </cell>
          <cell r="K2390">
            <v>11862</v>
          </cell>
          <cell r="L2390">
            <v>2</v>
          </cell>
          <cell r="M2390" t="str">
            <v>no definida</v>
          </cell>
          <cell r="N2390" t="str">
            <v>no definida</v>
          </cell>
          <cell r="O2390">
            <v>74996424</v>
          </cell>
          <cell r="P2390">
            <v>0</v>
          </cell>
          <cell r="Q2390" t="str">
            <v>n.a.</v>
          </cell>
          <cell r="R2390" t="str">
            <v>n.a.</v>
          </cell>
          <cell r="S2390">
            <v>14997392</v>
          </cell>
          <cell r="T2390">
            <v>59999032</v>
          </cell>
        </row>
        <row r="2391">
          <cell r="G2391" t="str">
            <v>1-C-2019-1448</v>
          </cell>
          <cell r="H2391" t="str">
            <v>CONSTRUCCIÓN Y AMPLIACIÓN RED DE ALUMBRADO PUBLICO DIFERENTES SECTORES, COMUNA DE YUNGAY</v>
          </cell>
          <cell r="I2391" t="str">
            <v>100% Girado</v>
          </cell>
          <cell r="J2391">
            <v>44558</v>
          </cell>
          <cell r="K2391">
            <v>11879</v>
          </cell>
          <cell r="L2391">
            <v>1</v>
          </cell>
          <cell r="M2391" t="str">
            <v>no definida</v>
          </cell>
          <cell r="N2391" t="str">
            <v>no definida</v>
          </cell>
          <cell r="O2391">
            <v>55733583</v>
          </cell>
          <cell r="P2391">
            <v>0</v>
          </cell>
          <cell r="Q2391">
            <v>0</v>
          </cell>
          <cell r="R2391">
            <v>0</v>
          </cell>
          <cell r="S2391">
            <v>0</v>
          </cell>
          <cell r="T2391">
            <v>55733583</v>
          </cell>
        </row>
        <row r="2392">
          <cell r="G2392" t="str">
            <v>1-C-2018-1732</v>
          </cell>
          <cell r="H2392" t="str">
            <v>INSTALACION ELECTRICA ALUMBRADO, SEMAFORIZACION, CRUCE VIAL Y PEATONAL CALLE 10 ORIENTE CON 16 SUR, TALCA</v>
          </cell>
          <cell r="I2392" t="str">
            <v>100% Girado</v>
          </cell>
          <cell r="J2392">
            <v>44558</v>
          </cell>
          <cell r="K2392">
            <v>11878</v>
          </cell>
          <cell r="L2392">
            <v>1</v>
          </cell>
          <cell r="M2392" t="str">
            <v>no definida</v>
          </cell>
          <cell r="N2392" t="str">
            <v>no definida</v>
          </cell>
          <cell r="O2392">
            <v>59991672</v>
          </cell>
          <cell r="P2392">
            <v>0</v>
          </cell>
          <cell r="Q2392">
            <v>0</v>
          </cell>
          <cell r="R2392">
            <v>0</v>
          </cell>
          <cell r="S2392">
            <v>0</v>
          </cell>
          <cell r="T2392">
            <v>59991672</v>
          </cell>
        </row>
        <row r="2393">
          <cell r="G2393" t="str">
            <v>1-C-2018-1730</v>
          </cell>
          <cell r="H2393" t="str">
            <v>INSTALACION ELECTRICA ALUMBRADO, SEMAFORIZACION, CRUCE VIAL Y PEATONAL CALLE 23 ORIENTE CON 5 NORTE, TALCA</v>
          </cell>
          <cell r="I2393" t="str">
            <v>100% Girado</v>
          </cell>
          <cell r="J2393">
            <v>44558</v>
          </cell>
          <cell r="K2393">
            <v>11878</v>
          </cell>
          <cell r="L2393">
            <v>1</v>
          </cell>
          <cell r="M2393" t="str">
            <v>no definida</v>
          </cell>
          <cell r="N2393" t="str">
            <v>no definida</v>
          </cell>
          <cell r="O2393">
            <v>50340940</v>
          </cell>
          <cell r="P2393">
            <v>0</v>
          </cell>
          <cell r="Q2393">
            <v>0</v>
          </cell>
          <cell r="R2393">
            <v>0</v>
          </cell>
          <cell r="S2393">
            <v>0</v>
          </cell>
          <cell r="T2393">
            <v>50340940</v>
          </cell>
        </row>
        <row r="2394">
          <cell r="G2394" t="str">
            <v>1-C-2018-1729</v>
          </cell>
          <cell r="H2394" t="str">
            <v>INSTALACION ELECTRICA ALUMBRADO, SEMAFORIZACION, CRUCE VIAL Y PEATONAL CALLE 34 ORIENTE CON 2 NORTE, TALCA</v>
          </cell>
          <cell r="I2394" t="str">
            <v>100% Girado</v>
          </cell>
          <cell r="J2394">
            <v>44558</v>
          </cell>
          <cell r="K2394">
            <v>11878</v>
          </cell>
          <cell r="L2394">
            <v>1</v>
          </cell>
          <cell r="M2394" t="str">
            <v>no definida</v>
          </cell>
          <cell r="N2394" t="str">
            <v>no definida</v>
          </cell>
          <cell r="O2394">
            <v>55408835</v>
          </cell>
          <cell r="P2394">
            <v>0</v>
          </cell>
          <cell r="Q2394">
            <v>0</v>
          </cell>
          <cell r="R2394">
            <v>0</v>
          </cell>
          <cell r="S2394">
            <v>0</v>
          </cell>
          <cell r="T2394">
            <v>55408835</v>
          </cell>
        </row>
        <row r="2395">
          <cell r="G2395" t="str">
            <v>1-C-2018-1352</v>
          </cell>
          <cell r="H2395" t="str">
            <v>HABILITACIÓN PLAZA DE LA CONTEMPLACIÓN EN CEMENTERIO MUNICIPAL</v>
          </cell>
          <cell r="I2395" t="str">
            <v>100% Girado</v>
          </cell>
          <cell r="J2395">
            <v>44558</v>
          </cell>
          <cell r="K2395">
            <v>11878</v>
          </cell>
          <cell r="L2395">
            <v>1</v>
          </cell>
          <cell r="M2395" t="str">
            <v>no definida</v>
          </cell>
          <cell r="N2395" t="str">
            <v>no definida</v>
          </cell>
          <cell r="O2395">
            <v>59994934</v>
          </cell>
          <cell r="P2395">
            <v>0</v>
          </cell>
          <cell r="Q2395">
            <v>0</v>
          </cell>
          <cell r="R2395">
            <v>0</v>
          </cell>
          <cell r="S2395">
            <v>0</v>
          </cell>
          <cell r="T2395">
            <v>59994934</v>
          </cell>
        </row>
        <row r="2396">
          <cell r="G2396" t="str">
            <v>1-C-2018-455</v>
          </cell>
          <cell r="H2396" t="str">
            <v>EQUIPAMIENTO DE JUEGOS INFANTILES EN BOSQUE MUNICIPAL CERRO EL PEÑON</v>
          </cell>
          <cell r="I2396" t="str">
            <v>100% Girado</v>
          </cell>
          <cell r="J2396">
            <v>44558</v>
          </cell>
          <cell r="K2396">
            <v>11878</v>
          </cell>
          <cell r="L2396">
            <v>1</v>
          </cell>
          <cell r="M2396" t="str">
            <v>no definida</v>
          </cell>
          <cell r="N2396" t="str">
            <v>no definida</v>
          </cell>
          <cell r="O2396">
            <v>59454681</v>
          </cell>
          <cell r="P2396">
            <v>0</v>
          </cell>
          <cell r="Q2396">
            <v>0</v>
          </cell>
          <cell r="R2396">
            <v>0</v>
          </cell>
          <cell r="S2396">
            <v>0</v>
          </cell>
          <cell r="T2396">
            <v>59454681</v>
          </cell>
        </row>
        <row r="2397">
          <cell r="G2397" t="str">
            <v>1-C-2021-612</v>
          </cell>
          <cell r="H2397" t="str">
            <v>CONSTRUCCIÓN PARKLETS ESQUINAS EJE SERRANO RAMIREZ, VALLENAR</v>
          </cell>
          <cell r="I2397" t="str">
            <v>100% Girado</v>
          </cell>
          <cell r="J2397">
            <v>44557</v>
          </cell>
          <cell r="K2397">
            <v>11695</v>
          </cell>
          <cell r="L2397">
            <v>1</v>
          </cell>
          <cell r="M2397" t="str">
            <v>no definida</v>
          </cell>
          <cell r="N2397" t="str">
            <v>no definida</v>
          </cell>
          <cell r="O2397">
            <v>59999873</v>
          </cell>
          <cell r="P2397">
            <v>0</v>
          </cell>
          <cell r="Q2397">
            <v>0</v>
          </cell>
          <cell r="R2397">
            <v>0</v>
          </cell>
          <cell r="S2397">
            <v>0</v>
          </cell>
          <cell r="T2397">
            <v>59999873</v>
          </cell>
        </row>
        <row r="2398">
          <cell r="G2398" t="str">
            <v>1-C-2021-191</v>
          </cell>
          <cell r="H2398" t="str">
            <v>CONSTRUCCION DE PAVIMENTO CALLE VISTA HERMOSA, SECTOR JUAN LOPEZ, VALLENAR</v>
          </cell>
          <cell r="I2398" t="str">
            <v>100% Girado</v>
          </cell>
          <cell r="J2398">
            <v>44557</v>
          </cell>
          <cell r="K2398">
            <v>11695</v>
          </cell>
          <cell r="L2398">
            <v>1</v>
          </cell>
          <cell r="M2398" t="str">
            <v>Licitación y Contratación</v>
          </cell>
          <cell r="N2398">
            <v>44829</v>
          </cell>
          <cell r="O2398">
            <v>59998188</v>
          </cell>
          <cell r="P2398">
            <v>64998532</v>
          </cell>
          <cell r="Q2398">
            <v>1</v>
          </cell>
          <cell r="R2398">
            <v>1</v>
          </cell>
          <cell r="S2398">
            <v>0</v>
          </cell>
          <cell r="T2398">
            <v>59998188</v>
          </cell>
        </row>
        <row r="2399">
          <cell r="G2399" t="str">
            <v>1-C-2021-186</v>
          </cell>
          <cell r="H2399" t="str">
            <v>CONSTRUCCION PARKLETS ESQUINAS SECTOR CENTRO, VALLENAR</v>
          </cell>
          <cell r="I2399" t="str">
            <v>100% Girado</v>
          </cell>
          <cell r="J2399">
            <v>44557</v>
          </cell>
          <cell r="K2399">
            <v>11695</v>
          </cell>
          <cell r="L2399">
            <v>1</v>
          </cell>
          <cell r="M2399" t="str">
            <v>no definida</v>
          </cell>
          <cell r="N2399" t="str">
            <v>no definida</v>
          </cell>
          <cell r="O2399">
            <v>59999873</v>
          </cell>
          <cell r="P2399">
            <v>0</v>
          </cell>
          <cell r="Q2399">
            <v>0</v>
          </cell>
          <cell r="R2399">
            <v>0</v>
          </cell>
          <cell r="S2399">
            <v>0</v>
          </cell>
          <cell r="T2399">
            <v>59999873</v>
          </cell>
        </row>
        <row r="2400">
          <cell r="G2400" t="str">
            <v>1-C-2020-1875</v>
          </cell>
          <cell r="H2400" t="str">
            <v>SEÑALIZACIÓN AVENIDAS, CALLES Y PASAJES UNIDAD VECINAL CENTRO PONIENTE, VALLENAR</v>
          </cell>
          <cell r="I2400" t="str">
            <v>En Ejecución</v>
          </cell>
          <cell r="J2400">
            <v>44557</v>
          </cell>
          <cell r="K2400">
            <v>11695</v>
          </cell>
          <cell r="L2400">
            <v>2</v>
          </cell>
          <cell r="M2400" t="str">
            <v>Licitación y Contratación</v>
          </cell>
          <cell r="N2400">
            <v>45042</v>
          </cell>
          <cell r="O2400">
            <v>69303860</v>
          </cell>
          <cell r="P2400">
            <v>69303860</v>
          </cell>
          <cell r="Q2400">
            <v>1</v>
          </cell>
          <cell r="R2400">
            <v>1</v>
          </cell>
          <cell r="S2400">
            <v>13074612</v>
          </cell>
          <cell r="T2400">
            <v>56229248</v>
          </cell>
        </row>
        <row r="2401">
          <cell r="G2401" t="str">
            <v>1-C-2020-1874</v>
          </cell>
          <cell r="H2401" t="str">
            <v>SEÑALIZACIÓN AVENIDAS, CALLES Y PASAJES UNIDAD VECINAL CENTRO ORIENTE, VALLENAR.</v>
          </cell>
          <cell r="I2401" t="str">
            <v>En Ejecución</v>
          </cell>
          <cell r="J2401">
            <v>44557</v>
          </cell>
          <cell r="K2401">
            <v>11695</v>
          </cell>
          <cell r="L2401">
            <v>2</v>
          </cell>
          <cell r="M2401" t="str">
            <v>Licitación y Contratación</v>
          </cell>
          <cell r="N2401">
            <v>45042</v>
          </cell>
          <cell r="O2401">
            <v>74015947</v>
          </cell>
          <cell r="P2401">
            <v>74015947</v>
          </cell>
          <cell r="Q2401">
            <v>1</v>
          </cell>
          <cell r="R2401">
            <v>1</v>
          </cell>
          <cell r="S2401">
            <v>14066350</v>
          </cell>
          <cell r="T2401">
            <v>59949597</v>
          </cell>
        </row>
        <row r="2402">
          <cell r="G2402" t="str">
            <v>1-C-2021-1813 [FET]</v>
          </cell>
          <cell r="H2402" t="str">
            <v>CONSTRUCCION ACCESIBILIDAD UNIVERSAL POSTAS RURALES EL PRADO Y LA MANGA</v>
          </cell>
          <cell r="I2402" t="str">
            <v>100% Girado</v>
          </cell>
          <cell r="J2402">
            <v>44554</v>
          </cell>
          <cell r="K2402">
            <v>11474</v>
          </cell>
          <cell r="L2402">
            <v>1</v>
          </cell>
          <cell r="M2402" t="str">
            <v>Licitación y Contratación</v>
          </cell>
          <cell r="N2402" t="str">
            <v>no definida</v>
          </cell>
          <cell r="O2402">
            <v>59999999</v>
          </cell>
          <cell r="P2402">
            <v>0</v>
          </cell>
          <cell r="Q2402">
            <v>1</v>
          </cell>
          <cell r="R2402">
            <v>0</v>
          </cell>
          <cell r="S2402">
            <v>0</v>
          </cell>
          <cell r="T2402">
            <v>59999999</v>
          </cell>
        </row>
        <row r="2403">
          <cell r="G2403" t="str">
            <v>1-C-2021-1482 [FET]</v>
          </cell>
          <cell r="H2403" t="str">
            <v>REPARACIÓN SISTEMA DE AGUA POTABLE DEL ESTADIO MUNICIPAL DE SAN JOAQUIN</v>
          </cell>
          <cell r="I2403" t="str">
            <v>100% Girado</v>
          </cell>
          <cell r="J2403">
            <v>44554</v>
          </cell>
          <cell r="K2403">
            <v>11472</v>
          </cell>
          <cell r="L2403">
            <v>2</v>
          </cell>
          <cell r="M2403" t="str">
            <v>Licitación y Contratación</v>
          </cell>
          <cell r="N2403">
            <v>44745</v>
          </cell>
          <cell r="O2403">
            <v>74484190</v>
          </cell>
          <cell r="P2403">
            <v>74484190</v>
          </cell>
          <cell r="Q2403">
            <v>1</v>
          </cell>
          <cell r="R2403">
            <v>1</v>
          </cell>
          <cell r="S2403">
            <v>0</v>
          </cell>
          <cell r="T2403">
            <v>74484190</v>
          </cell>
        </row>
        <row r="2404">
          <cell r="G2404" t="str">
            <v>1-C-2021-1335 [FET]</v>
          </cell>
          <cell r="H2404" t="str">
            <v>REPARACIÓN DE PAVIMENTOS EN SECTOR VILLA LAS ARAUCARIAS, COMUNA DE TALCAHUANO</v>
          </cell>
          <cell r="I2404" t="str">
            <v>100% Girado</v>
          </cell>
          <cell r="J2404">
            <v>44554</v>
          </cell>
          <cell r="K2404">
            <v>11513</v>
          </cell>
          <cell r="L2404">
            <v>1</v>
          </cell>
          <cell r="M2404" t="str">
            <v>Licitación y Contratación</v>
          </cell>
          <cell r="N2404">
            <v>44803</v>
          </cell>
          <cell r="O2404">
            <v>20140852</v>
          </cell>
          <cell r="P2404">
            <v>20113975</v>
          </cell>
          <cell r="Q2404">
            <v>1</v>
          </cell>
          <cell r="R2404">
            <v>1</v>
          </cell>
          <cell r="S2404">
            <v>0</v>
          </cell>
          <cell r="T2404">
            <v>20140852</v>
          </cell>
        </row>
        <row r="2405">
          <cell r="G2405" t="str">
            <v>1-C-2021-1111 [FET]</v>
          </cell>
          <cell r="H2405" t="str">
            <v>REPARACIÓN DE BACHEOS ZONAS NORTE , CENTRO Y SUR DE LA COMUAN DE LAJA</v>
          </cell>
          <cell r="I2405" t="str">
            <v>En Proceso de Cierre</v>
          </cell>
          <cell r="J2405">
            <v>44554</v>
          </cell>
          <cell r="K2405">
            <v>11496</v>
          </cell>
          <cell r="L2405">
            <v>1</v>
          </cell>
          <cell r="M2405" t="str">
            <v>Licitación y Contratación</v>
          </cell>
          <cell r="N2405">
            <v>44838</v>
          </cell>
          <cell r="O2405">
            <v>59998862</v>
          </cell>
          <cell r="P2405">
            <v>59916774</v>
          </cell>
          <cell r="Q2405">
            <v>1</v>
          </cell>
          <cell r="R2405">
            <v>1</v>
          </cell>
          <cell r="S2405">
            <v>0</v>
          </cell>
          <cell r="T2405">
            <v>59998862</v>
          </cell>
        </row>
        <row r="2406">
          <cell r="G2406" t="str">
            <v>1-C-2021-1017 [FET]</v>
          </cell>
          <cell r="H2406" t="str">
            <v>CONSTRUCCION Y HABILITACION SONDAJE APR QUEBRADA PEÑAFLOR, COMUNA DE SAN ROSENDO</v>
          </cell>
          <cell r="I2406" t="str">
            <v>100% Girado</v>
          </cell>
          <cell r="J2406">
            <v>44554</v>
          </cell>
          <cell r="K2406">
            <v>11493</v>
          </cell>
          <cell r="L2406">
            <v>1</v>
          </cell>
          <cell r="M2406" t="str">
            <v>Licitación y Contratación</v>
          </cell>
          <cell r="N2406">
            <v>44814</v>
          </cell>
          <cell r="O2406">
            <v>59999994</v>
          </cell>
          <cell r="P2406">
            <v>59996825</v>
          </cell>
          <cell r="Q2406">
            <v>1</v>
          </cell>
          <cell r="R2406">
            <v>1</v>
          </cell>
          <cell r="S2406">
            <v>0</v>
          </cell>
          <cell r="T2406">
            <v>59999994</v>
          </cell>
        </row>
        <row r="2407">
          <cell r="G2407" t="str">
            <v>1-C-2021-1122 [FET]</v>
          </cell>
          <cell r="H2407" t="str">
            <v>REPOSICIÓN DE CALZADA PASAJE PROFESORA CARMEN JIMÉNEZ, COMUNA DE COLINA</v>
          </cell>
          <cell r="I2407" t="str">
            <v>100% Girado</v>
          </cell>
          <cell r="J2407">
            <v>44554</v>
          </cell>
          <cell r="K2407">
            <v>11471</v>
          </cell>
          <cell r="L2407">
            <v>1</v>
          </cell>
          <cell r="M2407" t="str">
            <v>Licitación y Contratación</v>
          </cell>
          <cell r="N2407">
            <v>44773</v>
          </cell>
          <cell r="O2407">
            <v>30336090</v>
          </cell>
          <cell r="P2407">
            <v>26100000</v>
          </cell>
          <cell r="Q2407">
            <v>1</v>
          </cell>
          <cell r="R2407">
            <v>1</v>
          </cell>
          <cell r="S2407">
            <v>0</v>
          </cell>
          <cell r="T2407">
            <v>30336090</v>
          </cell>
        </row>
        <row r="2408">
          <cell r="G2408" t="str">
            <v>1-C-2021-1119 [FET]</v>
          </cell>
          <cell r="H2408" t="str">
            <v>REPOSICIÓN DE CALZADA PASAJE MATEO HORMAZÁBAL, COMUNA DE COLINA</v>
          </cell>
          <cell r="I2408" t="str">
            <v>100% Girado</v>
          </cell>
          <cell r="J2408">
            <v>44554</v>
          </cell>
          <cell r="K2408">
            <v>11471</v>
          </cell>
          <cell r="L2408">
            <v>1</v>
          </cell>
          <cell r="M2408" t="str">
            <v>Licitación y Contratación</v>
          </cell>
          <cell r="N2408">
            <v>44884</v>
          </cell>
          <cell r="O2408">
            <v>31153084</v>
          </cell>
          <cell r="P2408">
            <v>28559703</v>
          </cell>
          <cell r="Q2408">
            <v>1</v>
          </cell>
          <cell r="R2408">
            <v>1</v>
          </cell>
          <cell r="S2408">
            <v>0</v>
          </cell>
          <cell r="T2408">
            <v>31153084</v>
          </cell>
        </row>
        <row r="2409">
          <cell r="G2409" t="str">
            <v>1-C-2021-1118 [FET]</v>
          </cell>
          <cell r="H2409" t="str">
            <v>REPOSICIÓN DE CALZADA PASAJE DIÁCONO ALIRO PARRAGUEZ, COMUNA DE COLINA</v>
          </cell>
          <cell r="I2409" t="str">
            <v>100% Girado</v>
          </cell>
          <cell r="J2409">
            <v>44554</v>
          </cell>
          <cell r="K2409">
            <v>11471</v>
          </cell>
          <cell r="L2409">
            <v>1</v>
          </cell>
          <cell r="M2409" t="str">
            <v>Licitación y Contratación</v>
          </cell>
          <cell r="N2409">
            <v>44897</v>
          </cell>
          <cell r="O2409">
            <v>31078263</v>
          </cell>
          <cell r="P2409">
            <v>28857351</v>
          </cell>
          <cell r="Q2409">
            <v>1</v>
          </cell>
          <cell r="R2409">
            <v>1</v>
          </cell>
          <cell r="S2409">
            <v>0</v>
          </cell>
          <cell r="T2409">
            <v>31078263</v>
          </cell>
        </row>
        <row r="2410">
          <cell r="G2410" t="str">
            <v>1-C-2021-1117 [FET]</v>
          </cell>
          <cell r="H2410" t="str">
            <v>REPOSICIÓN DE CALZADA PASAJE AMALINDO BEIZA FUENTES, COMUNA DE COLINA</v>
          </cell>
          <cell r="I2410" t="str">
            <v>100% Girado</v>
          </cell>
          <cell r="J2410">
            <v>44554</v>
          </cell>
          <cell r="K2410">
            <v>11471</v>
          </cell>
          <cell r="L2410">
            <v>1</v>
          </cell>
          <cell r="M2410" t="str">
            <v>Licitación y Contratación</v>
          </cell>
          <cell r="N2410">
            <v>44773</v>
          </cell>
          <cell r="O2410">
            <v>56455206</v>
          </cell>
          <cell r="P2410">
            <v>44900001</v>
          </cell>
          <cell r="Q2410">
            <v>1</v>
          </cell>
          <cell r="R2410">
            <v>1</v>
          </cell>
          <cell r="S2410">
            <v>0</v>
          </cell>
          <cell r="T2410">
            <v>56455206</v>
          </cell>
        </row>
        <row r="2411">
          <cell r="G2411" t="str">
            <v>1-C-2021-1779 [FET]</v>
          </cell>
          <cell r="H2411" t="str">
            <v>MEJORAMIENTO PLAZOLETAS PASAJE LUDOVINA MORALES, VILLA ALEGRE</v>
          </cell>
          <cell r="I2411" t="str">
            <v>100% Girado</v>
          </cell>
          <cell r="J2411">
            <v>44554</v>
          </cell>
          <cell r="K2411">
            <v>11518</v>
          </cell>
          <cell r="L2411">
            <v>1</v>
          </cell>
          <cell r="M2411" t="str">
            <v>Administración Directa</v>
          </cell>
          <cell r="N2411">
            <v>44881</v>
          </cell>
          <cell r="O2411">
            <v>36500000</v>
          </cell>
          <cell r="P2411">
            <v>36500000</v>
          </cell>
          <cell r="Q2411">
            <v>7</v>
          </cell>
          <cell r="R2411">
            <v>7</v>
          </cell>
          <cell r="S2411">
            <v>0</v>
          </cell>
          <cell r="T2411">
            <v>36500000</v>
          </cell>
        </row>
        <row r="2412">
          <cell r="G2412" t="str">
            <v>1-C-2021-1464 [FET]</v>
          </cell>
          <cell r="H2412" t="str">
            <v>CONSTRUCCIÓN CIRCUITO DE CALISTENIA CALLE JORGE RAMÍREZ GÁLVEZ, QUINTA DE TILCOCO</v>
          </cell>
          <cell r="I2412" t="str">
            <v>100% Girado</v>
          </cell>
          <cell r="J2412">
            <v>44554</v>
          </cell>
          <cell r="K2412">
            <v>11470</v>
          </cell>
          <cell r="L2412">
            <v>1</v>
          </cell>
          <cell r="M2412" t="str">
            <v>Licitación y Contratación</v>
          </cell>
          <cell r="N2412">
            <v>44820</v>
          </cell>
          <cell r="O2412">
            <v>59999999</v>
          </cell>
          <cell r="P2412">
            <v>56219587</v>
          </cell>
          <cell r="Q2412">
            <v>1</v>
          </cell>
          <cell r="R2412">
            <v>1</v>
          </cell>
          <cell r="S2412">
            <v>0</v>
          </cell>
          <cell r="T2412">
            <v>59999999</v>
          </cell>
        </row>
        <row r="2413">
          <cell r="G2413" t="str">
            <v>1-C-2021-888 [FET]</v>
          </cell>
          <cell r="H2413" t="str">
            <v>MEJORAMIENTO ENTORNO PLAZA ANITA ABARCA</v>
          </cell>
          <cell r="I2413" t="str">
            <v>100% Girado</v>
          </cell>
          <cell r="J2413">
            <v>44554</v>
          </cell>
          <cell r="K2413">
            <v>11511</v>
          </cell>
          <cell r="L2413">
            <v>1</v>
          </cell>
          <cell r="M2413" t="str">
            <v>Licitación y Contratación</v>
          </cell>
          <cell r="N2413">
            <v>44913</v>
          </cell>
          <cell r="O2413">
            <v>37891560</v>
          </cell>
          <cell r="P2413">
            <v>37676998</v>
          </cell>
          <cell r="Q2413">
            <v>1</v>
          </cell>
          <cell r="R2413">
            <v>1</v>
          </cell>
          <cell r="S2413">
            <v>0</v>
          </cell>
          <cell r="T2413">
            <v>37891560</v>
          </cell>
        </row>
        <row r="2414">
          <cell r="G2414" t="str">
            <v>1-C-2021-1430 [FET]</v>
          </cell>
          <cell r="H2414" t="str">
            <v>CONSTRUCCIÓN MULTICANCHA LA PUNTILLA DE CODEGUA</v>
          </cell>
          <cell r="I2414" t="str">
            <v>100% Girado</v>
          </cell>
          <cell r="J2414">
            <v>44554</v>
          </cell>
          <cell r="K2414">
            <v>11550</v>
          </cell>
          <cell r="L2414">
            <v>1</v>
          </cell>
          <cell r="M2414" t="str">
            <v>Licitación y Contratación</v>
          </cell>
          <cell r="N2414">
            <v>44850</v>
          </cell>
          <cell r="O2414">
            <v>59985000</v>
          </cell>
          <cell r="P2414">
            <v>58572832</v>
          </cell>
          <cell r="Q2414">
            <v>1</v>
          </cell>
          <cell r="R2414">
            <v>1</v>
          </cell>
          <cell r="S2414">
            <v>0</v>
          </cell>
          <cell r="T2414">
            <v>59985000</v>
          </cell>
        </row>
        <row r="2415">
          <cell r="G2415" t="str">
            <v>1-C-2021-1356</v>
          </cell>
          <cell r="H2415" t="str">
            <v>PLAN DE MEJORAMIENTO DE AREAS VERDES VILLA VICTORIA</v>
          </cell>
          <cell r="I2415" t="str">
            <v>100% Girado</v>
          </cell>
          <cell r="J2415">
            <v>44554</v>
          </cell>
          <cell r="K2415">
            <v>11476</v>
          </cell>
          <cell r="L2415">
            <v>1</v>
          </cell>
          <cell r="M2415" t="str">
            <v>Licitación y Contratación</v>
          </cell>
          <cell r="N2415">
            <v>44874</v>
          </cell>
          <cell r="O2415">
            <v>59977752</v>
          </cell>
          <cell r="P2415">
            <v>56174176</v>
          </cell>
          <cell r="Q2415">
            <v>1</v>
          </cell>
          <cell r="R2415">
            <v>1</v>
          </cell>
          <cell r="S2415">
            <v>0</v>
          </cell>
          <cell r="T2415">
            <v>59977752</v>
          </cell>
        </row>
        <row r="2416">
          <cell r="G2416" t="str">
            <v>1-C-2021-1109 [FET]</v>
          </cell>
          <cell r="H2416" t="str">
            <v>RECUPERACION DE ESPACIOS PUBLICOS SECTOR EL CARRIZO, RIBERA NORTE, COMUNA DE MAULLIN.</v>
          </cell>
          <cell r="I2416" t="str">
            <v>100% Girado</v>
          </cell>
          <cell r="J2416">
            <v>44554</v>
          </cell>
          <cell r="K2416">
            <v>11524</v>
          </cell>
          <cell r="L2416">
            <v>1</v>
          </cell>
          <cell r="M2416" t="str">
            <v>no definida</v>
          </cell>
          <cell r="N2416" t="str">
            <v>no definida</v>
          </cell>
          <cell r="O2416">
            <v>59999999</v>
          </cell>
          <cell r="P2416">
            <v>0</v>
          </cell>
          <cell r="Q2416">
            <v>0</v>
          </cell>
          <cell r="R2416">
            <v>0</v>
          </cell>
          <cell r="S2416">
            <v>0</v>
          </cell>
          <cell r="T2416">
            <v>59999999</v>
          </cell>
        </row>
        <row r="2417">
          <cell r="G2417" t="str">
            <v>1-C-2021-1163</v>
          </cell>
          <cell r="H2417" t="str">
            <v>MEJORAMIENTO PLAZA CAMPOS DE DEPORTES, COMUNA DE LA CALERA</v>
          </cell>
          <cell r="I2417" t="str">
            <v>100% Girado</v>
          </cell>
          <cell r="J2417">
            <v>44554</v>
          </cell>
          <cell r="K2417">
            <v>11477</v>
          </cell>
          <cell r="L2417">
            <v>1</v>
          </cell>
          <cell r="M2417" t="str">
            <v>Licitación y Contratación</v>
          </cell>
          <cell r="N2417">
            <v>44819</v>
          </cell>
          <cell r="O2417">
            <v>59999140</v>
          </cell>
          <cell r="P2417">
            <v>59729472</v>
          </cell>
          <cell r="Q2417">
            <v>1</v>
          </cell>
          <cell r="R2417">
            <v>1</v>
          </cell>
          <cell r="S2417">
            <v>0</v>
          </cell>
          <cell r="T2417">
            <v>59999140</v>
          </cell>
        </row>
        <row r="2418">
          <cell r="G2418" t="str">
            <v>1-C-2021-1115</v>
          </cell>
          <cell r="H2418" t="str">
            <v>CONSTRUCCIÓN DE ACERAS E ILUMINACIÓN PEATONAL SECTOR SAN CARLOS</v>
          </cell>
          <cell r="I2418" t="str">
            <v>En Ejecución</v>
          </cell>
          <cell r="J2418">
            <v>44554</v>
          </cell>
          <cell r="K2418">
            <v>11521</v>
          </cell>
          <cell r="L2418">
            <v>2</v>
          </cell>
          <cell r="M2418" t="str">
            <v>Licitación y Contratación</v>
          </cell>
          <cell r="N2418">
            <v>45124</v>
          </cell>
          <cell r="O2418">
            <v>74999999</v>
          </cell>
          <cell r="P2418">
            <v>74999681</v>
          </cell>
          <cell r="Q2418">
            <v>1</v>
          </cell>
          <cell r="R2418">
            <v>1</v>
          </cell>
          <cell r="S2418">
            <v>15000000</v>
          </cell>
          <cell r="T2418">
            <v>59999999</v>
          </cell>
        </row>
        <row r="2419">
          <cell r="G2419" t="str">
            <v>1-C-2021-1159</v>
          </cell>
          <cell r="H2419" t="str">
            <v>CONSTRUCCIÓN MULTICANCHA PARRONCILLO, COMUNA DE SAGRADA FAMILIA</v>
          </cell>
          <cell r="I2419" t="str">
            <v>En Proceso de Cierre</v>
          </cell>
          <cell r="J2419">
            <v>44554</v>
          </cell>
          <cell r="K2419">
            <v>11466</v>
          </cell>
          <cell r="L2419">
            <v>2</v>
          </cell>
          <cell r="M2419" t="str">
            <v>Licitación y Contratación</v>
          </cell>
          <cell r="N2419">
            <v>44914</v>
          </cell>
          <cell r="O2419">
            <v>74998352</v>
          </cell>
          <cell r="P2419">
            <v>72094811</v>
          </cell>
          <cell r="Q2419">
            <v>1</v>
          </cell>
          <cell r="R2419">
            <v>1</v>
          </cell>
          <cell r="S2419">
            <v>2903541</v>
          </cell>
          <cell r="T2419">
            <v>72094811</v>
          </cell>
        </row>
        <row r="2420">
          <cell r="G2420" t="str">
            <v>1-C-2021-283 [FET]</v>
          </cell>
          <cell r="H2420" t="str">
            <v>CONSTRUCCION ALUMBRADO PUBLICO RUTA Q-778, SECTOR RURAL TURQUIA, SAN ROSENDO</v>
          </cell>
          <cell r="I2420" t="str">
            <v>100% Girado</v>
          </cell>
          <cell r="J2420">
            <v>44554</v>
          </cell>
          <cell r="K2420">
            <v>11493</v>
          </cell>
          <cell r="L2420">
            <v>1</v>
          </cell>
          <cell r="M2420" t="str">
            <v>no definida</v>
          </cell>
          <cell r="N2420" t="str">
            <v>no definida</v>
          </cell>
          <cell r="O2420">
            <v>48144206</v>
          </cell>
          <cell r="P2420">
            <v>0</v>
          </cell>
          <cell r="Q2420">
            <v>0</v>
          </cell>
          <cell r="R2420">
            <v>0</v>
          </cell>
          <cell r="S2420">
            <v>0</v>
          </cell>
          <cell r="T2420">
            <v>48144206</v>
          </cell>
        </row>
        <row r="2421">
          <cell r="G2421" t="str">
            <v>1-C-2021-971</v>
          </cell>
          <cell r="H2421" t="str">
            <v>CONSTRUCCION ILUMINACION CLUB DEPORTIVO NUMPAY</v>
          </cell>
          <cell r="I2421" t="str">
            <v>Con Giro por Anticipo</v>
          </cell>
          <cell r="J2421">
            <v>44554</v>
          </cell>
          <cell r="K2421">
            <v>11517</v>
          </cell>
          <cell r="L2421">
            <v>2</v>
          </cell>
          <cell r="M2421" t="str">
            <v>no definida</v>
          </cell>
          <cell r="N2421" t="str">
            <v>no definida</v>
          </cell>
          <cell r="O2421">
            <v>74998051</v>
          </cell>
          <cell r="P2421">
            <v>0</v>
          </cell>
          <cell r="Q2421" t="str">
            <v>n.a.</v>
          </cell>
          <cell r="R2421" t="str">
            <v>n.a.</v>
          </cell>
          <cell r="S2421">
            <v>15008002</v>
          </cell>
          <cell r="T2421">
            <v>59990049</v>
          </cell>
        </row>
        <row r="2422">
          <cell r="G2422" t="str">
            <v>1-C-2021-694 [FET]</v>
          </cell>
          <cell r="H2422" t="str">
            <v>MEJORAMIENTO DE SEDES SOCIALES SAN ALBERTO, SANTA ADRIANA Y SAN FRANCISCO, CURACAVÍ</v>
          </cell>
          <cell r="I2422" t="str">
            <v>Con Giro por Anticipo</v>
          </cell>
          <cell r="J2422">
            <v>44554</v>
          </cell>
          <cell r="K2422">
            <v>11544</v>
          </cell>
          <cell r="L2422">
            <v>2</v>
          </cell>
          <cell r="M2422" t="str">
            <v>no definida</v>
          </cell>
          <cell r="N2422" t="str">
            <v>no definida</v>
          </cell>
          <cell r="O2422">
            <v>74999999</v>
          </cell>
          <cell r="P2422">
            <v>0</v>
          </cell>
          <cell r="Q2422" t="str">
            <v>n.a.</v>
          </cell>
          <cell r="R2422" t="str">
            <v>n.a.</v>
          </cell>
          <cell r="S2422">
            <v>15000000</v>
          </cell>
          <cell r="T2422">
            <v>59999999</v>
          </cell>
        </row>
        <row r="2423">
          <cell r="G2423" t="str">
            <v>1-C-2021-627 [FET]</v>
          </cell>
          <cell r="H2423" t="str">
            <v>ILUMINACIÓN ORNAMENTALES CALLE SAN IGNACIO, TRAMO CALLE BRASILIA-CAMINO SAN ALBERTO HURTADO, ACERA NORTE, COMUNA DE PADRE HURTADO</v>
          </cell>
          <cell r="I2423" t="str">
            <v>100% Girado</v>
          </cell>
          <cell r="J2423">
            <v>44554</v>
          </cell>
          <cell r="K2423">
            <v>11553</v>
          </cell>
          <cell r="L2423">
            <v>1</v>
          </cell>
          <cell r="M2423" t="str">
            <v>no definida</v>
          </cell>
          <cell r="N2423" t="str">
            <v>no definida</v>
          </cell>
          <cell r="O2423">
            <v>59619000</v>
          </cell>
          <cell r="P2423">
            <v>0</v>
          </cell>
          <cell r="Q2423">
            <v>0</v>
          </cell>
          <cell r="R2423">
            <v>0</v>
          </cell>
          <cell r="S2423">
            <v>0</v>
          </cell>
          <cell r="T2423">
            <v>59619000</v>
          </cell>
        </row>
        <row r="2424">
          <cell r="G2424" t="str">
            <v>1-C-2021-902 [FET]</v>
          </cell>
          <cell r="H2424" t="str">
            <v>MEJORAMIENTO ÁREA VERDE FUERTE EL CALVARIO, ANGOL</v>
          </cell>
          <cell r="I2424" t="str">
            <v>100% Girado</v>
          </cell>
          <cell r="J2424">
            <v>44554</v>
          </cell>
          <cell r="K2424">
            <v>11536</v>
          </cell>
          <cell r="L2424">
            <v>1</v>
          </cell>
          <cell r="M2424" t="str">
            <v>Licitación y Contratación</v>
          </cell>
          <cell r="N2424">
            <v>45023</v>
          </cell>
          <cell r="O2424">
            <v>46956755</v>
          </cell>
          <cell r="P2424">
            <v>43971203</v>
          </cell>
          <cell r="Q2424">
            <v>1</v>
          </cell>
          <cell r="R2424">
            <v>1</v>
          </cell>
          <cell r="S2424">
            <v>0</v>
          </cell>
          <cell r="T2424">
            <v>46956755</v>
          </cell>
        </row>
        <row r="2425">
          <cell r="G2425" t="str">
            <v>1-C-2021-115 [FET]</v>
          </cell>
          <cell r="H2425" t="str">
            <v>REPOSICIÓN VEREDAS Y MEJORAMIENTO ÁREA VERDE CALLE CAMPILLO, MULCHEN</v>
          </cell>
          <cell r="I2425" t="str">
            <v>Con Giro por Anticipo</v>
          </cell>
          <cell r="J2425">
            <v>44554</v>
          </cell>
          <cell r="K2425">
            <v>11532</v>
          </cell>
          <cell r="L2425">
            <v>2</v>
          </cell>
          <cell r="M2425" t="str">
            <v>no definida</v>
          </cell>
          <cell r="N2425" t="str">
            <v>no definida</v>
          </cell>
          <cell r="O2425">
            <v>74999999</v>
          </cell>
          <cell r="P2425">
            <v>0</v>
          </cell>
          <cell r="Q2425" t="str">
            <v>n.a.</v>
          </cell>
          <cell r="R2425" t="str">
            <v>n.a.</v>
          </cell>
          <cell r="S2425">
            <v>15001108</v>
          </cell>
          <cell r="T2425">
            <v>59998891</v>
          </cell>
        </row>
        <row r="2426">
          <cell r="G2426" t="str">
            <v>1-C-2021-1881 [FET]</v>
          </cell>
          <cell r="H2426" t="str">
            <v>EXTENSIÓN RED DE ALUMBRADO PÚBLICO EN EL SECTOR EL BOSQUE EN VILLA CERRO CASTILLO</v>
          </cell>
          <cell r="I2426" t="str">
            <v>Proyecto Cerrado</v>
          </cell>
          <cell r="J2426">
            <v>44554</v>
          </cell>
          <cell r="K2426">
            <v>11534</v>
          </cell>
          <cell r="L2426">
            <v>1</v>
          </cell>
          <cell r="M2426" t="str">
            <v>Licitación y Contratación</v>
          </cell>
          <cell r="N2426">
            <v>44852</v>
          </cell>
          <cell r="O2426">
            <v>17527361</v>
          </cell>
          <cell r="P2426">
            <v>17507875</v>
          </cell>
          <cell r="Q2426">
            <v>1</v>
          </cell>
          <cell r="R2426">
            <v>1</v>
          </cell>
          <cell r="S2426">
            <v>0</v>
          </cell>
          <cell r="T2426">
            <v>17527361</v>
          </cell>
        </row>
        <row r="2427">
          <cell r="G2427" t="str">
            <v>1-C-2021-826</v>
          </cell>
          <cell r="H2427" t="str">
            <v>REPOSICIÓN ALCORQUES URBANOS, COMUNA DE LOS SAUCES.</v>
          </cell>
          <cell r="I2427" t="str">
            <v>100% Girado</v>
          </cell>
          <cell r="J2427">
            <v>44554</v>
          </cell>
          <cell r="K2427">
            <v>11464</v>
          </cell>
          <cell r="L2427">
            <v>1</v>
          </cell>
          <cell r="M2427" t="str">
            <v>Licitación y Contratación</v>
          </cell>
          <cell r="N2427" t="str">
            <v>no definida</v>
          </cell>
          <cell r="O2427">
            <v>59671528</v>
          </cell>
          <cell r="P2427">
            <v>59254108</v>
          </cell>
          <cell r="Q2427">
            <v>1</v>
          </cell>
          <cell r="R2427">
            <v>1</v>
          </cell>
          <cell r="S2427">
            <v>0</v>
          </cell>
          <cell r="T2427">
            <v>59671528</v>
          </cell>
        </row>
        <row r="2428">
          <cell r="G2428" t="str">
            <v>1-C-2021-1229 [FET]</v>
          </cell>
          <cell r="H2428" t="str">
            <v>CONSTRUCCION PLAZA LA PAZ, POBLACION LOS HEROES DIEGO DE ALMAGRO</v>
          </cell>
          <cell r="I2428" t="str">
            <v>Proyecto Cerrado</v>
          </cell>
          <cell r="J2428">
            <v>44554</v>
          </cell>
          <cell r="K2428">
            <v>11487</v>
          </cell>
          <cell r="L2428">
            <v>1</v>
          </cell>
          <cell r="M2428" t="str">
            <v>Licitación y Contratación</v>
          </cell>
          <cell r="N2428">
            <v>44749</v>
          </cell>
          <cell r="O2428">
            <v>37088581</v>
          </cell>
          <cell r="P2428">
            <v>37053625</v>
          </cell>
          <cell r="Q2428">
            <v>1</v>
          </cell>
          <cell r="R2428">
            <v>1</v>
          </cell>
          <cell r="S2428">
            <v>0</v>
          </cell>
          <cell r="T2428">
            <v>37088581</v>
          </cell>
        </row>
        <row r="2429">
          <cell r="G2429" t="str">
            <v>1-C-2021-564 [FET]</v>
          </cell>
          <cell r="H2429" t="str">
            <v>MEJORAMIENTO PLAZA VILLA SAN ANTONIO, LICANTÉN</v>
          </cell>
          <cell r="I2429" t="str">
            <v>Proyecto Cerrado</v>
          </cell>
          <cell r="J2429">
            <v>44554</v>
          </cell>
          <cell r="K2429">
            <v>11520</v>
          </cell>
          <cell r="L2429">
            <v>1</v>
          </cell>
          <cell r="M2429" t="str">
            <v>Licitación y Contratación</v>
          </cell>
          <cell r="N2429">
            <v>44718</v>
          </cell>
          <cell r="O2429">
            <v>59518876</v>
          </cell>
          <cell r="P2429">
            <v>58999845</v>
          </cell>
          <cell r="Q2429">
            <v>1</v>
          </cell>
          <cell r="R2429">
            <v>1</v>
          </cell>
          <cell r="S2429">
            <v>0</v>
          </cell>
          <cell r="T2429">
            <v>59518876</v>
          </cell>
        </row>
        <row r="2430">
          <cell r="G2430" t="str">
            <v>1-C-2021-849</v>
          </cell>
          <cell r="H2430" t="str">
            <v>MEJORAMIENTO PLAZA LAS MARQUESAS, ALTO DEL CARMEN</v>
          </cell>
          <cell r="I2430" t="str">
            <v>Con Giro por Anticipo</v>
          </cell>
          <cell r="J2430">
            <v>44554</v>
          </cell>
          <cell r="K2430">
            <v>11495</v>
          </cell>
          <cell r="L2430">
            <v>2</v>
          </cell>
          <cell r="M2430" t="str">
            <v>no definida</v>
          </cell>
          <cell r="N2430" t="str">
            <v>no definida</v>
          </cell>
          <cell r="O2430">
            <v>74983877</v>
          </cell>
          <cell r="P2430">
            <v>0</v>
          </cell>
          <cell r="Q2430" t="str">
            <v>n.a.</v>
          </cell>
          <cell r="R2430" t="str">
            <v>n.a.</v>
          </cell>
          <cell r="S2430">
            <v>15056825</v>
          </cell>
          <cell r="T2430">
            <v>59927052</v>
          </cell>
        </row>
        <row r="2431">
          <cell r="G2431" t="str">
            <v>1-C-2021-473</v>
          </cell>
          <cell r="H2431" t="str">
            <v>CONSTRUCCIÓN CICLOVÍA URBANA CALLE INDEPENDENCIA, LOS SAUCES</v>
          </cell>
          <cell r="I2431" t="str">
            <v>100% Girado</v>
          </cell>
          <cell r="J2431">
            <v>44554</v>
          </cell>
          <cell r="K2431">
            <v>11464</v>
          </cell>
          <cell r="L2431">
            <v>1</v>
          </cell>
          <cell r="M2431" t="str">
            <v>Licitación y Contratación</v>
          </cell>
          <cell r="N2431">
            <v>45018</v>
          </cell>
          <cell r="O2431">
            <v>59999799</v>
          </cell>
          <cell r="P2431">
            <v>59254856</v>
          </cell>
          <cell r="Q2431">
            <v>1</v>
          </cell>
          <cell r="R2431">
            <v>1</v>
          </cell>
          <cell r="S2431">
            <v>0</v>
          </cell>
          <cell r="T2431">
            <v>59999799</v>
          </cell>
        </row>
        <row r="2432">
          <cell r="G2432" t="str">
            <v>1-C-2021-466 [FET]</v>
          </cell>
          <cell r="H2432" t="str">
            <v>CONSTRUCCION SEDE DAMAS DE ROJO, VILLARRICA</v>
          </cell>
          <cell r="I2432" t="str">
            <v>100% Girado</v>
          </cell>
          <cell r="J2432">
            <v>44554</v>
          </cell>
          <cell r="K2432">
            <v>11492</v>
          </cell>
          <cell r="L2432">
            <v>1</v>
          </cell>
          <cell r="M2432" t="str">
            <v>Licitación y Contratación</v>
          </cell>
          <cell r="N2432">
            <v>44788</v>
          </cell>
          <cell r="O2432">
            <v>59998730</v>
          </cell>
          <cell r="P2432">
            <v>59997394</v>
          </cell>
          <cell r="Q2432">
            <v>1</v>
          </cell>
          <cell r="R2432">
            <v>1</v>
          </cell>
          <cell r="S2432">
            <v>0</v>
          </cell>
          <cell r="T2432">
            <v>59998730</v>
          </cell>
        </row>
        <row r="2433">
          <cell r="G2433" t="str">
            <v>1-C-2021-464</v>
          </cell>
          <cell r="H2433" t="str">
            <v>CONSTRUCCIÓN CICLOVÍA URBANA CALLE CHACABUCO, LOS SAUCES</v>
          </cell>
          <cell r="I2433" t="str">
            <v>100% Girado</v>
          </cell>
          <cell r="J2433">
            <v>44554</v>
          </cell>
          <cell r="K2433">
            <v>11464</v>
          </cell>
          <cell r="L2433">
            <v>1</v>
          </cell>
          <cell r="M2433" t="str">
            <v>Licitación y Contratación</v>
          </cell>
          <cell r="N2433">
            <v>45018</v>
          </cell>
          <cell r="O2433">
            <v>59996776</v>
          </cell>
          <cell r="P2433">
            <v>59993370</v>
          </cell>
          <cell r="Q2433">
            <v>1</v>
          </cell>
          <cell r="R2433">
            <v>1</v>
          </cell>
          <cell r="S2433">
            <v>0</v>
          </cell>
          <cell r="T2433">
            <v>59996776</v>
          </cell>
        </row>
        <row r="2434">
          <cell r="G2434" t="str">
            <v>1-C-2021-428</v>
          </cell>
          <cell r="H2434" t="str">
            <v>CONSTRUCCION CANCHA DE PASTO SINTETICO LICEO C-53, COMUNA DE LOS SAUCES</v>
          </cell>
          <cell r="I2434" t="str">
            <v>100% Girado</v>
          </cell>
          <cell r="J2434">
            <v>44554</v>
          </cell>
          <cell r="K2434">
            <v>11464</v>
          </cell>
          <cell r="L2434">
            <v>1</v>
          </cell>
          <cell r="M2434" t="str">
            <v>Licitación y Contratación</v>
          </cell>
          <cell r="N2434">
            <v>45049</v>
          </cell>
          <cell r="O2434">
            <v>59999999</v>
          </cell>
          <cell r="P2434">
            <v>59692551</v>
          </cell>
          <cell r="Q2434">
            <v>1</v>
          </cell>
          <cell r="R2434">
            <v>1</v>
          </cell>
          <cell r="S2434">
            <v>0</v>
          </cell>
          <cell r="T2434">
            <v>59999999</v>
          </cell>
        </row>
        <row r="2435">
          <cell r="G2435" t="str">
            <v>1-C-2021-407</v>
          </cell>
          <cell r="H2435" t="str">
            <v>CONSTRUCCION CIERRE PERIMETRAL Y GRADERIAS CLUB DEPORTIVO TERMAS Y AGUAS DE PANIMAVIDA</v>
          </cell>
          <cell r="I2435" t="str">
            <v>100% Girado</v>
          </cell>
          <cell r="J2435">
            <v>44554</v>
          </cell>
          <cell r="K2435">
            <v>11538</v>
          </cell>
          <cell r="L2435">
            <v>1</v>
          </cell>
          <cell r="M2435" t="str">
            <v>no definida</v>
          </cell>
          <cell r="N2435" t="str">
            <v>no definida</v>
          </cell>
          <cell r="O2435">
            <v>59989330</v>
          </cell>
          <cell r="P2435">
            <v>0</v>
          </cell>
          <cell r="Q2435">
            <v>0</v>
          </cell>
          <cell r="R2435">
            <v>0</v>
          </cell>
          <cell r="S2435">
            <v>0</v>
          </cell>
          <cell r="T2435">
            <v>59989330</v>
          </cell>
        </row>
        <row r="2436">
          <cell r="G2436" t="str">
            <v>1-C-2021-673</v>
          </cell>
          <cell r="H2436" t="str">
            <v>REPOSICIÓN DE PAVIMENTOS, SECTOR CENTRO</v>
          </cell>
          <cell r="I2436" t="str">
            <v>100% Girado</v>
          </cell>
          <cell r="J2436">
            <v>44554</v>
          </cell>
          <cell r="K2436">
            <v>11489</v>
          </cell>
          <cell r="L2436">
            <v>1</v>
          </cell>
          <cell r="M2436" t="str">
            <v>Licitación y Contratación</v>
          </cell>
          <cell r="N2436">
            <v>44795</v>
          </cell>
          <cell r="O2436">
            <v>54292539</v>
          </cell>
          <cell r="P2436">
            <v>54285334</v>
          </cell>
          <cell r="Q2436">
            <v>1</v>
          </cell>
          <cell r="R2436">
            <v>1</v>
          </cell>
          <cell r="S2436">
            <v>0</v>
          </cell>
          <cell r="T2436">
            <v>54292539</v>
          </cell>
        </row>
        <row r="2437">
          <cell r="G2437" t="str">
            <v>1-C-2021-975 [FET]</v>
          </cell>
          <cell r="H2437" t="str">
            <v>CONSTRUCCION SEDE CLUB DEPORTIVO CRUZ DEL SUR DE LA JUNTA, COMUNA DE CISNES</v>
          </cell>
          <cell r="I2437" t="str">
            <v>100% Girado</v>
          </cell>
          <cell r="J2437">
            <v>44554</v>
          </cell>
          <cell r="K2437">
            <v>11522</v>
          </cell>
          <cell r="L2437">
            <v>1</v>
          </cell>
          <cell r="M2437" t="str">
            <v>Licitación y Contratación</v>
          </cell>
          <cell r="N2437">
            <v>45022</v>
          </cell>
          <cell r="O2437">
            <v>59999999</v>
          </cell>
          <cell r="P2437">
            <v>59974168</v>
          </cell>
          <cell r="Q2437">
            <v>1</v>
          </cell>
          <cell r="R2437">
            <v>1</v>
          </cell>
          <cell r="S2437">
            <v>0</v>
          </cell>
          <cell r="T2437">
            <v>59999999</v>
          </cell>
        </row>
        <row r="2438">
          <cell r="G2438" t="str">
            <v>1-C-2021-295 [FET]</v>
          </cell>
          <cell r="H2438" t="str">
            <v>REPOSICION MULTICANCHA POBLACION EL COBRE, COMUNA DE LA LIGUA</v>
          </cell>
          <cell r="I2438" t="str">
            <v>100% Girado</v>
          </cell>
          <cell r="J2438">
            <v>44554</v>
          </cell>
          <cell r="K2438">
            <v>11523</v>
          </cell>
          <cell r="L2438">
            <v>1</v>
          </cell>
          <cell r="M2438" t="str">
            <v>Licitación y Contratación</v>
          </cell>
          <cell r="N2438">
            <v>44841</v>
          </cell>
          <cell r="O2438">
            <v>59998975</v>
          </cell>
          <cell r="P2438">
            <v>59891550</v>
          </cell>
          <cell r="Q2438">
            <v>1</v>
          </cell>
          <cell r="R2438">
            <v>1</v>
          </cell>
          <cell r="S2438">
            <v>0</v>
          </cell>
          <cell r="T2438">
            <v>59998975</v>
          </cell>
        </row>
        <row r="2439">
          <cell r="G2439" t="str">
            <v>1-C-2021-369 [FET]</v>
          </cell>
          <cell r="H2439" t="str">
            <v>MEJORAMIENTO DE PLAZA TRADICIÓN DE ÑUBLE, POBLACIÓN ORESTE PLATH</v>
          </cell>
          <cell r="I2439" t="str">
            <v>Con Giro por Anticipo</v>
          </cell>
          <cell r="J2439">
            <v>44554</v>
          </cell>
          <cell r="K2439">
            <v>11479</v>
          </cell>
          <cell r="L2439">
            <v>2</v>
          </cell>
          <cell r="M2439" t="str">
            <v>no definida</v>
          </cell>
          <cell r="N2439" t="str">
            <v>no definida</v>
          </cell>
          <cell r="O2439">
            <v>75253828</v>
          </cell>
          <cell r="P2439">
            <v>0</v>
          </cell>
          <cell r="Q2439" t="str">
            <v>n.a.</v>
          </cell>
          <cell r="R2439" t="str">
            <v>n.a.</v>
          </cell>
          <cell r="S2439">
            <v>16556829</v>
          </cell>
          <cell r="T2439">
            <v>58696999</v>
          </cell>
        </row>
        <row r="2440">
          <cell r="G2440" t="str">
            <v>1-C-2021-966</v>
          </cell>
          <cell r="H2440" t="str">
            <v>CONSERVACION MULTICANCHA MANUEL ANTONIO MATTA, ANTOFAGASTA</v>
          </cell>
          <cell r="I2440" t="str">
            <v>100% Girado</v>
          </cell>
          <cell r="J2440">
            <v>44554</v>
          </cell>
          <cell r="K2440">
            <v>11454</v>
          </cell>
          <cell r="L2440">
            <v>1</v>
          </cell>
          <cell r="M2440" t="str">
            <v>no definida</v>
          </cell>
          <cell r="N2440" t="str">
            <v>no definida</v>
          </cell>
          <cell r="O2440">
            <v>57176916</v>
          </cell>
          <cell r="P2440">
            <v>0</v>
          </cell>
          <cell r="Q2440">
            <v>0</v>
          </cell>
          <cell r="R2440">
            <v>0</v>
          </cell>
          <cell r="S2440">
            <v>0</v>
          </cell>
          <cell r="T2440">
            <v>57176916</v>
          </cell>
        </row>
        <row r="2441">
          <cell r="G2441" t="str">
            <v>1-C-2021-253 [FET]</v>
          </cell>
          <cell r="H2441" t="str">
            <v>REFUERZO ILUMINACIÓN TIPO CORONA EN DIVERSAS ÁREAS VERDES, COMUNA DE SAN BERNARDO</v>
          </cell>
          <cell r="I2441" t="str">
            <v>100% Girado</v>
          </cell>
          <cell r="J2441">
            <v>44554</v>
          </cell>
          <cell r="K2441">
            <v>11519</v>
          </cell>
          <cell r="L2441">
            <v>1</v>
          </cell>
          <cell r="M2441" t="str">
            <v>no definida</v>
          </cell>
          <cell r="N2441" t="str">
            <v>no definida</v>
          </cell>
          <cell r="O2441">
            <v>54785543</v>
          </cell>
          <cell r="P2441">
            <v>0</v>
          </cell>
          <cell r="Q2441">
            <v>0</v>
          </cell>
          <cell r="R2441">
            <v>0</v>
          </cell>
          <cell r="S2441">
            <v>0</v>
          </cell>
          <cell r="T2441">
            <v>54785543</v>
          </cell>
        </row>
        <row r="2442">
          <cell r="G2442" t="str">
            <v>1-C-2021-600</v>
          </cell>
          <cell r="H2442" t="str">
            <v>CONSTRUCCIÓN MIRADOR Y SENDERO PEATONAL SECTOR COSTANERA, CHILE CHICO</v>
          </cell>
          <cell r="I2442" t="str">
            <v>Con Giro por Anticipo</v>
          </cell>
          <cell r="J2442">
            <v>44554</v>
          </cell>
          <cell r="K2442">
            <v>11465</v>
          </cell>
          <cell r="L2442">
            <v>2</v>
          </cell>
          <cell r="M2442" t="str">
            <v>no definida</v>
          </cell>
          <cell r="N2442" t="str">
            <v>no definida</v>
          </cell>
          <cell r="O2442">
            <v>74999999</v>
          </cell>
          <cell r="P2442">
            <v>0</v>
          </cell>
          <cell r="Q2442" t="str">
            <v>n.a.</v>
          </cell>
          <cell r="R2442" t="str">
            <v>n.a.</v>
          </cell>
          <cell r="S2442">
            <v>15267143</v>
          </cell>
          <cell r="T2442">
            <v>59732856</v>
          </cell>
        </row>
        <row r="2443">
          <cell r="G2443" t="str">
            <v>1-C-2021-642</v>
          </cell>
          <cell r="H2443" t="str">
            <v>CONSTRUCCIÓN CAMARINES SANTA ROSA DE MAITENCILLO, FREIRINA</v>
          </cell>
          <cell r="I2443" t="str">
            <v>100% Girado</v>
          </cell>
          <cell r="J2443">
            <v>44554</v>
          </cell>
          <cell r="K2443">
            <v>11490</v>
          </cell>
          <cell r="L2443">
            <v>1</v>
          </cell>
          <cell r="M2443" t="str">
            <v>Licitación y Contratación</v>
          </cell>
          <cell r="N2443">
            <v>44862</v>
          </cell>
          <cell r="O2443">
            <v>59968679</v>
          </cell>
          <cell r="P2443">
            <v>59932970</v>
          </cell>
          <cell r="Q2443">
            <v>1</v>
          </cell>
          <cell r="R2443">
            <v>1</v>
          </cell>
          <cell r="S2443">
            <v>0</v>
          </cell>
          <cell r="T2443">
            <v>59968679</v>
          </cell>
        </row>
        <row r="2444">
          <cell r="G2444" t="str">
            <v>1-C-2021-148</v>
          </cell>
          <cell r="H2444" t="str">
            <v>HABILITACIÓN PLAZA DEPORTIVA VICARÍA, BARRIO SOL PONIENTE, COMUNA DE MAIPÚ</v>
          </cell>
          <cell r="I2444" t="str">
            <v>100% Girado</v>
          </cell>
          <cell r="J2444">
            <v>44554</v>
          </cell>
          <cell r="K2444">
            <v>11469</v>
          </cell>
          <cell r="L2444">
            <v>1</v>
          </cell>
          <cell r="M2444" t="str">
            <v>Licitación y Contratación</v>
          </cell>
          <cell r="N2444">
            <v>44914</v>
          </cell>
          <cell r="O2444">
            <v>57639505</v>
          </cell>
          <cell r="P2444">
            <v>51303191</v>
          </cell>
          <cell r="Q2444">
            <v>1</v>
          </cell>
          <cell r="R2444">
            <v>1</v>
          </cell>
          <cell r="S2444">
            <v>0</v>
          </cell>
          <cell r="T2444">
            <v>57639505</v>
          </cell>
        </row>
        <row r="2445">
          <cell r="G2445" t="str">
            <v>1-C-2021-315</v>
          </cell>
          <cell r="H2445" t="str">
            <v>“MEJORAMIENTO Y AMPLIACIÓN SEDE SOCIAL JUNTA DE VECINOS MAR AZUL, CALDERA”</v>
          </cell>
          <cell r="I2445" t="str">
            <v>100% Girado</v>
          </cell>
          <cell r="J2445">
            <v>44554</v>
          </cell>
          <cell r="K2445">
            <v>11499</v>
          </cell>
          <cell r="L2445">
            <v>1</v>
          </cell>
          <cell r="M2445" t="str">
            <v>no definida</v>
          </cell>
          <cell r="N2445" t="str">
            <v>no definida</v>
          </cell>
          <cell r="O2445">
            <v>59860549</v>
          </cell>
          <cell r="P2445">
            <v>0</v>
          </cell>
          <cell r="Q2445">
            <v>0</v>
          </cell>
          <cell r="R2445">
            <v>0</v>
          </cell>
          <cell r="S2445">
            <v>0</v>
          </cell>
          <cell r="T2445">
            <v>59860549</v>
          </cell>
        </row>
        <row r="2446">
          <cell r="G2446" t="str">
            <v>1-C-2021-268</v>
          </cell>
          <cell r="H2446" t="str">
            <v>MEJORAMIENTO BANDEJON CENTRAL AV. SALVADOR ALLENDE CON MATEO DE TORO ZAMBRANO</v>
          </cell>
          <cell r="I2446" t="str">
            <v>100% Girado</v>
          </cell>
          <cell r="J2446">
            <v>44554</v>
          </cell>
          <cell r="K2446">
            <v>11484</v>
          </cell>
          <cell r="L2446">
            <v>1</v>
          </cell>
          <cell r="M2446" t="str">
            <v>no definida</v>
          </cell>
          <cell r="N2446" t="str">
            <v>no definida</v>
          </cell>
          <cell r="O2446">
            <v>59993767</v>
          </cell>
          <cell r="P2446">
            <v>0</v>
          </cell>
          <cell r="Q2446">
            <v>0</v>
          </cell>
          <cell r="R2446">
            <v>0</v>
          </cell>
          <cell r="S2446">
            <v>0</v>
          </cell>
          <cell r="T2446">
            <v>59993767</v>
          </cell>
        </row>
        <row r="2447">
          <cell r="G2447" t="str">
            <v>1-C-2021-89 [FET]</v>
          </cell>
          <cell r="H2447" t="str">
            <v>CONSTRUCCIÓN CANCHA PASTO SINTÉTICO LAS ARAUCARIAS HUALPIN, COMUNA DE T. SCHMIDT</v>
          </cell>
          <cell r="I2447" t="str">
            <v>100% Girado</v>
          </cell>
          <cell r="J2447">
            <v>44554</v>
          </cell>
          <cell r="K2447">
            <v>11516</v>
          </cell>
          <cell r="L2447">
            <v>1</v>
          </cell>
          <cell r="M2447" t="str">
            <v>no definida</v>
          </cell>
          <cell r="N2447" t="str">
            <v>no definida</v>
          </cell>
          <cell r="O2447">
            <v>59999677</v>
          </cell>
          <cell r="P2447">
            <v>0</v>
          </cell>
          <cell r="Q2447">
            <v>0</v>
          </cell>
          <cell r="R2447">
            <v>0</v>
          </cell>
          <cell r="S2447">
            <v>0</v>
          </cell>
          <cell r="T2447">
            <v>59999677</v>
          </cell>
        </row>
        <row r="2448">
          <cell r="G2448" t="str">
            <v>1-C-2021-178</v>
          </cell>
          <cell r="H2448" t="str">
            <v>CONSTRUCCIÓN SERVICIOS HIGIÉNCOS CEMENTERIO MUNICIPAL, COMUNA DE HUARA</v>
          </cell>
          <cell r="I2448" t="str">
            <v>100% Girado</v>
          </cell>
          <cell r="J2448">
            <v>44554</v>
          </cell>
          <cell r="K2448">
            <v>11478</v>
          </cell>
          <cell r="L2448">
            <v>1</v>
          </cell>
          <cell r="M2448" t="str">
            <v>Licitación y Contratación</v>
          </cell>
          <cell r="N2448">
            <v>45094</v>
          </cell>
          <cell r="O2448">
            <v>38586241</v>
          </cell>
          <cell r="P2448">
            <v>38586225</v>
          </cell>
          <cell r="Q2448">
            <v>1</v>
          </cell>
          <cell r="R2448">
            <v>1</v>
          </cell>
          <cell r="S2448">
            <v>0</v>
          </cell>
          <cell r="T2448">
            <v>38586241</v>
          </cell>
        </row>
        <row r="2449">
          <cell r="G2449" t="str">
            <v>1-C-2021-66 [FET]</v>
          </cell>
          <cell r="H2449" t="str">
            <v>MEJORAMIENTO PLAZA LOS QUINTRALES, COMUNA DE LA LIGUA</v>
          </cell>
          <cell r="I2449" t="str">
            <v>100% Girado</v>
          </cell>
          <cell r="J2449">
            <v>44554</v>
          </cell>
          <cell r="K2449">
            <v>11523</v>
          </cell>
          <cell r="L2449">
            <v>1</v>
          </cell>
          <cell r="M2449" t="str">
            <v>Licitación y Contratación</v>
          </cell>
          <cell r="N2449">
            <v>44859</v>
          </cell>
          <cell r="O2449">
            <v>59999041</v>
          </cell>
          <cell r="P2449">
            <v>59982783</v>
          </cell>
          <cell r="Q2449">
            <v>1</v>
          </cell>
          <cell r="R2449">
            <v>1</v>
          </cell>
          <cell r="S2449">
            <v>0</v>
          </cell>
          <cell r="T2449">
            <v>59999041</v>
          </cell>
        </row>
        <row r="2450">
          <cell r="G2450" t="str">
            <v>1-C-2021-113</v>
          </cell>
          <cell r="H2450" t="str">
            <v>MEJORAMIENTO AREA VERDE LOS ESTANDARTES, COPIAPO</v>
          </cell>
          <cell r="I2450" t="str">
            <v>100% Girado</v>
          </cell>
          <cell r="J2450">
            <v>44554</v>
          </cell>
          <cell r="K2450">
            <v>11498</v>
          </cell>
          <cell r="L2450">
            <v>1</v>
          </cell>
          <cell r="M2450" t="str">
            <v>Licitación y Contratación</v>
          </cell>
          <cell r="N2450">
            <v>44803</v>
          </cell>
          <cell r="O2450">
            <v>59995656</v>
          </cell>
          <cell r="P2450">
            <v>59995014</v>
          </cell>
          <cell r="Q2450">
            <v>1</v>
          </cell>
          <cell r="R2450">
            <v>1</v>
          </cell>
          <cell r="S2450">
            <v>0</v>
          </cell>
          <cell r="T2450">
            <v>59995656</v>
          </cell>
        </row>
        <row r="2451">
          <cell r="G2451" t="str">
            <v>1-C-2021-21</v>
          </cell>
          <cell r="H2451" t="str">
            <v>CONSTRUCCIÓN MULTICANCHA Y AREA DE JUEGO SECTOR QUICHARCO</v>
          </cell>
          <cell r="I2451" t="str">
            <v>100% Girado</v>
          </cell>
          <cell r="J2451">
            <v>44554</v>
          </cell>
          <cell r="K2451">
            <v>11476</v>
          </cell>
          <cell r="L2451">
            <v>1</v>
          </cell>
          <cell r="M2451" t="str">
            <v>Licitación y Contratación</v>
          </cell>
          <cell r="N2451">
            <v>44824</v>
          </cell>
          <cell r="O2451">
            <v>59852500</v>
          </cell>
          <cell r="P2451">
            <v>59852500</v>
          </cell>
          <cell r="Q2451">
            <v>1</v>
          </cell>
          <cell r="R2451">
            <v>1</v>
          </cell>
          <cell r="S2451">
            <v>0</v>
          </cell>
          <cell r="T2451">
            <v>59852500</v>
          </cell>
        </row>
        <row r="2452">
          <cell r="G2452" t="str">
            <v>1-C-2020-1617 [FET]</v>
          </cell>
          <cell r="H2452" t="str">
            <v>REPOSICIÓN DISPOSITIVOS DE SEMAFORIZACIÓN, COMUNA DE LA GRANJA</v>
          </cell>
          <cell r="I2452" t="str">
            <v>Proyecto Cerrado</v>
          </cell>
          <cell r="J2452">
            <v>44554</v>
          </cell>
          <cell r="K2452">
            <v>11480</v>
          </cell>
          <cell r="L2452">
            <v>1</v>
          </cell>
          <cell r="M2452" t="str">
            <v>Licitación y Contratación</v>
          </cell>
          <cell r="N2452">
            <v>44812</v>
          </cell>
          <cell r="O2452">
            <v>48135715</v>
          </cell>
          <cell r="P2452">
            <v>48135715</v>
          </cell>
          <cell r="Q2452">
            <v>1</v>
          </cell>
          <cell r="R2452">
            <v>1</v>
          </cell>
          <cell r="S2452">
            <v>0</v>
          </cell>
          <cell r="T2452">
            <v>48135715</v>
          </cell>
        </row>
        <row r="2453">
          <cell r="G2453" t="str">
            <v>1-C-2020-1495 [FET]</v>
          </cell>
          <cell r="H2453" t="str">
            <v>ILUMINACIÓN ORNAMENTAL CALLE SAN IGNACIO, COMUNA DE PADRE HURTADO</v>
          </cell>
          <cell r="I2453" t="str">
            <v>100% Girado</v>
          </cell>
          <cell r="J2453">
            <v>44554</v>
          </cell>
          <cell r="K2453">
            <v>11553</v>
          </cell>
          <cell r="L2453">
            <v>1</v>
          </cell>
          <cell r="M2453" t="str">
            <v>no definida</v>
          </cell>
          <cell r="N2453" t="str">
            <v>no definida</v>
          </cell>
          <cell r="O2453">
            <v>58741375</v>
          </cell>
          <cell r="P2453">
            <v>0</v>
          </cell>
          <cell r="Q2453">
            <v>0</v>
          </cell>
          <cell r="R2453">
            <v>0</v>
          </cell>
          <cell r="S2453">
            <v>0</v>
          </cell>
          <cell r="T2453">
            <v>58741375</v>
          </cell>
        </row>
        <row r="2454">
          <cell r="G2454" t="str">
            <v>1-C-2020-1312 [FET]</v>
          </cell>
          <cell r="H2454" t="str">
            <v>REPOSICIÓN VEREDAS POBLACIÓN CENTENARIO I, ENTRE ROSITA RENARD Y RODRIGO DE TRIANA, COMUNA DE COLINA</v>
          </cell>
          <cell r="I2454" t="str">
            <v>100% Girado</v>
          </cell>
          <cell r="J2454">
            <v>44554</v>
          </cell>
          <cell r="K2454">
            <v>11471</v>
          </cell>
          <cell r="L2454">
            <v>1</v>
          </cell>
          <cell r="M2454" t="str">
            <v>Licitación y Contratación</v>
          </cell>
          <cell r="N2454">
            <v>44785</v>
          </cell>
          <cell r="O2454">
            <v>55570596</v>
          </cell>
          <cell r="P2454">
            <v>48400000</v>
          </cell>
          <cell r="Q2454">
            <v>1</v>
          </cell>
          <cell r="R2454">
            <v>1</v>
          </cell>
          <cell r="S2454">
            <v>0</v>
          </cell>
          <cell r="T2454">
            <v>55570596</v>
          </cell>
        </row>
        <row r="2455">
          <cell r="G2455" t="str">
            <v>1-C-2020-1304 [FET]</v>
          </cell>
          <cell r="H2455" t="str">
            <v>REPOSICIÓN VEREDAS VILLA ESPERANZA, ENTRE LAS CALLES CHACABUCO Y LLANQUIHUE, COMUNA DE COLINA</v>
          </cell>
          <cell r="I2455" t="str">
            <v>100% Girado</v>
          </cell>
          <cell r="J2455">
            <v>44554</v>
          </cell>
          <cell r="K2455">
            <v>11471</v>
          </cell>
          <cell r="L2455">
            <v>1</v>
          </cell>
          <cell r="M2455" t="str">
            <v>Licitación y Contratación</v>
          </cell>
          <cell r="N2455">
            <v>44819</v>
          </cell>
          <cell r="O2455">
            <v>45426846</v>
          </cell>
          <cell r="P2455">
            <v>40300000</v>
          </cell>
          <cell r="Q2455">
            <v>1</v>
          </cell>
          <cell r="R2455">
            <v>1</v>
          </cell>
          <cell r="S2455">
            <v>0</v>
          </cell>
          <cell r="T2455">
            <v>45426846</v>
          </cell>
        </row>
        <row r="2456">
          <cell r="G2456" t="str">
            <v>1-C-2020-1303 [FET]</v>
          </cell>
          <cell r="H2456" t="str">
            <v>REPOSICIÓN VEREDAS CALLE FONTT ORIENTE, COMUNA DE COLINA</v>
          </cell>
          <cell r="I2456" t="str">
            <v>100% Girado</v>
          </cell>
          <cell r="J2456">
            <v>44554</v>
          </cell>
          <cell r="K2456">
            <v>11471</v>
          </cell>
          <cell r="L2456">
            <v>1</v>
          </cell>
          <cell r="M2456" t="str">
            <v>Licitación y Contratación</v>
          </cell>
          <cell r="N2456">
            <v>44856</v>
          </cell>
          <cell r="O2456">
            <v>43665466</v>
          </cell>
          <cell r="P2456">
            <v>41780156</v>
          </cell>
          <cell r="Q2456">
            <v>1</v>
          </cell>
          <cell r="R2456">
            <v>1</v>
          </cell>
          <cell r="S2456">
            <v>0</v>
          </cell>
          <cell r="T2456">
            <v>43665466</v>
          </cell>
        </row>
        <row r="2457">
          <cell r="G2457" t="str">
            <v>1-C-2020-1091 [FET]</v>
          </cell>
          <cell r="H2457" t="str">
            <v>REPOSICION VEREDAS POBLACIÓN IGNACIO CARRERA PINTO, ENTRE FONTT Y CARRETERA GENERAL SAN MARTÍN, COMUNA DE COLINA</v>
          </cell>
          <cell r="I2457" t="str">
            <v>100% Girado</v>
          </cell>
          <cell r="J2457">
            <v>44554</v>
          </cell>
          <cell r="K2457">
            <v>11471</v>
          </cell>
          <cell r="L2457">
            <v>1</v>
          </cell>
          <cell r="M2457" t="str">
            <v>Licitación y Contratación</v>
          </cell>
          <cell r="N2457">
            <v>44826</v>
          </cell>
          <cell r="O2457">
            <v>59893907</v>
          </cell>
          <cell r="P2457">
            <v>45300000</v>
          </cell>
          <cell r="Q2457">
            <v>1</v>
          </cell>
          <cell r="R2457">
            <v>1</v>
          </cell>
          <cell r="S2457">
            <v>0</v>
          </cell>
          <cell r="T2457">
            <v>59893907</v>
          </cell>
        </row>
        <row r="2458">
          <cell r="G2458" t="str">
            <v>1-C-2020-1086 [FET]</v>
          </cell>
          <cell r="H2458" t="str">
            <v>REPOSICION VEREDAS POBLACIÓN ARTURO PRAT, ENTRE CALLE ESMERALDA Y CALLE SIN NOMBRE, COMUNA DE COLINA</v>
          </cell>
          <cell r="I2458" t="str">
            <v>100% Girado</v>
          </cell>
          <cell r="J2458">
            <v>44554</v>
          </cell>
          <cell r="K2458">
            <v>11471</v>
          </cell>
          <cell r="L2458">
            <v>1</v>
          </cell>
          <cell r="M2458" t="str">
            <v>Licitación y Contratación</v>
          </cell>
          <cell r="N2458">
            <v>44778</v>
          </cell>
          <cell r="O2458">
            <v>44772504</v>
          </cell>
          <cell r="P2458">
            <v>39782146</v>
          </cell>
          <cell r="Q2458">
            <v>1</v>
          </cell>
          <cell r="R2458">
            <v>1</v>
          </cell>
          <cell r="S2458">
            <v>0</v>
          </cell>
          <cell r="T2458">
            <v>44772504</v>
          </cell>
        </row>
        <row r="2459">
          <cell r="G2459" t="str">
            <v>1-C-2020-1785</v>
          </cell>
          <cell r="H2459" t="str">
            <v>HABILITACIÓN CASA DEL DEPORTE, MUNICIPAL</v>
          </cell>
          <cell r="I2459" t="str">
            <v>100% Girado</v>
          </cell>
          <cell r="J2459">
            <v>44554</v>
          </cell>
          <cell r="K2459">
            <v>11545</v>
          </cell>
          <cell r="L2459">
            <v>1</v>
          </cell>
          <cell r="M2459" t="str">
            <v>no definida</v>
          </cell>
          <cell r="N2459" t="str">
            <v>no definida</v>
          </cell>
          <cell r="O2459">
            <v>59999999</v>
          </cell>
          <cell r="P2459">
            <v>0</v>
          </cell>
          <cell r="Q2459">
            <v>0</v>
          </cell>
          <cell r="R2459">
            <v>0</v>
          </cell>
          <cell r="S2459">
            <v>0</v>
          </cell>
          <cell r="T2459">
            <v>59999999</v>
          </cell>
        </row>
        <row r="2460">
          <cell r="G2460" t="str">
            <v>1-C-2020-1741</v>
          </cell>
          <cell r="H2460" t="str">
            <v>REPOSICIÓN SEDE SOCIAL LOS COIGUES, RIBERA NORTE COMUNA DE MAULLIN</v>
          </cell>
          <cell r="I2460" t="str">
            <v>100% Girado</v>
          </cell>
          <cell r="J2460">
            <v>44554</v>
          </cell>
          <cell r="K2460">
            <v>11462</v>
          </cell>
          <cell r="L2460">
            <v>1</v>
          </cell>
          <cell r="M2460" t="str">
            <v>no definida</v>
          </cell>
          <cell r="N2460" t="str">
            <v>no definida</v>
          </cell>
          <cell r="O2460">
            <v>59999999</v>
          </cell>
          <cell r="P2460">
            <v>0</v>
          </cell>
          <cell r="Q2460">
            <v>0</v>
          </cell>
          <cell r="R2460">
            <v>0</v>
          </cell>
          <cell r="S2460">
            <v>0</v>
          </cell>
          <cell r="T2460">
            <v>59999999</v>
          </cell>
        </row>
        <row r="2461">
          <cell r="G2461" t="str">
            <v>1-C-2020-1706</v>
          </cell>
          <cell r="H2461" t="str">
            <v>CONSTRUCCIÓN ESPACIO CULTURAL, COMUNA DE CHONCHI</v>
          </cell>
          <cell r="I2461" t="str">
            <v>En Proceso de Cierre</v>
          </cell>
          <cell r="J2461">
            <v>44554</v>
          </cell>
          <cell r="K2461">
            <v>11545</v>
          </cell>
          <cell r="L2461">
            <v>1</v>
          </cell>
          <cell r="M2461" t="str">
            <v>no definida</v>
          </cell>
          <cell r="N2461" t="str">
            <v>no definida</v>
          </cell>
          <cell r="O2461">
            <v>59999999</v>
          </cell>
          <cell r="P2461">
            <v>0</v>
          </cell>
          <cell r="Q2461">
            <v>0</v>
          </cell>
          <cell r="R2461">
            <v>0</v>
          </cell>
          <cell r="S2461">
            <v>0</v>
          </cell>
          <cell r="T2461">
            <v>59999999</v>
          </cell>
        </row>
        <row r="2462">
          <cell r="G2462" t="str">
            <v>1-C-2020-1594</v>
          </cell>
          <cell r="H2462" t="str">
            <v>REPOSICION VEREDA CALLE SARGENTO ALDEA ENTRE SAN MARTIN - OHIGGINS</v>
          </cell>
          <cell r="I2462" t="str">
            <v>100% Girado</v>
          </cell>
          <cell r="J2462">
            <v>44554</v>
          </cell>
          <cell r="K2462">
            <v>11483</v>
          </cell>
          <cell r="L2462">
            <v>1</v>
          </cell>
          <cell r="M2462" t="str">
            <v>Licitación y Contratación</v>
          </cell>
          <cell r="N2462" t="str">
            <v>no definida</v>
          </cell>
          <cell r="O2462">
            <v>35000000</v>
          </cell>
          <cell r="P2462">
            <v>0</v>
          </cell>
          <cell r="Q2462">
            <v>1</v>
          </cell>
          <cell r="R2462">
            <v>0</v>
          </cell>
          <cell r="S2462">
            <v>0</v>
          </cell>
          <cell r="T2462">
            <v>35000000</v>
          </cell>
        </row>
        <row r="2463">
          <cell r="G2463" t="str">
            <v>1-C-2020-1467 [FET]</v>
          </cell>
          <cell r="H2463" t="str">
            <v>“CONSTRUCCION SALA MULTIUSO APR PICHINHUAL, COMUNA DE CARAHUE”</v>
          </cell>
          <cell r="I2463" t="str">
            <v>En Ejecución</v>
          </cell>
          <cell r="J2463">
            <v>44554</v>
          </cell>
          <cell r="K2463">
            <v>11546</v>
          </cell>
          <cell r="L2463">
            <v>2</v>
          </cell>
          <cell r="M2463" t="str">
            <v>Licitación y Contratación</v>
          </cell>
          <cell r="N2463">
            <v>45006</v>
          </cell>
          <cell r="O2463">
            <v>74999419</v>
          </cell>
          <cell r="P2463">
            <v>74249425</v>
          </cell>
          <cell r="Q2463">
            <v>1</v>
          </cell>
          <cell r="R2463">
            <v>1</v>
          </cell>
          <cell r="S2463">
            <v>14999506</v>
          </cell>
          <cell r="T2463">
            <v>59999913</v>
          </cell>
        </row>
        <row r="2464">
          <cell r="G2464" t="str">
            <v>1-C-2020-1459</v>
          </cell>
          <cell r="H2464" t="str">
            <v>“CONSTRUCCCIÓN SEDE COMUNITARIA Y MEJORAMIENTO DEL ENTORNO VILLAS UNIDAS, COLLIPULLI”</v>
          </cell>
          <cell r="I2464" t="str">
            <v>100% Girado</v>
          </cell>
          <cell r="J2464">
            <v>44554</v>
          </cell>
          <cell r="K2464">
            <v>11467</v>
          </cell>
          <cell r="L2464">
            <v>1</v>
          </cell>
          <cell r="M2464" t="str">
            <v>no definida</v>
          </cell>
          <cell r="N2464" t="str">
            <v>no definida</v>
          </cell>
          <cell r="O2464">
            <v>59999000</v>
          </cell>
          <cell r="P2464">
            <v>0</v>
          </cell>
          <cell r="Q2464">
            <v>0</v>
          </cell>
          <cell r="R2464">
            <v>0</v>
          </cell>
          <cell r="S2464">
            <v>0</v>
          </cell>
          <cell r="T2464">
            <v>59999000</v>
          </cell>
        </row>
        <row r="2465">
          <cell r="G2465" t="str">
            <v>1-C-2020-1572</v>
          </cell>
          <cell r="H2465" t="str">
            <v>MEJORAMIENTO ÁREA VERDE POBLACIÓN VILLA LIBERTAD, COMUNA DE FRUTILLAR</v>
          </cell>
          <cell r="I2465" t="str">
            <v>100% Girado</v>
          </cell>
          <cell r="J2465">
            <v>44554</v>
          </cell>
          <cell r="K2465">
            <v>11551</v>
          </cell>
          <cell r="L2465">
            <v>1</v>
          </cell>
          <cell r="M2465" t="str">
            <v>Licitación y Contratación</v>
          </cell>
          <cell r="N2465">
            <v>44740</v>
          </cell>
          <cell r="O2465">
            <v>59999964</v>
          </cell>
          <cell r="P2465">
            <v>57977770</v>
          </cell>
          <cell r="Q2465">
            <v>1</v>
          </cell>
          <cell r="R2465">
            <v>1</v>
          </cell>
          <cell r="S2465">
            <v>0</v>
          </cell>
          <cell r="T2465">
            <v>59999964</v>
          </cell>
        </row>
        <row r="2466">
          <cell r="G2466" t="str">
            <v>1-C-2020-1451</v>
          </cell>
          <cell r="H2466" t="str">
            <v>CONSTRUCCIÓN RESALTOS REDUCTORES DE VELOCIDAD, NUEVA IMPERIAL</v>
          </cell>
          <cell r="I2466" t="str">
            <v>100% Girado</v>
          </cell>
          <cell r="J2466">
            <v>44554</v>
          </cell>
          <cell r="K2466">
            <v>11468</v>
          </cell>
          <cell r="L2466">
            <v>1</v>
          </cell>
          <cell r="M2466" t="str">
            <v>Licitación y Contratación</v>
          </cell>
          <cell r="N2466">
            <v>44812</v>
          </cell>
          <cell r="O2466">
            <v>36449217</v>
          </cell>
          <cell r="P2466">
            <v>36119832</v>
          </cell>
          <cell r="Q2466">
            <v>1</v>
          </cell>
          <cell r="R2466">
            <v>1</v>
          </cell>
          <cell r="S2466">
            <v>0</v>
          </cell>
          <cell r="T2466">
            <v>36449217</v>
          </cell>
        </row>
        <row r="2467">
          <cell r="G2467" t="str">
            <v>1-C-2020-1417</v>
          </cell>
          <cell r="H2467" t="str">
            <v>MEJORAMIENTO CANCHA ESCUELA PATRICIO LYNCH</v>
          </cell>
          <cell r="I2467" t="str">
            <v>100% Girado</v>
          </cell>
          <cell r="J2467">
            <v>44554</v>
          </cell>
          <cell r="K2467">
            <v>11554</v>
          </cell>
          <cell r="L2467">
            <v>1</v>
          </cell>
          <cell r="M2467" t="str">
            <v>Licitación y Contratación</v>
          </cell>
          <cell r="N2467">
            <v>44844</v>
          </cell>
          <cell r="O2467">
            <v>59930780</v>
          </cell>
          <cell r="P2467">
            <v>59203595</v>
          </cell>
          <cell r="Q2467">
            <v>1</v>
          </cell>
          <cell r="R2467">
            <v>1</v>
          </cell>
          <cell r="S2467">
            <v>0</v>
          </cell>
          <cell r="T2467">
            <v>59930780</v>
          </cell>
        </row>
        <row r="2468">
          <cell r="G2468" t="str">
            <v>1-C-2020-1559</v>
          </cell>
          <cell r="H2468" t="str">
            <v>CONSTRUCCION AREA VERDE RAILEF</v>
          </cell>
          <cell r="I2468" t="str">
            <v>100% Girado</v>
          </cell>
          <cell r="J2468">
            <v>44554</v>
          </cell>
          <cell r="K2468">
            <v>11482</v>
          </cell>
          <cell r="L2468">
            <v>1</v>
          </cell>
          <cell r="M2468" t="str">
            <v>no definida</v>
          </cell>
          <cell r="N2468" t="str">
            <v>no definida</v>
          </cell>
          <cell r="O2468">
            <v>59893368</v>
          </cell>
          <cell r="P2468">
            <v>0</v>
          </cell>
          <cell r="Q2468">
            <v>0</v>
          </cell>
          <cell r="R2468">
            <v>0</v>
          </cell>
          <cell r="S2468">
            <v>0</v>
          </cell>
          <cell r="T2468">
            <v>59893368</v>
          </cell>
        </row>
        <row r="2469">
          <cell r="G2469" t="str">
            <v>1-C-2020-1392 [FET]</v>
          </cell>
          <cell r="H2469" t="str">
            <v>CONSTRUCCCIÓN PLAZOLETA POBLACIÓN PEMEHUE, COLLIPULLI</v>
          </cell>
          <cell r="I2469" t="str">
            <v>100% Girado</v>
          </cell>
          <cell r="J2469">
            <v>44554</v>
          </cell>
          <cell r="K2469">
            <v>11542</v>
          </cell>
          <cell r="L2469">
            <v>1</v>
          </cell>
          <cell r="M2469" t="str">
            <v>no definida</v>
          </cell>
          <cell r="N2469" t="str">
            <v>no definida</v>
          </cell>
          <cell r="O2469">
            <v>59999000</v>
          </cell>
          <cell r="P2469">
            <v>0</v>
          </cell>
          <cell r="Q2469">
            <v>0</v>
          </cell>
          <cell r="R2469">
            <v>0</v>
          </cell>
          <cell r="S2469">
            <v>0</v>
          </cell>
          <cell r="T2469">
            <v>59999000</v>
          </cell>
        </row>
        <row r="2470">
          <cell r="G2470" t="str">
            <v>1-C-2020-1545</v>
          </cell>
          <cell r="H2470" t="str">
            <v>HABILITACION ZONA DE ACONDICIONAMIENTO FISICO EXTERIOR, COMUNA DE DALCAHUE</v>
          </cell>
          <cell r="I2470" t="str">
            <v>Proyecto Cerrado</v>
          </cell>
          <cell r="J2470">
            <v>44554</v>
          </cell>
          <cell r="K2470">
            <v>11555</v>
          </cell>
          <cell r="L2470">
            <v>1</v>
          </cell>
          <cell r="M2470" t="str">
            <v>Licitación y Contratación</v>
          </cell>
          <cell r="N2470">
            <v>44863</v>
          </cell>
          <cell r="O2470">
            <v>59999999</v>
          </cell>
          <cell r="P2470">
            <v>59738342</v>
          </cell>
          <cell r="Q2470">
            <v>1</v>
          </cell>
          <cell r="R2470">
            <v>1</v>
          </cell>
          <cell r="S2470">
            <v>0</v>
          </cell>
          <cell r="T2470">
            <v>59999999</v>
          </cell>
        </row>
        <row r="2471">
          <cell r="G2471" t="str">
            <v>1-C-2020-1525</v>
          </cell>
          <cell r="H2471" t="str">
            <v>MEJORAMIENTO PLAZA DE ARMAS, CURACO DE VÉLEZ</v>
          </cell>
          <cell r="I2471" t="str">
            <v>En Ejecución</v>
          </cell>
          <cell r="J2471">
            <v>44554</v>
          </cell>
          <cell r="K2471">
            <v>11526</v>
          </cell>
          <cell r="L2471">
            <v>2</v>
          </cell>
          <cell r="M2471" t="str">
            <v>Licitación y Contratación</v>
          </cell>
          <cell r="N2471">
            <v>44958</v>
          </cell>
          <cell r="O2471">
            <v>51095515</v>
          </cell>
          <cell r="P2471">
            <v>51094910</v>
          </cell>
          <cell r="Q2471">
            <v>1</v>
          </cell>
          <cell r="R2471">
            <v>1</v>
          </cell>
          <cell r="S2471">
            <v>11752113</v>
          </cell>
          <cell r="T2471">
            <v>39343402</v>
          </cell>
        </row>
        <row r="2472">
          <cell r="G2472" t="str">
            <v>1-C-2020-1338</v>
          </cell>
          <cell r="H2472" t="str">
            <v>MEJORAMIENTO CANCHA DE FUTBOL SECTOR GUACOLDA, TRAIGUEN</v>
          </cell>
          <cell r="I2472" t="str">
            <v>100% Girado</v>
          </cell>
          <cell r="J2472">
            <v>44554</v>
          </cell>
          <cell r="K2472">
            <v>11529</v>
          </cell>
          <cell r="L2472">
            <v>1</v>
          </cell>
          <cell r="M2472" t="str">
            <v>Licitación y Contratación</v>
          </cell>
          <cell r="N2472">
            <v>44927</v>
          </cell>
          <cell r="O2472">
            <v>59949772</v>
          </cell>
          <cell r="P2472">
            <v>59949645</v>
          </cell>
          <cell r="Q2472">
            <v>1</v>
          </cell>
          <cell r="R2472">
            <v>1</v>
          </cell>
          <cell r="S2472">
            <v>0</v>
          </cell>
          <cell r="T2472">
            <v>59949772</v>
          </cell>
        </row>
        <row r="2473">
          <cell r="G2473" t="str">
            <v>1-C-2020-1520</v>
          </cell>
          <cell r="H2473" t="str">
            <v>HABILITACIÓN CAMARINES Y BAÑOS CANCHA FUTBOLITO, CURACO DE VÉLEZ</v>
          </cell>
          <cell r="I2473" t="str">
            <v>100% Girado</v>
          </cell>
          <cell r="J2473">
            <v>44554</v>
          </cell>
          <cell r="K2473">
            <v>11526</v>
          </cell>
          <cell r="L2473">
            <v>2</v>
          </cell>
          <cell r="M2473" t="str">
            <v>Licitación y Contratación</v>
          </cell>
          <cell r="N2473">
            <v>44927</v>
          </cell>
          <cell r="O2473">
            <v>74290704</v>
          </cell>
          <cell r="P2473">
            <v>74285209</v>
          </cell>
          <cell r="Q2473">
            <v>1</v>
          </cell>
          <cell r="R2473">
            <v>1</v>
          </cell>
          <cell r="S2473">
            <v>5495</v>
          </cell>
          <cell r="T2473">
            <v>58632187</v>
          </cell>
        </row>
        <row r="2474">
          <cell r="G2474" t="str">
            <v>1-C-2020-1294</v>
          </cell>
          <cell r="H2474" t="str">
            <v>“REPOSICIÓN JUEGOS INFANTILES CAUPOLICÁN, COLLIPULLI”</v>
          </cell>
          <cell r="I2474" t="str">
            <v>100% Girado</v>
          </cell>
          <cell r="J2474">
            <v>44554</v>
          </cell>
          <cell r="K2474">
            <v>11467</v>
          </cell>
          <cell r="L2474">
            <v>1</v>
          </cell>
          <cell r="M2474" t="str">
            <v>no definida</v>
          </cell>
          <cell r="N2474" t="str">
            <v>no definida</v>
          </cell>
          <cell r="O2474">
            <v>59999000</v>
          </cell>
          <cell r="P2474">
            <v>0</v>
          </cell>
          <cell r="Q2474">
            <v>0</v>
          </cell>
          <cell r="R2474">
            <v>0</v>
          </cell>
          <cell r="S2474">
            <v>0</v>
          </cell>
          <cell r="T2474">
            <v>59999000</v>
          </cell>
        </row>
        <row r="2475">
          <cell r="G2475" t="str">
            <v>1-C-2020-1477</v>
          </cell>
          <cell r="H2475" t="str">
            <v>CONSTRUCCIÓN CIERRE PERIMETRAL TERRENO MUNICIPAL, SANTA CRUZ</v>
          </cell>
          <cell r="I2475" t="str">
            <v>100% Girado</v>
          </cell>
          <cell r="J2475">
            <v>44554</v>
          </cell>
          <cell r="K2475">
            <v>11531</v>
          </cell>
          <cell r="L2475">
            <v>1</v>
          </cell>
          <cell r="M2475" t="str">
            <v>no definida</v>
          </cell>
          <cell r="N2475" t="str">
            <v>no definida</v>
          </cell>
          <cell r="O2475">
            <v>59664068</v>
          </cell>
          <cell r="P2475">
            <v>0</v>
          </cell>
          <cell r="Q2475">
            <v>0</v>
          </cell>
          <cell r="R2475">
            <v>0</v>
          </cell>
          <cell r="S2475">
            <v>0</v>
          </cell>
          <cell r="T2475">
            <v>59664068</v>
          </cell>
        </row>
        <row r="2476">
          <cell r="G2476" t="str">
            <v>1-C-2020-1208</v>
          </cell>
          <cell r="H2476" t="str">
            <v>MEJORAMIENTO MULTICANCHA POBLACIÓN HIJOS DE QUEILEN</v>
          </cell>
          <cell r="I2476" t="str">
            <v>Proyecto Cerrado</v>
          </cell>
          <cell r="J2476">
            <v>44554</v>
          </cell>
          <cell r="K2476">
            <v>11540</v>
          </cell>
          <cell r="L2476">
            <v>1</v>
          </cell>
          <cell r="M2476" t="str">
            <v>Licitación y Contratación</v>
          </cell>
          <cell r="N2476">
            <v>44836</v>
          </cell>
          <cell r="O2476">
            <v>59999997</v>
          </cell>
          <cell r="P2476">
            <v>59558594</v>
          </cell>
          <cell r="Q2476">
            <v>1</v>
          </cell>
          <cell r="R2476">
            <v>1</v>
          </cell>
          <cell r="S2476">
            <v>0</v>
          </cell>
          <cell r="T2476">
            <v>59999997</v>
          </cell>
        </row>
        <row r="2477">
          <cell r="G2477" t="str">
            <v>1-C-2020-768</v>
          </cell>
          <cell r="H2477" t="str">
            <v>CONSTRUCCIÓN PASARELA CAUPOLICAN 1</v>
          </cell>
          <cell r="I2477" t="str">
            <v>100% Girado</v>
          </cell>
          <cell r="J2477">
            <v>44554</v>
          </cell>
          <cell r="K2477">
            <v>11463</v>
          </cell>
          <cell r="L2477">
            <v>1</v>
          </cell>
          <cell r="M2477" t="str">
            <v>no definida</v>
          </cell>
          <cell r="N2477" t="str">
            <v>no definida</v>
          </cell>
          <cell r="O2477">
            <v>58274040</v>
          </cell>
          <cell r="P2477">
            <v>0</v>
          </cell>
          <cell r="Q2477">
            <v>0</v>
          </cell>
          <cell r="R2477">
            <v>0</v>
          </cell>
          <cell r="S2477">
            <v>0</v>
          </cell>
          <cell r="T2477">
            <v>58274040</v>
          </cell>
        </row>
        <row r="2478">
          <cell r="G2478" t="str">
            <v>1-C-2020-899</v>
          </cell>
          <cell r="H2478" t="str">
            <v>SPD ADQUISICION DE DRONES PARA LA COMUNA DE SAN VICENTE DE TAGUA TAGUA</v>
          </cell>
          <cell r="I2478" t="str">
            <v>100% Girado</v>
          </cell>
          <cell r="J2478">
            <v>44554</v>
          </cell>
          <cell r="K2478">
            <v>11527</v>
          </cell>
          <cell r="L2478">
            <v>1</v>
          </cell>
          <cell r="M2478" t="str">
            <v>no definida</v>
          </cell>
          <cell r="N2478" t="str">
            <v>no definida</v>
          </cell>
          <cell r="O2478">
            <v>47983710</v>
          </cell>
          <cell r="P2478">
            <v>0</v>
          </cell>
          <cell r="Q2478">
            <v>0</v>
          </cell>
          <cell r="R2478">
            <v>0</v>
          </cell>
          <cell r="S2478">
            <v>0</v>
          </cell>
          <cell r="T2478">
            <v>47983710</v>
          </cell>
        </row>
        <row r="2479">
          <cell r="G2479" t="str">
            <v>1-C-2020-613</v>
          </cell>
          <cell r="H2479" t="str">
            <v>AMPLIACION SEDE SOCIAL POBLACION LAS BARRANCAS, COMUNA DE LONQUIMAY</v>
          </cell>
          <cell r="I2479" t="str">
            <v>100% Girado</v>
          </cell>
          <cell r="J2479">
            <v>44554</v>
          </cell>
          <cell r="K2479">
            <v>11535</v>
          </cell>
          <cell r="L2479">
            <v>1</v>
          </cell>
          <cell r="M2479" t="str">
            <v>Licitación y Contratación</v>
          </cell>
          <cell r="N2479">
            <v>44827</v>
          </cell>
          <cell r="O2479">
            <v>40452793</v>
          </cell>
          <cell r="P2479">
            <v>40383305</v>
          </cell>
          <cell r="Q2479">
            <v>1</v>
          </cell>
          <cell r="R2479">
            <v>1</v>
          </cell>
          <cell r="S2479">
            <v>0</v>
          </cell>
          <cell r="T2479">
            <v>40452793</v>
          </cell>
        </row>
        <row r="2480">
          <cell r="G2480" t="str">
            <v>1-C-2020-522</v>
          </cell>
          <cell r="H2480" t="str">
            <v>MEJORAMIENTOS ESPACIOS PÚBLICOS ISLA CAUCAHUÉ</v>
          </cell>
          <cell r="I2480" t="str">
            <v>100% Girado</v>
          </cell>
          <cell r="J2480">
            <v>44554</v>
          </cell>
          <cell r="K2480">
            <v>11537</v>
          </cell>
          <cell r="L2480">
            <v>2</v>
          </cell>
          <cell r="M2480" t="str">
            <v>Administración Directa</v>
          </cell>
          <cell r="N2480">
            <v>44924</v>
          </cell>
          <cell r="O2480">
            <v>66892808</v>
          </cell>
          <cell r="P2480">
            <v>66892808</v>
          </cell>
          <cell r="Q2480">
            <v>4</v>
          </cell>
          <cell r="R2480">
            <v>4</v>
          </cell>
          <cell r="S2480">
            <v>0</v>
          </cell>
          <cell r="T2480">
            <v>66892808</v>
          </cell>
        </row>
        <row r="2481">
          <cell r="G2481" t="str">
            <v>1-C-2020-412</v>
          </cell>
          <cell r="H2481" t="str">
            <v>MEJORAMIENTO DE LA ILUMINACIÓN PEATONAL AV DOMINGO SANTA MARIA AREA CENTRAL CENTRO CÍVICO</v>
          </cell>
          <cell r="I2481" t="str">
            <v>Proyecto Dejado sin Efecto</v>
          </cell>
          <cell r="J2481">
            <v>44554</v>
          </cell>
          <cell r="K2481">
            <v>11485</v>
          </cell>
          <cell r="L2481">
            <v>1</v>
          </cell>
          <cell r="M2481" t="str">
            <v>no definida</v>
          </cell>
          <cell r="N2481" t="str">
            <v>no definida</v>
          </cell>
          <cell r="O2481">
            <v>54619267</v>
          </cell>
          <cell r="P2481">
            <v>0</v>
          </cell>
          <cell r="Q2481">
            <v>0</v>
          </cell>
          <cell r="R2481">
            <v>0</v>
          </cell>
          <cell r="S2481">
            <v>0</v>
          </cell>
          <cell r="T2481">
            <v>54619267</v>
          </cell>
        </row>
        <row r="2482">
          <cell r="G2482" t="str">
            <v>1-C-2020-1681 [FET]</v>
          </cell>
          <cell r="H2482" t="str">
            <v>MEJORAMIENTO MULTICANCHAS EUGENIO MATTE Y ACHARAN ARCE</v>
          </cell>
          <cell r="I2482" t="str">
            <v>Proyecto Cerrado</v>
          </cell>
          <cell r="J2482">
            <v>44554</v>
          </cell>
          <cell r="K2482">
            <v>11475</v>
          </cell>
          <cell r="L2482">
            <v>1</v>
          </cell>
          <cell r="M2482" t="str">
            <v>Licitación y Contratación</v>
          </cell>
          <cell r="N2482">
            <v>44875</v>
          </cell>
          <cell r="O2482">
            <v>47189298</v>
          </cell>
          <cell r="P2482">
            <v>46020891</v>
          </cell>
          <cell r="Q2482">
            <v>1</v>
          </cell>
          <cell r="R2482">
            <v>1</v>
          </cell>
          <cell r="S2482">
            <v>0</v>
          </cell>
          <cell r="T2482">
            <v>47189298</v>
          </cell>
        </row>
        <row r="2483">
          <cell r="G2483" t="str">
            <v>1-C-2020-500</v>
          </cell>
          <cell r="H2483" t="str">
            <v>ILUMINACIÓN DE PARADEROS RURALES MEDIANTE POSTES SOLARES, PURÉN</v>
          </cell>
          <cell r="I2483" t="str">
            <v>100% Girado</v>
          </cell>
          <cell r="J2483">
            <v>44554</v>
          </cell>
          <cell r="K2483">
            <v>11463</v>
          </cell>
          <cell r="L2483">
            <v>1</v>
          </cell>
          <cell r="M2483" t="str">
            <v>no definida</v>
          </cell>
          <cell r="N2483" t="str">
            <v>no definida</v>
          </cell>
          <cell r="O2483">
            <v>59990000</v>
          </cell>
          <cell r="P2483">
            <v>0</v>
          </cell>
          <cell r="Q2483">
            <v>0</v>
          </cell>
          <cell r="R2483">
            <v>0</v>
          </cell>
          <cell r="S2483">
            <v>0</v>
          </cell>
          <cell r="T2483">
            <v>59990000</v>
          </cell>
        </row>
        <row r="2484">
          <cell r="G2484" t="str">
            <v>1-C-2020-369</v>
          </cell>
          <cell r="H2484" t="str">
            <v>REPOSICIÓN LUMINARIAS VILLA LAS ROSAS COMUNA DE MAIPÚ</v>
          </cell>
          <cell r="I2484" t="str">
            <v>100% Girado</v>
          </cell>
          <cell r="J2484">
            <v>44554</v>
          </cell>
          <cell r="K2484">
            <v>11469</v>
          </cell>
          <cell r="L2484">
            <v>1</v>
          </cell>
          <cell r="M2484" t="str">
            <v>Licitación y Contratación</v>
          </cell>
          <cell r="N2484">
            <v>44945</v>
          </cell>
          <cell r="O2484">
            <v>59530524</v>
          </cell>
          <cell r="P2484">
            <v>28618241</v>
          </cell>
          <cell r="Q2484">
            <v>1</v>
          </cell>
          <cell r="R2484">
            <v>1</v>
          </cell>
          <cell r="S2484">
            <v>0</v>
          </cell>
          <cell r="T2484">
            <v>59530524</v>
          </cell>
        </row>
        <row r="2485">
          <cell r="G2485" t="str">
            <v>1-C-2020-364</v>
          </cell>
          <cell r="H2485" t="str">
            <v>EMO2020 - REPOSICIÓN LUMINARIAS PARQUE CENTRAL CIUDAD SATÉLITE COMUNA DE MAIPÚ</v>
          </cell>
          <cell r="I2485" t="str">
            <v>100% Girado</v>
          </cell>
          <cell r="J2485">
            <v>44554</v>
          </cell>
          <cell r="K2485">
            <v>11469</v>
          </cell>
          <cell r="L2485">
            <v>1</v>
          </cell>
          <cell r="M2485" t="str">
            <v>Licitación y Contratación</v>
          </cell>
          <cell r="N2485">
            <v>44945</v>
          </cell>
          <cell r="O2485">
            <v>59210830</v>
          </cell>
          <cell r="P2485">
            <v>25523028</v>
          </cell>
          <cell r="Q2485">
            <v>1</v>
          </cell>
          <cell r="R2485">
            <v>1</v>
          </cell>
          <cell r="S2485">
            <v>0</v>
          </cell>
          <cell r="T2485">
            <v>59210830</v>
          </cell>
        </row>
        <row r="2486">
          <cell r="G2486" t="str">
            <v>1-C-2020-1067 [FET]</v>
          </cell>
          <cell r="H2486" t="str">
            <v>CONSTRUCCIÓN OFICINA DE INFORMACIÓN TURÍSTICA, COMUNA DE VICUÑA</v>
          </cell>
          <cell r="I2486" t="str">
            <v>100% Girado</v>
          </cell>
          <cell r="J2486">
            <v>44554</v>
          </cell>
          <cell r="K2486">
            <v>11525</v>
          </cell>
          <cell r="L2486">
            <v>1</v>
          </cell>
          <cell r="M2486" t="str">
            <v>no definida</v>
          </cell>
          <cell r="N2486" t="str">
            <v>no definida</v>
          </cell>
          <cell r="O2486">
            <v>59999998</v>
          </cell>
          <cell r="P2486">
            <v>0</v>
          </cell>
          <cell r="Q2486">
            <v>0</v>
          </cell>
          <cell r="R2486">
            <v>0</v>
          </cell>
          <cell r="S2486">
            <v>0</v>
          </cell>
          <cell r="T2486">
            <v>59999998</v>
          </cell>
        </row>
        <row r="2487">
          <cell r="G2487" t="str">
            <v>1-C-2020-1579</v>
          </cell>
          <cell r="H2487" t="str">
            <v>REPOSICION CERCO SECTOR CANCHA Y MEJORAMIENTO DE CAMARINES ESTADIO DE FUTBOL HUASCO BAJO SUR , COMUNA DE HUASCO</v>
          </cell>
          <cell r="I2487" t="str">
            <v>Proyecto Cerrado</v>
          </cell>
          <cell r="J2487">
            <v>44554</v>
          </cell>
          <cell r="K2487">
            <v>11510</v>
          </cell>
          <cell r="L2487">
            <v>1</v>
          </cell>
          <cell r="M2487" t="str">
            <v>Licitación y Contratación</v>
          </cell>
          <cell r="N2487">
            <v>44834</v>
          </cell>
          <cell r="O2487">
            <v>59984419</v>
          </cell>
          <cell r="P2487">
            <v>59980500</v>
          </cell>
          <cell r="Q2487">
            <v>1</v>
          </cell>
          <cell r="R2487">
            <v>1</v>
          </cell>
          <cell r="S2487">
            <v>0</v>
          </cell>
          <cell r="T2487">
            <v>59984419</v>
          </cell>
        </row>
        <row r="2488">
          <cell r="G2488" t="str">
            <v>1-C-2020-328</v>
          </cell>
          <cell r="H2488" t="str">
            <v>REPOSICION SEDE SOCIAL SECTOR ICALMA, COMUNA DE LONQUIMAY</v>
          </cell>
          <cell r="I2488" t="str">
            <v>100% Girado</v>
          </cell>
          <cell r="J2488">
            <v>44554</v>
          </cell>
          <cell r="K2488">
            <v>11535</v>
          </cell>
          <cell r="L2488">
            <v>1</v>
          </cell>
          <cell r="M2488" t="str">
            <v>Licitación y Contratación</v>
          </cell>
          <cell r="N2488">
            <v>45006</v>
          </cell>
          <cell r="O2488">
            <v>54600000</v>
          </cell>
          <cell r="P2488">
            <v>53995164</v>
          </cell>
          <cell r="Q2488">
            <v>1</v>
          </cell>
          <cell r="R2488">
            <v>1</v>
          </cell>
          <cell r="S2488">
            <v>0</v>
          </cell>
          <cell r="T2488">
            <v>54600000</v>
          </cell>
        </row>
        <row r="2489">
          <cell r="G2489" t="str">
            <v>1-C-2020-1689</v>
          </cell>
          <cell r="H2489" t="str">
            <v>CONSERVACIÓN EX CASA DIRECTOR, HABILITACIÓN OFICINAS ADMINSTRATIVAS ESCUELA BÁSICA CLAUDIO ARRAU</v>
          </cell>
          <cell r="I2489" t="str">
            <v>100% Girado</v>
          </cell>
          <cell r="J2489">
            <v>44554</v>
          </cell>
          <cell r="K2489">
            <v>11461</v>
          </cell>
          <cell r="L2489">
            <v>1</v>
          </cell>
          <cell r="M2489" t="str">
            <v>no definida</v>
          </cell>
          <cell r="N2489" t="str">
            <v>no definida</v>
          </cell>
          <cell r="O2489">
            <v>51335721</v>
          </cell>
          <cell r="P2489">
            <v>0</v>
          </cell>
          <cell r="Q2489">
            <v>0</v>
          </cell>
          <cell r="R2489">
            <v>0</v>
          </cell>
          <cell r="S2489">
            <v>0</v>
          </cell>
          <cell r="T2489">
            <v>51335721</v>
          </cell>
        </row>
        <row r="2490">
          <cell r="G2490" t="str">
            <v>1-C-2020-708</v>
          </cell>
          <cell r="H2490" t="str">
            <v>MEJORAMIENTO PLAZA EL PERAL, COMUNA DE PUNITAQUI</v>
          </cell>
          <cell r="I2490" t="str">
            <v>100% Girado</v>
          </cell>
          <cell r="J2490">
            <v>44554</v>
          </cell>
          <cell r="K2490">
            <v>11473</v>
          </cell>
          <cell r="L2490">
            <v>1</v>
          </cell>
          <cell r="M2490" t="str">
            <v>no definida</v>
          </cell>
          <cell r="N2490" t="str">
            <v>no definida</v>
          </cell>
          <cell r="O2490">
            <v>57779595</v>
          </cell>
          <cell r="P2490">
            <v>0</v>
          </cell>
          <cell r="Q2490">
            <v>0</v>
          </cell>
          <cell r="R2490">
            <v>0</v>
          </cell>
          <cell r="S2490">
            <v>0</v>
          </cell>
          <cell r="T2490">
            <v>57779595</v>
          </cell>
        </row>
        <row r="2491">
          <cell r="G2491" t="str">
            <v>1-C-2020-908</v>
          </cell>
          <cell r="H2491" t="str">
            <v>NUEVAS CONCERTINAS CIERRE PERIMETRAL LICEO B-36 Y ESCUELAS D-90 D-85 Y F-96</v>
          </cell>
          <cell r="I2491" t="str">
            <v>100% Girado</v>
          </cell>
          <cell r="J2491">
            <v>44554</v>
          </cell>
          <cell r="K2491">
            <v>11454</v>
          </cell>
          <cell r="L2491">
            <v>1</v>
          </cell>
          <cell r="M2491" t="str">
            <v>no definida</v>
          </cell>
          <cell r="N2491" t="str">
            <v>no definida</v>
          </cell>
          <cell r="O2491">
            <v>59578802</v>
          </cell>
          <cell r="P2491">
            <v>0</v>
          </cell>
          <cell r="Q2491">
            <v>0</v>
          </cell>
          <cell r="R2491">
            <v>0</v>
          </cell>
          <cell r="S2491">
            <v>0</v>
          </cell>
          <cell r="T2491">
            <v>59578802</v>
          </cell>
        </row>
        <row r="2492">
          <cell r="G2492" t="str">
            <v>1-C-2020-1496</v>
          </cell>
          <cell r="H2492" t="str">
            <v>CONSERVACION PINTURA EXTERIOR LICEO POLITECNICO CARDENAL RAUL SILVA HENRIQUEZ, PUNTA ARENAS</v>
          </cell>
          <cell r="I2492" t="str">
            <v>100% Girado</v>
          </cell>
          <cell r="J2492">
            <v>44554</v>
          </cell>
          <cell r="K2492">
            <v>11484</v>
          </cell>
          <cell r="L2492">
            <v>1</v>
          </cell>
          <cell r="M2492" t="str">
            <v>Licitación y Contratación</v>
          </cell>
          <cell r="N2492">
            <v>45045</v>
          </cell>
          <cell r="O2492">
            <v>37409138</v>
          </cell>
          <cell r="P2492">
            <v>34510595</v>
          </cell>
          <cell r="Q2492">
            <v>1</v>
          </cell>
          <cell r="R2492">
            <v>1</v>
          </cell>
          <cell r="S2492">
            <v>0</v>
          </cell>
          <cell r="T2492">
            <v>37409138</v>
          </cell>
        </row>
        <row r="2493">
          <cell r="G2493" t="str">
            <v>1-C-2020-1110</v>
          </cell>
          <cell r="H2493" t="str">
            <v>MEJORAMIENTO CANCHA DE FUTBOLITO SECTOR AEROPUERTO</v>
          </cell>
          <cell r="I2493" t="str">
            <v>Proyecto Dejado sin Efecto</v>
          </cell>
          <cell r="J2493">
            <v>44554</v>
          </cell>
          <cell r="K2493">
            <v>11497</v>
          </cell>
          <cell r="L2493">
            <v>1</v>
          </cell>
          <cell r="M2493" t="str">
            <v>no definida</v>
          </cell>
          <cell r="N2493" t="str">
            <v>no definida</v>
          </cell>
          <cell r="O2493">
            <v>59990185</v>
          </cell>
          <cell r="P2493">
            <v>0</v>
          </cell>
          <cell r="Q2493">
            <v>0</v>
          </cell>
          <cell r="R2493">
            <v>0</v>
          </cell>
          <cell r="S2493">
            <v>0</v>
          </cell>
          <cell r="T2493">
            <v>59990185</v>
          </cell>
        </row>
        <row r="2494">
          <cell r="G2494" t="str">
            <v>1-C-2020-1108</v>
          </cell>
          <cell r="H2494" t="str">
            <v>MEJORAMIENTO MULTICANCHA LOS PIQUEROS, CHAÑARAL</v>
          </cell>
          <cell r="I2494" t="str">
            <v>Proyecto Dejado sin Efecto</v>
          </cell>
          <cell r="J2494">
            <v>44554</v>
          </cell>
          <cell r="K2494">
            <v>11497</v>
          </cell>
          <cell r="L2494">
            <v>1</v>
          </cell>
          <cell r="M2494" t="str">
            <v>no definida</v>
          </cell>
          <cell r="N2494" t="str">
            <v>no definida</v>
          </cell>
          <cell r="O2494">
            <v>59985505</v>
          </cell>
          <cell r="P2494">
            <v>0</v>
          </cell>
          <cell r="Q2494">
            <v>0</v>
          </cell>
          <cell r="R2494">
            <v>0</v>
          </cell>
          <cell r="S2494">
            <v>0</v>
          </cell>
          <cell r="T2494">
            <v>59985505</v>
          </cell>
        </row>
        <row r="2495">
          <cell r="G2495" t="str">
            <v>1-C-2020-724</v>
          </cell>
          <cell r="H2495" t="str">
            <v>CONSTRUCCION CONCERTINAS ESCUELAS D-86 E-84 F-94 D-121 D-138 D-139 Y LICEO A-26 ANTOFAGASTA</v>
          </cell>
          <cell r="I2495" t="str">
            <v>100% Girado</v>
          </cell>
          <cell r="J2495">
            <v>44554</v>
          </cell>
          <cell r="K2495">
            <v>11454</v>
          </cell>
          <cell r="L2495">
            <v>1</v>
          </cell>
          <cell r="M2495" t="str">
            <v>no definida</v>
          </cell>
          <cell r="N2495" t="str">
            <v>no definida</v>
          </cell>
          <cell r="O2495">
            <v>55410388</v>
          </cell>
          <cell r="P2495">
            <v>0</v>
          </cell>
          <cell r="Q2495">
            <v>0</v>
          </cell>
          <cell r="R2495">
            <v>0</v>
          </cell>
          <cell r="S2495">
            <v>0</v>
          </cell>
          <cell r="T2495">
            <v>55410388</v>
          </cell>
        </row>
        <row r="2496">
          <cell r="G2496" t="str">
            <v>1-C-2020-540</v>
          </cell>
          <cell r="H2496" t="str">
            <v>AMPLIACION SKATEPARK, POZO ALMONTE</v>
          </cell>
          <cell r="I2496" t="str">
            <v>100% Girado</v>
          </cell>
          <cell r="J2496">
            <v>44554</v>
          </cell>
          <cell r="K2496">
            <v>11486</v>
          </cell>
          <cell r="L2496">
            <v>1</v>
          </cell>
          <cell r="M2496" t="str">
            <v>Licitación y Contratación</v>
          </cell>
          <cell r="N2496">
            <v>44800</v>
          </cell>
          <cell r="O2496">
            <v>59527294</v>
          </cell>
          <cell r="P2496">
            <v>59500000</v>
          </cell>
          <cell r="Q2496">
            <v>1</v>
          </cell>
          <cell r="R2496">
            <v>1</v>
          </cell>
          <cell r="S2496">
            <v>0</v>
          </cell>
          <cell r="T2496">
            <v>59527294</v>
          </cell>
        </row>
        <row r="2497">
          <cell r="G2497" t="str">
            <v>1-C-2020-86 [FET]</v>
          </cell>
          <cell r="H2497" t="str">
            <v>CONSTRUCCIÓN MULTICANCHA FALDEOS DE NOS I</v>
          </cell>
          <cell r="I2497" t="str">
            <v>100% Girado</v>
          </cell>
          <cell r="J2497">
            <v>44554</v>
          </cell>
          <cell r="K2497">
            <v>11519</v>
          </cell>
          <cell r="L2497">
            <v>1</v>
          </cell>
          <cell r="M2497" t="str">
            <v>Licitación y Contratación</v>
          </cell>
          <cell r="N2497">
            <v>44779</v>
          </cell>
          <cell r="O2497">
            <v>59957367</v>
          </cell>
          <cell r="P2497">
            <v>51778105</v>
          </cell>
          <cell r="Q2497">
            <v>1</v>
          </cell>
          <cell r="R2497">
            <v>1</v>
          </cell>
          <cell r="S2497">
            <v>0</v>
          </cell>
          <cell r="T2497">
            <v>59957367</v>
          </cell>
        </row>
        <row r="2498">
          <cell r="G2498" t="str">
            <v>1-C-2020-9 [FET]</v>
          </cell>
          <cell r="H2498" t="str">
            <v>REPOSICIÓN ILUMINACIÓN DE MULTICANCHAS SECTOR 1, COMUNA DE COLINA</v>
          </cell>
          <cell r="I2498" t="str">
            <v>100% Girado</v>
          </cell>
          <cell r="J2498">
            <v>44554</v>
          </cell>
          <cell r="K2498">
            <v>11471</v>
          </cell>
          <cell r="L2498">
            <v>1</v>
          </cell>
          <cell r="M2498" t="str">
            <v>Licitación y Contratación</v>
          </cell>
          <cell r="N2498">
            <v>44899</v>
          </cell>
          <cell r="O2498">
            <v>53907959</v>
          </cell>
          <cell r="P2498">
            <v>39775750</v>
          </cell>
          <cell r="Q2498">
            <v>1</v>
          </cell>
          <cell r="R2498">
            <v>1</v>
          </cell>
          <cell r="S2498">
            <v>0</v>
          </cell>
          <cell r="T2498">
            <v>53907959</v>
          </cell>
        </row>
        <row r="2499">
          <cell r="G2499" t="str">
            <v>1-C-2019-1795</v>
          </cell>
          <cell r="H2499" t="str">
            <v>REPOSICIÓN SEDE COMITÉ APR CURARREHUE</v>
          </cell>
          <cell r="I2499" t="str">
            <v>100% Girado</v>
          </cell>
          <cell r="J2499">
            <v>44554</v>
          </cell>
          <cell r="K2499">
            <v>11528</v>
          </cell>
          <cell r="L2499">
            <v>1</v>
          </cell>
          <cell r="M2499" t="str">
            <v>Licitación y Contratación</v>
          </cell>
          <cell r="N2499">
            <v>45024</v>
          </cell>
          <cell r="O2499">
            <v>59997551</v>
          </cell>
          <cell r="P2499">
            <v>59997551</v>
          </cell>
          <cell r="Q2499">
            <v>1</v>
          </cell>
          <cell r="R2499">
            <v>1</v>
          </cell>
          <cell r="S2499">
            <v>0</v>
          </cell>
          <cell r="T2499">
            <v>59997551</v>
          </cell>
        </row>
        <row r="2500">
          <cell r="G2500" t="str">
            <v>1-C-2019-1580</v>
          </cell>
          <cell r="H2500" t="str">
            <v>CONSTRUCCION CENTRO MULTIPROPOSITO DEPORTIVO SECTOR ESTADIO LONQUIMAY</v>
          </cell>
          <cell r="I2500" t="str">
            <v>En Proceso de Cierre</v>
          </cell>
          <cell r="J2500">
            <v>44554</v>
          </cell>
          <cell r="K2500">
            <v>11535</v>
          </cell>
          <cell r="L2500">
            <v>1</v>
          </cell>
          <cell r="M2500" t="str">
            <v>no definida</v>
          </cell>
          <cell r="N2500" t="str">
            <v>no definida</v>
          </cell>
          <cell r="O2500">
            <v>59999000</v>
          </cell>
          <cell r="P2500">
            <v>0</v>
          </cell>
          <cell r="Q2500">
            <v>0</v>
          </cell>
          <cell r="R2500">
            <v>0</v>
          </cell>
          <cell r="S2500">
            <v>0</v>
          </cell>
          <cell r="T2500">
            <v>59999000</v>
          </cell>
        </row>
        <row r="2501">
          <cell r="G2501" t="str">
            <v>1-C-2019-1301</v>
          </cell>
          <cell r="H2501" t="str">
            <v>CONSTRUCCION GARITAS RURALES VARIOS SECTORES COMUNA DE CARAHUE</v>
          </cell>
          <cell r="I2501" t="str">
            <v>100% Girado</v>
          </cell>
          <cell r="J2501">
            <v>44554</v>
          </cell>
          <cell r="K2501">
            <v>11543</v>
          </cell>
          <cell r="L2501">
            <v>1</v>
          </cell>
          <cell r="M2501" t="str">
            <v>Licitación y Contratación</v>
          </cell>
          <cell r="N2501">
            <v>44929</v>
          </cell>
          <cell r="O2501">
            <v>59302088</v>
          </cell>
          <cell r="P2501">
            <v>59300601</v>
          </cell>
          <cell r="Q2501">
            <v>1</v>
          </cell>
          <cell r="R2501">
            <v>1</v>
          </cell>
          <cell r="S2501">
            <v>0</v>
          </cell>
          <cell r="T2501">
            <v>59302088</v>
          </cell>
        </row>
        <row r="2502">
          <cell r="G2502" t="str">
            <v>1-C-2019-1205</v>
          </cell>
          <cell r="H2502" t="str">
            <v>“REPOSICION ACERAS VILLA CURACO, COLLLIPULLI”</v>
          </cell>
          <cell r="I2502" t="str">
            <v>100% Girado</v>
          </cell>
          <cell r="J2502">
            <v>44554</v>
          </cell>
          <cell r="K2502">
            <v>11467</v>
          </cell>
          <cell r="L2502">
            <v>1</v>
          </cell>
          <cell r="M2502" t="str">
            <v>Licitación y Contratación</v>
          </cell>
          <cell r="N2502">
            <v>44835</v>
          </cell>
          <cell r="O2502">
            <v>59995000</v>
          </cell>
          <cell r="P2502">
            <v>58988508</v>
          </cell>
          <cell r="Q2502">
            <v>1</v>
          </cell>
          <cell r="R2502">
            <v>1</v>
          </cell>
          <cell r="S2502">
            <v>0</v>
          </cell>
          <cell r="T2502">
            <v>59995000</v>
          </cell>
        </row>
        <row r="2503">
          <cell r="G2503" t="str">
            <v>1-C-2019-1172</v>
          </cell>
          <cell r="H2503" t="str">
            <v>REPARACIÓN BACHES DE EMERGENCIA DIVERSAS CALLES, COLLIPULLI</v>
          </cell>
          <cell r="I2503" t="str">
            <v>100% Girado</v>
          </cell>
          <cell r="J2503">
            <v>44554</v>
          </cell>
          <cell r="K2503">
            <v>11467</v>
          </cell>
          <cell r="L2503">
            <v>1</v>
          </cell>
          <cell r="M2503" t="str">
            <v>no definida</v>
          </cell>
          <cell r="N2503" t="str">
            <v>no definida</v>
          </cell>
          <cell r="O2503">
            <v>13781640</v>
          </cell>
          <cell r="P2503">
            <v>0</v>
          </cell>
          <cell r="Q2503">
            <v>0</v>
          </cell>
          <cell r="R2503">
            <v>0</v>
          </cell>
          <cell r="S2503">
            <v>0</v>
          </cell>
          <cell r="T2503">
            <v>13781640</v>
          </cell>
        </row>
        <row r="2504">
          <cell r="G2504" t="str">
            <v>1-C-2019-998</v>
          </cell>
          <cell r="H2504" t="str">
            <v>REPOSICIÓN MULTICANCHA HUICHAHUE SUR</v>
          </cell>
          <cell r="I2504" t="str">
            <v>100% Girado</v>
          </cell>
          <cell r="J2504">
            <v>44554</v>
          </cell>
          <cell r="K2504">
            <v>11533</v>
          </cell>
          <cell r="L2504">
            <v>1</v>
          </cell>
          <cell r="M2504" t="str">
            <v>Licitación y Contratación</v>
          </cell>
          <cell r="N2504">
            <v>44876</v>
          </cell>
          <cell r="O2504">
            <v>56551695</v>
          </cell>
          <cell r="P2504">
            <v>53822034</v>
          </cell>
          <cell r="Q2504">
            <v>1</v>
          </cell>
          <cell r="R2504">
            <v>1</v>
          </cell>
          <cell r="S2504">
            <v>0</v>
          </cell>
          <cell r="T2504">
            <v>56551695</v>
          </cell>
        </row>
        <row r="2505">
          <cell r="G2505" t="str">
            <v>1-C-2019-1955</v>
          </cell>
          <cell r="H2505" t="str">
            <v>SPD MEJORAMIENTO ZONA DE JUEGOS PLAZA DE ARMAS COMUNA LOS VILOS</v>
          </cell>
          <cell r="I2505" t="str">
            <v>En Proceso de Cierre</v>
          </cell>
          <cell r="J2505">
            <v>44554</v>
          </cell>
          <cell r="K2505">
            <v>11515</v>
          </cell>
          <cell r="L2505">
            <v>1</v>
          </cell>
          <cell r="M2505" t="str">
            <v>Licitación y Contratación</v>
          </cell>
          <cell r="N2505">
            <v>44944</v>
          </cell>
          <cell r="O2505">
            <v>56893653</v>
          </cell>
          <cell r="P2505">
            <v>56893653</v>
          </cell>
          <cell r="Q2505">
            <v>1</v>
          </cell>
          <cell r="R2505">
            <v>1</v>
          </cell>
          <cell r="S2505">
            <v>0</v>
          </cell>
          <cell r="T2505">
            <v>56893653</v>
          </cell>
        </row>
        <row r="2506">
          <cell r="G2506" t="str">
            <v>1-C-2019-855</v>
          </cell>
          <cell r="H2506" t="str">
            <v>CONSTRUCCIÓN SEDE SOCIAL EDUARDO FREI</v>
          </cell>
          <cell r="I2506" t="str">
            <v>Proyecto Dejado sin Efecto</v>
          </cell>
          <cell r="J2506">
            <v>44554</v>
          </cell>
          <cell r="K2506">
            <v>11541</v>
          </cell>
          <cell r="L2506">
            <v>1</v>
          </cell>
          <cell r="M2506" t="str">
            <v>no definida</v>
          </cell>
          <cell r="N2506" t="str">
            <v>no definida</v>
          </cell>
          <cell r="O2506">
            <v>59831855</v>
          </cell>
          <cell r="P2506">
            <v>0</v>
          </cell>
          <cell r="Q2506">
            <v>0</v>
          </cell>
          <cell r="R2506">
            <v>0</v>
          </cell>
          <cell r="S2506">
            <v>0</v>
          </cell>
          <cell r="T2506">
            <v>59831855</v>
          </cell>
        </row>
        <row r="2507">
          <cell r="G2507" t="str">
            <v>1-C-2019-588</v>
          </cell>
          <cell r="H2507" t="str">
            <v>CONSTRUCCION CANCHA RECREATIVA CON INTEGRACION CULTURAL ESCUELA RURAL CAREN, MELIPEUCO</v>
          </cell>
          <cell r="I2507" t="str">
            <v>100% Girado</v>
          </cell>
          <cell r="J2507">
            <v>44554</v>
          </cell>
          <cell r="K2507">
            <v>11481</v>
          </cell>
          <cell r="L2507">
            <v>1</v>
          </cell>
          <cell r="M2507" t="str">
            <v>no definida</v>
          </cell>
          <cell r="N2507" t="str">
            <v>no definida</v>
          </cell>
          <cell r="O2507">
            <v>56920742</v>
          </cell>
          <cell r="P2507">
            <v>0</v>
          </cell>
          <cell r="Q2507">
            <v>0</v>
          </cell>
          <cell r="R2507">
            <v>0</v>
          </cell>
          <cell r="S2507">
            <v>0</v>
          </cell>
          <cell r="T2507">
            <v>56920742</v>
          </cell>
        </row>
        <row r="2508">
          <cell r="G2508" t="str">
            <v>1-C-2018-531</v>
          </cell>
          <cell r="H2508" t="str">
            <v>“CONSTRUCCIÓN PLAZOLETA POBLACIÓN EL BOSQUE, MININCO, COLLIPULLI”</v>
          </cell>
          <cell r="I2508" t="str">
            <v>100% Girado</v>
          </cell>
          <cell r="J2508">
            <v>44554</v>
          </cell>
          <cell r="K2508">
            <v>11467</v>
          </cell>
          <cell r="L2508">
            <v>1</v>
          </cell>
          <cell r="M2508" t="str">
            <v>no definida</v>
          </cell>
          <cell r="N2508" t="str">
            <v>no definida</v>
          </cell>
          <cell r="O2508">
            <v>59192563</v>
          </cell>
          <cell r="P2508">
            <v>0</v>
          </cell>
          <cell r="Q2508">
            <v>0</v>
          </cell>
          <cell r="R2508">
            <v>0</v>
          </cell>
          <cell r="S2508">
            <v>0</v>
          </cell>
          <cell r="T2508">
            <v>59192563</v>
          </cell>
        </row>
        <row r="2509">
          <cell r="G2509" t="str">
            <v>1-C-2018-527</v>
          </cell>
          <cell r="H2509" t="str">
            <v>“CONSTRUCCION PLAZOLETA POBLACION EL ESFUERZO, MININCO”</v>
          </cell>
          <cell r="I2509" t="str">
            <v>100% Girado</v>
          </cell>
          <cell r="J2509">
            <v>44554</v>
          </cell>
          <cell r="K2509">
            <v>11467</v>
          </cell>
          <cell r="L2509">
            <v>1</v>
          </cell>
          <cell r="M2509" t="str">
            <v>no definida</v>
          </cell>
          <cell r="N2509" t="str">
            <v>no definida</v>
          </cell>
          <cell r="O2509">
            <v>59517140</v>
          </cell>
          <cell r="P2509">
            <v>0</v>
          </cell>
          <cell r="Q2509">
            <v>0</v>
          </cell>
          <cell r="R2509">
            <v>0</v>
          </cell>
          <cell r="S2509">
            <v>0</v>
          </cell>
          <cell r="T2509">
            <v>59517140</v>
          </cell>
        </row>
        <row r="2510">
          <cell r="G2510" t="str">
            <v>1-C-2017-1149</v>
          </cell>
          <cell r="H2510" t="str">
            <v>AMPLIACIÓN CLUB ADULTO MAYOR SANTA TERESITA DE LOS ANDES, CALINGASTA</v>
          </cell>
          <cell r="I2510" t="str">
            <v>Proyecto Cerrado</v>
          </cell>
          <cell r="J2510">
            <v>44554</v>
          </cell>
          <cell r="K2510">
            <v>11514</v>
          </cell>
          <cell r="L2510">
            <v>1</v>
          </cell>
          <cell r="M2510" t="str">
            <v>Licitación y Contratación</v>
          </cell>
          <cell r="N2510">
            <v>44808</v>
          </cell>
          <cell r="O2510">
            <v>29866467</v>
          </cell>
          <cell r="P2510">
            <v>29866467</v>
          </cell>
          <cell r="Q2510">
            <v>1</v>
          </cell>
          <cell r="R2510">
            <v>1</v>
          </cell>
          <cell r="S2510">
            <v>0</v>
          </cell>
          <cell r="T2510">
            <v>29866467</v>
          </cell>
        </row>
        <row r="2511">
          <cell r="G2511" t="str">
            <v>1-C-2021-504 [FET]</v>
          </cell>
          <cell r="H2511" t="str">
            <v>MEJORAMIENTO HUERTO URBANO OROMPELLO, LA FLORIDA</v>
          </cell>
          <cell r="I2511" t="str">
            <v>Con Giro por Anticipo</v>
          </cell>
          <cell r="J2511">
            <v>44553</v>
          </cell>
          <cell r="K2511">
            <v>11375</v>
          </cell>
          <cell r="L2511">
            <v>2</v>
          </cell>
          <cell r="M2511" t="str">
            <v>no definida</v>
          </cell>
          <cell r="N2511" t="str">
            <v>no definida</v>
          </cell>
          <cell r="O2511">
            <v>74954819</v>
          </cell>
          <cell r="P2511">
            <v>0</v>
          </cell>
          <cell r="Q2511" t="str">
            <v>n.a.</v>
          </cell>
          <cell r="R2511" t="str">
            <v>n.a.</v>
          </cell>
          <cell r="S2511">
            <v>16570074</v>
          </cell>
          <cell r="T2511">
            <v>58384745</v>
          </cell>
        </row>
        <row r="2512">
          <cell r="G2512" t="str">
            <v>1-C-2021-429 [FET]</v>
          </cell>
          <cell r="H2512" t="str">
            <v>MTT2021 HABILITACION FACILIDADES MEJORAMIENTO DE DEMARCACIONES DE CRUCES SEMAFORIZADOS PARA GESTIÓN DE AGLOMERACIONES EN EL SECTOR CENTRO DE LA COMUNA</v>
          </cell>
          <cell r="I2512" t="str">
            <v>En Proceso de Cierre</v>
          </cell>
          <cell r="J2512">
            <v>44553</v>
          </cell>
          <cell r="K2512">
            <v>11375</v>
          </cell>
          <cell r="L2512">
            <v>1</v>
          </cell>
          <cell r="M2512" t="str">
            <v>Licitación y Contratación</v>
          </cell>
          <cell r="N2512">
            <v>44802</v>
          </cell>
          <cell r="O2512">
            <v>29998822</v>
          </cell>
          <cell r="P2512">
            <v>28809900</v>
          </cell>
          <cell r="Q2512">
            <v>1</v>
          </cell>
          <cell r="R2512">
            <v>1</v>
          </cell>
          <cell r="S2512">
            <v>0</v>
          </cell>
          <cell r="T2512">
            <v>29998822</v>
          </cell>
        </row>
        <row r="2513">
          <cell r="G2513" t="str">
            <v>1-C-2020-1839</v>
          </cell>
          <cell r="H2513" t="str">
            <v>CONSTRUCCIÓN VEREDAS POBLACIÓN JUAN PABLO II Y VIENTO SUR</v>
          </cell>
          <cell r="I2513" t="str">
            <v>En Ejecución</v>
          </cell>
          <cell r="J2513">
            <v>44553</v>
          </cell>
          <cell r="K2513">
            <v>11377</v>
          </cell>
          <cell r="L2513">
            <v>2</v>
          </cell>
          <cell r="M2513" t="str">
            <v>Administración Directa</v>
          </cell>
          <cell r="N2513">
            <v>44924</v>
          </cell>
          <cell r="O2513">
            <v>74252743</v>
          </cell>
          <cell r="P2513">
            <v>74252743</v>
          </cell>
          <cell r="Q2513">
            <v>3</v>
          </cell>
          <cell r="R2513">
            <v>3</v>
          </cell>
          <cell r="S2513">
            <v>14934992</v>
          </cell>
          <cell r="T2513">
            <v>59317751</v>
          </cell>
        </row>
        <row r="2514">
          <cell r="G2514" t="str">
            <v>1-C-2020-1837</v>
          </cell>
          <cell r="H2514" t="str">
            <v>CONSTRUCCIÓN VEREDAS POBLACIÓN LAS INDUSTRIAS</v>
          </cell>
          <cell r="I2514" t="str">
            <v>En Ejecución</v>
          </cell>
          <cell r="J2514">
            <v>44553</v>
          </cell>
          <cell r="K2514">
            <v>11377</v>
          </cell>
          <cell r="L2514">
            <v>2</v>
          </cell>
          <cell r="M2514" t="str">
            <v>Administración Directa</v>
          </cell>
          <cell r="N2514">
            <v>44924</v>
          </cell>
          <cell r="O2514">
            <v>74489595</v>
          </cell>
          <cell r="P2514">
            <v>74489595</v>
          </cell>
          <cell r="Q2514">
            <v>3</v>
          </cell>
          <cell r="R2514">
            <v>3</v>
          </cell>
          <cell r="S2514">
            <v>15253627</v>
          </cell>
          <cell r="T2514">
            <v>59235968</v>
          </cell>
        </row>
        <row r="2515">
          <cell r="G2515" t="str">
            <v>1-C-2020-1835</v>
          </cell>
          <cell r="H2515" t="str">
            <v>CONSTRUCCIÓN VEREDAS AVENIDA LA CRUZ, PUERTO MONTT</v>
          </cell>
          <cell r="I2515" t="str">
            <v>En Ejecución</v>
          </cell>
          <cell r="J2515">
            <v>44553</v>
          </cell>
          <cell r="K2515">
            <v>11377</v>
          </cell>
          <cell r="L2515">
            <v>2</v>
          </cell>
          <cell r="M2515" t="str">
            <v>Administración Directa</v>
          </cell>
          <cell r="N2515">
            <v>44924</v>
          </cell>
          <cell r="O2515">
            <v>65026849</v>
          </cell>
          <cell r="P2515">
            <v>65026849</v>
          </cell>
          <cell r="Q2515">
            <v>3</v>
          </cell>
          <cell r="R2515">
            <v>3</v>
          </cell>
          <cell r="S2515">
            <v>5119068</v>
          </cell>
          <cell r="T2515">
            <v>59907781</v>
          </cell>
        </row>
        <row r="2516">
          <cell r="G2516" t="str">
            <v>1-C-2020-402</v>
          </cell>
          <cell r="H2516" t="str">
            <v>“CONSTRUCCIÓN PLAZA SOÑANDO POR UN HOGAR”</v>
          </cell>
          <cell r="I2516" t="str">
            <v>En Ejecución</v>
          </cell>
          <cell r="J2516">
            <v>44553</v>
          </cell>
          <cell r="K2516">
            <v>11377</v>
          </cell>
          <cell r="L2516">
            <v>2</v>
          </cell>
          <cell r="M2516" t="str">
            <v>Administración Directa</v>
          </cell>
          <cell r="N2516">
            <v>44924</v>
          </cell>
          <cell r="O2516">
            <v>62224243</v>
          </cell>
          <cell r="P2516">
            <v>62224243</v>
          </cell>
          <cell r="Q2516">
            <v>3</v>
          </cell>
          <cell r="R2516">
            <v>3</v>
          </cell>
          <cell r="S2516">
            <v>2710578</v>
          </cell>
          <cell r="T2516">
            <v>59513665</v>
          </cell>
        </row>
        <row r="2517">
          <cell r="G2517" t="str">
            <v>1-C-2020-146 [FET]</v>
          </cell>
          <cell r="H2517" t="str">
            <v>REMODELACIÓN VERDEDÓN PURÍSIMA</v>
          </cell>
          <cell r="I2517" t="str">
            <v>Con Giro por Anticipo</v>
          </cell>
          <cell r="J2517">
            <v>44553</v>
          </cell>
          <cell r="K2517">
            <v>11375</v>
          </cell>
          <cell r="L2517">
            <v>2</v>
          </cell>
          <cell r="M2517" t="str">
            <v>no definida</v>
          </cell>
          <cell r="N2517" t="str">
            <v>no definida</v>
          </cell>
          <cell r="O2517">
            <v>64480448</v>
          </cell>
          <cell r="P2517">
            <v>0</v>
          </cell>
          <cell r="Q2517" t="str">
            <v>n.a.</v>
          </cell>
          <cell r="R2517" t="str">
            <v>n.a.</v>
          </cell>
          <cell r="S2517">
            <v>14610916</v>
          </cell>
          <cell r="T2517">
            <v>49869532</v>
          </cell>
        </row>
        <row r="2518">
          <cell r="G2518" t="str">
            <v>1-C-2020-168</v>
          </cell>
          <cell r="H2518" t="str">
            <v>CONSTRUCCION SEDE COMUNITARIA DE ARTESANOS DE PUERTO RAUL MARIN BALMACEDA</v>
          </cell>
          <cell r="I2518" t="str">
            <v>100% Girado</v>
          </cell>
          <cell r="J2518">
            <v>44553</v>
          </cell>
          <cell r="K2518">
            <v>11376</v>
          </cell>
          <cell r="L2518">
            <v>1</v>
          </cell>
          <cell r="M2518" t="str">
            <v>no definida</v>
          </cell>
          <cell r="N2518" t="str">
            <v>no definida</v>
          </cell>
          <cell r="O2518">
            <v>59999999</v>
          </cell>
          <cell r="P2518">
            <v>0</v>
          </cell>
          <cell r="Q2518">
            <v>0</v>
          </cell>
          <cell r="R2518">
            <v>0</v>
          </cell>
          <cell r="S2518">
            <v>0</v>
          </cell>
          <cell r="T2518">
            <v>59999999</v>
          </cell>
        </row>
        <row r="2519">
          <cell r="G2519" t="str">
            <v>1-B-2021-258</v>
          </cell>
          <cell r="H2519" t="str">
            <v>MEJORAMIENTO OFICINAS MUNICIPALES DIMAO CERRO BLANCO</v>
          </cell>
          <cell r="I2519" t="str">
            <v>100% Girado</v>
          </cell>
          <cell r="J2519">
            <v>44550</v>
          </cell>
          <cell r="K2519">
            <v>11025</v>
          </cell>
          <cell r="L2519">
            <v>1</v>
          </cell>
          <cell r="M2519" t="str">
            <v>no definida</v>
          </cell>
          <cell r="N2519" t="str">
            <v>no definida</v>
          </cell>
          <cell r="O2519">
            <v>59844637</v>
          </cell>
          <cell r="P2519">
            <v>0</v>
          </cell>
          <cell r="Q2519">
            <v>0</v>
          </cell>
          <cell r="R2519">
            <v>0</v>
          </cell>
          <cell r="S2519">
            <v>0</v>
          </cell>
          <cell r="T2519">
            <v>59844637</v>
          </cell>
        </row>
        <row r="2520">
          <cell r="G2520" t="str">
            <v>1-C-2021-598</v>
          </cell>
          <cell r="H2520" t="str">
            <v>CONSTRUCCIÓN MERCADO CAMPESINO, CABRERO</v>
          </cell>
          <cell r="I2520" t="str">
            <v>100% Girado</v>
          </cell>
          <cell r="J2520">
            <v>44545</v>
          </cell>
          <cell r="K2520">
            <v>10876</v>
          </cell>
          <cell r="L2520">
            <v>1</v>
          </cell>
          <cell r="M2520" t="str">
            <v>no definida</v>
          </cell>
          <cell r="N2520" t="str">
            <v>no definida</v>
          </cell>
          <cell r="O2520">
            <v>59998291</v>
          </cell>
          <cell r="P2520">
            <v>0</v>
          </cell>
          <cell r="Q2520">
            <v>0</v>
          </cell>
          <cell r="R2520">
            <v>0</v>
          </cell>
          <cell r="S2520">
            <v>0</v>
          </cell>
          <cell r="T2520">
            <v>59998291</v>
          </cell>
        </row>
        <row r="2521">
          <cell r="G2521" t="str">
            <v>1-C-2021-260</v>
          </cell>
          <cell r="H2521" t="str">
            <v>CONSTRUCCIÓN REFUGIOS PEATONALES COMUNA DE CABRERO</v>
          </cell>
          <cell r="I2521" t="str">
            <v>100% Girado</v>
          </cell>
          <cell r="J2521">
            <v>44545</v>
          </cell>
          <cell r="K2521">
            <v>10876</v>
          </cell>
          <cell r="L2521">
            <v>1</v>
          </cell>
          <cell r="M2521" t="str">
            <v>no definida</v>
          </cell>
          <cell r="N2521" t="str">
            <v>no definida</v>
          </cell>
          <cell r="O2521">
            <v>59999636</v>
          </cell>
          <cell r="P2521">
            <v>0</v>
          </cell>
          <cell r="Q2521">
            <v>0</v>
          </cell>
          <cell r="R2521">
            <v>0</v>
          </cell>
          <cell r="S2521">
            <v>0</v>
          </cell>
          <cell r="T2521">
            <v>59999636</v>
          </cell>
        </row>
        <row r="2522">
          <cell r="G2522" t="str">
            <v>1-C-2021-948 [FET]</v>
          </cell>
          <cell r="H2522" t="str">
            <v>CONSERVACION DE VEREDAS VILLA SANTA MARIA DE LA ESTRELLA</v>
          </cell>
          <cell r="I2522" t="str">
            <v>100% Girado</v>
          </cell>
          <cell r="J2522">
            <v>44544</v>
          </cell>
          <cell r="K2522">
            <v>10782</v>
          </cell>
          <cell r="L2522">
            <v>1</v>
          </cell>
          <cell r="M2522" t="str">
            <v>Administración Directa</v>
          </cell>
          <cell r="N2522" t="str">
            <v>no definida</v>
          </cell>
          <cell r="O2522">
            <v>56174066</v>
          </cell>
          <cell r="P2522">
            <v>56174066</v>
          </cell>
          <cell r="Q2522">
            <v>1</v>
          </cell>
          <cell r="R2522">
            <v>0</v>
          </cell>
          <cell r="S2522">
            <v>0</v>
          </cell>
          <cell r="T2522">
            <v>56174066</v>
          </cell>
        </row>
        <row r="2523">
          <cell r="G2523" t="str">
            <v>1-C-2021-823 [FET]</v>
          </cell>
          <cell r="H2523" t="str">
            <v>CONSERVACIÓN DE VEREDAS POBLACIÓN GUILLERMO EL CONQUISTADOR</v>
          </cell>
          <cell r="I2523" t="str">
            <v>100% Girado</v>
          </cell>
          <cell r="J2523">
            <v>44544</v>
          </cell>
          <cell r="K2523">
            <v>10782</v>
          </cell>
          <cell r="L2523">
            <v>1</v>
          </cell>
          <cell r="M2523" t="str">
            <v>Administración Directa</v>
          </cell>
          <cell r="N2523">
            <v>44834</v>
          </cell>
          <cell r="O2523">
            <v>56585934</v>
          </cell>
          <cell r="P2523">
            <v>56585934</v>
          </cell>
          <cell r="Q2523">
            <v>4</v>
          </cell>
          <cell r="R2523">
            <v>4</v>
          </cell>
          <cell r="S2523">
            <v>0</v>
          </cell>
          <cell r="T2523">
            <v>56585934</v>
          </cell>
        </row>
        <row r="2524">
          <cell r="G2524" t="str">
            <v>1-C-2021-697</v>
          </cell>
          <cell r="H2524" t="str">
            <v>REPOSICIÓN VEREDAS Y MEJORAMIENTO ÁREA VERDE CALLE VILLAGRAN, MULCHEN</v>
          </cell>
          <cell r="I2524" t="str">
            <v>Con Giro por Anticipo</v>
          </cell>
          <cell r="J2524">
            <v>44544</v>
          </cell>
          <cell r="K2524">
            <v>10779</v>
          </cell>
          <cell r="L2524">
            <v>2</v>
          </cell>
          <cell r="M2524" t="str">
            <v>no definida</v>
          </cell>
          <cell r="N2524" t="str">
            <v>no definida</v>
          </cell>
          <cell r="O2524">
            <v>74999999</v>
          </cell>
          <cell r="P2524">
            <v>0</v>
          </cell>
          <cell r="Q2524" t="str">
            <v>n.a.</v>
          </cell>
          <cell r="R2524" t="str">
            <v>n.a.</v>
          </cell>
          <cell r="S2524">
            <v>15000000</v>
          </cell>
          <cell r="T2524">
            <v>59999999</v>
          </cell>
        </row>
        <row r="2525">
          <cell r="G2525" t="str">
            <v>1-C-2021-672</v>
          </cell>
          <cell r="H2525" t="str">
            <v>REPOSICION SEDE SOCIAL JJVV LLONCAO, CAÑETE</v>
          </cell>
          <cell r="I2525" t="str">
            <v>100% Girado</v>
          </cell>
          <cell r="J2525">
            <v>44544</v>
          </cell>
          <cell r="K2525">
            <v>10797</v>
          </cell>
          <cell r="L2525">
            <v>1</v>
          </cell>
          <cell r="M2525" t="str">
            <v>Licitación y Contratación</v>
          </cell>
          <cell r="N2525">
            <v>44995</v>
          </cell>
          <cell r="O2525">
            <v>59990000</v>
          </cell>
          <cell r="P2525">
            <v>59976137</v>
          </cell>
          <cell r="Q2525">
            <v>1</v>
          </cell>
          <cell r="R2525">
            <v>1</v>
          </cell>
          <cell r="S2525">
            <v>0</v>
          </cell>
          <cell r="T2525">
            <v>59990000</v>
          </cell>
        </row>
        <row r="2526">
          <cell r="G2526" t="str">
            <v>1-C-2021-800 [FET]</v>
          </cell>
          <cell r="H2526" t="str">
            <v>MEJORAMIENTO ÁREAS VERDES CONJUNTO HABITACIONAL LOMAS II</v>
          </cell>
          <cell r="I2526" t="str">
            <v>100% Girado</v>
          </cell>
          <cell r="J2526">
            <v>44544</v>
          </cell>
          <cell r="K2526">
            <v>10776</v>
          </cell>
          <cell r="L2526">
            <v>1</v>
          </cell>
          <cell r="M2526" t="str">
            <v>Licitación y Contratación</v>
          </cell>
          <cell r="N2526">
            <v>45049</v>
          </cell>
          <cell r="O2526">
            <v>59994903</v>
          </cell>
          <cell r="P2526">
            <v>59978006</v>
          </cell>
          <cell r="Q2526">
            <v>1</v>
          </cell>
          <cell r="R2526">
            <v>1</v>
          </cell>
          <cell r="S2526">
            <v>0</v>
          </cell>
          <cell r="T2526">
            <v>59994903</v>
          </cell>
        </row>
        <row r="2527">
          <cell r="G2527" t="str">
            <v>1-C-2021-795 [FET]</v>
          </cell>
          <cell r="H2527" t="str">
            <v>MEJORAMIENTO PLAZA LAS ACACIAS, LAS LOMAS I</v>
          </cell>
          <cell r="I2527" t="str">
            <v>En Proceso de Cierre</v>
          </cell>
          <cell r="J2527">
            <v>44544</v>
          </cell>
          <cell r="K2527">
            <v>10776</v>
          </cell>
          <cell r="L2527">
            <v>1</v>
          </cell>
          <cell r="M2527" t="str">
            <v>Licitación y Contratación</v>
          </cell>
          <cell r="N2527">
            <v>44917</v>
          </cell>
          <cell r="O2527">
            <v>46942315</v>
          </cell>
          <cell r="P2527">
            <v>46934619</v>
          </cell>
          <cell r="Q2527">
            <v>1</v>
          </cell>
          <cell r="R2527">
            <v>1</v>
          </cell>
          <cell r="S2527">
            <v>0</v>
          </cell>
          <cell r="T2527">
            <v>46942315</v>
          </cell>
        </row>
        <row r="2528">
          <cell r="G2528" t="str">
            <v>1-B-2021-262</v>
          </cell>
          <cell r="H2528" t="str">
            <v>MEJORAMIENTO REFUGIOS PEATONALES BUIN CENTRO</v>
          </cell>
          <cell r="I2528" t="str">
            <v>100% Girado</v>
          </cell>
          <cell r="J2528">
            <v>44544</v>
          </cell>
          <cell r="K2528">
            <v>10778</v>
          </cell>
          <cell r="L2528">
            <v>1</v>
          </cell>
          <cell r="M2528" t="str">
            <v>no definida</v>
          </cell>
          <cell r="N2528" t="str">
            <v>no definida</v>
          </cell>
          <cell r="O2528">
            <v>16036258</v>
          </cell>
          <cell r="P2528">
            <v>0</v>
          </cell>
          <cell r="Q2528">
            <v>0</v>
          </cell>
          <cell r="R2528">
            <v>0</v>
          </cell>
          <cell r="S2528">
            <v>0</v>
          </cell>
          <cell r="T2528">
            <v>16036258</v>
          </cell>
        </row>
        <row r="2529">
          <cell r="G2529" t="str">
            <v>1-C-2021-1149</v>
          </cell>
          <cell r="H2529" t="str">
            <v>CONSTRUCCION RESALTOS REDUCTORES DE VELOCIDAD, COMUNA DE CUREPTO</v>
          </cell>
          <cell r="I2529" t="str">
            <v>Con Giro por Anticipo</v>
          </cell>
          <cell r="J2529">
            <v>44544</v>
          </cell>
          <cell r="K2529">
            <v>10775</v>
          </cell>
          <cell r="L2529">
            <v>2</v>
          </cell>
          <cell r="M2529" t="str">
            <v>no definida</v>
          </cell>
          <cell r="N2529" t="str">
            <v>no definida</v>
          </cell>
          <cell r="O2529">
            <v>74988594</v>
          </cell>
          <cell r="P2529">
            <v>0</v>
          </cell>
          <cell r="Q2529" t="str">
            <v>n.a.</v>
          </cell>
          <cell r="R2529" t="str">
            <v>n.a.</v>
          </cell>
          <cell r="S2529">
            <v>15003520</v>
          </cell>
          <cell r="T2529">
            <v>59985074</v>
          </cell>
        </row>
        <row r="2530">
          <cell r="G2530" t="str">
            <v>1-B-2021-239</v>
          </cell>
          <cell r="H2530" t="str">
            <v>MEJORAMIENTO URBANO REMATE SUR PARQUE O´HIGGINS</v>
          </cell>
          <cell r="I2530" t="str">
            <v>100% Girado</v>
          </cell>
          <cell r="J2530">
            <v>44544</v>
          </cell>
          <cell r="K2530">
            <v>10778</v>
          </cell>
          <cell r="L2530">
            <v>1</v>
          </cell>
          <cell r="M2530" t="str">
            <v>Administración Directa</v>
          </cell>
          <cell r="N2530">
            <v>44834</v>
          </cell>
          <cell r="O2530">
            <v>58303802</v>
          </cell>
          <cell r="P2530">
            <v>58303802</v>
          </cell>
          <cell r="Q2530">
            <v>4</v>
          </cell>
          <cell r="R2530">
            <v>3</v>
          </cell>
          <cell r="S2530">
            <v>0</v>
          </cell>
          <cell r="T2530">
            <v>58303802</v>
          </cell>
        </row>
        <row r="2531">
          <cell r="G2531" t="str">
            <v>1-C-2021-976 [FET]</v>
          </cell>
          <cell r="H2531" t="str">
            <v>REPOSICION VEREDAS CALLE CAUPOLICAN PONIENTE ENTRE I.C. PINTO Y O"HIGGINS, LONQUIMAY</v>
          </cell>
          <cell r="I2531" t="str">
            <v>En Proceso de Cierre</v>
          </cell>
          <cell r="J2531">
            <v>44544</v>
          </cell>
          <cell r="K2531">
            <v>10784</v>
          </cell>
          <cell r="L2531">
            <v>1</v>
          </cell>
          <cell r="M2531" t="str">
            <v>Licitación y Contratación</v>
          </cell>
          <cell r="N2531">
            <v>44934</v>
          </cell>
          <cell r="O2531">
            <v>59650000</v>
          </cell>
          <cell r="P2531">
            <v>58622949</v>
          </cell>
          <cell r="Q2531">
            <v>1</v>
          </cell>
          <cell r="R2531">
            <v>1</v>
          </cell>
          <cell r="S2531">
            <v>0</v>
          </cell>
          <cell r="T2531">
            <v>59650000</v>
          </cell>
        </row>
        <row r="2532">
          <cell r="G2532" t="str">
            <v>1-C-2021-669</v>
          </cell>
          <cell r="H2532" t="str">
            <v>CONSTRUCCION PLAZA Y AREA DE JUEGO VILLA SAN FRANCISCO</v>
          </cell>
          <cell r="I2532" t="str">
            <v>Con Giro por Anticipo</v>
          </cell>
          <cell r="J2532">
            <v>44544</v>
          </cell>
          <cell r="K2532">
            <v>10773</v>
          </cell>
          <cell r="L2532">
            <v>2</v>
          </cell>
          <cell r="M2532" t="str">
            <v>no definida</v>
          </cell>
          <cell r="N2532" t="str">
            <v>no definida</v>
          </cell>
          <cell r="O2532">
            <v>74935450</v>
          </cell>
          <cell r="P2532">
            <v>0</v>
          </cell>
          <cell r="Q2532" t="str">
            <v>n.a.</v>
          </cell>
          <cell r="R2532" t="str">
            <v>n.a.</v>
          </cell>
          <cell r="S2532">
            <v>14936308</v>
          </cell>
          <cell r="T2532">
            <v>59999142</v>
          </cell>
        </row>
        <row r="2533">
          <cell r="G2533" t="str">
            <v>1-B-2021-203</v>
          </cell>
          <cell r="H2533" t="str">
            <v>CONSTRUCCIÓN PUEBLITO ARTESANAL, VEGA DE PUPUYA, COMUNA DE NAVIDAD</v>
          </cell>
          <cell r="I2533" t="str">
            <v>100% Girado</v>
          </cell>
          <cell r="J2533">
            <v>44544</v>
          </cell>
          <cell r="K2533">
            <v>10796</v>
          </cell>
          <cell r="L2533">
            <v>1</v>
          </cell>
          <cell r="M2533" t="str">
            <v>no definida</v>
          </cell>
          <cell r="N2533" t="str">
            <v>no definida</v>
          </cell>
          <cell r="O2533">
            <v>28961814</v>
          </cell>
          <cell r="P2533">
            <v>0</v>
          </cell>
          <cell r="Q2533">
            <v>0</v>
          </cell>
          <cell r="R2533">
            <v>0</v>
          </cell>
          <cell r="S2533">
            <v>0</v>
          </cell>
          <cell r="T2533">
            <v>28961814</v>
          </cell>
        </row>
        <row r="2534">
          <cell r="G2534" t="str">
            <v>1-C-2021-762</v>
          </cell>
          <cell r="H2534" t="str">
            <v>REPOSICION CIERRE PERIMETRAL TERRENO HUENCUECHO, COMUNA DE PELARCO</v>
          </cell>
          <cell r="I2534" t="str">
            <v>Proyecto Cerrado</v>
          </cell>
          <cell r="J2534">
            <v>44544</v>
          </cell>
          <cell r="K2534">
            <v>10781</v>
          </cell>
          <cell r="L2534">
            <v>1</v>
          </cell>
          <cell r="M2534" t="str">
            <v>Licitación y Contratación</v>
          </cell>
          <cell r="N2534">
            <v>44797</v>
          </cell>
          <cell r="O2534">
            <v>12434524</v>
          </cell>
          <cell r="P2534">
            <v>12434459</v>
          </cell>
          <cell r="Q2534">
            <v>1</v>
          </cell>
          <cell r="R2534">
            <v>1</v>
          </cell>
          <cell r="S2534">
            <v>0</v>
          </cell>
          <cell r="T2534">
            <v>12434524</v>
          </cell>
        </row>
        <row r="2535">
          <cell r="G2535" t="str">
            <v>1-B-2021-296</v>
          </cell>
          <cell r="H2535" t="str">
            <v>CONSTRUCCIÓN DE SISTEMA FOTOVOLTAICO ON-GRID PARA LAS POSTAS DE LA COMUNA DE RÍO HURTADO</v>
          </cell>
          <cell r="I2535" t="str">
            <v>100% Girado</v>
          </cell>
          <cell r="J2535">
            <v>44544</v>
          </cell>
          <cell r="K2535">
            <v>10774</v>
          </cell>
          <cell r="L2535">
            <v>1</v>
          </cell>
          <cell r="M2535" t="str">
            <v>Licitación y Contratación</v>
          </cell>
          <cell r="N2535">
            <v>44945</v>
          </cell>
          <cell r="O2535">
            <v>48169722</v>
          </cell>
          <cell r="P2535">
            <v>47815688</v>
          </cell>
          <cell r="Q2535">
            <v>1</v>
          </cell>
          <cell r="R2535">
            <v>1</v>
          </cell>
          <cell r="S2535">
            <v>0</v>
          </cell>
          <cell r="T2535">
            <v>48169722</v>
          </cell>
        </row>
        <row r="2536">
          <cell r="G2536" t="str">
            <v>1-C-2021-384 [FET]</v>
          </cell>
          <cell r="H2536" t="str">
            <v>MEJORAMIENTO ÁREA VERDE VEREDÓN EL HUALLE SUR</v>
          </cell>
          <cell r="I2536" t="str">
            <v>Con Giro por Anticipo</v>
          </cell>
          <cell r="J2536">
            <v>44544</v>
          </cell>
          <cell r="K2536">
            <v>10782</v>
          </cell>
          <cell r="L2536">
            <v>2</v>
          </cell>
          <cell r="M2536" t="str">
            <v>no definida</v>
          </cell>
          <cell r="N2536" t="str">
            <v>no definida</v>
          </cell>
          <cell r="O2536">
            <v>73798428</v>
          </cell>
          <cell r="P2536">
            <v>0</v>
          </cell>
          <cell r="Q2536" t="str">
            <v>n.a.</v>
          </cell>
          <cell r="R2536" t="str">
            <v>n.a.</v>
          </cell>
          <cell r="S2536">
            <v>13807265</v>
          </cell>
          <cell r="T2536">
            <v>59991163</v>
          </cell>
        </row>
        <row r="2537">
          <cell r="G2537" t="str">
            <v>1-C-2021-46 [FET]</v>
          </cell>
          <cell r="H2537" t="str">
            <v>CONSTRUCCION MULTICANCHA POBLACION EL ESFUERZO, LOCALIDAD DE PUCHUNCAVI.</v>
          </cell>
          <cell r="I2537" t="str">
            <v>100% Girado</v>
          </cell>
          <cell r="J2537">
            <v>44544</v>
          </cell>
          <cell r="K2537">
            <v>10783</v>
          </cell>
          <cell r="L2537">
            <v>1</v>
          </cell>
          <cell r="M2537" t="str">
            <v>Licitación y Contratación</v>
          </cell>
          <cell r="N2537">
            <v>45078</v>
          </cell>
          <cell r="O2537">
            <v>59988690</v>
          </cell>
          <cell r="P2537">
            <v>159960294</v>
          </cell>
          <cell r="Q2537">
            <v>2</v>
          </cell>
          <cell r="R2537">
            <v>2</v>
          </cell>
          <cell r="S2537">
            <v>0</v>
          </cell>
          <cell r="T2537">
            <v>59988690</v>
          </cell>
        </row>
        <row r="2538">
          <cell r="G2538" t="str">
            <v>1-C-2020-1178</v>
          </cell>
          <cell r="H2538" t="str">
            <v>CONSTRUCCION DE VEREDAS PUNTA ARENAS ENTRE CALLES TRINIDAD/CERRO MORENO TRAMO ORIENTE; UV N°12</v>
          </cell>
          <cell r="I2538" t="str">
            <v>100% Girado</v>
          </cell>
          <cell r="J2538">
            <v>44544</v>
          </cell>
          <cell r="K2538">
            <v>10789</v>
          </cell>
          <cell r="L2538">
            <v>1</v>
          </cell>
          <cell r="M2538" t="str">
            <v>no definida</v>
          </cell>
          <cell r="N2538" t="str">
            <v>no definida</v>
          </cell>
          <cell r="O2538">
            <v>56288092</v>
          </cell>
          <cell r="P2538">
            <v>0</v>
          </cell>
          <cell r="Q2538">
            <v>0</v>
          </cell>
          <cell r="R2538">
            <v>0</v>
          </cell>
          <cell r="S2538">
            <v>0</v>
          </cell>
          <cell r="T2538">
            <v>56288092</v>
          </cell>
        </row>
        <row r="2539">
          <cell r="G2539" t="str">
            <v>1-C-2020-1112 [FET]</v>
          </cell>
          <cell r="H2539" t="str">
            <v>CONSTRUCCION DE VEREDAS WALKER MARTINEZ ENTRE CALLES JULIO VILDÓSOLA / COLOMBIA; UV N°24</v>
          </cell>
          <cell r="I2539" t="str">
            <v>100% Girado</v>
          </cell>
          <cell r="J2539">
            <v>44544</v>
          </cell>
          <cell r="K2539">
            <v>10782</v>
          </cell>
          <cell r="L2539">
            <v>1</v>
          </cell>
          <cell r="M2539" t="str">
            <v>no definida</v>
          </cell>
          <cell r="N2539" t="str">
            <v>no definida</v>
          </cell>
          <cell r="O2539">
            <v>59999864</v>
          </cell>
          <cell r="P2539">
            <v>0</v>
          </cell>
          <cell r="Q2539">
            <v>0</v>
          </cell>
          <cell r="R2539">
            <v>0</v>
          </cell>
          <cell r="S2539">
            <v>0</v>
          </cell>
          <cell r="T2539">
            <v>59999864</v>
          </cell>
        </row>
        <row r="2540">
          <cell r="G2540" t="str">
            <v>1-C-2020-1576 [FET]</v>
          </cell>
          <cell r="H2540" t="str">
            <v>MEJORAMIENTO PLAZA MAULE, COMUNA DE SAAVEDRA</v>
          </cell>
          <cell r="I2540" t="str">
            <v>100% Girado</v>
          </cell>
          <cell r="J2540">
            <v>44544</v>
          </cell>
          <cell r="K2540">
            <v>10777</v>
          </cell>
          <cell r="L2540">
            <v>1</v>
          </cell>
          <cell r="M2540" t="str">
            <v>Licitación y Contratación</v>
          </cell>
          <cell r="N2540">
            <v>45000</v>
          </cell>
          <cell r="O2540">
            <v>59999486</v>
          </cell>
          <cell r="P2540">
            <v>59999473</v>
          </cell>
          <cell r="Q2540">
            <v>1</v>
          </cell>
          <cell r="R2540">
            <v>1</v>
          </cell>
          <cell r="S2540">
            <v>0</v>
          </cell>
          <cell r="T2540">
            <v>59999486</v>
          </cell>
        </row>
        <row r="2541">
          <cell r="G2541" t="str">
            <v>1-C-2020-1494 [FET]</v>
          </cell>
          <cell r="H2541" t="str">
            <v>MEJORAMIENTO DE LUMINARIAS PEATONALES DE EMERGENCIA, COMUNA DE SAAVEDRA</v>
          </cell>
          <cell r="I2541" t="str">
            <v>100% Girado</v>
          </cell>
          <cell r="J2541">
            <v>44544</v>
          </cell>
          <cell r="K2541">
            <v>10777</v>
          </cell>
          <cell r="L2541">
            <v>1</v>
          </cell>
          <cell r="M2541" t="str">
            <v>Licitación y Contratación</v>
          </cell>
          <cell r="N2541">
            <v>44885</v>
          </cell>
          <cell r="O2541">
            <v>59999999</v>
          </cell>
          <cell r="P2541">
            <v>59999999</v>
          </cell>
          <cell r="Q2541">
            <v>1</v>
          </cell>
          <cell r="R2541">
            <v>1</v>
          </cell>
          <cell r="S2541">
            <v>0</v>
          </cell>
          <cell r="T2541">
            <v>59999999</v>
          </cell>
        </row>
        <row r="2542">
          <cell r="G2542" t="str">
            <v>1-C-2020-1456 [FET]</v>
          </cell>
          <cell r="H2542" t="str">
            <v>REPOSICION DE VEREDAS DE CALLE EJERCITO ENTRE SAN MARTIN Y CAUPOLICAN, COMUNA DE SAAVEDRA</v>
          </cell>
          <cell r="I2542" t="str">
            <v>100% Girado</v>
          </cell>
          <cell r="J2542">
            <v>44544</v>
          </cell>
          <cell r="K2542">
            <v>10777</v>
          </cell>
          <cell r="L2542">
            <v>1</v>
          </cell>
          <cell r="M2542" t="str">
            <v>Licitación y Contratación</v>
          </cell>
          <cell r="N2542">
            <v>44941</v>
          </cell>
          <cell r="O2542">
            <v>59999999</v>
          </cell>
          <cell r="P2542">
            <v>59999999</v>
          </cell>
          <cell r="Q2542">
            <v>1</v>
          </cell>
          <cell r="R2542">
            <v>1</v>
          </cell>
          <cell r="S2542">
            <v>0</v>
          </cell>
          <cell r="T2542">
            <v>59999999</v>
          </cell>
        </row>
        <row r="2543">
          <cell r="G2543" t="str">
            <v>1-C-2020-1195 [FET]</v>
          </cell>
          <cell r="H2543" t="str">
            <v>REPOSICION DE VEREDAS CALLE EJERCITO, ENTRE CALLE DOÑA INES Y ARTURO PRAT, COMUNA DE SAAVEDRA</v>
          </cell>
          <cell r="I2543" t="str">
            <v>100% Girado</v>
          </cell>
          <cell r="J2543">
            <v>44544</v>
          </cell>
          <cell r="K2543">
            <v>10777</v>
          </cell>
          <cell r="L2543">
            <v>1</v>
          </cell>
          <cell r="M2543" t="str">
            <v>Licitación y Contratación</v>
          </cell>
          <cell r="N2543">
            <v>44938</v>
          </cell>
          <cell r="O2543">
            <v>59863822</v>
          </cell>
          <cell r="P2543">
            <v>59863822</v>
          </cell>
          <cell r="Q2543">
            <v>1</v>
          </cell>
          <cell r="R2543">
            <v>1</v>
          </cell>
          <cell r="S2543">
            <v>0</v>
          </cell>
          <cell r="T2543">
            <v>59863822</v>
          </cell>
        </row>
        <row r="2544">
          <cell r="G2544" t="str">
            <v>1-C-2020-1360 [FET]</v>
          </cell>
          <cell r="H2544" t="str">
            <v>REPOSICIÓN SEDE SOCIAL LAS CONCHILLAS</v>
          </cell>
          <cell r="I2544" t="str">
            <v>100% Girado</v>
          </cell>
          <cell r="J2544">
            <v>44544</v>
          </cell>
          <cell r="K2544">
            <v>10771</v>
          </cell>
          <cell r="L2544">
            <v>1</v>
          </cell>
          <cell r="M2544" t="str">
            <v>no definida</v>
          </cell>
          <cell r="N2544" t="str">
            <v>no definida</v>
          </cell>
          <cell r="O2544">
            <v>59999999</v>
          </cell>
          <cell r="P2544">
            <v>0</v>
          </cell>
          <cell r="Q2544">
            <v>0</v>
          </cell>
          <cell r="R2544">
            <v>0</v>
          </cell>
          <cell r="S2544">
            <v>0</v>
          </cell>
          <cell r="T2544">
            <v>59999999</v>
          </cell>
        </row>
        <row r="2545">
          <cell r="G2545" t="str">
            <v>1-C-2020-1044 [FET]</v>
          </cell>
          <cell r="H2545" t="str">
            <v>REPOSICION DE VEREDAS CALLE EJERCITO, CAMINO CARAHUE ENTRE DOÑA INES Y 21 DE MAYO, COMUNA DE SAAVEDRA</v>
          </cell>
          <cell r="I2545" t="str">
            <v>100% Girado</v>
          </cell>
          <cell r="J2545">
            <v>44544</v>
          </cell>
          <cell r="K2545">
            <v>10777</v>
          </cell>
          <cell r="L2545">
            <v>1</v>
          </cell>
          <cell r="M2545" t="str">
            <v>Licitación y Contratación</v>
          </cell>
          <cell r="N2545" t="str">
            <v>no definida</v>
          </cell>
          <cell r="O2545">
            <v>59945044</v>
          </cell>
          <cell r="P2545">
            <v>59945043</v>
          </cell>
          <cell r="Q2545">
            <v>1</v>
          </cell>
          <cell r="R2545">
            <v>1</v>
          </cell>
          <cell r="S2545">
            <v>0</v>
          </cell>
          <cell r="T2545">
            <v>59945044</v>
          </cell>
        </row>
        <row r="2546">
          <cell r="G2546" t="str">
            <v>1-C-2020-720 [FET]</v>
          </cell>
          <cell r="H2546" t="str">
            <v>MEJORAMIENTO MIRADOR SAN PEDRO DE CARELMAPU. COMUNA DE MAULLIN. 1ERA ETAPA.</v>
          </cell>
          <cell r="I2546" t="str">
            <v>100% Girado</v>
          </cell>
          <cell r="J2546">
            <v>44544</v>
          </cell>
          <cell r="K2546">
            <v>10772</v>
          </cell>
          <cell r="L2546">
            <v>1</v>
          </cell>
          <cell r="M2546" t="str">
            <v>no definida</v>
          </cell>
          <cell r="N2546" t="str">
            <v>no definida</v>
          </cell>
          <cell r="O2546">
            <v>59999999</v>
          </cell>
          <cell r="P2546">
            <v>0</v>
          </cell>
          <cell r="Q2546">
            <v>0</v>
          </cell>
          <cell r="R2546">
            <v>0</v>
          </cell>
          <cell r="S2546">
            <v>0</v>
          </cell>
          <cell r="T2546">
            <v>59999999</v>
          </cell>
        </row>
        <row r="2547">
          <cell r="G2547" t="str">
            <v>1-C-2020-503</v>
          </cell>
          <cell r="H2547" t="str">
            <v>SPD - INSTALACIÓN LUMINARIAS SECTORES ELOCOYAN Y LA COLONIA, LONCOCHE</v>
          </cell>
          <cell r="I2547" t="str">
            <v>100% Girado</v>
          </cell>
          <cell r="J2547">
            <v>44544</v>
          </cell>
          <cell r="K2547">
            <v>10780</v>
          </cell>
          <cell r="L2547">
            <v>1</v>
          </cell>
          <cell r="M2547" t="str">
            <v>Licitación y Contratación</v>
          </cell>
          <cell r="N2547">
            <v>44776</v>
          </cell>
          <cell r="O2547">
            <v>48822908</v>
          </cell>
          <cell r="P2547">
            <v>39076192</v>
          </cell>
          <cell r="Q2547">
            <v>1</v>
          </cell>
          <cell r="R2547">
            <v>1</v>
          </cell>
          <cell r="S2547">
            <v>0</v>
          </cell>
          <cell r="T2547">
            <v>48822908</v>
          </cell>
        </row>
        <row r="2548">
          <cell r="G2548" t="str">
            <v>1-C-2019-989 [FET]</v>
          </cell>
          <cell r="H2548" t="str">
            <v>REPOSICIÓN DE MURO COSTERO Y ACERAS, MAITENCILLO, COMUNA DE PUCHUNCAVÍ</v>
          </cell>
          <cell r="I2548" t="str">
            <v>100% Girado</v>
          </cell>
          <cell r="J2548">
            <v>44544</v>
          </cell>
          <cell r="K2548">
            <v>10783</v>
          </cell>
          <cell r="L2548">
            <v>1</v>
          </cell>
          <cell r="M2548" t="str">
            <v>no definida</v>
          </cell>
          <cell r="N2548" t="str">
            <v>no definida</v>
          </cell>
          <cell r="O2548">
            <v>59982396</v>
          </cell>
          <cell r="P2548">
            <v>0</v>
          </cell>
          <cell r="Q2548">
            <v>0</v>
          </cell>
          <cell r="R2548">
            <v>0</v>
          </cell>
          <cell r="S2548">
            <v>0</v>
          </cell>
          <cell r="T2548">
            <v>59982396</v>
          </cell>
        </row>
        <row r="2549">
          <cell r="G2549" t="str">
            <v>1-B-2021-554</v>
          </cell>
          <cell r="H2549" t="str">
            <v>MEJORAMIENTO ENTORNO GIMNASIO MUNICIPAL</v>
          </cell>
          <cell r="I2549" t="str">
            <v>100% Girado</v>
          </cell>
          <cell r="J2549">
            <v>44543</v>
          </cell>
          <cell r="K2549">
            <v>10642</v>
          </cell>
          <cell r="L2549">
            <v>1</v>
          </cell>
          <cell r="M2549" t="str">
            <v>no definida</v>
          </cell>
          <cell r="N2549" t="str">
            <v>no definida</v>
          </cell>
          <cell r="O2549">
            <v>32248953</v>
          </cell>
          <cell r="P2549">
            <v>0</v>
          </cell>
          <cell r="Q2549">
            <v>0</v>
          </cell>
          <cell r="R2549">
            <v>0</v>
          </cell>
          <cell r="S2549">
            <v>0</v>
          </cell>
          <cell r="T2549">
            <v>32248953</v>
          </cell>
        </row>
        <row r="2550">
          <cell r="G2550" t="str">
            <v>1-B-2021-502</v>
          </cell>
          <cell r="H2550" t="str">
            <v>CONSTRUCCIÓN DE LUMINARIAS PLAZA INCAHUASI</v>
          </cell>
          <cell r="I2550" t="str">
            <v>100% Girado</v>
          </cell>
          <cell r="J2550">
            <v>44543</v>
          </cell>
          <cell r="K2550">
            <v>10632</v>
          </cell>
          <cell r="L2550">
            <v>1</v>
          </cell>
          <cell r="M2550" t="str">
            <v>no definida</v>
          </cell>
          <cell r="N2550" t="str">
            <v>no definida</v>
          </cell>
          <cell r="O2550">
            <v>24633759</v>
          </cell>
          <cell r="P2550">
            <v>0</v>
          </cell>
          <cell r="Q2550">
            <v>0</v>
          </cell>
          <cell r="R2550">
            <v>0</v>
          </cell>
          <cell r="S2550">
            <v>0</v>
          </cell>
          <cell r="T2550">
            <v>24633759</v>
          </cell>
        </row>
        <row r="2551">
          <cell r="G2551" t="str">
            <v>1-B-2021-482</v>
          </cell>
          <cell r="H2551" t="str">
            <v>MEJORAMIENTO DE SALA MULTIUSO</v>
          </cell>
          <cell r="I2551" t="str">
            <v>100% Girado</v>
          </cell>
          <cell r="J2551">
            <v>44543</v>
          </cell>
          <cell r="K2551">
            <v>10642</v>
          </cell>
          <cell r="L2551">
            <v>1</v>
          </cell>
          <cell r="M2551" t="str">
            <v>no definida</v>
          </cell>
          <cell r="N2551" t="str">
            <v>no definida</v>
          </cell>
          <cell r="O2551">
            <v>59999975</v>
          </cell>
          <cell r="P2551">
            <v>0</v>
          </cell>
          <cell r="Q2551">
            <v>0</v>
          </cell>
          <cell r="R2551">
            <v>0</v>
          </cell>
          <cell r="S2551">
            <v>0</v>
          </cell>
          <cell r="T2551">
            <v>59999975</v>
          </cell>
        </row>
        <row r="2552">
          <cell r="G2552" t="str">
            <v>1-B-2021-422</v>
          </cell>
          <cell r="H2552" t="str">
            <v>CONSTRUCCION AREA VERDE Y ZONA RECREATIVA CORDILLERA DE LA REINA, PEÑAFLOR</v>
          </cell>
          <cell r="I2552" t="str">
            <v>100% Girado</v>
          </cell>
          <cell r="J2552">
            <v>44543</v>
          </cell>
          <cell r="K2552">
            <v>10641</v>
          </cell>
          <cell r="L2552">
            <v>1</v>
          </cell>
          <cell r="M2552" t="str">
            <v>no definida</v>
          </cell>
          <cell r="N2552" t="str">
            <v>no definida</v>
          </cell>
          <cell r="O2552">
            <v>59999999</v>
          </cell>
          <cell r="P2552">
            <v>0</v>
          </cell>
          <cell r="Q2552">
            <v>0</v>
          </cell>
          <cell r="R2552">
            <v>0</v>
          </cell>
          <cell r="S2552">
            <v>0</v>
          </cell>
          <cell r="T2552">
            <v>59999999</v>
          </cell>
        </row>
        <row r="2553">
          <cell r="G2553" t="str">
            <v>1-C-2021-1039</v>
          </cell>
          <cell r="H2553" t="str">
            <v>REPOSICIÓN SEDE SOCIAL PABLO NERUDA, LAJA</v>
          </cell>
          <cell r="I2553" t="str">
            <v>100% Girado</v>
          </cell>
          <cell r="J2553">
            <v>44543</v>
          </cell>
          <cell r="K2553">
            <v>10636</v>
          </cell>
          <cell r="L2553">
            <v>1</v>
          </cell>
          <cell r="M2553" t="str">
            <v>Licitación y Contratación</v>
          </cell>
          <cell r="N2553">
            <v>45065</v>
          </cell>
          <cell r="O2553">
            <v>59999993</v>
          </cell>
          <cell r="P2553">
            <v>74999985</v>
          </cell>
          <cell r="Q2553">
            <v>1</v>
          </cell>
          <cell r="R2553">
            <v>1</v>
          </cell>
          <cell r="S2553">
            <v>0</v>
          </cell>
          <cell r="T2553">
            <v>59999993</v>
          </cell>
        </row>
        <row r="2554">
          <cell r="G2554" t="str">
            <v>1-B-2021-397</v>
          </cell>
          <cell r="H2554" t="str">
            <v>MEJORAMIENTO SERVICIOS HIGIÉNICOS, UNIDAD DE SERVICIOS GENERALES, MAIPÚ</v>
          </cell>
          <cell r="I2554" t="str">
            <v>100% Girado</v>
          </cell>
          <cell r="J2554">
            <v>44543</v>
          </cell>
          <cell r="K2554">
            <v>10630</v>
          </cell>
          <cell r="L2554">
            <v>1</v>
          </cell>
          <cell r="M2554" t="str">
            <v>Licitación y Contratación</v>
          </cell>
          <cell r="N2554">
            <v>45052</v>
          </cell>
          <cell r="O2554">
            <v>58365820</v>
          </cell>
          <cell r="P2554">
            <v>56973055</v>
          </cell>
          <cell r="Q2554">
            <v>1</v>
          </cell>
          <cell r="R2554">
            <v>1</v>
          </cell>
          <cell r="S2554">
            <v>0</v>
          </cell>
          <cell r="T2554">
            <v>58365820</v>
          </cell>
        </row>
        <row r="2555">
          <cell r="G2555" t="str">
            <v>1-C-2021-914</v>
          </cell>
          <cell r="H2555" t="str">
            <v>MEJORAMIENTO DE CALLES PARA LOTEO DE EMERGENCIA, COMUNA DE LEBU</v>
          </cell>
          <cell r="I2555" t="str">
            <v>100% Girado</v>
          </cell>
          <cell r="J2555">
            <v>44543</v>
          </cell>
          <cell r="K2555">
            <v>10634</v>
          </cell>
          <cell r="L2555">
            <v>1</v>
          </cell>
          <cell r="M2555" t="str">
            <v>Administración Directa</v>
          </cell>
          <cell r="N2555">
            <v>44620</v>
          </cell>
          <cell r="O2555">
            <v>59999750</v>
          </cell>
          <cell r="P2555">
            <v>59999750</v>
          </cell>
          <cell r="Q2555">
            <v>2</v>
          </cell>
          <cell r="R2555">
            <v>2</v>
          </cell>
          <cell r="S2555">
            <v>0</v>
          </cell>
          <cell r="T2555">
            <v>59999750</v>
          </cell>
        </row>
        <row r="2556">
          <cell r="G2556" t="str">
            <v>1-C-2021-851</v>
          </cell>
          <cell r="H2556" t="str">
            <v>MEJORAMIENTO SEÑALETICA VIAL HORIZONTAL, COMUNA DE TUCAPEL</v>
          </cell>
          <cell r="I2556" t="str">
            <v>Proyecto Cerrado</v>
          </cell>
          <cell r="J2556">
            <v>44543</v>
          </cell>
          <cell r="K2556">
            <v>10639</v>
          </cell>
          <cell r="L2556">
            <v>1</v>
          </cell>
          <cell r="M2556" t="str">
            <v>Administración Directa</v>
          </cell>
          <cell r="N2556">
            <v>44757</v>
          </cell>
          <cell r="O2556">
            <v>59997431</v>
          </cell>
          <cell r="P2556">
            <v>59997431</v>
          </cell>
          <cell r="Q2556">
            <v>7</v>
          </cell>
          <cell r="R2556">
            <v>7</v>
          </cell>
          <cell r="S2556">
            <v>0</v>
          </cell>
          <cell r="T2556">
            <v>59997431</v>
          </cell>
        </row>
        <row r="2557">
          <cell r="G2557" t="str">
            <v>1-C-2021-751</v>
          </cell>
          <cell r="H2557" t="str">
            <v>CONSTRUCCIÓN SEDE CLUB DEPORTIVO BRISAS DEL MAR, COMUNA DE ARAUCO</v>
          </cell>
          <cell r="I2557" t="str">
            <v>100% Girado</v>
          </cell>
          <cell r="J2557">
            <v>44543</v>
          </cell>
          <cell r="K2557">
            <v>10633</v>
          </cell>
          <cell r="L2557">
            <v>1</v>
          </cell>
          <cell r="M2557" t="str">
            <v>no definida</v>
          </cell>
          <cell r="N2557" t="str">
            <v>no definida</v>
          </cell>
          <cell r="O2557">
            <v>59999999</v>
          </cell>
          <cell r="P2557">
            <v>0</v>
          </cell>
          <cell r="Q2557">
            <v>0</v>
          </cell>
          <cell r="R2557">
            <v>0</v>
          </cell>
          <cell r="S2557">
            <v>0</v>
          </cell>
          <cell r="T2557">
            <v>59999999</v>
          </cell>
        </row>
        <row r="2558">
          <cell r="G2558" t="str">
            <v>1-C-2021-619 [FET]</v>
          </cell>
          <cell r="H2558" t="str">
            <v>MEJORAMIENTO INTEGRAL CEMENTERIOS MUNICIPALES DE TUCAPEL,TRUPAN Y POLCURA, COMUNA DE TUCAPEL</v>
          </cell>
          <cell r="I2558" t="str">
            <v>100% Girado</v>
          </cell>
          <cell r="J2558">
            <v>44543</v>
          </cell>
          <cell r="K2558">
            <v>10626</v>
          </cell>
          <cell r="L2558">
            <v>1</v>
          </cell>
          <cell r="M2558" t="str">
            <v>Administración Directa</v>
          </cell>
          <cell r="N2558" t="str">
            <v>no definida</v>
          </cell>
          <cell r="O2558">
            <v>59999658</v>
          </cell>
          <cell r="P2558">
            <v>59999658</v>
          </cell>
          <cell r="Q2558">
            <v>1</v>
          </cell>
          <cell r="R2558">
            <v>0</v>
          </cell>
          <cell r="S2558">
            <v>0</v>
          </cell>
          <cell r="T2558">
            <v>59999658</v>
          </cell>
        </row>
        <row r="2559">
          <cell r="G2559" t="str">
            <v>1-C-2021-1199</v>
          </cell>
          <cell r="H2559" t="str">
            <v>MEJORAMIENTO SEÑALIZACION, DEMARCACION Y SEGURIDAD VIAL CRUCE RUTA H-30 CON PARADA 2 CALIFORNIA, SECTOR CALIFORNIA</v>
          </cell>
          <cell r="I2559" t="str">
            <v>100% Girado</v>
          </cell>
          <cell r="J2559">
            <v>44543</v>
          </cell>
          <cell r="K2559">
            <v>10624</v>
          </cell>
          <cell r="L2559">
            <v>1</v>
          </cell>
          <cell r="M2559" t="str">
            <v>no definida</v>
          </cell>
          <cell r="N2559" t="str">
            <v>no definida</v>
          </cell>
          <cell r="O2559">
            <v>56197824</v>
          </cell>
          <cell r="P2559">
            <v>0</v>
          </cell>
          <cell r="Q2559">
            <v>0</v>
          </cell>
          <cell r="R2559">
            <v>0</v>
          </cell>
          <cell r="S2559">
            <v>0</v>
          </cell>
          <cell r="T2559">
            <v>56197824</v>
          </cell>
        </row>
        <row r="2560">
          <cell r="G2560" t="str">
            <v>1-C-2021-496</v>
          </cell>
          <cell r="H2560" t="str">
            <v>MEJORAMIENTO EQUIPAMIENTO COMUNITARIO SECTOR RURAL LOS CALLEJONES, SAN ROSENDO</v>
          </cell>
          <cell r="I2560" t="str">
            <v>100% Girado</v>
          </cell>
          <cell r="J2560">
            <v>44543</v>
          </cell>
          <cell r="K2560">
            <v>10635</v>
          </cell>
          <cell r="L2560">
            <v>1</v>
          </cell>
          <cell r="M2560" t="str">
            <v>no definida</v>
          </cell>
          <cell r="N2560" t="str">
            <v>no definida</v>
          </cell>
          <cell r="O2560">
            <v>59999999</v>
          </cell>
          <cell r="P2560">
            <v>0</v>
          </cell>
          <cell r="Q2560">
            <v>0</v>
          </cell>
          <cell r="R2560">
            <v>0</v>
          </cell>
          <cell r="S2560">
            <v>0</v>
          </cell>
          <cell r="T2560">
            <v>59999999</v>
          </cell>
        </row>
        <row r="2561">
          <cell r="G2561" t="str">
            <v>1-C-2021-435</v>
          </cell>
          <cell r="H2561" t="str">
            <v>EXTENSION ALUMBRADO PUBLICO ACCESO TUBUL</v>
          </cell>
          <cell r="I2561" t="str">
            <v>En Proceso de Cierre</v>
          </cell>
          <cell r="J2561">
            <v>44543</v>
          </cell>
          <cell r="K2561">
            <v>10633</v>
          </cell>
          <cell r="L2561">
            <v>1</v>
          </cell>
          <cell r="M2561" t="str">
            <v>Licitación y Contratación</v>
          </cell>
          <cell r="N2561">
            <v>44843</v>
          </cell>
          <cell r="O2561">
            <v>47350100</v>
          </cell>
          <cell r="P2561">
            <v>46819806</v>
          </cell>
          <cell r="Q2561">
            <v>1</v>
          </cell>
          <cell r="R2561">
            <v>1</v>
          </cell>
          <cell r="S2561">
            <v>0</v>
          </cell>
          <cell r="T2561">
            <v>47350100</v>
          </cell>
        </row>
        <row r="2562">
          <cell r="G2562" t="str">
            <v>1-B-2021-265</v>
          </cell>
          <cell r="H2562" t="str">
            <v>MEJORAMIENTO PLAZA MARTÍN DE ARIZA, EL OLIVO B</v>
          </cell>
          <cell r="I2562" t="str">
            <v>100% Girado</v>
          </cell>
          <cell r="J2562">
            <v>44543</v>
          </cell>
          <cell r="K2562">
            <v>10629</v>
          </cell>
          <cell r="L2562">
            <v>1</v>
          </cell>
          <cell r="M2562" t="str">
            <v>Licitación y Contratación</v>
          </cell>
          <cell r="N2562" t="str">
            <v>no definida</v>
          </cell>
          <cell r="O2562">
            <v>55719728</v>
          </cell>
          <cell r="P2562">
            <v>0</v>
          </cell>
          <cell r="Q2562">
            <v>1</v>
          </cell>
          <cell r="R2562">
            <v>0</v>
          </cell>
          <cell r="S2562">
            <v>0</v>
          </cell>
          <cell r="T2562">
            <v>55719728</v>
          </cell>
        </row>
        <row r="2563">
          <cell r="G2563" t="str">
            <v>1-B-2021-264</v>
          </cell>
          <cell r="H2563" t="str">
            <v>MEJORAMIENTO PLAZA ROBERTO LORCA</v>
          </cell>
          <cell r="I2563" t="str">
            <v>100% Girado</v>
          </cell>
          <cell r="J2563">
            <v>44543</v>
          </cell>
          <cell r="K2563">
            <v>10629</v>
          </cell>
          <cell r="L2563">
            <v>1</v>
          </cell>
          <cell r="M2563" t="str">
            <v>no definida</v>
          </cell>
          <cell r="N2563" t="str">
            <v>no definida</v>
          </cell>
          <cell r="O2563">
            <v>53754387</v>
          </cell>
          <cell r="P2563">
            <v>0</v>
          </cell>
          <cell r="Q2563">
            <v>0</v>
          </cell>
          <cell r="R2563">
            <v>0</v>
          </cell>
          <cell r="S2563">
            <v>0</v>
          </cell>
          <cell r="T2563">
            <v>53754387</v>
          </cell>
        </row>
        <row r="2564">
          <cell r="G2564" t="str">
            <v>1-C-2021-362</v>
          </cell>
          <cell r="H2564" t="str">
            <v>HABILITACIÓN TERRAZAS PÚBLICAS Y CICLOVÍAS CALLE COSTANERA</v>
          </cell>
          <cell r="I2564" t="str">
            <v>100% Girado</v>
          </cell>
          <cell r="J2564">
            <v>44543</v>
          </cell>
          <cell r="K2564">
            <v>10638</v>
          </cell>
          <cell r="L2564">
            <v>1</v>
          </cell>
          <cell r="M2564" t="str">
            <v>no definida</v>
          </cell>
          <cell r="N2564" t="str">
            <v>no definida</v>
          </cell>
          <cell r="O2564">
            <v>59934648</v>
          </cell>
          <cell r="P2564">
            <v>0</v>
          </cell>
          <cell r="Q2564">
            <v>0</v>
          </cell>
          <cell r="R2564">
            <v>0</v>
          </cell>
          <cell r="S2564">
            <v>0</v>
          </cell>
          <cell r="T2564">
            <v>59934648</v>
          </cell>
        </row>
        <row r="2565">
          <cell r="G2565" t="str">
            <v>1-C-2021-284</v>
          </cell>
          <cell r="H2565" t="str">
            <v>CONSTRUCCION ALUMBRADO PUBLICO RUTA Q-730, SECTOR TURQUIA, SAN ROSENDO</v>
          </cell>
          <cell r="I2565" t="str">
            <v>100% Girado</v>
          </cell>
          <cell r="J2565">
            <v>44543</v>
          </cell>
          <cell r="K2565">
            <v>10635</v>
          </cell>
          <cell r="L2565">
            <v>1</v>
          </cell>
          <cell r="M2565" t="str">
            <v>no definida</v>
          </cell>
          <cell r="N2565" t="str">
            <v>no definida</v>
          </cell>
          <cell r="O2565">
            <v>32413369</v>
          </cell>
          <cell r="P2565">
            <v>0</v>
          </cell>
          <cell r="Q2565">
            <v>0</v>
          </cell>
          <cell r="R2565">
            <v>0</v>
          </cell>
          <cell r="S2565">
            <v>0</v>
          </cell>
          <cell r="T2565">
            <v>32413369</v>
          </cell>
        </row>
        <row r="2566">
          <cell r="G2566" t="str">
            <v>1-C-2021-140</v>
          </cell>
          <cell r="H2566" t="str">
            <v>MEJORAMIENTO ENTORNO CALLE LUIS CRUZ MARTÍNEZ, LOTA</v>
          </cell>
          <cell r="I2566" t="str">
            <v>100% Girado</v>
          </cell>
          <cell r="J2566">
            <v>44543</v>
          </cell>
          <cell r="K2566">
            <v>10623</v>
          </cell>
          <cell r="L2566">
            <v>1</v>
          </cell>
          <cell r="M2566" t="str">
            <v>no definida</v>
          </cell>
          <cell r="N2566" t="str">
            <v>no definida</v>
          </cell>
          <cell r="O2566">
            <v>59549544</v>
          </cell>
          <cell r="P2566">
            <v>0</v>
          </cell>
          <cell r="Q2566">
            <v>0</v>
          </cell>
          <cell r="R2566">
            <v>0</v>
          </cell>
          <cell r="S2566">
            <v>0</v>
          </cell>
          <cell r="T2566">
            <v>59549544</v>
          </cell>
        </row>
        <row r="2567">
          <cell r="G2567" t="str">
            <v>1-C-2021-45</v>
          </cell>
          <cell r="H2567" t="str">
            <v>CONSTRUCCION LUMINARIAS PEATONALES SECTOR CENTRO, LEBU</v>
          </cell>
          <cell r="I2567" t="str">
            <v>100% Girado</v>
          </cell>
          <cell r="J2567">
            <v>44543</v>
          </cell>
          <cell r="K2567">
            <v>10634</v>
          </cell>
          <cell r="L2567">
            <v>1</v>
          </cell>
          <cell r="M2567" t="str">
            <v>Administración Directa</v>
          </cell>
          <cell r="N2567">
            <v>44681</v>
          </cell>
          <cell r="O2567">
            <v>59998314</v>
          </cell>
          <cell r="P2567">
            <v>59998314</v>
          </cell>
          <cell r="Q2567">
            <v>4</v>
          </cell>
          <cell r="R2567">
            <v>4</v>
          </cell>
          <cell r="S2567">
            <v>0</v>
          </cell>
          <cell r="T2567">
            <v>59998314</v>
          </cell>
        </row>
        <row r="2568">
          <cell r="G2568" t="str">
            <v>1-C-2021-11</v>
          </cell>
          <cell r="H2568" t="str">
            <v>REPARACIÓN CIERRO PERIMETRAL CANCHA VISTA HERMOSA, TALCAHUANO</v>
          </cell>
          <cell r="I2568" t="str">
            <v>En Proceso de Cierre</v>
          </cell>
          <cell r="J2568">
            <v>44543</v>
          </cell>
          <cell r="K2568">
            <v>10637</v>
          </cell>
          <cell r="L2568">
            <v>1</v>
          </cell>
          <cell r="M2568" t="str">
            <v>Licitación y Contratación</v>
          </cell>
          <cell r="N2568">
            <v>44794</v>
          </cell>
          <cell r="O2568">
            <v>24042000</v>
          </cell>
          <cell r="P2568">
            <v>23939034</v>
          </cell>
          <cell r="Q2568">
            <v>1</v>
          </cell>
          <cell r="R2568">
            <v>1</v>
          </cell>
          <cell r="S2568">
            <v>0</v>
          </cell>
          <cell r="T2568">
            <v>24042000</v>
          </cell>
        </row>
        <row r="2569">
          <cell r="G2569" t="str">
            <v>1-C-2021-1507</v>
          </cell>
          <cell r="H2569" t="str">
            <v>DEMARCACION VIAL URBANA EN SECTOR CALLE EJERCITO DE LA CIUDAD DE COYHAIQUE</v>
          </cell>
          <cell r="I2569" t="str">
            <v>100% Girado</v>
          </cell>
          <cell r="J2569">
            <v>44543</v>
          </cell>
          <cell r="K2569">
            <v>10645</v>
          </cell>
          <cell r="L2569">
            <v>1</v>
          </cell>
          <cell r="M2569" t="str">
            <v>Administración Directa</v>
          </cell>
          <cell r="N2569">
            <v>44681</v>
          </cell>
          <cell r="O2569">
            <v>24239107</v>
          </cell>
          <cell r="P2569">
            <v>24239107</v>
          </cell>
          <cell r="Q2569">
            <v>3</v>
          </cell>
          <cell r="R2569">
            <v>3</v>
          </cell>
          <cell r="S2569">
            <v>0</v>
          </cell>
          <cell r="T2569">
            <v>24239107</v>
          </cell>
        </row>
        <row r="2570">
          <cell r="G2570" t="str">
            <v>1-B-2021-379</v>
          </cell>
          <cell r="H2570" t="str">
            <v>MEJORAMIENTO URBANO BANDEJÓN EJES CALLE ALMIRANTE LATORRE, COLO COLO Y ZULETA, CHAÑARAL.</v>
          </cell>
          <cell r="I2570" t="str">
            <v>100% Girado</v>
          </cell>
          <cell r="J2570">
            <v>44543</v>
          </cell>
          <cell r="K2570">
            <v>10631</v>
          </cell>
          <cell r="L2570">
            <v>1</v>
          </cell>
          <cell r="M2570" t="str">
            <v>Administración Directa</v>
          </cell>
          <cell r="N2570">
            <v>44660</v>
          </cell>
          <cell r="O2570">
            <v>24709500</v>
          </cell>
          <cell r="P2570">
            <v>24709500</v>
          </cell>
          <cell r="Q2570">
            <v>4</v>
          </cell>
          <cell r="R2570">
            <v>4</v>
          </cell>
          <cell r="S2570">
            <v>0</v>
          </cell>
          <cell r="T2570">
            <v>24709500</v>
          </cell>
        </row>
        <row r="2571">
          <cell r="G2571" t="str">
            <v>1-C-2021-1506</v>
          </cell>
          <cell r="H2571" t="str">
            <v>DEMARCACION VIAL URBANA EN SECTOR CALLE BARROSO DE LA CIUDAD DE COYHAIQUE</v>
          </cell>
          <cell r="I2571" t="str">
            <v>100% Girado</v>
          </cell>
          <cell r="J2571">
            <v>44543</v>
          </cell>
          <cell r="K2571">
            <v>10645</v>
          </cell>
          <cell r="L2571">
            <v>1</v>
          </cell>
          <cell r="M2571" t="str">
            <v>Administración Directa</v>
          </cell>
          <cell r="N2571">
            <v>44681</v>
          </cell>
          <cell r="O2571">
            <v>24239107</v>
          </cell>
          <cell r="P2571">
            <v>24239107</v>
          </cell>
          <cell r="Q2571">
            <v>3</v>
          </cell>
          <cell r="R2571">
            <v>3</v>
          </cell>
          <cell r="S2571">
            <v>0</v>
          </cell>
          <cell r="T2571">
            <v>24239107</v>
          </cell>
        </row>
        <row r="2572">
          <cell r="G2572" t="str">
            <v>1-C-2021-1505</v>
          </cell>
          <cell r="H2572" t="str">
            <v>DEMARCACION VIAL URBANA EN SECTOR CALLE LILLO DE LA CIUDAD DE COYHAIQUE</v>
          </cell>
          <cell r="I2572" t="str">
            <v>100% Girado</v>
          </cell>
          <cell r="J2572">
            <v>44543</v>
          </cell>
          <cell r="K2572">
            <v>10645</v>
          </cell>
          <cell r="L2572">
            <v>1</v>
          </cell>
          <cell r="M2572" t="str">
            <v>Administración Directa</v>
          </cell>
          <cell r="N2572">
            <v>44681</v>
          </cell>
          <cell r="O2572">
            <v>24239107</v>
          </cell>
          <cell r="P2572">
            <v>24239107</v>
          </cell>
          <cell r="Q2572">
            <v>3</v>
          </cell>
          <cell r="R2572">
            <v>3</v>
          </cell>
          <cell r="S2572">
            <v>0</v>
          </cell>
          <cell r="T2572">
            <v>24239107</v>
          </cell>
        </row>
        <row r="2573">
          <cell r="G2573" t="str">
            <v>1-C-2021-1504</v>
          </cell>
          <cell r="H2573" t="str">
            <v>DEMARCACION VIAL URBANA EN SECTOR CALLE PRAT DE LA CIUDAD DE COYHAIQUE</v>
          </cell>
          <cell r="I2573" t="str">
            <v>100% Girado</v>
          </cell>
          <cell r="J2573">
            <v>44543</v>
          </cell>
          <cell r="K2573">
            <v>10645</v>
          </cell>
          <cell r="L2573">
            <v>1</v>
          </cell>
          <cell r="M2573" t="str">
            <v>Administración Directa</v>
          </cell>
          <cell r="N2573">
            <v>44681</v>
          </cell>
          <cell r="O2573">
            <v>24239107</v>
          </cell>
          <cell r="P2573">
            <v>24239107</v>
          </cell>
          <cell r="Q2573">
            <v>3</v>
          </cell>
          <cell r="R2573">
            <v>3</v>
          </cell>
          <cell r="S2573">
            <v>0</v>
          </cell>
          <cell r="T2573">
            <v>24239107</v>
          </cell>
        </row>
        <row r="2574">
          <cell r="G2574" t="str">
            <v>1-C-2021-1503</v>
          </cell>
          <cell r="H2574" t="str">
            <v>DEMARCACION VIAL URBANA EN SECTOR CALLE SIMPSON DE LA CIUDAD DE COYHAIQUE</v>
          </cell>
          <cell r="I2574" t="str">
            <v>100% Girado</v>
          </cell>
          <cell r="J2574">
            <v>44543</v>
          </cell>
          <cell r="K2574">
            <v>10645</v>
          </cell>
          <cell r="L2574">
            <v>1</v>
          </cell>
          <cell r="M2574" t="str">
            <v>Administración Directa</v>
          </cell>
          <cell r="N2574">
            <v>44681</v>
          </cell>
          <cell r="O2574">
            <v>24239107</v>
          </cell>
          <cell r="P2574">
            <v>24239107</v>
          </cell>
          <cell r="Q2574">
            <v>3</v>
          </cell>
          <cell r="R2574">
            <v>3</v>
          </cell>
          <cell r="S2574">
            <v>0</v>
          </cell>
          <cell r="T2574">
            <v>24239107</v>
          </cell>
        </row>
        <row r="2575">
          <cell r="G2575" t="str">
            <v>1-C-2021-1502</v>
          </cell>
          <cell r="H2575" t="str">
            <v>DEMARCACION VIAL URBANA EN SECTOR POBLACION ANTONIO RONCHI DE LA CIUDAD DE COYHAIQUE</v>
          </cell>
          <cell r="I2575" t="str">
            <v>100% Girado</v>
          </cell>
          <cell r="J2575">
            <v>44543</v>
          </cell>
          <cell r="K2575">
            <v>10645</v>
          </cell>
          <cell r="L2575">
            <v>1</v>
          </cell>
          <cell r="M2575" t="str">
            <v>Administración Directa</v>
          </cell>
          <cell r="N2575">
            <v>44681</v>
          </cell>
          <cell r="O2575">
            <v>24239107</v>
          </cell>
          <cell r="P2575">
            <v>24239107</v>
          </cell>
          <cell r="Q2575">
            <v>3</v>
          </cell>
          <cell r="R2575">
            <v>3</v>
          </cell>
          <cell r="S2575">
            <v>0</v>
          </cell>
          <cell r="T2575">
            <v>24239107</v>
          </cell>
        </row>
        <row r="2576">
          <cell r="G2576" t="str">
            <v>1-C-2021-1501</v>
          </cell>
          <cell r="H2576" t="str">
            <v>DEMARCACION VIAL URBANA EN SECTOR CALLE FREIRE DE LA CIUDAD DE COYHAIQUE</v>
          </cell>
          <cell r="I2576" t="str">
            <v>100% Girado</v>
          </cell>
          <cell r="J2576">
            <v>44543</v>
          </cell>
          <cell r="K2576">
            <v>10645</v>
          </cell>
          <cell r="L2576">
            <v>1</v>
          </cell>
          <cell r="M2576" t="str">
            <v>Administración Directa</v>
          </cell>
          <cell r="N2576">
            <v>44681</v>
          </cell>
          <cell r="O2576">
            <v>24239107</v>
          </cell>
          <cell r="P2576">
            <v>24239107</v>
          </cell>
          <cell r="Q2576">
            <v>3</v>
          </cell>
          <cell r="R2576">
            <v>3</v>
          </cell>
          <cell r="S2576">
            <v>0</v>
          </cell>
          <cell r="T2576">
            <v>24239107</v>
          </cell>
        </row>
        <row r="2577">
          <cell r="G2577" t="str">
            <v>1-C-2021-1500</v>
          </cell>
          <cell r="H2577" t="str">
            <v>DEMARCACION VIAL URBANA EN SECTOR CALLE CAMPO DE HIELO DE LA CIUDAD DE COYHAIQUE</v>
          </cell>
          <cell r="I2577" t="str">
            <v>100% Girado</v>
          </cell>
          <cell r="J2577">
            <v>44543</v>
          </cell>
          <cell r="K2577">
            <v>10645</v>
          </cell>
          <cell r="L2577">
            <v>1</v>
          </cell>
          <cell r="M2577" t="str">
            <v>Administración Directa</v>
          </cell>
          <cell r="N2577">
            <v>44681</v>
          </cell>
          <cell r="O2577">
            <v>24239107</v>
          </cell>
          <cell r="P2577">
            <v>24239107</v>
          </cell>
          <cell r="Q2577">
            <v>3</v>
          </cell>
          <cell r="R2577">
            <v>3</v>
          </cell>
          <cell r="S2577">
            <v>0</v>
          </cell>
          <cell r="T2577">
            <v>24239107</v>
          </cell>
        </row>
        <row r="2578">
          <cell r="G2578" t="str">
            <v>1-C-2021-1499</v>
          </cell>
          <cell r="H2578" t="str">
            <v>DEMARCACION VIAL URBANA EN SECTOR CALLE GENERAL PARRA DE LA CIUDAD DE COYHAIQUE</v>
          </cell>
          <cell r="I2578" t="str">
            <v>100% Girado</v>
          </cell>
          <cell r="J2578">
            <v>44543</v>
          </cell>
          <cell r="K2578">
            <v>10645</v>
          </cell>
          <cell r="L2578">
            <v>1</v>
          </cell>
          <cell r="M2578" t="str">
            <v>Administración Directa</v>
          </cell>
          <cell r="N2578">
            <v>44681</v>
          </cell>
          <cell r="O2578">
            <v>24239107</v>
          </cell>
          <cell r="P2578">
            <v>24239107</v>
          </cell>
          <cell r="Q2578">
            <v>3</v>
          </cell>
          <cell r="R2578">
            <v>3</v>
          </cell>
          <cell r="S2578">
            <v>0</v>
          </cell>
          <cell r="T2578">
            <v>24239107</v>
          </cell>
        </row>
        <row r="2579">
          <cell r="G2579" t="str">
            <v>1-C-2021-1498</v>
          </cell>
          <cell r="H2579" t="str">
            <v>DEMARCACION VIAL URBANA EN SECTOR CALLE CARRERA DE LA CIUDAD DE COYHAIQUE</v>
          </cell>
          <cell r="I2579" t="str">
            <v>100% Girado</v>
          </cell>
          <cell r="J2579">
            <v>44543</v>
          </cell>
          <cell r="K2579">
            <v>10645</v>
          </cell>
          <cell r="L2579">
            <v>1</v>
          </cell>
          <cell r="M2579" t="str">
            <v>Administración Directa</v>
          </cell>
          <cell r="N2579">
            <v>44681</v>
          </cell>
          <cell r="O2579">
            <v>24239107</v>
          </cell>
          <cell r="P2579">
            <v>24239107</v>
          </cell>
          <cell r="Q2579">
            <v>3</v>
          </cell>
          <cell r="R2579">
            <v>3</v>
          </cell>
          <cell r="S2579">
            <v>0</v>
          </cell>
          <cell r="T2579">
            <v>24239107</v>
          </cell>
        </row>
        <row r="2580">
          <cell r="G2580" t="str">
            <v>1-C-2021-1497</v>
          </cell>
          <cell r="H2580" t="str">
            <v>DEMARCACION VIAL URBANA EN SECTOR CALLE 12 DE OCTUBRE DE LA CIUDAD DE COYHAIQUE</v>
          </cell>
          <cell r="I2580" t="str">
            <v>100% Girado</v>
          </cell>
          <cell r="J2580">
            <v>44543</v>
          </cell>
          <cell r="K2580">
            <v>10645</v>
          </cell>
          <cell r="L2580">
            <v>1</v>
          </cell>
          <cell r="M2580" t="str">
            <v>Administración Directa</v>
          </cell>
          <cell r="N2580">
            <v>44681</v>
          </cell>
          <cell r="O2580">
            <v>24239107</v>
          </cell>
          <cell r="P2580">
            <v>24239107</v>
          </cell>
          <cell r="Q2580">
            <v>3</v>
          </cell>
          <cell r="R2580">
            <v>3</v>
          </cell>
          <cell r="S2580">
            <v>0</v>
          </cell>
          <cell r="T2580">
            <v>24239107</v>
          </cell>
        </row>
        <row r="2581">
          <cell r="G2581" t="str">
            <v>1-C-2021-1496</v>
          </cell>
          <cell r="H2581" t="str">
            <v>DEMARCACION VIAL URBANA EN SECTOR POBLACION PEDRO AGUIRRE CERDA DE LA CIUDAD DE COYHAIQUE</v>
          </cell>
          <cell r="I2581" t="str">
            <v>100% Girado</v>
          </cell>
          <cell r="J2581">
            <v>44543</v>
          </cell>
          <cell r="K2581">
            <v>10645</v>
          </cell>
          <cell r="L2581">
            <v>1</v>
          </cell>
          <cell r="M2581" t="str">
            <v>Administración Directa</v>
          </cell>
          <cell r="N2581">
            <v>44681</v>
          </cell>
          <cell r="O2581">
            <v>24239107</v>
          </cell>
          <cell r="P2581">
            <v>24239107</v>
          </cell>
          <cell r="Q2581">
            <v>3</v>
          </cell>
          <cell r="R2581">
            <v>3</v>
          </cell>
          <cell r="S2581">
            <v>0</v>
          </cell>
          <cell r="T2581">
            <v>24239107</v>
          </cell>
        </row>
        <row r="2582">
          <cell r="G2582" t="str">
            <v>1-C-2021-1495</v>
          </cell>
          <cell r="H2582" t="str">
            <v>DEMARCACION VIAL URBANA EN SECTOR CALLE LAUTARO DE LA CIUDAD DE COYHAIQUE</v>
          </cell>
          <cell r="I2582" t="str">
            <v>100% Girado</v>
          </cell>
          <cell r="J2582">
            <v>44543</v>
          </cell>
          <cell r="K2582">
            <v>10645</v>
          </cell>
          <cell r="L2582">
            <v>1</v>
          </cell>
          <cell r="M2582" t="str">
            <v>Administración Directa</v>
          </cell>
          <cell r="N2582">
            <v>44681</v>
          </cell>
          <cell r="O2582">
            <v>24239107</v>
          </cell>
          <cell r="P2582">
            <v>24239107</v>
          </cell>
          <cell r="Q2582">
            <v>3</v>
          </cell>
          <cell r="R2582">
            <v>3</v>
          </cell>
          <cell r="S2582">
            <v>0</v>
          </cell>
          <cell r="T2582">
            <v>24239107</v>
          </cell>
        </row>
        <row r="2583">
          <cell r="G2583" t="str">
            <v>1-C-2021-1494</v>
          </cell>
          <cell r="H2583" t="str">
            <v>DEMARCACION VIAL URBANA EN SECTOR POBLACION ESTEROS DE AYSEN DE LA CIUDAD DE COYHAIQUE</v>
          </cell>
          <cell r="I2583" t="str">
            <v>100% Girado</v>
          </cell>
          <cell r="J2583">
            <v>44543</v>
          </cell>
          <cell r="K2583">
            <v>10645</v>
          </cell>
          <cell r="L2583">
            <v>1</v>
          </cell>
          <cell r="M2583" t="str">
            <v>Administración Directa</v>
          </cell>
          <cell r="N2583">
            <v>44681</v>
          </cell>
          <cell r="O2583">
            <v>24239107</v>
          </cell>
          <cell r="P2583">
            <v>24239107</v>
          </cell>
          <cell r="Q2583">
            <v>3</v>
          </cell>
          <cell r="R2583">
            <v>3</v>
          </cell>
          <cell r="S2583">
            <v>0</v>
          </cell>
          <cell r="T2583">
            <v>24239107</v>
          </cell>
        </row>
        <row r="2584">
          <cell r="G2584" t="str">
            <v>1-C-2021-1493</v>
          </cell>
          <cell r="H2584" t="str">
            <v>DEMARCACION VIAL URBANA EN SECTOR PLAZA DE ARMAS DE COYHAIQUE</v>
          </cell>
          <cell r="I2584" t="str">
            <v>100% Girado</v>
          </cell>
          <cell r="J2584">
            <v>44543</v>
          </cell>
          <cell r="K2584">
            <v>10645</v>
          </cell>
          <cell r="L2584">
            <v>1</v>
          </cell>
          <cell r="M2584" t="str">
            <v>Administración Directa</v>
          </cell>
          <cell r="N2584">
            <v>44682</v>
          </cell>
          <cell r="O2584">
            <v>24239107</v>
          </cell>
          <cell r="P2584">
            <v>24239107</v>
          </cell>
          <cell r="Q2584">
            <v>3</v>
          </cell>
          <cell r="R2584">
            <v>3</v>
          </cell>
          <cell r="S2584">
            <v>0</v>
          </cell>
          <cell r="T2584">
            <v>24239107</v>
          </cell>
        </row>
        <row r="2585">
          <cell r="G2585" t="str">
            <v>1-C-2021-1492</v>
          </cell>
          <cell r="H2585" t="str">
            <v>DEMARCACION VIAL URBANA EN SECTOR POBLACION EL BOSQUE DE LA CIUDAD DE COYHAIQUE</v>
          </cell>
          <cell r="I2585" t="str">
            <v>100% Girado</v>
          </cell>
          <cell r="J2585">
            <v>44543</v>
          </cell>
          <cell r="K2585">
            <v>10645</v>
          </cell>
          <cell r="L2585">
            <v>1</v>
          </cell>
          <cell r="M2585" t="str">
            <v>Administración Directa</v>
          </cell>
          <cell r="N2585">
            <v>44681</v>
          </cell>
          <cell r="O2585">
            <v>24239107</v>
          </cell>
          <cell r="P2585">
            <v>24239107</v>
          </cell>
          <cell r="Q2585">
            <v>3</v>
          </cell>
          <cell r="R2585">
            <v>3</v>
          </cell>
          <cell r="S2585">
            <v>0</v>
          </cell>
          <cell r="T2585">
            <v>24239107</v>
          </cell>
        </row>
        <row r="2586">
          <cell r="G2586" t="str">
            <v>1-C-2021-1491</v>
          </cell>
          <cell r="H2586" t="str">
            <v>DEMARCACION VIAL URBANA EN SECTOR CALLE VICTORIA DE LA CIUDAD DE COYHAIQUE</v>
          </cell>
          <cell r="I2586" t="str">
            <v>100% Girado</v>
          </cell>
          <cell r="J2586">
            <v>44543</v>
          </cell>
          <cell r="K2586">
            <v>10645</v>
          </cell>
          <cell r="L2586">
            <v>1</v>
          </cell>
          <cell r="M2586" t="str">
            <v>Administración Directa</v>
          </cell>
          <cell r="N2586">
            <v>44681</v>
          </cell>
          <cell r="O2586">
            <v>24239107</v>
          </cell>
          <cell r="P2586">
            <v>24239107</v>
          </cell>
          <cell r="Q2586">
            <v>3</v>
          </cell>
          <cell r="R2586">
            <v>3</v>
          </cell>
          <cell r="S2586">
            <v>0</v>
          </cell>
          <cell r="T2586">
            <v>24239107</v>
          </cell>
        </row>
        <row r="2587">
          <cell r="G2587" t="str">
            <v>1-C-2021-1489</v>
          </cell>
          <cell r="H2587" t="str">
            <v>DEMARCACION VIAL URBANA EN SECTOR CALLE LAS LENGAS DE LA CIUDAD DE COYHAIQUE</v>
          </cell>
          <cell r="I2587" t="str">
            <v>100% Girado</v>
          </cell>
          <cell r="J2587">
            <v>44543</v>
          </cell>
          <cell r="K2587">
            <v>10645</v>
          </cell>
          <cell r="L2587">
            <v>1</v>
          </cell>
          <cell r="M2587" t="str">
            <v>Administración Directa</v>
          </cell>
          <cell r="N2587">
            <v>44681</v>
          </cell>
          <cell r="O2587">
            <v>24239107</v>
          </cell>
          <cell r="P2587">
            <v>24239107</v>
          </cell>
          <cell r="Q2587">
            <v>3</v>
          </cell>
          <cell r="R2587">
            <v>3</v>
          </cell>
          <cell r="S2587">
            <v>0</v>
          </cell>
          <cell r="T2587">
            <v>24239107</v>
          </cell>
        </row>
        <row r="2588">
          <cell r="G2588" t="str">
            <v>1-C-2021-1488</v>
          </cell>
          <cell r="H2588" t="str">
            <v>DEMARCACION VIAL URBANA EN SECTOR POBLACION BARRIO SECO DE LA CIUDAD DE COYHAIQUE</v>
          </cell>
          <cell r="I2588" t="str">
            <v>100% Girado</v>
          </cell>
          <cell r="J2588">
            <v>44543</v>
          </cell>
          <cell r="K2588">
            <v>10645</v>
          </cell>
          <cell r="L2588">
            <v>1</v>
          </cell>
          <cell r="M2588" t="str">
            <v>Administración Directa</v>
          </cell>
          <cell r="N2588">
            <v>44681</v>
          </cell>
          <cell r="O2588">
            <v>24239107</v>
          </cell>
          <cell r="P2588">
            <v>24239107</v>
          </cell>
          <cell r="Q2588">
            <v>3</v>
          </cell>
          <cell r="R2588">
            <v>3</v>
          </cell>
          <cell r="S2588">
            <v>0</v>
          </cell>
          <cell r="T2588">
            <v>24239107</v>
          </cell>
        </row>
        <row r="2589">
          <cell r="G2589" t="str">
            <v>1-C-2021-1487</v>
          </cell>
          <cell r="H2589" t="str">
            <v>DEMARCACION VIAL URBANA EN SECTOR CALLE ERRAZURIZ DE LA CIUDAD DE COYHAIQUE</v>
          </cell>
          <cell r="I2589" t="str">
            <v>100% Girado</v>
          </cell>
          <cell r="J2589">
            <v>44543</v>
          </cell>
          <cell r="K2589">
            <v>10645</v>
          </cell>
          <cell r="L2589">
            <v>1</v>
          </cell>
          <cell r="M2589" t="str">
            <v>Administración Directa</v>
          </cell>
          <cell r="N2589">
            <v>44681</v>
          </cell>
          <cell r="O2589">
            <v>24239107</v>
          </cell>
          <cell r="P2589">
            <v>24239107</v>
          </cell>
          <cell r="Q2589">
            <v>3</v>
          </cell>
          <cell r="R2589">
            <v>3</v>
          </cell>
          <cell r="S2589">
            <v>0</v>
          </cell>
          <cell r="T2589">
            <v>24239107</v>
          </cell>
        </row>
        <row r="2590">
          <cell r="G2590" t="str">
            <v>1-C-2021-316</v>
          </cell>
          <cell r="H2590" t="str">
            <v>CONSTRUCCIÓN PASARELA MIRADOR EL BOLSICO, RÍO HURTADO</v>
          </cell>
          <cell r="I2590" t="str">
            <v>Proyecto Dejado sin Efecto</v>
          </cell>
          <cell r="J2590">
            <v>44543</v>
          </cell>
          <cell r="K2590">
            <v>10643</v>
          </cell>
          <cell r="L2590">
            <v>1</v>
          </cell>
          <cell r="M2590" t="str">
            <v>no definida</v>
          </cell>
          <cell r="N2590" t="str">
            <v>no definida</v>
          </cell>
          <cell r="O2590">
            <v>59996075</v>
          </cell>
          <cell r="P2590">
            <v>0</v>
          </cell>
          <cell r="Q2590">
            <v>0</v>
          </cell>
          <cell r="R2590">
            <v>0</v>
          </cell>
          <cell r="S2590">
            <v>0</v>
          </cell>
          <cell r="T2590">
            <v>59996075</v>
          </cell>
        </row>
        <row r="2591">
          <cell r="G2591" t="str">
            <v>1-C-2021-425</v>
          </cell>
          <cell r="H2591" t="str">
            <v>MEJORAMIENTO ENVOLVENTE TERMICA EDIFICIO CONSISTORIAL MUNICIPALIDAD DE AYSEN</v>
          </cell>
          <cell r="I2591" t="str">
            <v>100% Girado</v>
          </cell>
          <cell r="J2591">
            <v>44543</v>
          </cell>
          <cell r="K2591">
            <v>10644</v>
          </cell>
          <cell r="L2591">
            <v>1</v>
          </cell>
          <cell r="M2591" t="str">
            <v>Licitación y Contratación</v>
          </cell>
          <cell r="N2591">
            <v>44775</v>
          </cell>
          <cell r="O2591">
            <v>59884897</v>
          </cell>
          <cell r="P2591">
            <v>53695191</v>
          </cell>
          <cell r="Q2591">
            <v>1</v>
          </cell>
          <cell r="R2591">
            <v>1</v>
          </cell>
          <cell r="S2591">
            <v>0</v>
          </cell>
          <cell r="T2591">
            <v>59884897</v>
          </cell>
        </row>
        <row r="2592">
          <cell r="G2592" t="str">
            <v>1-C-2021-321</v>
          </cell>
          <cell r="H2592" t="str">
            <v>REPOSICION PAVIMENTOS EN PATIO MUNICIPAL, POZO ALMONTE</v>
          </cell>
          <cell r="I2592" t="str">
            <v>100% Girado</v>
          </cell>
          <cell r="J2592">
            <v>44543</v>
          </cell>
          <cell r="K2592">
            <v>10640</v>
          </cell>
          <cell r="L2592">
            <v>1</v>
          </cell>
          <cell r="M2592" t="str">
            <v>no definida</v>
          </cell>
          <cell r="N2592" t="str">
            <v>no definida</v>
          </cell>
          <cell r="O2592">
            <v>37097504</v>
          </cell>
          <cell r="P2592">
            <v>0</v>
          </cell>
          <cell r="Q2592">
            <v>0</v>
          </cell>
          <cell r="R2592">
            <v>0</v>
          </cell>
          <cell r="S2592">
            <v>0</v>
          </cell>
          <cell r="T2592">
            <v>37097504</v>
          </cell>
        </row>
        <row r="2593">
          <cell r="G2593" t="str">
            <v>1-C-2021-212</v>
          </cell>
          <cell r="H2593" t="str">
            <v>MEJORAMIENTO VIAL EN EJES UBICADOS EN ZONAS ESCOLARES</v>
          </cell>
          <cell r="I2593" t="str">
            <v>100% Girado</v>
          </cell>
          <cell r="J2593">
            <v>44543</v>
          </cell>
          <cell r="K2593">
            <v>10644</v>
          </cell>
          <cell r="L2593">
            <v>1</v>
          </cell>
          <cell r="M2593" t="str">
            <v>no definida</v>
          </cell>
          <cell r="N2593" t="str">
            <v>no definida</v>
          </cell>
          <cell r="O2593">
            <v>59679988</v>
          </cell>
          <cell r="P2593">
            <v>0</v>
          </cell>
          <cell r="Q2593">
            <v>0</v>
          </cell>
          <cell r="R2593">
            <v>0</v>
          </cell>
          <cell r="S2593">
            <v>0</v>
          </cell>
          <cell r="T2593">
            <v>59679988</v>
          </cell>
        </row>
        <row r="2594">
          <cell r="G2594" t="str">
            <v>1-C-2020-1728</v>
          </cell>
          <cell r="H2594" t="str">
            <v>REPOSICIÓN DE ACERAS SECTOR MEJOREROS, COMUNA DE PENCO</v>
          </cell>
          <cell r="I2594" t="str">
            <v>100% Girado</v>
          </cell>
          <cell r="J2594">
            <v>44543</v>
          </cell>
          <cell r="K2594">
            <v>10625</v>
          </cell>
          <cell r="L2594">
            <v>1</v>
          </cell>
          <cell r="M2594" t="str">
            <v>no definida</v>
          </cell>
          <cell r="N2594" t="str">
            <v>no definida</v>
          </cell>
          <cell r="O2594">
            <v>59999999</v>
          </cell>
          <cell r="P2594">
            <v>0</v>
          </cell>
          <cell r="Q2594">
            <v>0</v>
          </cell>
          <cell r="R2594">
            <v>0</v>
          </cell>
          <cell r="S2594">
            <v>0</v>
          </cell>
          <cell r="T2594">
            <v>59999999</v>
          </cell>
        </row>
        <row r="2595">
          <cell r="G2595" t="str">
            <v>1-C-2021-1454 [FET]</v>
          </cell>
          <cell r="H2595" t="str">
            <v>REPOSICIÓN VEREDAS Y BARRERA DE PROTECCIÓN SECTOR VILLA ESPERANZA-LA COLCHA, CURANILAHUE</v>
          </cell>
          <cell r="I2595" t="str">
            <v>100% Girado</v>
          </cell>
          <cell r="J2595">
            <v>44536</v>
          </cell>
          <cell r="K2595">
            <v>10369</v>
          </cell>
          <cell r="L2595">
            <v>1</v>
          </cell>
          <cell r="M2595" t="str">
            <v>Administración Directa</v>
          </cell>
          <cell r="N2595">
            <v>44717</v>
          </cell>
          <cell r="O2595">
            <v>56887704</v>
          </cell>
          <cell r="P2595">
            <v>56887704</v>
          </cell>
          <cell r="Q2595">
            <v>6</v>
          </cell>
          <cell r="R2595">
            <v>6</v>
          </cell>
          <cell r="S2595">
            <v>0</v>
          </cell>
          <cell r="T2595">
            <v>56887704</v>
          </cell>
        </row>
        <row r="2596">
          <cell r="G2596" t="str">
            <v>1-B-2021-494</v>
          </cell>
          <cell r="H2596" t="str">
            <v>CONSTRUCCIÓN MODULO SANITARIO ESPACIO MULTIDEPORTIVO TRASANDINO DE LOS ANDES</v>
          </cell>
          <cell r="I2596" t="str">
            <v>100% Girado</v>
          </cell>
          <cell r="J2596">
            <v>44536</v>
          </cell>
          <cell r="K2596">
            <v>10364</v>
          </cell>
          <cell r="L2596">
            <v>1</v>
          </cell>
          <cell r="M2596" t="str">
            <v>no definida</v>
          </cell>
          <cell r="N2596" t="str">
            <v>no definida</v>
          </cell>
          <cell r="O2596">
            <v>59999984</v>
          </cell>
          <cell r="P2596">
            <v>0</v>
          </cell>
          <cell r="Q2596">
            <v>0</v>
          </cell>
          <cell r="R2596">
            <v>0</v>
          </cell>
          <cell r="S2596">
            <v>0</v>
          </cell>
          <cell r="T2596">
            <v>59999984</v>
          </cell>
        </row>
        <row r="2597">
          <cell r="G2597" t="str">
            <v>1-B-2021-484</v>
          </cell>
          <cell r="H2597" t="str">
            <v>MEJORAMIENTO DE INFRAESTRUCTURA PLAZA ANFITEATRO</v>
          </cell>
          <cell r="I2597" t="str">
            <v>100% Girado</v>
          </cell>
          <cell r="J2597">
            <v>44536</v>
          </cell>
          <cell r="K2597">
            <v>10378</v>
          </cell>
          <cell r="L2597">
            <v>1</v>
          </cell>
          <cell r="M2597" t="str">
            <v>Licitación y Contratación</v>
          </cell>
          <cell r="N2597">
            <v>44916</v>
          </cell>
          <cell r="O2597">
            <v>40128890</v>
          </cell>
          <cell r="P2597">
            <v>36080428</v>
          </cell>
          <cell r="Q2597">
            <v>1</v>
          </cell>
          <cell r="R2597">
            <v>1</v>
          </cell>
          <cell r="S2597">
            <v>0</v>
          </cell>
          <cell r="T2597">
            <v>40128890</v>
          </cell>
        </row>
        <row r="2598">
          <cell r="G2598" t="str">
            <v>1-B-2021-455</v>
          </cell>
          <cell r="H2598" t="str">
            <v>INSTALACION JUEGOS INFANTILES PLAZA DE ARMAS, COMUNA DE LONQUIMAY</v>
          </cell>
          <cell r="I2598" t="str">
            <v>100% Girado</v>
          </cell>
          <cell r="J2598">
            <v>44536</v>
          </cell>
          <cell r="K2598">
            <v>10375</v>
          </cell>
          <cell r="L2598">
            <v>1</v>
          </cell>
          <cell r="M2598" t="str">
            <v>Licitación y Contratación</v>
          </cell>
          <cell r="N2598">
            <v>44662</v>
          </cell>
          <cell r="O2598">
            <v>20000000</v>
          </cell>
          <cell r="P2598">
            <v>18966516</v>
          </cell>
          <cell r="Q2598">
            <v>1</v>
          </cell>
          <cell r="R2598">
            <v>1</v>
          </cell>
          <cell r="S2598">
            <v>0</v>
          </cell>
          <cell r="T2598">
            <v>20000000</v>
          </cell>
        </row>
        <row r="2599">
          <cell r="G2599" t="str">
            <v>1-B-2021-308</v>
          </cell>
          <cell r="H2599" t="str">
            <v>(PMU TRADICIONAL) "MEJORAMIENTO VARIOS SECTORES ESCUELA ESPECIAL DE DESARROLLO LA REINA"</v>
          </cell>
          <cell r="I2599" t="str">
            <v>100% Girado</v>
          </cell>
          <cell r="J2599">
            <v>44536</v>
          </cell>
          <cell r="K2599">
            <v>10368</v>
          </cell>
          <cell r="L2599">
            <v>1</v>
          </cell>
          <cell r="M2599" t="str">
            <v>Licitación y Contratación</v>
          </cell>
          <cell r="N2599">
            <v>44823</v>
          </cell>
          <cell r="O2599">
            <v>34436792</v>
          </cell>
          <cell r="P2599">
            <v>34081926</v>
          </cell>
          <cell r="Q2599">
            <v>1</v>
          </cell>
          <cell r="R2599">
            <v>1</v>
          </cell>
          <cell r="S2599">
            <v>0</v>
          </cell>
          <cell r="T2599">
            <v>34436792</v>
          </cell>
        </row>
        <row r="2600">
          <cell r="G2600" t="str">
            <v>1-B-2021-441</v>
          </cell>
          <cell r="H2600" t="str">
            <v>REPOSICIÓN CIERROS DEPENDENCIAS MUNICIPALES, LAUTARO</v>
          </cell>
          <cell r="I2600" t="str">
            <v>100% Girado</v>
          </cell>
          <cell r="J2600">
            <v>44536</v>
          </cell>
          <cell r="K2600">
            <v>10362</v>
          </cell>
          <cell r="L2600">
            <v>1</v>
          </cell>
          <cell r="M2600" t="str">
            <v>Licitación y Contratación</v>
          </cell>
          <cell r="N2600">
            <v>44744</v>
          </cell>
          <cell r="O2600">
            <v>30000000</v>
          </cell>
          <cell r="P2600">
            <v>30000000</v>
          </cell>
          <cell r="Q2600">
            <v>1</v>
          </cell>
          <cell r="R2600">
            <v>1</v>
          </cell>
          <cell r="S2600">
            <v>0</v>
          </cell>
          <cell r="T2600">
            <v>30000000</v>
          </cell>
        </row>
        <row r="2601">
          <cell r="G2601" t="str">
            <v>1-B-2021-280</v>
          </cell>
          <cell r="H2601" t="str">
            <v>CONSTRUCCIÓN ACCESIBILIDAD UNIVERSAL EDIFICIO MUNICIPAL</v>
          </cell>
          <cell r="I2601" t="str">
            <v>100% Girado</v>
          </cell>
          <cell r="J2601">
            <v>44536</v>
          </cell>
          <cell r="K2601">
            <v>10367</v>
          </cell>
          <cell r="L2601">
            <v>1</v>
          </cell>
          <cell r="M2601" t="str">
            <v>no definida</v>
          </cell>
          <cell r="N2601" t="str">
            <v>no definida</v>
          </cell>
          <cell r="O2601">
            <v>18000000</v>
          </cell>
          <cell r="P2601">
            <v>0</v>
          </cell>
          <cell r="Q2601">
            <v>0</v>
          </cell>
          <cell r="R2601">
            <v>0</v>
          </cell>
          <cell r="S2601">
            <v>0</v>
          </cell>
          <cell r="T2601">
            <v>18000000</v>
          </cell>
        </row>
        <row r="2602">
          <cell r="G2602" t="str">
            <v>1-C-2021-952 [FET]</v>
          </cell>
          <cell r="H2602" t="str">
            <v>CONSTRUCCIÓN Y CONSERVACION DE REFUGIOS PEATONALES</v>
          </cell>
          <cell r="I2602" t="str">
            <v>100% Girado</v>
          </cell>
          <cell r="J2602">
            <v>44536</v>
          </cell>
          <cell r="K2602">
            <v>10371</v>
          </cell>
          <cell r="L2602">
            <v>1</v>
          </cell>
          <cell r="M2602" t="str">
            <v>Licitación y Contratación</v>
          </cell>
          <cell r="N2602">
            <v>44738</v>
          </cell>
          <cell r="O2602">
            <v>59936040</v>
          </cell>
          <cell r="P2602">
            <v>59926371</v>
          </cell>
          <cell r="Q2602">
            <v>1</v>
          </cell>
          <cell r="R2602">
            <v>1</v>
          </cell>
          <cell r="S2602">
            <v>0</v>
          </cell>
          <cell r="T2602">
            <v>59936040</v>
          </cell>
        </row>
        <row r="2603">
          <cell r="G2603" t="str">
            <v>1-B-2021-187</v>
          </cell>
          <cell r="H2603" t="str">
            <v>MEJORAMIENTO PLAZUELA LAS PALMERAS , COMUNA DE MALLOA</v>
          </cell>
          <cell r="I2603" t="str">
            <v>100% Girado</v>
          </cell>
          <cell r="J2603">
            <v>44536</v>
          </cell>
          <cell r="K2603">
            <v>10370</v>
          </cell>
          <cell r="L2603">
            <v>1</v>
          </cell>
          <cell r="M2603" t="str">
            <v>no definida</v>
          </cell>
          <cell r="N2603" t="str">
            <v>no definida</v>
          </cell>
          <cell r="O2603">
            <v>29995635</v>
          </cell>
          <cell r="P2603">
            <v>0</v>
          </cell>
          <cell r="Q2603">
            <v>0</v>
          </cell>
          <cell r="R2603">
            <v>0</v>
          </cell>
          <cell r="S2603">
            <v>0</v>
          </cell>
          <cell r="T2603">
            <v>29995635</v>
          </cell>
        </row>
        <row r="2604">
          <cell r="G2604" t="str">
            <v>1-B-2021-548</v>
          </cell>
          <cell r="H2604" t="str">
            <v>MAMPOSTERIA, DEMARCACION Y NORMALIZACION DS 50 CRUCE CRAIG/ORELLA COMUNA DE HUASCO</v>
          </cell>
          <cell r="I2604" t="str">
            <v>100% Girado</v>
          </cell>
          <cell r="J2604">
            <v>44536</v>
          </cell>
          <cell r="K2604">
            <v>10366</v>
          </cell>
          <cell r="L2604">
            <v>1</v>
          </cell>
          <cell r="M2604" t="str">
            <v>no definida</v>
          </cell>
          <cell r="N2604" t="str">
            <v>no definida</v>
          </cell>
          <cell r="O2604">
            <v>24709500</v>
          </cell>
          <cell r="P2604">
            <v>0</v>
          </cell>
          <cell r="Q2604">
            <v>0</v>
          </cell>
          <cell r="R2604">
            <v>0</v>
          </cell>
          <cell r="S2604">
            <v>0</v>
          </cell>
          <cell r="T2604">
            <v>24709500</v>
          </cell>
        </row>
        <row r="2605">
          <cell r="G2605" t="str">
            <v>1-B-2021-464</v>
          </cell>
          <cell r="H2605" t="str">
            <v>CONSTRUCCIÓN ACCESIBILIDAD UNIVERSAL CALLE MERCED, VALLENAR</v>
          </cell>
          <cell r="I2605" t="str">
            <v>100% Girado</v>
          </cell>
          <cell r="J2605">
            <v>44536</v>
          </cell>
          <cell r="K2605">
            <v>10365</v>
          </cell>
          <cell r="L2605">
            <v>1</v>
          </cell>
          <cell r="M2605" t="str">
            <v>Licitación y Contratación</v>
          </cell>
          <cell r="N2605">
            <v>44922</v>
          </cell>
          <cell r="O2605">
            <v>29651400</v>
          </cell>
          <cell r="P2605">
            <v>39834863</v>
          </cell>
          <cell r="Q2605">
            <v>1</v>
          </cell>
          <cell r="R2605">
            <v>1</v>
          </cell>
          <cell r="S2605">
            <v>0</v>
          </cell>
          <cell r="T2605">
            <v>29651400</v>
          </cell>
        </row>
        <row r="2606">
          <cell r="G2606" t="str">
            <v>1-B-2021-443</v>
          </cell>
          <cell r="H2606" t="str">
            <v>PAVIMENTACIÓN ESPACIO PÚBLICO SECTOR POSTERIOR DEL RECINTO MUNICIPALIDAD DE PUTRE</v>
          </cell>
          <cell r="I2606" t="str">
            <v>100% Girado</v>
          </cell>
          <cell r="J2606">
            <v>44536</v>
          </cell>
          <cell r="K2606">
            <v>10363</v>
          </cell>
          <cell r="L2606">
            <v>1</v>
          </cell>
          <cell r="M2606" t="str">
            <v>no definida</v>
          </cell>
          <cell r="N2606" t="str">
            <v>no definida</v>
          </cell>
          <cell r="O2606">
            <v>35801666</v>
          </cell>
          <cell r="P2606">
            <v>0</v>
          </cell>
          <cell r="Q2606">
            <v>0</v>
          </cell>
          <cell r="R2606">
            <v>0</v>
          </cell>
          <cell r="S2606">
            <v>0</v>
          </cell>
          <cell r="T2606">
            <v>35801666</v>
          </cell>
        </row>
        <row r="2607">
          <cell r="G2607" t="str">
            <v>1-C-2020-1286 [FET]</v>
          </cell>
          <cell r="H2607" t="str">
            <v>REPOSICION SEDE LA UNIÓN, COMUNA DE LUMACO</v>
          </cell>
          <cell r="I2607" t="str">
            <v>100% Girado</v>
          </cell>
          <cell r="J2607">
            <v>44536</v>
          </cell>
          <cell r="K2607">
            <v>10372</v>
          </cell>
          <cell r="L2607">
            <v>1</v>
          </cell>
          <cell r="M2607" t="str">
            <v>Licitación y Contratación</v>
          </cell>
          <cell r="N2607">
            <v>44855</v>
          </cell>
          <cell r="O2607">
            <v>59999990</v>
          </cell>
          <cell r="P2607">
            <v>59994263</v>
          </cell>
          <cell r="Q2607">
            <v>1</v>
          </cell>
          <cell r="R2607">
            <v>1</v>
          </cell>
          <cell r="S2607">
            <v>0</v>
          </cell>
          <cell r="T2607">
            <v>59999990</v>
          </cell>
        </row>
        <row r="2608">
          <cell r="G2608" t="str">
            <v>1-C-2020-739 [FET]</v>
          </cell>
          <cell r="H2608" t="str">
            <v>CONSTRUCCIÓN SEDE COMUNITARIA BERNARDO VEÑA, COMUNA DE TEODORO SCHMIDT</v>
          </cell>
          <cell r="I2608" t="str">
            <v>100% Girado</v>
          </cell>
          <cell r="J2608">
            <v>44536</v>
          </cell>
          <cell r="K2608">
            <v>10373</v>
          </cell>
          <cell r="L2608">
            <v>1</v>
          </cell>
          <cell r="M2608" t="str">
            <v>no definida</v>
          </cell>
          <cell r="N2608" t="str">
            <v>no definida</v>
          </cell>
          <cell r="O2608">
            <v>35970085</v>
          </cell>
          <cell r="P2608">
            <v>0</v>
          </cell>
          <cell r="Q2608">
            <v>0</v>
          </cell>
          <cell r="R2608">
            <v>0</v>
          </cell>
          <cell r="S2608">
            <v>0</v>
          </cell>
          <cell r="T2608">
            <v>35970085</v>
          </cell>
        </row>
        <row r="2609">
          <cell r="G2609" t="str">
            <v>1-C-2020-18 [FET]</v>
          </cell>
          <cell r="H2609" t="str">
            <v>MEJORAMIENTO MULTICANCHA RIO LAUCA</v>
          </cell>
          <cell r="I2609" t="str">
            <v>100% Girado</v>
          </cell>
          <cell r="J2609">
            <v>44536</v>
          </cell>
          <cell r="K2609">
            <v>10376</v>
          </cell>
          <cell r="L2609">
            <v>1</v>
          </cell>
          <cell r="M2609" t="str">
            <v>no definida</v>
          </cell>
          <cell r="N2609" t="str">
            <v>no definida</v>
          </cell>
          <cell r="O2609">
            <v>38962793</v>
          </cell>
          <cell r="P2609">
            <v>0</v>
          </cell>
          <cell r="Q2609">
            <v>0</v>
          </cell>
          <cell r="R2609">
            <v>0</v>
          </cell>
          <cell r="S2609">
            <v>0</v>
          </cell>
          <cell r="T2609">
            <v>38962793</v>
          </cell>
        </row>
        <row r="2610">
          <cell r="G2610" t="str">
            <v>1-C-2019-1818 [FET]</v>
          </cell>
          <cell r="H2610" t="str">
            <v>CONSTRUCCIÓN SEDE CLUB DEPORTIVO CURIPEL, COMUNA DE T. SCHMIDT</v>
          </cell>
          <cell r="I2610" t="str">
            <v>100% Girado</v>
          </cell>
          <cell r="J2610">
            <v>44536</v>
          </cell>
          <cell r="K2610">
            <v>10373</v>
          </cell>
          <cell r="L2610">
            <v>1</v>
          </cell>
          <cell r="M2610" t="str">
            <v>no definida</v>
          </cell>
          <cell r="N2610" t="str">
            <v>no definida</v>
          </cell>
          <cell r="O2610">
            <v>31800549</v>
          </cell>
          <cell r="P2610">
            <v>0</v>
          </cell>
          <cell r="Q2610">
            <v>0</v>
          </cell>
          <cell r="R2610">
            <v>0</v>
          </cell>
          <cell r="S2610">
            <v>0</v>
          </cell>
          <cell r="T2610">
            <v>31800549</v>
          </cell>
        </row>
        <row r="2611">
          <cell r="G2611" t="str">
            <v>1-C-2019-1194 [FET]</v>
          </cell>
          <cell r="H2611" t="str">
            <v>IMPLEMENTACION DE DISPOSITIVOS PEATONALES SEGUROS DIVERSOS SECTORES DE LA COMUNA</v>
          </cell>
          <cell r="I2611" t="str">
            <v>Proyecto Cerrado</v>
          </cell>
          <cell r="J2611">
            <v>44536</v>
          </cell>
          <cell r="K2611">
            <v>10377</v>
          </cell>
          <cell r="L2611">
            <v>1</v>
          </cell>
          <cell r="M2611" t="str">
            <v>Licitación y Contratación</v>
          </cell>
          <cell r="N2611">
            <v>44682</v>
          </cell>
          <cell r="O2611">
            <v>59499929</v>
          </cell>
          <cell r="P2611">
            <v>53859448</v>
          </cell>
          <cell r="Q2611">
            <v>1</v>
          </cell>
          <cell r="R2611">
            <v>1</v>
          </cell>
          <cell r="S2611">
            <v>0</v>
          </cell>
          <cell r="T2611">
            <v>59499929</v>
          </cell>
        </row>
        <row r="2612">
          <cell r="G2612" t="str">
            <v>1-B-2021-395</v>
          </cell>
          <cell r="H2612" t="str">
            <v>HABILITACIÓN SEDE TALLER FEMENINO ÁNGEL CUSTODIO, SECTOR BUCALEMU, SAN FELIPE</v>
          </cell>
          <cell r="I2612" t="str">
            <v>Proyecto Dejado sin Efecto</v>
          </cell>
          <cell r="J2612">
            <v>44531</v>
          </cell>
          <cell r="K2612">
            <v>10197</v>
          </cell>
          <cell r="L2612">
            <v>1</v>
          </cell>
          <cell r="M2612" t="str">
            <v>no definida</v>
          </cell>
          <cell r="N2612" t="str">
            <v>no definida</v>
          </cell>
          <cell r="O2612">
            <v>19441281</v>
          </cell>
          <cell r="P2612">
            <v>0</v>
          </cell>
          <cell r="Q2612">
            <v>0</v>
          </cell>
          <cell r="R2612">
            <v>0</v>
          </cell>
          <cell r="S2612">
            <v>0</v>
          </cell>
          <cell r="T2612">
            <v>19441281</v>
          </cell>
        </row>
        <row r="2613">
          <cell r="G2613" t="str">
            <v>1-C-2020-235</v>
          </cell>
          <cell r="H2613" t="str">
            <v>PAVIMENTACIÓN DE DIVERSAS VIAS DE LA CIUDAD DE MONTE PATRIA</v>
          </cell>
          <cell r="I2613" t="str">
            <v>100% Girado</v>
          </cell>
          <cell r="J2613">
            <v>44530</v>
          </cell>
          <cell r="K2613">
            <v>10174</v>
          </cell>
          <cell r="L2613">
            <v>1</v>
          </cell>
          <cell r="M2613" t="str">
            <v>no definida</v>
          </cell>
          <cell r="N2613" t="str">
            <v>no definida</v>
          </cell>
          <cell r="O2613">
            <v>59999466</v>
          </cell>
          <cell r="P2613">
            <v>0</v>
          </cell>
          <cell r="Q2613">
            <v>0</v>
          </cell>
          <cell r="R2613">
            <v>0</v>
          </cell>
          <cell r="S2613">
            <v>0</v>
          </cell>
          <cell r="T2613">
            <v>59999466</v>
          </cell>
        </row>
        <row r="2614">
          <cell r="G2614" t="str">
            <v>1-B-2021-418</v>
          </cell>
          <cell r="H2614" t="str">
            <v>REPOSICIÓN ACERAS CALLE COMERCIO ENTRE LICANTEN Y JANEQUEO</v>
          </cell>
          <cell r="I2614" t="str">
            <v>En Proceso de Cierre</v>
          </cell>
          <cell r="J2614">
            <v>44529</v>
          </cell>
          <cell r="K2614">
            <v>10054</v>
          </cell>
          <cell r="L2614">
            <v>1</v>
          </cell>
          <cell r="M2614" t="str">
            <v>Licitación y Contratación</v>
          </cell>
          <cell r="N2614">
            <v>44841</v>
          </cell>
          <cell r="O2614">
            <v>30000000</v>
          </cell>
          <cell r="P2614">
            <v>30000000</v>
          </cell>
          <cell r="Q2614">
            <v>1</v>
          </cell>
          <cell r="R2614">
            <v>1</v>
          </cell>
          <cell r="S2614">
            <v>0</v>
          </cell>
          <cell r="T2614">
            <v>30000000</v>
          </cell>
        </row>
        <row r="2615">
          <cell r="G2615" t="str">
            <v>1-B-2021-198</v>
          </cell>
          <cell r="H2615" t="str">
            <v>CONSTRUCCION RESALTOS REDUCTORES DE VELOCIDAD</v>
          </cell>
          <cell r="I2615" t="str">
            <v>100% Girado</v>
          </cell>
          <cell r="J2615">
            <v>44529</v>
          </cell>
          <cell r="K2615">
            <v>10059</v>
          </cell>
          <cell r="L2615">
            <v>1</v>
          </cell>
          <cell r="M2615" t="str">
            <v>Licitación y Contratación</v>
          </cell>
          <cell r="N2615">
            <v>44948</v>
          </cell>
          <cell r="O2615">
            <v>39214963</v>
          </cell>
          <cell r="P2615">
            <v>39214433</v>
          </cell>
          <cell r="Q2615">
            <v>1</v>
          </cell>
          <cell r="R2615">
            <v>1</v>
          </cell>
          <cell r="S2615">
            <v>0</v>
          </cell>
          <cell r="T2615">
            <v>39214963</v>
          </cell>
        </row>
        <row r="2616">
          <cell r="G2616" t="str">
            <v>1-B-2021-164</v>
          </cell>
          <cell r="H2616" t="str">
            <v>AMPLIACIÓN DE SISTEMA DE TELEVIGILANCIA EN BARRIO SAN EUGENIO</v>
          </cell>
          <cell r="I2616" t="str">
            <v>100% Girado</v>
          </cell>
          <cell r="J2616">
            <v>44529</v>
          </cell>
          <cell r="K2616">
            <v>10052</v>
          </cell>
          <cell r="L2616">
            <v>1</v>
          </cell>
          <cell r="M2616" t="str">
            <v>no definida</v>
          </cell>
          <cell r="N2616" t="str">
            <v>no definida</v>
          </cell>
          <cell r="O2616">
            <v>28153298</v>
          </cell>
          <cell r="P2616">
            <v>0</v>
          </cell>
          <cell r="Q2616">
            <v>0</v>
          </cell>
          <cell r="R2616">
            <v>0</v>
          </cell>
          <cell r="S2616">
            <v>0</v>
          </cell>
          <cell r="T2616">
            <v>28153298</v>
          </cell>
        </row>
        <row r="2617">
          <cell r="G2617" t="str">
            <v>1-B-2021-559</v>
          </cell>
          <cell r="H2617" t="str">
            <v>MEJORAMIENTO CANCHA N°2</v>
          </cell>
          <cell r="I2617" t="str">
            <v>Proyecto Cerrado</v>
          </cell>
          <cell r="J2617">
            <v>44529</v>
          </cell>
          <cell r="K2617">
            <v>10055</v>
          </cell>
          <cell r="L2617">
            <v>1</v>
          </cell>
          <cell r="M2617" t="str">
            <v>Licitación y Contratación</v>
          </cell>
          <cell r="N2617">
            <v>44783</v>
          </cell>
          <cell r="O2617">
            <v>33230303</v>
          </cell>
          <cell r="P2617">
            <v>33228926</v>
          </cell>
          <cell r="Q2617">
            <v>1</v>
          </cell>
          <cell r="R2617">
            <v>1</v>
          </cell>
          <cell r="S2617">
            <v>0</v>
          </cell>
          <cell r="T2617">
            <v>33230303</v>
          </cell>
        </row>
        <row r="2618">
          <cell r="G2618" t="str">
            <v>1-B-2021-215</v>
          </cell>
          <cell r="H2618" t="str">
            <v>MEJORAMIENTO ACERA SUR PARQUE PONIENTE LONCURA, QUINTERO</v>
          </cell>
          <cell r="I2618" t="str">
            <v>100% Girado</v>
          </cell>
          <cell r="J2618">
            <v>44529</v>
          </cell>
          <cell r="K2618">
            <v>10056</v>
          </cell>
          <cell r="L2618">
            <v>1</v>
          </cell>
          <cell r="M2618" t="str">
            <v>Licitación y Contratación</v>
          </cell>
          <cell r="N2618">
            <v>44961</v>
          </cell>
          <cell r="O2618">
            <v>30354223</v>
          </cell>
          <cell r="P2618">
            <v>30322985</v>
          </cell>
          <cell r="Q2618">
            <v>1</v>
          </cell>
          <cell r="R2618">
            <v>1</v>
          </cell>
          <cell r="S2618">
            <v>0</v>
          </cell>
          <cell r="T2618">
            <v>30354223</v>
          </cell>
        </row>
        <row r="2619">
          <cell r="G2619" t="str">
            <v>1-B-2021-255</v>
          </cell>
          <cell r="H2619" t="str">
            <v>REPOSICION REFUGIOS PEATONALES RURALES,PITRUFQUEN</v>
          </cell>
          <cell r="I2619" t="str">
            <v>100% Girado</v>
          </cell>
          <cell r="J2619">
            <v>44529</v>
          </cell>
          <cell r="K2619">
            <v>10057</v>
          </cell>
          <cell r="L2619">
            <v>1</v>
          </cell>
          <cell r="M2619" t="str">
            <v>Licitación y Contratación</v>
          </cell>
          <cell r="N2619">
            <v>44887</v>
          </cell>
          <cell r="O2619">
            <v>30000000</v>
          </cell>
          <cell r="P2619">
            <v>29536394</v>
          </cell>
          <cell r="Q2619">
            <v>1</v>
          </cell>
          <cell r="R2619">
            <v>1</v>
          </cell>
          <cell r="S2619">
            <v>0</v>
          </cell>
          <cell r="T2619">
            <v>30000000</v>
          </cell>
        </row>
        <row r="2620">
          <cell r="G2620" t="str">
            <v>1-B-2021-56</v>
          </cell>
          <cell r="H2620" t="str">
            <v>CONSTRUCCIÓN MULTICANCHA VILLA LOS HEROES, COMUNA DE PUNITAQUI</v>
          </cell>
          <cell r="I2620" t="str">
            <v>100% Girado</v>
          </cell>
          <cell r="J2620">
            <v>44529</v>
          </cell>
          <cell r="K2620">
            <v>10050</v>
          </cell>
          <cell r="L2620">
            <v>1</v>
          </cell>
          <cell r="M2620" t="str">
            <v>Licitación y Contratación</v>
          </cell>
          <cell r="N2620">
            <v>44937</v>
          </cell>
          <cell r="O2620">
            <v>37957092</v>
          </cell>
          <cell r="P2620">
            <v>37957092</v>
          </cell>
          <cell r="Q2620">
            <v>1</v>
          </cell>
          <cell r="R2620">
            <v>1</v>
          </cell>
          <cell r="S2620">
            <v>0</v>
          </cell>
          <cell r="T2620">
            <v>37957092</v>
          </cell>
        </row>
        <row r="2621">
          <cell r="G2621" t="str">
            <v>1-B-2021-558</v>
          </cell>
          <cell r="H2621" t="str">
            <v>MEJORAMIENTO ILUMINACIÓN PEATONAL PLAZAS Y AREAS VERDES COMUNA DE RENCA</v>
          </cell>
          <cell r="I2621" t="str">
            <v>100% Girado</v>
          </cell>
          <cell r="J2621">
            <v>44525</v>
          </cell>
          <cell r="K2621">
            <v>9958</v>
          </cell>
          <cell r="L2621">
            <v>1</v>
          </cell>
          <cell r="M2621" t="str">
            <v>Licitación y Contratación</v>
          </cell>
          <cell r="N2621">
            <v>45024</v>
          </cell>
          <cell r="O2621">
            <v>30070800</v>
          </cell>
          <cell r="P2621">
            <v>30070800</v>
          </cell>
          <cell r="Q2621">
            <v>1</v>
          </cell>
          <cell r="R2621">
            <v>1</v>
          </cell>
          <cell r="S2621">
            <v>0</v>
          </cell>
          <cell r="T2621">
            <v>30070800</v>
          </cell>
        </row>
        <row r="2622">
          <cell r="G2622" t="str">
            <v>1-B-2021-480</v>
          </cell>
          <cell r="H2622" t="str">
            <v>MEJORAMIENTO DE LA ILUMINACION PEATONAL DEL AREA CENTRAL DE RENCA</v>
          </cell>
          <cell r="I2622" t="str">
            <v>100% Girado</v>
          </cell>
          <cell r="J2622">
            <v>44525</v>
          </cell>
          <cell r="K2622">
            <v>9958</v>
          </cell>
          <cell r="L2622">
            <v>1</v>
          </cell>
          <cell r="M2622" t="str">
            <v>Licitación y Contratación</v>
          </cell>
          <cell r="N2622">
            <v>45024</v>
          </cell>
          <cell r="O2622">
            <v>59907527</v>
          </cell>
          <cell r="P2622">
            <v>59907527</v>
          </cell>
          <cell r="Q2622">
            <v>1</v>
          </cell>
          <cell r="R2622">
            <v>1</v>
          </cell>
          <cell r="S2622">
            <v>0</v>
          </cell>
          <cell r="T2622">
            <v>59907527</v>
          </cell>
        </row>
        <row r="2623">
          <cell r="G2623" t="str">
            <v>1-B-2021-471</v>
          </cell>
          <cell r="H2623" t="str">
            <v>MEJORAMIENTO MURO PERIMETRAL EN PLAZA FUTALEUFÚ</v>
          </cell>
          <cell r="I2623" t="str">
            <v>100% Girado</v>
          </cell>
          <cell r="J2623">
            <v>44525</v>
          </cell>
          <cell r="K2623">
            <v>9972</v>
          </cell>
          <cell r="L2623">
            <v>1</v>
          </cell>
          <cell r="M2623" t="str">
            <v>Licitación y Contratación</v>
          </cell>
          <cell r="N2623">
            <v>44960</v>
          </cell>
          <cell r="O2623">
            <v>13791456</v>
          </cell>
          <cell r="P2623">
            <v>7228893</v>
          </cell>
          <cell r="Q2623">
            <v>1</v>
          </cell>
          <cell r="R2623">
            <v>1</v>
          </cell>
          <cell r="S2623">
            <v>0</v>
          </cell>
          <cell r="T2623">
            <v>13791456</v>
          </cell>
        </row>
        <row r="2624">
          <cell r="G2624" t="str">
            <v>1-B-2021-447</v>
          </cell>
          <cell r="H2624" t="str">
            <v>MEJORAMIENTO INSTALACIÓN ELÉCTRICA ILUMINACIÓN MULTICANCHA POBLACIÓN FANALOZA</v>
          </cell>
          <cell r="I2624" t="str">
            <v>100% Girado</v>
          </cell>
          <cell r="J2624">
            <v>44525</v>
          </cell>
          <cell r="K2624">
            <v>9970</v>
          </cell>
          <cell r="L2624">
            <v>1</v>
          </cell>
          <cell r="M2624" t="str">
            <v>no definida</v>
          </cell>
          <cell r="N2624" t="str">
            <v>no definida</v>
          </cell>
          <cell r="O2624">
            <v>5878543</v>
          </cell>
          <cell r="P2624">
            <v>0</v>
          </cell>
          <cell r="Q2624">
            <v>0</v>
          </cell>
          <cell r="R2624">
            <v>0</v>
          </cell>
          <cell r="S2624">
            <v>0</v>
          </cell>
          <cell r="T2624">
            <v>5878543</v>
          </cell>
        </row>
        <row r="2625">
          <cell r="G2625" t="str">
            <v>1-B-2021-230</v>
          </cell>
          <cell r="H2625" t="str">
            <v>CONSTRUCCIÓN DE RESALTOS Y REPOSICIÓN DE VEREDAS COMUNA DE LA ESTRELLA</v>
          </cell>
          <cell r="I2625" t="str">
            <v>100% Girado</v>
          </cell>
          <cell r="J2625">
            <v>44525</v>
          </cell>
          <cell r="K2625">
            <v>9971</v>
          </cell>
          <cell r="L2625">
            <v>1</v>
          </cell>
          <cell r="M2625" t="str">
            <v>no definida</v>
          </cell>
          <cell r="N2625" t="str">
            <v>no definida</v>
          </cell>
          <cell r="O2625">
            <v>34658609</v>
          </cell>
          <cell r="P2625">
            <v>0</v>
          </cell>
          <cell r="Q2625">
            <v>0</v>
          </cell>
          <cell r="R2625">
            <v>0</v>
          </cell>
          <cell r="S2625">
            <v>0</v>
          </cell>
          <cell r="T2625">
            <v>34658609</v>
          </cell>
        </row>
        <row r="2626">
          <cell r="G2626" t="str">
            <v>1-B-2021-563</v>
          </cell>
          <cell r="H2626" t="str">
            <v>MEJORAMIENTO SKATEPARK LO MARTÍNEZ</v>
          </cell>
          <cell r="I2626" t="str">
            <v>100% Girado</v>
          </cell>
          <cell r="J2626">
            <v>44524</v>
          </cell>
          <cell r="K2626">
            <v>9858</v>
          </cell>
          <cell r="L2626">
            <v>1</v>
          </cell>
          <cell r="M2626" t="str">
            <v>no definida</v>
          </cell>
          <cell r="N2626" t="str">
            <v>no definida</v>
          </cell>
          <cell r="O2626">
            <v>25617135</v>
          </cell>
          <cell r="P2626">
            <v>0</v>
          </cell>
          <cell r="Q2626">
            <v>0</v>
          </cell>
          <cell r="R2626">
            <v>0</v>
          </cell>
          <cell r="S2626">
            <v>0</v>
          </cell>
          <cell r="T2626">
            <v>25617135</v>
          </cell>
        </row>
        <row r="2627">
          <cell r="G2627" t="str">
            <v>1-B-2021-560</v>
          </cell>
          <cell r="H2627" t="str">
            <v>MEJORAMIENTO DE ACERAS CALLE PEDRO PRADO ESQUINA JULIO BARRENECHEA</v>
          </cell>
          <cell r="I2627" t="str">
            <v>100% Girado</v>
          </cell>
          <cell r="J2627">
            <v>44524</v>
          </cell>
          <cell r="K2627">
            <v>9858</v>
          </cell>
          <cell r="L2627">
            <v>1</v>
          </cell>
          <cell r="M2627" t="str">
            <v>no definida</v>
          </cell>
          <cell r="N2627" t="str">
            <v>no definida</v>
          </cell>
          <cell r="O2627">
            <v>59996560</v>
          </cell>
          <cell r="P2627">
            <v>0</v>
          </cell>
          <cell r="Q2627">
            <v>0</v>
          </cell>
          <cell r="R2627">
            <v>0</v>
          </cell>
          <cell r="S2627">
            <v>0</v>
          </cell>
          <cell r="T2627">
            <v>59996560</v>
          </cell>
        </row>
        <row r="2628">
          <cell r="G2628" t="str">
            <v>1-B-2021-542</v>
          </cell>
          <cell r="H2628" t="str">
            <v>MEJORAMIENTO PLAZA 28 DE OCTUBRE, COMUNA DE HUECHURABA</v>
          </cell>
          <cell r="I2628" t="str">
            <v>100% Girado</v>
          </cell>
          <cell r="J2628">
            <v>44524</v>
          </cell>
          <cell r="K2628">
            <v>9917</v>
          </cell>
          <cell r="L2628">
            <v>1</v>
          </cell>
          <cell r="M2628" t="str">
            <v>Licitación y Contratación</v>
          </cell>
          <cell r="N2628">
            <v>44866</v>
          </cell>
          <cell r="O2628">
            <v>55863815</v>
          </cell>
          <cell r="P2628">
            <v>53929824</v>
          </cell>
          <cell r="Q2628">
            <v>1</v>
          </cell>
          <cell r="R2628">
            <v>1</v>
          </cell>
          <cell r="S2628">
            <v>0</v>
          </cell>
          <cell r="T2628">
            <v>55863815</v>
          </cell>
        </row>
        <row r="2629">
          <cell r="G2629" t="str">
            <v>1-B-2021-541</v>
          </cell>
          <cell r="H2629" t="str">
            <v>HABILITACIÓN DE EQUIPAMIENTO DEPORTIVO POBLACIÓN MEMCH</v>
          </cell>
          <cell r="I2629" t="str">
            <v>100% Girado</v>
          </cell>
          <cell r="J2629">
            <v>44524</v>
          </cell>
          <cell r="K2629">
            <v>9911</v>
          </cell>
          <cell r="L2629">
            <v>1</v>
          </cell>
          <cell r="M2629" t="str">
            <v>no definida</v>
          </cell>
          <cell r="N2629" t="str">
            <v>no definida</v>
          </cell>
          <cell r="O2629">
            <v>52196166</v>
          </cell>
          <cell r="P2629">
            <v>0</v>
          </cell>
          <cell r="Q2629">
            <v>0</v>
          </cell>
          <cell r="R2629">
            <v>0</v>
          </cell>
          <cell r="S2629">
            <v>0</v>
          </cell>
          <cell r="T2629">
            <v>52196166</v>
          </cell>
        </row>
        <row r="2630">
          <cell r="G2630" t="str">
            <v>1-B-2021-501</v>
          </cell>
          <cell r="H2630" t="str">
            <v>CONSTRUCCIÓN CANCHA DE PATINAJE JORGE PRIETO LETELIER</v>
          </cell>
          <cell r="I2630" t="str">
            <v>100% Girado</v>
          </cell>
          <cell r="J2630">
            <v>44524</v>
          </cell>
          <cell r="K2630">
            <v>9916</v>
          </cell>
          <cell r="L2630">
            <v>1</v>
          </cell>
          <cell r="M2630" t="str">
            <v>no definida</v>
          </cell>
          <cell r="N2630" t="str">
            <v>no definida</v>
          </cell>
          <cell r="O2630">
            <v>59999255</v>
          </cell>
          <cell r="P2630">
            <v>0</v>
          </cell>
          <cell r="Q2630">
            <v>0</v>
          </cell>
          <cell r="R2630">
            <v>0</v>
          </cell>
          <cell r="S2630">
            <v>0</v>
          </cell>
          <cell r="T2630">
            <v>59999255</v>
          </cell>
        </row>
        <row r="2631">
          <cell r="G2631" t="str">
            <v>1-B-2021-434</v>
          </cell>
          <cell r="H2631" t="str">
            <v>MEJORAMIENTO PLATAFORMA DE CARGA DE EMERGENCIAS COMUNITARIAS</v>
          </cell>
          <cell r="I2631" t="str">
            <v>Proyecto Cerrado</v>
          </cell>
          <cell r="J2631">
            <v>44524</v>
          </cell>
          <cell r="K2631">
            <v>9909</v>
          </cell>
          <cell r="L2631">
            <v>1</v>
          </cell>
          <cell r="M2631" t="str">
            <v>Licitación y Contratación</v>
          </cell>
          <cell r="N2631">
            <v>44709</v>
          </cell>
          <cell r="O2631">
            <v>32401302</v>
          </cell>
          <cell r="P2631">
            <v>29792288</v>
          </cell>
          <cell r="Q2631">
            <v>1</v>
          </cell>
          <cell r="R2631">
            <v>1</v>
          </cell>
          <cell r="S2631">
            <v>0</v>
          </cell>
          <cell r="T2631">
            <v>32401302</v>
          </cell>
        </row>
        <row r="2632">
          <cell r="G2632" t="str">
            <v>1-B-2021-393</v>
          </cell>
          <cell r="H2632" t="str">
            <v>MEJORAMIENTO DE ALUMBRADO PÚBLICO PASEO INTERIOR POBLACIÓN CARDENAL RAÚL SILVA HENRÍQUEZ, COMUNA DE CERRILLOS</v>
          </cell>
          <cell r="I2632" t="str">
            <v>100% Girado</v>
          </cell>
          <cell r="J2632">
            <v>44524</v>
          </cell>
          <cell r="K2632">
            <v>9906</v>
          </cell>
          <cell r="L2632">
            <v>1</v>
          </cell>
          <cell r="M2632" t="str">
            <v>Licitación y Contratación</v>
          </cell>
          <cell r="N2632">
            <v>44985</v>
          </cell>
          <cell r="O2632">
            <v>59999741</v>
          </cell>
          <cell r="P2632">
            <v>54958724</v>
          </cell>
          <cell r="Q2632">
            <v>1</v>
          </cell>
          <cell r="R2632">
            <v>1</v>
          </cell>
          <cell r="S2632">
            <v>0</v>
          </cell>
          <cell r="T2632">
            <v>59999741</v>
          </cell>
        </row>
        <row r="2633">
          <cell r="G2633" t="str">
            <v>1-B-2021-428</v>
          </cell>
          <cell r="H2633" t="str">
            <v>CIERRE PERIMETRAL Y CONSTRUCCIÓN CRUZ CEMENTERIO MUNICIPAL, GALVARINO</v>
          </cell>
          <cell r="I2633" t="str">
            <v>En Proceso de Cierre</v>
          </cell>
          <cell r="J2633">
            <v>44524</v>
          </cell>
          <cell r="K2633">
            <v>9857</v>
          </cell>
          <cell r="L2633">
            <v>1</v>
          </cell>
          <cell r="M2633" t="str">
            <v>Licitación y Contratación</v>
          </cell>
          <cell r="N2633">
            <v>44703</v>
          </cell>
          <cell r="O2633">
            <v>20000000</v>
          </cell>
          <cell r="P2633">
            <v>19895847</v>
          </cell>
          <cell r="Q2633">
            <v>1</v>
          </cell>
          <cell r="R2633">
            <v>1</v>
          </cell>
          <cell r="S2633">
            <v>0</v>
          </cell>
          <cell r="T2633">
            <v>20000000</v>
          </cell>
        </row>
        <row r="2634">
          <cell r="G2634" t="str">
            <v>1-B-2021-427</v>
          </cell>
          <cell r="H2634" t="str">
            <v>REPOSICIÓN SEÑALES NOMBRE DE CALLES, VARIAS LOCALIDADES COMUNA DE TOLTÉN</v>
          </cell>
          <cell r="I2634" t="str">
            <v>100% Girado</v>
          </cell>
          <cell r="J2634">
            <v>44524</v>
          </cell>
          <cell r="K2634">
            <v>9907</v>
          </cell>
          <cell r="L2634">
            <v>1</v>
          </cell>
          <cell r="M2634" t="str">
            <v>Licitación y Contratación</v>
          </cell>
          <cell r="N2634">
            <v>44931</v>
          </cell>
          <cell r="O2634">
            <v>20000000</v>
          </cell>
          <cell r="P2634">
            <v>19999735</v>
          </cell>
          <cell r="Q2634">
            <v>1</v>
          </cell>
          <cell r="R2634">
            <v>1</v>
          </cell>
          <cell r="S2634">
            <v>0</v>
          </cell>
          <cell r="T2634">
            <v>20000000</v>
          </cell>
        </row>
        <row r="2635">
          <cell r="G2635" t="str">
            <v>1-B-2021-419</v>
          </cell>
          <cell r="H2635" t="str">
            <v>CONSTRUCCIÓN E INSTALACIÓN DE SEÑALES INFORMATIVAS URBANAS COMUNA DE PADRE LAS CASAS</v>
          </cell>
          <cell r="I2635" t="str">
            <v>En Proceso de Cierre</v>
          </cell>
          <cell r="J2635">
            <v>44524</v>
          </cell>
          <cell r="K2635">
            <v>9904</v>
          </cell>
          <cell r="L2635">
            <v>1</v>
          </cell>
          <cell r="M2635" t="str">
            <v>Licitación y Contratación</v>
          </cell>
          <cell r="N2635">
            <v>44767</v>
          </cell>
          <cell r="O2635">
            <v>20000000</v>
          </cell>
          <cell r="P2635">
            <v>19972145</v>
          </cell>
          <cell r="Q2635">
            <v>1</v>
          </cell>
          <cell r="R2635">
            <v>1</v>
          </cell>
          <cell r="S2635">
            <v>0</v>
          </cell>
          <cell r="T2635">
            <v>20000000</v>
          </cell>
        </row>
        <row r="2636">
          <cell r="G2636" t="str">
            <v>1-B-2021-165</v>
          </cell>
          <cell r="H2636" t="str">
            <v>AMPLIACIÓN DE SISTEMA DE TELEVIGILANCIA EN BARRIOS SANTA ISABEL Y MATTA NORTE</v>
          </cell>
          <cell r="I2636" t="str">
            <v>100% Girado</v>
          </cell>
          <cell r="J2636">
            <v>44524</v>
          </cell>
          <cell r="K2636">
            <v>9905</v>
          </cell>
          <cell r="L2636">
            <v>1</v>
          </cell>
          <cell r="M2636" t="str">
            <v>no definida</v>
          </cell>
          <cell r="N2636" t="str">
            <v>no definida</v>
          </cell>
          <cell r="O2636">
            <v>42072891</v>
          </cell>
          <cell r="P2636">
            <v>0</v>
          </cell>
          <cell r="Q2636">
            <v>0</v>
          </cell>
          <cell r="R2636">
            <v>0</v>
          </cell>
          <cell r="S2636">
            <v>0</v>
          </cell>
          <cell r="T2636">
            <v>42072891</v>
          </cell>
        </row>
        <row r="2637">
          <cell r="G2637" t="str">
            <v>1-B-2021-209</v>
          </cell>
          <cell r="H2637" t="str">
            <v>MEJORAMIENTO DE ALUMBRADO PÚBLICO, CALLES PRINCIPALES DE VILLA INDEPENDENCIA, VIÑA DEL MAR</v>
          </cell>
          <cell r="I2637" t="str">
            <v>100% Girado</v>
          </cell>
          <cell r="J2637">
            <v>44524</v>
          </cell>
          <cell r="K2637">
            <v>9902</v>
          </cell>
          <cell r="L2637">
            <v>1</v>
          </cell>
          <cell r="M2637" t="str">
            <v>Licitación y Contratación</v>
          </cell>
          <cell r="N2637">
            <v>45048</v>
          </cell>
          <cell r="O2637">
            <v>50028344</v>
          </cell>
          <cell r="P2637">
            <v>40941355</v>
          </cell>
          <cell r="Q2637">
            <v>1</v>
          </cell>
          <cell r="R2637">
            <v>1</v>
          </cell>
          <cell r="S2637">
            <v>0</v>
          </cell>
          <cell r="T2637">
            <v>50028344</v>
          </cell>
        </row>
        <row r="2638">
          <cell r="G2638" t="str">
            <v>1-B-2021-540</v>
          </cell>
          <cell r="H2638" t="str">
            <v>MEJORAMIENTO TECHUMBRE EDIFICIO CONSISTORIAL ANDACOLLO</v>
          </cell>
          <cell r="I2638" t="str">
            <v>100% Girado</v>
          </cell>
          <cell r="J2638">
            <v>44524</v>
          </cell>
          <cell r="K2638">
            <v>9910</v>
          </cell>
          <cell r="L2638">
            <v>1</v>
          </cell>
          <cell r="M2638" t="str">
            <v>no definida</v>
          </cell>
          <cell r="N2638" t="str">
            <v>no definida</v>
          </cell>
          <cell r="O2638">
            <v>28489745</v>
          </cell>
          <cell r="P2638">
            <v>0</v>
          </cell>
          <cell r="Q2638">
            <v>0</v>
          </cell>
          <cell r="R2638">
            <v>0</v>
          </cell>
          <cell r="S2638">
            <v>0</v>
          </cell>
          <cell r="T2638">
            <v>28489745</v>
          </cell>
        </row>
        <row r="2639">
          <cell r="G2639" t="str">
            <v>1-B-2021-432</v>
          </cell>
          <cell r="H2639" t="str">
            <v>MEJORAMIENTO MULTICANCHA REPÚBLICA, COMUNA DE ILLAPEL</v>
          </cell>
          <cell r="I2639" t="str">
            <v>100% Girado</v>
          </cell>
          <cell r="J2639">
            <v>44524</v>
          </cell>
          <cell r="K2639">
            <v>9913</v>
          </cell>
          <cell r="L2639">
            <v>1</v>
          </cell>
          <cell r="M2639" t="str">
            <v>Administración Directa</v>
          </cell>
          <cell r="N2639">
            <v>45042</v>
          </cell>
          <cell r="O2639">
            <v>33340091</v>
          </cell>
          <cell r="P2639">
            <v>33340091</v>
          </cell>
          <cell r="Q2639">
            <v>4</v>
          </cell>
          <cell r="R2639">
            <v>4</v>
          </cell>
          <cell r="S2639">
            <v>0</v>
          </cell>
          <cell r="T2639">
            <v>33340091</v>
          </cell>
        </row>
        <row r="2640">
          <cell r="G2640" t="str">
            <v>1-B-2021-300</v>
          </cell>
          <cell r="H2640" t="str">
            <v>PAVIMENTACIÓN DE ADOCRETO SECTOR LA RINCONADA</v>
          </cell>
          <cell r="I2640" t="str">
            <v>100% Girado</v>
          </cell>
          <cell r="J2640">
            <v>44524</v>
          </cell>
          <cell r="K2640">
            <v>9856</v>
          </cell>
          <cell r="L2640">
            <v>1</v>
          </cell>
          <cell r="M2640" t="str">
            <v>Licitación y Contratación</v>
          </cell>
          <cell r="N2640">
            <v>44666</v>
          </cell>
          <cell r="O2640">
            <v>36099824</v>
          </cell>
          <cell r="P2640">
            <v>36099824</v>
          </cell>
          <cell r="Q2640">
            <v>1</v>
          </cell>
          <cell r="R2640">
            <v>1</v>
          </cell>
          <cell r="S2640">
            <v>0</v>
          </cell>
          <cell r="T2640">
            <v>36099824</v>
          </cell>
        </row>
        <row r="2641">
          <cell r="G2641" t="str">
            <v>1-B-2021-290</v>
          </cell>
          <cell r="H2641" t="str">
            <v>MEJORAMIENTO VIAS DE CONEXION ENTRE VILLA EL PALQUI Y VILLA BARRIO NUEVO, COMUNA DE MONTE PATRIA.</v>
          </cell>
          <cell r="I2641" t="str">
            <v>100% Girado</v>
          </cell>
          <cell r="J2641">
            <v>44524</v>
          </cell>
          <cell r="K2641">
            <v>9912</v>
          </cell>
          <cell r="L2641">
            <v>1</v>
          </cell>
          <cell r="M2641" t="str">
            <v>no definida</v>
          </cell>
          <cell r="N2641" t="str">
            <v>no definida</v>
          </cell>
          <cell r="O2641">
            <v>39020377</v>
          </cell>
          <cell r="P2641">
            <v>0</v>
          </cell>
          <cell r="Q2641">
            <v>0</v>
          </cell>
          <cell r="R2641">
            <v>0</v>
          </cell>
          <cell r="S2641">
            <v>0</v>
          </cell>
          <cell r="T2641">
            <v>39020377</v>
          </cell>
        </row>
        <row r="2642">
          <cell r="G2642" t="str">
            <v>1-B-2021-386</v>
          </cell>
          <cell r="H2642" t="str">
            <v>MEJORAMIENTO BACHEOS DIVERSAS CALLES DE MELINKA, GUAITECAS</v>
          </cell>
          <cell r="I2642" t="str">
            <v>100% Girado</v>
          </cell>
          <cell r="J2642">
            <v>44524</v>
          </cell>
          <cell r="K2642">
            <v>9908</v>
          </cell>
          <cell r="L2642">
            <v>1</v>
          </cell>
          <cell r="M2642" t="str">
            <v>Administración Directa</v>
          </cell>
          <cell r="N2642" t="str">
            <v>no definida</v>
          </cell>
          <cell r="O2642">
            <v>26851860</v>
          </cell>
          <cell r="P2642">
            <v>26851860</v>
          </cell>
          <cell r="Q2642">
            <v>0</v>
          </cell>
          <cell r="R2642">
            <v>0</v>
          </cell>
          <cell r="S2642">
            <v>0</v>
          </cell>
          <cell r="T2642">
            <v>26851860</v>
          </cell>
        </row>
        <row r="2643">
          <cell r="G2643" t="str">
            <v>1-B-2021-114</v>
          </cell>
          <cell r="H2643" t="str">
            <v>MEJORAMIENTO GIMNASIO TECHADO MUNICIPAL, COMUNA DE VICUÑA</v>
          </cell>
          <cell r="I2643" t="str">
            <v>100% Girado</v>
          </cell>
          <cell r="J2643">
            <v>44524</v>
          </cell>
          <cell r="K2643">
            <v>9915</v>
          </cell>
          <cell r="L2643">
            <v>1</v>
          </cell>
          <cell r="M2643" t="str">
            <v>Licitación y Contratación</v>
          </cell>
          <cell r="N2643">
            <v>44790</v>
          </cell>
          <cell r="O2643">
            <v>31976437</v>
          </cell>
          <cell r="P2643">
            <v>29053921</v>
          </cell>
          <cell r="Q2643">
            <v>1</v>
          </cell>
          <cell r="R2643">
            <v>1</v>
          </cell>
          <cell r="S2643">
            <v>0</v>
          </cell>
          <cell r="T2643">
            <v>31976437</v>
          </cell>
        </row>
        <row r="2644">
          <cell r="G2644" t="str">
            <v>1-B-2021-349</v>
          </cell>
          <cell r="H2644" t="str">
            <v>REPOSICIÓN DE VEREDAS EN VILLA LAS CASAS, COMUNA DE SAN ESTEBAN</v>
          </cell>
          <cell r="I2644" t="str">
            <v>100% Girado</v>
          </cell>
          <cell r="J2644">
            <v>44522</v>
          </cell>
          <cell r="K2644">
            <v>9731</v>
          </cell>
          <cell r="L2644">
            <v>1</v>
          </cell>
          <cell r="M2644" t="str">
            <v>no definida</v>
          </cell>
          <cell r="N2644" t="str">
            <v>no definida</v>
          </cell>
          <cell r="O2644">
            <v>31410000</v>
          </cell>
          <cell r="P2644">
            <v>0</v>
          </cell>
          <cell r="Q2644">
            <v>0</v>
          </cell>
          <cell r="R2644">
            <v>0</v>
          </cell>
          <cell r="S2644">
            <v>0</v>
          </cell>
          <cell r="T2644">
            <v>31410000</v>
          </cell>
        </row>
        <row r="2645">
          <cell r="G2645" t="str">
            <v>1-B-2021-275</v>
          </cell>
          <cell r="H2645" t="str">
            <v>AMPLIACION RECINTO DIPMA, SAN FELIPE</v>
          </cell>
          <cell r="I2645" t="str">
            <v>Proyecto Dejado sin Efecto</v>
          </cell>
          <cell r="J2645">
            <v>44522</v>
          </cell>
          <cell r="K2645">
            <v>9728</v>
          </cell>
          <cell r="L2645">
            <v>1</v>
          </cell>
          <cell r="M2645" t="str">
            <v>no definida</v>
          </cell>
          <cell r="N2645" t="str">
            <v>no definida</v>
          </cell>
          <cell r="O2645">
            <v>12148240</v>
          </cell>
          <cell r="P2645">
            <v>0</v>
          </cell>
          <cell r="Q2645">
            <v>0</v>
          </cell>
          <cell r="R2645">
            <v>0</v>
          </cell>
          <cell r="S2645">
            <v>0</v>
          </cell>
          <cell r="T2645">
            <v>12148240</v>
          </cell>
        </row>
        <row r="2646">
          <cell r="G2646" t="str">
            <v>1-C-2021-665</v>
          </cell>
          <cell r="H2646" t="str">
            <v>CONSTRUCCION FERIA CAMPESINA PRODESAL COMUNA PUQUELDON</v>
          </cell>
          <cell r="I2646" t="str">
            <v>En Proceso de Cierre</v>
          </cell>
          <cell r="J2646">
            <v>44522</v>
          </cell>
          <cell r="K2646">
            <v>9725</v>
          </cell>
          <cell r="L2646">
            <v>1</v>
          </cell>
          <cell r="M2646" t="str">
            <v>Licitación y Contratación</v>
          </cell>
          <cell r="N2646">
            <v>44754</v>
          </cell>
          <cell r="O2646">
            <v>59999996</v>
          </cell>
          <cell r="P2646">
            <v>57661418</v>
          </cell>
          <cell r="Q2646">
            <v>1</v>
          </cell>
          <cell r="R2646">
            <v>1</v>
          </cell>
          <cell r="S2646">
            <v>0</v>
          </cell>
          <cell r="T2646">
            <v>59999996</v>
          </cell>
        </row>
        <row r="2647">
          <cell r="G2647" t="str">
            <v>1-B-2021-438</v>
          </cell>
          <cell r="H2647" t="str">
            <v>MEJORAMIENTO PLAZOLETA VILLA PACIFICO COMUNA DE PEMUCO</v>
          </cell>
          <cell r="I2647" t="str">
            <v>100% Girado</v>
          </cell>
          <cell r="J2647">
            <v>44522</v>
          </cell>
          <cell r="K2647">
            <v>9732</v>
          </cell>
          <cell r="L2647">
            <v>1</v>
          </cell>
          <cell r="M2647" t="str">
            <v>Licitación y Contratación</v>
          </cell>
          <cell r="N2647">
            <v>44854</v>
          </cell>
          <cell r="O2647">
            <v>53632466</v>
          </cell>
          <cell r="P2647">
            <v>53632466</v>
          </cell>
          <cell r="Q2647">
            <v>1</v>
          </cell>
          <cell r="R2647">
            <v>1</v>
          </cell>
          <cell r="S2647">
            <v>0</v>
          </cell>
          <cell r="T2647">
            <v>53632466</v>
          </cell>
        </row>
        <row r="2648">
          <cell r="G2648" t="str">
            <v>1-B-2021-91</v>
          </cell>
          <cell r="H2648" t="str">
            <v>HABILITACION SERVICIOS HIGENICOS PUBLICOS EN ODEON PLAZA DE ARMAS, COMUNA DE RENGO</v>
          </cell>
          <cell r="I2648" t="str">
            <v>100% Girado</v>
          </cell>
          <cell r="J2648">
            <v>44522</v>
          </cell>
          <cell r="K2648">
            <v>9730</v>
          </cell>
          <cell r="L2648">
            <v>1</v>
          </cell>
          <cell r="M2648" t="str">
            <v>no definida</v>
          </cell>
          <cell r="N2648" t="str">
            <v>no definida</v>
          </cell>
          <cell r="O2648">
            <v>25221698</v>
          </cell>
          <cell r="P2648">
            <v>0</v>
          </cell>
          <cell r="Q2648">
            <v>0</v>
          </cell>
          <cell r="R2648">
            <v>0</v>
          </cell>
          <cell r="S2648">
            <v>0</v>
          </cell>
          <cell r="T2648">
            <v>25221698</v>
          </cell>
        </row>
        <row r="2649">
          <cell r="G2649" t="str">
            <v>1-C-2021-497</v>
          </cell>
          <cell r="H2649" t="str">
            <v>“REPOSICIÓN SEDE JUNTA DE VECINOS SECTOR LOS MONTES, COMUNA DE SAN NICOLÁS”</v>
          </cell>
          <cell r="I2649" t="str">
            <v>100% Girado</v>
          </cell>
          <cell r="J2649">
            <v>44522</v>
          </cell>
          <cell r="K2649">
            <v>9736</v>
          </cell>
          <cell r="L2649">
            <v>1</v>
          </cell>
          <cell r="M2649" t="str">
            <v>Licitación y Contratación</v>
          </cell>
          <cell r="N2649">
            <v>44737</v>
          </cell>
          <cell r="O2649">
            <v>59999031</v>
          </cell>
          <cell r="P2649">
            <v>59999031</v>
          </cell>
          <cell r="Q2649">
            <v>1</v>
          </cell>
          <cell r="R2649">
            <v>1</v>
          </cell>
          <cell r="S2649">
            <v>0</v>
          </cell>
          <cell r="T2649">
            <v>59999031</v>
          </cell>
        </row>
        <row r="2650">
          <cell r="G2650" t="str">
            <v>1-B-2021-68</v>
          </cell>
          <cell r="H2650" t="str">
            <v>CONSERVACION INMUEBLE DE OFICINAS "HOGAR DE ACOGIDA COMUNAL DE ADULTOS MAYORES COMUNA DE COBQUECURA"</v>
          </cell>
          <cell r="I2650" t="str">
            <v>100% Girado</v>
          </cell>
          <cell r="J2650">
            <v>44522</v>
          </cell>
          <cell r="K2650">
            <v>9729</v>
          </cell>
          <cell r="L2650">
            <v>1</v>
          </cell>
          <cell r="M2650" t="str">
            <v>no definida</v>
          </cell>
          <cell r="N2650" t="str">
            <v>no definida</v>
          </cell>
          <cell r="O2650">
            <v>53000000</v>
          </cell>
          <cell r="P2650">
            <v>0</v>
          </cell>
          <cell r="Q2650">
            <v>0</v>
          </cell>
          <cell r="R2650">
            <v>0</v>
          </cell>
          <cell r="S2650">
            <v>0</v>
          </cell>
          <cell r="T2650">
            <v>53000000</v>
          </cell>
        </row>
        <row r="2651">
          <cell r="G2651" t="str">
            <v>1-C-2020-5</v>
          </cell>
          <cell r="H2651" t="str">
            <v>SPD INSTALACIÓN CÁMARAS DE TELEVIGILANCIA, COMUNA DE QUILACO</v>
          </cell>
          <cell r="I2651" t="str">
            <v>100% Girado</v>
          </cell>
          <cell r="J2651">
            <v>44522</v>
          </cell>
          <cell r="K2651">
            <v>9726</v>
          </cell>
          <cell r="L2651">
            <v>1</v>
          </cell>
          <cell r="M2651" t="str">
            <v>no definida</v>
          </cell>
          <cell r="N2651" t="str">
            <v>no definida</v>
          </cell>
          <cell r="O2651">
            <v>59156756</v>
          </cell>
          <cell r="P2651">
            <v>0</v>
          </cell>
          <cell r="Q2651">
            <v>0</v>
          </cell>
          <cell r="R2651">
            <v>0</v>
          </cell>
          <cell r="S2651">
            <v>0</v>
          </cell>
          <cell r="T2651">
            <v>59156756</v>
          </cell>
        </row>
        <row r="2652">
          <cell r="G2652" t="str">
            <v>1-C-2021-1195</v>
          </cell>
          <cell r="H2652" t="str">
            <v>MEJORAMIENTO ÁREAS VERDES CALLE SAN JOSÉ DE LA SIERRA CON LA ERMITA DE SAN ANTONIO</v>
          </cell>
          <cell r="I2652" t="str">
            <v>100% Girado</v>
          </cell>
          <cell r="J2652">
            <v>44518</v>
          </cell>
          <cell r="K2652">
            <v>9657</v>
          </cell>
          <cell r="L2652">
            <v>1</v>
          </cell>
          <cell r="M2652" t="str">
            <v>Licitación y Contratación</v>
          </cell>
          <cell r="N2652">
            <v>44952</v>
          </cell>
          <cell r="O2652">
            <v>28439621</v>
          </cell>
          <cell r="P2652">
            <v>26519388</v>
          </cell>
          <cell r="Q2652">
            <v>1</v>
          </cell>
          <cell r="R2652">
            <v>1</v>
          </cell>
          <cell r="S2652">
            <v>0</v>
          </cell>
          <cell r="T2652">
            <v>28439621</v>
          </cell>
        </row>
        <row r="2653">
          <cell r="G2653" t="str">
            <v>1-C-2021-1004</v>
          </cell>
          <cell r="H2653" t="str">
            <v>CONSTRUCCIÓN CIERRE PERIMETRAL PUMP TRACK EL CANELO</v>
          </cell>
          <cell r="I2653" t="str">
            <v>En Proceso de Cierre</v>
          </cell>
          <cell r="J2653">
            <v>44518</v>
          </cell>
          <cell r="K2653">
            <v>9657</v>
          </cell>
          <cell r="L2653">
            <v>1</v>
          </cell>
          <cell r="M2653" t="str">
            <v>Licitación y Contratación</v>
          </cell>
          <cell r="N2653">
            <v>44797</v>
          </cell>
          <cell r="O2653">
            <v>45552315</v>
          </cell>
          <cell r="P2653">
            <v>36340207</v>
          </cell>
          <cell r="Q2653">
            <v>1</v>
          </cell>
          <cell r="R2653">
            <v>1</v>
          </cell>
          <cell r="S2653">
            <v>0</v>
          </cell>
          <cell r="T2653">
            <v>45552315</v>
          </cell>
        </row>
        <row r="2654">
          <cell r="G2654" t="str">
            <v>1-B-2021-193</v>
          </cell>
          <cell r="H2654" t="str">
            <v>MEJORAMIENTO VIAL SECTORES URBANOS PUMANQUE</v>
          </cell>
          <cell r="I2654" t="str">
            <v>100% Girado</v>
          </cell>
          <cell r="J2654">
            <v>44518</v>
          </cell>
          <cell r="K2654">
            <v>9660</v>
          </cell>
          <cell r="L2654">
            <v>1</v>
          </cell>
          <cell r="M2654" t="str">
            <v>Licitación y Contratación</v>
          </cell>
          <cell r="N2654">
            <v>44773</v>
          </cell>
          <cell r="O2654">
            <v>26321313</v>
          </cell>
          <cell r="P2654">
            <v>26312185</v>
          </cell>
          <cell r="Q2654">
            <v>1</v>
          </cell>
          <cell r="R2654">
            <v>1</v>
          </cell>
          <cell r="S2654">
            <v>0</v>
          </cell>
          <cell r="T2654">
            <v>26321313</v>
          </cell>
        </row>
        <row r="2655">
          <cell r="G2655" t="str">
            <v>1-B-2021-43</v>
          </cell>
          <cell r="H2655" t="str">
            <v>MEJORAMIENTO INFRAESTRUCTURA MUNICIPAL, SECTOR PLANTA ELÉCTRICA, COMUNA JUAN FERNÁNDEZ</v>
          </cell>
          <cell r="I2655" t="str">
            <v>100% Girado</v>
          </cell>
          <cell r="J2655">
            <v>44518</v>
          </cell>
          <cell r="K2655">
            <v>9661</v>
          </cell>
          <cell r="L2655">
            <v>1</v>
          </cell>
          <cell r="M2655" t="str">
            <v>no definida</v>
          </cell>
          <cell r="N2655" t="str">
            <v>no definida</v>
          </cell>
          <cell r="O2655">
            <v>30080000</v>
          </cell>
          <cell r="P2655">
            <v>0</v>
          </cell>
          <cell r="Q2655">
            <v>0</v>
          </cell>
          <cell r="R2655">
            <v>0</v>
          </cell>
          <cell r="S2655">
            <v>0</v>
          </cell>
          <cell r="T2655">
            <v>30080000</v>
          </cell>
        </row>
        <row r="2656">
          <cell r="G2656" t="str">
            <v>1-B-2021-350</v>
          </cell>
          <cell r="H2656" t="str">
            <v>CONSTRUCCION PASEO PEATONAL SAN GREGORIO.</v>
          </cell>
          <cell r="I2656" t="str">
            <v>Proyecto Cerrado</v>
          </cell>
          <cell r="J2656">
            <v>44517</v>
          </cell>
          <cell r="K2656">
            <v>9599</v>
          </cell>
          <cell r="L2656">
            <v>1</v>
          </cell>
          <cell r="M2656" t="str">
            <v>Licitación y Contratación</v>
          </cell>
          <cell r="N2656">
            <v>44839</v>
          </cell>
          <cell r="O2656">
            <v>52420690</v>
          </cell>
          <cell r="P2656">
            <v>51669205</v>
          </cell>
          <cell r="Q2656">
            <v>1</v>
          </cell>
          <cell r="R2656">
            <v>1</v>
          </cell>
          <cell r="S2656">
            <v>0</v>
          </cell>
          <cell r="T2656">
            <v>52420690</v>
          </cell>
        </row>
        <row r="2657">
          <cell r="G2657" t="str">
            <v>1-B-2021-546</v>
          </cell>
          <cell r="H2657" t="str">
            <v>MEJORAMIENTO DIVERSAS VEREDAS COMUNA DE FRUTILLAR</v>
          </cell>
          <cell r="I2657" t="str">
            <v>100% Girado</v>
          </cell>
          <cell r="J2657">
            <v>44517</v>
          </cell>
          <cell r="K2657">
            <v>9618</v>
          </cell>
          <cell r="L2657">
            <v>1</v>
          </cell>
          <cell r="M2657" t="str">
            <v>Licitación y Contratación</v>
          </cell>
          <cell r="N2657">
            <v>44709</v>
          </cell>
          <cell r="O2657">
            <v>21400000</v>
          </cell>
          <cell r="P2657">
            <v>21250187</v>
          </cell>
          <cell r="Q2657">
            <v>1</v>
          </cell>
          <cell r="R2657">
            <v>1</v>
          </cell>
          <cell r="S2657">
            <v>0</v>
          </cell>
          <cell r="T2657">
            <v>21400000</v>
          </cell>
        </row>
        <row r="2658">
          <cell r="G2658" t="str">
            <v>1-B-2021-517</v>
          </cell>
          <cell r="H2658" t="str">
            <v>REPOSICIÓN VEREDAS CALLE SAN ANTONIO Y DEMETRIO YAÑEZ, COMUNA DE ANCUD</v>
          </cell>
          <cell r="I2658" t="str">
            <v>Proyecto Cerrado</v>
          </cell>
          <cell r="J2658">
            <v>44517</v>
          </cell>
          <cell r="K2658">
            <v>9603</v>
          </cell>
          <cell r="L2658">
            <v>1</v>
          </cell>
          <cell r="M2658" t="str">
            <v>Licitación y Contratación</v>
          </cell>
          <cell r="N2658">
            <v>44768</v>
          </cell>
          <cell r="O2658">
            <v>42800000</v>
          </cell>
          <cell r="P2658">
            <v>42800000</v>
          </cell>
          <cell r="Q2658">
            <v>1</v>
          </cell>
          <cell r="R2658">
            <v>1</v>
          </cell>
          <cell r="S2658">
            <v>0</v>
          </cell>
          <cell r="T2658">
            <v>42800000</v>
          </cell>
        </row>
        <row r="2659">
          <cell r="G2659" t="str">
            <v>1-B-2021-310</v>
          </cell>
          <cell r="H2659" t="str">
            <v>MEJORAMIENTO PLATABANDA LLICO SUR ENTRE VECINAL Y COBIJA</v>
          </cell>
          <cell r="I2659" t="str">
            <v>100% Girado</v>
          </cell>
          <cell r="J2659">
            <v>44517</v>
          </cell>
          <cell r="K2659">
            <v>9605</v>
          </cell>
          <cell r="L2659">
            <v>1</v>
          </cell>
          <cell r="M2659" t="str">
            <v>Licitación y Contratación</v>
          </cell>
          <cell r="N2659">
            <v>44700</v>
          </cell>
          <cell r="O2659">
            <v>34149417</v>
          </cell>
          <cell r="P2659">
            <v>34140337</v>
          </cell>
          <cell r="Q2659">
            <v>1</v>
          </cell>
          <cell r="R2659">
            <v>1</v>
          </cell>
          <cell r="S2659">
            <v>0</v>
          </cell>
          <cell r="T2659">
            <v>34149417</v>
          </cell>
        </row>
        <row r="2660">
          <cell r="G2660" t="str">
            <v>1-B-2021-309</v>
          </cell>
          <cell r="H2660" t="str">
            <v>MEJORAMIENTO PLAZA DOLORES</v>
          </cell>
          <cell r="I2660" t="str">
            <v>100% Girado</v>
          </cell>
          <cell r="J2660">
            <v>44517</v>
          </cell>
          <cell r="K2660">
            <v>9605</v>
          </cell>
          <cell r="L2660">
            <v>1</v>
          </cell>
          <cell r="M2660" t="str">
            <v>Licitación y Contratación</v>
          </cell>
          <cell r="N2660">
            <v>44700</v>
          </cell>
          <cell r="O2660">
            <v>21850945</v>
          </cell>
          <cell r="P2660">
            <v>21781537</v>
          </cell>
          <cell r="Q2660">
            <v>1</v>
          </cell>
          <cell r="R2660">
            <v>1</v>
          </cell>
          <cell r="S2660">
            <v>0</v>
          </cell>
          <cell r="T2660">
            <v>21850945</v>
          </cell>
        </row>
        <row r="2661">
          <cell r="G2661" t="str">
            <v>1-B-2021-425</v>
          </cell>
          <cell r="H2661" t="str">
            <v>CONSTRUCCIÓN SISTEMA DE RIEGO AREA VERDE VILLA LOS ALERCES, CHOLCHOL</v>
          </cell>
          <cell r="I2661" t="str">
            <v>100% Girado</v>
          </cell>
          <cell r="J2661">
            <v>44517</v>
          </cell>
          <cell r="K2661">
            <v>9621</v>
          </cell>
          <cell r="L2661">
            <v>1</v>
          </cell>
          <cell r="M2661" t="str">
            <v>Licitación y Contratación</v>
          </cell>
          <cell r="N2661">
            <v>44687</v>
          </cell>
          <cell r="O2661">
            <v>20000000</v>
          </cell>
          <cell r="P2661">
            <v>19649381</v>
          </cell>
          <cell r="Q2661">
            <v>1</v>
          </cell>
          <cell r="R2661">
            <v>1</v>
          </cell>
          <cell r="S2661">
            <v>0</v>
          </cell>
          <cell r="T2661">
            <v>20000000</v>
          </cell>
        </row>
        <row r="2662">
          <cell r="G2662" t="str">
            <v>1-B-2021-439</v>
          </cell>
          <cell r="H2662" t="str">
            <v>CONSTRUCCION SEÑALETICA DE SECTORIZACION , COMUNA DE HIJUELAS</v>
          </cell>
          <cell r="I2662" t="str">
            <v>Proyecto Cerrado</v>
          </cell>
          <cell r="J2662">
            <v>44517</v>
          </cell>
          <cell r="K2662">
            <v>9613</v>
          </cell>
          <cell r="L2662">
            <v>1</v>
          </cell>
          <cell r="M2662" t="str">
            <v>Licitación y Contratación</v>
          </cell>
          <cell r="N2662">
            <v>44780</v>
          </cell>
          <cell r="O2662">
            <v>31294000</v>
          </cell>
          <cell r="P2662">
            <v>30180608</v>
          </cell>
          <cell r="Q2662">
            <v>1</v>
          </cell>
          <cell r="R2662">
            <v>1</v>
          </cell>
          <cell r="S2662">
            <v>0</v>
          </cell>
          <cell r="T2662">
            <v>31294000</v>
          </cell>
        </row>
        <row r="2663">
          <cell r="G2663" t="str">
            <v>1-C-2021-739</v>
          </cell>
          <cell r="H2663" t="str">
            <v>MEJORAMIENTO AREA VERDE POBLACION LOS ENCINOS, LOS ALAMOS</v>
          </cell>
          <cell r="I2663" t="str">
            <v>100% Girado</v>
          </cell>
          <cell r="J2663">
            <v>44517</v>
          </cell>
          <cell r="K2663">
            <v>9654</v>
          </cell>
          <cell r="L2663">
            <v>1</v>
          </cell>
          <cell r="M2663" t="str">
            <v>Administración Directa</v>
          </cell>
          <cell r="N2663">
            <v>44725</v>
          </cell>
          <cell r="O2663">
            <v>49462674</v>
          </cell>
          <cell r="P2663">
            <v>49462674</v>
          </cell>
          <cell r="Q2663">
            <v>5</v>
          </cell>
          <cell r="R2663">
            <v>5</v>
          </cell>
          <cell r="S2663">
            <v>0</v>
          </cell>
          <cell r="T2663">
            <v>49462674</v>
          </cell>
        </row>
        <row r="2664">
          <cell r="G2664" t="str">
            <v>1-C-2021-738</v>
          </cell>
          <cell r="H2664" t="str">
            <v>MEJORAMIENTO AREA VERDE CENTRAL POBLACION KINTUPI RUKA, LOS ALAMOS</v>
          </cell>
          <cell r="I2664" t="str">
            <v>100% Girado</v>
          </cell>
          <cell r="J2664">
            <v>44517</v>
          </cell>
          <cell r="K2664">
            <v>9654</v>
          </cell>
          <cell r="L2664">
            <v>1</v>
          </cell>
          <cell r="M2664" t="str">
            <v>Administración Directa</v>
          </cell>
          <cell r="N2664">
            <v>44725</v>
          </cell>
          <cell r="O2664">
            <v>59041960</v>
          </cell>
          <cell r="P2664">
            <v>59041960</v>
          </cell>
          <cell r="Q2664">
            <v>5</v>
          </cell>
          <cell r="R2664">
            <v>5</v>
          </cell>
          <cell r="S2664">
            <v>0</v>
          </cell>
          <cell r="T2664">
            <v>59041960</v>
          </cell>
        </row>
        <row r="2665">
          <cell r="G2665" t="str">
            <v>1-B-2021-293</v>
          </cell>
          <cell r="H2665" t="str">
            <v>CONSTRUCCION MULTICANCHA VILLA PRADOS DEL SOL</v>
          </cell>
          <cell r="I2665" t="str">
            <v>100% Girado</v>
          </cell>
          <cell r="J2665">
            <v>44517</v>
          </cell>
          <cell r="K2665">
            <v>9612</v>
          </cell>
          <cell r="L2665">
            <v>1</v>
          </cell>
          <cell r="M2665" t="str">
            <v>Licitación y Contratación</v>
          </cell>
          <cell r="N2665">
            <v>44983</v>
          </cell>
          <cell r="O2665">
            <v>59669331</v>
          </cell>
          <cell r="P2665">
            <v>56660330</v>
          </cell>
          <cell r="Q2665">
            <v>1</v>
          </cell>
          <cell r="R2665">
            <v>1</v>
          </cell>
          <cell r="S2665">
            <v>0</v>
          </cell>
          <cell r="T2665">
            <v>59669331</v>
          </cell>
        </row>
        <row r="2666">
          <cell r="G2666" t="str">
            <v>1-B-2021-411</v>
          </cell>
          <cell r="H2666" t="str">
            <v>CONSTRUCCIÓN REDUCTORES DE VELOCIDAD DIVERSOS SECTORES, COMUNA DE GORBEA</v>
          </cell>
          <cell r="I2666" t="str">
            <v>100% Girado</v>
          </cell>
          <cell r="J2666">
            <v>44517</v>
          </cell>
          <cell r="K2666">
            <v>9615</v>
          </cell>
          <cell r="L2666">
            <v>1</v>
          </cell>
          <cell r="M2666" t="str">
            <v>Licitación y Contratación</v>
          </cell>
          <cell r="N2666" t="str">
            <v>no definida</v>
          </cell>
          <cell r="O2666">
            <v>30000000</v>
          </cell>
          <cell r="P2666">
            <v>0</v>
          </cell>
          <cell r="Q2666">
            <v>1</v>
          </cell>
          <cell r="R2666">
            <v>0</v>
          </cell>
          <cell r="S2666">
            <v>0</v>
          </cell>
          <cell r="T2666">
            <v>30000000</v>
          </cell>
        </row>
        <row r="2667">
          <cell r="G2667" t="str">
            <v>1-C-2021-689</v>
          </cell>
          <cell r="H2667" t="str">
            <v>REPOSICION SEDE COMITÉ APR SECTOR LA CURVA, CAÑETE</v>
          </cell>
          <cell r="I2667" t="str">
            <v>100% Girado</v>
          </cell>
          <cell r="J2667">
            <v>44517</v>
          </cell>
          <cell r="K2667">
            <v>9589</v>
          </cell>
          <cell r="L2667">
            <v>1</v>
          </cell>
          <cell r="M2667" t="str">
            <v>Licitación y Contratación</v>
          </cell>
          <cell r="N2667">
            <v>45071</v>
          </cell>
          <cell r="O2667">
            <v>59990000</v>
          </cell>
          <cell r="P2667">
            <v>59985854</v>
          </cell>
          <cell r="Q2667">
            <v>1</v>
          </cell>
          <cell r="R2667">
            <v>1</v>
          </cell>
          <cell r="S2667">
            <v>0</v>
          </cell>
          <cell r="T2667">
            <v>59990000</v>
          </cell>
        </row>
        <row r="2668">
          <cell r="G2668" t="str">
            <v>1-C-2021-671</v>
          </cell>
          <cell r="H2668" t="str">
            <v>REPOSICION SEDE SOCIAL HUAPE CENTRO, CAÑETE</v>
          </cell>
          <cell r="I2668" t="str">
            <v>100% Girado</v>
          </cell>
          <cell r="J2668">
            <v>44517</v>
          </cell>
          <cell r="K2668">
            <v>9589</v>
          </cell>
          <cell r="L2668">
            <v>1</v>
          </cell>
          <cell r="M2668" t="str">
            <v>no definida</v>
          </cell>
          <cell r="N2668" t="str">
            <v>no definida</v>
          </cell>
          <cell r="O2668">
            <v>59990000</v>
          </cell>
          <cell r="P2668">
            <v>0</v>
          </cell>
          <cell r="Q2668">
            <v>0</v>
          </cell>
          <cell r="R2668">
            <v>0</v>
          </cell>
          <cell r="S2668">
            <v>0</v>
          </cell>
          <cell r="T2668">
            <v>59990000</v>
          </cell>
        </row>
        <row r="2669">
          <cell r="G2669" t="str">
            <v>1-C-2021-827</v>
          </cell>
          <cell r="H2669" t="str">
            <v>MEJORAMIENTO ESTACIONAMIENTO PÚBLICO LICEO AUGUSTO SANTELICES VALENZUELA, LICANTÉN</v>
          </cell>
          <cell r="I2669" t="str">
            <v>100% Girado</v>
          </cell>
          <cell r="J2669">
            <v>44517</v>
          </cell>
          <cell r="K2669">
            <v>9616</v>
          </cell>
          <cell r="L2669">
            <v>1</v>
          </cell>
          <cell r="M2669" t="str">
            <v>no definida</v>
          </cell>
          <cell r="N2669" t="str">
            <v>no definida</v>
          </cell>
          <cell r="O2669">
            <v>55324932</v>
          </cell>
          <cell r="P2669">
            <v>0</v>
          </cell>
          <cell r="Q2669">
            <v>0</v>
          </cell>
          <cell r="R2669">
            <v>0</v>
          </cell>
          <cell r="S2669">
            <v>0</v>
          </cell>
          <cell r="T2669">
            <v>55324932</v>
          </cell>
        </row>
        <row r="2670">
          <cell r="G2670" t="str">
            <v>1-C-2021-935</v>
          </cell>
          <cell r="H2670" t="str">
            <v>MEJORAMIENTO CANCHA GIMNASIO ESCUELA MARCELA PAZ</v>
          </cell>
          <cell r="I2670" t="str">
            <v>100% Girado</v>
          </cell>
          <cell r="J2670">
            <v>44517</v>
          </cell>
          <cell r="K2670">
            <v>9614</v>
          </cell>
          <cell r="L2670">
            <v>1</v>
          </cell>
          <cell r="M2670" t="str">
            <v>Licitación y Contratación</v>
          </cell>
          <cell r="N2670">
            <v>44797</v>
          </cell>
          <cell r="O2670">
            <v>59939779</v>
          </cell>
          <cell r="P2670">
            <v>59884777</v>
          </cell>
          <cell r="Q2670">
            <v>1</v>
          </cell>
          <cell r="R2670">
            <v>1</v>
          </cell>
          <cell r="S2670">
            <v>0</v>
          </cell>
          <cell r="T2670">
            <v>59939779</v>
          </cell>
        </row>
        <row r="2671">
          <cell r="G2671" t="str">
            <v>1-B-2021-269</v>
          </cell>
          <cell r="H2671" t="str">
            <v>REPOSICIÓN PLAZUELA, EL ALMENDRO, ENTRE CALLES ERCILLA Y ARAUCANÍA, COMUNA DE NOGALES</v>
          </cell>
          <cell r="I2671" t="str">
            <v>100% Girado</v>
          </cell>
          <cell r="J2671">
            <v>44517</v>
          </cell>
          <cell r="K2671">
            <v>9608</v>
          </cell>
          <cell r="L2671">
            <v>1</v>
          </cell>
          <cell r="M2671" t="str">
            <v>no definida</v>
          </cell>
          <cell r="N2671" t="str">
            <v>no definida</v>
          </cell>
          <cell r="O2671">
            <v>32027000</v>
          </cell>
          <cell r="P2671">
            <v>0</v>
          </cell>
          <cell r="Q2671">
            <v>0</v>
          </cell>
          <cell r="R2671">
            <v>0</v>
          </cell>
          <cell r="S2671">
            <v>0</v>
          </cell>
          <cell r="T2671">
            <v>32027000</v>
          </cell>
        </row>
        <row r="2672">
          <cell r="G2672" t="str">
            <v>1-B-2021-194</v>
          </cell>
          <cell r="H2672" t="str">
            <v>CONSTRUCCION CIERRE FRONTIS MUNICIPALIDAD DE DOÑIHUE</v>
          </cell>
          <cell r="I2672" t="str">
            <v>100% Girado</v>
          </cell>
          <cell r="J2672">
            <v>44517</v>
          </cell>
          <cell r="K2672">
            <v>9601</v>
          </cell>
          <cell r="L2672">
            <v>1</v>
          </cell>
          <cell r="M2672" t="str">
            <v>Licitación y Contratación</v>
          </cell>
          <cell r="N2672">
            <v>44768</v>
          </cell>
          <cell r="O2672">
            <v>18524892</v>
          </cell>
          <cell r="P2672">
            <v>29139587</v>
          </cell>
          <cell r="Q2672">
            <v>1</v>
          </cell>
          <cell r="R2672">
            <v>1</v>
          </cell>
          <cell r="S2672">
            <v>0</v>
          </cell>
          <cell r="T2672">
            <v>18524892</v>
          </cell>
        </row>
        <row r="2673">
          <cell r="G2673" t="str">
            <v>1-B-2021-191</v>
          </cell>
          <cell r="H2673" t="str">
            <v>INSTALACIÓN REDUCTORES DE VELOCIDAD EN VILLA EDUARDO BARRIOS, PAUL HARRIS Y LAS TINAJAS</v>
          </cell>
          <cell r="I2673" t="str">
            <v>100% Girado</v>
          </cell>
          <cell r="J2673">
            <v>44517</v>
          </cell>
          <cell r="K2673">
            <v>9604</v>
          </cell>
          <cell r="L2673">
            <v>1</v>
          </cell>
          <cell r="M2673" t="str">
            <v>no definida</v>
          </cell>
          <cell r="N2673" t="str">
            <v>no definida</v>
          </cell>
          <cell r="O2673">
            <v>25035546</v>
          </cell>
          <cell r="P2673">
            <v>0</v>
          </cell>
          <cell r="Q2673">
            <v>0</v>
          </cell>
          <cell r="R2673">
            <v>0</v>
          </cell>
          <cell r="S2673">
            <v>0</v>
          </cell>
          <cell r="T2673">
            <v>25035546</v>
          </cell>
        </row>
        <row r="2674">
          <cell r="G2674" t="str">
            <v>1-B-2021-241</v>
          </cell>
          <cell r="H2674" t="str">
            <v>REVITALIZACION BORDE CANAL TAULEMU, COMUNA DE PLACILLA</v>
          </cell>
          <cell r="I2674" t="str">
            <v>100% Girado</v>
          </cell>
          <cell r="J2674">
            <v>44517</v>
          </cell>
          <cell r="K2674">
            <v>9596</v>
          </cell>
          <cell r="L2674">
            <v>1</v>
          </cell>
          <cell r="M2674" t="str">
            <v>Licitación y Contratación</v>
          </cell>
          <cell r="N2674">
            <v>44830</v>
          </cell>
          <cell r="O2674">
            <v>43634270</v>
          </cell>
          <cell r="P2674">
            <v>41398955</v>
          </cell>
          <cell r="Q2674">
            <v>1</v>
          </cell>
          <cell r="R2674">
            <v>1</v>
          </cell>
          <cell r="S2674">
            <v>0</v>
          </cell>
          <cell r="T2674">
            <v>43634270</v>
          </cell>
        </row>
        <row r="2675">
          <cell r="G2675" t="str">
            <v>1-B-2021-85</v>
          </cell>
          <cell r="H2675" t="str">
            <v>MEJORAMIENTO GIMNASIO MUNICIPAL, COMUNA DE PUCHUNCAVI</v>
          </cell>
          <cell r="I2675" t="str">
            <v>100% Girado</v>
          </cell>
          <cell r="J2675">
            <v>44517</v>
          </cell>
          <cell r="K2675">
            <v>9600</v>
          </cell>
          <cell r="L2675">
            <v>1</v>
          </cell>
          <cell r="M2675" t="str">
            <v>Licitación y Contratación</v>
          </cell>
          <cell r="N2675">
            <v>44700</v>
          </cell>
          <cell r="O2675">
            <v>31448837</v>
          </cell>
          <cell r="P2675">
            <v>31436081</v>
          </cell>
          <cell r="Q2675">
            <v>1</v>
          </cell>
          <cell r="R2675">
            <v>1</v>
          </cell>
          <cell r="S2675">
            <v>0</v>
          </cell>
          <cell r="T2675">
            <v>31448837</v>
          </cell>
        </row>
        <row r="2676">
          <cell r="G2676" t="str">
            <v>1-C-2021-491</v>
          </cell>
          <cell r="H2676" t="str">
            <v>REPOSICIÓN SALÓN CLUB CATÓLICO, PURÉN</v>
          </cell>
          <cell r="I2676" t="str">
            <v>100% Girado</v>
          </cell>
          <cell r="J2676">
            <v>44517</v>
          </cell>
          <cell r="K2676">
            <v>9607</v>
          </cell>
          <cell r="L2676">
            <v>1</v>
          </cell>
          <cell r="M2676" t="str">
            <v>no definida</v>
          </cell>
          <cell r="N2676" t="str">
            <v>no definida</v>
          </cell>
          <cell r="O2676">
            <v>59999000</v>
          </cell>
          <cell r="P2676">
            <v>0</v>
          </cell>
          <cell r="Q2676">
            <v>0</v>
          </cell>
          <cell r="R2676">
            <v>0</v>
          </cell>
          <cell r="S2676">
            <v>0</v>
          </cell>
          <cell r="T2676">
            <v>59999000</v>
          </cell>
        </row>
        <row r="2677">
          <cell r="G2677" t="str">
            <v>1-C-2021-505</v>
          </cell>
          <cell r="H2677" t="str">
            <v>MEJORAMIENTO ÁREA VERDE POBLACIÓN PADRE HURTADO, PARRAL</v>
          </cell>
          <cell r="I2677" t="str">
            <v>Proyecto Cerrado</v>
          </cell>
          <cell r="J2677">
            <v>44517</v>
          </cell>
          <cell r="K2677">
            <v>9594</v>
          </cell>
          <cell r="L2677">
            <v>1</v>
          </cell>
          <cell r="M2677" t="str">
            <v>Licitación y Contratación</v>
          </cell>
          <cell r="N2677">
            <v>44738</v>
          </cell>
          <cell r="O2677">
            <v>59400423</v>
          </cell>
          <cell r="P2677">
            <v>58816115</v>
          </cell>
          <cell r="Q2677">
            <v>1</v>
          </cell>
          <cell r="R2677">
            <v>1</v>
          </cell>
          <cell r="S2677">
            <v>0</v>
          </cell>
          <cell r="T2677">
            <v>59400423</v>
          </cell>
        </row>
        <row r="2678">
          <cell r="G2678" t="str">
            <v>1-C-2021-342</v>
          </cell>
          <cell r="H2678" t="str">
            <v>CONSERVACION ESTABLECIMIENTO LICEO MAXIMILIANO SALAS MARCHAN, LOS ANDES</v>
          </cell>
          <cell r="I2678" t="str">
            <v>100% Girado</v>
          </cell>
          <cell r="J2678">
            <v>44517</v>
          </cell>
          <cell r="K2678">
            <v>9623</v>
          </cell>
          <cell r="L2678">
            <v>1</v>
          </cell>
          <cell r="M2678" t="str">
            <v>no definida</v>
          </cell>
          <cell r="N2678" t="str">
            <v>no definida</v>
          </cell>
          <cell r="O2678">
            <v>55321613</v>
          </cell>
          <cell r="P2678">
            <v>0</v>
          </cell>
          <cell r="Q2678">
            <v>0</v>
          </cell>
          <cell r="R2678">
            <v>0</v>
          </cell>
          <cell r="S2678">
            <v>0</v>
          </cell>
          <cell r="T2678">
            <v>55321613</v>
          </cell>
        </row>
        <row r="2679">
          <cell r="G2679" t="str">
            <v>1-C-2021-296</v>
          </cell>
          <cell r="H2679" t="str">
            <v>CONSTRUCCIÓN DE 18 REFUGIOS PEATONALES, COMUNA DE LUMACO</v>
          </cell>
          <cell r="I2679" t="str">
            <v>100% Girado</v>
          </cell>
          <cell r="J2679">
            <v>44517</v>
          </cell>
          <cell r="K2679">
            <v>9619</v>
          </cell>
          <cell r="L2679">
            <v>1</v>
          </cell>
          <cell r="M2679" t="str">
            <v>Licitación y Contratación</v>
          </cell>
          <cell r="N2679">
            <v>44855</v>
          </cell>
          <cell r="O2679">
            <v>55200000</v>
          </cell>
          <cell r="P2679">
            <v>55200000</v>
          </cell>
          <cell r="Q2679">
            <v>1</v>
          </cell>
          <cell r="R2679">
            <v>1</v>
          </cell>
          <cell r="S2679">
            <v>0</v>
          </cell>
          <cell r="T2679">
            <v>55200000</v>
          </cell>
        </row>
        <row r="2680">
          <cell r="G2680" t="str">
            <v>1-B-2021-111</v>
          </cell>
          <cell r="H2680" t="str">
            <v>CONSTRUCCIÓN PLAZA MIRADOR, CALETA LOS HORNOS</v>
          </cell>
          <cell r="I2680" t="str">
            <v>Proyecto Cerrado</v>
          </cell>
          <cell r="J2680">
            <v>44517</v>
          </cell>
          <cell r="K2680">
            <v>9602</v>
          </cell>
          <cell r="L2680">
            <v>1</v>
          </cell>
          <cell r="M2680" t="str">
            <v>Licitación y Contratación</v>
          </cell>
          <cell r="N2680">
            <v>44733</v>
          </cell>
          <cell r="O2680">
            <v>37925472</v>
          </cell>
          <cell r="P2680">
            <v>37907748</v>
          </cell>
          <cell r="Q2680">
            <v>1</v>
          </cell>
          <cell r="R2680">
            <v>1</v>
          </cell>
          <cell r="S2680">
            <v>0</v>
          </cell>
          <cell r="T2680">
            <v>37925472</v>
          </cell>
        </row>
        <row r="2681">
          <cell r="G2681" t="str">
            <v>1-C-2021-704</v>
          </cell>
          <cell r="H2681" t="str">
            <v>PAVIMENTACIÓN CALLE 21 DE MAYO COMUNA DE FUTRONO</v>
          </cell>
          <cell r="I2681" t="str">
            <v>100% Girado</v>
          </cell>
          <cell r="J2681">
            <v>44517</v>
          </cell>
          <cell r="K2681">
            <v>9595</v>
          </cell>
          <cell r="L2681">
            <v>1</v>
          </cell>
          <cell r="M2681" t="str">
            <v>Licitación y Contratación</v>
          </cell>
          <cell r="N2681">
            <v>44795</v>
          </cell>
          <cell r="O2681">
            <v>59999751</v>
          </cell>
          <cell r="P2681">
            <v>59842145</v>
          </cell>
          <cell r="Q2681">
            <v>1</v>
          </cell>
          <cell r="R2681">
            <v>1</v>
          </cell>
          <cell r="S2681">
            <v>0</v>
          </cell>
          <cell r="T2681">
            <v>59999751</v>
          </cell>
        </row>
        <row r="2682">
          <cell r="G2682" t="str">
            <v>1-C-2021-197</v>
          </cell>
          <cell r="H2682" t="str">
            <v>MEJORAMIENTO BANDEJON AV. PRAT ENTRE SAAVEDRA Y MUÑOZ VARGAS, VICTORIA</v>
          </cell>
          <cell r="I2682" t="str">
            <v>Con Giro por Anticipo</v>
          </cell>
          <cell r="J2682">
            <v>44517</v>
          </cell>
          <cell r="K2682">
            <v>9590</v>
          </cell>
          <cell r="L2682">
            <v>2</v>
          </cell>
          <cell r="M2682" t="str">
            <v>no definida</v>
          </cell>
          <cell r="N2682" t="str">
            <v>no definida</v>
          </cell>
          <cell r="O2682">
            <v>73344148</v>
          </cell>
          <cell r="P2682">
            <v>0</v>
          </cell>
          <cell r="Q2682" t="str">
            <v>n.a.</v>
          </cell>
          <cell r="R2682" t="str">
            <v>n.a.</v>
          </cell>
          <cell r="S2682">
            <v>18365107</v>
          </cell>
          <cell r="T2682">
            <v>54979041</v>
          </cell>
        </row>
        <row r="2683">
          <cell r="G2683" t="str">
            <v>1-B-2021-112</v>
          </cell>
          <cell r="H2683" t="str">
            <v>CONSTRUCCIÓN SEDE JUNTA DE VECINOS EN SECTOR TIUQUILEMU CENTRO</v>
          </cell>
          <cell r="I2683" t="str">
            <v>100% Girado</v>
          </cell>
          <cell r="J2683">
            <v>44517</v>
          </cell>
          <cell r="K2683">
            <v>9611</v>
          </cell>
          <cell r="L2683">
            <v>1</v>
          </cell>
          <cell r="M2683" t="str">
            <v>Licitación y Contratación</v>
          </cell>
          <cell r="N2683">
            <v>44939</v>
          </cell>
          <cell r="O2683">
            <v>53630318</v>
          </cell>
          <cell r="P2683">
            <v>53593130</v>
          </cell>
          <cell r="Q2683">
            <v>1</v>
          </cell>
          <cell r="R2683">
            <v>1</v>
          </cell>
          <cell r="S2683">
            <v>0</v>
          </cell>
          <cell r="T2683">
            <v>53630318</v>
          </cell>
        </row>
        <row r="2684">
          <cell r="G2684" t="str">
            <v>1-C-2021-194</v>
          </cell>
          <cell r="H2684" t="str">
            <v>CONSTRUCCIÓN DE RESALTOS REDUCTORES DE VELOCIDAD DEL ÁREA URBANA DE LA COMUNA DE OVALLE</v>
          </cell>
          <cell r="I2684" t="str">
            <v>Proyecto Cerrado</v>
          </cell>
          <cell r="J2684">
            <v>44517</v>
          </cell>
          <cell r="K2684">
            <v>9593</v>
          </cell>
          <cell r="L2684">
            <v>1</v>
          </cell>
          <cell r="M2684" t="str">
            <v>Licitación y Contratación</v>
          </cell>
          <cell r="N2684">
            <v>44751</v>
          </cell>
          <cell r="O2684">
            <v>55703268</v>
          </cell>
          <cell r="P2684">
            <v>48525969</v>
          </cell>
          <cell r="Q2684">
            <v>1</v>
          </cell>
          <cell r="R2684">
            <v>1</v>
          </cell>
          <cell r="S2684">
            <v>0</v>
          </cell>
          <cell r="T2684">
            <v>55703268</v>
          </cell>
        </row>
        <row r="2685">
          <cell r="G2685" t="str">
            <v>1-C-2021-80</v>
          </cell>
          <cell r="H2685" t="str">
            <v>REPOSICION SEDE SOCIAL CLUB DEPORTIVO MIRAFLORES DE LA PASADA, COMUNA DE MAULLIN</v>
          </cell>
          <cell r="I2685" t="str">
            <v>100% Girado</v>
          </cell>
          <cell r="J2685">
            <v>44517</v>
          </cell>
          <cell r="K2685">
            <v>9591</v>
          </cell>
          <cell r="L2685">
            <v>1</v>
          </cell>
          <cell r="M2685" t="str">
            <v>Licitación y Contratación</v>
          </cell>
          <cell r="N2685" t="str">
            <v>no definida</v>
          </cell>
          <cell r="O2685">
            <v>59999999</v>
          </cell>
          <cell r="P2685">
            <v>0</v>
          </cell>
          <cell r="Q2685">
            <v>1</v>
          </cell>
          <cell r="R2685">
            <v>0</v>
          </cell>
          <cell r="S2685">
            <v>0</v>
          </cell>
          <cell r="T2685">
            <v>59999999</v>
          </cell>
        </row>
        <row r="2686">
          <cell r="G2686" t="str">
            <v>1-C-2021-261</v>
          </cell>
          <cell r="H2686" t="str">
            <v>CONSTRUCCIÓN PASOS PEATONALES CON REDUCTORES DE VELOCIDAD, COMUNA LAGO RANCO</v>
          </cell>
          <cell r="I2686" t="str">
            <v>100% Girado</v>
          </cell>
          <cell r="J2686">
            <v>44517</v>
          </cell>
          <cell r="K2686">
            <v>9597</v>
          </cell>
          <cell r="L2686">
            <v>1</v>
          </cell>
          <cell r="M2686" t="str">
            <v>Licitación y Contratación</v>
          </cell>
          <cell r="N2686" t="str">
            <v>no definida</v>
          </cell>
          <cell r="O2686">
            <v>59999999</v>
          </cell>
          <cell r="P2686">
            <v>59943669</v>
          </cell>
          <cell r="Q2686">
            <v>1</v>
          </cell>
          <cell r="R2686">
            <v>1</v>
          </cell>
          <cell r="S2686">
            <v>0</v>
          </cell>
          <cell r="T2686">
            <v>59999999</v>
          </cell>
        </row>
        <row r="2687">
          <cell r="G2687" t="str">
            <v>1-C-2020-1416</v>
          </cell>
          <cell r="H2687" t="str">
            <v>REPOSICIÓN Y CONSTRUCCIÓN DE REFUGIOS PEATONALES INTEGRALES EN DIVERSOS SECTORES DE LA COMUINA.</v>
          </cell>
          <cell r="I2687" t="str">
            <v>100% Girado</v>
          </cell>
          <cell r="J2687">
            <v>44517</v>
          </cell>
          <cell r="K2687">
            <v>9598</v>
          </cell>
          <cell r="L2687">
            <v>1</v>
          </cell>
          <cell r="M2687" t="str">
            <v>no definida</v>
          </cell>
          <cell r="N2687" t="str">
            <v>no definida</v>
          </cell>
          <cell r="O2687">
            <v>58863776</v>
          </cell>
          <cell r="P2687">
            <v>0</v>
          </cell>
          <cell r="Q2687">
            <v>0</v>
          </cell>
          <cell r="R2687">
            <v>0</v>
          </cell>
          <cell r="S2687">
            <v>0</v>
          </cell>
          <cell r="T2687">
            <v>58863776</v>
          </cell>
        </row>
        <row r="2688">
          <cell r="G2688" t="str">
            <v>1-C-2020-1584</v>
          </cell>
          <cell r="H2688" t="str">
            <v>MEJORAMIENTO Y HERMOSEAMIENTO PLAZA ALTOS DE PUCÓN</v>
          </cell>
          <cell r="I2688" t="str">
            <v>En Proceso de Cierre</v>
          </cell>
          <cell r="J2688">
            <v>44517</v>
          </cell>
          <cell r="K2688">
            <v>9620</v>
          </cell>
          <cell r="L2688">
            <v>1</v>
          </cell>
          <cell r="M2688" t="str">
            <v>Administración Directa</v>
          </cell>
          <cell r="N2688">
            <v>44773</v>
          </cell>
          <cell r="O2688">
            <v>46820486</v>
          </cell>
          <cell r="P2688">
            <v>46820486</v>
          </cell>
          <cell r="Q2688">
            <v>3</v>
          </cell>
          <cell r="R2688">
            <v>3</v>
          </cell>
          <cell r="S2688">
            <v>0</v>
          </cell>
          <cell r="T2688">
            <v>46820486</v>
          </cell>
        </row>
        <row r="2689">
          <cell r="G2689" t="str">
            <v>1-C-2020-516</v>
          </cell>
          <cell r="H2689" t="str">
            <v>REPOSICIÓN DE VEREDAS YERBAS BUENAS-ESCUADRA LIBERTADORA-EL MEMBRILLAR-BICENTENARIO.</v>
          </cell>
          <cell r="I2689" t="str">
            <v>Con Giro por Anticipo</v>
          </cell>
          <cell r="J2689">
            <v>44517</v>
          </cell>
          <cell r="K2689">
            <v>9598</v>
          </cell>
          <cell r="L2689">
            <v>2</v>
          </cell>
          <cell r="M2689" t="str">
            <v>no definida</v>
          </cell>
          <cell r="N2689" t="str">
            <v>no definida</v>
          </cell>
          <cell r="O2689">
            <v>57001395</v>
          </cell>
          <cell r="P2689">
            <v>0</v>
          </cell>
          <cell r="Q2689" t="str">
            <v>n.a.</v>
          </cell>
          <cell r="R2689" t="str">
            <v>n.a.</v>
          </cell>
          <cell r="S2689">
            <v>12316728</v>
          </cell>
          <cell r="T2689">
            <v>44684667</v>
          </cell>
        </row>
        <row r="2690">
          <cell r="G2690" t="str">
            <v>1-C-2020-723</v>
          </cell>
          <cell r="H2690" t="str">
            <v>MEJORAMIENTO MULTICANCHA PASAJE AMORTAJADO</v>
          </cell>
          <cell r="I2690" t="str">
            <v>Proyecto Dejado sin Efecto</v>
          </cell>
          <cell r="J2690">
            <v>44517</v>
          </cell>
          <cell r="K2690">
            <v>9591</v>
          </cell>
          <cell r="L2690">
            <v>1</v>
          </cell>
          <cell r="M2690" t="str">
            <v>no registrada</v>
          </cell>
          <cell r="N2690" t="str">
            <v>no registrada</v>
          </cell>
          <cell r="O2690">
            <v>59999999</v>
          </cell>
          <cell r="P2690">
            <v>0</v>
          </cell>
          <cell r="Q2690" t="str">
            <v>n.a.</v>
          </cell>
          <cell r="R2690" t="str">
            <v>n.a.</v>
          </cell>
          <cell r="S2690">
            <v>59999999</v>
          </cell>
          <cell r="T2690">
            <v>0</v>
          </cell>
        </row>
        <row r="2691">
          <cell r="G2691" t="str">
            <v>1-C-2019-1833</v>
          </cell>
          <cell r="H2691" t="str">
            <v>INSTALACIÓN DE REDUCTORES URBANOS DE VELOCIDAD, LAUTARO.</v>
          </cell>
          <cell r="I2691" t="str">
            <v>100% Girado</v>
          </cell>
          <cell r="J2691">
            <v>44517</v>
          </cell>
          <cell r="K2691">
            <v>9617</v>
          </cell>
          <cell r="L2691">
            <v>1</v>
          </cell>
          <cell r="M2691" t="str">
            <v>Licitación y Contratación</v>
          </cell>
          <cell r="N2691">
            <v>44900</v>
          </cell>
          <cell r="O2691">
            <v>59997831</v>
          </cell>
          <cell r="P2691">
            <v>59948832</v>
          </cell>
          <cell r="Q2691">
            <v>1</v>
          </cell>
          <cell r="R2691">
            <v>1</v>
          </cell>
          <cell r="S2691">
            <v>0</v>
          </cell>
          <cell r="T2691">
            <v>59997831</v>
          </cell>
        </row>
        <row r="2692">
          <cell r="G2692" t="str">
            <v>1-C-2018-1246</v>
          </cell>
          <cell r="H2692" t="str">
            <v>REPOSICION Y CONSTRUCCION GARITAS DISTINTOS SECTORES, COMUNA DE T. SCHMIDT</v>
          </cell>
          <cell r="I2692" t="str">
            <v>100% Girado</v>
          </cell>
          <cell r="J2692">
            <v>44517</v>
          </cell>
          <cell r="K2692">
            <v>9622</v>
          </cell>
          <cell r="L2692">
            <v>1</v>
          </cell>
          <cell r="M2692" t="str">
            <v>no definida</v>
          </cell>
          <cell r="N2692" t="str">
            <v>no definida</v>
          </cell>
          <cell r="O2692">
            <v>59940743</v>
          </cell>
          <cell r="P2692">
            <v>0</v>
          </cell>
          <cell r="Q2692">
            <v>0</v>
          </cell>
          <cell r="R2692">
            <v>0</v>
          </cell>
          <cell r="S2692">
            <v>0</v>
          </cell>
          <cell r="T2692">
            <v>59940743</v>
          </cell>
        </row>
        <row r="2693">
          <cell r="G2693" t="str">
            <v>1-C-2018-1168</v>
          </cell>
          <cell r="H2693" t="str">
            <v>MEJORAMIENTO EQUIPAMIENTO COMUNITARIO LASTARRIA</v>
          </cell>
          <cell r="I2693" t="str">
            <v>Con Giro por Anticipo</v>
          </cell>
          <cell r="J2693">
            <v>44517</v>
          </cell>
          <cell r="K2693">
            <v>9592</v>
          </cell>
          <cell r="L2693">
            <v>2</v>
          </cell>
          <cell r="M2693" t="str">
            <v>no definida</v>
          </cell>
          <cell r="N2693" t="str">
            <v>no definida</v>
          </cell>
          <cell r="O2693">
            <v>74999990</v>
          </cell>
          <cell r="P2693">
            <v>0</v>
          </cell>
          <cell r="Q2693" t="str">
            <v>n.a.</v>
          </cell>
          <cell r="R2693" t="str">
            <v>n.a.</v>
          </cell>
          <cell r="S2693">
            <v>15028383</v>
          </cell>
          <cell r="T2693">
            <v>59971607</v>
          </cell>
        </row>
        <row r="2694">
          <cell r="G2694" t="str">
            <v>1-B-2021-338</v>
          </cell>
          <cell r="H2694" t="str">
            <v>CONSTRUCCION CIERRE PERIMETRAL Y TRAZADO ESTACIONAMIENTO PARQUE BORDE ESTERO, COMUNA DE ALHUÉ</v>
          </cell>
          <cell r="I2694" t="str">
            <v>100% Girado</v>
          </cell>
          <cell r="J2694">
            <v>44516</v>
          </cell>
          <cell r="K2694">
            <v>9554</v>
          </cell>
          <cell r="L2694">
            <v>1</v>
          </cell>
          <cell r="M2694" t="str">
            <v>no definida</v>
          </cell>
          <cell r="N2694" t="str">
            <v>no definida</v>
          </cell>
          <cell r="O2694">
            <v>12803000</v>
          </cell>
          <cell r="P2694">
            <v>0</v>
          </cell>
          <cell r="Q2694">
            <v>0</v>
          </cell>
          <cell r="R2694">
            <v>0</v>
          </cell>
          <cell r="S2694">
            <v>0</v>
          </cell>
          <cell r="T2694">
            <v>12803000</v>
          </cell>
        </row>
        <row r="2695">
          <cell r="G2695" t="str">
            <v>1-C-2021-1220</v>
          </cell>
          <cell r="H2695" t="str">
            <v>MEJORAMIENTO PARQUE ITINERANTE 18 DE SEPTIEMBRE, COMUNA DE DALCAHUE</v>
          </cell>
          <cell r="I2695" t="str">
            <v>100% Girado</v>
          </cell>
          <cell r="J2695">
            <v>44516</v>
          </cell>
          <cell r="K2695">
            <v>9563</v>
          </cell>
          <cell r="L2695">
            <v>1</v>
          </cell>
          <cell r="M2695" t="str">
            <v>Licitación y Contratación</v>
          </cell>
          <cell r="N2695">
            <v>44940</v>
          </cell>
          <cell r="O2695">
            <v>59999999</v>
          </cell>
          <cell r="P2695">
            <v>59999999</v>
          </cell>
          <cell r="Q2695">
            <v>1</v>
          </cell>
          <cell r="R2695">
            <v>1</v>
          </cell>
          <cell r="S2695">
            <v>0</v>
          </cell>
          <cell r="T2695">
            <v>59999999</v>
          </cell>
        </row>
        <row r="2696">
          <cell r="G2696" t="str">
            <v>1-B-2021-426</v>
          </cell>
          <cell r="H2696" t="str">
            <v>CONSTRUCCION, MEJORAMIENTO Y REPOSICION SUMIDEROS AGUAS LLUVIAS, COMUNA DE RENAICO</v>
          </cell>
          <cell r="I2696" t="str">
            <v>En Proceso de Cierre</v>
          </cell>
          <cell r="J2696">
            <v>44516</v>
          </cell>
          <cell r="K2696">
            <v>9558</v>
          </cell>
          <cell r="L2696">
            <v>1</v>
          </cell>
          <cell r="M2696" t="str">
            <v>Licitación y Contratación</v>
          </cell>
          <cell r="N2696">
            <v>44638</v>
          </cell>
          <cell r="O2696">
            <v>20000000</v>
          </cell>
          <cell r="P2696">
            <v>19999742</v>
          </cell>
          <cell r="Q2696">
            <v>1</v>
          </cell>
          <cell r="R2696">
            <v>1</v>
          </cell>
          <cell r="S2696">
            <v>0</v>
          </cell>
          <cell r="T2696">
            <v>20000000</v>
          </cell>
        </row>
        <row r="2697">
          <cell r="G2697" t="str">
            <v>1-B-2021-390</v>
          </cell>
          <cell r="H2697" t="str">
            <v>CONSTRUCCION DE PROTECCIONES EN OFICINAS DE ATENCIÓN DE PÚBLICO 1ER PISO EDIFICIO CONSISTORIAL I. MUNICIPALIDAD DE SAN FELIPE</v>
          </cell>
          <cell r="I2697" t="str">
            <v>Proyecto Dejado sin Efecto</v>
          </cell>
          <cell r="J2697">
            <v>44516</v>
          </cell>
          <cell r="K2697">
            <v>9544</v>
          </cell>
          <cell r="L2697">
            <v>1</v>
          </cell>
          <cell r="M2697" t="str">
            <v>no definida</v>
          </cell>
          <cell r="N2697" t="str">
            <v>no definida</v>
          </cell>
          <cell r="O2697">
            <v>4367479</v>
          </cell>
          <cell r="P2697">
            <v>0</v>
          </cell>
          <cell r="Q2697">
            <v>0</v>
          </cell>
          <cell r="R2697">
            <v>0</v>
          </cell>
          <cell r="S2697">
            <v>0</v>
          </cell>
          <cell r="T2697">
            <v>4367479</v>
          </cell>
        </row>
        <row r="2698">
          <cell r="G2698" t="str">
            <v>1-C-2021-753</v>
          </cell>
          <cell r="H2698" t="str">
            <v>MEJORAMIENTO SEÑALIZACION , DEMARCACION Y SEGURIDAD VIAL CRUCE RUTA H-30 CON PARADA 4 CHUCHUNCO, SECTOR CALIFORNIA</v>
          </cell>
          <cell r="I2698" t="str">
            <v>100% Girado</v>
          </cell>
          <cell r="J2698">
            <v>44516</v>
          </cell>
          <cell r="K2698">
            <v>9559</v>
          </cell>
          <cell r="L2698">
            <v>1</v>
          </cell>
          <cell r="M2698" t="str">
            <v>no definida</v>
          </cell>
          <cell r="N2698" t="str">
            <v>no definida</v>
          </cell>
          <cell r="O2698">
            <v>53793913</v>
          </cell>
          <cell r="P2698">
            <v>0</v>
          </cell>
          <cell r="Q2698">
            <v>0</v>
          </cell>
          <cell r="R2698">
            <v>0</v>
          </cell>
          <cell r="S2698">
            <v>0</v>
          </cell>
          <cell r="T2698">
            <v>53793913</v>
          </cell>
        </row>
        <row r="2699">
          <cell r="G2699" t="str">
            <v>1-C-2021-761</v>
          </cell>
          <cell r="H2699" t="str">
            <v>CONSTRUCCIÓN PLAZA DE JUEGOS Y MEJORAMIENTO ÁREAS VERDES</v>
          </cell>
          <cell r="I2699" t="str">
            <v>100% Girado</v>
          </cell>
          <cell r="J2699">
            <v>44516</v>
          </cell>
          <cell r="K2699">
            <v>9560</v>
          </cell>
          <cell r="L2699">
            <v>1</v>
          </cell>
          <cell r="M2699" t="str">
            <v>Licitación y Contratación</v>
          </cell>
          <cell r="N2699">
            <v>44837</v>
          </cell>
          <cell r="O2699">
            <v>59999999</v>
          </cell>
          <cell r="P2699">
            <v>59999988</v>
          </cell>
          <cell r="Q2699">
            <v>1</v>
          </cell>
          <cell r="R2699">
            <v>1</v>
          </cell>
          <cell r="S2699">
            <v>0</v>
          </cell>
          <cell r="T2699">
            <v>59999999</v>
          </cell>
        </row>
        <row r="2700">
          <cell r="G2700" t="str">
            <v>1-C-2021-714</v>
          </cell>
          <cell r="H2700" t="str">
            <v>REPOSICIÓN SEDE SOCIAL N° 5, VILLA PRAT</v>
          </cell>
          <cell r="I2700" t="str">
            <v>Con Giro por Anticipo</v>
          </cell>
          <cell r="J2700">
            <v>44516</v>
          </cell>
          <cell r="K2700">
            <v>9541</v>
          </cell>
          <cell r="L2700">
            <v>2</v>
          </cell>
          <cell r="M2700" t="str">
            <v>no definida</v>
          </cell>
          <cell r="N2700" t="str">
            <v>no definida</v>
          </cell>
          <cell r="O2700">
            <v>74999469</v>
          </cell>
          <cell r="P2700">
            <v>0</v>
          </cell>
          <cell r="Q2700" t="str">
            <v>n.a.</v>
          </cell>
          <cell r="R2700" t="str">
            <v>n.a.</v>
          </cell>
          <cell r="S2700">
            <v>15000813</v>
          </cell>
          <cell r="T2700">
            <v>59998656</v>
          </cell>
        </row>
        <row r="2701">
          <cell r="G2701" t="str">
            <v>1-C-2021-247</v>
          </cell>
          <cell r="H2701" t="str">
            <v>CONSTRUCCIÓN DE CANCHA DE PASTO SINTETICO CANELILLO, PELLUHUE</v>
          </cell>
          <cell r="I2701" t="str">
            <v>100% Girado</v>
          </cell>
          <cell r="J2701">
            <v>44516</v>
          </cell>
          <cell r="K2701">
            <v>9561</v>
          </cell>
          <cell r="L2701">
            <v>1</v>
          </cell>
          <cell r="M2701" t="str">
            <v>Licitación y Contratación</v>
          </cell>
          <cell r="N2701">
            <v>44848</v>
          </cell>
          <cell r="O2701">
            <v>59999999</v>
          </cell>
          <cell r="P2701">
            <v>59999999</v>
          </cell>
          <cell r="Q2701">
            <v>1</v>
          </cell>
          <cell r="R2701">
            <v>1</v>
          </cell>
          <cell r="S2701">
            <v>0</v>
          </cell>
          <cell r="T2701">
            <v>59999999</v>
          </cell>
        </row>
        <row r="2702">
          <cell r="G2702" t="str">
            <v>1-B-2021-167</v>
          </cell>
          <cell r="H2702" t="str">
            <v>RECUPERACIÓN ESPACIO PÚBLICO VILLA LOS ALERCES, COMUNA DE SAN IGNACIO</v>
          </cell>
          <cell r="I2702" t="str">
            <v>100% Girado</v>
          </cell>
          <cell r="J2702">
            <v>44516</v>
          </cell>
          <cell r="K2702">
            <v>9556</v>
          </cell>
          <cell r="L2702">
            <v>1</v>
          </cell>
          <cell r="M2702" t="str">
            <v>no definida</v>
          </cell>
          <cell r="N2702" t="str">
            <v>no definida</v>
          </cell>
          <cell r="O2702">
            <v>53633444</v>
          </cell>
          <cell r="P2702">
            <v>0</v>
          </cell>
          <cell r="Q2702">
            <v>0</v>
          </cell>
          <cell r="R2702">
            <v>0</v>
          </cell>
          <cell r="S2702">
            <v>0</v>
          </cell>
          <cell r="T2702">
            <v>53633444</v>
          </cell>
        </row>
        <row r="2703">
          <cell r="G2703" t="str">
            <v>1-C-2021-174</v>
          </cell>
          <cell r="H2703" t="str">
            <v>REPOSICION VEREDAS CALLE B. O"HIGGINS ENTRE BALMACEDA Y D. PORTALES Y CALLE BALMCADEDA LADO NORTE, LONQUIMAY</v>
          </cell>
          <cell r="I2703" t="str">
            <v>100% Girado</v>
          </cell>
          <cell r="J2703">
            <v>44516</v>
          </cell>
          <cell r="K2703">
            <v>9562</v>
          </cell>
          <cell r="L2703">
            <v>1</v>
          </cell>
          <cell r="M2703" t="str">
            <v>Licitación y Contratación</v>
          </cell>
          <cell r="N2703">
            <v>44934</v>
          </cell>
          <cell r="O2703">
            <v>59725248</v>
          </cell>
          <cell r="P2703">
            <v>57639197</v>
          </cell>
          <cell r="Q2703">
            <v>1</v>
          </cell>
          <cell r="R2703">
            <v>1</v>
          </cell>
          <cell r="S2703">
            <v>0</v>
          </cell>
          <cell r="T2703">
            <v>59725248</v>
          </cell>
        </row>
        <row r="2704">
          <cell r="G2704" t="str">
            <v>1-C-2021-54</v>
          </cell>
          <cell r="H2704" t="str">
            <v>REPOSICIÓN BIBLIOTECA Y SALÓN MULTIUSO JAVIERA CARRERA, COMUNA DE ANGOL</v>
          </cell>
          <cell r="I2704" t="str">
            <v>100% Girado</v>
          </cell>
          <cell r="J2704">
            <v>44516</v>
          </cell>
          <cell r="K2704">
            <v>9564</v>
          </cell>
          <cell r="L2704">
            <v>1</v>
          </cell>
          <cell r="M2704" t="str">
            <v>Licitación y Contratación</v>
          </cell>
          <cell r="N2704">
            <v>44794</v>
          </cell>
          <cell r="O2704">
            <v>34930217</v>
          </cell>
          <cell r="P2704">
            <v>33440459</v>
          </cell>
          <cell r="Q2704">
            <v>1</v>
          </cell>
          <cell r="R2704">
            <v>1</v>
          </cell>
          <cell r="S2704">
            <v>0</v>
          </cell>
          <cell r="T2704">
            <v>34930217</v>
          </cell>
        </row>
        <row r="2705">
          <cell r="G2705" t="str">
            <v>1-C-2020-1301</v>
          </cell>
          <cell r="H2705" t="str">
            <v>REPOSICIÓN SEDE JUNTA DE VECINOS INES DE SUAREZ, CURANILAHUE</v>
          </cell>
          <cell r="I2705" t="str">
            <v>100% Girado</v>
          </cell>
          <cell r="J2705">
            <v>44516</v>
          </cell>
          <cell r="K2705">
            <v>9481</v>
          </cell>
          <cell r="L2705">
            <v>1</v>
          </cell>
          <cell r="M2705" t="str">
            <v>no definida</v>
          </cell>
          <cell r="N2705" t="str">
            <v>no definida</v>
          </cell>
          <cell r="O2705">
            <v>59999999</v>
          </cell>
          <cell r="P2705">
            <v>0</v>
          </cell>
          <cell r="Q2705">
            <v>0</v>
          </cell>
          <cell r="R2705">
            <v>0</v>
          </cell>
          <cell r="S2705">
            <v>0</v>
          </cell>
          <cell r="T2705">
            <v>59999999</v>
          </cell>
        </row>
        <row r="2706">
          <cell r="G2706" t="str">
            <v>1-C-2020-236</v>
          </cell>
          <cell r="H2706" t="str">
            <v>CONSTRUCCIÓN SEDE SOCIAL LOS LEONES, COMUNA DE DALCAHUE</v>
          </cell>
          <cell r="I2706" t="str">
            <v>En Ejecución</v>
          </cell>
          <cell r="J2706">
            <v>44516</v>
          </cell>
          <cell r="K2706">
            <v>9563</v>
          </cell>
          <cell r="L2706">
            <v>2</v>
          </cell>
          <cell r="M2706" t="str">
            <v>Licitación y Contratación</v>
          </cell>
          <cell r="N2706">
            <v>45023</v>
          </cell>
          <cell r="O2706">
            <v>72800000</v>
          </cell>
          <cell r="P2706">
            <v>72682987</v>
          </cell>
          <cell r="Q2706">
            <v>1</v>
          </cell>
          <cell r="R2706">
            <v>1</v>
          </cell>
          <cell r="S2706">
            <v>16800000</v>
          </cell>
          <cell r="T2706">
            <v>56000000</v>
          </cell>
        </row>
        <row r="2707">
          <cell r="G2707" t="str">
            <v>1-C-2019-1556</v>
          </cell>
          <cell r="H2707" t="str">
            <v>CONSTRUCCIÓN MULTICANCHA SECTOR VILLA ESPERANZA</v>
          </cell>
          <cell r="I2707" t="str">
            <v>100% Girado</v>
          </cell>
          <cell r="J2707">
            <v>44516</v>
          </cell>
          <cell r="K2707">
            <v>9565</v>
          </cell>
          <cell r="L2707">
            <v>1</v>
          </cell>
          <cell r="M2707" t="str">
            <v>Licitación y Contratación</v>
          </cell>
          <cell r="N2707">
            <v>44867</v>
          </cell>
          <cell r="O2707">
            <v>59990000</v>
          </cell>
          <cell r="P2707">
            <v>59989685</v>
          </cell>
          <cell r="Q2707">
            <v>1</v>
          </cell>
          <cell r="R2707">
            <v>1</v>
          </cell>
          <cell r="S2707">
            <v>0</v>
          </cell>
          <cell r="T2707">
            <v>59990000</v>
          </cell>
        </row>
        <row r="2708">
          <cell r="G2708" t="str">
            <v>1-C-2018-1540</v>
          </cell>
          <cell r="H2708" t="str">
            <v>CONSTRUCCION ÁREA VERDE ALTOS DEL PARQUE , COMUNA DE MELIPILLA</v>
          </cell>
          <cell r="I2708" t="str">
            <v>100% Girado</v>
          </cell>
          <cell r="J2708">
            <v>44515</v>
          </cell>
          <cell r="K2708">
            <v>9480</v>
          </cell>
          <cell r="L2708">
            <v>1</v>
          </cell>
          <cell r="M2708" t="str">
            <v>no definida</v>
          </cell>
          <cell r="N2708" t="str">
            <v>no definida</v>
          </cell>
          <cell r="O2708">
            <v>59994646</v>
          </cell>
          <cell r="P2708">
            <v>0</v>
          </cell>
          <cell r="Q2708">
            <v>0</v>
          </cell>
          <cell r="R2708">
            <v>0</v>
          </cell>
          <cell r="S2708">
            <v>0</v>
          </cell>
          <cell r="T2708">
            <v>59994646</v>
          </cell>
        </row>
        <row r="2709">
          <cell r="G2709" t="str">
            <v>1-B-2021-364</v>
          </cell>
          <cell r="H2709" t="str">
            <v>MEJORAMIENTO MULTICANCHA COLO COLO SPORTING, QUINTA NORMAL</v>
          </cell>
          <cell r="I2709" t="str">
            <v>100% Girado</v>
          </cell>
          <cell r="J2709">
            <v>44511</v>
          </cell>
          <cell r="K2709">
            <v>9378</v>
          </cell>
          <cell r="L2709">
            <v>1</v>
          </cell>
          <cell r="M2709" t="str">
            <v>no definida</v>
          </cell>
          <cell r="N2709" t="str">
            <v>no definida</v>
          </cell>
          <cell r="O2709">
            <v>58852506</v>
          </cell>
          <cell r="P2709">
            <v>0</v>
          </cell>
          <cell r="Q2709">
            <v>0</v>
          </cell>
          <cell r="R2709">
            <v>0</v>
          </cell>
          <cell r="S2709">
            <v>0</v>
          </cell>
          <cell r="T2709">
            <v>58852506</v>
          </cell>
        </row>
        <row r="2710">
          <cell r="G2710" t="str">
            <v>1-B-2021-361</v>
          </cell>
          <cell r="H2710" t="str">
            <v>MEJORAMIENTO ILUMINACION Y MOBILIARIO PLAZA LA CUECA</v>
          </cell>
          <cell r="I2710" t="str">
            <v>100% Girado</v>
          </cell>
          <cell r="J2710">
            <v>44511</v>
          </cell>
          <cell r="K2710">
            <v>9379</v>
          </cell>
          <cell r="L2710">
            <v>1</v>
          </cell>
          <cell r="M2710" t="str">
            <v>no definida</v>
          </cell>
          <cell r="N2710" t="str">
            <v>no definida</v>
          </cell>
          <cell r="O2710">
            <v>28164314</v>
          </cell>
          <cell r="P2710">
            <v>0</v>
          </cell>
          <cell r="Q2710">
            <v>0</v>
          </cell>
          <cell r="R2710">
            <v>0</v>
          </cell>
          <cell r="S2710">
            <v>0</v>
          </cell>
          <cell r="T2710">
            <v>28164314</v>
          </cell>
        </row>
        <row r="2711">
          <cell r="G2711" t="str">
            <v>1-B-2021-270</v>
          </cell>
          <cell r="H2711" t="str">
            <v>REMODELACIÓN CASA DEL ENCUENTRO UNIÓN COMUNAL DEL ADULTO MAYOR</v>
          </cell>
          <cell r="I2711" t="str">
            <v>100% Girado</v>
          </cell>
          <cell r="J2711">
            <v>44511</v>
          </cell>
          <cell r="K2711">
            <v>9376</v>
          </cell>
          <cell r="L2711">
            <v>1</v>
          </cell>
          <cell r="M2711" t="str">
            <v>no definida</v>
          </cell>
          <cell r="N2711" t="str">
            <v>no definida</v>
          </cell>
          <cell r="O2711">
            <v>59747725</v>
          </cell>
          <cell r="P2711">
            <v>0</v>
          </cell>
          <cell r="Q2711">
            <v>0</v>
          </cell>
          <cell r="R2711">
            <v>0</v>
          </cell>
          <cell r="S2711">
            <v>0</v>
          </cell>
          <cell r="T2711">
            <v>59747725</v>
          </cell>
        </row>
        <row r="2712">
          <cell r="G2712" t="str">
            <v>1-B-2021-247</v>
          </cell>
          <cell r="H2712" t="str">
            <v>MEJORAMIENTO PLATABANDA NUEVO INICIO, COMUNA DE EL BOSQUE</v>
          </cell>
          <cell r="I2712" t="str">
            <v>100% Girado</v>
          </cell>
          <cell r="J2712">
            <v>44511</v>
          </cell>
          <cell r="K2712">
            <v>9377</v>
          </cell>
          <cell r="L2712">
            <v>1</v>
          </cell>
          <cell r="M2712" t="str">
            <v>Administración Directa</v>
          </cell>
          <cell r="N2712">
            <v>44865</v>
          </cell>
          <cell r="O2712">
            <v>59734338</v>
          </cell>
          <cell r="P2712">
            <v>59734338</v>
          </cell>
          <cell r="Q2712">
            <v>1</v>
          </cell>
          <cell r="R2712">
            <v>1</v>
          </cell>
          <cell r="S2712">
            <v>0</v>
          </cell>
          <cell r="T2712">
            <v>59734338</v>
          </cell>
        </row>
        <row r="2713">
          <cell r="G2713" t="str">
            <v>1-B-2021-246</v>
          </cell>
          <cell r="H2713" t="str">
            <v>MEJORAMIENTO PLATABANDA CAPRICORNIO, COMUNA DE EL BOSQUE</v>
          </cell>
          <cell r="I2713" t="str">
            <v>100% Girado</v>
          </cell>
          <cell r="J2713">
            <v>44511</v>
          </cell>
          <cell r="K2713">
            <v>9377</v>
          </cell>
          <cell r="L2713">
            <v>1</v>
          </cell>
          <cell r="M2713" t="str">
            <v>Administración Directa</v>
          </cell>
          <cell r="N2713">
            <v>44773</v>
          </cell>
          <cell r="O2713">
            <v>37403419</v>
          </cell>
          <cell r="P2713">
            <v>37403419</v>
          </cell>
          <cell r="Q2713">
            <v>2</v>
          </cell>
          <cell r="R2713">
            <v>2</v>
          </cell>
          <cell r="S2713">
            <v>0</v>
          </cell>
          <cell r="T2713">
            <v>37403419</v>
          </cell>
        </row>
        <row r="2714">
          <cell r="G2714" t="str">
            <v>1-B-2021-166</v>
          </cell>
          <cell r="H2714" t="str">
            <v>PAVIMENTACION Y DEMARCACION VIAL ACCESO SAN GABRIEL, COMUNA DE NANCAGUA</v>
          </cell>
          <cell r="I2714" t="str">
            <v>100% Girado</v>
          </cell>
          <cell r="J2714">
            <v>44511</v>
          </cell>
          <cell r="K2714">
            <v>9375</v>
          </cell>
          <cell r="L2714">
            <v>1</v>
          </cell>
          <cell r="M2714" t="str">
            <v>no definida</v>
          </cell>
          <cell r="N2714" t="str">
            <v>no definida</v>
          </cell>
          <cell r="O2714">
            <v>27636694</v>
          </cell>
          <cell r="P2714">
            <v>0</v>
          </cell>
          <cell r="Q2714">
            <v>0</v>
          </cell>
          <cell r="R2714">
            <v>0</v>
          </cell>
          <cell r="S2714">
            <v>0</v>
          </cell>
          <cell r="T2714">
            <v>27636694</v>
          </cell>
        </row>
        <row r="2715">
          <cell r="G2715" t="str">
            <v>1-B-2021-454</v>
          </cell>
          <cell r="H2715" t="str">
            <v>MEJORAMIENTO EDIFICIO CONSITORIAL, COMUNA DE ANGOL</v>
          </cell>
          <cell r="I2715" t="str">
            <v>100% Girado</v>
          </cell>
          <cell r="J2715">
            <v>44510</v>
          </cell>
          <cell r="K2715">
            <v>9353</v>
          </cell>
          <cell r="L2715">
            <v>1</v>
          </cell>
          <cell r="M2715" t="str">
            <v>Licitación y Contratación</v>
          </cell>
          <cell r="N2715">
            <v>44681</v>
          </cell>
          <cell r="O2715">
            <v>20000000</v>
          </cell>
          <cell r="P2715">
            <v>19326127</v>
          </cell>
          <cell r="Q2715">
            <v>1</v>
          </cell>
          <cell r="R2715">
            <v>1</v>
          </cell>
          <cell r="S2715">
            <v>0</v>
          </cell>
          <cell r="T2715">
            <v>20000000</v>
          </cell>
        </row>
        <row r="2716">
          <cell r="G2716" t="str">
            <v>1-B-2021-451</v>
          </cell>
          <cell r="H2716" t="str">
            <v>REPOSICIÓN DE VEREDAS CALLE ARTURO PRAT ENTRE AVENIDA EJÉRCITO Y 8 DE OCTUBRE, COMUNA SAAVEDRA</v>
          </cell>
          <cell r="I2716" t="str">
            <v>En Proceso de Cierre</v>
          </cell>
          <cell r="J2716">
            <v>44510</v>
          </cell>
          <cell r="K2716">
            <v>9352</v>
          </cell>
          <cell r="L2716">
            <v>1</v>
          </cell>
          <cell r="M2716" t="str">
            <v>Licitación y Contratación</v>
          </cell>
          <cell r="N2716">
            <v>44655</v>
          </cell>
          <cell r="O2716">
            <v>20000000</v>
          </cell>
          <cell r="P2716">
            <v>19990000</v>
          </cell>
          <cell r="Q2716">
            <v>1</v>
          </cell>
          <cell r="R2716">
            <v>1</v>
          </cell>
          <cell r="S2716">
            <v>0</v>
          </cell>
          <cell r="T2716">
            <v>20000000</v>
          </cell>
        </row>
        <row r="2717">
          <cell r="G2717" t="str">
            <v>1-B-2021-133</v>
          </cell>
          <cell r="H2717" t="str">
            <v>MEJORAMIENTO MULTICANCHA SECTOR EL MIRADOR, COMUNA DE EL QUISCO</v>
          </cell>
          <cell r="I2717" t="str">
            <v>Proyecto Cerrado</v>
          </cell>
          <cell r="J2717">
            <v>44510</v>
          </cell>
          <cell r="K2717">
            <v>9349</v>
          </cell>
          <cell r="L2717">
            <v>1</v>
          </cell>
          <cell r="M2717" t="str">
            <v>Licitación y Contratación</v>
          </cell>
          <cell r="N2717">
            <v>44693</v>
          </cell>
          <cell r="O2717">
            <v>32971000</v>
          </cell>
          <cell r="P2717">
            <v>42411362</v>
          </cell>
          <cell r="Q2717">
            <v>1</v>
          </cell>
          <cell r="R2717">
            <v>1</v>
          </cell>
          <cell r="S2717">
            <v>0</v>
          </cell>
          <cell r="T2717">
            <v>32971000</v>
          </cell>
        </row>
        <row r="2718">
          <cell r="G2718" t="str">
            <v>1-B-2021-446</v>
          </cell>
          <cell r="H2718" t="str">
            <v>CAMBIO CUBIERTA DE DIRECCIÓN DE OBRAS Y SECRETARÍA MUNICIPAL</v>
          </cell>
          <cell r="I2718" t="str">
            <v>100% Girado</v>
          </cell>
          <cell r="J2718">
            <v>44508</v>
          </cell>
          <cell r="K2718">
            <v>9252</v>
          </cell>
          <cell r="L2718">
            <v>1</v>
          </cell>
          <cell r="M2718" t="str">
            <v>Licitación y Contratación</v>
          </cell>
          <cell r="N2718">
            <v>45024</v>
          </cell>
          <cell r="O2718">
            <v>45056375</v>
          </cell>
          <cell r="P2718">
            <v>44356358</v>
          </cell>
          <cell r="Q2718">
            <v>1</v>
          </cell>
          <cell r="R2718">
            <v>1</v>
          </cell>
          <cell r="S2718">
            <v>0</v>
          </cell>
          <cell r="T2718">
            <v>45056375</v>
          </cell>
        </row>
        <row r="2719">
          <cell r="G2719" t="str">
            <v>1-B-2021-444</v>
          </cell>
          <cell r="H2719" t="str">
            <v>CONSTRUCCIÓN CANCHA HOCKEY PATIN ESTADIO COMUNA DE CALERA DE TANGO</v>
          </cell>
          <cell r="I2719" t="str">
            <v>100% Girado</v>
          </cell>
          <cell r="J2719">
            <v>44508</v>
          </cell>
          <cell r="K2719">
            <v>9253</v>
          </cell>
          <cell r="L2719">
            <v>1</v>
          </cell>
          <cell r="M2719" t="str">
            <v>Licitación y Contratación</v>
          </cell>
          <cell r="N2719">
            <v>44779</v>
          </cell>
          <cell r="O2719">
            <v>52301000</v>
          </cell>
          <cell r="P2719">
            <v>52298689</v>
          </cell>
          <cell r="Q2719">
            <v>1</v>
          </cell>
          <cell r="R2719">
            <v>1</v>
          </cell>
          <cell r="S2719">
            <v>0</v>
          </cell>
          <cell r="T2719">
            <v>52301000</v>
          </cell>
        </row>
        <row r="2720">
          <cell r="G2720" t="str">
            <v>1-B-2021-363</v>
          </cell>
          <cell r="H2720" t="str">
            <v>MEJORAMIENTO DE PLATABANDA CRESCENTE ERRAZURIZ Y PLAZA UV.4 - PMU IRAL 2021</v>
          </cell>
          <cell r="I2720" t="str">
            <v>100% Girado</v>
          </cell>
          <cell r="J2720">
            <v>44508</v>
          </cell>
          <cell r="K2720">
            <v>9255</v>
          </cell>
          <cell r="L2720">
            <v>1</v>
          </cell>
          <cell r="M2720" t="str">
            <v>Administración Directa</v>
          </cell>
          <cell r="N2720" t="str">
            <v>no definida</v>
          </cell>
          <cell r="O2720">
            <v>51175082</v>
          </cell>
          <cell r="P2720">
            <v>51175082</v>
          </cell>
          <cell r="Q2720">
            <v>0</v>
          </cell>
          <cell r="R2720">
            <v>0</v>
          </cell>
          <cell r="S2720">
            <v>0</v>
          </cell>
          <cell r="T2720">
            <v>51175082</v>
          </cell>
        </row>
        <row r="2721">
          <cell r="G2721" t="str">
            <v>1-B-2021-421</v>
          </cell>
          <cell r="H2721" t="str">
            <v>BACHEO SECTORES URBANOS LAS CABRAS Y EL MANZANO</v>
          </cell>
          <cell r="I2721" t="str">
            <v>100% Girado</v>
          </cell>
          <cell r="J2721">
            <v>44508</v>
          </cell>
          <cell r="K2721">
            <v>9248</v>
          </cell>
          <cell r="L2721">
            <v>1</v>
          </cell>
          <cell r="M2721" t="str">
            <v>Licitación y Contratación</v>
          </cell>
          <cell r="N2721">
            <v>44705</v>
          </cell>
          <cell r="O2721">
            <v>32967216</v>
          </cell>
          <cell r="P2721">
            <v>32965549</v>
          </cell>
          <cell r="Q2721">
            <v>1</v>
          </cell>
          <cell r="R2721">
            <v>1</v>
          </cell>
          <cell r="S2721">
            <v>0</v>
          </cell>
          <cell r="T2721">
            <v>32967216</v>
          </cell>
        </row>
        <row r="2722">
          <cell r="G2722" t="str">
            <v>1-B-2021-396</v>
          </cell>
          <cell r="H2722" t="str">
            <v>PROVISION E INSTALACION DE SEÑALETICAS INFORMATIVAS CON NOMBRES DE CALLE, LOCALIDAD DE RADAL, COMUNA DE FREIRE</v>
          </cell>
          <cell r="I2722" t="str">
            <v>100% Girado</v>
          </cell>
          <cell r="J2722">
            <v>44508</v>
          </cell>
          <cell r="K2722">
            <v>9256</v>
          </cell>
          <cell r="L2722">
            <v>1</v>
          </cell>
          <cell r="M2722" t="str">
            <v>no definida</v>
          </cell>
          <cell r="N2722" t="str">
            <v>no definida</v>
          </cell>
          <cell r="O2722">
            <v>20000000</v>
          </cell>
          <cell r="P2722">
            <v>0</v>
          </cell>
          <cell r="Q2722">
            <v>0</v>
          </cell>
          <cell r="R2722">
            <v>0</v>
          </cell>
          <cell r="S2722">
            <v>0</v>
          </cell>
          <cell r="T2722">
            <v>20000000</v>
          </cell>
        </row>
        <row r="2723">
          <cell r="G2723" t="str">
            <v>1-B-2021-251</v>
          </cell>
          <cell r="H2723" t="str">
            <v>MEJORAMIENTO ESPACIO PUBLICO PLAZA PABLO NERUDA</v>
          </cell>
          <cell r="I2723" t="str">
            <v>100% Girado</v>
          </cell>
          <cell r="J2723">
            <v>44508</v>
          </cell>
          <cell r="K2723">
            <v>9254</v>
          </cell>
          <cell r="L2723">
            <v>1</v>
          </cell>
          <cell r="M2723" t="str">
            <v>Licitación y Contratación</v>
          </cell>
          <cell r="N2723">
            <v>44684</v>
          </cell>
          <cell r="O2723">
            <v>53821693</v>
          </cell>
          <cell r="P2723">
            <v>53374475</v>
          </cell>
          <cell r="Q2723">
            <v>1</v>
          </cell>
          <cell r="R2723">
            <v>1</v>
          </cell>
          <cell r="S2723">
            <v>0</v>
          </cell>
          <cell r="T2723">
            <v>53821693</v>
          </cell>
        </row>
        <row r="2724">
          <cell r="G2724" t="str">
            <v>1-B-2021-285</v>
          </cell>
          <cell r="H2724" t="str">
            <v>CONSTRUCCIÓN ÁREA RECREATIVA CLUB DEPORTIVO EL PEUMO</v>
          </cell>
          <cell r="I2724" t="str">
            <v>100% Girado</v>
          </cell>
          <cell r="J2724">
            <v>44508</v>
          </cell>
          <cell r="K2724">
            <v>9258</v>
          </cell>
          <cell r="L2724">
            <v>1</v>
          </cell>
          <cell r="M2724" t="str">
            <v>no definida</v>
          </cell>
          <cell r="N2724" t="str">
            <v>no definida</v>
          </cell>
          <cell r="O2724">
            <v>41717000</v>
          </cell>
          <cell r="P2724">
            <v>0</v>
          </cell>
          <cell r="Q2724">
            <v>0</v>
          </cell>
          <cell r="R2724">
            <v>0</v>
          </cell>
          <cell r="S2724">
            <v>0</v>
          </cell>
          <cell r="T2724">
            <v>41717000</v>
          </cell>
        </row>
        <row r="2725">
          <cell r="G2725" t="str">
            <v>1-B-2021-138</v>
          </cell>
          <cell r="H2725" t="str">
            <v>MEJORAMIENTO SECTOR AREA VERDE VILLA LOS LAGOS , COMUNA DE PICHILEMU</v>
          </cell>
          <cell r="I2725" t="str">
            <v>100% Girado</v>
          </cell>
          <cell r="J2725">
            <v>44508</v>
          </cell>
          <cell r="K2725">
            <v>9257</v>
          </cell>
          <cell r="L2725">
            <v>1</v>
          </cell>
          <cell r="M2725" t="str">
            <v>no definida</v>
          </cell>
          <cell r="N2725" t="str">
            <v>no definida</v>
          </cell>
          <cell r="O2725">
            <v>10033125</v>
          </cell>
          <cell r="P2725">
            <v>0</v>
          </cell>
          <cell r="Q2725">
            <v>0</v>
          </cell>
          <cell r="R2725">
            <v>0</v>
          </cell>
          <cell r="S2725">
            <v>0</v>
          </cell>
          <cell r="T2725">
            <v>10033125</v>
          </cell>
        </row>
        <row r="2726">
          <cell r="G2726" t="str">
            <v>1-B-2021-263</v>
          </cell>
          <cell r="H2726" t="str">
            <v>ENTUBAMIENTO CANAL AGUAS LLUVIAS VILLA EL BOSQUE T. SCHMIDT, COMUNA TEODORO SCHMIDT</v>
          </cell>
          <cell r="I2726" t="str">
            <v>100% Girado</v>
          </cell>
          <cell r="J2726">
            <v>44508</v>
          </cell>
          <cell r="K2726">
            <v>9251</v>
          </cell>
          <cell r="L2726">
            <v>1</v>
          </cell>
          <cell r="M2726" t="str">
            <v>Licitación y Contratación</v>
          </cell>
          <cell r="N2726">
            <v>44607</v>
          </cell>
          <cell r="O2726">
            <v>23500000</v>
          </cell>
          <cell r="P2726">
            <v>23500000</v>
          </cell>
          <cell r="Q2726">
            <v>1</v>
          </cell>
          <cell r="R2726">
            <v>1</v>
          </cell>
          <cell r="S2726">
            <v>0</v>
          </cell>
          <cell r="T2726">
            <v>23500000</v>
          </cell>
        </row>
        <row r="2727">
          <cell r="G2727" t="str">
            <v>1-B-2021-436</v>
          </cell>
          <cell r="H2727" t="str">
            <v>CONSTRUCCION BODEGA DE ALMACENAMIENTO EN RECINTO MUNICIPAL DE COCHRANE</v>
          </cell>
          <cell r="I2727" t="str">
            <v>100% Girado</v>
          </cell>
          <cell r="J2727">
            <v>44508</v>
          </cell>
          <cell r="K2727">
            <v>9249</v>
          </cell>
          <cell r="L2727">
            <v>1</v>
          </cell>
          <cell r="M2727" t="str">
            <v>Administración Directa</v>
          </cell>
          <cell r="N2727" t="str">
            <v>no definida</v>
          </cell>
          <cell r="O2727">
            <v>21097890</v>
          </cell>
          <cell r="P2727">
            <v>21097890</v>
          </cell>
          <cell r="Q2727">
            <v>0</v>
          </cell>
          <cell r="R2727">
            <v>0</v>
          </cell>
          <cell r="S2727">
            <v>0</v>
          </cell>
          <cell r="T2727">
            <v>21097890</v>
          </cell>
        </row>
        <row r="2728">
          <cell r="G2728" t="str">
            <v>1-B-2021-228</v>
          </cell>
          <cell r="H2728" t="str">
            <v>MEJORAMIENTO PLAZOLETA POBLACION SAN LUIS PUERTO CISNES</v>
          </cell>
          <cell r="I2728" t="str">
            <v>100% Girado</v>
          </cell>
          <cell r="J2728">
            <v>44508</v>
          </cell>
          <cell r="K2728">
            <v>9250</v>
          </cell>
          <cell r="L2728">
            <v>1</v>
          </cell>
          <cell r="M2728" t="str">
            <v>Administración Directa</v>
          </cell>
          <cell r="N2728" t="str">
            <v>no definida</v>
          </cell>
          <cell r="O2728">
            <v>21097890</v>
          </cell>
          <cell r="P2728">
            <v>21097890</v>
          </cell>
          <cell r="Q2728">
            <v>0</v>
          </cell>
          <cell r="R2728">
            <v>0</v>
          </cell>
          <cell r="S2728">
            <v>0</v>
          </cell>
          <cell r="T2728">
            <v>21097890</v>
          </cell>
        </row>
        <row r="2729">
          <cell r="G2729" t="str">
            <v>1-B-2021-368</v>
          </cell>
          <cell r="H2729" t="str">
            <v>HABILITACIÓN CASETAS DE SEGURIDAD, COMUNA DE COLINA</v>
          </cell>
          <cell r="I2729" t="str">
            <v>Proyecto Cerrado</v>
          </cell>
          <cell r="J2729">
            <v>44502</v>
          </cell>
          <cell r="K2729">
            <v>9057</v>
          </cell>
          <cell r="L2729">
            <v>1</v>
          </cell>
          <cell r="M2729" t="str">
            <v>Licitación y Contratación</v>
          </cell>
          <cell r="N2729">
            <v>44652</v>
          </cell>
          <cell r="O2729">
            <v>14457310</v>
          </cell>
          <cell r="P2729">
            <v>13804000</v>
          </cell>
          <cell r="Q2729">
            <v>1</v>
          </cell>
          <cell r="R2729">
            <v>1</v>
          </cell>
          <cell r="S2729">
            <v>0</v>
          </cell>
          <cell r="T2729">
            <v>14457310</v>
          </cell>
        </row>
        <row r="2730">
          <cell r="G2730" t="str">
            <v>1-B-2021-431</v>
          </cell>
          <cell r="H2730" t="str">
            <v>HABILITACIÓN SS.HH. EDIFICIO CONSISTORIAL</v>
          </cell>
          <cell r="I2730" t="str">
            <v>100% Girado</v>
          </cell>
          <cell r="J2730">
            <v>44502</v>
          </cell>
          <cell r="K2730">
            <v>9051</v>
          </cell>
          <cell r="L2730">
            <v>1</v>
          </cell>
          <cell r="M2730" t="str">
            <v>no definida</v>
          </cell>
          <cell r="N2730" t="str">
            <v>no definida</v>
          </cell>
          <cell r="O2730">
            <v>20000000</v>
          </cell>
          <cell r="P2730">
            <v>0</v>
          </cell>
          <cell r="Q2730">
            <v>0</v>
          </cell>
          <cell r="R2730">
            <v>0</v>
          </cell>
          <cell r="S2730">
            <v>0</v>
          </cell>
          <cell r="T2730">
            <v>20000000</v>
          </cell>
        </row>
        <row r="2731">
          <cell r="G2731" t="str">
            <v>1-B-2021-351</v>
          </cell>
          <cell r="H2731" t="str">
            <v>MEJORAMIENTO AREA VERDE BANDEJON LOS MORENOS</v>
          </cell>
          <cell r="I2731" t="str">
            <v>100% Girado</v>
          </cell>
          <cell r="J2731">
            <v>44502</v>
          </cell>
          <cell r="K2731">
            <v>9054</v>
          </cell>
          <cell r="L2731">
            <v>1</v>
          </cell>
          <cell r="M2731" t="str">
            <v>Licitación y Contratación</v>
          </cell>
          <cell r="N2731">
            <v>44803</v>
          </cell>
          <cell r="O2731">
            <v>34337999</v>
          </cell>
          <cell r="P2731">
            <v>33205116</v>
          </cell>
          <cell r="Q2731">
            <v>1</v>
          </cell>
          <cell r="R2731">
            <v>1</v>
          </cell>
          <cell r="S2731">
            <v>0</v>
          </cell>
          <cell r="T2731">
            <v>34337999</v>
          </cell>
        </row>
        <row r="2732">
          <cell r="G2732" t="str">
            <v>1-B-2021-348</v>
          </cell>
          <cell r="H2732" t="str">
            <v>“REPARACIÓN Y CONSERVACIÓN MULTICANCHA VILLA AYELEN, COLLIPULLI”</v>
          </cell>
          <cell r="I2732" t="str">
            <v>100% Girado</v>
          </cell>
          <cell r="J2732">
            <v>44502</v>
          </cell>
          <cell r="K2732">
            <v>9052</v>
          </cell>
          <cell r="L2732">
            <v>1</v>
          </cell>
          <cell r="M2732" t="str">
            <v>no definida</v>
          </cell>
          <cell r="N2732" t="str">
            <v>no definida</v>
          </cell>
          <cell r="O2732">
            <v>30000000</v>
          </cell>
          <cell r="P2732">
            <v>0</v>
          </cell>
          <cell r="Q2732">
            <v>0</v>
          </cell>
          <cell r="R2732">
            <v>0</v>
          </cell>
          <cell r="S2732">
            <v>0</v>
          </cell>
          <cell r="T2732">
            <v>30000000</v>
          </cell>
        </row>
        <row r="2733">
          <cell r="G2733" t="str">
            <v>1-B-2021-202</v>
          </cell>
          <cell r="H2733" t="str">
            <v>CONSTRUCCION SALA DE ESPERA CCRK, COMUNA DE PAREDONES</v>
          </cell>
          <cell r="I2733" t="str">
            <v>100% Girado</v>
          </cell>
          <cell r="J2733">
            <v>44502</v>
          </cell>
          <cell r="K2733">
            <v>9055</v>
          </cell>
          <cell r="L2733">
            <v>1</v>
          </cell>
          <cell r="M2733" t="str">
            <v>no definida</v>
          </cell>
          <cell r="N2733" t="str">
            <v>no definida</v>
          </cell>
          <cell r="O2733">
            <v>36565868</v>
          </cell>
          <cell r="P2733">
            <v>0</v>
          </cell>
          <cell r="Q2733">
            <v>0</v>
          </cell>
          <cell r="R2733">
            <v>0</v>
          </cell>
          <cell r="S2733">
            <v>0</v>
          </cell>
          <cell r="T2733">
            <v>36565868</v>
          </cell>
        </row>
        <row r="2734">
          <cell r="G2734" t="str">
            <v>1-B-2021-196</v>
          </cell>
          <cell r="H2734" t="str">
            <v>IMPLEMENTACION DE CRUCES TIPO Y DISTINTAS OBRAS DE SEGURIDAD VIAL CALLE TALTAL, COMUNA DE RANCAGUA</v>
          </cell>
          <cell r="I2734" t="str">
            <v>100% Girado</v>
          </cell>
          <cell r="J2734">
            <v>44502</v>
          </cell>
          <cell r="K2734">
            <v>9056</v>
          </cell>
          <cell r="L2734">
            <v>1</v>
          </cell>
          <cell r="M2734" t="str">
            <v>no definida</v>
          </cell>
          <cell r="N2734" t="str">
            <v>no definida</v>
          </cell>
          <cell r="O2734">
            <v>26310595</v>
          </cell>
          <cell r="P2734">
            <v>0</v>
          </cell>
          <cell r="Q2734">
            <v>0</v>
          </cell>
          <cell r="R2734">
            <v>0</v>
          </cell>
          <cell r="S2734">
            <v>0</v>
          </cell>
          <cell r="T2734">
            <v>26310595</v>
          </cell>
        </row>
        <row r="2735">
          <cell r="G2735" t="str">
            <v>1-B-2021-316</v>
          </cell>
          <cell r="H2735" t="str">
            <v>MEJORAMIENTO PLAZOLETA DE QUINO, VICTORIA</v>
          </cell>
          <cell r="I2735" t="str">
            <v>En Proceso de Cierre</v>
          </cell>
          <cell r="J2735">
            <v>44502</v>
          </cell>
          <cell r="K2735">
            <v>9050</v>
          </cell>
          <cell r="L2735">
            <v>1</v>
          </cell>
          <cell r="M2735" t="str">
            <v>Licitación y Contratación</v>
          </cell>
          <cell r="N2735">
            <v>44722</v>
          </cell>
          <cell r="O2735">
            <v>20000000</v>
          </cell>
          <cell r="P2735">
            <v>20000000</v>
          </cell>
          <cell r="Q2735">
            <v>1</v>
          </cell>
          <cell r="R2735">
            <v>1</v>
          </cell>
          <cell r="S2735">
            <v>0</v>
          </cell>
          <cell r="T2735">
            <v>20000000</v>
          </cell>
        </row>
        <row r="2736">
          <cell r="G2736" t="str">
            <v>1-B-2021-250</v>
          </cell>
          <cell r="H2736" t="str">
            <v>REPOSICION VEREDAS PLAZA VILLA HOLANDA</v>
          </cell>
          <cell r="I2736" t="str">
            <v>100% Girado</v>
          </cell>
          <cell r="J2736">
            <v>44502</v>
          </cell>
          <cell r="K2736">
            <v>9053</v>
          </cell>
          <cell r="L2736">
            <v>1</v>
          </cell>
          <cell r="M2736" t="str">
            <v>Licitación y Contratación</v>
          </cell>
          <cell r="N2736">
            <v>44859</v>
          </cell>
          <cell r="O2736">
            <v>33125000</v>
          </cell>
          <cell r="P2736">
            <v>33125000</v>
          </cell>
          <cell r="Q2736">
            <v>1</v>
          </cell>
          <cell r="R2736">
            <v>1</v>
          </cell>
          <cell r="S2736">
            <v>0</v>
          </cell>
          <cell r="T2736">
            <v>33125000</v>
          </cell>
        </row>
        <row r="2737">
          <cell r="G2737" t="str">
            <v>1-B-2021-286</v>
          </cell>
          <cell r="H2737" t="str">
            <v>REPOSICIÓN CIERRE FRONTAL Y MOBILIARIO URBANO BIBLIOTECA MUNICIPAL VILLA O'HIGGINS</v>
          </cell>
          <cell r="I2737" t="str">
            <v>100% Girado</v>
          </cell>
          <cell r="J2737">
            <v>44496</v>
          </cell>
          <cell r="K2737">
            <v>8870</v>
          </cell>
          <cell r="L2737">
            <v>1</v>
          </cell>
          <cell r="M2737" t="str">
            <v>no definida</v>
          </cell>
          <cell r="N2737" t="str">
            <v>no definida</v>
          </cell>
          <cell r="O2737">
            <v>26851860</v>
          </cell>
          <cell r="P2737">
            <v>0</v>
          </cell>
          <cell r="Q2737">
            <v>0</v>
          </cell>
          <cell r="R2737">
            <v>0</v>
          </cell>
          <cell r="S2737">
            <v>0</v>
          </cell>
          <cell r="T2737">
            <v>26851860</v>
          </cell>
        </row>
        <row r="2738">
          <cell r="G2738" t="str">
            <v>1-C-2020-1700 [FET]</v>
          </cell>
          <cell r="H2738" t="str">
            <v>CONSTRUCCIÓN CANCHA DE FUTBOLITO, COMUNA DE CHONCHI</v>
          </cell>
          <cell r="I2738" t="str">
            <v>100% Girado</v>
          </cell>
          <cell r="J2738">
            <v>44496</v>
          </cell>
          <cell r="K2738">
            <v>8818</v>
          </cell>
          <cell r="L2738">
            <v>1</v>
          </cell>
          <cell r="M2738" t="str">
            <v>Licitación y Contratación</v>
          </cell>
          <cell r="N2738">
            <v>44716</v>
          </cell>
          <cell r="O2738">
            <v>59999999</v>
          </cell>
          <cell r="P2738">
            <v>59999863</v>
          </cell>
          <cell r="Q2738">
            <v>1</v>
          </cell>
          <cell r="R2738">
            <v>1</v>
          </cell>
          <cell r="S2738">
            <v>0</v>
          </cell>
          <cell r="T2738">
            <v>59999999</v>
          </cell>
        </row>
        <row r="2739">
          <cell r="G2739" t="str">
            <v>1-C-2020-537 [FET]</v>
          </cell>
          <cell r="H2739" t="str">
            <v>CONSTRUCCIÓN SEDE SOCIAL VILLA LOMAS DE LOLOL, COMUNA DE LOLOL</v>
          </cell>
          <cell r="I2739" t="str">
            <v>Con Giro por Anticipo</v>
          </cell>
          <cell r="J2739">
            <v>44489</v>
          </cell>
          <cell r="K2739">
            <v>8551</v>
          </cell>
          <cell r="L2739">
            <v>2</v>
          </cell>
          <cell r="M2739" t="str">
            <v>no definida</v>
          </cell>
          <cell r="N2739" t="str">
            <v>no definida</v>
          </cell>
          <cell r="O2739">
            <v>74999998</v>
          </cell>
          <cell r="P2739">
            <v>0</v>
          </cell>
          <cell r="Q2739" t="str">
            <v>n.a.</v>
          </cell>
          <cell r="R2739" t="str">
            <v>n.a.</v>
          </cell>
          <cell r="S2739">
            <v>14999999</v>
          </cell>
          <cell r="T2739">
            <v>59999999</v>
          </cell>
        </row>
        <row r="2740">
          <cell r="G2740" t="str">
            <v>1-C-2021-304 [FET]</v>
          </cell>
          <cell r="H2740" t="str">
            <v>CONSTRUCCIÓN LABORATORIO CLÍNICO LLENQUEHUE, COMUNA DE CAÑETE</v>
          </cell>
          <cell r="I2740" t="str">
            <v>Con Giro por Anticipo</v>
          </cell>
          <cell r="J2740">
            <v>44488</v>
          </cell>
          <cell r="K2740">
            <v>8481</v>
          </cell>
          <cell r="L2740">
            <v>2</v>
          </cell>
          <cell r="M2740" t="str">
            <v>no definida</v>
          </cell>
          <cell r="N2740" t="str">
            <v>no definida</v>
          </cell>
          <cell r="O2740">
            <v>74999283</v>
          </cell>
          <cell r="P2740">
            <v>0</v>
          </cell>
          <cell r="Q2740" t="str">
            <v>n.a.</v>
          </cell>
          <cell r="R2740" t="str">
            <v>n.a.</v>
          </cell>
          <cell r="S2740">
            <v>15007581</v>
          </cell>
          <cell r="T2740">
            <v>59991702</v>
          </cell>
        </row>
        <row r="2741">
          <cell r="G2741" t="str">
            <v>1-C-2021-231 [FET]</v>
          </cell>
          <cell r="H2741" t="str">
            <v>CONSTRUCCIÓN PARADOR TURISTICO CAYUCUPIL, COMUNA CAÑETE</v>
          </cell>
          <cell r="I2741" t="str">
            <v>Con Giro por Anticipo</v>
          </cell>
          <cell r="J2741">
            <v>44488</v>
          </cell>
          <cell r="K2741">
            <v>8481</v>
          </cell>
          <cell r="L2741">
            <v>2</v>
          </cell>
          <cell r="M2741" t="str">
            <v>no definida</v>
          </cell>
          <cell r="N2741" t="str">
            <v>no definida</v>
          </cell>
          <cell r="O2741">
            <v>74999902</v>
          </cell>
          <cell r="P2741">
            <v>0</v>
          </cell>
          <cell r="Q2741" t="str">
            <v>n.a.</v>
          </cell>
          <cell r="R2741" t="str">
            <v>n.a.</v>
          </cell>
          <cell r="S2741">
            <v>15011502</v>
          </cell>
          <cell r="T2741">
            <v>59988400</v>
          </cell>
        </row>
        <row r="2742">
          <cell r="G2742" t="str">
            <v>1-C-2021-327 [FET]</v>
          </cell>
          <cell r="H2742" t="str">
            <v>CONSERVACIÓN ESTABLECIMIENTO ESCUELA COUDUC TENIENTE HERNÁN MERINO CORREA</v>
          </cell>
          <cell r="I2742" t="str">
            <v>100% Girado</v>
          </cell>
          <cell r="J2742">
            <v>44488</v>
          </cell>
          <cell r="K2742">
            <v>8483</v>
          </cell>
          <cell r="L2742">
            <v>1</v>
          </cell>
          <cell r="M2742" t="str">
            <v>Licitación y Contratación</v>
          </cell>
          <cell r="N2742">
            <v>44682</v>
          </cell>
          <cell r="O2742">
            <v>40455181</v>
          </cell>
          <cell r="P2742">
            <v>38458414</v>
          </cell>
          <cell r="Q2742">
            <v>1</v>
          </cell>
          <cell r="R2742">
            <v>1</v>
          </cell>
          <cell r="S2742">
            <v>0</v>
          </cell>
          <cell r="T2742">
            <v>40455181</v>
          </cell>
        </row>
        <row r="2743">
          <cell r="G2743" t="str">
            <v>1-C-2020-267 [FET]</v>
          </cell>
          <cell r="H2743" t="str">
            <v>CONSTRUCCIÓN SEDE SOCIAL JANEQUEO</v>
          </cell>
          <cell r="I2743" t="str">
            <v>Con Giro por Anticipo</v>
          </cell>
          <cell r="J2743">
            <v>44488</v>
          </cell>
          <cell r="K2743">
            <v>8478</v>
          </cell>
          <cell r="L2743">
            <v>2</v>
          </cell>
          <cell r="M2743" t="str">
            <v>no definida</v>
          </cell>
          <cell r="N2743" t="str">
            <v>no definida</v>
          </cell>
          <cell r="O2743">
            <v>74999000</v>
          </cell>
          <cell r="P2743">
            <v>0</v>
          </cell>
          <cell r="Q2743" t="str">
            <v>n.a.</v>
          </cell>
          <cell r="R2743" t="str">
            <v>n.a.</v>
          </cell>
          <cell r="S2743">
            <v>14999010</v>
          </cell>
          <cell r="T2743">
            <v>59999990</v>
          </cell>
        </row>
        <row r="2744">
          <cell r="G2744" t="str">
            <v>1-C-2019-278 [FET]</v>
          </cell>
          <cell r="H2744" t="str">
            <v>CONSTRUCCION DE SEÑALETICAS DE TRÁNSITO Y DEMARCACION VIAL, CURACO DE VÉLEZ</v>
          </cell>
          <cell r="I2744" t="str">
            <v>En Ejecución</v>
          </cell>
          <cell r="J2744">
            <v>44488</v>
          </cell>
          <cell r="K2744">
            <v>8482</v>
          </cell>
          <cell r="L2744">
            <v>2</v>
          </cell>
          <cell r="M2744" t="str">
            <v>Licitación y Contratación</v>
          </cell>
          <cell r="N2744">
            <v>44974</v>
          </cell>
          <cell r="O2744">
            <v>74999536</v>
          </cell>
          <cell r="P2744">
            <v>69832160</v>
          </cell>
          <cell r="Q2744">
            <v>1</v>
          </cell>
          <cell r="R2744">
            <v>1</v>
          </cell>
          <cell r="S2744">
            <v>15199241</v>
          </cell>
          <cell r="T2744">
            <v>59800295</v>
          </cell>
        </row>
        <row r="2745">
          <cell r="G2745" t="str">
            <v>1-B-2021-341</v>
          </cell>
          <cell r="H2745" t="str">
            <v>MEJORAMIENTO DE SEGURIDAD VIAL, REPINTADO DE PASOS PEATONALES Y RESALTOS VEHICULARES - COMUNA DE TIL TIL</v>
          </cell>
          <cell r="I2745" t="str">
            <v>100% Girado</v>
          </cell>
          <cell r="J2745">
            <v>44487</v>
          </cell>
          <cell r="K2745">
            <v>8452</v>
          </cell>
          <cell r="L2745">
            <v>1</v>
          </cell>
          <cell r="M2745" t="str">
            <v>no definida</v>
          </cell>
          <cell r="N2745" t="str">
            <v>no definida</v>
          </cell>
          <cell r="O2745">
            <v>56833491</v>
          </cell>
          <cell r="P2745">
            <v>0</v>
          </cell>
          <cell r="Q2745">
            <v>0</v>
          </cell>
          <cell r="R2745">
            <v>0</v>
          </cell>
          <cell r="S2745">
            <v>0</v>
          </cell>
          <cell r="T2745">
            <v>56833491</v>
          </cell>
        </row>
        <row r="2746">
          <cell r="G2746" t="str">
            <v>1-B-2021-388</v>
          </cell>
          <cell r="H2746" t="str">
            <v>MEJORAMIENTO AREAS VERDES, VILLA LOS PRADOS DE SAN FRANCISCO, COMUNA DE CARAHUE.</v>
          </cell>
          <cell r="I2746" t="str">
            <v>Proyecto Cerrado</v>
          </cell>
          <cell r="J2746">
            <v>44487</v>
          </cell>
          <cell r="K2746">
            <v>8453</v>
          </cell>
          <cell r="L2746">
            <v>1</v>
          </cell>
          <cell r="M2746" t="str">
            <v>Licitación y Contratación</v>
          </cell>
          <cell r="N2746">
            <v>44761</v>
          </cell>
          <cell r="O2746">
            <v>30000000</v>
          </cell>
          <cell r="P2746">
            <v>29836375</v>
          </cell>
          <cell r="Q2746">
            <v>1</v>
          </cell>
          <cell r="R2746">
            <v>1</v>
          </cell>
          <cell r="S2746">
            <v>0</v>
          </cell>
          <cell r="T2746">
            <v>30000000</v>
          </cell>
        </row>
        <row r="2747">
          <cell r="G2747" t="str">
            <v>1-B-2021-347</v>
          </cell>
          <cell r="H2747" t="str">
            <v>CONSTRUCCIÓN Y REPOSICIÓN DE ACERAS RUTA H-334- COLTAUCO</v>
          </cell>
          <cell r="I2747" t="str">
            <v>100% Girado</v>
          </cell>
          <cell r="J2747">
            <v>44487</v>
          </cell>
          <cell r="K2747">
            <v>8454</v>
          </cell>
          <cell r="L2747">
            <v>1</v>
          </cell>
          <cell r="M2747" t="str">
            <v>no definida</v>
          </cell>
          <cell r="N2747" t="str">
            <v>no definida</v>
          </cell>
          <cell r="O2747">
            <v>35717740</v>
          </cell>
          <cell r="P2747">
            <v>0</v>
          </cell>
          <cell r="Q2747">
            <v>0</v>
          </cell>
          <cell r="R2747">
            <v>0</v>
          </cell>
          <cell r="S2747">
            <v>0</v>
          </cell>
          <cell r="T2747">
            <v>35717740</v>
          </cell>
        </row>
        <row r="2748">
          <cell r="G2748" t="str">
            <v>1-C-2021-185 [FET]</v>
          </cell>
          <cell r="H2748" t="str">
            <v>REPARACIÓN MULTICANCHA LA PUNTILLA, TALCAHUANO</v>
          </cell>
          <cell r="I2748" t="str">
            <v>En Proceso de Cierre</v>
          </cell>
          <cell r="J2748">
            <v>44487</v>
          </cell>
          <cell r="K2748">
            <v>8460</v>
          </cell>
          <cell r="L2748">
            <v>1</v>
          </cell>
          <cell r="M2748" t="str">
            <v>Licitación y Contratación</v>
          </cell>
          <cell r="N2748">
            <v>44745</v>
          </cell>
          <cell r="O2748">
            <v>50200000</v>
          </cell>
          <cell r="P2748">
            <v>49201294</v>
          </cell>
          <cell r="Q2748">
            <v>1</v>
          </cell>
          <cell r="R2748">
            <v>1</v>
          </cell>
          <cell r="S2748">
            <v>0</v>
          </cell>
          <cell r="T2748">
            <v>50200000</v>
          </cell>
        </row>
        <row r="2749">
          <cell r="G2749" t="str">
            <v>1-C-2021-281 [FET]</v>
          </cell>
          <cell r="H2749" t="str">
            <v>CONSTRUCCIÓN DE VEREDAS Y EVACUACIÓN DE AGUAS LLUVIAS PASAJE MILLAQUEN, COMUNA DE FRUTILLAR</v>
          </cell>
          <cell r="I2749" t="str">
            <v>100% Girado</v>
          </cell>
          <cell r="J2749">
            <v>44487</v>
          </cell>
          <cell r="K2749">
            <v>8459</v>
          </cell>
          <cell r="L2749">
            <v>1</v>
          </cell>
          <cell r="M2749" t="str">
            <v>Licitación y Contratación</v>
          </cell>
          <cell r="N2749">
            <v>44742</v>
          </cell>
          <cell r="O2749">
            <v>32982040</v>
          </cell>
          <cell r="P2749">
            <v>32965975</v>
          </cell>
          <cell r="Q2749">
            <v>1</v>
          </cell>
          <cell r="R2749">
            <v>1</v>
          </cell>
          <cell r="S2749">
            <v>0</v>
          </cell>
          <cell r="T2749">
            <v>32982040</v>
          </cell>
        </row>
        <row r="2750">
          <cell r="G2750" t="str">
            <v>1-B-2021-161</v>
          </cell>
          <cell r="H2750" t="str">
            <v>CONSTRUCCION MULTICANCHA SECTOR QUITRIPIN</v>
          </cell>
          <cell r="I2750" t="str">
            <v>100% Girado</v>
          </cell>
          <cell r="J2750">
            <v>44487</v>
          </cell>
          <cell r="K2750">
            <v>8461</v>
          </cell>
          <cell r="L2750">
            <v>1</v>
          </cell>
          <cell r="M2750" t="str">
            <v>no definida</v>
          </cell>
          <cell r="N2750" t="str">
            <v>no definida</v>
          </cell>
          <cell r="O2750">
            <v>53524155</v>
          </cell>
          <cell r="P2750">
            <v>0</v>
          </cell>
          <cell r="Q2750">
            <v>0</v>
          </cell>
          <cell r="R2750">
            <v>0</v>
          </cell>
          <cell r="S2750">
            <v>0</v>
          </cell>
          <cell r="T2750">
            <v>53524155</v>
          </cell>
        </row>
        <row r="2751">
          <cell r="G2751" t="str">
            <v>1-C-2021-75 [FET]</v>
          </cell>
          <cell r="H2751" t="str">
            <v>PROVISIÓN E INSTALACIÓN RESALTOS ZONA URBANA COMUNA NANCAGUA</v>
          </cell>
          <cell r="I2751" t="str">
            <v>100% Girado</v>
          </cell>
          <cell r="J2751">
            <v>44487</v>
          </cell>
          <cell r="K2751">
            <v>8456</v>
          </cell>
          <cell r="L2751">
            <v>1</v>
          </cell>
          <cell r="M2751" t="str">
            <v>Licitación y Contratación</v>
          </cell>
          <cell r="N2751">
            <v>44770</v>
          </cell>
          <cell r="O2751">
            <v>59995470</v>
          </cell>
          <cell r="P2751">
            <v>59684004</v>
          </cell>
          <cell r="Q2751">
            <v>1</v>
          </cell>
          <cell r="R2751">
            <v>1</v>
          </cell>
          <cell r="S2751">
            <v>0</v>
          </cell>
          <cell r="T2751">
            <v>59995470</v>
          </cell>
        </row>
        <row r="2752">
          <cell r="G2752" t="str">
            <v>1-C-2020-161 [FET]</v>
          </cell>
          <cell r="H2752" t="str">
            <v>SPD ILUMINACION PEATONAL SECTOR MEDIO CAMINO, SECTOR SALINAS, SECTOR CERROS, SECTOR HIGUERAS</v>
          </cell>
          <cell r="I2752" t="str">
            <v>100% Girado</v>
          </cell>
          <cell r="J2752">
            <v>44487</v>
          </cell>
          <cell r="K2752">
            <v>8460</v>
          </cell>
          <cell r="L2752">
            <v>1</v>
          </cell>
          <cell r="M2752" t="str">
            <v>Licitación y Contratación</v>
          </cell>
          <cell r="N2752">
            <v>44805</v>
          </cell>
          <cell r="O2752">
            <v>59999999</v>
          </cell>
          <cell r="P2752">
            <v>57211770</v>
          </cell>
          <cell r="Q2752">
            <v>1</v>
          </cell>
          <cell r="R2752">
            <v>1</v>
          </cell>
          <cell r="S2752">
            <v>0</v>
          </cell>
          <cell r="T2752">
            <v>59999999</v>
          </cell>
        </row>
        <row r="2753">
          <cell r="G2753" t="str">
            <v>1-C-2019-1573 [FET]</v>
          </cell>
          <cell r="H2753" t="str">
            <v>CONSTRUCCIÓN DE CAMARINES Y BAÑOS PÚBLICOS CLUB DEPORTIVO NAVAL DE CARELMAPU</v>
          </cell>
          <cell r="I2753" t="str">
            <v>100% Girado</v>
          </cell>
          <cell r="J2753">
            <v>44487</v>
          </cell>
          <cell r="K2753">
            <v>8457</v>
          </cell>
          <cell r="L2753">
            <v>1</v>
          </cell>
          <cell r="M2753" t="str">
            <v>no definida</v>
          </cell>
          <cell r="N2753" t="str">
            <v>no definida</v>
          </cell>
          <cell r="O2753">
            <v>59999998</v>
          </cell>
          <cell r="P2753">
            <v>0</v>
          </cell>
          <cell r="Q2753">
            <v>0</v>
          </cell>
          <cell r="R2753">
            <v>0</v>
          </cell>
          <cell r="S2753">
            <v>0</v>
          </cell>
          <cell r="T2753">
            <v>59999998</v>
          </cell>
        </row>
        <row r="2754">
          <cell r="G2754" t="str">
            <v>1-C-2019-780 [FET]</v>
          </cell>
          <cell r="H2754" t="str">
            <v>REPOSICIÓN DE SEMÁFOROS CRUCE CARRERA - MATTA, LAUTARO</v>
          </cell>
          <cell r="I2754" t="str">
            <v>100% Girado</v>
          </cell>
          <cell r="J2754">
            <v>44487</v>
          </cell>
          <cell r="K2754">
            <v>8458</v>
          </cell>
          <cell r="L2754">
            <v>1</v>
          </cell>
          <cell r="M2754" t="str">
            <v>Licitación y Contratación</v>
          </cell>
          <cell r="N2754">
            <v>44911</v>
          </cell>
          <cell r="O2754">
            <v>57800632</v>
          </cell>
          <cell r="P2754">
            <v>56373662</v>
          </cell>
          <cell r="Q2754">
            <v>1</v>
          </cell>
          <cell r="R2754">
            <v>1</v>
          </cell>
          <cell r="S2754">
            <v>0</v>
          </cell>
          <cell r="T2754">
            <v>57800632</v>
          </cell>
        </row>
        <row r="2755">
          <cell r="G2755" t="str">
            <v>1-B-2021-312</v>
          </cell>
          <cell r="H2755" t="str">
            <v>MEJORAMIENTO PAVIMENTO DIVERSOS TRAMOS DE CALLES, QUILLOTA</v>
          </cell>
          <cell r="I2755" t="str">
            <v>100% Girado</v>
          </cell>
          <cell r="J2755">
            <v>44484</v>
          </cell>
          <cell r="K2755">
            <v>8427</v>
          </cell>
          <cell r="L2755">
            <v>1</v>
          </cell>
          <cell r="M2755" t="str">
            <v>no definida</v>
          </cell>
          <cell r="N2755" t="str">
            <v>no definida</v>
          </cell>
          <cell r="O2755">
            <v>36477000</v>
          </cell>
          <cell r="P2755">
            <v>0</v>
          </cell>
          <cell r="Q2755">
            <v>0</v>
          </cell>
          <cell r="R2755">
            <v>0</v>
          </cell>
          <cell r="S2755">
            <v>0</v>
          </cell>
          <cell r="T2755">
            <v>36477000</v>
          </cell>
        </row>
        <row r="2756">
          <cell r="G2756" t="str">
            <v>1-B-2021-205</v>
          </cell>
          <cell r="H2756" t="str">
            <v>BACHEO COMUNA DE COINCO</v>
          </cell>
          <cell r="I2756" t="str">
            <v>100% Girado</v>
          </cell>
          <cell r="J2756">
            <v>44484</v>
          </cell>
          <cell r="K2756">
            <v>8428</v>
          </cell>
          <cell r="L2756">
            <v>1</v>
          </cell>
          <cell r="M2756" t="str">
            <v>Licitación y Contratación</v>
          </cell>
          <cell r="N2756">
            <v>44921</v>
          </cell>
          <cell r="O2756">
            <v>35706651</v>
          </cell>
          <cell r="P2756">
            <v>35614790</v>
          </cell>
          <cell r="Q2756">
            <v>1</v>
          </cell>
          <cell r="R2756">
            <v>1</v>
          </cell>
          <cell r="S2756">
            <v>0</v>
          </cell>
          <cell r="T2756">
            <v>35706651</v>
          </cell>
        </row>
        <row r="2757">
          <cell r="G2757" t="str">
            <v>1-B-2021-33</v>
          </cell>
          <cell r="H2757" t="str">
            <v>CONSTRUCCIÓN ÁREA VERDE POBLACIÓN LAS GOLONDRINAS, SECTOR DE PIGUCHÉN, PUTAENDO</v>
          </cell>
          <cell r="I2757" t="str">
            <v>100% Girado</v>
          </cell>
          <cell r="J2757">
            <v>44484</v>
          </cell>
          <cell r="K2757">
            <v>8425</v>
          </cell>
          <cell r="L2757">
            <v>1</v>
          </cell>
          <cell r="M2757" t="str">
            <v>no definida</v>
          </cell>
          <cell r="N2757" t="str">
            <v>no definida</v>
          </cell>
          <cell r="O2757">
            <v>31468000</v>
          </cell>
          <cell r="P2757">
            <v>0</v>
          </cell>
          <cell r="Q2757">
            <v>0</v>
          </cell>
          <cell r="R2757">
            <v>0</v>
          </cell>
          <cell r="S2757">
            <v>0</v>
          </cell>
          <cell r="T2757">
            <v>31468000</v>
          </cell>
        </row>
        <row r="2758">
          <cell r="G2758" t="str">
            <v>1-C-2020-649 [FET]</v>
          </cell>
          <cell r="H2758" t="str">
            <v>RECUPERACION SECTOR RIO SECO LONTUE, MOLINA</v>
          </cell>
          <cell r="I2758" t="str">
            <v>Proyecto Cerrado</v>
          </cell>
          <cell r="J2758">
            <v>44483</v>
          </cell>
          <cell r="K2758">
            <v>8354</v>
          </cell>
          <cell r="L2758">
            <v>1</v>
          </cell>
          <cell r="M2758" t="str">
            <v>Licitación y Contratación</v>
          </cell>
          <cell r="N2758">
            <v>44640</v>
          </cell>
          <cell r="O2758">
            <v>59999948</v>
          </cell>
          <cell r="P2758">
            <v>59999833</v>
          </cell>
          <cell r="Q2758">
            <v>1</v>
          </cell>
          <cell r="R2758">
            <v>1</v>
          </cell>
          <cell r="S2758">
            <v>0</v>
          </cell>
          <cell r="T2758">
            <v>59999948</v>
          </cell>
        </row>
        <row r="2759">
          <cell r="G2759" t="str">
            <v>1-B-2021-204</v>
          </cell>
          <cell r="H2759" t="str">
            <v>RECAMBIO E INSTALACIÓN DE LUMINARIAS CALLE LUIS BARROS BORGOÑO ,COMUNA DE GRANEROS</v>
          </cell>
          <cell r="I2759" t="str">
            <v>Proyecto Cerrado</v>
          </cell>
          <cell r="J2759">
            <v>44482</v>
          </cell>
          <cell r="K2759">
            <v>8314</v>
          </cell>
          <cell r="L2759">
            <v>1</v>
          </cell>
          <cell r="M2759" t="str">
            <v>Licitación y Contratación</v>
          </cell>
          <cell r="N2759">
            <v>44734</v>
          </cell>
          <cell r="O2759">
            <v>17335050</v>
          </cell>
          <cell r="P2759">
            <v>16111111</v>
          </cell>
          <cell r="Q2759">
            <v>1</v>
          </cell>
          <cell r="R2759">
            <v>1</v>
          </cell>
          <cell r="S2759">
            <v>0</v>
          </cell>
          <cell r="T2759">
            <v>17335050</v>
          </cell>
        </row>
        <row r="2760">
          <cell r="G2760" t="str">
            <v>1-C-2021-631 [FET]</v>
          </cell>
          <cell r="H2760" t="str">
            <v>MTT 2021 INSTALACIÓN DE LETREROS DE INFORMACIÓN VARIABLE, COMUNA DE CURICÓ</v>
          </cell>
          <cell r="I2760" t="str">
            <v>100% Girado</v>
          </cell>
          <cell r="J2760">
            <v>44482</v>
          </cell>
          <cell r="K2760">
            <v>8313</v>
          </cell>
          <cell r="L2760">
            <v>1</v>
          </cell>
          <cell r="M2760" t="str">
            <v>no definida</v>
          </cell>
          <cell r="N2760" t="str">
            <v>no definida</v>
          </cell>
          <cell r="O2760">
            <v>30000000</v>
          </cell>
          <cell r="P2760">
            <v>0</v>
          </cell>
          <cell r="Q2760">
            <v>0</v>
          </cell>
          <cell r="R2760">
            <v>0</v>
          </cell>
          <cell r="S2760">
            <v>0</v>
          </cell>
          <cell r="T2760">
            <v>30000000</v>
          </cell>
        </row>
        <row r="2761">
          <cell r="G2761" t="str">
            <v>1-B-2021-63</v>
          </cell>
          <cell r="H2761" t="str">
            <v>MEJORAMIENTO ELECTRICO PLAZA DE ARMAS DE LA COMUNA</v>
          </cell>
          <cell r="I2761" t="str">
            <v>100% Girado</v>
          </cell>
          <cell r="J2761">
            <v>44482</v>
          </cell>
          <cell r="K2761">
            <v>8312</v>
          </cell>
          <cell r="L2761">
            <v>1</v>
          </cell>
          <cell r="M2761" t="str">
            <v>no definida</v>
          </cell>
          <cell r="N2761" t="str">
            <v>no definida</v>
          </cell>
          <cell r="O2761">
            <v>30791107</v>
          </cell>
          <cell r="P2761">
            <v>0</v>
          </cell>
          <cell r="Q2761">
            <v>0</v>
          </cell>
          <cell r="R2761">
            <v>0</v>
          </cell>
          <cell r="S2761">
            <v>0</v>
          </cell>
          <cell r="T2761">
            <v>30791107</v>
          </cell>
        </row>
        <row r="2762">
          <cell r="G2762" t="str">
            <v>1-C-2021-507 [FET]</v>
          </cell>
          <cell r="H2762" t="str">
            <v>MEJORAMIENTO AREA VERDE POBLACION DON SEBASTIAN ETAPA 1, PARRAL</v>
          </cell>
          <cell r="I2762" t="str">
            <v>Proyecto Cerrado</v>
          </cell>
          <cell r="J2762">
            <v>44482</v>
          </cell>
          <cell r="K2762">
            <v>8278</v>
          </cell>
          <cell r="L2762">
            <v>1</v>
          </cell>
          <cell r="M2762" t="str">
            <v>Licitación y Contratación</v>
          </cell>
          <cell r="N2762">
            <v>44687</v>
          </cell>
          <cell r="O2762">
            <v>57574205</v>
          </cell>
          <cell r="P2762">
            <v>54395784</v>
          </cell>
          <cell r="Q2762">
            <v>1</v>
          </cell>
          <cell r="R2762">
            <v>1</v>
          </cell>
          <cell r="S2762">
            <v>0</v>
          </cell>
          <cell r="T2762">
            <v>57574205</v>
          </cell>
        </row>
        <row r="2763">
          <cell r="G2763" t="str">
            <v>1-C-2021-181 [FET]</v>
          </cell>
          <cell r="H2763" t="str">
            <v>CONSTRUCCION AMPLIACION BIBLIOTECA, COMUNA DE PELARCO</v>
          </cell>
          <cell r="I2763" t="str">
            <v>100% Girado</v>
          </cell>
          <cell r="J2763">
            <v>44482</v>
          </cell>
          <cell r="K2763">
            <v>8279</v>
          </cell>
          <cell r="L2763">
            <v>1</v>
          </cell>
          <cell r="M2763" t="str">
            <v>no definida</v>
          </cell>
          <cell r="N2763" t="str">
            <v>no definida</v>
          </cell>
          <cell r="O2763">
            <v>50769310</v>
          </cell>
          <cell r="P2763">
            <v>0</v>
          </cell>
          <cell r="Q2763">
            <v>0</v>
          </cell>
          <cell r="R2763">
            <v>0</v>
          </cell>
          <cell r="S2763">
            <v>0</v>
          </cell>
          <cell r="T2763">
            <v>50769310</v>
          </cell>
        </row>
        <row r="2764">
          <cell r="G2764" t="str">
            <v>1-C-2021-5 [FET]</v>
          </cell>
          <cell r="H2764" t="str">
            <v>CONSTRUCCIÓN NICHOS CEMENTERIO MUNICPAL ANGOL</v>
          </cell>
          <cell r="I2764" t="str">
            <v>En Proceso de Cierre</v>
          </cell>
          <cell r="J2764">
            <v>44482</v>
          </cell>
          <cell r="K2764">
            <v>8295</v>
          </cell>
          <cell r="L2764">
            <v>1</v>
          </cell>
          <cell r="M2764" t="str">
            <v>Licitación y Contratación</v>
          </cell>
          <cell r="N2764">
            <v>44805</v>
          </cell>
          <cell r="O2764">
            <v>54563941</v>
          </cell>
          <cell r="P2764">
            <v>53609676</v>
          </cell>
          <cell r="Q2764">
            <v>1</v>
          </cell>
          <cell r="R2764">
            <v>1</v>
          </cell>
          <cell r="S2764">
            <v>0</v>
          </cell>
          <cell r="T2764">
            <v>54563941</v>
          </cell>
        </row>
        <row r="2765">
          <cell r="G2765" t="str">
            <v>1-C-2021-1090 [FET]</v>
          </cell>
          <cell r="H2765" t="str">
            <v>MEJORAMIENTO DE TRAMOS DE ILUMINACIÓN PÚBLICA DE LA COMUNA DE EL BOSQUE SECTOR FRESIA VALDERRAMA Y ESCUELA FRAY LUIS BELTRÁN</v>
          </cell>
          <cell r="I2765" t="str">
            <v>100% Girado</v>
          </cell>
          <cell r="J2765">
            <v>44481</v>
          </cell>
          <cell r="K2765">
            <v>8194</v>
          </cell>
          <cell r="L2765">
            <v>1</v>
          </cell>
          <cell r="M2765" t="str">
            <v>Administración Directa</v>
          </cell>
          <cell r="N2765">
            <v>44748</v>
          </cell>
          <cell r="O2765">
            <v>52523030</v>
          </cell>
          <cell r="P2765">
            <v>52523030</v>
          </cell>
          <cell r="Q2765">
            <v>2</v>
          </cell>
          <cell r="R2765">
            <v>2</v>
          </cell>
          <cell r="S2765">
            <v>0</v>
          </cell>
          <cell r="T2765">
            <v>52523030</v>
          </cell>
        </row>
        <row r="2766">
          <cell r="G2766" t="str">
            <v>1-C-2021-898 [FET]</v>
          </cell>
          <cell r="H2766" t="str">
            <v>REPARACIÓN MULTICANCHA VILLA LOS MORRITOS, TALCAHUANO</v>
          </cell>
          <cell r="I2766" t="str">
            <v>100% Girado</v>
          </cell>
          <cell r="J2766">
            <v>44481</v>
          </cell>
          <cell r="K2766">
            <v>8208</v>
          </cell>
          <cell r="L2766">
            <v>1</v>
          </cell>
          <cell r="M2766" t="str">
            <v>Licitación y Contratación</v>
          </cell>
          <cell r="N2766">
            <v>44787</v>
          </cell>
          <cell r="O2766">
            <v>40360000</v>
          </cell>
          <cell r="P2766">
            <v>39101972</v>
          </cell>
          <cell r="Q2766">
            <v>1</v>
          </cell>
          <cell r="R2766">
            <v>1</v>
          </cell>
          <cell r="S2766">
            <v>0</v>
          </cell>
          <cell r="T2766">
            <v>40360000</v>
          </cell>
        </row>
        <row r="2767">
          <cell r="G2767" t="str">
            <v>1-C-2021-853 [FET]</v>
          </cell>
          <cell r="H2767" t="str">
            <v>MEJORAMIENTO AREAS VERDES E INFRAESTRUCTURA CEMENTERIO MUNICIPAL DE HUEPIL, COMUNA DE TUCAPEL</v>
          </cell>
          <cell r="I2767" t="str">
            <v>Proyecto Cerrado</v>
          </cell>
          <cell r="J2767">
            <v>44481</v>
          </cell>
          <cell r="K2767">
            <v>8256</v>
          </cell>
          <cell r="L2767">
            <v>1</v>
          </cell>
          <cell r="M2767" t="str">
            <v>Administración Directa</v>
          </cell>
          <cell r="N2767">
            <v>44710</v>
          </cell>
          <cell r="O2767">
            <v>59999252</v>
          </cell>
          <cell r="P2767">
            <v>59999252</v>
          </cell>
          <cell r="Q2767">
            <v>6</v>
          </cell>
          <cell r="R2767">
            <v>6</v>
          </cell>
          <cell r="S2767">
            <v>0</v>
          </cell>
          <cell r="T2767">
            <v>59999252</v>
          </cell>
        </row>
        <row r="2768">
          <cell r="G2768" t="str">
            <v>1-C-2021-737 [FET]</v>
          </cell>
          <cell r="H2768" t="str">
            <v>MEJORAMIENTO MULTICANCHA Y OBRAS EXTERIORES QUILLAITUN, LOS ALAMOS</v>
          </cell>
          <cell r="I2768" t="str">
            <v>100% Girado</v>
          </cell>
          <cell r="J2768">
            <v>44481</v>
          </cell>
          <cell r="K2768">
            <v>8217</v>
          </cell>
          <cell r="L2768">
            <v>1</v>
          </cell>
          <cell r="M2768" t="str">
            <v>Administración Directa</v>
          </cell>
          <cell r="N2768">
            <v>44641</v>
          </cell>
          <cell r="O2768">
            <v>59246162</v>
          </cell>
          <cell r="P2768">
            <v>59246162</v>
          </cell>
          <cell r="Q2768">
            <v>5</v>
          </cell>
          <cell r="R2768">
            <v>5</v>
          </cell>
          <cell r="S2768">
            <v>0</v>
          </cell>
          <cell r="T2768">
            <v>59246162</v>
          </cell>
        </row>
        <row r="2769">
          <cell r="G2769" t="str">
            <v>1-B-2021-409</v>
          </cell>
          <cell r="H2769" t="str">
            <v>MEJORAMIENTO ACERAS CALLE MATUCANA Y OSCAR BONILLA</v>
          </cell>
          <cell r="I2769" t="str">
            <v>100% Girado</v>
          </cell>
          <cell r="J2769">
            <v>44481</v>
          </cell>
          <cell r="K2769">
            <v>8162</v>
          </cell>
          <cell r="L2769">
            <v>1</v>
          </cell>
          <cell r="M2769" t="str">
            <v>Licitación y Contratación</v>
          </cell>
          <cell r="N2769">
            <v>44640</v>
          </cell>
          <cell r="O2769">
            <v>32523176</v>
          </cell>
          <cell r="P2769">
            <v>31768294</v>
          </cell>
          <cell r="Q2769">
            <v>1</v>
          </cell>
          <cell r="R2769">
            <v>1</v>
          </cell>
          <cell r="S2769">
            <v>0</v>
          </cell>
          <cell r="T2769">
            <v>32523176</v>
          </cell>
        </row>
        <row r="2770">
          <cell r="G2770" t="str">
            <v>1-B-2021-407</v>
          </cell>
          <cell r="H2770" t="str">
            <v>MEJORAMIENTO BAÑOS PUBLICOS, CATEMU</v>
          </cell>
          <cell r="I2770" t="str">
            <v>100% Girado</v>
          </cell>
          <cell r="J2770">
            <v>44481</v>
          </cell>
          <cell r="K2770">
            <v>8187</v>
          </cell>
          <cell r="L2770">
            <v>1</v>
          </cell>
          <cell r="M2770" t="str">
            <v>Licitación y Contratación</v>
          </cell>
          <cell r="N2770">
            <v>44620</v>
          </cell>
          <cell r="O2770">
            <v>4000000</v>
          </cell>
          <cell r="P2770">
            <v>3776795</v>
          </cell>
          <cell r="Q2770">
            <v>1</v>
          </cell>
          <cell r="R2770">
            <v>1</v>
          </cell>
          <cell r="S2770">
            <v>0</v>
          </cell>
          <cell r="T2770">
            <v>4000000</v>
          </cell>
        </row>
        <row r="2771">
          <cell r="G2771" t="str">
            <v>1-B-2021-406</v>
          </cell>
          <cell r="H2771" t="str">
            <v>REPOSICION LUMINARIAS PUBLICAS VILLA EL SOL, CATEMU</v>
          </cell>
          <cell r="I2771" t="str">
            <v>100% Girado</v>
          </cell>
          <cell r="J2771">
            <v>44481</v>
          </cell>
          <cell r="K2771">
            <v>8252</v>
          </cell>
          <cell r="L2771">
            <v>1</v>
          </cell>
          <cell r="M2771" t="str">
            <v>no definida</v>
          </cell>
          <cell r="N2771" t="str">
            <v>no definida</v>
          </cell>
          <cell r="O2771">
            <v>27140000</v>
          </cell>
          <cell r="P2771">
            <v>0</v>
          </cell>
          <cell r="Q2771">
            <v>0</v>
          </cell>
          <cell r="R2771">
            <v>0</v>
          </cell>
          <cell r="S2771">
            <v>0</v>
          </cell>
          <cell r="T2771">
            <v>27140000</v>
          </cell>
        </row>
        <row r="2772">
          <cell r="G2772" t="str">
            <v>1-C-2021-1145 [FET]</v>
          </cell>
          <cell r="H2772" t="str">
            <v>CONSTRUCCIÓN CANCHA FUTBOLITO SECTOR LAS SALINAS, COMUNA DE SANTO DOMINGO</v>
          </cell>
          <cell r="I2772" t="str">
            <v>100% Girado</v>
          </cell>
          <cell r="J2772">
            <v>44481</v>
          </cell>
          <cell r="K2772">
            <v>8207</v>
          </cell>
          <cell r="L2772">
            <v>1</v>
          </cell>
          <cell r="M2772" t="str">
            <v>no definida</v>
          </cell>
          <cell r="N2772" t="str">
            <v>no definida</v>
          </cell>
          <cell r="O2772">
            <v>59996202</v>
          </cell>
          <cell r="P2772">
            <v>0</v>
          </cell>
          <cell r="Q2772">
            <v>0</v>
          </cell>
          <cell r="R2772">
            <v>0</v>
          </cell>
          <cell r="S2772">
            <v>0</v>
          </cell>
          <cell r="T2772">
            <v>59996202</v>
          </cell>
        </row>
        <row r="2773">
          <cell r="G2773" t="str">
            <v>1-B-2021-266</v>
          </cell>
          <cell r="H2773" t="str">
            <v>REPOSICION VEREDAS LADO SUR AV. AMBROSIO O`HIGGINS, CURACAVI</v>
          </cell>
          <cell r="I2773" t="str">
            <v>100% Girado</v>
          </cell>
          <cell r="J2773">
            <v>44481</v>
          </cell>
          <cell r="K2773">
            <v>8159</v>
          </cell>
          <cell r="L2773">
            <v>1</v>
          </cell>
          <cell r="M2773" t="str">
            <v>Administración Directa</v>
          </cell>
          <cell r="N2773">
            <v>44772</v>
          </cell>
          <cell r="O2773">
            <v>59999999</v>
          </cell>
          <cell r="P2773">
            <v>59999999</v>
          </cell>
          <cell r="Q2773">
            <v>6</v>
          </cell>
          <cell r="R2773">
            <v>6</v>
          </cell>
          <cell r="S2773">
            <v>0</v>
          </cell>
          <cell r="T2773">
            <v>59999999</v>
          </cell>
        </row>
        <row r="2774">
          <cell r="G2774" t="str">
            <v>1-C-2021-711 [FET]</v>
          </cell>
          <cell r="H2774" t="str">
            <v>IMPLEMENTACION RESALTOS REDUCTORES DE VELOCIDAD, SECTOR PEUMO SUR</v>
          </cell>
          <cell r="I2774" t="str">
            <v>100% Girado</v>
          </cell>
          <cell r="J2774">
            <v>44481</v>
          </cell>
          <cell r="K2774">
            <v>8213</v>
          </cell>
          <cell r="L2774">
            <v>1</v>
          </cell>
          <cell r="M2774" t="str">
            <v>Licitación y Contratación</v>
          </cell>
          <cell r="N2774">
            <v>44610</v>
          </cell>
          <cell r="O2774">
            <v>43856706</v>
          </cell>
          <cell r="P2774">
            <v>43856706</v>
          </cell>
          <cell r="Q2774">
            <v>1</v>
          </cell>
          <cell r="R2774">
            <v>1</v>
          </cell>
          <cell r="S2774">
            <v>0</v>
          </cell>
          <cell r="T2774">
            <v>43856706</v>
          </cell>
        </row>
        <row r="2775">
          <cell r="G2775" t="str">
            <v>1-B-2021-211</v>
          </cell>
          <cell r="H2775" t="str">
            <v>MEJORAMIENTO MULTICANCHA VILLA GABRIELA MISTRAL</v>
          </cell>
          <cell r="I2775" t="str">
            <v>Proyecto Cerrado</v>
          </cell>
          <cell r="J2775">
            <v>44481</v>
          </cell>
          <cell r="K2775">
            <v>8221</v>
          </cell>
          <cell r="L2775">
            <v>1</v>
          </cell>
          <cell r="M2775" t="str">
            <v>Licitación y Contratación</v>
          </cell>
          <cell r="N2775">
            <v>44671</v>
          </cell>
          <cell r="O2775">
            <v>31913311</v>
          </cell>
          <cell r="P2775">
            <v>31892208</v>
          </cell>
          <cell r="Q2775">
            <v>1</v>
          </cell>
          <cell r="R2775">
            <v>1</v>
          </cell>
          <cell r="S2775">
            <v>0</v>
          </cell>
          <cell r="T2775">
            <v>31913311</v>
          </cell>
        </row>
        <row r="2776">
          <cell r="G2776" t="str">
            <v>1-B-2021-248</v>
          </cell>
          <cell r="H2776" t="str">
            <v>REMODELACIÓN PLAZA CRUZ DEL SUR - LA CALERA</v>
          </cell>
          <cell r="I2776" t="str">
            <v>Proyecto Cerrado</v>
          </cell>
          <cell r="J2776">
            <v>44481</v>
          </cell>
          <cell r="K2776">
            <v>8218</v>
          </cell>
          <cell r="L2776">
            <v>1</v>
          </cell>
          <cell r="M2776" t="str">
            <v>Licitación y Contratación</v>
          </cell>
          <cell r="N2776">
            <v>44719</v>
          </cell>
          <cell r="O2776">
            <v>35552000</v>
          </cell>
          <cell r="P2776">
            <v>45546729</v>
          </cell>
          <cell r="Q2776">
            <v>1</v>
          </cell>
          <cell r="R2776">
            <v>1</v>
          </cell>
          <cell r="S2776">
            <v>0</v>
          </cell>
          <cell r="T2776">
            <v>35552000</v>
          </cell>
        </row>
        <row r="2777">
          <cell r="G2777" t="str">
            <v>1-B-2021-184</v>
          </cell>
          <cell r="H2777" t="str">
            <v>MEJORAMIENTO ESTACIONAMIENTOS Y CONSTRUCCION AREAS VERDES CALLE LOS ALERCES, COMUNA DE LOLOL</v>
          </cell>
          <cell r="I2777" t="str">
            <v>100% Girado</v>
          </cell>
          <cell r="J2777">
            <v>44481</v>
          </cell>
          <cell r="K2777">
            <v>8225</v>
          </cell>
          <cell r="L2777">
            <v>1</v>
          </cell>
          <cell r="M2777" t="str">
            <v>Licitación y Contratación</v>
          </cell>
          <cell r="N2777">
            <v>44809</v>
          </cell>
          <cell r="O2777">
            <v>33038538</v>
          </cell>
          <cell r="P2777">
            <v>32980355</v>
          </cell>
          <cell r="Q2777">
            <v>1</v>
          </cell>
          <cell r="R2777">
            <v>1</v>
          </cell>
          <cell r="S2777">
            <v>0</v>
          </cell>
          <cell r="T2777">
            <v>33038538</v>
          </cell>
        </row>
        <row r="2778">
          <cell r="G2778" t="str">
            <v>1-C-2021-542 [FET]</v>
          </cell>
          <cell r="H2778" t="str">
            <v>MEJORAMIENTO DE ESPACIOS RECREATIVOS Y SOCIALES COMUNA DE SAN RAFAEL</v>
          </cell>
          <cell r="I2778" t="str">
            <v>100% Girado</v>
          </cell>
          <cell r="J2778">
            <v>44481</v>
          </cell>
          <cell r="K2778">
            <v>8196</v>
          </cell>
          <cell r="L2778">
            <v>1</v>
          </cell>
          <cell r="M2778" t="str">
            <v>Licitación y Contratación</v>
          </cell>
          <cell r="N2778">
            <v>44827</v>
          </cell>
          <cell r="O2778">
            <v>59999999</v>
          </cell>
          <cell r="P2778">
            <v>59064306</v>
          </cell>
          <cell r="Q2778">
            <v>1</v>
          </cell>
          <cell r="R2778">
            <v>1</v>
          </cell>
          <cell r="S2778">
            <v>0</v>
          </cell>
          <cell r="T2778">
            <v>59999999</v>
          </cell>
        </row>
        <row r="2779">
          <cell r="G2779" t="str">
            <v>1-C-2021-465 [FET]</v>
          </cell>
          <cell r="H2779" t="str">
            <v>RECUPERACIÓN PLATABANDA RAHUE ENTRE CANADÁ Y MAIHUE</v>
          </cell>
          <cell r="I2779" t="str">
            <v>100% Girado</v>
          </cell>
          <cell r="J2779">
            <v>44481</v>
          </cell>
          <cell r="K2779">
            <v>8212</v>
          </cell>
          <cell r="L2779">
            <v>1</v>
          </cell>
          <cell r="M2779" t="str">
            <v>Licitación y Contratación</v>
          </cell>
          <cell r="N2779">
            <v>44711</v>
          </cell>
          <cell r="O2779">
            <v>59931328</v>
          </cell>
          <cell r="P2779">
            <v>59277033</v>
          </cell>
          <cell r="Q2779">
            <v>1</v>
          </cell>
          <cell r="R2779">
            <v>1</v>
          </cell>
          <cell r="S2779">
            <v>0</v>
          </cell>
          <cell r="T2779">
            <v>59931328</v>
          </cell>
        </row>
        <row r="2780">
          <cell r="G2780" t="str">
            <v>1-C-2021-937 [FET]</v>
          </cell>
          <cell r="H2780" t="str">
            <v>CONSTRUCCIÓN DE RESALTOS REDUCTORES DE VELOCIDAD, COMUNA DE HUASCO</v>
          </cell>
          <cell r="I2780" t="str">
            <v>Proyecto Cerrado</v>
          </cell>
          <cell r="J2780">
            <v>44481</v>
          </cell>
          <cell r="K2780">
            <v>8200</v>
          </cell>
          <cell r="L2780">
            <v>1</v>
          </cell>
          <cell r="M2780" t="str">
            <v>Licitación y Contratación</v>
          </cell>
          <cell r="N2780">
            <v>44892</v>
          </cell>
          <cell r="O2780">
            <v>40916663</v>
          </cell>
          <cell r="P2780">
            <v>40913265</v>
          </cell>
          <cell r="Q2780">
            <v>2</v>
          </cell>
          <cell r="R2780">
            <v>2</v>
          </cell>
          <cell r="S2780">
            <v>0</v>
          </cell>
          <cell r="T2780">
            <v>40916663</v>
          </cell>
        </row>
        <row r="2781">
          <cell r="G2781" t="str">
            <v>1-B-2021-97</v>
          </cell>
          <cell r="H2781" t="str">
            <v>CONSTRUCCIÓN MEMORIAL CEMENTERIO DE PALENA</v>
          </cell>
          <cell r="I2781" t="str">
            <v>Proyecto Cerrado</v>
          </cell>
          <cell r="J2781">
            <v>44481</v>
          </cell>
          <cell r="K2781">
            <v>8222</v>
          </cell>
          <cell r="L2781">
            <v>1</v>
          </cell>
          <cell r="M2781" t="str">
            <v>Licitación y Contratación</v>
          </cell>
          <cell r="N2781">
            <v>44713</v>
          </cell>
          <cell r="O2781">
            <v>23393200</v>
          </cell>
          <cell r="P2781">
            <v>23122295</v>
          </cell>
          <cell r="Q2781">
            <v>1</v>
          </cell>
          <cell r="R2781">
            <v>1</v>
          </cell>
          <cell r="S2781">
            <v>0</v>
          </cell>
          <cell r="T2781">
            <v>23393200</v>
          </cell>
        </row>
        <row r="2782">
          <cell r="G2782" t="str">
            <v>1-C-2021-381 [FET]</v>
          </cell>
          <cell r="H2782" t="str">
            <v>CONSTRUCCION MULTICANCHA EL PORVENIR DE PEOR ES NADA</v>
          </cell>
          <cell r="I2782" t="str">
            <v>100% Girado</v>
          </cell>
          <cell r="J2782">
            <v>44481</v>
          </cell>
          <cell r="K2782">
            <v>8198</v>
          </cell>
          <cell r="L2782">
            <v>1</v>
          </cell>
          <cell r="M2782" t="str">
            <v>Licitación y Contratación</v>
          </cell>
          <cell r="N2782">
            <v>44848</v>
          </cell>
          <cell r="O2782">
            <v>59436804</v>
          </cell>
          <cell r="P2782">
            <v>56833217</v>
          </cell>
          <cell r="Q2782">
            <v>1</v>
          </cell>
          <cell r="R2782">
            <v>1</v>
          </cell>
          <cell r="S2782">
            <v>0</v>
          </cell>
          <cell r="T2782">
            <v>59436804</v>
          </cell>
        </row>
        <row r="2783">
          <cell r="G2783" t="str">
            <v>1-C-2021-1044 [FET]</v>
          </cell>
          <cell r="H2783" t="str">
            <v>HABILITACIÓN LOSA DE ACCESO TERMINAL DE BUSES, COMUNA DE RÍO BUENO</v>
          </cell>
          <cell r="I2783" t="str">
            <v>100% Girado</v>
          </cell>
          <cell r="J2783">
            <v>44481</v>
          </cell>
          <cell r="K2783">
            <v>8216</v>
          </cell>
          <cell r="L2783">
            <v>1</v>
          </cell>
          <cell r="M2783" t="str">
            <v>Licitación y Contratación</v>
          </cell>
          <cell r="N2783">
            <v>45039</v>
          </cell>
          <cell r="O2783">
            <v>45821619</v>
          </cell>
          <cell r="P2783">
            <v>44976526</v>
          </cell>
          <cell r="Q2783">
            <v>1</v>
          </cell>
          <cell r="R2783">
            <v>1</v>
          </cell>
          <cell r="S2783">
            <v>0</v>
          </cell>
          <cell r="T2783">
            <v>45821619</v>
          </cell>
        </row>
        <row r="2784">
          <cell r="G2784" t="str">
            <v>1-C-2021-424 [FET]</v>
          </cell>
          <cell r="H2784" t="str">
            <v>MEJORAMIENTO ÁREA VERDE FLOR MARÍA, COMUNA DE YERBAS BUENAS</v>
          </cell>
          <cell r="I2784" t="str">
            <v>100% Girado</v>
          </cell>
          <cell r="J2784">
            <v>44481</v>
          </cell>
          <cell r="K2784">
            <v>8189</v>
          </cell>
          <cell r="L2784">
            <v>1</v>
          </cell>
          <cell r="M2784" t="str">
            <v>no definida</v>
          </cell>
          <cell r="N2784" t="str">
            <v>no definida</v>
          </cell>
          <cell r="O2784">
            <v>59999999</v>
          </cell>
          <cell r="P2784">
            <v>0</v>
          </cell>
          <cell r="Q2784">
            <v>0</v>
          </cell>
          <cell r="R2784">
            <v>0</v>
          </cell>
          <cell r="S2784">
            <v>0</v>
          </cell>
          <cell r="T2784">
            <v>59999999</v>
          </cell>
        </row>
        <row r="2785">
          <cell r="G2785" t="str">
            <v>1-C-2021-251 [FET]</v>
          </cell>
          <cell r="H2785" t="str">
            <v>REPOSICION LUMINARIAS DE SODIO A LED EN SECTOR NORPONIENTE RADIO URBANO COMUNA DE SAN FERNANDO</v>
          </cell>
          <cell r="I2785" t="str">
            <v>100% Girado</v>
          </cell>
          <cell r="J2785">
            <v>44481</v>
          </cell>
          <cell r="K2785">
            <v>8211</v>
          </cell>
          <cell r="L2785">
            <v>1</v>
          </cell>
          <cell r="M2785" t="str">
            <v>Licitación y Contratación</v>
          </cell>
          <cell r="N2785">
            <v>44728</v>
          </cell>
          <cell r="O2785">
            <v>59980165</v>
          </cell>
          <cell r="P2785">
            <v>56093625</v>
          </cell>
          <cell r="Q2785">
            <v>1</v>
          </cell>
          <cell r="R2785">
            <v>1</v>
          </cell>
          <cell r="S2785">
            <v>0</v>
          </cell>
          <cell r="T2785">
            <v>59980165</v>
          </cell>
        </row>
        <row r="2786">
          <cell r="G2786" t="str">
            <v>1-C-2021-250 [FET]</v>
          </cell>
          <cell r="H2786" t="str">
            <v>REPOSICIÓN LUMINARIAS DE SODIO A LED EN LOCALIDADES RURALES COMUNA DE SAN FERNANDO</v>
          </cell>
          <cell r="I2786" t="str">
            <v>100% Girado</v>
          </cell>
          <cell r="J2786">
            <v>44481</v>
          </cell>
          <cell r="K2786">
            <v>8211</v>
          </cell>
          <cell r="L2786">
            <v>1</v>
          </cell>
          <cell r="M2786" t="str">
            <v>Licitación y Contratación</v>
          </cell>
          <cell r="N2786">
            <v>44728</v>
          </cell>
          <cell r="O2786">
            <v>58952005</v>
          </cell>
          <cell r="P2786">
            <v>55141625</v>
          </cell>
          <cell r="Q2786">
            <v>1</v>
          </cell>
          <cell r="R2786">
            <v>1</v>
          </cell>
          <cell r="S2786">
            <v>0</v>
          </cell>
          <cell r="T2786">
            <v>58952005</v>
          </cell>
        </row>
        <row r="2787">
          <cell r="G2787" t="str">
            <v>1-C-2021-221 [FET]</v>
          </cell>
          <cell r="H2787" t="str">
            <v>REPOSICION SEÑALES DE TRANSITO HORIZONTALES EN VARIAS CALLES DE MOSTAZAL</v>
          </cell>
          <cell r="I2787" t="str">
            <v>100% Girado</v>
          </cell>
          <cell r="J2787">
            <v>44481</v>
          </cell>
          <cell r="K2787">
            <v>8206</v>
          </cell>
          <cell r="L2787">
            <v>1</v>
          </cell>
          <cell r="M2787" t="str">
            <v>Licitación y Contratación</v>
          </cell>
          <cell r="N2787" t="str">
            <v>no definida</v>
          </cell>
          <cell r="O2787">
            <v>59783696</v>
          </cell>
          <cell r="P2787">
            <v>0</v>
          </cell>
          <cell r="Q2787">
            <v>1</v>
          </cell>
          <cell r="R2787">
            <v>0</v>
          </cell>
          <cell r="S2787">
            <v>0</v>
          </cell>
          <cell r="T2787">
            <v>59783696</v>
          </cell>
        </row>
        <row r="2788">
          <cell r="G2788" t="str">
            <v>1-C-2021-729 [FET]</v>
          </cell>
          <cell r="H2788" t="str">
            <v>REPOSICION SEÑALETICA DE IDENTIFICACION VIAL COMUNA DE COCHRANE</v>
          </cell>
          <cell r="I2788" t="str">
            <v>100% Girado</v>
          </cell>
          <cell r="J2788">
            <v>44481</v>
          </cell>
          <cell r="K2788">
            <v>8248</v>
          </cell>
          <cell r="L2788">
            <v>1</v>
          </cell>
          <cell r="M2788" t="str">
            <v>Licitación y Contratación</v>
          </cell>
          <cell r="N2788">
            <v>44877</v>
          </cell>
          <cell r="O2788">
            <v>59970656</v>
          </cell>
          <cell r="P2788">
            <v>59970000</v>
          </cell>
          <cell r="Q2788">
            <v>1</v>
          </cell>
          <cell r="R2788">
            <v>1</v>
          </cell>
          <cell r="S2788">
            <v>0</v>
          </cell>
          <cell r="T2788">
            <v>59970656</v>
          </cell>
        </row>
        <row r="2789">
          <cell r="G2789" t="str">
            <v>1-C-2021-246 [FET]</v>
          </cell>
          <cell r="H2789" t="str">
            <v>CONSTRUCCIÓN Y REPOSICIÓN DE VEREDAS, SECTOR MATA DE BOLDO, COMUNA DE PELLUHUE</v>
          </cell>
          <cell r="I2789" t="str">
            <v>Proyecto Cerrado</v>
          </cell>
          <cell r="J2789">
            <v>44481</v>
          </cell>
          <cell r="K2789">
            <v>8223</v>
          </cell>
          <cell r="L2789">
            <v>1</v>
          </cell>
          <cell r="M2789" t="str">
            <v>Licitación y Contratación</v>
          </cell>
          <cell r="N2789">
            <v>44639</v>
          </cell>
          <cell r="O2789">
            <v>59999994</v>
          </cell>
          <cell r="P2789">
            <v>59999994</v>
          </cell>
          <cell r="Q2789">
            <v>1</v>
          </cell>
          <cell r="R2789">
            <v>1</v>
          </cell>
          <cell r="S2789">
            <v>0</v>
          </cell>
          <cell r="T2789">
            <v>59999994</v>
          </cell>
        </row>
        <row r="2790">
          <cell r="G2790" t="str">
            <v>1-B-2021-156</v>
          </cell>
          <cell r="H2790" t="str">
            <v>CONSTRUCCIÓN CENTRO DE ABASTECIMIENTO DE AGUA POTABLE SECTOR VIÑAS DE TORREON, COMUNA DE PORTEZUELO</v>
          </cell>
          <cell r="I2790" t="str">
            <v>100% Girado</v>
          </cell>
          <cell r="J2790">
            <v>44481</v>
          </cell>
          <cell r="K2790">
            <v>8249</v>
          </cell>
          <cell r="L2790">
            <v>1</v>
          </cell>
          <cell r="M2790" t="str">
            <v>Licitación y Contratación</v>
          </cell>
          <cell r="N2790">
            <v>44809</v>
          </cell>
          <cell r="O2790">
            <v>53633444</v>
          </cell>
          <cell r="P2790">
            <v>53633442</v>
          </cell>
          <cell r="Q2790">
            <v>1</v>
          </cell>
          <cell r="R2790">
            <v>1</v>
          </cell>
          <cell r="S2790">
            <v>0</v>
          </cell>
          <cell r="T2790">
            <v>53633444</v>
          </cell>
        </row>
        <row r="2791">
          <cell r="G2791" t="str">
            <v>1-C-2021-653 [FET]</v>
          </cell>
          <cell r="H2791" t="str">
            <v>CONSTRUCCIÓN VEREDÓN ORIENTE ESCUELA HERNÁN MERINO CORREA DE COCHRANE</v>
          </cell>
          <cell r="I2791" t="str">
            <v>En Ejecución</v>
          </cell>
          <cell r="J2791">
            <v>44481</v>
          </cell>
          <cell r="K2791">
            <v>8248</v>
          </cell>
          <cell r="L2791">
            <v>2</v>
          </cell>
          <cell r="M2791" t="str">
            <v>Licitación y Contratación</v>
          </cell>
          <cell r="N2791">
            <v>45103</v>
          </cell>
          <cell r="O2791">
            <v>74999886</v>
          </cell>
          <cell r="P2791">
            <v>74997264</v>
          </cell>
          <cell r="Q2791">
            <v>1</v>
          </cell>
          <cell r="R2791">
            <v>1</v>
          </cell>
          <cell r="S2791">
            <v>14999896</v>
          </cell>
          <cell r="T2791">
            <v>59999990</v>
          </cell>
        </row>
        <row r="2792">
          <cell r="G2792" t="str">
            <v>1-C-2021-252 [FET]</v>
          </cell>
          <cell r="H2792" t="str">
            <v>REFUERZO ILUMINACIÓN TIPO CORONA, INTERSECCIONES AV. PADRE HURTADO Y BANDEJÓN CENTRAL SAN JOSÉ, COMUNA DE SAN BERNARDO</v>
          </cell>
          <cell r="I2792" t="str">
            <v>100% Girado</v>
          </cell>
          <cell r="J2792">
            <v>44481</v>
          </cell>
          <cell r="K2792">
            <v>8192</v>
          </cell>
          <cell r="L2792">
            <v>1</v>
          </cell>
          <cell r="M2792" t="str">
            <v>no definida</v>
          </cell>
          <cell r="N2792" t="str">
            <v>no definida</v>
          </cell>
          <cell r="O2792">
            <v>59335902</v>
          </cell>
          <cell r="P2792">
            <v>0</v>
          </cell>
          <cell r="Q2792">
            <v>0</v>
          </cell>
          <cell r="R2792">
            <v>0</v>
          </cell>
          <cell r="S2792">
            <v>0</v>
          </cell>
          <cell r="T2792">
            <v>59335902</v>
          </cell>
        </row>
        <row r="2793">
          <cell r="G2793" t="str">
            <v>1-C-2021-143 [FET]</v>
          </cell>
          <cell r="H2793" t="str">
            <v>CONSTRUCCION MULTITALLER POBLACION LA INVERNADA, MOSTAZAL</v>
          </cell>
          <cell r="I2793" t="str">
            <v>100% Girado</v>
          </cell>
          <cell r="J2793">
            <v>44481</v>
          </cell>
          <cell r="K2793">
            <v>8206</v>
          </cell>
          <cell r="L2793">
            <v>1</v>
          </cell>
          <cell r="M2793" t="str">
            <v>no definida</v>
          </cell>
          <cell r="N2793" t="str">
            <v>no definida</v>
          </cell>
          <cell r="O2793">
            <v>59990500</v>
          </cell>
          <cell r="P2793">
            <v>0</v>
          </cell>
          <cell r="Q2793">
            <v>0</v>
          </cell>
          <cell r="R2793">
            <v>0</v>
          </cell>
          <cell r="S2793">
            <v>0</v>
          </cell>
          <cell r="T2793">
            <v>59990500</v>
          </cell>
        </row>
        <row r="2794">
          <cell r="G2794" t="str">
            <v>1-C-2021-224 [FET]</v>
          </cell>
          <cell r="H2794" t="str">
            <v>MEJORAMIENTO DE REDUCTORES DE VELOCIDAD COMUNA DE SAN MIGUEL</v>
          </cell>
          <cell r="I2794" t="str">
            <v>100% Girado</v>
          </cell>
          <cell r="J2794">
            <v>44481</v>
          </cell>
          <cell r="K2794">
            <v>8193</v>
          </cell>
          <cell r="L2794">
            <v>1</v>
          </cell>
          <cell r="M2794" t="str">
            <v>Licitación y Contratación</v>
          </cell>
          <cell r="N2794">
            <v>44693</v>
          </cell>
          <cell r="O2794">
            <v>59990875</v>
          </cell>
          <cell r="P2794">
            <v>53959063</v>
          </cell>
          <cell r="Q2794">
            <v>1</v>
          </cell>
          <cell r="R2794">
            <v>1</v>
          </cell>
          <cell r="S2794">
            <v>0</v>
          </cell>
          <cell r="T2794">
            <v>59990875</v>
          </cell>
        </row>
        <row r="2795">
          <cell r="G2795" t="str">
            <v>1-C-2021-477 [FET]</v>
          </cell>
          <cell r="H2795" t="str">
            <v>REPARACIÓN DE BACHES PARA EL MEJORAMIENTO DE CALZADAS EN VÍAS URBANAS DE LA CIUDAD DE COYHAIQUE</v>
          </cell>
          <cell r="I2795" t="str">
            <v>100% Girado</v>
          </cell>
          <cell r="J2795">
            <v>44481</v>
          </cell>
          <cell r="K2795">
            <v>8201</v>
          </cell>
          <cell r="L2795">
            <v>1</v>
          </cell>
          <cell r="M2795" t="str">
            <v>no definida</v>
          </cell>
          <cell r="N2795" t="str">
            <v>no definida</v>
          </cell>
          <cell r="O2795">
            <v>53800566</v>
          </cell>
          <cell r="P2795">
            <v>0</v>
          </cell>
          <cell r="Q2795">
            <v>0</v>
          </cell>
          <cell r="R2795">
            <v>0</v>
          </cell>
          <cell r="S2795">
            <v>0</v>
          </cell>
          <cell r="T2795">
            <v>53800566</v>
          </cell>
        </row>
        <row r="2796">
          <cell r="G2796" t="str">
            <v>1-C-2021-151 [FET]</v>
          </cell>
          <cell r="H2796" t="str">
            <v>REPOSICION ACERAS, ACCESOS VEHICULAR Y PEATONALES DIVERSAS CALLES DE LA VILLA SAN PABLO, COMUNA SAN PABLO</v>
          </cell>
          <cell r="I2796" t="str">
            <v>Proyecto Cerrado</v>
          </cell>
          <cell r="J2796">
            <v>44481</v>
          </cell>
          <cell r="K2796">
            <v>8195</v>
          </cell>
          <cell r="L2796">
            <v>1</v>
          </cell>
          <cell r="M2796" t="str">
            <v>Licitación y Contratación</v>
          </cell>
          <cell r="N2796">
            <v>44675</v>
          </cell>
          <cell r="O2796">
            <v>59999996</v>
          </cell>
          <cell r="P2796">
            <v>59946250</v>
          </cell>
          <cell r="Q2796">
            <v>1</v>
          </cell>
          <cell r="R2796">
            <v>1</v>
          </cell>
          <cell r="S2796">
            <v>0</v>
          </cell>
          <cell r="T2796">
            <v>59999996</v>
          </cell>
        </row>
        <row r="2797">
          <cell r="G2797" t="str">
            <v>1-C-2021-100 [FET]</v>
          </cell>
          <cell r="H2797" t="str">
            <v>MEJORAMIENTO SISTEMA DE ILUMINACIÓN PLAZA DE ARMAS CAUQUENES</v>
          </cell>
          <cell r="I2797" t="str">
            <v>Proyecto Dejado sin Efecto</v>
          </cell>
          <cell r="J2797">
            <v>44481</v>
          </cell>
          <cell r="K2797">
            <v>8228</v>
          </cell>
          <cell r="L2797">
            <v>1</v>
          </cell>
          <cell r="M2797" t="str">
            <v>no definida</v>
          </cell>
          <cell r="N2797" t="str">
            <v>no definida</v>
          </cell>
          <cell r="O2797">
            <v>59903173</v>
          </cell>
          <cell r="P2797">
            <v>0</v>
          </cell>
          <cell r="Q2797">
            <v>0</v>
          </cell>
          <cell r="R2797">
            <v>0</v>
          </cell>
          <cell r="S2797">
            <v>0</v>
          </cell>
          <cell r="T2797">
            <v>59903173</v>
          </cell>
        </row>
        <row r="2798">
          <cell r="G2798" t="str">
            <v>1-C-2021-99 [FET]</v>
          </cell>
          <cell r="H2798" t="str">
            <v>MEJORAMIENTO 1.572 M2 ACERAS COMUNA DE CAUQUENES</v>
          </cell>
          <cell r="I2798" t="str">
            <v>100% Girado</v>
          </cell>
          <cell r="J2798">
            <v>44481</v>
          </cell>
          <cell r="K2798">
            <v>8228</v>
          </cell>
          <cell r="L2798">
            <v>1</v>
          </cell>
          <cell r="M2798" t="str">
            <v>Licitación y Contratación</v>
          </cell>
          <cell r="N2798">
            <v>44712</v>
          </cell>
          <cell r="O2798">
            <v>59946768</v>
          </cell>
          <cell r="P2798">
            <v>55657058</v>
          </cell>
          <cell r="Q2798">
            <v>1</v>
          </cell>
          <cell r="R2798">
            <v>1</v>
          </cell>
          <cell r="S2798">
            <v>0</v>
          </cell>
          <cell r="T2798">
            <v>59946768</v>
          </cell>
        </row>
        <row r="2799">
          <cell r="G2799" t="str">
            <v>1-C-2021-122 [FET]</v>
          </cell>
          <cell r="H2799" t="str">
            <v>MEJORAMIENTO SERVICIOS HIGIÉNICOS Y NORMALIZACIÓN ELÉCTRICA DE UNIÓN COMUNAL, COMUNA DE COLCHANE</v>
          </cell>
          <cell r="I2799" t="str">
            <v>100% Girado</v>
          </cell>
          <cell r="J2799">
            <v>44481</v>
          </cell>
          <cell r="K2799">
            <v>8214</v>
          </cell>
          <cell r="L2799">
            <v>1</v>
          </cell>
          <cell r="M2799" t="str">
            <v>Licitación y Contratación</v>
          </cell>
          <cell r="N2799">
            <v>44680</v>
          </cell>
          <cell r="O2799">
            <v>59931360</v>
          </cell>
          <cell r="P2799">
            <v>59819751</v>
          </cell>
          <cell r="Q2799">
            <v>1</v>
          </cell>
          <cell r="R2799">
            <v>1</v>
          </cell>
          <cell r="S2799">
            <v>0</v>
          </cell>
          <cell r="T2799">
            <v>59931360</v>
          </cell>
        </row>
        <row r="2800">
          <cell r="G2800" t="str">
            <v>1-C-2020-1085 [FET]</v>
          </cell>
          <cell r="H2800" t="str">
            <v>REPOSICION VEREDAS CALLE VALENTIN LETELIER ORIENTE, COMUNA DE COLINA</v>
          </cell>
          <cell r="I2800" t="str">
            <v>100% Girado</v>
          </cell>
          <cell r="J2800">
            <v>44481</v>
          </cell>
          <cell r="K2800">
            <v>8191</v>
          </cell>
          <cell r="L2800">
            <v>1</v>
          </cell>
          <cell r="M2800" t="str">
            <v>Licitación y Contratación</v>
          </cell>
          <cell r="N2800">
            <v>44682</v>
          </cell>
          <cell r="O2800">
            <v>53804128</v>
          </cell>
          <cell r="P2800">
            <v>48275846</v>
          </cell>
          <cell r="Q2800">
            <v>1</v>
          </cell>
          <cell r="R2800">
            <v>1</v>
          </cell>
          <cell r="S2800">
            <v>0</v>
          </cell>
          <cell r="T2800">
            <v>53804128</v>
          </cell>
        </row>
        <row r="2801">
          <cell r="G2801" t="str">
            <v>1-C-2020-1776 [FET]</v>
          </cell>
          <cell r="H2801" t="str">
            <v>CONSERVACIÓN VEREDAS SECTOR TENAÚN, COMUNA DE DALCAHUE</v>
          </cell>
          <cell r="I2801" t="str">
            <v>En Proceso de Cierre</v>
          </cell>
          <cell r="J2801">
            <v>44481</v>
          </cell>
          <cell r="K2801">
            <v>8164</v>
          </cell>
          <cell r="L2801">
            <v>1</v>
          </cell>
          <cell r="M2801" t="str">
            <v>Licitación y Contratación</v>
          </cell>
          <cell r="N2801">
            <v>44804</v>
          </cell>
          <cell r="O2801">
            <v>59999999</v>
          </cell>
          <cell r="P2801">
            <v>59999985</v>
          </cell>
          <cell r="Q2801">
            <v>1</v>
          </cell>
          <cell r="R2801">
            <v>1</v>
          </cell>
          <cell r="S2801">
            <v>0</v>
          </cell>
          <cell r="T2801">
            <v>59999999</v>
          </cell>
        </row>
        <row r="2802">
          <cell r="G2802" t="str">
            <v>1-C-2020-1632 [FET]</v>
          </cell>
          <cell r="H2802" t="str">
            <v>MEJORAMIENTO ESPACIO PÚBLICO VILLA ALTOS DE DALCAHUE</v>
          </cell>
          <cell r="I2802" t="str">
            <v>Proyecto Cerrado</v>
          </cell>
          <cell r="J2802">
            <v>44481</v>
          </cell>
          <cell r="K2802">
            <v>8164</v>
          </cell>
          <cell r="L2802">
            <v>1</v>
          </cell>
          <cell r="M2802" t="str">
            <v>Licitación y Contratación</v>
          </cell>
          <cell r="N2802">
            <v>44804</v>
          </cell>
          <cell r="O2802">
            <v>59999999</v>
          </cell>
          <cell r="P2802">
            <v>59999999</v>
          </cell>
          <cell r="Q2802">
            <v>1</v>
          </cell>
          <cell r="R2802">
            <v>1</v>
          </cell>
          <cell r="S2802">
            <v>0</v>
          </cell>
          <cell r="T2802">
            <v>59999999</v>
          </cell>
        </row>
        <row r="2803">
          <cell r="G2803" t="str">
            <v>1-C-2020-1598 [FET]</v>
          </cell>
          <cell r="H2803" t="str">
            <v>REPOSICION VEREDA CALLE SARGENTO ALDEA ENTRE OHIGGINS - FREIRE, CASTRO</v>
          </cell>
          <cell r="I2803" t="str">
            <v>100% Girado</v>
          </cell>
          <cell r="J2803">
            <v>44481</v>
          </cell>
          <cell r="K2803">
            <v>8220</v>
          </cell>
          <cell r="L2803">
            <v>1</v>
          </cell>
          <cell r="M2803" t="str">
            <v>no definida</v>
          </cell>
          <cell r="N2803" t="str">
            <v>no definida</v>
          </cell>
          <cell r="O2803">
            <v>45000000</v>
          </cell>
          <cell r="P2803">
            <v>0</v>
          </cell>
          <cell r="Q2803">
            <v>0</v>
          </cell>
          <cell r="R2803">
            <v>0</v>
          </cell>
          <cell r="S2803">
            <v>0</v>
          </cell>
          <cell r="T2803">
            <v>45000000</v>
          </cell>
        </row>
        <row r="2804">
          <cell r="G2804" t="str">
            <v>1-C-2020-1500 [FET]</v>
          </cell>
          <cell r="H2804" t="str">
            <v>MEJORAMIENTO PASEO OTTO GUDENSCHWAGER, PUCÓN</v>
          </cell>
          <cell r="I2804" t="str">
            <v>Proyecto Cerrado</v>
          </cell>
          <cell r="J2804">
            <v>44481</v>
          </cell>
          <cell r="K2804">
            <v>8197</v>
          </cell>
          <cell r="L2804">
            <v>1</v>
          </cell>
          <cell r="M2804" t="str">
            <v>Administración Directa</v>
          </cell>
          <cell r="N2804">
            <v>44620</v>
          </cell>
          <cell r="O2804">
            <v>54979698</v>
          </cell>
          <cell r="P2804">
            <v>54979698</v>
          </cell>
          <cell r="Q2804">
            <v>3</v>
          </cell>
          <cell r="R2804">
            <v>3</v>
          </cell>
          <cell r="S2804">
            <v>0</v>
          </cell>
          <cell r="T2804">
            <v>54979698</v>
          </cell>
        </row>
        <row r="2805">
          <cell r="G2805" t="str">
            <v>1-C-2020-1552 [FET]</v>
          </cell>
          <cell r="H2805" t="str">
            <v>MEJORAMIENTO PLAZA DE JUEGOS VILLA SUYAI, COMUNA DE DALCAHUE</v>
          </cell>
          <cell r="I2805" t="str">
            <v>Proyecto Cerrado</v>
          </cell>
          <cell r="J2805">
            <v>44481</v>
          </cell>
          <cell r="K2805">
            <v>8164</v>
          </cell>
          <cell r="L2805">
            <v>1</v>
          </cell>
          <cell r="M2805" t="str">
            <v>Licitación y Contratación</v>
          </cell>
          <cell r="N2805">
            <v>44796</v>
          </cell>
          <cell r="O2805">
            <v>59999999</v>
          </cell>
          <cell r="P2805">
            <v>59999999</v>
          </cell>
          <cell r="Q2805">
            <v>1</v>
          </cell>
          <cell r="R2805">
            <v>1</v>
          </cell>
          <cell r="S2805">
            <v>0</v>
          </cell>
          <cell r="T2805">
            <v>59999999</v>
          </cell>
        </row>
        <row r="2806">
          <cell r="G2806" t="str">
            <v>1-C-2020-1529 [FET]</v>
          </cell>
          <cell r="H2806" t="str">
            <v>MEJORAMIENTO PLAZA POBLACIÓN CONCEJAL JAIME AMPUERO</v>
          </cell>
          <cell r="I2806" t="str">
            <v>Proyecto Cerrado</v>
          </cell>
          <cell r="J2806">
            <v>44481</v>
          </cell>
          <cell r="K2806">
            <v>8164</v>
          </cell>
          <cell r="L2806">
            <v>1</v>
          </cell>
          <cell r="M2806" t="str">
            <v>Licitación y Contratación</v>
          </cell>
          <cell r="N2806">
            <v>44804</v>
          </cell>
          <cell r="O2806">
            <v>59999999</v>
          </cell>
          <cell r="P2806">
            <v>59999998</v>
          </cell>
          <cell r="Q2806">
            <v>1</v>
          </cell>
          <cell r="R2806">
            <v>1</v>
          </cell>
          <cell r="S2806">
            <v>0</v>
          </cell>
          <cell r="T2806">
            <v>59999999</v>
          </cell>
        </row>
        <row r="2807">
          <cell r="G2807" t="str">
            <v>1-C-2020-1800 [FET]</v>
          </cell>
          <cell r="H2807" t="str">
            <v>IMPLEMENTACION RESALTOS REDUCTORES DE VELOCIDAD, SECTOR PEUMO CENTRO</v>
          </cell>
          <cell r="I2807" t="str">
            <v>100% Girado</v>
          </cell>
          <cell r="J2807">
            <v>44481</v>
          </cell>
          <cell r="K2807">
            <v>8213</v>
          </cell>
          <cell r="L2807">
            <v>1</v>
          </cell>
          <cell r="M2807" t="str">
            <v>Licitación y Contratación</v>
          </cell>
          <cell r="N2807">
            <v>44595</v>
          </cell>
          <cell r="O2807">
            <v>43273234</v>
          </cell>
          <cell r="P2807">
            <v>43208529</v>
          </cell>
          <cell r="Q2807">
            <v>1</v>
          </cell>
          <cell r="R2807">
            <v>1</v>
          </cell>
          <cell r="S2807">
            <v>0</v>
          </cell>
          <cell r="T2807">
            <v>43273234</v>
          </cell>
        </row>
        <row r="2808">
          <cell r="G2808" t="str">
            <v>1-C-2020-1314 [FET]</v>
          </cell>
          <cell r="H2808" t="str">
            <v>MEJORAMIENTO EN PAVIMENTOS, MOBILIARIO, PAISAJISMO Y LUMINARIAS DE PASEO PEATONAL AV. PEDRO DE VALDIVIA, CARAHUE</v>
          </cell>
          <cell r="I2808" t="str">
            <v>Proyecto Cerrado</v>
          </cell>
          <cell r="J2808">
            <v>44481</v>
          </cell>
          <cell r="K2808">
            <v>8160</v>
          </cell>
          <cell r="L2808">
            <v>1</v>
          </cell>
          <cell r="M2808" t="str">
            <v>Licitación y Contratación</v>
          </cell>
          <cell r="N2808">
            <v>44765</v>
          </cell>
          <cell r="O2808">
            <v>59962153</v>
          </cell>
          <cell r="P2808">
            <v>59363370</v>
          </cell>
          <cell r="Q2808">
            <v>1</v>
          </cell>
          <cell r="R2808">
            <v>1</v>
          </cell>
          <cell r="S2808">
            <v>0</v>
          </cell>
          <cell r="T2808">
            <v>59962153</v>
          </cell>
        </row>
        <row r="2809">
          <cell r="G2809" t="str">
            <v>1-C-2020-1141 [FET]</v>
          </cell>
          <cell r="H2809" t="str">
            <v>ENTUBAMIENTO CANAL AGUAS LLUVIAS CALLE ALESSANDRI HUALPIN, T. SCHMIDT</v>
          </cell>
          <cell r="I2809" t="str">
            <v>100% Girado</v>
          </cell>
          <cell r="J2809">
            <v>44481</v>
          </cell>
          <cell r="K2809">
            <v>8210</v>
          </cell>
          <cell r="L2809">
            <v>1</v>
          </cell>
          <cell r="M2809" t="str">
            <v>Licitación y Contratación</v>
          </cell>
          <cell r="N2809">
            <v>44639</v>
          </cell>
          <cell r="O2809">
            <v>44984008</v>
          </cell>
          <cell r="P2809">
            <v>44837118</v>
          </cell>
          <cell r="Q2809">
            <v>1</v>
          </cell>
          <cell r="R2809">
            <v>1</v>
          </cell>
          <cell r="S2809">
            <v>0</v>
          </cell>
          <cell r="T2809">
            <v>44984008</v>
          </cell>
        </row>
        <row r="2810">
          <cell r="G2810" t="str">
            <v>1-C-2020-515 [FET]</v>
          </cell>
          <cell r="H2810" t="str">
            <v>REPOSICIÓN DE VEREDAS INDEPENDENCIA- EL ROBLE.</v>
          </cell>
          <cell r="I2810" t="str">
            <v>Con Giro por Anticipo</v>
          </cell>
          <cell r="J2810">
            <v>44481</v>
          </cell>
          <cell r="K2810">
            <v>8205</v>
          </cell>
          <cell r="L2810">
            <v>2</v>
          </cell>
          <cell r="M2810" t="str">
            <v>no definida</v>
          </cell>
          <cell r="N2810" t="str">
            <v>no definida</v>
          </cell>
          <cell r="O2810">
            <v>60315072</v>
          </cell>
          <cell r="P2810">
            <v>0</v>
          </cell>
          <cell r="Q2810" t="str">
            <v>n.a.</v>
          </cell>
          <cell r="R2810" t="str">
            <v>n.a.</v>
          </cell>
          <cell r="S2810">
            <v>12572002</v>
          </cell>
          <cell r="T2810">
            <v>47743070</v>
          </cell>
        </row>
        <row r="2811">
          <cell r="G2811" t="str">
            <v>1-C-2020-514 [FET]</v>
          </cell>
          <cell r="H2811" t="str">
            <v>REPOSICIÓN DE VEREDAS GENERAL BONILLA- NUEVA ESPERANZA- EJERCITO LIBERTADOR.</v>
          </cell>
          <cell r="I2811" t="str">
            <v>Con Giro por Anticipo</v>
          </cell>
          <cell r="J2811">
            <v>44481</v>
          </cell>
          <cell r="K2811">
            <v>8205</v>
          </cell>
          <cell r="L2811">
            <v>2</v>
          </cell>
          <cell r="M2811" t="str">
            <v>no definida</v>
          </cell>
          <cell r="N2811" t="str">
            <v>no definida</v>
          </cell>
          <cell r="O2811">
            <v>60544529</v>
          </cell>
          <cell r="P2811">
            <v>0</v>
          </cell>
          <cell r="Q2811" t="str">
            <v>n.a.</v>
          </cell>
          <cell r="R2811" t="str">
            <v>n.a.</v>
          </cell>
          <cell r="S2811">
            <v>13023865</v>
          </cell>
          <cell r="T2811">
            <v>47520664</v>
          </cell>
        </row>
        <row r="2812">
          <cell r="G2812" t="str">
            <v>1-C-2020-1421 [FET]</v>
          </cell>
          <cell r="H2812" t="str">
            <v>REPOSICION ACERA PEATONAL CALLE 1 ORIENTE Y 1 PONIENTE, ENTRE 1 NORTE Y 1 SUR, LONGAVI</v>
          </cell>
          <cell r="I2812" t="str">
            <v>Proyecto Cerrado</v>
          </cell>
          <cell r="J2812">
            <v>44481</v>
          </cell>
          <cell r="K2812">
            <v>8224</v>
          </cell>
          <cell r="L2812">
            <v>1</v>
          </cell>
          <cell r="M2812" t="str">
            <v>Licitación y Contratación</v>
          </cell>
          <cell r="N2812">
            <v>44743</v>
          </cell>
          <cell r="O2812">
            <v>59911420</v>
          </cell>
          <cell r="P2812">
            <v>59911324</v>
          </cell>
          <cell r="Q2812">
            <v>1</v>
          </cell>
          <cell r="R2812">
            <v>1</v>
          </cell>
          <cell r="S2812">
            <v>0</v>
          </cell>
          <cell r="T2812">
            <v>59911420</v>
          </cell>
        </row>
        <row r="2813">
          <cell r="G2813" t="str">
            <v>1-C-2020-717 [FET]</v>
          </cell>
          <cell r="H2813" t="str">
            <v>MEJORAMIENTO MULTICANCHA MIRAMAR</v>
          </cell>
          <cell r="I2813" t="str">
            <v>100% Girado</v>
          </cell>
          <cell r="J2813">
            <v>44481</v>
          </cell>
          <cell r="K2813">
            <v>8276</v>
          </cell>
          <cell r="L2813">
            <v>1</v>
          </cell>
          <cell r="M2813" t="str">
            <v>Licitación y Contratación</v>
          </cell>
          <cell r="N2813">
            <v>44858</v>
          </cell>
          <cell r="O2813">
            <v>59999999</v>
          </cell>
          <cell r="P2813">
            <v>59999999</v>
          </cell>
          <cell r="Q2813">
            <v>1</v>
          </cell>
          <cell r="R2813">
            <v>1</v>
          </cell>
          <cell r="S2813">
            <v>0</v>
          </cell>
          <cell r="T2813">
            <v>59999999</v>
          </cell>
        </row>
        <row r="2814">
          <cell r="G2814" t="str">
            <v>1-C-2020-842 [FET]</v>
          </cell>
          <cell r="H2814" t="str">
            <v>SPD MEJORAMIENTO Y AMPLIACIÓN DEL SISTEMA DE TELEVIGILANCIA COMUNA DE MAULE</v>
          </cell>
          <cell r="I2814" t="str">
            <v>Proyecto Cerrado</v>
          </cell>
          <cell r="J2814">
            <v>44481</v>
          </cell>
          <cell r="K2814">
            <v>8244</v>
          </cell>
          <cell r="L2814">
            <v>1</v>
          </cell>
          <cell r="M2814" t="str">
            <v>Licitación y Contratación</v>
          </cell>
          <cell r="N2814">
            <v>44647</v>
          </cell>
          <cell r="O2814">
            <v>59765102</v>
          </cell>
          <cell r="P2814">
            <v>59765102</v>
          </cell>
          <cell r="Q2814">
            <v>1</v>
          </cell>
          <cell r="R2814">
            <v>1</v>
          </cell>
          <cell r="S2814">
            <v>0</v>
          </cell>
          <cell r="T2814">
            <v>59765102</v>
          </cell>
        </row>
        <row r="2815">
          <cell r="G2815" t="str">
            <v>1-C-2020-672 [FET]</v>
          </cell>
          <cell r="H2815" t="str">
            <v>CONSTRUCCION CUBIERTA MULTICANCHA VILLA BELLAVISTA, COMUNA DE HUALAÑÉ</v>
          </cell>
          <cell r="I2815" t="str">
            <v>100% Girado</v>
          </cell>
          <cell r="J2815">
            <v>44481</v>
          </cell>
          <cell r="K2815">
            <v>8233</v>
          </cell>
          <cell r="L2815">
            <v>1</v>
          </cell>
          <cell r="M2815" t="str">
            <v>no definida</v>
          </cell>
          <cell r="N2815" t="str">
            <v>no definida</v>
          </cell>
          <cell r="O2815">
            <v>59999999</v>
          </cell>
          <cell r="P2815">
            <v>0</v>
          </cell>
          <cell r="Q2815">
            <v>0</v>
          </cell>
          <cell r="R2815">
            <v>0</v>
          </cell>
          <cell r="S2815">
            <v>0</v>
          </cell>
          <cell r="T2815">
            <v>59999999</v>
          </cell>
        </row>
        <row r="2816">
          <cell r="G2816" t="str">
            <v>1-C-2020-1701 [FET]</v>
          </cell>
          <cell r="H2816" t="str">
            <v>CONSTRUCCIÓN ÁREA DE ESPARCIMIENTO CLUB DEPORTIVO SOCIAL SEIS LAGUNAS</v>
          </cell>
          <cell r="I2816" t="str">
            <v>Con Giro por Anticipo</v>
          </cell>
          <cell r="J2816">
            <v>44481</v>
          </cell>
          <cell r="K2816">
            <v>8201</v>
          </cell>
          <cell r="L2816">
            <v>2</v>
          </cell>
          <cell r="M2816" t="str">
            <v>no definida</v>
          </cell>
          <cell r="N2816" t="str">
            <v>no definida</v>
          </cell>
          <cell r="O2816">
            <v>74944975</v>
          </cell>
          <cell r="P2816">
            <v>0</v>
          </cell>
          <cell r="Q2816" t="str">
            <v>n.a.</v>
          </cell>
          <cell r="R2816" t="str">
            <v>n.a.</v>
          </cell>
          <cell r="S2816">
            <v>14963897</v>
          </cell>
          <cell r="T2816">
            <v>59981078</v>
          </cell>
        </row>
        <row r="2817">
          <cell r="G2817" t="str">
            <v>1-C-2020-588 [FET]</v>
          </cell>
          <cell r="H2817" t="str">
            <v>HABILITACIÓN PLAZA SECTOR PLACILLA</v>
          </cell>
          <cell r="I2817" t="str">
            <v>Proyecto Cerrado</v>
          </cell>
          <cell r="J2817">
            <v>44481</v>
          </cell>
          <cell r="K2817">
            <v>8219</v>
          </cell>
          <cell r="L2817">
            <v>1</v>
          </cell>
          <cell r="M2817" t="str">
            <v>Licitación y Contratación</v>
          </cell>
          <cell r="N2817">
            <v>44650</v>
          </cell>
          <cell r="O2817">
            <v>59994719</v>
          </cell>
          <cell r="P2817">
            <v>59326104</v>
          </cell>
          <cell r="Q2817">
            <v>1</v>
          </cell>
          <cell r="R2817">
            <v>1</v>
          </cell>
          <cell r="S2817">
            <v>0</v>
          </cell>
          <cell r="T2817">
            <v>59994719</v>
          </cell>
        </row>
        <row r="2818">
          <cell r="G2818" t="str">
            <v>1-C-2020-307 [FET]</v>
          </cell>
          <cell r="H2818" t="str">
            <v>ADQUISICIÓN E INSTALACIÓN DE 10 BASUREROS INTELIGENTES</v>
          </cell>
          <cell r="I2818" t="str">
            <v>100% Girado</v>
          </cell>
          <cell r="J2818">
            <v>44481</v>
          </cell>
          <cell r="K2818">
            <v>8203</v>
          </cell>
          <cell r="L2818">
            <v>1</v>
          </cell>
          <cell r="M2818" t="str">
            <v>Licitación y Contratación</v>
          </cell>
          <cell r="N2818">
            <v>44958</v>
          </cell>
          <cell r="O2818">
            <v>59999999</v>
          </cell>
          <cell r="P2818">
            <v>58310000</v>
          </cell>
          <cell r="Q2818">
            <v>1</v>
          </cell>
          <cell r="R2818">
            <v>1</v>
          </cell>
          <cell r="S2818">
            <v>0</v>
          </cell>
          <cell r="T2818">
            <v>59999999</v>
          </cell>
        </row>
        <row r="2819">
          <cell r="G2819" t="str">
            <v>1-C-2020-109 [FET]</v>
          </cell>
          <cell r="H2819" t="str">
            <v>CONSTRUCCION FERIA ARTESANAL PLAZA DE SAN FABIAN</v>
          </cell>
          <cell r="I2819" t="str">
            <v>Proyecto Cerrado</v>
          </cell>
          <cell r="J2819">
            <v>44481</v>
          </cell>
          <cell r="K2819">
            <v>8202</v>
          </cell>
          <cell r="L2819">
            <v>1</v>
          </cell>
          <cell r="M2819" t="str">
            <v>Licitación y Contratación</v>
          </cell>
          <cell r="N2819">
            <v>44608</v>
          </cell>
          <cell r="O2819">
            <v>59995207</v>
          </cell>
          <cell r="P2819">
            <v>59770959</v>
          </cell>
          <cell r="Q2819">
            <v>1</v>
          </cell>
          <cell r="R2819">
            <v>1</v>
          </cell>
          <cell r="S2819">
            <v>0</v>
          </cell>
          <cell r="T2819">
            <v>59995207</v>
          </cell>
        </row>
        <row r="2820">
          <cell r="G2820" t="str">
            <v>1-C-2020-76 [FET]</v>
          </cell>
          <cell r="H2820" t="str">
            <v>MEJORAMIENTO DEL SENDERO DE TREKKING CANTO DEL AGUA Y PASO LOS PEUMOS LADERA NORTE PARQUE NATURAL AGUAS DE RAMÓN</v>
          </cell>
          <cell r="I2820" t="str">
            <v>100% Girado</v>
          </cell>
          <cell r="J2820">
            <v>44481</v>
          </cell>
          <cell r="K2820">
            <v>8190</v>
          </cell>
          <cell r="L2820">
            <v>1</v>
          </cell>
          <cell r="M2820" t="str">
            <v>Licitación y Contratación</v>
          </cell>
          <cell r="N2820">
            <v>44994</v>
          </cell>
          <cell r="O2820">
            <v>59783353</v>
          </cell>
          <cell r="P2820">
            <v>59772617</v>
          </cell>
          <cell r="Q2820">
            <v>1</v>
          </cell>
          <cell r="R2820">
            <v>1</v>
          </cell>
          <cell r="S2820">
            <v>0</v>
          </cell>
          <cell r="T2820">
            <v>59783353</v>
          </cell>
        </row>
        <row r="2821">
          <cell r="G2821" t="str">
            <v>1-C-2020-64 [FET]</v>
          </cell>
          <cell r="H2821" t="str">
            <v>RECUPERACIÓN PLATABANDA PRESIDENTE ADOLFO LOPEZ MATEO</v>
          </cell>
          <cell r="I2821" t="str">
            <v>100% Girado</v>
          </cell>
          <cell r="J2821">
            <v>44481</v>
          </cell>
          <cell r="K2821">
            <v>8204</v>
          </cell>
          <cell r="L2821">
            <v>1</v>
          </cell>
          <cell r="M2821" t="str">
            <v>Licitación y Contratación</v>
          </cell>
          <cell r="N2821">
            <v>44783</v>
          </cell>
          <cell r="O2821">
            <v>59992043</v>
          </cell>
          <cell r="P2821">
            <v>55290524</v>
          </cell>
          <cell r="Q2821">
            <v>1</v>
          </cell>
          <cell r="R2821">
            <v>1</v>
          </cell>
          <cell r="S2821">
            <v>0</v>
          </cell>
          <cell r="T2821">
            <v>59992043</v>
          </cell>
        </row>
        <row r="2822">
          <cell r="G2822" t="str">
            <v>1-C-2019-1642 [FET]</v>
          </cell>
          <cell r="H2822" t="str">
            <v>CONSTRUCCIÓN DE SEDE SOCIAL VILLA EL ALMENDRAL</v>
          </cell>
          <cell r="I2822" t="str">
            <v>100% Girado</v>
          </cell>
          <cell r="J2822">
            <v>44481</v>
          </cell>
          <cell r="K2822">
            <v>8203</v>
          </cell>
          <cell r="L2822">
            <v>1</v>
          </cell>
          <cell r="M2822" t="str">
            <v>no definida</v>
          </cell>
          <cell r="N2822" t="str">
            <v>no definida</v>
          </cell>
          <cell r="O2822">
            <v>59772070</v>
          </cell>
          <cell r="P2822">
            <v>0</v>
          </cell>
          <cell r="Q2822">
            <v>0</v>
          </cell>
          <cell r="R2822">
            <v>0</v>
          </cell>
          <cell r="S2822">
            <v>0</v>
          </cell>
          <cell r="T2822">
            <v>59772070</v>
          </cell>
        </row>
        <row r="2823">
          <cell r="G2823" t="str">
            <v>1-C-2019-1277 [FET]</v>
          </cell>
          <cell r="H2823" t="str">
            <v>CONSTRUCCIÓN SISTEMA DE ALUMBRADO PEATONAL EN CALLE SERGIO VALDOVINOS ENTRE PORTO SEGURO Y CAMINO DE LOYOLA, QUINTA NORMAL</v>
          </cell>
          <cell r="I2823" t="str">
            <v>100% Girado</v>
          </cell>
          <cell r="J2823">
            <v>44481</v>
          </cell>
          <cell r="K2823">
            <v>8188</v>
          </cell>
          <cell r="L2823">
            <v>1</v>
          </cell>
          <cell r="M2823" t="str">
            <v>no definida</v>
          </cell>
          <cell r="N2823" t="str">
            <v>no definida</v>
          </cell>
          <cell r="O2823">
            <v>59957168</v>
          </cell>
          <cell r="P2823">
            <v>0</v>
          </cell>
          <cell r="Q2823">
            <v>0</v>
          </cell>
          <cell r="R2823">
            <v>0</v>
          </cell>
          <cell r="S2823">
            <v>0</v>
          </cell>
          <cell r="T2823">
            <v>59957168</v>
          </cell>
        </row>
        <row r="2824">
          <cell r="G2824" t="str">
            <v>1-C-2019-946 [FET]</v>
          </cell>
          <cell r="H2824" t="str">
            <v>MEJORAMIENTO PLAZA FE Y ESPERANZA, COMUNA DE PUCHUNCAVI</v>
          </cell>
          <cell r="I2824" t="str">
            <v>100% Girado</v>
          </cell>
          <cell r="J2824">
            <v>44481</v>
          </cell>
          <cell r="K2824">
            <v>8163</v>
          </cell>
          <cell r="L2824">
            <v>1</v>
          </cell>
          <cell r="M2824" t="str">
            <v>Licitación y Contratación</v>
          </cell>
          <cell r="N2824">
            <v>44825</v>
          </cell>
          <cell r="O2824">
            <v>25988689</v>
          </cell>
          <cell r="P2824">
            <v>25987525</v>
          </cell>
          <cell r="Q2824">
            <v>1</v>
          </cell>
          <cell r="R2824">
            <v>1</v>
          </cell>
          <cell r="S2824">
            <v>0</v>
          </cell>
          <cell r="T2824">
            <v>25988689</v>
          </cell>
        </row>
        <row r="2825">
          <cell r="G2825" t="str">
            <v>1-C-2019-926 [FET]</v>
          </cell>
          <cell r="H2825" t="str">
            <v>MEJORAMIENTO ÁREA VERDE POBLACIÓN RÍO TOLTÉN HUALPIN, COMUNA TEODORO SCHMIDT</v>
          </cell>
          <cell r="I2825" t="str">
            <v>100% Girado</v>
          </cell>
          <cell r="J2825">
            <v>44481</v>
          </cell>
          <cell r="K2825">
            <v>8210</v>
          </cell>
          <cell r="L2825">
            <v>1</v>
          </cell>
          <cell r="M2825" t="str">
            <v>no definida</v>
          </cell>
          <cell r="N2825" t="str">
            <v>no definida</v>
          </cell>
          <cell r="O2825">
            <v>39686542</v>
          </cell>
          <cell r="P2825">
            <v>0</v>
          </cell>
          <cell r="Q2825">
            <v>0</v>
          </cell>
          <cell r="R2825">
            <v>0</v>
          </cell>
          <cell r="S2825">
            <v>0</v>
          </cell>
          <cell r="T2825">
            <v>39686542</v>
          </cell>
        </row>
        <row r="2826">
          <cell r="G2826" t="str">
            <v>1-C-2019-1542 [FET]</v>
          </cell>
          <cell r="H2826" t="str">
            <v>CONSTRUCCION MULTICANCHA Y PLAZA JUNTA DE VECINOS TIERRA CHILENA</v>
          </cell>
          <cell r="I2826" t="str">
            <v>100% Girado</v>
          </cell>
          <cell r="J2826">
            <v>44481</v>
          </cell>
          <cell r="K2826">
            <v>8215</v>
          </cell>
          <cell r="L2826">
            <v>1</v>
          </cell>
          <cell r="M2826" t="str">
            <v>Licitación y Contratación</v>
          </cell>
          <cell r="N2826">
            <v>44909</v>
          </cell>
          <cell r="O2826">
            <v>59987365</v>
          </cell>
          <cell r="P2826">
            <v>59987365</v>
          </cell>
          <cell r="Q2826">
            <v>1</v>
          </cell>
          <cell r="R2826">
            <v>1</v>
          </cell>
          <cell r="S2826">
            <v>0</v>
          </cell>
          <cell r="T2826">
            <v>59987365</v>
          </cell>
        </row>
        <row r="2827">
          <cell r="G2827" t="str">
            <v>1-C-2019-1326 [FET]</v>
          </cell>
          <cell r="H2827" t="str">
            <v>CONSTRUCCION GRADERIAS Y CIERRE PERIMETRAL,CLUB DEPORTIVO EL FUERTE</v>
          </cell>
          <cell r="I2827" t="str">
            <v>100% Girado</v>
          </cell>
          <cell r="J2827">
            <v>44481</v>
          </cell>
          <cell r="K2827">
            <v>8244</v>
          </cell>
          <cell r="L2827">
            <v>1</v>
          </cell>
          <cell r="M2827" t="str">
            <v>Licitación y Contratación</v>
          </cell>
          <cell r="N2827">
            <v>44972</v>
          </cell>
          <cell r="O2827">
            <v>59971994</v>
          </cell>
          <cell r="P2827">
            <v>59951754</v>
          </cell>
          <cell r="Q2827">
            <v>1</v>
          </cell>
          <cell r="R2827">
            <v>1</v>
          </cell>
          <cell r="S2827">
            <v>0</v>
          </cell>
          <cell r="T2827">
            <v>59971994</v>
          </cell>
        </row>
        <row r="2828">
          <cell r="G2828" t="str">
            <v>1-C-2019-1442 [FET]</v>
          </cell>
          <cell r="H2828" t="str">
            <v>CONSTRUCCIÓN MULTICANCHA VILLA VISTA HERMOSA, PICHIDANGUI</v>
          </cell>
          <cell r="I2828" t="str">
            <v>100% Girado</v>
          </cell>
          <cell r="J2828">
            <v>44481</v>
          </cell>
          <cell r="K2828">
            <v>8209</v>
          </cell>
          <cell r="L2828">
            <v>1</v>
          </cell>
          <cell r="M2828" t="str">
            <v>no definida</v>
          </cell>
          <cell r="N2828" t="str">
            <v>no definida</v>
          </cell>
          <cell r="O2828">
            <v>59290000</v>
          </cell>
          <cell r="P2828">
            <v>0</v>
          </cell>
          <cell r="Q2828">
            <v>0</v>
          </cell>
          <cell r="R2828">
            <v>0</v>
          </cell>
          <cell r="S2828">
            <v>0</v>
          </cell>
          <cell r="T2828">
            <v>59290000</v>
          </cell>
        </row>
        <row r="2829">
          <cell r="G2829" t="str">
            <v>1-C-2019-156 [FET]</v>
          </cell>
          <cell r="H2829" t="str">
            <v>CONSTRUCCIÓN MULTICANCHA POBLACIÓN DON SERGIO, PUCHUNCAVI</v>
          </cell>
          <cell r="I2829" t="str">
            <v>100% Girado</v>
          </cell>
          <cell r="J2829">
            <v>44481</v>
          </cell>
          <cell r="K2829">
            <v>8163</v>
          </cell>
          <cell r="L2829">
            <v>1</v>
          </cell>
          <cell r="M2829" t="str">
            <v>Licitación y Contratación</v>
          </cell>
          <cell r="N2829">
            <v>44662</v>
          </cell>
          <cell r="O2829">
            <v>46947613</v>
          </cell>
          <cell r="P2829">
            <v>46946006</v>
          </cell>
          <cell r="Q2829">
            <v>1</v>
          </cell>
          <cell r="R2829">
            <v>1</v>
          </cell>
          <cell r="S2829">
            <v>0</v>
          </cell>
          <cell r="T2829">
            <v>46947613</v>
          </cell>
        </row>
        <row r="2830">
          <cell r="G2830" t="str">
            <v>1-C-2018-1723 [FET]</v>
          </cell>
          <cell r="H2830" t="str">
            <v>CONSTRUCCIÓN PUESTOS ARTESANALES LIPIMÁVIDA, COMUNA VICHUQUÉN</v>
          </cell>
          <cell r="I2830" t="str">
            <v>Con Giro por Anticipo</v>
          </cell>
          <cell r="J2830">
            <v>44481</v>
          </cell>
          <cell r="K2830">
            <v>8246</v>
          </cell>
          <cell r="L2830">
            <v>2</v>
          </cell>
          <cell r="M2830" t="str">
            <v>no definida</v>
          </cell>
          <cell r="N2830" t="str">
            <v>no definida</v>
          </cell>
          <cell r="O2830">
            <v>70392957</v>
          </cell>
          <cell r="P2830">
            <v>0</v>
          </cell>
          <cell r="Q2830" t="str">
            <v>n.a.</v>
          </cell>
          <cell r="R2830" t="str">
            <v>n.a.</v>
          </cell>
          <cell r="S2830">
            <v>14687437</v>
          </cell>
          <cell r="T2830">
            <v>55705520</v>
          </cell>
        </row>
        <row r="2831">
          <cell r="G2831" t="str">
            <v>1-C-2018-358 [FET]</v>
          </cell>
          <cell r="H2831" t="str">
            <v>CONSTRUCCIÓN MULTICANCHA ESCUELA BUTARRINCON, COMUNA DE LUMACO</v>
          </cell>
          <cell r="I2831" t="str">
            <v>100% Girado</v>
          </cell>
          <cell r="J2831">
            <v>44481</v>
          </cell>
          <cell r="K2831">
            <v>8199</v>
          </cell>
          <cell r="L2831">
            <v>1</v>
          </cell>
          <cell r="M2831" t="str">
            <v>Licitación y Contratación</v>
          </cell>
          <cell r="N2831">
            <v>44706</v>
          </cell>
          <cell r="O2831">
            <v>52428292</v>
          </cell>
          <cell r="P2831">
            <v>52367616</v>
          </cell>
          <cell r="Q2831">
            <v>1</v>
          </cell>
          <cell r="R2831">
            <v>1</v>
          </cell>
          <cell r="S2831">
            <v>0</v>
          </cell>
          <cell r="T2831">
            <v>52428292</v>
          </cell>
        </row>
        <row r="2832">
          <cell r="G2832" t="str">
            <v>1-C-2017-1358 [FET]</v>
          </cell>
          <cell r="H2832" t="str">
            <v>MEJORAMIENTO PLAZA POBLACION SANTA LAURA DE LO FIGUEROA</v>
          </cell>
          <cell r="I2832" t="str">
            <v>100% Girado</v>
          </cell>
          <cell r="J2832">
            <v>44481</v>
          </cell>
          <cell r="K2832">
            <v>8247</v>
          </cell>
          <cell r="L2832">
            <v>1</v>
          </cell>
          <cell r="M2832" t="str">
            <v>no definida</v>
          </cell>
          <cell r="N2832" t="str">
            <v>no definida</v>
          </cell>
          <cell r="O2832">
            <v>59998491</v>
          </cell>
          <cell r="P2832">
            <v>0</v>
          </cell>
          <cell r="Q2832">
            <v>0</v>
          </cell>
          <cell r="R2832">
            <v>0</v>
          </cell>
          <cell r="S2832">
            <v>0</v>
          </cell>
          <cell r="T2832">
            <v>59998491</v>
          </cell>
        </row>
        <row r="2833">
          <cell r="G2833" t="str">
            <v>1-B-2021-212</v>
          </cell>
          <cell r="H2833" t="str">
            <v>MEJORAMIENTO ACERAS PASAJE JOHN KENNEDY SUR, COMUNA DE LITUECHE</v>
          </cell>
          <cell r="I2833" t="str">
            <v>100% Girado</v>
          </cell>
          <cell r="J2833">
            <v>44473</v>
          </cell>
          <cell r="K2833">
            <v>7971</v>
          </cell>
          <cell r="L2833">
            <v>1</v>
          </cell>
          <cell r="M2833" t="str">
            <v>Administración Directa</v>
          </cell>
          <cell r="N2833">
            <v>44773</v>
          </cell>
          <cell r="O2833">
            <v>24298400</v>
          </cell>
          <cell r="P2833">
            <v>24298400</v>
          </cell>
          <cell r="Q2833">
            <v>8</v>
          </cell>
          <cell r="R2833">
            <v>8</v>
          </cell>
          <cell r="S2833">
            <v>0</v>
          </cell>
          <cell r="T2833">
            <v>24298400</v>
          </cell>
        </row>
        <row r="2834">
          <cell r="G2834" t="str">
            <v>1-B-2021-131</v>
          </cell>
          <cell r="H2834" t="str">
            <v>REPOSICION DE RAMPA DE SKATE PARQUE LOS VIENTOS, MARCHIGUE</v>
          </cell>
          <cell r="I2834" t="str">
            <v>100% Girado</v>
          </cell>
          <cell r="J2834">
            <v>44470</v>
          </cell>
          <cell r="K2834">
            <v>7940</v>
          </cell>
          <cell r="L2834">
            <v>1</v>
          </cell>
          <cell r="M2834" t="str">
            <v>no definida</v>
          </cell>
          <cell r="N2834" t="str">
            <v>no definida</v>
          </cell>
          <cell r="O2834">
            <v>15480889</v>
          </cell>
          <cell r="P2834">
            <v>0</v>
          </cell>
          <cell r="Q2834">
            <v>0</v>
          </cell>
          <cell r="R2834">
            <v>0</v>
          </cell>
          <cell r="S2834">
            <v>0</v>
          </cell>
          <cell r="T2834">
            <v>15480889</v>
          </cell>
        </row>
        <row r="2835">
          <cell r="G2835" t="str">
            <v>1-B-2021-272</v>
          </cell>
          <cell r="H2835" t="str">
            <v>HABILITACIÓN Y REPOSICIÓN DE JUEGOS INFANTILES EN SECTOR SUR ORIENTE DE LA COMUNA DE CALLE LARGA</v>
          </cell>
          <cell r="I2835" t="str">
            <v>100% Girado</v>
          </cell>
          <cell r="J2835">
            <v>44468</v>
          </cell>
          <cell r="K2835">
            <v>7838</v>
          </cell>
          <cell r="L2835">
            <v>1</v>
          </cell>
          <cell r="M2835" t="str">
            <v>no definida</v>
          </cell>
          <cell r="N2835" t="str">
            <v>no definida</v>
          </cell>
          <cell r="O2835">
            <v>30966996</v>
          </cell>
          <cell r="P2835">
            <v>0</v>
          </cell>
          <cell r="Q2835">
            <v>0</v>
          </cell>
          <cell r="R2835">
            <v>0</v>
          </cell>
          <cell r="S2835">
            <v>0</v>
          </cell>
          <cell r="T2835">
            <v>30966996</v>
          </cell>
        </row>
        <row r="2836">
          <cell r="G2836" t="str">
            <v>1-B-2021-149</v>
          </cell>
          <cell r="H2836" t="str">
            <v>CONSTRUCCIÓN DE CUBIERTA ACCESO A CESFAM ENTRE LAGOS</v>
          </cell>
          <cell r="I2836" t="str">
            <v>100% Girado</v>
          </cell>
          <cell r="J2836">
            <v>44468</v>
          </cell>
          <cell r="K2836">
            <v>7844</v>
          </cell>
          <cell r="L2836">
            <v>1</v>
          </cell>
          <cell r="M2836" t="str">
            <v>Licitación y Contratación</v>
          </cell>
          <cell r="N2836">
            <v>44664</v>
          </cell>
          <cell r="O2836">
            <v>21400000</v>
          </cell>
          <cell r="P2836">
            <v>21367923</v>
          </cell>
          <cell r="Q2836">
            <v>1</v>
          </cell>
          <cell r="R2836">
            <v>1</v>
          </cell>
          <cell r="S2836">
            <v>0</v>
          </cell>
          <cell r="T2836">
            <v>21400000</v>
          </cell>
        </row>
        <row r="2837">
          <cell r="G2837" t="str">
            <v>1-B-2021-73</v>
          </cell>
          <cell r="H2837" t="str">
            <v>REPOSICIÓN DE VEREDAS CALLE MANUEL JOAQUÍN ORELLA ECHANEZ ENTRE LAUTARO Y REPÚBLICA, SECTOR BARRANCAS, COMUNA DE SAN ANTONIO</v>
          </cell>
          <cell r="I2837" t="str">
            <v>100% Girado</v>
          </cell>
          <cell r="J2837">
            <v>44468</v>
          </cell>
          <cell r="K2837">
            <v>7842</v>
          </cell>
          <cell r="L2837">
            <v>1</v>
          </cell>
          <cell r="M2837" t="str">
            <v>no definida</v>
          </cell>
          <cell r="N2837" t="str">
            <v>no definida</v>
          </cell>
          <cell r="O2837">
            <v>37864000</v>
          </cell>
          <cell r="P2837">
            <v>0</v>
          </cell>
          <cell r="Q2837">
            <v>0</v>
          </cell>
          <cell r="R2837">
            <v>0</v>
          </cell>
          <cell r="S2837">
            <v>0</v>
          </cell>
          <cell r="T2837">
            <v>37864000</v>
          </cell>
        </row>
        <row r="2838">
          <cell r="G2838" t="str">
            <v>1-C-2021-613 [FET]</v>
          </cell>
          <cell r="H2838" t="str">
            <v>PAVIMENTACIÓN CALLE LOS MANUELES, COMUNA DE PIRQUE</v>
          </cell>
          <cell r="I2838" t="str">
            <v>100% Girado</v>
          </cell>
          <cell r="J2838">
            <v>44467</v>
          </cell>
          <cell r="K2838">
            <v>7823</v>
          </cell>
          <cell r="L2838">
            <v>1</v>
          </cell>
          <cell r="M2838" t="str">
            <v>Licitación y Contratación</v>
          </cell>
          <cell r="N2838">
            <v>44700</v>
          </cell>
          <cell r="O2838">
            <v>58456093</v>
          </cell>
          <cell r="P2838">
            <v>58447151</v>
          </cell>
          <cell r="Q2838">
            <v>1</v>
          </cell>
          <cell r="R2838">
            <v>1</v>
          </cell>
          <cell r="S2838">
            <v>0</v>
          </cell>
          <cell r="T2838">
            <v>58456093</v>
          </cell>
        </row>
        <row r="2839">
          <cell r="G2839" t="str">
            <v>1-B-2021-154</v>
          </cell>
          <cell r="H2839" t="str">
            <v>MEJORAMIENTO CEMENTERIO PUNTILLA QUILLÓN</v>
          </cell>
          <cell r="I2839" t="str">
            <v>100% Girado</v>
          </cell>
          <cell r="J2839">
            <v>44467</v>
          </cell>
          <cell r="K2839">
            <v>7822</v>
          </cell>
          <cell r="L2839">
            <v>1</v>
          </cell>
          <cell r="M2839" t="str">
            <v>Licitación y Contratación</v>
          </cell>
          <cell r="N2839" t="str">
            <v>no definida</v>
          </cell>
          <cell r="O2839">
            <v>23393200</v>
          </cell>
          <cell r="P2839">
            <v>0</v>
          </cell>
          <cell r="Q2839">
            <v>1</v>
          </cell>
          <cell r="R2839">
            <v>0</v>
          </cell>
          <cell r="S2839">
            <v>0</v>
          </cell>
          <cell r="T2839">
            <v>23393200</v>
          </cell>
        </row>
        <row r="2840">
          <cell r="G2840" t="str">
            <v>1-B-2021-206</v>
          </cell>
          <cell r="H2840" t="str">
            <v>REPOSICIÓN VEREDAS AV. SANTA MARIA , COMUNA DE PICHIDEGUA</v>
          </cell>
          <cell r="I2840" t="str">
            <v>100% Girado</v>
          </cell>
          <cell r="J2840">
            <v>44461</v>
          </cell>
          <cell r="K2840">
            <v>7660</v>
          </cell>
          <cell r="L2840">
            <v>1</v>
          </cell>
          <cell r="M2840" t="str">
            <v>Licitación y Contratación</v>
          </cell>
          <cell r="N2840">
            <v>44641</v>
          </cell>
          <cell r="O2840">
            <v>26399242</v>
          </cell>
          <cell r="P2840">
            <v>25309270</v>
          </cell>
          <cell r="Q2840">
            <v>1</v>
          </cell>
          <cell r="R2840">
            <v>1</v>
          </cell>
          <cell r="S2840">
            <v>0</v>
          </cell>
          <cell r="T2840">
            <v>26399242</v>
          </cell>
        </row>
        <row r="2841">
          <cell r="G2841" t="str">
            <v>1-B-2021-173</v>
          </cell>
          <cell r="H2841" t="str">
            <v>RESALTOS, LOMO DE TORO PAPUDO 2021</v>
          </cell>
          <cell r="I2841" t="str">
            <v>100% Girado</v>
          </cell>
          <cell r="J2841">
            <v>44461</v>
          </cell>
          <cell r="K2841">
            <v>7659</v>
          </cell>
          <cell r="L2841">
            <v>1</v>
          </cell>
          <cell r="M2841" t="str">
            <v>Licitación y Contratación</v>
          </cell>
          <cell r="N2841">
            <v>44612</v>
          </cell>
          <cell r="O2841">
            <v>27409900</v>
          </cell>
          <cell r="P2841">
            <v>20951438</v>
          </cell>
          <cell r="Q2841">
            <v>1</v>
          </cell>
          <cell r="R2841">
            <v>1</v>
          </cell>
          <cell r="S2841">
            <v>0</v>
          </cell>
          <cell r="T2841">
            <v>27409900</v>
          </cell>
        </row>
        <row r="2842">
          <cell r="G2842" t="str">
            <v>1-B-2021-135</v>
          </cell>
          <cell r="H2842" t="str">
            <v>CONSTRUCCION CANCHA DE PASTO SINTETICO CANELILLA</v>
          </cell>
          <cell r="I2842" t="str">
            <v>Proyecto Cerrado</v>
          </cell>
          <cell r="J2842">
            <v>44460</v>
          </cell>
          <cell r="K2842">
            <v>7598</v>
          </cell>
          <cell r="L2842">
            <v>1</v>
          </cell>
          <cell r="M2842" t="str">
            <v>Licitación y Contratación</v>
          </cell>
          <cell r="N2842">
            <v>44658</v>
          </cell>
          <cell r="O2842">
            <v>41746956</v>
          </cell>
          <cell r="P2842">
            <v>41746956</v>
          </cell>
          <cell r="Q2842">
            <v>1</v>
          </cell>
          <cell r="R2842">
            <v>1</v>
          </cell>
          <cell r="S2842">
            <v>0</v>
          </cell>
          <cell r="T2842">
            <v>41746956</v>
          </cell>
        </row>
        <row r="2843">
          <cell r="G2843" t="str">
            <v>1-B-2021-200</v>
          </cell>
          <cell r="H2843" t="str">
            <v>RECAMBIO DE CUBIERTA RECINTOS MUNICIPALES</v>
          </cell>
          <cell r="I2843" t="str">
            <v>100% Girado</v>
          </cell>
          <cell r="J2843">
            <v>44454</v>
          </cell>
          <cell r="K2843">
            <v>7523</v>
          </cell>
          <cell r="L2843">
            <v>1</v>
          </cell>
          <cell r="M2843" t="str">
            <v>no definida</v>
          </cell>
          <cell r="N2843" t="str">
            <v>no definida</v>
          </cell>
          <cell r="O2843">
            <v>22065084</v>
          </cell>
          <cell r="P2843">
            <v>0</v>
          </cell>
          <cell r="Q2843">
            <v>0</v>
          </cell>
          <cell r="R2843">
            <v>0</v>
          </cell>
          <cell r="S2843">
            <v>0</v>
          </cell>
          <cell r="T2843">
            <v>22065084</v>
          </cell>
        </row>
        <row r="2844">
          <cell r="G2844" t="str">
            <v>1-B-2021-120</v>
          </cell>
          <cell r="H2844" t="str">
            <v>REPOSICIÓN LUMINARIAS EN RINCÓN LOS MAYOS Y PARRONES, PERALILLO</v>
          </cell>
          <cell r="I2844" t="str">
            <v>100% Girado</v>
          </cell>
          <cell r="J2844">
            <v>44454</v>
          </cell>
          <cell r="K2844">
            <v>7509</v>
          </cell>
          <cell r="L2844">
            <v>1</v>
          </cell>
          <cell r="M2844" t="str">
            <v>no definida</v>
          </cell>
          <cell r="N2844" t="str">
            <v>no definida</v>
          </cell>
          <cell r="O2844">
            <v>18800438</v>
          </cell>
          <cell r="P2844">
            <v>0</v>
          </cell>
          <cell r="Q2844">
            <v>0</v>
          </cell>
          <cell r="R2844">
            <v>0</v>
          </cell>
          <cell r="S2844">
            <v>0</v>
          </cell>
          <cell r="T2844">
            <v>18800438</v>
          </cell>
        </row>
        <row r="2845">
          <cell r="G2845" t="str">
            <v>1-B-2021-122</v>
          </cell>
          <cell r="H2845" t="str">
            <v>REFORZAMIENTO ALUMBRADO PUBLICO VARIOS SECTORES</v>
          </cell>
          <cell r="I2845" t="str">
            <v>100% Girado</v>
          </cell>
          <cell r="J2845">
            <v>44454</v>
          </cell>
          <cell r="K2845">
            <v>7511</v>
          </cell>
          <cell r="L2845">
            <v>1</v>
          </cell>
          <cell r="M2845" t="str">
            <v>Licitación y Contratación</v>
          </cell>
          <cell r="N2845">
            <v>44784</v>
          </cell>
          <cell r="O2845">
            <v>21120858</v>
          </cell>
          <cell r="P2845">
            <v>19811502</v>
          </cell>
          <cell r="Q2845">
            <v>1</v>
          </cell>
          <cell r="R2845">
            <v>1</v>
          </cell>
          <cell r="S2845">
            <v>0</v>
          </cell>
          <cell r="T2845">
            <v>21120858</v>
          </cell>
        </row>
        <row r="2846">
          <cell r="G2846" t="str">
            <v>1-C-2020-1607 [FET]</v>
          </cell>
          <cell r="H2846" t="str">
            <v>CONSERVACIÓN SALA DE CALDERAS, ESCUELA CAPITÁN ARTURO PRAT CHACÓN, PUNTA ARENAS</v>
          </cell>
          <cell r="I2846" t="str">
            <v>Proyecto Dejado sin Efecto</v>
          </cell>
          <cell r="J2846">
            <v>44454</v>
          </cell>
          <cell r="K2846">
            <v>7513</v>
          </cell>
          <cell r="L2846">
            <v>1</v>
          </cell>
          <cell r="M2846" t="str">
            <v>no definida</v>
          </cell>
          <cell r="N2846" t="str">
            <v>no definida</v>
          </cell>
          <cell r="O2846">
            <v>16116057</v>
          </cell>
          <cell r="P2846">
            <v>0</v>
          </cell>
          <cell r="Q2846">
            <v>0</v>
          </cell>
          <cell r="R2846">
            <v>0</v>
          </cell>
          <cell r="S2846">
            <v>0</v>
          </cell>
          <cell r="T2846">
            <v>16116057</v>
          </cell>
        </row>
        <row r="2847">
          <cell r="G2847" t="str">
            <v>1-C-2020-207 [FET]</v>
          </cell>
          <cell r="H2847" t="str">
            <v>AMPLIACIÓN SEDE CLUB DEPORTIVO UNIÓN COMERCIAL, COMUNA DE HUALAÑÉ</v>
          </cell>
          <cell r="I2847" t="str">
            <v>100% Girado</v>
          </cell>
          <cell r="J2847">
            <v>44454</v>
          </cell>
          <cell r="K2847">
            <v>7498</v>
          </cell>
          <cell r="L2847">
            <v>1</v>
          </cell>
          <cell r="M2847" t="str">
            <v>no definida</v>
          </cell>
          <cell r="N2847" t="str">
            <v>no definida</v>
          </cell>
          <cell r="O2847">
            <v>59999479</v>
          </cell>
          <cell r="P2847">
            <v>0</v>
          </cell>
          <cell r="Q2847">
            <v>0</v>
          </cell>
          <cell r="R2847">
            <v>0</v>
          </cell>
          <cell r="S2847">
            <v>0</v>
          </cell>
          <cell r="T2847">
            <v>59999479</v>
          </cell>
        </row>
        <row r="2848">
          <cell r="G2848" t="str">
            <v>1-B-2021-207</v>
          </cell>
          <cell r="H2848" t="str">
            <v>CONSTRUCCIÓN PAVIMENTACIÓN CALLEJÓN VELAZCO ORIENTE, COMUNA DE SANTA MARÍA</v>
          </cell>
          <cell r="I2848" t="str">
            <v>Proyecto Cerrado</v>
          </cell>
          <cell r="J2848">
            <v>44453</v>
          </cell>
          <cell r="K2848">
            <v>7451</v>
          </cell>
          <cell r="L2848">
            <v>1</v>
          </cell>
          <cell r="M2848" t="str">
            <v>Licitación y Contratación</v>
          </cell>
          <cell r="N2848">
            <v>44615</v>
          </cell>
          <cell r="O2848">
            <v>31410000</v>
          </cell>
          <cell r="P2848">
            <v>31400000</v>
          </cell>
          <cell r="Q2848">
            <v>1</v>
          </cell>
          <cell r="R2848">
            <v>1</v>
          </cell>
          <cell r="S2848">
            <v>0</v>
          </cell>
          <cell r="T2848">
            <v>31410000</v>
          </cell>
        </row>
        <row r="2849">
          <cell r="G2849" t="str">
            <v>1-B-2021-304</v>
          </cell>
          <cell r="H2849" t="str">
            <v>REPOSICIÓN E INSTALACIÓN DE SEÑALÉTICA VIAL URBANA, COMUNA DE LOS SAUCES</v>
          </cell>
          <cell r="I2849" t="str">
            <v>En Proceso de Cierre</v>
          </cell>
          <cell r="J2849">
            <v>44452</v>
          </cell>
          <cell r="K2849">
            <v>7346</v>
          </cell>
          <cell r="L2849">
            <v>1</v>
          </cell>
          <cell r="M2849" t="str">
            <v>Licitación y Contratación</v>
          </cell>
          <cell r="N2849">
            <v>44657</v>
          </cell>
          <cell r="O2849">
            <v>29999669</v>
          </cell>
          <cell r="P2849">
            <v>29446876</v>
          </cell>
          <cell r="Q2849">
            <v>1</v>
          </cell>
          <cell r="R2849">
            <v>1</v>
          </cell>
          <cell r="S2849">
            <v>0</v>
          </cell>
          <cell r="T2849">
            <v>29999669</v>
          </cell>
        </row>
        <row r="2850">
          <cell r="G2850" t="str">
            <v>1-B-2021-183</v>
          </cell>
          <cell r="H2850" t="str">
            <v>MEJORAMIENTO PLAZA LIPIMAVIDA, COMUNA DE VICHUQUEN</v>
          </cell>
          <cell r="I2850" t="str">
            <v>100% Girado</v>
          </cell>
          <cell r="J2850">
            <v>44452</v>
          </cell>
          <cell r="K2850">
            <v>7345</v>
          </cell>
          <cell r="L2850">
            <v>1</v>
          </cell>
          <cell r="M2850" t="str">
            <v>Administración Directa</v>
          </cell>
          <cell r="N2850" t="str">
            <v>no definida</v>
          </cell>
          <cell r="O2850">
            <v>36682500</v>
          </cell>
          <cell r="P2850">
            <v>36682500</v>
          </cell>
          <cell r="Q2850">
            <v>0</v>
          </cell>
          <cell r="R2850">
            <v>0</v>
          </cell>
          <cell r="S2850">
            <v>0</v>
          </cell>
          <cell r="T2850">
            <v>36682500</v>
          </cell>
        </row>
        <row r="2851">
          <cell r="G2851" t="str">
            <v>1-B-2021-87</v>
          </cell>
          <cell r="H2851" t="str">
            <v>REPOSICION MURO DE CONTENCION Y PAVIMENTACION CALLE VICENTE HUIDOBRO ENTRE JOSEFINA NIETO Y SAN VICENTE, COMUNA DE CARTAGENA</v>
          </cell>
          <cell r="I2851" t="str">
            <v>100% Girado</v>
          </cell>
          <cell r="J2851">
            <v>44452</v>
          </cell>
          <cell r="K2851">
            <v>7347</v>
          </cell>
          <cell r="L2851">
            <v>1</v>
          </cell>
          <cell r="M2851" t="str">
            <v>no definida</v>
          </cell>
          <cell r="N2851" t="str">
            <v>no definida</v>
          </cell>
          <cell r="O2851">
            <v>33240000</v>
          </cell>
          <cell r="P2851">
            <v>0</v>
          </cell>
          <cell r="Q2851">
            <v>0</v>
          </cell>
          <cell r="R2851">
            <v>0</v>
          </cell>
          <cell r="S2851">
            <v>0</v>
          </cell>
          <cell r="T2851">
            <v>33240000</v>
          </cell>
        </row>
        <row r="2852">
          <cell r="G2852" t="str">
            <v>1-B-2021-106</v>
          </cell>
          <cell r="H2852" t="str">
            <v>“CONSTRUCCIÓN DE SISTEMA DE TELEVIGILANCIA MATILLA, PICA”</v>
          </cell>
          <cell r="I2852" t="str">
            <v>100% Girado</v>
          </cell>
          <cell r="J2852">
            <v>44449</v>
          </cell>
          <cell r="K2852">
            <v>7254</v>
          </cell>
          <cell r="L2852">
            <v>1</v>
          </cell>
          <cell r="M2852" t="str">
            <v>no definida</v>
          </cell>
          <cell r="N2852" t="str">
            <v>no definida</v>
          </cell>
          <cell r="O2852">
            <v>54135412</v>
          </cell>
          <cell r="P2852">
            <v>0</v>
          </cell>
          <cell r="Q2852">
            <v>0</v>
          </cell>
          <cell r="R2852">
            <v>0</v>
          </cell>
          <cell r="S2852">
            <v>0</v>
          </cell>
          <cell r="T2852">
            <v>54135412</v>
          </cell>
        </row>
        <row r="2853">
          <cell r="G2853" t="str">
            <v>1-B-2021-185</v>
          </cell>
          <cell r="H2853" t="str">
            <v>REPOSICION VEREDAS UBICADAS ENTRE RUTA K-620 Y CALLE CAMILO ZAMORANO , COMUNA DE MAULE</v>
          </cell>
          <cell r="I2853" t="str">
            <v>Proyecto Cerrado</v>
          </cell>
          <cell r="J2853">
            <v>44447</v>
          </cell>
          <cell r="K2853">
            <v>7189</v>
          </cell>
          <cell r="L2853">
            <v>1</v>
          </cell>
          <cell r="M2853" t="str">
            <v>Administración Directa</v>
          </cell>
          <cell r="N2853">
            <v>44589</v>
          </cell>
          <cell r="O2853">
            <v>50000000</v>
          </cell>
          <cell r="P2853">
            <v>50000000</v>
          </cell>
          <cell r="Q2853">
            <v>4</v>
          </cell>
          <cell r="R2853">
            <v>4</v>
          </cell>
          <cell r="S2853">
            <v>0</v>
          </cell>
          <cell r="T2853">
            <v>50000000</v>
          </cell>
        </row>
        <row r="2854">
          <cell r="G2854" t="str">
            <v>1-B-2021-182</v>
          </cell>
          <cell r="H2854" t="str">
            <v>HABILITACION DE ESPACIOS PUBLICOS LIMPIEZA DE CALLES Y ZANJAS, Y PODA DE ARBOLES, COMUNA DE PENCAHUE</v>
          </cell>
          <cell r="I2854" t="str">
            <v>100% Girado</v>
          </cell>
          <cell r="J2854">
            <v>44447</v>
          </cell>
          <cell r="K2854">
            <v>7185</v>
          </cell>
          <cell r="L2854">
            <v>1</v>
          </cell>
          <cell r="M2854" t="str">
            <v>Administración Directa</v>
          </cell>
          <cell r="N2854">
            <v>44604</v>
          </cell>
          <cell r="O2854">
            <v>36682478</v>
          </cell>
          <cell r="P2854">
            <v>36682478</v>
          </cell>
          <cell r="Q2854">
            <v>2</v>
          </cell>
          <cell r="R2854">
            <v>2</v>
          </cell>
          <cell r="S2854">
            <v>0</v>
          </cell>
          <cell r="T2854">
            <v>36682478</v>
          </cell>
        </row>
        <row r="2855">
          <cell r="G2855" t="str">
            <v>1-B-2021-146</v>
          </cell>
          <cell r="H2855" t="str">
            <v>HABILITACIÓN PASEO PEATONAL E INSTALACIÓN JUEGOS INFANTILES CERRO MUTRÚN</v>
          </cell>
          <cell r="I2855" t="str">
            <v>100% Girado</v>
          </cell>
          <cell r="J2855">
            <v>44447</v>
          </cell>
          <cell r="K2855">
            <v>7184</v>
          </cell>
          <cell r="L2855">
            <v>1</v>
          </cell>
          <cell r="M2855" t="str">
            <v>Administración Directa</v>
          </cell>
          <cell r="N2855">
            <v>44561</v>
          </cell>
          <cell r="O2855">
            <v>50000003</v>
          </cell>
          <cell r="P2855">
            <v>50000003</v>
          </cell>
          <cell r="Q2855">
            <v>3</v>
          </cell>
          <cell r="R2855">
            <v>3</v>
          </cell>
          <cell r="S2855">
            <v>0</v>
          </cell>
          <cell r="T2855">
            <v>50000003</v>
          </cell>
        </row>
        <row r="2856">
          <cell r="G2856" t="str">
            <v>1-B-2021-144</v>
          </cell>
          <cell r="H2856" t="str">
            <v>MEJORAMIENTO DE SOMBREADERO Y BARANDAS COSTANERA EL CISNE</v>
          </cell>
          <cell r="I2856" t="str">
            <v>100% Girado</v>
          </cell>
          <cell r="J2856">
            <v>44447</v>
          </cell>
          <cell r="K2856">
            <v>7200</v>
          </cell>
          <cell r="L2856">
            <v>1</v>
          </cell>
          <cell r="M2856" t="str">
            <v>Licitación y Contratación</v>
          </cell>
          <cell r="N2856">
            <v>44756</v>
          </cell>
          <cell r="O2856">
            <v>21400000</v>
          </cell>
          <cell r="P2856">
            <v>21394713</v>
          </cell>
          <cell r="Q2856">
            <v>1</v>
          </cell>
          <cell r="R2856">
            <v>1</v>
          </cell>
          <cell r="S2856">
            <v>0</v>
          </cell>
          <cell r="T2856">
            <v>21400000</v>
          </cell>
        </row>
        <row r="2857">
          <cell r="G2857" t="str">
            <v>1-C-2021-444 [FET]</v>
          </cell>
          <cell r="H2857" t="str">
            <v>MTT2021_” HABILITACIÓN DE CICLOVÍAS TEMPORALES EJE ELIECER PARADA, COMUNA DE ÑUÑOA"</v>
          </cell>
          <cell r="I2857" t="str">
            <v>100% Girado</v>
          </cell>
          <cell r="J2857">
            <v>44447</v>
          </cell>
          <cell r="K2857">
            <v>7203</v>
          </cell>
          <cell r="L2857">
            <v>1</v>
          </cell>
          <cell r="M2857" t="str">
            <v>Licitación y Contratación</v>
          </cell>
          <cell r="N2857">
            <v>44714</v>
          </cell>
          <cell r="O2857">
            <v>58000000</v>
          </cell>
          <cell r="P2857">
            <v>37597650</v>
          </cell>
          <cell r="Q2857">
            <v>3</v>
          </cell>
          <cell r="R2857">
            <v>3</v>
          </cell>
          <cell r="S2857">
            <v>0</v>
          </cell>
          <cell r="T2857">
            <v>58000000</v>
          </cell>
        </row>
        <row r="2858">
          <cell r="G2858" t="str">
            <v>1-B-2021-372</v>
          </cell>
          <cell r="H2858" t="str">
            <v>CONSTRUCCIÓN PASAJE MERCANTE SANTIAGO CERRO LA MARINA</v>
          </cell>
          <cell r="I2858" t="str">
            <v>Proyecto Cerrado</v>
          </cell>
          <cell r="J2858">
            <v>44447</v>
          </cell>
          <cell r="K2858">
            <v>7187</v>
          </cell>
          <cell r="L2858">
            <v>1</v>
          </cell>
          <cell r="M2858" t="str">
            <v>Licitación y Contratación</v>
          </cell>
          <cell r="N2858">
            <v>44591</v>
          </cell>
          <cell r="O2858">
            <v>26458304</v>
          </cell>
          <cell r="P2858">
            <v>25697297</v>
          </cell>
          <cell r="Q2858">
            <v>1</v>
          </cell>
          <cell r="R2858">
            <v>1</v>
          </cell>
          <cell r="S2858">
            <v>0</v>
          </cell>
          <cell r="T2858">
            <v>26458304</v>
          </cell>
        </row>
        <row r="2859">
          <cell r="G2859" t="str">
            <v>1-B-2021-257</v>
          </cell>
          <cell r="H2859" t="str">
            <v>CONSTRUCCIÓN TECHADO MULTICANCHA ESCUELA BÁSICA DE VEGAS DE CONCHA, COMUNA DE RÁNQUIL</v>
          </cell>
          <cell r="I2859" t="str">
            <v>100% Girado</v>
          </cell>
          <cell r="J2859">
            <v>44447</v>
          </cell>
          <cell r="K2859">
            <v>7188</v>
          </cell>
          <cell r="L2859">
            <v>1</v>
          </cell>
          <cell r="M2859" t="str">
            <v>Licitación y Contratación</v>
          </cell>
          <cell r="N2859">
            <v>44871</v>
          </cell>
          <cell r="O2859">
            <v>53633000</v>
          </cell>
          <cell r="P2859">
            <v>53633000</v>
          </cell>
          <cell r="Q2859">
            <v>1</v>
          </cell>
          <cell r="R2859">
            <v>1</v>
          </cell>
          <cell r="S2859">
            <v>0</v>
          </cell>
          <cell r="T2859">
            <v>53633000</v>
          </cell>
        </row>
        <row r="2860">
          <cell r="G2860" t="str">
            <v>1-B-2021-58</v>
          </cell>
          <cell r="H2860" t="str">
            <v>NORMALIZACIÓN ELÉCTRICA DEL DEPARTAMENTO SECPLAC DE SAN PEDRO DE ATACAMA</v>
          </cell>
          <cell r="I2860" t="str">
            <v>100% Girado</v>
          </cell>
          <cell r="J2860">
            <v>44447</v>
          </cell>
          <cell r="K2860">
            <v>7198</v>
          </cell>
          <cell r="L2860">
            <v>1</v>
          </cell>
          <cell r="M2860" t="str">
            <v>no definida</v>
          </cell>
          <cell r="N2860" t="str">
            <v>no definida</v>
          </cell>
          <cell r="O2860">
            <v>48996379</v>
          </cell>
          <cell r="P2860">
            <v>0</v>
          </cell>
          <cell r="Q2860">
            <v>0</v>
          </cell>
          <cell r="R2860">
            <v>0</v>
          </cell>
          <cell r="S2860">
            <v>0</v>
          </cell>
          <cell r="T2860">
            <v>48996379</v>
          </cell>
        </row>
        <row r="2861">
          <cell r="G2861" t="str">
            <v>1-C-2020-703 [FET]</v>
          </cell>
          <cell r="H2861" t="str">
            <v>MEJORAMIENTO MULTICANCHA LOS NOGALES</v>
          </cell>
          <cell r="I2861" t="str">
            <v>100% Girado</v>
          </cell>
          <cell r="J2861">
            <v>44447</v>
          </cell>
          <cell r="K2861">
            <v>7186</v>
          </cell>
          <cell r="L2861">
            <v>1</v>
          </cell>
          <cell r="M2861" t="str">
            <v>no definida</v>
          </cell>
          <cell r="N2861" t="str">
            <v>no definida</v>
          </cell>
          <cell r="O2861">
            <v>59999505</v>
          </cell>
          <cell r="P2861">
            <v>0</v>
          </cell>
          <cell r="Q2861">
            <v>0</v>
          </cell>
          <cell r="R2861">
            <v>0</v>
          </cell>
          <cell r="S2861">
            <v>0</v>
          </cell>
          <cell r="T2861">
            <v>59999505</v>
          </cell>
        </row>
        <row r="2862">
          <cell r="G2862" t="str">
            <v>1-C-2020-1895 [FET]</v>
          </cell>
          <cell r="H2862" t="str">
            <v>CONSTRUCCIÓN Y MEJORAMIENTO PLAZA JUNTA DE VECINOS EL AMANECER, TALCA</v>
          </cell>
          <cell r="I2862" t="str">
            <v>100% Girado</v>
          </cell>
          <cell r="J2862">
            <v>44447</v>
          </cell>
          <cell r="K2862">
            <v>7162</v>
          </cell>
          <cell r="L2862">
            <v>1</v>
          </cell>
          <cell r="M2862" t="str">
            <v>Licitación y Contratación</v>
          </cell>
          <cell r="N2862">
            <v>44692</v>
          </cell>
          <cell r="O2862">
            <v>59986848</v>
          </cell>
          <cell r="P2862">
            <v>58551302</v>
          </cell>
          <cell r="Q2862">
            <v>1</v>
          </cell>
          <cell r="R2862">
            <v>1</v>
          </cell>
          <cell r="S2862">
            <v>0</v>
          </cell>
          <cell r="T2862">
            <v>59986848</v>
          </cell>
        </row>
        <row r="2863">
          <cell r="G2863" t="str">
            <v>1-C-2020-306 [FET]</v>
          </cell>
          <cell r="H2863" t="str">
            <v>MEJORAMIENTO MULTICANCHA MONTE VERDE</v>
          </cell>
          <cell r="I2863" t="str">
            <v>En Proceso de Cierre</v>
          </cell>
          <cell r="J2863">
            <v>44447</v>
          </cell>
          <cell r="K2863">
            <v>7186</v>
          </cell>
          <cell r="L2863">
            <v>1</v>
          </cell>
          <cell r="M2863" t="str">
            <v>Licitación y Contratación</v>
          </cell>
          <cell r="N2863">
            <v>44787</v>
          </cell>
          <cell r="O2863">
            <v>59999279</v>
          </cell>
          <cell r="P2863">
            <v>58906656</v>
          </cell>
          <cell r="Q2863">
            <v>1</v>
          </cell>
          <cell r="R2863">
            <v>1</v>
          </cell>
          <cell r="S2863">
            <v>0</v>
          </cell>
          <cell r="T2863">
            <v>59999279</v>
          </cell>
        </row>
        <row r="2864">
          <cell r="G2864" t="str">
            <v>1-C-2020-141 [FET]</v>
          </cell>
          <cell r="H2864" t="str">
            <v>MEJORAMIENTO AREA PEATONAL VICENTE PEREZ ROSALES</v>
          </cell>
          <cell r="I2864" t="str">
            <v>100% Girado</v>
          </cell>
          <cell r="J2864">
            <v>44447</v>
          </cell>
          <cell r="K2864">
            <v>7202</v>
          </cell>
          <cell r="L2864">
            <v>1</v>
          </cell>
          <cell r="M2864" t="str">
            <v>Licitación y Contratación</v>
          </cell>
          <cell r="N2864">
            <v>44913</v>
          </cell>
          <cell r="O2864">
            <v>34633158</v>
          </cell>
          <cell r="P2864">
            <v>34566911</v>
          </cell>
          <cell r="Q2864">
            <v>1</v>
          </cell>
          <cell r="R2864">
            <v>1</v>
          </cell>
          <cell r="S2864">
            <v>0</v>
          </cell>
          <cell r="T2864">
            <v>34633158</v>
          </cell>
        </row>
        <row r="2865">
          <cell r="G2865" t="str">
            <v>1-C-2019-1220 [FET]</v>
          </cell>
          <cell r="H2865" t="str">
            <v>REPOSICIÓN SEÑALIZACIÓN POR CAMBIO DE SENTIDO DE TRÁNSITO, CURACAUTÍN</v>
          </cell>
          <cell r="I2865" t="str">
            <v>100% Girado</v>
          </cell>
          <cell r="J2865">
            <v>44447</v>
          </cell>
          <cell r="K2865">
            <v>7199</v>
          </cell>
          <cell r="L2865">
            <v>1</v>
          </cell>
          <cell r="M2865" t="str">
            <v>Licitación y Contratación</v>
          </cell>
          <cell r="N2865">
            <v>44767</v>
          </cell>
          <cell r="O2865">
            <v>59324549</v>
          </cell>
          <cell r="P2865">
            <v>55682300</v>
          </cell>
          <cell r="Q2865">
            <v>1</v>
          </cell>
          <cell r="R2865">
            <v>1</v>
          </cell>
          <cell r="S2865">
            <v>0</v>
          </cell>
          <cell r="T2865">
            <v>59324549</v>
          </cell>
        </row>
        <row r="2866">
          <cell r="G2866" t="str">
            <v>1-C-2021-885 [FET]</v>
          </cell>
          <cell r="H2866" t="str">
            <v>REPOSICIÓN BARANDA PUENTE LOS CONQUISTADORES, COMUNA DE PROVIDENCIA</v>
          </cell>
          <cell r="I2866" t="str">
            <v>100% Girado</v>
          </cell>
          <cell r="J2866">
            <v>44440</v>
          </cell>
          <cell r="K2866">
            <v>6938</v>
          </cell>
          <cell r="L2866">
            <v>1</v>
          </cell>
          <cell r="M2866" t="str">
            <v>Licitación y Contratación</v>
          </cell>
          <cell r="N2866">
            <v>44843</v>
          </cell>
          <cell r="O2866">
            <v>59997784</v>
          </cell>
          <cell r="P2866">
            <v>53528580</v>
          </cell>
          <cell r="Q2866">
            <v>1</v>
          </cell>
          <cell r="R2866">
            <v>1</v>
          </cell>
          <cell r="S2866">
            <v>0</v>
          </cell>
          <cell r="T2866">
            <v>59997784</v>
          </cell>
        </row>
        <row r="2867">
          <cell r="G2867" t="str">
            <v>1-B-2021-284</v>
          </cell>
          <cell r="H2867" t="str">
            <v>MEJORAMIENTO CIERROS PERIMETRALES CANCHAS Y CONSERVACIÓN DE ÁREAS VERDES SECTORES: VILLA LOS ROBLES, LOS LAGOS Y MERCED DE LA ESPERANZA; CAUQUENES</v>
          </cell>
          <cell r="I2867" t="str">
            <v>Proyecto Cerrado</v>
          </cell>
          <cell r="J2867">
            <v>44440</v>
          </cell>
          <cell r="K2867">
            <v>6888</v>
          </cell>
          <cell r="L2867">
            <v>1</v>
          </cell>
          <cell r="M2867" t="str">
            <v>Administración Directa</v>
          </cell>
          <cell r="N2867">
            <v>44620</v>
          </cell>
          <cell r="O2867">
            <v>59999999</v>
          </cell>
          <cell r="P2867">
            <v>59999999</v>
          </cell>
          <cell r="Q2867">
            <v>2</v>
          </cell>
          <cell r="R2867">
            <v>2</v>
          </cell>
          <cell r="S2867">
            <v>0</v>
          </cell>
          <cell r="T2867">
            <v>59999999</v>
          </cell>
        </row>
        <row r="2868">
          <cell r="G2868" t="str">
            <v>1-C-2021-763 [FET]</v>
          </cell>
          <cell r="H2868" t="str">
            <v>MTT 2021 MEJORAMIENTO Y AMPLIACIÓN TEMPORAL CICLOVIA SECTOR BUENOS AIRES PARRAL</v>
          </cell>
          <cell r="I2868" t="str">
            <v>100% Girado</v>
          </cell>
          <cell r="J2868">
            <v>44440</v>
          </cell>
          <cell r="K2868">
            <v>6893</v>
          </cell>
          <cell r="L2868">
            <v>1</v>
          </cell>
          <cell r="M2868" t="str">
            <v>Licitación y Contratación</v>
          </cell>
          <cell r="N2868">
            <v>44603</v>
          </cell>
          <cell r="O2868">
            <v>59908170</v>
          </cell>
          <cell r="P2868">
            <v>34825064</v>
          </cell>
          <cell r="Q2868">
            <v>1</v>
          </cell>
          <cell r="R2868">
            <v>1</v>
          </cell>
          <cell r="S2868">
            <v>0</v>
          </cell>
          <cell r="T2868">
            <v>59908170</v>
          </cell>
        </row>
        <row r="2869">
          <cell r="G2869" t="str">
            <v>1-C-2021-597 [FET]</v>
          </cell>
          <cell r="H2869" t="str">
            <v>MEJORAMIENTO ACCESO, CENTRO DE SALUD Y DEPARTAMENTOS DE SERVICIOS MUNICIPAL</v>
          </cell>
          <cell r="I2869" t="str">
            <v>Proyecto Cerrado</v>
          </cell>
          <cell r="J2869">
            <v>44440</v>
          </cell>
          <cell r="K2869">
            <v>6930</v>
          </cell>
          <cell r="L2869">
            <v>1</v>
          </cell>
          <cell r="M2869" t="str">
            <v>Licitación y Contratación</v>
          </cell>
          <cell r="N2869">
            <v>44614</v>
          </cell>
          <cell r="O2869">
            <v>57217421</v>
          </cell>
          <cell r="P2869">
            <v>57009770</v>
          </cell>
          <cell r="Q2869">
            <v>1</v>
          </cell>
          <cell r="R2869">
            <v>1</v>
          </cell>
          <cell r="S2869">
            <v>0</v>
          </cell>
          <cell r="T2869">
            <v>57217421</v>
          </cell>
        </row>
        <row r="2870">
          <cell r="G2870" t="str">
            <v>1-B-2021-181</v>
          </cell>
          <cell r="H2870" t="str">
            <v>CONSTRUCCIÓN DE RESALTOS REDUCTORES DE VELOCIDAD Y SOMBREADERO</v>
          </cell>
          <cell r="I2870" t="str">
            <v>Proyecto Cerrado</v>
          </cell>
          <cell r="J2870">
            <v>44440</v>
          </cell>
          <cell r="K2870">
            <v>6885</v>
          </cell>
          <cell r="L2870">
            <v>1</v>
          </cell>
          <cell r="M2870" t="str">
            <v>Licitación y Contratación</v>
          </cell>
          <cell r="N2870">
            <v>44645</v>
          </cell>
          <cell r="O2870">
            <v>36682500</v>
          </cell>
          <cell r="P2870">
            <v>36674858</v>
          </cell>
          <cell r="Q2870">
            <v>1</v>
          </cell>
          <cell r="R2870">
            <v>1</v>
          </cell>
          <cell r="S2870">
            <v>0</v>
          </cell>
          <cell r="T2870">
            <v>36682500</v>
          </cell>
        </row>
        <row r="2871">
          <cell r="G2871" t="str">
            <v>1-B-2021-176</v>
          </cell>
          <cell r="H2871" t="str">
            <v>REPOSICION E INSTALACIONDE SEÑALETICA VIAL RESALTOS Y PINTADO DE PASO DE CEBRAS DIVERSOS SECTORES HUALAÑÉ</v>
          </cell>
          <cell r="I2871" t="str">
            <v>Proyecto Cerrado</v>
          </cell>
          <cell r="J2871">
            <v>44440</v>
          </cell>
          <cell r="K2871">
            <v>6887</v>
          </cell>
          <cell r="L2871">
            <v>1</v>
          </cell>
          <cell r="M2871" t="str">
            <v>Administración Directa</v>
          </cell>
          <cell r="N2871">
            <v>44687</v>
          </cell>
          <cell r="O2871">
            <v>36682500</v>
          </cell>
          <cell r="P2871">
            <v>36682500</v>
          </cell>
          <cell r="Q2871">
            <v>7</v>
          </cell>
          <cell r="R2871">
            <v>7</v>
          </cell>
          <cell r="S2871">
            <v>0</v>
          </cell>
          <cell r="T2871">
            <v>36682500</v>
          </cell>
        </row>
        <row r="2872">
          <cell r="G2872" t="str">
            <v>1-C-2021-467 [FET]</v>
          </cell>
          <cell r="H2872" t="str">
            <v>RECUPERACION PLATABANDA QUILLEN ENTRE MAIHUE Y EMCO</v>
          </cell>
          <cell r="I2872" t="str">
            <v>100% Girado</v>
          </cell>
          <cell r="J2872">
            <v>44440</v>
          </cell>
          <cell r="K2872">
            <v>6935</v>
          </cell>
          <cell r="L2872">
            <v>1</v>
          </cell>
          <cell r="M2872" t="str">
            <v>Licitación y Contratación</v>
          </cell>
          <cell r="N2872">
            <v>44711</v>
          </cell>
          <cell r="O2872">
            <v>59927995</v>
          </cell>
          <cell r="P2872">
            <v>57678631</v>
          </cell>
          <cell r="Q2872">
            <v>1</v>
          </cell>
          <cell r="R2872">
            <v>1</v>
          </cell>
          <cell r="S2872">
            <v>0</v>
          </cell>
          <cell r="T2872">
            <v>59927995</v>
          </cell>
        </row>
        <row r="2873">
          <cell r="G2873" t="str">
            <v>1-C-2021-406 [FET]</v>
          </cell>
          <cell r="H2873" t="str">
            <v>MEJORAMIENTO MULTICANCHA TECHADA Y CAMARINES POBLACION EL ESFUERZO</v>
          </cell>
          <cell r="I2873" t="str">
            <v>Proyecto Cerrado</v>
          </cell>
          <cell r="J2873">
            <v>44440</v>
          </cell>
          <cell r="K2873">
            <v>6921</v>
          </cell>
          <cell r="L2873">
            <v>1</v>
          </cell>
          <cell r="M2873" t="str">
            <v>Licitación y Contratación</v>
          </cell>
          <cell r="N2873">
            <v>44665</v>
          </cell>
          <cell r="O2873">
            <v>59994816</v>
          </cell>
          <cell r="P2873">
            <v>59758118</v>
          </cell>
          <cell r="Q2873">
            <v>1</v>
          </cell>
          <cell r="R2873">
            <v>1</v>
          </cell>
          <cell r="S2873">
            <v>0</v>
          </cell>
          <cell r="T2873">
            <v>59994816</v>
          </cell>
        </row>
        <row r="2874">
          <cell r="G2874" t="str">
            <v>1-C-2021-360 [FET]</v>
          </cell>
          <cell r="H2874" t="str">
            <v>CONSERVACIÓN ESTABLECIMIENTO LICEO PULMAHUE, COMUNA LA LIGUA</v>
          </cell>
          <cell r="I2874" t="str">
            <v>100% Girado</v>
          </cell>
          <cell r="J2874">
            <v>44440</v>
          </cell>
          <cell r="K2874">
            <v>6932</v>
          </cell>
          <cell r="L2874">
            <v>1</v>
          </cell>
          <cell r="M2874" t="str">
            <v>no definida</v>
          </cell>
          <cell r="N2874" t="str">
            <v>no definida</v>
          </cell>
          <cell r="O2874">
            <v>29180000</v>
          </cell>
          <cell r="P2874">
            <v>0</v>
          </cell>
          <cell r="Q2874">
            <v>0</v>
          </cell>
          <cell r="R2874">
            <v>0</v>
          </cell>
          <cell r="S2874">
            <v>0</v>
          </cell>
          <cell r="T2874">
            <v>29180000</v>
          </cell>
        </row>
        <row r="2875">
          <cell r="G2875" t="str">
            <v>1-C-2021-344 [FET]</v>
          </cell>
          <cell r="H2875" t="str">
            <v>CONSERVACION ESTABLECIMIENTO ESCUELA ESPAÑA, LOS ANDES</v>
          </cell>
          <cell r="I2875" t="str">
            <v>100% Girado</v>
          </cell>
          <cell r="J2875">
            <v>44440</v>
          </cell>
          <cell r="K2875">
            <v>6923</v>
          </cell>
          <cell r="L2875">
            <v>1</v>
          </cell>
          <cell r="M2875" t="str">
            <v>no definida</v>
          </cell>
          <cell r="N2875" t="str">
            <v>no definida</v>
          </cell>
          <cell r="O2875">
            <v>59990875</v>
          </cell>
          <cell r="P2875">
            <v>0</v>
          </cell>
          <cell r="Q2875">
            <v>0</v>
          </cell>
          <cell r="R2875">
            <v>0</v>
          </cell>
          <cell r="S2875">
            <v>0</v>
          </cell>
          <cell r="T2875">
            <v>59990875</v>
          </cell>
        </row>
        <row r="2876">
          <cell r="G2876" t="str">
            <v>1-C-2021-330 [FET]</v>
          </cell>
          <cell r="H2876" t="str">
            <v>CONSERVACIÓN ESTABLECIMIENTO PERFECTO DE LA FUENTE</v>
          </cell>
          <cell r="I2876" t="str">
            <v>En Proceso de Cierre</v>
          </cell>
          <cell r="J2876">
            <v>44440</v>
          </cell>
          <cell r="K2876">
            <v>6918</v>
          </cell>
          <cell r="L2876">
            <v>1</v>
          </cell>
          <cell r="M2876" t="str">
            <v>Licitación y Contratación</v>
          </cell>
          <cell r="N2876">
            <v>44698</v>
          </cell>
          <cell r="O2876">
            <v>44715162</v>
          </cell>
          <cell r="P2876">
            <v>44491125</v>
          </cell>
          <cell r="Q2876">
            <v>1</v>
          </cell>
          <cell r="R2876">
            <v>1</v>
          </cell>
          <cell r="S2876">
            <v>0</v>
          </cell>
          <cell r="T2876">
            <v>44715162</v>
          </cell>
        </row>
        <row r="2877">
          <cell r="G2877" t="str">
            <v>1-C-2021-388 [FET]</v>
          </cell>
          <cell r="H2877" t="str">
            <v>REPOSICIÓN CIERRE PERIMETRAL, PROTECCIÓN PORTERÍA Y BANCAS JUGADORES CANCHA SANATORIO</v>
          </cell>
          <cell r="I2877" t="str">
            <v>En Proceso de Cierre</v>
          </cell>
          <cell r="J2877">
            <v>44440</v>
          </cell>
          <cell r="K2877">
            <v>6949</v>
          </cell>
          <cell r="L2877">
            <v>1</v>
          </cell>
          <cell r="M2877" t="str">
            <v>Licitación y Contratación</v>
          </cell>
          <cell r="N2877">
            <v>44754</v>
          </cell>
          <cell r="O2877">
            <v>58949814</v>
          </cell>
          <cell r="P2877">
            <v>58949814</v>
          </cell>
          <cell r="Q2877">
            <v>1</v>
          </cell>
          <cell r="R2877">
            <v>1</v>
          </cell>
          <cell r="S2877">
            <v>0</v>
          </cell>
          <cell r="T2877">
            <v>58949814</v>
          </cell>
        </row>
        <row r="2878">
          <cell r="G2878" t="str">
            <v>1-C-2021-298 [FET]</v>
          </cell>
          <cell r="H2878" t="str">
            <v>CONSERVACIÓN ESTABLECIMIENTO EDUCACIONAL SERVICIOS HIGIÉNICOS LICEO JUAN RUSQUE PORTAL, COMUNA DE NOGALES</v>
          </cell>
          <cell r="I2878" t="str">
            <v>Proyecto Cerrado</v>
          </cell>
          <cell r="J2878">
            <v>44440</v>
          </cell>
          <cell r="K2878">
            <v>6925</v>
          </cell>
          <cell r="L2878">
            <v>1</v>
          </cell>
          <cell r="M2878" t="str">
            <v>Licitación y Contratación</v>
          </cell>
          <cell r="N2878">
            <v>44631</v>
          </cell>
          <cell r="O2878">
            <v>36354375</v>
          </cell>
          <cell r="P2878">
            <v>36353531</v>
          </cell>
          <cell r="Q2878">
            <v>1</v>
          </cell>
          <cell r="R2878">
            <v>1</v>
          </cell>
          <cell r="S2878">
            <v>0</v>
          </cell>
          <cell r="T2878">
            <v>36354375</v>
          </cell>
        </row>
        <row r="2879">
          <cell r="G2879" t="str">
            <v>1-C-2021-776 [FET]</v>
          </cell>
          <cell r="H2879" t="str">
            <v>DEMARCACION VIAL DIVERSOS PUNTOS COMUNA DE LA UNION</v>
          </cell>
          <cell r="I2879" t="str">
            <v>100% Girado</v>
          </cell>
          <cell r="J2879">
            <v>44440</v>
          </cell>
          <cell r="K2879">
            <v>6948</v>
          </cell>
          <cell r="L2879">
            <v>1</v>
          </cell>
          <cell r="M2879" t="str">
            <v>Licitación y Contratación</v>
          </cell>
          <cell r="N2879">
            <v>44665</v>
          </cell>
          <cell r="O2879">
            <v>36819790</v>
          </cell>
          <cell r="P2879">
            <v>30632831</v>
          </cell>
          <cell r="Q2879">
            <v>1</v>
          </cell>
          <cell r="R2879">
            <v>1</v>
          </cell>
          <cell r="S2879">
            <v>0</v>
          </cell>
          <cell r="T2879">
            <v>36819790</v>
          </cell>
        </row>
        <row r="2880">
          <cell r="G2880" t="str">
            <v>1-C-2021-299 [FET]</v>
          </cell>
          <cell r="H2880" t="str">
            <v>REPOSICIÓN VEREDAS CALLE INDEPENDENCIA (LADO SUR) ENTRE CURAPALIHUE Y MANUEL RODRÍGUEZ E ISLAS SALVAPEATONES, LINARES.</v>
          </cell>
          <cell r="I2880" t="str">
            <v>100% Girado</v>
          </cell>
          <cell r="J2880">
            <v>44440</v>
          </cell>
          <cell r="K2880">
            <v>6914</v>
          </cell>
          <cell r="L2880">
            <v>1</v>
          </cell>
          <cell r="M2880" t="str">
            <v>Licitación y Contratación</v>
          </cell>
          <cell r="N2880">
            <v>44895</v>
          </cell>
          <cell r="O2880">
            <v>59930989</v>
          </cell>
          <cell r="P2880">
            <v>71656040</v>
          </cell>
          <cell r="Q2880">
            <v>1</v>
          </cell>
          <cell r="R2880">
            <v>1</v>
          </cell>
          <cell r="S2880">
            <v>0</v>
          </cell>
          <cell r="T2880">
            <v>59930989</v>
          </cell>
        </row>
        <row r="2881">
          <cell r="G2881" t="str">
            <v>1-C-2021-265 [FET]</v>
          </cell>
          <cell r="H2881" t="str">
            <v>REPOSICIÓN CIERRE PERIMETRAL CANCHA DE FUTBOL LO PATRICIO, COMUNA DE PELARCO</v>
          </cell>
          <cell r="I2881" t="str">
            <v>100% Girado</v>
          </cell>
          <cell r="J2881">
            <v>44440</v>
          </cell>
          <cell r="K2881">
            <v>6917</v>
          </cell>
          <cell r="L2881">
            <v>1</v>
          </cell>
          <cell r="M2881" t="str">
            <v>no definida</v>
          </cell>
          <cell r="N2881" t="str">
            <v>no definida</v>
          </cell>
          <cell r="O2881">
            <v>57060143</v>
          </cell>
          <cell r="P2881">
            <v>0</v>
          </cell>
          <cell r="Q2881">
            <v>0</v>
          </cell>
          <cell r="R2881">
            <v>0</v>
          </cell>
          <cell r="S2881">
            <v>0</v>
          </cell>
          <cell r="T2881">
            <v>57060143</v>
          </cell>
        </row>
        <row r="2882">
          <cell r="G2882" t="str">
            <v>1-C-2021-654 [FET]</v>
          </cell>
          <cell r="H2882" t="str">
            <v>CONSTRUCCIÓN VEREDÓN NORTE ESCUELA HERNÁN MERINO CORREA DE COCHRANE</v>
          </cell>
          <cell r="I2882" t="str">
            <v>100% Girado</v>
          </cell>
          <cell r="J2882">
            <v>44440</v>
          </cell>
          <cell r="K2882">
            <v>6952</v>
          </cell>
          <cell r="L2882">
            <v>1</v>
          </cell>
          <cell r="M2882" t="str">
            <v>Licitación y Contratación</v>
          </cell>
          <cell r="N2882">
            <v>44746</v>
          </cell>
          <cell r="O2882">
            <v>59999097</v>
          </cell>
          <cell r="P2882">
            <v>58512978</v>
          </cell>
          <cell r="Q2882">
            <v>1</v>
          </cell>
          <cell r="R2882">
            <v>1</v>
          </cell>
          <cell r="S2882">
            <v>0</v>
          </cell>
          <cell r="T2882">
            <v>59999097</v>
          </cell>
        </row>
        <row r="2883">
          <cell r="G2883" t="str">
            <v>1-C-2021-226 [FET]</v>
          </cell>
          <cell r="H2883" t="str">
            <v>MEJORAMIENTO ACCESO CAMARICO, COMUNA DE RÍO CLARO</v>
          </cell>
          <cell r="I2883" t="str">
            <v>En Ejecución</v>
          </cell>
          <cell r="J2883">
            <v>44440</v>
          </cell>
          <cell r="K2883">
            <v>6891</v>
          </cell>
          <cell r="L2883">
            <v>2</v>
          </cell>
          <cell r="M2883" t="str">
            <v>Licitación y Contratación</v>
          </cell>
          <cell r="N2883">
            <v>45005</v>
          </cell>
          <cell r="O2883">
            <v>74999999</v>
          </cell>
          <cell r="P2883">
            <v>74999999</v>
          </cell>
          <cell r="Q2883">
            <v>1</v>
          </cell>
          <cell r="R2883">
            <v>1</v>
          </cell>
          <cell r="S2883">
            <v>15000000</v>
          </cell>
          <cell r="T2883">
            <v>59999999</v>
          </cell>
        </row>
        <row r="2884">
          <cell r="G2884" t="str">
            <v>1-C-2021-156 [FET]</v>
          </cell>
          <cell r="H2884" t="str">
            <v>CONSTRUCCIÓN MULTICANCHA Y MEJORAMIENTO DEL ENTORNO VILLA SANTA MARÍA DE TINGUIRIRICA</v>
          </cell>
          <cell r="I2884" t="str">
            <v>100% Girado</v>
          </cell>
          <cell r="J2884">
            <v>44440</v>
          </cell>
          <cell r="K2884">
            <v>6927</v>
          </cell>
          <cell r="L2884">
            <v>1</v>
          </cell>
          <cell r="M2884" t="str">
            <v>Licitación y Contratación</v>
          </cell>
          <cell r="N2884">
            <v>44844</v>
          </cell>
          <cell r="O2884">
            <v>59997747</v>
          </cell>
          <cell r="P2884">
            <v>59879937</v>
          </cell>
          <cell r="Q2884">
            <v>1</v>
          </cell>
          <cell r="R2884">
            <v>1</v>
          </cell>
          <cell r="S2884">
            <v>0</v>
          </cell>
          <cell r="T2884">
            <v>59997747</v>
          </cell>
        </row>
        <row r="2885">
          <cell r="G2885" t="str">
            <v>1-C-2021-155 [FET]</v>
          </cell>
          <cell r="H2885" t="str">
            <v>CONSTRUCCION CUBIERTA PLAZA SAN FERNAN ,OCOA, HIJUELAS</v>
          </cell>
          <cell r="I2885" t="str">
            <v>Proyecto Cerrado</v>
          </cell>
          <cell r="J2885">
            <v>44440</v>
          </cell>
          <cell r="K2885">
            <v>6944</v>
          </cell>
          <cell r="L2885">
            <v>1</v>
          </cell>
          <cell r="M2885" t="str">
            <v>Licitación y Contratación</v>
          </cell>
          <cell r="N2885">
            <v>44726</v>
          </cell>
          <cell r="O2885">
            <v>33822113</v>
          </cell>
          <cell r="P2885">
            <v>33756089</v>
          </cell>
          <cell r="Q2885">
            <v>1</v>
          </cell>
          <cell r="R2885">
            <v>1</v>
          </cell>
          <cell r="S2885">
            <v>0</v>
          </cell>
          <cell r="T2885">
            <v>33822113</v>
          </cell>
        </row>
        <row r="2886">
          <cell r="G2886" t="str">
            <v>1-C-2021-172 [FET]</v>
          </cell>
          <cell r="H2886" t="str">
            <v>CONSTRUCCIÓN MULTICANCHA DE PASTO SINTÉTICO, SECTOR LOMA DE LAS TORTILLAS, VILLA ALEGRE</v>
          </cell>
          <cell r="I2886" t="str">
            <v>100% Girado</v>
          </cell>
          <cell r="J2886">
            <v>44440</v>
          </cell>
          <cell r="K2886">
            <v>6915</v>
          </cell>
          <cell r="L2886">
            <v>1</v>
          </cell>
          <cell r="M2886" t="str">
            <v>no definida</v>
          </cell>
          <cell r="N2886" t="str">
            <v>no definida</v>
          </cell>
          <cell r="O2886">
            <v>59999880</v>
          </cell>
          <cell r="P2886">
            <v>0</v>
          </cell>
          <cell r="Q2886">
            <v>0</v>
          </cell>
          <cell r="R2886">
            <v>0</v>
          </cell>
          <cell r="S2886">
            <v>0</v>
          </cell>
          <cell r="T2886">
            <v>59999880</v>
          </cell>
        </row>
        <row r="2887">
          <cell r="G2887" t="str">
            <v>1-C-2021-518 [FET]</v>
          </cell>
          <cell r="H2887" t="str">
            <v>REPOSICIÓN VEREDAS Y TRANQUERAS RIÑINAHUE, COMUNA DE LAGO RANCO</v>
          </cell>
          <cell r="I2887" t="str">
            <v>100% Girado</v>
          </cell>
          <cell r="J2887">
            <v>44440</v>
          </cell>
          <cell r="K2887">
            <v>6950</v>
          </cell>
          <cell r="L2887">
            <v>1</v>
          </cell>
          <cell r="M2887" t="str">
            <v>Licitación y Contratación</v>
          </cell>
          <cell r="N2887">
            <v>44657</v>
          </cell>
          <cell r="O2887">
            <v>59999985</v>
          </cell>
          <cell r="P2887">
            <v>59829584</v>
          </cell>
          <cell r="Q2887">
            <v>1</v>
          </cell>
          <cell r="R2887">
            <v>1</v>
          </cell>
          <cell r="S2887">
            <v>0</v>
          </cell>
          <cell r="T2887">
            <v>59999985</v>
          </cell>
        </row>
        <row r="2888">
          <cell r="G2888" t="str">
            <v>1-C-2021-411 [FET]</v>
          </cell>
          <cell r="H2888" t="str">
            <v>CONSTRUCCIÓN ACCESO, SECTOR GRUTA VIRGEN DE LOURDES, COMUNA DE GUAITECAS</v>
          </cell>
          <cell r="I2888" t="str">
            <v>100% Girado</v>
          </cell>
          <cell r="J2888">
            <v>44440</v>
          </cell>
          <cell r="K2888">
            <v>6916</v>
          </cell>
          <cell r="L2888">
            <v>1</v>
          </cell>
          <cell r="M2888" t="str">
            <v>Licitación y Contratación</v>
          </cell>
          <cell r="N2888">
            <v>44817</v>
          </cell>
          <cell r="O2888">
            <v>59999999</v>
          </cell>
          <cell r="P2888">
            <v>59604309</v>
          </cell>
          <cell r="Q2888">
            <v>1</v>
          </cell>
          <cell r="R2888">
            <v>1</v>
          </cell>
          <cell r="S2888">
            <v>0</v>
          </cell>
          <cell r="T2888">
            <v>59999999</v>
          </cell>
        </row>
        <row r="2889">
          <cell r="G2889" t="str">
            <v>1-C-2021-102 [FET]</v>
          </cell>
          <cell r="H2889" t="str">
            <v>REPOSICION DE 240 ML. DE VEREDAS EN CALLE LAS ROSAS, COMUNA DE SAN ESTEBAN</v>
          </cell>
          <cell r="I2889" t="str">
            <v>100% Girado</v>
          </cell>
          <cell r="J2889">
            <v>44440</v>
          </cell>
          <cell r="K2889">
            <v>6919</v>
          </cell>
          <cell r="L2889">
            <v>1</v>
          </cell>
          <cell r="M2889" t="str">
            <v>no definida</v>
          </cell>
          <cell r="N2889" t="str">
            <v>no definida</v>
          </cell>
          <cell r="O2889">
            <v>35012330</v>
          </cell>
          <cell r="P2889">
            <v>0</v>
          </cell>
          <cell r="Q2889">
            <v>0</v>
          </cell>
          <cell r="R2889">
            <v>0</v>
          </cell>
          <cell r="S2889">
            <v>0</v>
          </cell>
          <cell r="T2889">
            <v>35012330</v>
          </cell>
        </row>
        <row r="2890">
          <cell r="G2890" t="str">
            <v>1-C-2021-79 [FET]</v>
          </cell>
          <cell r="H2890" t="str">
            <v>CONSERVACIÓN Y REPOSICIÓN BACHES DIVERSAS CALLES DE RÍO NEGRO</v>
          </cell>
          <cell r="I2890" t="str">
            <v>100% Girado</v>
          </cell>
          <cell r="J2890">
            <v>44440</v>
          </cell>
          <cell r="K2890">
            <v>6940</v>
          </cell>
          <cell r="L2890">
            <v>1</v>
          </cell>
          <cell r="M2890" t="str">
            <v>Licitación y Contratación</v>
          </cell>
          <cell r="N2890">
            <v>44904</v>
          </cell>
          <cell r="O2890">
            <v>36788204</v>
          </cell>
          <cell r="P2890">
            <v>36788200</v>
          </cell>
          <cell r="Q2890">
            <v>1</v>
          </cell>
          <cell r="R2890">
            <v>1</v>
          </cell>
          <cell r="S2890">
            <v>0</v>
          </cell>
          <cell r="T2890">
            <v>36788204</v>
          </cell>
        </row>
        <row r="2891">
          <cell r="G2891" t="str">
            <v>1-C-2021-120 [FET]</v>
          </cell>
          <cell r="H2891" t="str">
            <v>CONSTRUCCION BAÑOS PUBLICOS MEDIALUNA, COMUNA DE PELARCO</v>
          </cell>
          <cell r="I2891" t="str">
            <v>100% Girado</v>
          </cell>
          <cell r="J2891">
            <v>44440</v>
          </cell>
          <cell r="K2891">
            <v>6917</v>
          </cell>
          <cell r="L2891">
            <v>1</v>
          </cell>
          <cell r="M2891" t="str">
            <v>no definida</v>
          </cell>
          <cell r="N2891" t="str">
            <v>no definida</v>
          </cell>
          <cell r="O2891">
            <v>59988827</v>
          </cell>
          <cell r="P2891">
            <v>0</v>
          </cell>
          <cell r="Q2891">
            <v>0</v>
          </cell>
          <cell r="R2891">
            <v>0</v>
          </cell>
          <cell r="S2891">
            <v>0</v>
          </cell>
          <cell r="T2891">
            <v>59988827</v>
          </cell>
        </row>
        <row r="2892">
          <cell r="G2892" t="str">
            <v>1-C-2021-164 [FET]</v>
          </cell>
          <cell r="H2892" t="str">
            <v>CONSTRUCCIÓN SENDERO PEATONAL COSTANERA, ENTRE ARROYO BURGOS Y CALLE CAUPOLICAN, CHILE CHICO</v>
          </cell>
          <cell r="I2892" t="str">
            <v>100% Girado</v>
          </cell>
          <cell r="J2892">
            <v>44440</v>
          </cell>
          <cell r="K2892">
            <v>6951</v>
          </cell>
          <cell r="L2892">
            <v>1</v>
          </cell>
          <cell r="M2892" t="str">
            <v>Licitación y Contratación</v>
          </cell>
          <cell r="N2892">
            <v>44714</v>
          </cell>
          <cell r="O2892">
            <v>59371925</v>
          </cell>
          <cell r="P2892">
            <v>59318923</v>
          </cell>
          <cell r="Q2892">
            <v>1</v>
          </cell>
          <cell r="R2892">
            <v>1</v>
          </cell>
          <cell r="S2892">
            <v>0</v>
          </cell>
          <cell r="T2892">
            <v>59371925</v>
          </cell>
        </row>
        <row r="2893">
          <cell r="G2893" t="str">
            <v>1-C-2021-28 [FET]</v>
          </cell>
          <cell r="H2893" t="str">
            <v>REPOSICIÓN CANCHA DE TENIS, ESTADIO MUNICIPAL DE LITUECHE</v>
          </cell>
          <cell r="I2893" t="str">
            <v>Proyecto Cerrado</v>
          </cell>
          <cell r="J2893">
            <v>44440</v>
          </cell>
          <cell r="K2893">
            <v>6930</v>
          </cell>
          <cell r="L2893">
            <v>1</v>
          </cell>
          <cell r="M2893" t="str">
            <v>Licitación y Contratación</v>
          </cell>
          <cell r="N2893">
            <v>44599</v>
          </cell>
          <cell r="O2893">
            <v>59999990</v>
          </cell>
          <cell r="P2893">
            <v>59977150</v>
          </cell>
          <cell r="Q2893">
            <v>1</v>
          </cell>
          <cell r="R2893">
            <v>1</v>
          </cell>
          <cell r="S2893">
            <v>0</v>
          </cell>
          <cell r="T2893">
            <v>59999990</v>
          </cell>
        </row>
        <row r="2894">
          <cell r="G2894" t="str">
            <v>1-C-2021-44 [FET]</v>
          </cell>
          <cell r="H2894" t="str">
            <v>REPOSICION DE 477 ML. DE VEREDAS EN CALLE LOS COPIHUES, COMUNA DE SAN ESTEBAN</v>
          </cell>
          <cell r="I2894" t="str">
            <v>100% Girado</v>
          </cell>
          <cell r="J2894">
            <v>44440</v>
          </cell>
          <cell r="K2894">
            <v>6919</v>
          </cell>
          <cell r="L2894">
            <v>1</v>
          </cell>
          <cell r="M2894" t="str">
            <v>no definida</v>
          </cell>
          <cell r="N2894" t="str">
            <v>no definida</v>
          </cell>
          <cell r="O2894">
            <v>53531015</v>
          </cell>
          <cell r="P2894">
            <v>0</v>
          </cell>
          <cell r="Q2894">
            <v>0</v>
          </cell>
          <cell r="R2894">
            <v>0</v>
          </cell>
          <cell r="S2894">
            <v>0</v>
          </cell>
          <cell r="T2894">
            <v>53531015</v>
          </cell>
        </row>
        <row r="2895">
          <cell r="G2895" t="str">
            <v>1-C-2021-12 [FET]</v>
          </cell>
          <cell r="H2895" t="str">
            <v>EQUIPAMIENTO PARQUE TOBALABA ENTRE EL BOSQUE Y ELIECER PARADA, COMUNA DE PROVIDENCIA</v>
          </cell>
          <cell r="I2895" t="str">
            <v>100% Girado</v>
          </cell>
          <cell r="J2895">
            <v>44440</v>
          </cell>
          <cell r="K2895">
            <v>6938</v>
          </cell>
          <cell r="L2895">
            <v>1</v>
          </cell>
          <cell r="M2895" t="str">
            <v>no definida</v>
          </cell>
          <cell r="N2895" t="str">
            <v>no definida</v>
          </cell>
          <cell r="O2895">
            <v>50841393</v>
          </cell>
          <cell r="P2895">
            <v>0</v>
          </cell>
          <cell r="Q2895">
            <v>0</v>
          </cell>
          <cell r="R2895">
            <v>0</v>
          </cell>
          <cell r="S2895">
            <v>0</v>
          </cell>
          <cell r="T2895">
            <v>50841393</v>
          </cell>
        </row>
        <row r="2896">
          <cell r="G2896" t="str">
            <v>1-C-2020-1808 [FET]</v>
          </cell>
          <cell r="H2896" t="str">
            <v>INSTALACION DE JUEGOS INFANTILES Y MOBILIARIO DEPORTIVO EN AREA VERDE DOÑA FRANCISCA. COMUNA DE PADRE HURTADO</v>
          </cell>
          <cell r="I2896" t="str">
            <v>100% Girado</v>
          </cell>
          <cell r="J2896">
            <v>44440</v>
          </cell>
          <cell r="K2896">
            <v>6954</v>
          </cell>
          <cell r="L2896">
            <v>1</v>
          </cell>
          <cell r="M2896" t="str">
            <v>no definida</v>
          </cell>
          <cell r="N2896" t="str">
            <v>no definida</v>
          </cell>
          <cell r="O2896">
            <v>59994863</v>
          </cell>
          <cell r="P2896">
            <v>0</v>
          </cell>
          <cell r="Q2896">
            <v>0</v>
          </cell>
          <cell r="R2896">
            <v>0</v>
          </cell>
          <cell r="S2896">
            <v>0</v>
          </cell>
          <cell r="T2896">
            <v>59994863</v>
          </cell>
        </row>
        <row r="2897">
          <cell r="G2897" t="str">
            <v>1-C-2020-1535 [FET]</v>
          </cell>
          <cell r="H2897" t="str">
            <v>MTT2021 HABILITACIÓN DE CRUCES TOKIO, MUNICIPALIDAD DE TALAGANTE</v>
          </cell>
          <cell r="I2897" t="str">
            <v>Proyecto Cerrado</v>
          </cell>
          <cell r="J2897">
            <v>44440</v>
          </cell>
          <cell r="K2897">
            <v>6931</v>
          </cell>
          <cell r="L2897">
            <v>1</v>
          </cell>
          <cell r="M2897" t="str">
            <v>Licitación y Contratación</v>
          </cell>
          <cell r="N2897">
            <v>44628</v>
          </cell>
          <cell r="O2897">
            <v>29946350</v>
          </cell>
          <cell r="P2897">
            <v>29946350</v>
          </cell>
          <cell r="Q2897">
            <v>2</v>
          </cell>
          <cell r="R2897">
            <v>2</v>
          </cell>
          <cell r="S2897">
            <v>0</v>
          </cell>
          <cell r="T2897">
            <v>29946350</v>
          </cell>
        </row>
        <row r="2898">
          <cell r="G2898" t="str">
            <v>1-C-2020-1531 [FET]</v>
          </cell>
          <cell r="H2898" t="str">
            <v>MEJORAMIENTO VEREDAS SANTELICES ISLA CENTRO CENTRO</v>
          </cell>
          <cell r="I2898" t="str">
            <v>Con Giro por Anticipo</v>
          </cell>
          <cell r="J2898">
            <v>44440</v>
          </cell>
          <cell r="K2898">
            <v>6933</v>
          </cell>
          <cell r="L2898">
            <v>2</v>
          </cell>
          <cell r="M2898" t="str">
            <v>no definida</v>
          </cell>
          <cell r="N2898" t="str">
            <v>no definida</v>
          </cell>
          <cell r="O2898">
            <v>70863587</v>
          </cell>
          <cell r="P2898">
            <v>0</v>
          </cell>
          <cell r="Q2898" t="str">
            <v>n.a.</v>
          </cell>
          <cell r="R2898" t="str">
            <v>n.a.</v>
          </cell>
          <cell r="S2898">
            <v>13711205</v>
          </cell>
          <cell r="T2898">
            <v>57152382</v>
          </cell>
        </row>
        <row r="2899">
          <cell r="G2899" t="str">
            <v>1-C-2020-1183 [FET]</v>
          </cell>
          <cell r="H2899" t="str">
            <v>REPOSICIÓN VEREDAS CALLE VIOLETA PARRA, COMUNA DE COLINA</v>
          </cell>
          <cell r="I2899" t="str">
            <v>100% Girado</v>
          </cell>
          <cell r="J2899">
            <v>44440</v>
          </cell>
          <cell r="K2899">
            <v>6884</v>
          </cell>
          <cell r="L2899">
            <v>1</v>
          </cell>
          <cell r="M2899" t="str">
            <v>Licitación y Contratación</v>
          </cell>
          <cell r="N2899">
            <v>44799</v>
          </cell>
          <cell r="O2899">
            <v>27122370</v>
          </cell>
          <cell r="P2899">
            <v>24240449</v>
          </cell>
          <cell r="Q2899">
            <v>1</v>
          </cell>
          <cell r="R2899">
            <v>1</v>
          </cell>
          <cell r="S2899">
            <v>0</v>
          </cell>
          <cell r="T2899">
            <v>27122370</v>
          </cell>
        </row>
        <row r="2900">
          <cell r="G2900" t="str">
            <v>1-C-2020-1840 [FET]</v>
          </cell>
          <cell r="H2900" t="str">
            <v>CONSTRUCCION DE MULTICANCHA EN VILLA EL LUCERO, COMUNA DE SAN ESTEBAN</v>
          </cell>
          <cell r="I2900" t="str">
            <v>100% Girado</v>
          </cell>
          <cell r="J2900">
            <v>44440</v>
          </cell>
          <cell r="K2900">
            <v>6919</v>
          </cell>
          <cell r="L2900">
            <v>1</v>
          </cell>
          <cell r="M2900" t="str">
            <v>no definida</v>
          </cell>
          <cell r="N2900" t="str">
            <v>no definida</v>
          </cell>
          <cell r="O2900">
            <v>59713999</v>
          </cell>
          <cell r="P2900">
            <v>0</v>
          </cell>
          <cell r="Q2900">
            <v>0</v>
          </cell>
          <cell r="R2900">
            <v>0</v>
          </cell>
          <cell r="S2900">
            <v>0</v>
          </cell>
          <cell r="T2900">
            <v>59713999</v>
          </cell>
        </row>
        <row r="2901">
          <cell r="G2901" t="str">
            <v>1-C-2020-1815 [FET]</v>
          </cell>
          <cell r="H2901" t="str">
            <v>CONSERVACIÓN DE CAMINOS RURALES NO ENROLADOS</v>
          </cell>
          <cell r="I2901" t="str">
            <v>100% Girado</v>
          </cell>
          <cell r="J2901">
            <v>44440</v>
          </cell>
          <cell r="K2901">
            <v>6941</v>
          </cell>
          <cell r="L2901">
            <v>1</v>
          </cell>
          <cell r="M2901" t="str">
            <v>Licitación y Contratación</v>
          </cell>
          <cell r="N2901">
            <v>44654</v>
          </cell>
          <cell r="O2901">
            <v>59940300</v>
          </cell>
          <cell r="P2901">
            <v>59940300</v>
          </cell>
          <cell r="Q2901">
            <v>1</v>
          </cell>
          <cell r="R2901">
            <v>1</v>
          </cell>
          <cell r="S2901">
            <v>0</v>
          </cell>
          <cell r="T2901">
            <v>59940300</v>
          </cell>
        </row>
        <row r="2902">
          <cell r="G2902" t="str">
            <v>1-C-2020-1723 [FET]</v>
          </cell>
          <cell r="H2902" t="str">
            <v>MEJORAMIENTO DIVERSOS SECTORES EDIFICIO CONSISTORIAL</v>
          </cell>
          <cell r="I2902" t="str">
            <v>100% Girado</v>
          </cell>
          <cell r="J2902">
            <v>44440</v>
          </cell>
          <cell r="K2902">
            <v>6942</v>
          </cell>
          <cell r="L2902">
            <v>2</v>
          </cell>
          <cell r="M2902" t="str">
            <v>Licitación y Contratación</v>
          </cell>
          <cell r="N2902">
            <v>45002</v>
          </cell>
          <cell r="O2902">
            <v>62001797</v>
          </cell>
          <cell r="P2902">
            <v>62001797</v>
          </cell>
          <cell r="Q2902">
            <v>1</v>
          </cell>
          <cell r="R2902">
            <v>1</v>
          </cell>
          <cell r="S2902">
            <v>0</v>
          </cell>
          <cell r="T2902">
            <v>48210099</v>
          </cell>
        </row>
        <row r="2903">
          <cell r="G2903" t="str">
            <v>1-C-2020-1704 [FET]</v>
          </cell>
          <cell r="H2903" t="str">
            <v>MEJORAMIENTO MOBILIARIO URBANO LOS MUERMOS</v>
          </cell>
          <cell r="I2903" t="str">
            <v>100% Girado</v>
          </cell>
          <cell r="J2903">
            <v>44440</v>
          </cell>
          <cell r="K2903">
            <v>6941</v>
          </cell>
          <cell r="L2903">
            <v>1</v>
          </cell>
          <cell r="M2903" t="str">
            <v>Licitación y Contratación</v>
          </cell>
          <cell r="N2903">
            <v>44722</v>
          </cell>
          <cell r="O2903">
            <v>59999999</v>
          </cell>
          <cell r="P2903">
            <v>59999999</v>
          </cell>
          <cell r="Q2903">
            <v>1</v>
          </cell>
          <cell r="R2903">
            <v>1</v>
          </cell>
          <cell r="S2903">
            <v>0</v>
          </cell>
          <cell r="T2903">
            <v>59999999</v>
          </cell>
        </row>
        <row r="2904">
          <cell r="G2904" t="str">
            <v>1-C-2020-780 [FET]</v>
          </cell>
          <cell r="H2904" t="str">
            <v>REPOSICION MULTICANCHA VILLA O’HIGGINS, COMUNA ISLA DE MAIPO.</v>
          </cell>
          <cell r="I2904" t="str">
            <v>100% Girado</v>
          </cell>
          <cell r="J2904">
            <v>44440</v>
          </cell>
          <cell r="K2904">
            <v>6933</v>
          </cell>
          <cell r="L2904">
            <v>1</v>
          </cell>
          <cell r="M2904" t="str">
            <v>no definida</v>
          </cell>
          <cell r="N2904" t="str">
            <v>no definida</v>
          </cell>
          <cell r="O2904">
            <v>59919980</v>
          </cell>
          <cell r="P2904">
            <v>0</v>
          </cell>
          <cell r="Q2904">
            <v>0</v>
          </cell>
          <cell r="R2904">
            <v>0</v>
          </cell>
          <cell r="S2904">
            <v>0</v>
          </cell>
          <cell r="T2904">
            <v>59919980</v>
          </cell>
        </row>
        <row r="2905">
          <cell r="G2905" t="str">
            <v>1-C-2020-1283 [FET]</v>
          </cell>
          <cell r="H2905" t="str">
            <v>REPOSICION DE VEREDAS MANZANA 9 COMUNA DE LA LIGUA</v>
          </cell>
          <cell r="I2905" t="str">
            <v>En Proceso de Cierre</v>
          </cell>
          <cell r="J2905">
            <v>44440</v>
          </cell>
          <cell r="K2905">
            <v>6932</v>
          </cell>
          <cell r="L2905">
            <v>1</v>
          </cell>
          <cell r="M2905" t="str">
            <v>Licitación y Contratación</v>
          </cell>
          <cell r="N2905">
            <v>44743</v>
          </cell>
          <cell r="O2905">
            <v>56700783</v>
          </cell>
          <cell r="P2905">
            <v>56700318</v>
          </cell>
          <cell r="Q2905">
            <v>1</v>
          </cell>
          <cell r="R2905">
            <v>1</v>
          </cell>
          <cell r="S2905">
            <v>0</v>
          </cell>
          <cell r="T2905">
            <v>56700783</v>
          </cell>
        </row>
        <row r="2906">
          <cell r="G2906" t="str">
            <v>1-C-2020-763 [FET]</v>
          </cell>
          <cell r="H2906" t="str">
            <v>MEJORAMIENTO MULTICANCHA LOCALIDAD CANCHA DE CARRERAS, LA ISLITA</v>
          </cell>
          <cell r="I2906" t="str">
            <v>100% Girado</v>
          </cell>
          <cell r="J2906">
            <v>44440</v>
          </cell>
          <cell r="K2906">
            <v>6933</v>
          </cell>
          <cell r="L2906">
            <v>1</v>
          </cell>
          <cell r="M2906" t="str">
            <v>no definida</v>
          </cell>
          <cell r="N2906" t="str">
            <v>no definida</v>
          </cell>
          <cell r="O2906">
            <v>45529274</v>
          </cell>
          <cell r="P2906">
            <v>0</v>
          </cell>
          <cell r="Q2906">
            <v>0</v>
          </cell>
          <cell r="R2906">
            <v>0</v>
          </cell>
          <cell r="S2906">
            <v>0</v>
          </cell>
          <cell r="T2906">
            <v>45529274</v>
          </cell>
        </row>
        <row r="2907">
          <cell r="G2907" t="str">
            <v>1-C-2020-1746 [FET]</v>
          </cell>
          <cell r="H2907" t="str">
            <v>MEJORAMIENTO PARQUE MIRELLA CATALÁN COMUNA DE PAREDONES</v>
          </cell>
          <cell r="I2907" t="str">
            <v>En Ejecución</v>
          </cell>
          <cell r="J2907">
            <v>44440</v>
          </cell>
          <cell r="K2907">
            <v>6928</v>
          </cell>
          <cell r="L2907">
            <v>2</v>
          </cell>
          <cell r="M2907" t="str">
            <v>Licitación y Contratación</v>
          </cell>
          <cell r="N2907">
            <v>44983</v>
          </cell>
          <cell r="O2907">
            <v>74999999</v>
          </cell>
          <cell r="P2907">
            <v>74999996</v>
          </cell>
          <cell r="Q2907">
            <v>1</v>
          </cell>
          <cell r="R2907">
            <v>1</v>
          </cell>
          <cell r="S2907">
            <v>15000000</v>
          </cell>
          <cell r="T2907">
            <v>59999999</v>
          </cell>
        </row>
        <row r="2908">
          <cell r="G2908" t="str">
            <v>1-C-2020-801 [FET]</v>
          </cell>
          <cell r="H2908" t="str">
            <v>RESALTOS, LOMO DE TORO AV. LAS SALINAS PULLALLY</v>
          </cell>
          <cell r="I2908" t="str">
            <v>100% Girado</v>
          </cell>
          <cell r="J2908">
            <v>44440</v>
          </cell>
          <cell r="K2908">
            <v>6955</v>
          </cell>
          <cell r="L2908">
            <v>1</v>
          </cell>
          <cell r="M2908" t="str">
            <v>Licitación y Contratación</v>
          </cell>
          <cell r="N2908">
            <v>44802</v>
          </cell>
          <cell r="O2908">
            <v>20051000</v>
          </cell>
          <cell r="P2908">
            <v>16753707</v>
          </cell>
          <cell r="Q2908">
            <v>1</v>
          </cell>
          <cell r="R2908">
            <v>1</v>
          </cell>
          <cell r="S2908">
            <v>0</v>
          </cell>
          <cell r="T2908">
            <v>20051000</v>
          </cell>
        </row>
        <row r="2909">
          <cell r="G2909" t="str">
            <v>1-C-2020-1189</v>
          </cell>
          <cell r="H2909" t="str">
            <v>CONSTRUCCION SEDE SOCIAL LOS CASTAÑOS II DE CAJÓN, COMUNA DE VILCUN</v>
          </cell>
          <cell r="I2909" t="str">
            <v>Con Giro por Anticipo</v>
          </cell>
          <cell r="J2909">
            <v>44440</v>
          </cell>
          <cell r="K2909">
            <v>6889</v>
          </cell>
          <cell r="L2909">
            <v>1</v>
          </cell>
          <cell r="M2909" t="str">
            <v>no definida</v>
          </cell>
          <cell r="N2909" t="str">
            <v>no definida</v>
          </cell>
          <cell r="O2909">
            <v>59050000</v>
          </cell>
          <cell r="P2909">
            <v>0</v>
          </cell>
          <cell r="Q2909" t="str">
            <v>n.a.</v>
          </cell>
          <cell r="R2909" t="str">
            <v>n.a.</v>
          </cell>
          <cell r="S2909">
            <v>29525000</v>
          </cell>
          <cell r="T2909">
            <v>29525000</v>
          </cell>
        </row>
        <row r="2910">
          <cell r="G2910" t="str">
            <v>1-C-2020-1422 [FET]</v>
          </cell>
          <cell r="H2910" t="str">
            <v>CONSTRUCCIÓN MURO DE CONTENCIÓN PASEO COSTANERO CASTRO</v>
          </cell>
          <cell r="I2910" t="str">
            <v>100% Girado</v>
          </cell>
          <cell r="J2910">
            <v>44440</v>
          </cell>
          <cell r="K2910">
            <v>6945</v>
          </cell>
          <cell r="L2910">
            <v>1</v>
          </cell>
          <cell r="M2910" t="str">
            <v>no definida</v>
          </cell>
          <cell r="N2910" t="str">
            <v>no definida</v>
          </cell>
          <cell r="O2910">
            <v>59999999</v>
          </cell>
          <cell r="P2910">
            <v>0</v>
          </cell>
          <cell r="Q2910">
            <v>0</v>
          </cell>
          <cell r="R2910">
            <v>0</v>
          </cell>
          <cell r="S2910">
            <v>0</v>
          </cell>
          <cell r="T2910">
            <v>59999999</v>
          </cell>
        </row>
        <row r="2911">
          <cell r="G2911" t="str">
            <v>1-C-2020-1486 [FET]</v>
          </cell>
          <cell r="H2911" t="str">
            <v>CONSTRUCCION SEDE SOCIAL JUNTA DE VECINOS PAMPA DE IDAHUE</v>
          </cell>
          <cell r="I2911" t="str">
            <v>100% Girado</v>
          </cell>
          <cell r="J2911">
            <v>44440</v>
          </cell>
          <cell r="K2911">
            <v>6929</v>
          </cell>
          <cell r="L2911">
            <v>1</v>
          </cell>
          <cell r="M2911" t="str">
            <v>no definida</v>
          </cell>
          <cell r="N2911" t="str">
            <v>no definida</v>
          </cell>
          <cell r="O2911">
            <v>59998000</v>
          </cell>
          <cell r="P2911">
            <v>0</v>
          </cell>
          <cell r="Q2911">
            <v>0</v>
          </cell>
          <cell r="R2911">
            <v>0</v>
          </cell>
          <cell r="S2911">
            <v>0</v>
          </cell>
          <cell r="T2911">
            <v>59998000</v>
          </cell>
        </row>
        <row r="2912">
          <cell r="G2912" t="str">
            <v>1-C-2020-624 [FET]</v>
          </cell>
          <cell r="H2912" t="str">
            <v>MEJORAMIENTO PLAZA VILLA ESPERANZA, COMUNA PUCHUNCAVÍ</v>
          </cell>
          <cell r="I2912" t="str">
            <v>100% Girado</v>
          </cell>
          <cell r="J2912">
            <v>44440</v>
          </cell>
          <cell r="K2912">
            <v>6926</v>
          </cell>
          <cell r="L2912">
            <v>1</v>
          </cell>
          <cell r="M2912" t="str">
            <v>Licitación y Contratación</v>
          </cell>
          <cell r="N2912">
            <v>44602</v>
          </cell>
          <cell r="O2912">
            <v>59994476</v>
          </cell>
          <cell r="P2912">
            <v>58794588</v>
          </cell>
          <cell r="Q2912">
            <v>1</v>
          </cell>
          <cell r="R2912">
            <v>1</v>
          </cell>
          <cell r="S2912">
            <v>0</v>
          </cell>
          <cell r="T2912">
            <v>59994476</v>
          </cell>
        </row>
        <row r="2913">
          <cell r="G2913" t="str">
            <v>1-C-2020-569 [FET]</v>
          </cell>
          <cell r="H2913" t="str">
            <v>SPD ADQUISICION NUEVAS CÁMARAS DE TELEVIGILANCIA, COMUNA DE PIRQUE</v>
          </cell>
          <cell r="I2913" t="str">
            <v>Proyecto Dejado sin Efecto</v>
          </cell>
          <cell r="J2913">
            <v>44440</v>
          </cell>
          <cell r="K2913">
            <v>6934</v>
          </cell>
          <cell r="L2913">
            <v>1</v>
          </cell>
          <cell r="M2913" t="str">
            <v>no definida</v>
          </cell>
          <cell r="N2913" t="str">
            <v>no definida</v>
          </cell>
          <cell r="O2913">
            <v>59999999</v>
          </cell>
          <cell r="P2913">
            <v>0</v>
          </cell>
          <cell r="Q2913">
            <v>0</v>
          </cell>
          <cell r="R2913">
            <v>0</v>
          </cell>
          <cell r="S2913">
            <v>0</v>
          </cell>
          <cell r="T2913">
            <v>59999999</v>
          </cell>
        </row>
        <row r="2914">
          <cell r="G2914" t="str">
            <v>1-C-2020-600 [FET]</v>
          </cell>
          <cell r="H2914" t="str">
            <v>CONSTRUCCION HUELLA DE HORMIGÓN REFORZADO SECTOR VERTEDERO LORD ANSON, COMUNA JUAN FERNANDEZ</v>
          </cell>
          <cell r="I2914" t="str">
            <v>Con Giro por Anticipo</v>
          </cell>
          <cell r="J2914">
            <v>44440</v>
          </cell>
          <cell r="K2914">
            <v>6883</v>
          </cell>
          <cell r="L2914">
            <v>2</v>
          </cell>
          <cell r="M2914" t="str">
            <v>no definida</v>
          </cell>
          <cell r="N2914" t="str">
            <v>no definida</v>
          </cell>
          <cell r="O2914">
            <v>74999999</v>
          </cell>
          <cell r="P2914">
            <v>0</v>
          </cell>
          <cell r="Q2914" t="str">
            <v>n.a.</v>
          </cell>
          <cell r="R2914" t="str">
            <v>n.a.</v>
          </cell>
          <cell r="S2914">
            <v>15000000</v>
          </cell>
          <cell r="T2914">
            <v>59999999</v>
          </cell>
        </row>
        <row r="2915">
          <cell r="G2915" t="str">
            <v>1-C-2020-492 [FET]</v>
          </cell>
          <cell r="H2915" t="str">
            <v>REPOSICION ACERA CALLE 12 DE FEBRERO PONIENTE, ENTRE AV. REPÚBLICA Y CALLE INDEPENDENCIA</v>
          </cell>
          <cell r="I2915" t="str">
            <v>100% Girado</v>
          </cell>
          <cell r="J2915">
            <v>44440</v>
          </cell>
          <cell r="K2915">
            <v>6924</v>
          </cell>
          <cell r="L2915">
            <v>1</v>
          </cell>
          <cell r="M2915" t="str">
            <v>Licitación y Contratación</v>
          </cell>
          <cell r="N2915">
            <v>44681</v>
          </cell>
          <cell r="O2915">
            <v>49973000</v>
          </cell>
          <cell r="P2915">
            <v>45015057</v>
          </cell>
          <cell r="Q2915">
            <v>1</v>
          </cell>
          <cell r="R2915">
            <v>1</v>
          </cell>
          <cell r="S2915">
            <v>0</v>
          </cell>
          <cell r="T2915">
            <v>49973000</v>
          </cell>
        </row>
        <row r="2916">
          <cell r="G2916" t="str">
            <v>1-C-2020-547 [FET]</v>
          </cell>
          <cell r="H2916" t="str">
            <v>MEJORAMIENTO MEDIALUNA PLAZUELA LO MIRANDA</v>
          </cell>
          <cell r="I2916" t="str">
            <v>100% Girado</v>
          </cell>
          <cell r="J2916">
            <v>44440</v>
          </cell>
          <cell r="K2916">
            <v>6920</v>
          </cell>
          <cell r="L2916">
            <v>1</v>
          </cell>
          <cell r="M2916" t="str">
            <v>no definida</v>
          </cell>
          <cell r="N2916" t="str">
            <v>no definida</v>
          </cell>
          <cell r="O2916">
            <v>59997603</v>
          </cell>
          <cell r="P2916">
            <v>0</v>
          </cell>
          <cell r="Q2916">
            <v>0</v>
          </cell>
          <cell r="R2916">
            <v>0</v>
          </cell>
          <cell r="S2916">
            <v>0</v>
          </cell>
          <cell r="T2916">
            <v>59997603</v>
          </cell>
        </row>
        <row r="2917">
          <cell r="G2917" t="str">
            <v>1-C-2020-538 [FET]</v>
          </cell>
          <cell r="H2917" t="str">
            <v>CONSTRUCCION MULTICANCHA VILLA FUTURO Y SANTA TERESITA DEL SECTOR EL MEMBRILLO, COMUNA DE LOLOL</v>
          </cell>
          <cell r="I2917" t="str">
            <v>100% Girado</v>
          </cell>
          <cell r="J2917">
            <v>44440</v>
          </cell>
          <cell r="K2917">
            <v>6937</v>
          </cell>
          <cell r="L2917">
            <v>1</v>
          </cell>
          <cell r="M2917" t="str">
            <v>Licitación y Contratación</v>
          </cell>
          <cell r="N2917">
            <v>44902</v>
          </cell>
          <cell r="O2917">
            <v>59999999</v>
          </cell>
          <cell r="P2917">
            <v>59999999</v>
          </cell>
          <cell r="Q2917">
            <v>1</v>
          </cell>
          <cell r="R2917">
            <v>1</v>
          </cell>
          <cell r="S2917">
            <v>0</v>
          </cell>
          <cell r="T2917">
            <v>59999999</v>
          </cell>
        </row>
        <row r="2918">
          <cell r="G2918" t="str">
            <v>1-C-2020-1384 [FET]</v>
          </cell>
          <cell r="H2918" t="str">
            <v>CONSTRUCCION PARADORES TURISTICOS RUTA 7 SUR, COMUNA DE CISNES</v>
          </cell>
          <cell r="I2918" t="str">
            <v>100% Girado</v>
          </cell>
          <cell r="J2918">
            <v>44440</v>
          </cell>
          <cell r="K2918">
            <v>6953</v>
          </cell>
          <cell r="L2918">
            <v>1</v>
          </cell>
          <cell r="M2918" t="str">
            <v>no definida</v>
          </cell>
          <cell r="N2918" t="str">
            <v>no definida</v>
          </cell>
          <cell r="O2918">
            <v>59999999</v>
          </cell>
          <cell r="P2918">
            <v>0</v>
          </cell>
          <cell r="Q2918">
            <v>0</v>
          </cell>
          <cell r="R2918">
            <v>0</v>
          </cell>
          <cell r="S2918">
            <v>0</v>
          </cell>
          <cell r="T2918">
            <v>59999999</v>
          </cell>
        </row>
        <row r="2919">
          <cell r="G2919" t="str">
            <v>1-C-2020-811 [FET]</v>
          </cell>
          <cell r="H2919" t="str">
            <v>REPOSICIÓN SEDE DEL ADULTO MAYOR PUNTA DE CHOROS, COMUNA DE LA HIGUERA</v>
          </cell>
          <cell r="I2919" t="str">
            <v>Proyecto Cerrado</v>
          </cell>
          <cell r="J2919">
            <v>44440</v>
          </cell>
          <cell r="K2919">
            <v>6881</v>
          </cell>
          <cell r="L2919">
            <v>1</v>
          </cell>
          <cell r="M2919" t="str">
            <v>Licitación y Contratación</v>
          </cell>
          <cell r="N2919">
            <v>44702</v>
          </cell>
          <cell r="O2919">
            <v>59948886</v>
          </cell>
          <cell r="P2919">
            <v>59816620</v>
          </cell>
          <cell r="Q2919">
            <v>1</v>
          </cell>
          <cell r="R2919">
            <v>1</v>
          </cell>
          <cell r="S2919">
            <v>0</v>
          </cell>
          <cell r="T2919">
            <v>59948886</v>
          </cell>
        </row>
        <row r="2920">
          <cell r="G2920" t="str">
            <v>1-C-2020-1561 [FET]</v>
          </cell>
          <cell r="H2920" t="str">
            <v>“MEJORAMIENTO PAVIMENTO DE LOS JUEGOS PLAZA DE LA FAMILIA, COMUNA DE PICA”.</v>
          </cell>
          <cell r="I2920" t="str">
            <v>100% Girado</v>
          </cell>
          <cell r="J2920">
            <v>44440</v>
          </cell>
          <cell r="K2920">
            <v>6947</v>
          </cell>
          <cell r="L2920">
            <v>1</v>
          </cell>
          <cell r="M2920" t="str">
            <v>Licitación y Contratación</v>
          </cell>
          <cell r="N2920">
            <v>44917</v>
          </cell>
          <cell r="O2920">
            <v>59999980</v>
          </cell>
          <cell r="P2920">
            <v>59998727</v>
          </cell>
          <cell r="Q2920">
            <v>1</v>
          </cell>
          <cell r="R2920">
            <v>1</v>
          </cell>
          <cell r="S2920">
            <v>0</v>
          </cell>
          <cell r="T2920">
            <v>59999980</v>
          </cell>
        </row>
        <row r="2921">
          <cell r="G2921" t="str">
            <v>1-C-2020-157 [FET]</v>
          </cell>
          <cell r="H2921" t="str">
            <v>MEJORAMIENTO CANCHA DE FUTBOLITO CLUB DEPORTIVO EL RINCON, COMUNA DE PUCHUNCAVI</v>
          </cell>
          <cell r="I2921" t="str">
            <v>100% Girado</v>
          </cell>
          <cell r="J2921">
            <v>44440</v>
          </cell>
          <cell r="K2921">
            <v>6926</v>
          </cell>
          <cell r="L2921">
            <v>1</v>
          </cell>
          <cell r="M2921" t="str">
            <v>Licitación y Contratación</v>
          </cell>
          <cell r="N2921">
            <v>44595</v>
          </cell>
          <cell r="O2921">
            <v>59969369</v>
          </cell>
          <cell r="P2921">
            <v>58770087</v>
          </cell>
          <cell r="Q2921">
            <v>1</v>
          </cell>
          <cell r="R2921">
            <v>1</v>
          </cell>
          <cell r="S2921">
            <v>0</v>
          </cell>
          <cell r="T2921">
            <v>59969369</v>
          </cell>
        </row>
        <row r="2922">
          <cell r="G2922" t="str">
            <v>1-C-2020-237 [FET]</v>
          </cell>
          <cell r="H2922" t="str">
            <v>CONSTRUCCION VEREDAS SERGIO REYES, CALLES 7, 8, 9, 10, 12, 13 Y 14, PAREDONES</v>
          </cell>
          <cell r="I2922" t="str">
            <v>100% Girado</v>
          </cell>
          <cell r="J2922">
            <v>44440</v>
          </cell>
          <cell r="K2922">
            <v>6928</v>
          </cell>
          <cell r="L2922">
            <v>1</v>
          </cell>
          <cell r="M2922" t="str">
            <v>Licitación y Contratación</v>
          </cell>
          <cell r="N2922" t="str">
            <v>no definida</v>
          </cell>
          <cell r="O2922">
            <v>59999999</v>
          </cell>
          <cell r="P2922">
            <v>0</v>
          </cell>
          <cell r="Q2922">
            <v>1</v>
          </cell>
          <cell r="R2922">
            <v>0</v>
          </cell>
          <cell r="S2922">
            <v>0</v>
          </cell>
          <cell r="T2922">
            <v>59999999</v>
          </cell>
        </row>
        <row r="2923">
          <cell r="G2923" t="str">
            <v>1-C-2020-671 [FET]</v>
          </cell>
          <cell r="H2923" t="str">
            <v>MEJORAMIENTO MULTICANCHA SECTOR LAS DUNAS, IQUIQUE</v>
          </cell>
          <cell r="I2923" t="str">
            <v>100% Girado</v>
          </cell>
          <cell r="J2923">
            <v>44440</v>
          </cell>
          <cell r="K2923">
            <v>6946</v>
          </cell>
          <cell r="L2923">
            <v>1</v>
          </cell>
          <cell r="M2923" t="str">
            <v>no definida</v>
          </cell>
          <cell r="N2923" t="str">
            <v>no definida</v>
          </cell>
          <cell r="O2923">
            <v>54628612</v>
          </cell>
          <cell r="P2923">
            <v>0</v>
          </cell>
          <cell r="Q2923">
            <v>0</v>
          </cell>
          <cell r="R2923">
            <v>0</v>
          </cell>
          <cell r="S2923">
            <v>0</v>
          </cell>
          <cell r="T2923">
            <v>54628612</v>
          </cell>
        </row>
        <row r="2924">
          <cell r="G2924" t="str">
            <v>1-C-2020-166 [FET]</v>
          </cell>
          <cell r="H2924" t="str">
            <v>CONSTRUCCIÓN DE CENTRO DE PRODUCCIÓN ARTESANAL DE PUERTO PUYUHUAPI</v>
          </cell>
          <cell r="I2924" t="str">
            <v>Proyecto Cerrado</v>
          </cell>
          <cell r="J2924">
            <v>44440</v>
          </cell>
          <cell r="K2924">
            <v>6953</v>
          </cell>
          <cell r="L2924">
            <v>1</v>
          </cell>
          <cell r="M2924" t="str">
            <v>Licitación y Contratación</v>
          </cell>
          <cell r="N2924">
            <v>44847</v>
          </cell>
          <cell r="O2924">
            <v>57512224</v>
          </cell>
          <cell r="P2924">
            <v>55294545</v>
          </cell>
          <cell r="Q2924">
            <v>1</v>
          </cell>
          <cell r="R2924">
            <v>1</v>
          </cell>
          <cell r="S2924">
            <v>0</v>
          </cell>
          <cell r="T2924">
            <v>57512224</v>
          </cell>
        </row>
        <row r="2925">
          <cell r="G2925" t="str">
            <v>1-C-2020-35 [FET]</v>
          </cell>
          <cell r="H2925" t="str">
            <v>AMPLIACION RECINTO DE MAQUINAS DE EJERCICIOS SEDE RESBALADERO</v>
          </cell>
          <cell r="I2925" t="str">
            <v>100% Girado</v>
          </cell>
          <cell r="J2925">
            <v>44440</v>
          </cell>
          <cell r="K2925">
            <v>6947</v>
          </cell>
          <cell r="L2925">
            <v>1</v>
          </cell>
          <cell r="M2925" t="str">
            <v>Licitación y Contratación</v>
          </cell>
          <cell r="N2925" t="str">
            <v>no definida</v>
          </cell>
          <cell r="O2925">
            <v>48000000</v>
          </cell>
          <cell r="P2925">
            <v>0</v>
          </cell>
          <cell r="Q2925">
            <v>1</v>
          </cell>
          <cell r="R2925">
            <v>0</v>
          </cell>
          <cell r="S2925">
            <v>0</v>
          </cell>
          <cell r="T2925">
            <v>48000000</v>
          </cell>
        </row>
        <row r="2926">
          <cell r="G2926" t="str">
            <v>1-C-2019-2027 [FET]</v>
          </cell>
          <cell r="H2926" t="str">
            <v>CONSTRUCCIÓN MULTICANCHA POBLACIÓN 1° DE MAYO</v>
          </cell>
          <cell r="I2926" t="str">
            <v>100% Girado</v>
          </cell>
          <cell r="J2926">
            <v>44440</v>
          </cell>
          <cell r="K2926">
            <v>6943</v>
          </cell>
          <cell r="L2926">
            <v>1</v>
          </cell>
          <cell r="M2926" t="str">
            <v>Licitación y Contratación</v>
          </cell>
          <cell r="N2926">
            <v>44937</v>
          </cell>
          <cell r="O2926">
            <v>52985720</v>
          </cell>
          <cell r="P2926">
            <v>52985720</v>
          </cell>
          <cell r="Q2926">
            <v>1</v>
          </cell>
          <cell r="R2926">
            <v>1</v>
          </cell>
          <cell r="S2926">
            <v>0</v>
          </cell>
          <cell r="T2926">
            <v>52985720</v>
          </cell>
        </row>
        <row r="2927">
          <cell r="G2927" t="str">
            <v>1-C-2019-1276 [FET]</v>
          </cell>
          <cell r="H2927" t="str">
            <v>CONSTRUCCIÓN SISTEMA DE ALUMBRADO PEATONAL EN CALLE JUJUY ENTRE MAPOCHO Y SALVADOR GUTIÉRREZ Y CALLE SALVADOR GUTIÉRREZ ENTRE JUJUY Y SALTA, Q.N.</v>
          </cell>
          <cell r="I2927" t="str">
            <v>100% Girado</v>
          </cell>
          <cell r="J2927">
            <v>44440</v>
          </cell>
          <cell r="K2927">
            <v>6936</v>
          </cell>
          <cell r="L2927">
            <v>1</v>
          </cell>
          <cell r="M2927" t="str">
            <v>no definida</v>
          </cell>
          <cell r="N2927" t="str">
            <v>no definida</v>
          </cell>
          <cell r="O2927">
            <v>41747602</v>
          </cell>
          <cell r="P2927">
            <v>0</v>
          </cell>
          <cell r="Q2927">
            <v>0</v>
          </cell>
          <cell r="R2927">
            <v>0</v>
          </cell>
          <cell r="S2927">
            <v>0</v>
          </cell>
          <cell r="T2927">
            <v>41747602</v>
          </cell>
        </row>
        <row r="2928">
          <cell r="G2928" t="str">
            <v>1-C-2019-1245 [FET]</v>
          </cell>
          <cell r="H2928" t="str">
            <v>CONSTRUCCIÓN SISTEMA DE ALUMBRADO PEATONAL EN CALLE GONZALO BULNES ENTRE COSTANERA SUR Y AV. CARRASCAL, QUINTA NORMAL</v>
          </cell>
          <cell r="I2928" t="str">
            <v>100% Girado</v>
          </cell>
          <cell r="J2928">
            <v>44440</v>
          </cell>
          <cell r="K2928">
            <v>6936</v>
          </cell>
          <cell r="L2928">
            <v>1</v>
          </cell>
          <cell r="M2928" t="str">
            <v>no definida</v>
          </cell>
          <cell r="N2928" t="str">
            <v>no definida</v>
          </cell>
          <cell r="O2928">
            <v>50756149</v>
          </cell>
          <cell r="P2928">
            <v>0</v>
          </cell>
          <cell r="Q2928">
            <v>0</v>
          </cell>
          <cell r="R2928">
            <v>0</v>
          </cell>
          <cell r="S2928">
            <v>0</v>
          </cell>
          <cell r="T2928">
            <v>50756149</v>
          </cell>
        </row>
        <row r="2929">
          <cell r="G2929" t="str">
            <v>1-C-2019-1211 [FET]</v>
          </cell>
          <cell r="H2929" t="str">
            <v>ILUMINACIÓN PASEO LOS CONQUISTADORES, PAPUDO</v>
          </cell>
          <cell r="I2929" t="str">
            <v>100% Girado</v>
          </cell>
          <cell r="J2929">
            <v>44440</v>
          </cell>
          <cell r="K2929">
            <v>6955</v>
          </cell>
          <cell r="L2929">
            <v>1</v>
          </cell>
          <cell r="M2929" t="str">
            <v>Licitación y Contratación</v>
          </cell>
          <cell r="N2929">
            <v>44654</v>
          </cell>
          <cell r="O2929">
            <v>35370000</v>
          </cell>
          <cell r="P2929">
            <v>33914980</v>
          </cell>
          <cell r="Q2929">
            <v>1</v>
          </cell>
          <cell r="R2929">
            <v>1</v>
          </cell>
          <cell r="S2929">
            <v>0</v>
          </cell>
          <cell r="T2929">
            <v>35370000</v>
          </cell>
        </row>
        <row r="2930">
          <cell r="G2930" t="str">
            <v>1-C-2019-1049 [FET]</v>
          </cell>
          <cell r="H2930" t="str">
            <v>REPOSICIONDE AREAS VERDES, LOCALIDAD DE VENTANAS, SECTOR LOS ACACIOS , COMUNA DE PUCHUNCAVÍ</v>
          </cell>
          <cell r="I2930" t="str">
            <v>100% Girado</v>
          </cell>
          <cell r="J2930">
            <v>44440</v>
          </cell>
          <cell r="K2930">
            <v>6926</v>
          </cell>
          <cell r="L2930">
            <v>1</v>
          </cell>
          <cell r="M2930" t="str">
            <v>Licitación y Contratación</v>
          </cell>
          <cell r="N2930">
            <v>44587</v>
          </cell>
          <cell r="O2930">
            <v>43435281</v>
          </cell>
          <cell r="P2930">
            <v>42566577</v>
          </cell>
          <cell r="Q2930">
            <v>1</v>
          </cell>
          <cell r="R2930">
            <v>1</v>
          </cell>
          <cell r="S2930">
            <v>0</v>
          </cell>
          <cell r="T2930">
            <v>43435281</v>
          </cell>
        </row>
        <row r="2931">
          <cell r="G2931" t="str">
            <v>1-C-2019-873 [FET]</v>
          </cell>
          <cell r="H2931" t="str">
            <v>MEJORAMIENTO INTEGRAL CLUB DEPORTIVO AGROIL, BOCO, QUILLOTA</v>
          </cell>
          <cell r="I2931" t="str">
            <v>100% Girado</v>
          </cell>
          <cell r="J2931">
            <v>44440</v>
          </cell>
          <cell r="K2931">
            <v>6922</v>
          </cell>
          <cell r="L2931">
            <v>1</v>
          </cell>
          <cell r="M2931" t="str">
            <v>no definida</v>
          </cell>
          <cell r="N2931" t="str">
            <v>no definida</v>
          </cell>
          <cell r="O2931">
            <v>59453749</v>
          </cell>
          <cell r="P2931">
            <v>0</v>
          </cell>
          <cell r="Q2931">
            <v>0</v>
          </cell>
          <cell r="R2931">
            <v>0</v>
          </cell>
          <cell r="S2931">
            <v>0</v>
          </cell>
          <cell r="T2931">
            <v>59453749</v>
          </cell>
        </row>
        <row r="2932">
          <cell r="G2932" t="str">
            <v>1-C-2019-1023 [FET]</v>
          </cell>
          <cell r="H2932" t="str">
            <v>CONSTRUCCIÓN MULTICANCHA SECTOR RURAL LECAM BAJO</v>
          </cell>
          <cell r="I2932" t="str">
            <v>100% Girado</v>
          </cell>
          <cell r="J2932">
            <v>44440</v>
          </cell>
          <cell r="K2932">
            <v>6943</v>
          </cell>
          <cell r="L2932">
            <v>1</v>
          </cell>
          <cell r="M2932" t="str">
            <v>Licitación y Contratación</v>
          </cell>
          <cell r="N2932">
            <v>44867</v>
          </cell>
          <cell r="O2932">
            <v>53741287</v>
          </cell>
          <cell r="P2932">
            <v>53740995</v>
          </cell>
          <cell r="Q2932">
            <v>1</v>
          </cell>
          <cell r="R2932">
            <v>1</v>
          </cell>
          <cell r="S2932">
            <v>0</v>
          </cell>
          <cell r="T2932">
            <v>53741287</v>
          </cell>
        </row>
        <row r="2933">
          <cell r="G2933" t="str">
            <v>1-C-2019-1203 [FET]</v>
          </cell>
          <cell r="H2933" t="str">
            <v>SEDE SOCIAL EL LIBERTADOR</v>
          </cell>
          <cell r="I2933" t="str">
            <v>100% Girado</v>
          </cell>
          <cell r="J2933">
            <v>44440</v>
          </cell>
          <cell r="K2933">
            <v>6882</v>
          </cell>
          <cell r="L2933">
            <v>1</v>
          </cell>
          <cell r="M2933" t="str">
            <v>no definida</v>
          </cell>
          <cell r="N2933" t="str">
            <v>no definida</v>
          </cell>
          <cell r="O2933">
            <v>59998974</v>
          </cell>
          <cell r="P2933">
            <v>0</v>
          </cell>
          <cell r="Q2933">
            <v>0</v>
          </cell>
          <cell r="R2933">
            <v>0</v>
          </cell>
          <cell r="S2933">
            <v>0</v>
          </cell>
          <cell r="T2933">
            <v>59998974</v>
          </cell>
        </row>
        <row r="2934">
          <cell r="G2934" t="str">
            <v>1-C-2019-295 [FET]</v>
          </cell>
          <cell r="H2934" t="str">
            <v>CONSTRUCCIÓN SEDE SOCIAL VIEJOS ESTANDARTES</v>
          </cell>
          <cell r="I2934" t="str">
            <v>Proyecto Dejado sin Efecto</v>
          </cell>
          <cell r="J2934">
            <v>44440</v>
          </cell>
          <cell r="K2934">
            <v>6939</v>
          </cell>
          <cell r="L2934">
            <v>1</v>
          </cell>
          <cell r="M2934" t="str">
            <v>no definida</v>
          </cell>
          <cell r="N2934" t="str">
            <v>no definida</v>
          </cell>
          <cell r="O2934">
            <v>59999959</v>
          </cell>
          <cell r="P2934">
            <v>0</v>
          </cell>
          <cell r="Q2934">
            <v>0</v>
          </cell>
          <cell r="R2934">
            <v>0</v>
          </cell>
          <cell r="S2934">
            <v>0</v>
          </cell>
          <cell r="T2934">
            <v>59999959</v>
          </cell>
        </row>
        <row r="2935">
          <cell r="G2935" t="str">
            <v>1-C-2017-1186 [FET]</v>
          </cell>
          <cell r="H2935" t="str">
            <v>CONSTRUCCIÓN SEDE COMUNITARIA JUNTA DE VECINOS JUAN ANTONIO RÍOS, TIERRAS BLANCAS, COQUIMBO</v>
          </cell>
          <cell r="I2935" t="str">
            <v>100% Girado</v>
          </cell>
          <cell r="J2935">
            <v>44440</v>
          </cell>
          <cell r="K2935">
            <v>6880</v>
          </cell>
          <cell r="L2935">
            <v>1</v>
          </cell>
          <cell r="M2935" t="str">
            <v>no definida</v>
          </cell>
          <cell r="N2935" t="str">
            <v>no definida</v>
          </cell>
          <cell r="O2935">
            <v>56854716</v>
          </cell>
          <cell r="P2935">
            <v>0</v>
          </cell>
          <cell r="Q2935">
            <v>0</v>
          </cell>
          <cell r="R2935">
            <v>0</v>
          </cell>
          <cell r="S2935">
            <v>0</v>
          </cell>
          <cell r="T2935">
            <v>56854716</v>
          </cell>
        </row>
        <row r="2936">
          <cell r="G2936" t="str">
            <v>1-C-2021-209 [FET]</v>
          </cell>
          <cell r="H2936" t="str">
            <v>MEJORAMIENTO, SANEAMIENTO SANITARIO RECINTO DEPORTIVO MUNICIPAL, COMUNA DE COLCHANE</v>
          </cell>
          <cell r="I2936" t="str">
            <v>100% Girado</v>
          </cell>
          <cell r="J2936">
            <v>44439</v>
          </cell>
          <cell r="K2936">
            <v>6857</v>
          </cell>
          <cell r="L2936">
            <v>1</v>
          </cell>
          <cell r="M2936" t="str">
            <v>Licitación y Contratación</v>
          </cell>
          <cell r="N2936">
            <v>44680</v>
          </cell>
          <cell r="O2936">
            <v>59964128</v>
          </cell>
          <cell r="P2936">
            <v>59848642</v>
          </cell>
          <cell r="Q2936">
            <v>1</v>
          </cell>
          <cell r="R2936">
            <v>1</v>
          </cell>
          <cell r="S2936">
            <v>0</v>
          </cell>
          <cell r="T2936">
            <v>59964128</v>
          </cell>
        </row>
        <row r="2937">
          <cell r="G2937" t="str">
            <v>1-C-2021-1232</v>
          </cell>
          <cell r="H2937" t="str">
            <v>CONSTRUCCIÓN HITO BIENVENIDO A FLORIDA</v>
          </cell>
          <cell r="I2937" t="str">
            <v>En Proceso de Cierre</v>
          </cell>
          <cell r="J2937">
            <v>44438</v>
          </cell>
          <cell r="K2937">
            <v>6886</v>
          </cell>
          <cell r="L2937">
            <v>1</v>
          </cell>
          <cell r="M2937" t="str">
            <v>Licitación y Contratación</v>
          </cell>
          <cell r="N2937">
            <v>44664</v>
          </cell>
          <cell r="O2937">
            <v>59991237</v>
          </cell>
          <cell r="P2937">
            <v>59888833</v>
          </cell>
          <cell r="Q2937">
            <v>1</v>
          </cell>
          <cell r="R2937">
            <v>1</v>
          </cell>
          <cell r="S2937">
            <v>102404</v>
          </cell>
          <cell r="T2937">
            <v>59888833</v>
          </cell>
        </row>
        <row r="2938">
          <cell r="G2938" t="str">
            <v>1-C-2021-1015</v>
          </cell>
          <cell r="H2938" t="str">
            <v>MEJORAMIENTO AREA VERDE CALLE LA CASCADA INGRESO A CANCHA, PLEGARIAS</v>
          </cell>
          <cell r="I2938" t="str">
            <v>100% Girado</v>
          </cell>
          <cell r="J2938">
            <v>44438</v>
          </cell>
          <cell r="K2938">
            <v>6743</v>
          </cell>
          <cell r="L2938">
            <v>1</v>
          </cell>
          <cell r="M2938" t="str">
            <v>Administración Directa</v>
          </cell>
          <cell r="N2938">
            <v>44620</v>
          </cell>
          <cell r="O2938">
            <v>59203700</v>
          </cell>
          <cell r="P2938">
            <v>59203700</v>
          </cell>
          <cell r="Q2938">
            <v>6</v>
          </cell>
          <cell r="R2938">
            <v>6</v>
          </cell>
          <cell r="S2938">
            <v>0</v>
          </cell>
          <cell r="T2938">
            <v>59203700</v>
          </cell>
        </row>
        <row r="2939">
          <cell r="G2939" t="str">
            <v>1-C-2021-791</v>
          </cell>
          <cell r="H2939" t="str">
            <v>REPOSICIÓN VEREDAS CALLE CHORRILLOS COMUNA DE LEBU</v>
          </cell>
          <cell r="I2939" t="str">
            <v>100% Girado</v>
          </cell>
          <cell r="J2939">
            <v>44438</v>
          </cell>
          <cell r="K2939">
            <v>6785</v>
          </cell>
          <cell r="L2939">
            <v>1</v>
          </cell>
          <cell r="M2939" t="str">
            <v>Administración Directa</v>
          </cell>
          <cell r="N2939">
            <v>44620</v>
          </cell>
          <cell r="O2939">
            <v>59995850</v>
          </cell>
          <cell r="P2939">
            <v>59995850</v>
          </cell>
          <cell r="Q2939">
            <v>6</v>
          </cell>
          <cell r="R2939">
            <v>6</v>
          </cell>
          <cell r="S2939">
            <v>0</v>
          </cell>
          <cell r="T2939">
            <v>59995850</v>
          </cell>
        </row>
        <row r="2940">
          <cell r="G2940" t="str">
            <v>1-C-2021-492</v>
          </cell>
          <cell r="H2940" t="str">
            <v>REPARACIÓN DE INSTALACIONES DE ALUMBRADO PÚBLICO EN CALLES B, D, E Y F, SECTOR BRISA DEL SOL, TALCAHUANO</v>
          </cell>
          <cell r="I2940" t="str">
            <v>100% Girado</v>
          </cell>
          <cell r="J2940">
            <v>44438</v>
          </cell>
          <cell r="K2940">
            <v>6742</v>
          </cell>
          <cell r="L2940">
            <v>1</v>
          </cell>
          <cell r="M2940" t="str">
            <v>Licitación y Contratación</v>
          </cell>
          <cell r="N2940">
            <v>44794</v>
          </cell>
          <cell r="O2940">
            <v>29644114</v>
          </cell>
          <cell r="P2940">
            <v>26999538</v>
          </cell>
          <cell r="Q2940">
            <v>1</v>
          </cell>
          <cell r="R2940">
            <v>1</v>
          </cell>
          <cell r="S2940">
            <v>2644576</v>
          </cell>
          <cell r="T2940">
            <v>14822057</v>
          </cell>
        </row>
        <row r="2941">
          <cell r="G2941" t="str">
            <v>1-C-2021-418</v>
          </cell>
          <cell r="H2941" t="str">
            <v>MEJORAMIENTO ACCESO Y OBRAS EXTERIORES ESCUELA RANQUILCO, LOS ALAMOS</v>
          </cell>
          <cell r="I2941" t="str">
            <v>100% Girado</v>
          </cell>
          <cell r="J2941">
            <v>44438</v>
          </cell>
          <cell r="K2941">
            <v>6785</v>
          </cell>
          <cell r="L2941">
            <v>1</v>
          </cell>
          <cell r="M2941" t="str">
            <v>Administración Directa</v>
          </cell>
          <cell r="N2941">
            <v>44641</v>
          </cell>
          <cell r="O2941">
            <v>59950148</v>
          </cell>
          <cell r="P2941">
            <v>59950148</v>
          </cell>
          <cell r="Q2941">
            <v>5</v>
          </cell>
          <cell r="R2941">
            <v>5</v>
          </cell>
          <cell r="S2941">
            <v>0</v>
          </cell>
          <cell r="T2941">
            <v>59950148</v>
          </cell>
        </row>
        <row r="2942">
          <cell r="G2942" t="str">
            <v>1-C-2021-216</v>
          </cell>
          <cell r="H2942" t="str">
            <v>MANTENCION PINTURA ESCUELA JUAN JOSE LATORRE ISLA SANTA MARIA, CORONEL.</v>
          </cell>
          <cell r="I2942" t="str">
            <v>100% Girado</v>
          </cell>
          <cell r="J2942">
            <v>44438</v>
          </cell>
          <cell r="K2942">
            <v>6783</v>
          </cell>
          <cell r="L2942">
            <v>1</v>
          </cell>
          <cell r="M2942" t="str">
            <v>Administración Directa</v>
          </cell>
          <cell r="N2942">
            <v>44649</v>
          </cell>
          <cell r="O2942">
            <v>59484412</v>
          </cell>
          <cell r="P2942">
            <v>59484412</v>
          </cell>
          <cell r="Q2942">
            <v>6</v>
          </cell>
          <cell r="R2942">
            <v>6</v>
          </cell>
          <cell r="S2942">
            <v>0</v>
          </cell>
          <cell r="T2942">
            <v>59484412</v>
          </cell>
        </row>
        <row r="2943">
          <cell r="G2943" t="str">
            <v>1-B-2021-323</v>
          </cell>
          <cell r="H2943" t="str">
            <v>MEJORAMIENTO ESPACIO PÚBLICO PASAJE HOSPITAL, COMUNA TRAIGUEN</v>
          </cell>
          <cell r="I2943" t="str">
            <v>100% Girado</v>
          </cell>
          <cell r="J2943">
            <v>44438</v>
          </cell>
          <cell r="K2943">
            <v>6733</v>
          </cell>
          <cell r="L2943">
            <v>1</v>
          </cell>
          <cell r="M2943" t="str">
            <v>Licitación y Contratación</v>
          </cell>
          <cell r="N2943">
            <v>44628</v>
          </cell>
          <cell r="O2943">
            <v>20000000</v>
          </cell>
          <cell r="P2943">
            <v>19999543</v>
          </cell>
          <cell r="Q2943">
            <v>1</v>
          </cell>
          <cell r="R2943">
            <v>1</v>
          </cell>
          <cell r="S2943">
            <v>0</v>
          </cell>
          <cell r="T2943">
            <v>20000000</v>
          </cell>
        </row>
        <row r="2944">
          <cell r="G2944" t="str">
            <v>1-C-2021-61</v>
          </cell>
          <cell r="H2944" t="str">
            <v>MEJORAMIENTO AREA VERDE BANDEJON CENTRAL AVDA. OHIGGINS DE TUCAPEL</v>
          </cell>
          <cell r="I2944" t="str">
            <v>En Ejecución</v>
          </cell>
          <cell r="J2944">
            <v>44438</v>
          </cell>
          <cell r="K2944">
            <v>6744</v>
          </cell>
          <cell r="L2944">
            <v>1</v>
          </cell>
          <cell r="M2944" t="str">
            <v>Licitación y Contratación</v>
          </cell>
          <cell r="N2944">
            <v>44760</v>
          </cell>
          <cell r="O2944">
            <v>59955495</v>
          </cell>
          <cell r="P2944">
            <v>59917331</v>
          </cell>
          <cell r="Q2944">
            <v>1</v>
          </cell>
          <cell r="R2944">
            <v>1</v>
          </cell>
          <cell r="S2944">
            <v>38164</v>
          </cell>
          <cell r="T2944">
            <v>59917331</v>
          </cell>
        </row>
        <row r="2945">
          <cell r="G2945" t="str">
            <v>1-C-2021-43</v>
          </cell>
          <cell r="H2945" t="str">
            <v>MEJORAMIENTO ACCESO CEMENTERIO MUNICIPAL, MONTE ÁGUILA</v>
          </cell>
          <cell r="I2945" t="str">
            <v>En Ejecución</v>
          </cell>
          <cell r="J2945">
            <v>44438</v>
          </cell>
          <cell r="K2945">
            <v>6786</v>
          </cell>
          <cell r="L2945">
            <v>1</v>
          </cell>
          <cell r="M2945" t="str">
            <v>Licitación y Contratación</v>
          </cell>
          <cell r="N2945" t="str">
            <v>no definida</v>
          </cell>
          <cell r="O2945">
            <v>59999324</v>
          </cell>
          <cell r="P2945">
            <v>59946577</v>
          </cell>
          <cell r="Q2945">
            <v>1</v>
          </cell>
          <cell r="R2945">
            <v>1</v>
          </cell>
          <cell r="S2945">
            <v>52747</v>
          </cell>
          <cell r="T2945">
            <v>29999662</v>
          </cell>
        </row>
        <row r="2946">
          <cell r="G2946" t="str">
            <v>1-B-2021-113</v>
          </cell>
          <cell r="H2946" t="str">
            <v>CONSTRUCCIÓN DE CENTRO DE ALMACENAMIENTO Y MANEJO DE RECICLAJE MUNICIPAL, CURACO DE VÉLEZ</v>
          </cell>
          <cell r="I2946" t="str">
            <v>En Proceso de Cierre</v>
          </cell>
          <cell r="J2946">
            <v>44438</v>
          </cell>
          <cell r="K2946">
            <v>6766</v>
          </cell>
          <cell r="L2946">
            <v>1</v>
          </cell>
          <cell r="M2946" t="str">
            <v>Licitación y Contratación</v>
          </cell>
          <cell r="N2946">
            <v>44738</v>
          </cell>
          <cell r="O2946">
            <v>21400000</v>
          </cell>
          <cell r="P2946">
            <v>21399999</v>
          </cell>
          <cell r="Q2946">
            <v>1</v>
          </cell>
          <cell r="R2946">
            <v>1</v>
          </cell>
          <cell r="S2946">
            <v>0</v>
          </cell>
          <cell r="T2946">
            <v>21400000</v>
          </cell>
        </row>
        <row r="2947">
          <cell r="G2947" t="str">
            <v>1-C-2021-611</v>
          </cell>
          <cell r="H2947" t="str">
            <v>CONSTRUCCION REDUCTORES DE VELOCIDAD Y DEMARCACION VIAL, COMUNA DE CUNCO</v>
          </cell>
          <cell r="I2947" t="str">
            <v>Proyecto Cerrado</v>
          </cell>
          <cell r="J2947">
            <v>44438</v>
          </cell>
          <cell r="K2947">
            <v>6796</v>
          </cell>
          <cell r="L2947">
            <v>1</v>
          </cell>
          <cell r="M2947" t="str">
            <v>Licitación y Contratación</v>
          </cell>
          <cell r="N2947" t="str">
            <v>no definida</v>
          </cell>
          <cell r="O2947">
            <v>39792811</v>
          </cell>
          <cell r="P2947">
            <v>35722759</v>
          </cell>
          <cell r="Q2947">
            <v>1</v>
          </cell>
          <cell r="R2947">
            <v>1</v>
          </cell>
          <cell r="S2947">
            <v>4070052</v>
          </cell>
          <cell r="T2947">
            <v>35722759</v>
          </cell>
        </row>
        <row r="2948">
          <cell r="G2948" t="str">
            <v>1-B-2021-59</v>
          </cell>
          <cell r="H2948" t="str">
            <v>“ HERMOSEAMIENTO Y REPOSICIÓN DE ACERAS EN POBLACIÓN SAN MIGUEL DEL PIDUCO COMUNA DE TALCA ”</v>
          </cell>
          <cell r="I2948" t="str">
            <v>100% Girado</v>
          </cell>
          <cell r="J2948">
            <v>44438</v>
          </cell>
          <cell r="K2948">
            <v>6737</v>
          </cell>
          <cell r="L2948">
            <v>1</v>
          </cell>
          <cell r="M2948" t="str">
            <v>Administración Directa</v>
          </cell>
          <cell r="N2948">
            <v>44741</v>
          </cell>
          <cell r="O2948">
            <v>59999999</v>
          </cell>
          <cell r="P2948">
            <v>59999999</v>
          </cell>
          <cell r="Q2948">
            <v>1</v>
          </cell>
          <cell r="R2948">
            <v>1</v>
          </cell>
          <cell r="S2948">
            <v>0</v>
          </cell>
          <cell r="T2948">
            <v>59999999</v>
          </cell>
        </row>
        <row r="2949">
          <cell r="G2949" t="str">
            <v>1-C-2020-1296</v>
          </cell>
          <cell r="H2949" t="str">
            <v>REPOSICIÓN DE VEREDAS SECTOR CÈNTRICO, COMUNA DE CAÑETE</v>
          </cell>
          <cell r="I2949" t="str">
            <v>100% Girado</v>
          </cell>
          <cell r="J2949">
            <v>44438</v>
          </cell>
          <cell r="K2949">
            <v>6782</v>
          </cell>
          <cell r="L2949">
            <v>1</v>
          </cell>
          <cell r="M2949" t="str">
            <v>Administración Directa</v>
          </cell>
          <cell r="N2949">
            <v>44742</v>
          </cell>
          <cell r="O2949">
            <v>59624578</v>
          </cell>
          <cell r="P2949">
            <v>59624578</v>
          </cell>
          <cell r="Q2949">
            <v>1</v>
          </cell>
          <cell r="R2949">
            <v>1</v>
          </cell>
          <cell r="S2949">
            <v>0</v>
          </cell>
          <cell r="T2949">
            <v>59624578</v>
          </cell>
        </row>
        <row r="2950">
          <cell r="G2950" t="str">
            <v>1-C-2020-870</v>
          </cell>
          <cell r="H2950" t="str">
            <v>REPOSICIÓN VEREDAS CALLE MANUEL RODRÍGUEZ ENTRE RICARDO VICUÑA Y PATRICIO LYNCH, LOS ÁNGELES</v>
          </cell>
          <cell r="I2950" t="str">
            <v>En Proceso de Cierre</v>
          </cell>
          <cell r="J2950">
            <v>44438</v>
          </cell>
          <cell r="K2950">
            <v>6787</v>
          </cell>
          <cell r="L2950">
            <v>1</v>
          </cell>
          <cell r="M2950" t="str">
            <v>Licitación y Contratación</v>
          </cell>
          <cell r="N2950">
            <v>44753</v>
          </cell>
          <cell r="O2950">
            <v>57266036</v>
          </cell>
          <cell r="P2950">
            <v>51997574</v>
          </cell>
          <cell r="Q2950">
            <v>1</v>
          </cell>
          <cell r="R2950">
            <v>1</v>
          </cell>
          <cell r="S2950">
            <v>5268462</v>
          </cell>
          <cell r="T2950">
            <v>51997574</v>
          </cell>
        </row>
        <row r="2951">
          <cell r="G2951" t="str">
            <v>1-C-2020-991</v>
          </cell>
          <cell r="H2951" t="str">
            <v>SPD - AMPLIACION SISTEMA DE TELEVIGILANCIA, COMUNA DE LAUTARO (SPDPMU19-CTV-0012)</v>
          </cell>
          <cell r="I2951" t="str">
            <v>En Ejecución</v>
          </cell>
          <cell r="J2951">
            <v>44438</v>
          </cell>
          <cell r="K2951">
            <v>6790</v>
          </cell>
          <cell r="L2951">
            <v>1</v>
          </cell>
          <cell r="M2951" t="str">
            <v>Licitación y Contratación</v>
          </cell>
          <cell r="N2951">
            <v>44904</v>
          </cell>
          <cell r="O2951">
            <v>58054000</v>
          </cell>
          <cell r="P2951">
            <v>55151300</v>
          </cell>
          <cell r="Q2951">
            <v>1</v>
          </cell>
          <cell r="R2951">
            <v>1</v>
          </cell>
          <cell r="S2951">
            <v>2902700</v>
          </cell>
          <cell r="T2951">
            <v>55151300</v>
          </cell>
        </row>
        <row r="2952">
          <cell r="G2952" t="str">
            <v>1-B-2021-305</v>
          </cell>
          <cell r="H2952" t="str">
            <v>CONSTRUCCION CIERRE PERIMETRAL RECINTO MUNICIPAL, SECTOR MAITE, COMUNA DE CURARREHUE</v>
          </cell>
          <cell r="I2952" t="str">
            <v>100% Girado</v>
          </cell>
          <cell r="J2952">
            <v>44434</v>
          </cell>
          <cell r="K2952">
            <v>6681</v>
          </cell>
          <cell r="L2952">
            <v>1</v>
          </cell>
          <cell r="M2952" t="str">
            <v>Licitación y Contratación</v>
          </cell>
          <cell r="N2952">
            <v>44830</v>
          </cell>
          <cell r="O2952">
            <v>30000000</v>
          </cell>
          <cell r="P2952">
            <v>29815524</v>
          </cell>
          <cell r="Q2952">
            <v>1</v>
          </cell>
          <cell r="R2952">
            <v>1</v>
          </cell>
          <cell r="S2952">
            <v>0</v>
          </cell>
          <cell r="T2952">
            <v>30000000</v>
          </cell>
        </row>
        <row r="2953">
          <cell r="G2953" t="str">
            <v>1-C-2021-303</v>
          </cell>
          <cell r="H2953" t="str">
            <v>MEJORAMIENTO EDIFICIO MUNICIPAL MONTT</v>
          </cell>
          <cell r="I2953" t="str">
            <v>Con Giro por Anticipo</v>
          </cell>
          <cell r="J2953">
            <v>44434</v>
          </cell>
          <cell r="K2953">
            <v>6672</v>
          </cell>
          <cell r="L2953">
            <v>1</v>
          </cell>
          <cell r="M2953" t="str">
            <v>no definida</v>
          </cell>
          <cell r="N2953" t="str">
            <v>no definida</v>
          </cell>
          <cell r="O2953">
            <v>54850524</v>
          </cell>
          <cell r="P2953">
            <v>0</v>
          </cell>
          <cell r="Q2953" t="str">
            <v>n.a.</v>
          </cell>
          <cell r="R2953" t="str">
            <v>n.a.</v>
          </cell>
          <cell r="S2953">
            <v>27425262</v>
          </cell>
          <cell r="T2953">
            <v>27425262</v>
          </cell>
        </row>
        <row r="2954">
          <cell r="G2954" t="str">
            <v>1-C-2021-280</v>
          </cell>
          <cell r="H2954" t="str">
            <v>CONSTRUCCION CIERRE PERIMETRAL CLUB DEPORTIVO DE RINCONADA POCOYAN, COMUNA DE TOLTÉN</v>
          </cell>
          <cell r="I2954" t="str">
            <v>En Proceso de Cierre</v>
          </cell>
          <cell r="J2954">
            <v>44434</v>
          </cell>
          <cell r="K2954">
            <v>6667</v>
          </cell>
          <cell r="L2954">
            <v>1</v>
          </cell>
          <cell r="M2954" t="str">
            <v>Licitación y Contratación</v>
          </cell>
          <cell r="N2954">
            <v>44772</v>
          </cell>
          <cell r="O2954">
            <v>45671257</v>
          </cell>
          <cell r="P2954">
            <v>45671256</v>
          </cell>
          <cell r="Q2954">
            <v>1</v>
          </cell>
          <cell r="R2954">
            <v>1</v>
          </cell>
          <cell r="S2954">
            <v>1</v>
          </cell>
          <cell r="T2954">
            <v>45671256</v>
          </cell>
        </row>
        <row r="2955">
          <cell r="G2955" t="str">
            <v>1-C-2021-175 [FET]</v>
          </cell>
          <cell r="H2955" t="str">
            <v>CONSTRUCCION E INSTALACION CARRUSEL DE NIÑOS PLAZA 21 DE MAYO</v>
          </cell>
          <cell r="I2955" t="str">
            <v>100% Girado</v>
          </cell>
          <cell r="J2955">
            <v>44434</v>
          </cell>
          <cell r="K2955">
            <v>6658</v>
          </cell>
          <cell r="L2955">
            <v>1</v>
          </cell>
          <cell r="M2955" t="str">
            <v>no definida</v>
          </cell>
          <cell r="N2955" t="str">
            <v>no definida</v>
          </cell>
          <cell r="O2955">
            <v>59977412</v>
          </cell>
          <cell r="P2955">
            <v>0</v>
          </cell>
          <cell r="Q2955">
            <v>0</v>
          </cell>
          <cell r="R2955">
            <v>0</v>
          </cell>
          <cell r="S2955">
            <v>0</v>
          </cell>
          <cell r="T2955">
            <v>59977412</v>
          </cell>
        </row>
        <row r="2956">
          <cell r="G2956" t="str">
            <v>1-C-2021-593</v>
          </cell>
          <cell r="H2956" t="str">
            <v>CONSTRUCCIÓN CANCHA DE PASTO SINTÉTICO LOS ROBLES, COMUNA DE SAN IGNACIO</v>
          </cell>
          <cell r="I2956" t="str">
            <v>En Ejecución</v>
          </cell>
          <cell r="J2956">
            <v>44434</v>
          </cell>
          <cell r="K2956">
            <v>6621</v>
          </cell>
          <cell r="L2956">
            <v>1</v>
          </cell>
          <cell r="M2956" t="str">
            <v>Licitación y Contratación</v>
          </cell>
          <cell r="N2956">
            <v>44665</v>
          </cell>
          <cell r="O2956">
            <v>59612010</v>
          </cell>
          <cell r="P2956">
            <v>59232670</v>
          </cell>
          <cell r="Q2956">
            <v>1</v>
          </cell>
          <cell r="R2956">
            <v>1</v>
          </cell>
          <cell r="S2956">
            <v>379340</v>
          </cell>
          <cell r="T2956">
            <v>59232670</v>
          </cell>
        </row>
        <row r="2957">
          <cell r="G2957" t="str">
            <v>1-C-2021-165</v>
          </cell>
          <cell r="H2957" t="str">
            <v>REPARACIÓN Y HABILITACION DE INFRAESTRUCTURA EDIFICIO MUNICIPAL DIDECO, VICTORIA</v>
          </cell>
          <cell r="I2957" t="str">
            <v>En Proceso de Cierre</v>
          </cell>
          <cell r="J2957">
            <v>44434</v>
          </cell>
          <cell r="K2957">
            <v>6666</v>
          </cell>
          <cell r="L2957">
            <v>1</v>
          </cell>
          <cell r="M2957" t="str">
            <v>Licitación y Contratación</v>
          </cell>
          <cell r="N2957">
            <v>44735</v>
          </cell>
          <cell r="O2957">
            <v>59999965</v>
          </cell>
          <cell r="P2957">
            <v>59912585</v>
          </cell>
          <cell r="Q2957">
            <v>1</v>
          </cell>
          <cell r="R2957">
            <v>1</v>
          </cell>
          <cell r="S2957">
            <v>87380</v>
          </cell>
          <cell r="T2957">
            <v>59912585</v>
          </cell>
        </row>
        <row r="2958">
          <cell r="G2958" t="str">
            <v>1-C-2021-13</v>
          </cell>
          <cell r="H2958" t="str">
            <v>CONSTRUCCIÓN MULTICANCHA VILLA ALMAGRO, NUEVA IMPERIAL</v>
          </cell>
          <cell r="I2958" t="str">
            <v>En Proceso de Cierre</v>
          </cell>
          <cell r="J2958">
            <v>44434</v>
          </cell>
          <cell r="K2958">
            <v>6687</v>
          </cell>
          <cell r="L2958">
            <v>1</v>
          </cell>
          <cell r="M2958" t="str">
            <v>Licitación y Contratación</v>
          </cell>
          <cell r="N2958">
            <v>44656</v>
          </cell>
          <cell r="O2958">
            <v>59999992</v>
          </cell>
          <cell r="P2958">
            <v>59999992</v>
          </cell>
          <cell r="Q2958">
            <v>1</v>
          </cell>
          <cell r="R2958">
            <v>1</v>
          </cell>
          <cell r="S2958">
            <v>0</v>
          </cell>
          <cell r="T2958">
            <v>59999992</v>
          </cell>
        </row>
        <row r="2959">
          <cell r="G2959" t="str">
            <v>1-C-2020-1893</v>
          </cell>
          <cell r="H2959" t="str">
            <v>REPOSICION VEREDAS CALLE B. O"HIGGINS ENTRE BALMACEDA Y CONDELL - COLON Y CAUPOLICAN, LONQUIMAY</v>
          </cell>
          <cell r="I2959" t="str">
            <v>Proyecto Cerrado</v>
          </cell>
          <cell r="J2959">
            <v>44434</v>
          </cell>
          <cell r="K2959">
            <v>6677</v>
          </cell>
          <cell r="L2959">
            <v>1</v>
          </cell>
          <cell r="M2959" t="str">
            <v>Licitación y Contratación</v>
          </cell>
          <cell r="N2959">
            <v>44689</v>
          </cell>
          <cell r="O2959">
            <v>59999900</v>
          </cell>
          <cell r="P2959">
            <v>57652674</v>
          </cell>
          <cell r="Q2959">
            <v>1</v>
          </cell>
          <cell r="R2959">
            <v>1</v>
          </cell>
          <cell r="S2959">
            <v>2347226</v>
          </cell>
          <cell r="T2959">
            <v>57652674</v>
          </cell>
        </row>
        <row r="2960">
          <cell r="G2960" t="str">
            <v>1-C-2020-1827</v>
          </cell>
          <cell r="H2960" t="str">
            <v>REPOSICION DE VEREDAS CALLE DUHALDE, LARRAIN Y MISION SECTOR PUERTO DOMINGUEZ, COMUNA DE SAAVEDRA</v>
          </cell>
          <cell r="I2960" t="str">
            <v>Con Giro por Anticipo</v>
          </cell>
          <cell r="J2960">
            <v>44434</v>
          </cell>
          <cell r="K2960">
            <v>6680</v>
          </cell>
          <cell r="L2960">
            <v>2</v>
          </cell>
          <cell r="M2960" t="str">
            <v>no definida</v>
          </cell>
          <cell r="N2960" t="str">
            <v>no definida</v>
          </cell>
          <cell r="O2960">
            <v>74889524</v>
          </cell>
          <cell r="P2960">
            <v>0</v>
          </cell>
          <cell r="Q2960" t="str">
            <v>n.a.</v>
          </cell>
          <cell r="R2960" t="str">
            <v>n.a.</v>
          </cell>
          <cell r="S2960">
            <v>44889524</v>
          </cell>
          <cell r="T2960">
            <v>30000000</v>
          </cell>
        </row>
        <row r="2961">
          <cell r="G2961" t="str">
            <v>1-C-2020-1739</v>
          </cell>
          <cell r="H2961" t="str">
            <v>REPOSICIÓN DE VEREDA CALLE M. RODRIGUEZ ENTRE I. SERRANO Y C. CONDELL, Y CALLE C. CONDELL ENTRE M. RODRIGUEZ Y STA. MARIA, COMUNA DE LUMACO</v>
          </cell>
          <cell r="I2961" t="str">
            <v>En Ejecución</v>
          </cell>
          <cell r="J2961">
            <v>44434</v>
          </cell>
          <cell r="K2961">
            <v>6674</v>
          </cell>
          <cell r="L2961">
            <v>1</v>
          </cell>
          <cell r="M2961" t="str">
            <v>Licitación y Contratación</v>
          </cell>
          <cell r="N2961">
            <v>44947</v>
          </cell>
          <cell r="O2961">
            <v>59999990</v>
          </cell>
          <cell r="P2961">
            <v>59994664</v>
          </cell>
          <cell r="Q2961">
            <v>1</v>
          </cell>
          <cell r="R2961">
            <v>1</v>
          </cell>
          <cell r="S2961">
            <v>5326</v>
          </cell>
          <cell r="T2961">
            <v>29999995</v>
          </cell>
        </row>
        <row r="2962">
          <cell r="G2962" t="str">
            <v>1-C-2020-1394</v>
          </cell>
          <cell r="H2962" t="str">
            <v>REPOSICIÓN VEREDAS URBANAS AVENIDA CEMENTERIO, COMUNA DE LOS SAUCES</v>
          </cell>
          <cell r="I2962" t="str">
            <v>En Ejecución</v>
          </cell>
          <cell r="J2962">
            <v>44434</v>
          </cell>
          <cell r="K2962">
            <v>6670</v>
          </cell>
          <cell r="L2962">
            <v>1</v>
          </cell>
          <cell r="M2962" t="str">
            <v>Licitación y Contratación</v>
          </cell>
          <cell r="N2962">
            <v>44781</v>
          </cell>
          <cell r="O2962">
            <v>54423460</v>
          </cell>
          <cell r="P2962">
            <v>54224061</v>
          </cell>
          <cell r="Q2962">
            <v>1</v>
          </cell>
          <cell r="R2962">
            <v>1</v>
          </cell>
          <cell r="S2962">
            <v>199399</v>
          </cell>
          <cell r="T2962">
            <v>54224061</v>
          </cell>
        </row>
        <row r="2963">
          <cell r="G2963" t="str">
            <v>1-C-2020-1379</v>
          </cell>
          <cell r="H2963" t="str">
            <v>REPOSICION ACERAS CALLE ANIBAL PINCHEIRA ENTRE CALLE D.BARROS ARANA Y CALLE MAC IVER, MELIPEUCO</v>
          </cell>
          <cell r="I2963" t="str">
            <v>En Ejecución</v>
          </cell>
          <cell r="J2963">
            <v>44434</v>
          </cell>
          <cell r="K2963">
            <v>6679</v>
          </cell>
          <cell r="L2963">
            <v>1</v>
          </cell>
          <cell r="M2963" t="str">
            <v>Licitación y Contratación</v>
          </cell>
          <cell r="N2963">
            <v>44989</v>
          </cell>
          <cell r="O2963">
            <v>51835886</v>
          </cell>
          <cell r="P2963">
            <v>50753085</v>
          </cell>
          <cell r="Q2963">
            <v>1</v>
          </cell>
          <cell r="R2963">
            <v>1</v>
          </cell>
          <cell r="S2963">
            <v>25917943</v>
          </cell>
          <cell r="T2963">
            <v>25917943</v>
          </cell>
        </row>
        <row r="2964">
          <cell r="G2964" t="str">
            <v>1-C-2020-1188</v>
          </cell>
          <cell r="H2964" t="str">
            <v>CONSTRUCCION SEDE SOCIAL LOS CASTAÑOS I DE CAJÓN, COMUNA DE VILCUN</v>
          </cell>
          <cell r="I2964" t="str">
            <v>Con Giro por Anticipo</v>
          </cell>
          <cell r="J2964">
            <v>44434</v>
          </cell>
          <cell r="K2964">
            <v>6655</v>
          </cell>
          <cell r="L2964">
            <v>1</v>
          </cell>
          <cell r="M2964" t="str">
            <v>no definida</v>
          </cell>
          <cell r="N2964" t="str">
            <v>no definida</v>
          </cell>
          <cell r="O2964">
            <v>58350000</v>
          </cell>
          <cell r="P2964">
            <v>0</v>
          </cell>
          <cell r="Q2964" t="str">
            <v>n.a.</v>
          </cell>
          <cell r="R2964" t="str">
            <v>n.a.</v>
          </cell>
          <cell r="S2964">
            <v>29175000</v>
          </cell>
          <cell r="T2964">
            <v>29175000</v>
          </cell>
        </row>
        <row r="2965">
          <cell r="G2965" t="str">
            <v>1-C-2020-698</v>
          </cell>
          <cell r="H2965" t="str">
            <v>CONSTRUCCION SKATEPARK, CIUDAD DE FREIRE, COMUNA DE FREIRE</v>
          </cell>
          <cell r="I2965" t="str">
            <v>Con Giro por Anticipo</v>
          </cell>
          <cell r="J2965">
            <v>44434</v>
          </cell>
          <cell r="K2965">
            <v>6678</v>
          </cell>
          <cell r="L2965">
            <v>2</v>
          </cell>
          <cell r="M2965" t="str">
            <v>no definida</v>
          </cell>
          <cell r="N2965" t="str">
            <v>no definida</v>
          </cell>
          <cell r="O2965">
            <v>74990000</v>
          </cell>
          <cell r="P2965">
            <v>0</v>
          </cell>
          <cell r="Q2965" t="str">
            <v>n.a.</v>
          </cell>
          <cell r="R2965" t="str">
            <v>n.a.</v>
          </cell>
          <cell r="S2965">
            <v>44995000</v>
          </cell>
          <cell r="T2965">
            <v>29995000</v>
          </cell>
        </row>
        <row r="2966">
          <cell r="G2966" t="str">
            <v>1-C-2020-674</v>
          </cell>
          <cell r="H2966" t="str">
            <v>CONSTRUCCION OBRAS MENORES PLANTA TRATAMIENTO DE AGUAS SERVIDAS HUALPIN, T. SCHMIDT.</v>
          </cell>
          <cell r="I2966" t="str">
            <v>En Ejecución</v>
          </cell>
          <cell r="J2966">
            <v>44434</v>
          </cell>
          <cell r="K2966">
            <v>6675</v>
          </cell>
          <cell r="L2966">
            <v>1</v>
          </cell>
          <cell r="M2966" t="str">
            <v>Licitación y Contratación</v>
          </cell>
          <cell r="N2966">
            <v>44672</v>
          </cell>
          <cell r="O2966">
            <v>49959993</v>
          </cell>
          <cell r="P2966">
            <v>49740141</v>
          </cell>
          <cell r="Q2966">
            <v>1</v>
          </cell>
          <cell r="R2966">
            <v>1</v>
          </cell>
          <cell r="S2966">
            <v>24979996</v>
          </cell>
          <cell r="T2966">
            <v>24979997</v>
          </cell>
        </row>
        <row r="2967">
          <cell r="G2967" t="str">
            <v>1-C-2020-597</v>
          </cell>
          <cell r="H2967" t="str">
            <v>CONSERVACIÓN ESPACIOS PÚBLICOS VILLA LAFQUÉN, PRUDENCIO MORA, PUCÓN</v>
          </cell>
          <cell r="I2967" t="str">
            <v>Proyecto Cerrado</v>
          </cell>
          <cell r="J2967">
            <v>44434</v>
          </cell>
          <cell r="K2967">
            <v>6676</v>
          </cell>
          <cell r="L2967">
            <v>1</v>
          </cell>
          <cell r="M2967" t="str">
            <v>Administración Directa</v>
          </cell>
          <cell r="N2967">
            <v>44650</v>
          </cell>
          <cell r="O2967">
            <v>59969527</v>
          </cell>
          <cell r="P2967">
            <v>59969527</v>
          </cell>
          <cell r="Q2967">
            <v>4</v>
          </cell>
          <cell r="R2967">
            <v>4</v>
          </cell>
          <cell r="S2967">
            <v>0</v>
          </cell>
          <cell r="T2967">
            <v>59969527</v>
          </cell>
        </row>
        <row r="2968">
          <cell r="G2968" t="str">
            <v>1-C-2020-377</v>
          </cell>
          <cell r="H2968" t="str">
            <v>AMPLIACIÓN RED DE ALUMBRADO PÚBLICO SECTOR QUILACO Y BOYONCO, PURÉN</v>
          </cell>
          <cell r="I2968" t="str">
            <v>Con Giro por Anticipo</v>
          </cell>
          <cell r="J2968">
            <v>44434</v>
          </cell>
          <cell r="K2968">
            <v>6688</v>
          </cell>
          <cell r="L2968">
            <v>1</v>
          </cell>
          <cell r="M2968" t="str">
            <v>no definida</v>
          </cell>
          <cell r="N2968" t="str">
            <v>no definida</v>
          </cell>
          <cell r="O2968">
            <v>59900000</v>
          </cell>
          <cell r="P2968">
            <v>0</v>
          </cell>
          <cell r="Q2968" t="str">
            <v>n.a.</v>
          </cell>
          <cell r="R2968" t="str">
            <v>n.a.</v>
          </cell>
          <cell r="S2968">
            <v>29950000</v>
          </cell>
          <cell r="T2968">
            <v>29950000</v>
          </cell>
        </row>
        <row r="2969">
          <cell r="G2969" t="str">
            <v>1-C-2020-702</v>
          </cell>
          <cell r="H2969" t="str">
            <v>MEJORAMIENTO SISTEMA ELECTRICO ESCUELA JUAN JORGE, COMUNA DE PINTO</v>
          </cell>
          <cell r="I2969" t="str">
            <v>En Ejecución</v>
          </cell>
          <cell r="J2969">
            <v>44434</v>
          </cell>
          <cell r="K2969">
            <v>6622</v>
          </cell>
          <cell r="L2969">
            <v>2</v>
          </cell>
          <cell r="M2969" t="str">
            <v>Licitación y Contratación</v>
          </cell>
          <cell r="N2969">
            <v>45073</v>
          </cell>
          <cell r="O2969">
            <v>72539155</v>
          </cell>
          <cell r="P2969">
            <v>70585743</v>
          </cell>
          <cell r="Q2969">
            <v>1</v>
          </cell>
          <cell r="R2969">
            <v>1</v>
          </cell>
          <cell r="S2969">
            <v>1953412</v>
          </cell>
          <cell r="T2969">
            <v>28003291</v>
          </cell>
        </row>
        <row r="2970">
          <cell r="G2970" t="str">
            <v>1-C-2020-187</v>
          </cell>
          <cell r="H2970" t="str">
            <v>SPD CAMARAS DE TELEVIGILANCIA PARQUE COSTANERA SAAVEDRA</v>
          </cell>
          <cell r="I2970" t="str">
            <v>En Ejecución</v>
          </cell>
          <cell r="J2970">
            <v>44434</v>
          </cell>
          <cell r="K2970">
            <v>6680</v>
          </cell>
          <cell r="L2970">
            <v>1</v>
          </cell>
          <cell r="M2970" t="str">
            <v>Licitación y Contratación</v>
          </cell>
          <cell r="N2970">
            <v>44790</v>
          </cell>
          <cell r="O2970">
            <v>59980000</v>
          </cell>
          <cell r="P2970">
            <v>59972162</v>
          </cell>
          <cell r="Q2970">
            <v>1</v>
          </cell>
          <cell r="R2970">
            <v>1</v>
          </cell>
          <cell r="S2970">
            <v>7838</v>
          </cell>
          <cell r="T2970">
            <v>59972162</v>
          </cell>
        </row>
        <row r="2971">
          <cell r="G2971" t="str">
            <v>1-C-2019-1604</v>
          </cell>
          <cell r="H2971" t="str">
            <v>CONSTRUCCIÓN REFUGIO ESCUELA MUNICIPAL DE ESQUÍ, PUCÓN</v>
          </cell>
          <cell r="I2971" t="str">
            <v>Con Giro por Anticipo</v>
          </cell>
          <cell r="J2971">
            <v>44434</v>
          </cell>
          <cell r="K2971">
            <v>6676</v>
          </cell>
          <cell r="L2971">
            <v>1</v>
          </cell>
          <cell r="M2971" t="str">
            <v>no definida</v>
          </cell>
          <cell r="N2971" t="str">
            <v>no definida</v>
          </cell>
          <cell r="O2971">
            <v>59990000</v>
          </cell>
          <cell r="P2971">
            <v>0</v>
          </cell>
          <cell r="Q2971" t="str">
            <v>n.a.</v>
          </cell>
          <cell r="R2971" t="str">
            <v>n.a.</v>
          </cell>
          <cell r="S2971">
            <v>29995000</v>
          </cell>
          <cell r="T2971">
            <v>29995000</v>
          </cell>
        </row>
        <row r="2972">
          <cell r="G2972" t="str">
            <v>1-C-2019-1586</v>
          </cell>
          <cell r="H2972" t="str">
            <v>REPOSICIÓN Y CONSTRUCCIÓN ACERAS Y REFUGIO PEATONAL BARROS ARANA, COMUNA DE T. SCHMIDT</v>
          </cell>
          <cell r="I2972" t="str">
            <v>Con Giro por Anticipo</v>
          </cell>
          <cell r="J2972">
            <v>44434</v>
          </cell>
          <cell r="K2972">
            <v>6675</v>
          </cell>
          <cell r="L2972">
            <v>1</v>
          </cell>
          <cell r="M2972" t="str">
            <v>no definida</v>
          </cell>
          <cell r="N2972" t="str">
            <v>no definida</v>
          </cell>
          <cell r="O2972">
            <v>59982239</v>
          </cell>
          <cell r="P2972">
            <v>0</v>
          </cell>
          <cell r="Q2972" t="str">
            <v>n.a.</v>
          </cell>
          <cell r="R2972" t="str">
            <v>n.a.</v>
          </cell>
          <cell r="S2972">
            <v>29991119</v>
          </cell>
          <cell r="T2972">
            <v>29991120</v>
          </cell>
        </row>
        <row r="2973">
          <cell r="G2973" t="str">
            <v>1-C-2019-1369</v>
          </cell>
          <cell r="H2973" t="str">
            <v>“MEJORAMIENTO ÁREA VERDE VILLA LOS CACIQUES, LONCOCHE”</v>
          </cell>
          <cell r="I2973" t="str">
            <v>Con Giro por Anticipo</v>
          </cell>
          <cell r="J2973">
            <v>44434</v>
          </cell>
          <cell r="K2973">
            <v>6653</v>
          </cell>
          <cell r="L2973">
            <v>2</v>
          </cell>
          <cell r="M2973" t="str">
            <v>no definida</v>
          </cell>
          <cell r="N2973" t="str">
            <v>no definida</v>
          </cell>
          <cell r="O2973">
            <v>74999607</v>
          </cell>
          <cell r="P2973">
            <v>0</v>
          </cell>
          <cell r="Q2973" t="str">
            <v>n.a.</v>
          </cell>
          <cell r="R2973" t="str">
            <v>n.a.</v>
          </cell>
          <cell r="S2973">
            <v>44999608</v>
          </cell>
          <cell r="T2973">
            <v>29999999</v>
          </cell>
        </row>
        <row r="2974">
          <cell r="G2974" t="str">
            <v>1-C-2018-1244</v>
          </cell>
          <cell r="H2974" t="str">
            <v>REPOSICIÓN Y CONSTRUCCION PARADEROS, COMUNA DE T. SCHMIDT,</v>
          </cell>
          <cell r="I2974" t="str">
            <v>Con Giro por Anticipo</v>
          </cell>
          <cell r="J2974">
            <v>44434</v>
          </cell>
          <cell r="K2974">
            <v>6675</v>
          </cell>
          <cell r="L2974">
            <v>1</v>
          </cell>
          <cell r="M2974" t="str">
            <v>no definida</v>
          </cell>
          <cell r="N2974" t="str">
            <v>no definida</v>
          </cell>
          <cell r="O2974">
            <v>59940743</v>
          </cell>
          <cell r="P2974">
            <v>0</v>
          </cell>
          <cell r="Q2974" t="str">
            <v>n.a.</v>
          </cell>
          <cell r="R2974" t="str">
            <v>n.a.</v>
          </cell>
          <cell r="S2974">
            <v>29970371</v>
          </cell>
          <cell r="T2974">
            <v>29970372</v>
          </cell>
        </row>
        <row r="2975">
          <cell r="G2975" t="str">
            <v>1-C-2017-1725</v>
          </cell>
          <cell r="H2975" t="str">
            <v>MEJORAMIENTO ACERAS CALLE M. RODRIGUEZ ENTRE LAS LILAS Y 21 DE MAYO MINÍNCO, COLLIPULLI</v>
          </cell>
          <cell r="I2975" t="str">
            <v>En Ejecución</v>
          </cell>
          <cell r="J2975">
            <v>44434</v>
          </cell>
          <cell r="K2975">
            <v>6669</v>
          </cell>
          <cell r="L2975">
            <v>1</v>
          </cell>
          <cell r="M2975" t="str">
            <v>Licitación y Contratación</v>
          </cell>
          <cell r="N2975">
            <v>44774</v>
          </cell>
          <cell r="O2975">
            <v>48856783</v>
          </cell>
          <cell r="P2975">
            <v>45211700</v>
          </cell>
          <cell r="Q2975">
            <v>1</v>
          </cell>
          <cell r="R2975">
            <v>1</v>
          </cell>
          <cell r="S2975">
            <v>24428391</v>
          </cell>
          <cell r="T2975">
            <v>24428392</v>
          </cell>
        </row>
        <row r="2976">
          <cell r="G2976" t="str">
            <v>1-C-2021-561 [FET]</v>
          </cell>
          <cell r="H2976" t="str">
            <v>MTT 2021 CONSTRUCCIÓN CICLOVÍA ENRIQUE SORO, COMUNA SAN PEDRO DE LA PAZ</v>
          </cell>
          <cell r="I2976" t="str">
            <v>100% Girado</v>
          </cell>
          <cell r="J2976">
            <v>44431</v>
          </cell>
          <cell r="K2976">
            <v>6509</v>
          </cell>
          <cell r="L2976">
            <v>1</v>
          </cell>
          <cell r="M2976" t="str">
            <v>no definida</v>
          </cell>
          <cell r="N2976" t="str">
            <v>no definida</v>
          </cell>
          <cell r="O2976">
            <v>51880263</v>
          </cell>
          <cell r="P2976">
            <v>0</v>
          </cell>
          <cell r="Q2976">
            <v>0</v>
          </cell>
          <cell r="R2976">
            <v>0</v>
          </cell>
          <cell r="S2976">
            <v>0</v>
          </cell>
          <cell r="T2976">
            <v>51880263</v>
          </cell>
        </row>
        <row r="2977">
          <cell r="G2977" t="str">
            <v>1-B-2021-188</v>
          </cell>
          <cell r="H2977" t="str">
            <v>HABILITACION Y MEJORAMIENTO SISTEMA DE AGUAS LLUVIAS EN COLBUN Y PANIMAVIDA</v>
          </cell>
          <cell r="I2977" t="str">
            <v>100% Girado</v>
          </cell>
          <cell r="J2977">
            <v>44431</v>
          </cell>
          <cell r="K2977">
            <v>6506</v>
          </cell>
          <cell r="L2977">
            <v>1</v>
          </cell>
          <cell r="M2977" t="str">
            <v>no definida</v>
          </cell>
          <cell r="N2977" t="str">
            <v>no definida</v>
          </cell>
          <cell r="O2977">
            <v>36682500</v>
          </cell>
          <cell r="P2977">
            <v>0</v>
          </cell>
          <cell r="Q2977">
            <v>0</v>
          </cell>
          <cell r="R2977">
            <v>0</v>
          </cell>
          <cell r="S2977">
            <v>0</v>
          </cell>
          <cell r="T2977">
            <v>36682500</v>
          </cell>
        </row>
        <row r="2978">
          <cell r="G2978" t="str">
            <v>1-B-2021-150</v>
          </cell>
          <cell r="H2978" t="str">
            <v>MEJORAMIENTO PLAZOLETA VILLA EL MAITÉN, COMUNA DE CALBUCO</v>
          </cell>
          <cell r="I2978" t="str">
            <v>100% Girado</v>
          </cell>
          <cell r="J2978">
            <v>44431</v>
          </cell>
          <cell r="K2978">
            <v>6507</v>
          </cell>
          <cell r="L2978">
            <v>1</v>
          </cell>
          <cell r="M2978" t="str">
            <v>Licitación y Contratación</v>
          </cell>
          <cell r="N2978">
            <v>44602</v>
          </cell>
          <cell r="O2978">
            <v>21400000</v>
          </cell>
          <cell r="P2978">
            <v>20587000</v>
          </cell>
          <cell r="Q2978">
            <v>1</v>
          </cell>
          <cell r="R2978">
            <v>1</v>
          </cell>
          <cell r="S2978">
            <v>0</v>
          </cell>
          <cell r="T2978">
            <v>21400000</v>
          </cell>
        </row>
        <row r="2979">
          <cell r="G2979" t="str">
            <v>1-C-2021-471</v>
          </cell>
          <cell r="H2979" t="str">
            <v>RESGUARDO Y HABILITACIÓN DE ACCESOS, DIFERENTES SECTORES DE LA COMUNA DE FREIRINA</v>
          </cell>
          <cell r="I2979" t="str">
            <v>Proyecto Cerrado</v>
          </cell>
          <cell r="J2979">
            <v>44431</v>
          </cell>
          <cell r="K2979">
            <v>6503</v>
          </cell>
          <cell r="L2979">
            <v>1</v>
          </cell>
          <cell r="M2979" t="str">
            <v>Administración Directa</v>
          </cell>
          <cell r="N2979">
            <v>44787</v>
          </cell>
          <cell r="O2979">
            <v>58866254</v>
          </cell>
          <cell r="P2979">
            <v>58866254</v>
          </cell>
          <cell r="Q2979">
            <v>6</v>
          </cell>
          <cell r="R2979">
            <v>6</v>
          </cell>
          <cell r="S2979">
            <v>0</v>
          </cell>
          <cell r="T2979">
            <v>58866254</v>
          </cell>
        </row>
        <row r="2980">
          <cell r="G2980" t="str">
            <v>1-C-2020-1784 [FET]</v>
          </cell>
          <cell r="H2980" t="str">
            <v>MTT2020 HABILITACIÓN DE SEMAFORO PARA DISTANCIAMIENTO PEATONAL EN SECTOR DE REÑACA, COMUNA DE VIÑA DEL MAR</v>
          </cell>
          <cell r="I2980" t="str">
            <v>100% Girado</v>
          </cell>
          <cell r="J2980">
            <v>44431</v>
          </cell>
          <cell r="K2980">
            <v>6505</v>
          </cell>
          <cell r="L2980">
            <v>1</v>
          </cell>
          <cell r="M2980" t="str">
            <v>Licitación y Contratación</v>
          </cell>
          <cell r="N2980" t="str">
            <v>no definida</v>
          </cell>
          <cell r="O2980">
            <v>22247221</v>
          </cell>
          <cell r="P2980">
            <v>22247220</v>
          </cell>
          <cell r="Q2980">
            <v>1</v>
          </cell>
          <cell r="R2980">
            <v>1</v>
          </cell>
          <cell r="S2980">
            <v>0</v>
          </cell>
          <cell r="T2980">
            <v>22247221</v>
          </cell>
        </row>
        <row r="2981">
          <cell r="G2981" t="str">
            <v>1-B-2021-302</v>
          </cell>
          <cell r="H2981" t="str">
            <v>MEJORAMIENTO DE ÁREAS VERDES DE VILLA JUAN WESLEY Y LOS JARDINES. COMUNA DE PADRE HURTADO</v>
          </cell>
          <cell r="I2981" t="str">
            <v>100% Girado</v>
          </cell>
          <cell r="J2981">
            <v>44428</v>
          </cell>
          <cell r="K2981">
            <v>6471</v>
          </cell>
          <cell r="L2981">
            <v>1</v>
          </cell>
          <cell r="M2981" t="str">
            <v>Administración Directa</v>
          </cell>
          <cell r="N2981">
            <v>44619</v>
          </cell>
          <cell r="O2981">
            <v>57803259</v>
          </cell>
          <cell r="P2981">
            <v>57803259</v>
          </cell>
          <cell r="Q2981">
            <v>5</v>
          </cell>
          <cell r="R2981">
            <v>5</v>
          </cell>
          <cell r="S2981">
            <v>0</v>
          </cell>
          <cell r="T2981">
            <v>57803259</v>
          </cell>
        </row>
        <row r="2982">
          <cell r="G2982" t="str">
            <v>1-B-2021-259</v>
          </cell>
          <cell r="H2982" t="str">
            <v>REPOSICIÓN REFUGIOS PEATONALES RUTA G-98F Y SECTOR ALTO DE LA COMUNA EL TABO.</v>
          </cell>
          <cell r="I2982" t="str">
            <v>100% Girado</v>
          </cell>
          <cell r="J2982">
            <v>44428</v>
          </cell>
          <cell r="K2982">
            <v>6469</v>
          </cell>
          <cell r="L2982">
            <v>1</v>
          </cell>
          <cell r="M2982" t="str">
            <v>Licitación y Contratación</v>
          </cell>
          <cell r="N2982">
            <v>44757</v>
          </cell>
          <cell r="O2982">
            <v>32099988</v>
          </cell>
          <cell r="P2982">
            <v>31981250</v>
          </cell>
          <cell r="Q2982">
            <v>1</v>
          </cell>
          <cell r="R2982">
            <v>1</v>
          </cell>
          <cell r="S2982">
            <v>0</v>
          </cell>
          <cell r="T2982">
            <v>32099988</v>
          </cell>
        </row>
        <row r="2983">
          <cell r="G2983" t="str">
            <v>1-B-2021-103</v>
          </cell>
          <cell r="H2983" t="str">
            <v>CONSTRUCCIÓN PAISAJISMO EN SALÓN MULTIPROPÓSITO, COMUNA DE LONGAVÍ</v>
          </cell>
          <cell r="I2983" t="str">
            <v>Proyecto Cerrado</v>
          </cell>
          <cell r="J2983">
            <v>44428</v>
          </cell>
          <cell r="K2983">
            <v>6473</v>
          </cell>
          <cell r="L2983">
            <v>1</v>
          </cell>
          <cell r="M2983" t="str">
            <v>Licitación y Contratación</v>
          </cell>
          <cell r="N2983">
            <v>44829</v>
          </cell>
          <cell r="O2983">
            <v>36682140</v>
          </cell>
          <cell r="P2983">
            <v>36365522</v>
          </cell>
          <cell r="Q2983">
            <v>1</v>
          </cell>
          <cell r="R2983">
            <v>1</v>
          </cell>
          <cell r="S2983">
            <v>0</v>
          </cell>
          <cell r="T2983">
            <v>36682140</v>
          </cell>
        </row>
        <row r="2984">
          <cell r="G2984" t="str">
            <v>1-B-2021-210</v>
          </cell>
          <cell r="H2984" t="str">
            <v>CONSTRUCCIÓN DE DESCARGA DE AGUAS LLUVIAS PARA CALLE GERMAN FURHOPP</v>
          </cell>
          <cell r="I2984" t="str">
            <v>100% Girado</v>
          </cell>
          <cell r="J2984">
            <v>44428</v>
          </cell>
          <cell r="K2984">
            <v>6474</v>
          </cell>
          <cell r="L2984">
            <v>1</v>
          </cell>
          <cell r="M2984" t="str">
            <v>no definida</v>
          </cell>
          <cell r="N2984" t="str">
            <v>no definida</v>
          </cell>
          <cell r="O2984">
            <v>20162585</v>
          </cell>
          <cell r="P2984">
            <v>0</v>
          </cell>
          <cell r="Q2984">
            <v>0</v>
          </cell>
          <cell r="R2984">
            <v>0</v>
          </cell>
          <cell r="S2984">
            <v>0</v>
          </cell>
          <cell r="T2984">
            <v>20162585</v>
          </cell>
        </row>
        <row r="2985">
          <cell r="G2985" t="str">
            <v>1-B-2021-326</v>
          </cell>
          <cell r="H2985" t="str">
            <v>CONSERVACION Y MEJORAMIENTO DE SALA DE MOTORES DE GENERACION ELECTRICA VILLA CAMERON</v>
          </cell>
          <cell r="I2985" t="str">
            <v>100% Girado</v>
          </cell>
          <cell r="J2985">
            <v>44428</v>
          </cell>
          <cell r="K2985">
            <v>6472</v>
          </cell>
          <cell r="L2985">
            <v>1</v>
          </cell>
          <cell r="M2985" t="str">
            <v>Licitación y Contratación</v>
          </cell>
          <cell r="N2985">
            <v>44673</v>
          </cell>
          <cell r="O2985">
            <v>55800000</v>
          </cell>
          <cell r="P2985">
            <v>53000000</v>
          </cell>
          <cell r="Q2985">
            <v>1</v>
          </cell>
          <cell r="R2985">
            <v>1</v>
          </cell>
          <cell r="S2985">
            <v>0</v>
          </cell>
          <cell r="T2985">
            <v>55800000</v>
          </cell>
        </row>
        <row r="2986">
          <cell r="G2986" t="str">
            <v>1-B-2021-320</v>
          </cell>
          <cell r="H2986" t="str">
            <v>MEJORAMIENTO SEDE SOCIAL HÉROES DE CHACABUCO III, COMUNA DE COLINA</v>
          </cell>
          <cell r="I2986" t="str">
            <v>100% Girado</v>
          </cell>
          <cell r="J2986">
            <v>44424</v>
          </cell>
          <cell r="K2986">
            <v>6320</v>
          </cell>
          <cell r="L2986">
            <v>1</v>
          </cell>
          <cell r="M2986" t="str">
            <v>Licitación y Contratación</v>
          </cell>
          <cell r="N2986">
            <v>44889</v>
          </cell>
          <cell r="O2986">
            <v>59999998</v>
          </cell>
          <cell r="P2986">
            <v>99672198</v>
          </cell>
          <cell r="Q2986">
            <v>2</v>
          </cell>
          <cell r="R2986">
            <v>2</v>
          </cell>
          <cell r="S2986">
            <v>0</v>
          </cell>
          <cell r="T2986">
            <v>59999998</v>
          </cell>
        </row>
        <row r="2987">
          <cell r="G2987" t="str">
            <v>1-B-2021-318</v>
          </cell>
          <cell r="H2987" t="str">
            <v>CONSTRUCCIÓN Y REFORZAMIENTO PIRCAS CEMENTERIO MUNICIPAL, PUCON</v>
          </cell>
          <cell r="I2987" t="str">
            <v>Proyecto Cerrado</v>
          </cell>
          <cell r="J2987">
            <v>44424</v>
          </cell>
          <cell r="K2987">
            <v>6323</v>
          </cell>
          <cell r="L2987">
            <v>1</v>
          </cell>
          <cell r="M2987" t="str">
            <v>Administración Directa</v>
          </cell>
          <cell r="N2987">
            <v>44559</v>
          </cell>
          <cell r="O2987">
            <v>20000000</v>
          </cell>
          <cell r="P2987">
            <v>20000000</v>
          </cell>
          <cell r="Q2987">
            <v>3</v>
          </cell>
          <cell r="R2987">
            <v>3</v>
          </cell>
          <cell r="S2987">
            <v>0</v>
          </cell>
          <cell r="T2987">
            <v>20000000</v>
          </cell>
        </row>
        <row r="2988">
          <cell r="G2988" t="str">
            <v>1-B-2021-102</v>
          </cell>
          <cell r="H2988" t="str">
            <v>REPOSICION ACERAS ZONA URBANA, CABILDO</v>
          </cell>
          <cell r="I2988" t="str">
            <v>100% Girado</v>
          </cell>
          <cell r="J2988">
            <v>44424</v>
          </cell>
          <cell r="K2988">
            <v>6321</v>
          </cell>
          <cell r="L2988">
            <v>1</v>
          </cell>
          <cell r="M2988" t="str">
            <v>Licitación y Contratación</v>
          </cell>
          <cell r="N2988">
            <v>44881</v>
          </cell>
          <cell r="O2988">
            <v>31853000</v>
          </cell>
          <cell r="P2988">
            <v>31852581</v>
          </cell>
          <cell r="Q2988">
            <v>1</v>
          </cell>
          <cell r="R2988">
            <v>1</v>
          </cell>
          <cell r="S2988">
            <v>0</v>
          </cell>
          <cell r="T2988">
            <v>31853000</v>
          </cell>
        </row>
        <row r="2989">
          <cell r="G2989" t="str">
            <v>1-B-2021-218</v>
          </cell>
          <cell r="H2989" t="str">
            <v>MEJORAMIENTO PLAZA JUEGOS INFANTILES SECTOR RINCON BAJO TORTEL</v>
          </cell>
          <cell r="I2989" t="str">
            <v>100% Girado</v>
          </cell>
          <cell r="J2989">
            <v>44424</v>
          </cell>
          <cell r="K2989">
            <v>6322</v>
          </cell>
          <cell r="L2989">
            <v>1</v>
          </cell>
          <cell r="M2989" t="str">
            <v>Administración Directa</v>
          </cell>
          <cell r="N2989">
            <v>44989</v>
          </cell>
          <cell r="O2989">
            <v>26851860</v>
          </cell>
          <cell r="P2989">
            <v>26851860</v>
          </cell>
          <cell r="Q2989">
            <v>2</v>
          </cell>
          <cell r="R2989">
            <v>2</v>
          </cell>
          <cell r="S2989">
            <v>0</v>
          </cell>
          <cell r="T2989">
            <v>26851860</v>
          </cell>
        </row>
        <row r="2990">
          <cell r="G2990" t="str">
            <v>1-C-2021-982 [FET]</v>
          </cell>
          <cell r="H2990" t="str">
            <v>MEJORAMIENTO AREA VERDE CRUCE TRES PINOS, LOS ALAMOS</v>
          </cell>
          <cell r="I2990" t="str">
            <v>100% Girado</v>
          </cell>
          <cell r="J2990">
            <v>44421</v>
          </cell>
          <cell r="K2990">
            <v>6244</v>
          </cell>
          <cell r="L2990">
            <v>1</v>
          </cell>
          <cell r="M2990" t="str">
            <v>Administración Directa</v>
          </cell>
          <cell r="N2990">
            <v>44603</v>
          </cell>
          <cell r="O2990">
            <v>59062608</v>
          </cell>
          <cell r="P2990">
            <v>59062608</v>
          </cell>
          <cell r="Q2990">
            <v>7</v>
          </cell>
          <cell r="R2990">
            <v>7</v>
          </cell>
          <cell r="S2990">
            <v>0</v>
          </cell>
          <cell r="T2990">
            <v>59062608</v>
          </cell>
        </row>
        <row r="2991">
          <cell r="G2991" t="str">
            <v>1-C-2021-981 [FET]</v>
          </cell>
          <cell r="H2991" t="str">
            <v>MEJORAMIENTO PLAZOLETA MEMORIAL, LOS ALAMOS</v>
          </cell>
          <cell r="I2991" t="str">
            <v>100% Girado</v>
          </cell>
          <cell r="J2991">
            <v>44421</v>
          </cell>
          <cell r="K2991">
            <v>6244</v>
          </cell>
          <cell r="L2991">
            <v>1</v>
          </cell>
          <cell r="M2991" t="str">
            <v>Administración Directa</v>
          </cell>
          <cell r="N2991">
            <v>44603</v>
          </cell>
          <cell r="O2991">
            <v>59706249</v>
          </cell>
          <cell r="P2991">
            <v>59706249</v>
          </cell>
          <cell r="Q2991">
            <v>7</v>
          </cell>
          <cell r="R2991">
            <v>7</v>
          </cell>
          <cell r="S2991">
            <v>0</v>
          </cell>
          <cell r="T2991">
            <v>59706249</v>
          </cell>
        </row>
        <row r="2992">
          <cell r="G2992" t="str">
            <v>1-B-2021-295</v>
          </cell>
          <cell r="H2992" t="str">
            <v>REPOSICIÓN DE ACERAS CALLES BORGOÑO, PETORCA</v>
          </cell>
          <cell r="I2992" t="str">
            <v>En Proceso de Cierre</v>
          </cell>
          <cell r="J2992">
            <v>44417</v>
          </cell>
          <cell r="K2992">
            <v>6111</v>
          </cell>
          <cell r="L2992">
            <v>1</v>
          </cell>
          <cell r="M2992" t="str">
            <v>Licitación y Contratación</v>
          </cell>
          <cell r="N2992">
            <v>44659</v>
          </cell>
          <cell r="O2992">
            <v>14928269</v>
          </cell>
          <cell r="P2992">
            <v>14181856</v>
          </cell>
          <cell r="Q2992">
            <v>1</v>
          </cell>
          <cell r="R2992">
            <v>1</v>
          </cell>
          <cell r="S2992">
            <v>0</v>
          </cell>
          <cell r="T2992">
            <v>14928269</v>
          </cell>
        </row>
        <row r="2993">
          <cell r="G2993" t="str">
            <v>1-C-2020-1596</v>
          </cell>
          <cell r="H2993" t="str">
            <v>MEJORAMIENTO PLATABANDA CARLOS MEDINA</v>
          </cell>
          <cell r="I2993" t="str">
            <v>En Proceso de Cierre</v>
          </cell>
          <cell r="J2993">
            <v>44411</v>
          </cell>
          <cell r="K2993">
            <v>5894</v>
          </cell>
          <cell r="L2993">
            <v>1</v>
          </cell>
          <cell r="M2993" t="str">
            <v>Licitación y Contratación</v>
          </cell>
          <cell r="N2993">
            <v>44624</v>
          </cell>
          <cell r="O2993">
            <v>59686718</v>
          </cell>
          <cell r="P2993">
            <v>47904938</v>
          </cell>
          <cell r="Q2993">
            <v>1</v>
          </cell>
          <cell r="R2993">
            <v>1</v>
          </cell>
          <cell r="S2993">
            <v>0</v>
          </cell>
          <cell r="T2993">
            <v>59686718</v>
          </cell>
        </row>
        <row r="2994">
          <cell r="G2994" t="str">
            <v>1-C-2020-1165</v>
          </cell>
          <cell r="H2994" t="str">
            <v>MEJORAMIENTO ESPACIOS PUBLICOS, CURACO DE VÉLEZ</v>
          </cell>
          <cell r="I2994" t="str">
            <v>100% Girado</v>
          </cell>
          <cell r="J2994">
            <v>44411</v>
          </cell>
          <cell r="K2994">
            <v>5893</v>
          </cell>
          <cell r="L2994">
            <v>1</v>
          </cell>
          <cell r="M2994" t="str">
            <v>Administración Directa</v>
          </cell>
          <cell r="N2994">
            <v>44591</v>
          </cell>
          <cell r="O2994">
            <v>58493205</v>
          </cell>
          <cell r="P2994">
            <v>58493205</v>
          </cell>
          <cell r="Q2994">
            <v>3</v>
          </cell>
          <cell r="R2994">
            <v>3</v>
          </cell>
          <cell r="S2994">
            <v>0</v>
          </cell>
          <cell r="T2994">
            <v>58493205</v>
          </cell>
        </row>
        <row r="2995">
          <cell r="G2995" t="str">
            <v>1-B-2021-315</v>
          </cell>
          <cell r="H2995" t="str">
            <v>MEJORAMIENTO ÁREA VERDE UNIDAD VECINAL N°18</v>
          </cell>
          <cell r="I2995" t="str">
            <v>100% Girado</v>
          </cell>
          <cell r="J2995">
            <v>44410</v>
          </cell>
          <cell r="K2995">
            <v>5859</v>
          </cell>
          <cell r="L2995">
            <v>1</v>
          </cell>
          <cell r="M2995" t="str">
            <v>Licitación y Contratación</v>
          </cell>
          <cell r="N2995">
            <v>44730</v>
          </cell>
          <cell r="O2995">
            <v>45334219</v>
          </cell>
          <cell r="P2995">
            <v>45288185</v>
          </cell>
          <cell r="Q2995">
            <v>1</v>
          </cell>
          <cell r="R2995">
            <v>1</v>
          </cell>
          <cell r="S2995">
            <v>0</v>
          </cell>
          <cell r="T2995">
            <v>45334219</v>
          </cell>
        </row>
        <row r="2996">
          <cell r="G2996" t="str">
            <v>1-B-2021-297</v>
          </cell>
          <cell r="H2996" t="str">
            <v>MEJORAMIENTO SALA SEGUNDO PISO GIMNASIO MUNICIPAL</v>
          </cell>
          <cell r="I2996" t="str">
            <v>En Proceso de Cierre</v>
          </cell>
          <cell r="J2996">
            <v>44410</v>
          </cell>
          <cell r="K2996">
            <v>5860</v>
          </cell>
          <cell r="L2996">
            <v>1</v>
          </cell>
          <cell r="M2996" t="str">
            <v>Licitación y Contratación</v>
          </cell>
          <cell r="N2996">
            <v>44662</v>
          </cell>
          <cell r="O2996">
            <v>15864731</v>
          </cell>
          <cell r="P2996">
            <v>15071843</v>
          </cell>
          <cell r="Q2996">
            <v>1</v>
          </cell>
          <cell r="R2996">
            <v>1</v>
          </cell>
          <cell r="S2996">
            <v>0</v>
          </cell>
          <cell r="T2996">
            <v>15864731</v>
          </cell>
        </row>
        <row r="2997">
          <cell r="G2997" t="str">
            <v>1-B-2021-261</v>
          </cell>
          <cell r="H2997" t="str">
            <v>ILUMINACIÓN PEATONAL Y VIAL, SECTOR RURAL</v>
          </cell>
          <cell r="I2997" t="str">
            <v>Proyecto Cerrado</v>
          </cell>
          <cell r="J2997">
            <v>44410</v>
          </cell>
          <cell r="K2997">
            <v>5861</v>
          </cell>
          <cell r="L2997">
            <v>1</v>
          </cell>
          <cell r="M2997" t="str">
            <v>Licitación y Contratación</v>
          </cell>
          <cell r="N2997">
            <v>44678</v>
          </cell>
          <cell r="O2997">
            <v>37656068</v>
          </cell>
          <cell r="P2997">
            <v>37390693</v>
          </cell>
          <cell r="Q2997">
            <v>1</v>
          </cell>
          <cell r="R2997">
            <v>1</v>
          </cell>
          <cell r="S2997">
            <v>0</v>
          </cell>
          <cell r="T2997">
            <v>37656068</v>
          </cell>
        </row>
        <row r="2998">
          <cell r="G2998" t="str">
            <v>1-B-2021-359</v>
          </cell>
          <cell r="H2998" t="str">
            <v>REPOSICION TABLONES GRADERIA ORIENTE ESTADIO MUNICIPAL, COMUNA DE TOMÉ</v>
          </cell>
          <cell r="I2998" t="str">
            <v>100% Girado</v>
          </cell>
          <cell r="J2998">
            <v>44406</v>
          </cell>
          <cell r="K2998">
            <v>5737</v>
          </cell>
          <cell r="L2998">
            <v>1</v>
          </cell>
          <cell r="M2998" t="str">
            <v>Administración Directa</v>
          </cell>
          <cell r="N2998">
            <v>44561</v>
          </cell>
          <cell r="O2998">
            <v>58680333</v>
          </cell>
          <cell r="P2998">
            <v>58680333</v>
          </cell>
          <cell r="Q2998">
            <v>6</v>
          </cell>
          <cell r="R2998">
            <v>6</v>
          </cell>
          <cell r="S2998">
            <v>0</v>
          </cell>
          <cell r="T2998">
            <v>58680333</v>
          </cell>
        </row>
        <row r="2999">
          <cell r="G2999" t="str">
            <v>1-B-2021-356</v>
          </cell>
          <cell r="H2999" t="str">
            <v>MEJORAMIENTO AREA VERDE CALLE LAS PRADERAS CON CAMPO VERDE, COMUNA DE TOMÉ</v>
          </cell>
          <cell r="I2999" t="str">
            <v>100% Girado</v>
          </cell>
          <cell r="J2999">
            <v>44406</v>
          </cell>
          <cell r="K2999">
            <v>5737</v>
          </cell>
          <cell r="L2999">
            <v>1</v>
          </cell>
          <cell r="M2999" t="str">
            <v>Administración Directa</v>
          </cell>
          <cell r="N2999">
            <v>44561</v>
          </cell>
          <cell r="O2999">
            <v>55204975</v>
          </cell>
          <cell r="P2999">
            <v>55204975</v>
          </cell>
          <cell r="Q2999">
            <v>6</v>
          </cell>
          <cell r="R2999">
            <v>6</v>
          </cell>
          <cell r="S2999">
            <v>0</v>
          </cell>
          <cell r="T2999">
            <v>55204975</v>
          </cell>
        </row>
        <row r="3000">
          <cell r="G3000" t="str">
            <v>1-B-2021-355</v>
          </cell>
          <cell r="H3000" t="str">
            <v>CONSTRUCCION SENDA PEATONAL INTERIOR VIVERO MUNICIPAL, COMUNA DE TOMÉ</v>
          </cell>
          <cell r="I3000" t="str">
            <v>100% Girado</v>
          </cell>
          <cell r="J3000">
            <v>44406</v>
          </cell>
          <cell r="K3000">
            <v>5737</v>
          </cell>
          <cell r="L3000">
            <v>1</v>
          </cell>
          <cell r="M3000" t="str">
            <v>Administración Directa</v>
          </cell>
          <cell r="N3000">
            <v>44561</v>
          </cell>
          <cell r="O3000">
            <v>56480149</v>
          </cell>
          <cell r="P3000">
            <v>56480149</v>
          </cell>
          <cell r="Q3000">
            <v>6</v>
          </cell>
          <cell r="R3000">
            <v>6</v>
          </cell>
          <cell r="S3000">
            <v>0</v>
          </cell>
          <cell r="T3000">
            <v>56480149</v>
          </cell>
        </row>
        <row r="3001">
          <cell r="G3001" t="str">
            <v>1-B-2021-354</v>
          </cell>
          <cell r="H3001" t="str">
            <v>CONSTRUCCION MURO DE MAMPOSTERIA Y PORTON LADOORIENTE ESTADIO MUNICIPAL, COMUNA DE TOMÈ</v>
          </cell>
          <cell r="I3001" t="str">
            <v>100% Girado</v>
          </cell>
          <cell r="J3001">
            <v>44406</v>
          </cell>
          <cell r="K3001">
            <v>5737</v>
          </cell>
          <cell r="L3001">
            <v>1</v>
          </cell>
          <cell r="M3001" t="str">
            <v>Administración Directa</v>
          </cell>
          <cell r="N3001">
            <v>44561</v>
          </cell>
          <cell r="O3001">
            <v>58871919</v>
          </cell>
          <cell r="P3001">
            <v>58871919</v>
          </cell>
          <cell r="Q3001">
            <v>6</v>
          </cell>
          <cell r="R3001">
            <v>6</v>
          </cell>
          <cell r="S3001">
            <v>0</v>
          </cell>
          <cell r="T3001">
            <v>58871919</v>
          </cell>
        </row>
        <row r="3002">
          <cell r="G3002" t="str">
            <v>1-B-2021-353</v>
          </cell>
          <cell r="H3002" t="str">
            <v>CONSRUCCION BARANDA PEATONAL AREA VERDE ENRIQUE MOLINA CON IGNACIO CARRERA, COMUNA DE TOMÈ</v>
          </cell>
          <cell r="I3002" t="str">
            <v>100% Girado</v>
          </cell>
          <cell r="J3002">
            <v>44406</v>
          </cell>
          <cell r="K3002">
            <v>5737</v>
          </cell>
          <cell r="L3002">
            <v>1</v>
          </cell>
          <cell r="M3002" t="str">
            <v>Administración Directa</v>
          </cell>
          <cell r="N3002">
            <v>44561</v>
          </cell>
          <cell r="O3002">
            <v>56281111</v>
          </cell>
          <cell r="P3002">
            <v>56281111</v>
          </cell>
          <cell r="Q3002">
            <v>6</v>
          </cell>
          <cell r="R3002">
            <v>6</v>
          </cell>
          <cell r="S3002">
            <v>0</v>
          </cell>
          <cell r="T3002">
            <v>56281111</v>
          </cell>
        </row>
        <row r="3003">
          <cell r="G3003" t="str">
            <v>1-B-2021-352</v>
          </cell>
          <cell r="H3003" t="str">
            <v>CONSTRUCCION BARANDA PEATONAL AREA VERDE CALLE DAGNINO, CERRO ESTANQUE, COMUNA DE TOMÈ</v>
          </cell>
          <cell r="I3003" t="str">
            <v>100% Girado</v>
          </cell>
          <cell r="J3003">
            <v>44406</v>
          </cell>
          <cell r="K3003">
            <v>5737</v>
          </cell>
          <cell r="L3003">
            <v>1</v>
          </cell>
          <cell r="M3003" t="str">
            <v>Administración Directa</v>
          </cell>
          <cell r="N3003">
            <v>44561</v>
          </cell>
          <cell r="O3003">
            <v>55226195</v>
          </cell>
          <cell r="P3003">
            <v>55226195</v>
          </cell>
          <cell r="Q3003">
            <v>6</v>
          </cell>
          <cell r="R3003">
            <v>6</v>
          </cell>
          <cell r="S3003">
            <v>0</v>
          </cell>
          <cell r="T3003">
            <v>55226195</v>
          </cell>
        </row>
        <row r="3004">
          <cell r="G3004" t="str">
            <v>1-K-2021-221</v>
          </cell>
          <cell r="H3004" t="str">
            <v>MEJORAMIENTO PLAZOLETA CALLE ANDALIO VIGUERAS, LOS ALAMOS</v>
          </cell>
          <cell r="I3004" t="str">
            <v>Proyecto Cerrado</v>
          </cell>
          <cell r="J3004">
            <v>44406</v>
          </cell>
          <cell r="K3004">
            <v>5739</v>
          </cell>
          <cell r="L3004">
            <v>1</v>
          </cell>
          <cell r="M3004" t="str">
            <v>Administración Directa</v>
          </cell>
          <cell r="N3004">
            <v>44561</v>
          </cell>
          <cell r="O3004">
            <v>57361865</v>
          </cell>
          <cell r="P3004">
            <v>57361865</v>
          </cell>
          <cell r="Q3004">
            <v>6</v>
          </cell>
          <cell r="R3004">
            <v>6</v>
          </cell>
          <cell r="S3004">
            <v>0</v>
          </cell>
          <cell r="T3004">
            <v>57361865</v>
          </cell>
        </row>
        <row r="3005">
          <cell r="G3005" t="str">
            <v>1-K-2021-220</v>
          </cell>
          <cell r="H3005" t="str">
            <v>CONSTRUCCION CONTENEDOR COMUNITARIO SECTOR AGUA DE LOS GANSOS, LOS ALAMOS</v>
          </cell>
          <cell r="I3005" t="str">
            <v>Proyecto Cerrado</v>
          </cell>
          <cell r="J3005">
            <v>44406</v>
          </cell>
          <cell r="K3005">
            <v>5739</v>
          </cell>
          <cell r="L3005">
            <v>1</v>
          </cell>
          <cell r="M3005" t="str">
            <v>Administración Directa</v>
          </cell>
          <cell r="N3005">
            <v>44561</v>
          </cell>
          <cell r="O3005">
            <v>55487498</v>
          </cell>
          <cell r="P3005">
            <v>55487498</v>
          </cell>
          <cell r="Q3005">
            <v>6</v>
          </cell>
          <cell r="R3005">
            <v>6</v>
          </cell>
          <cell r="S3005">
            <v>0</v>
          </cell>
          <cell r="T3005">
            <v>55487498</v>
          </cell>
        </row>
        <row r="3006">
          <cell r="G3006" t="str">
            <v>1-K-2021-210</v>
          </cell>
          <cell r="H3006" t="str">
            <v>REPOSICION VEREDA CALLE ANDALIO VIGUERAS LOS ALAMOS</v>
          </cell>
          <cell r="I3006" t="str">
            <v>Proyecto Cerrado</v>
          </cell>
          <cell r="J3006">
            <v>44406</v>
          </cell>
          <cell r="K3006">
            <v>5739</v>
          </cell>
          <cell r="L3006">
            <v>1</v>
          </cell>
          <cell r="M3006" t="str">
            <v>Administración Directa</v>
          </cell>
          <cell r="N3006">
            <v>44561</v>
          </cell>
          <cell r="O3006">
            <v>57841864</v>
          </cell>
          <cell r="P3006">
            <v>57841864</v>
          </cell>
          <cell r="Q3006">
            <v>6</v>
          </cell>
          <cell r="R3006">
            <v>6</v>
          </cell>
          <cell r="S3006">
            <v>0</v>
          </cell>
          <cell r="T3006">
            <v>57841864</v>
          </cell>
        </row>
        <row r="3007">
          <cell r="G3007" t="str">
            <v>1-K-2021-209</v>
          </cell>
          <cell r="H3007" t="str">
            <v>REPOSICION VEREDA CALLE LOS BOLDOS CERRO ALTO, LOS ALAMOS</v>
          </cell>
          <cell r="I3007" t="str">
            <v>Proyecto Cerrado</v>
          </cell>
          <cell r="J3007">
            <v>44406</v>
          </cell>
          <cell r="K3007">
            <v>5739</v>
          </cell>
          <cell r="L3007">
            <v>1</v>
          </cell>
          <cell r="M3007" t="str">
            <v>Administración Directa</v>
          </cell>
          <cell r="N3007">
            <v>44561</v>
          </cell>
          <cell r="O3007">
            <v>55790420</v>
          </cell>
          <cell r="P3007">
            <v>55790420</v>
          </cell>
          <cell r="Q3007">
            <v>6</v>
          </cell>
          <cell r="R3007">
            <v>6</v>
          </cell>
          <cell r="S3007">
            <v>0</v>
          </cell>
          <cell r="T3007">
            <v>55790420</v>
          </cell>
        </row>
        <row r="3008">
          <cell r="G3008" t="str">
            <v>1-K-2021-208</v>
          </cell>
          <cell r="H3008" t="str">
            <v>REPOSICION VEREDA CALLE NAHUELBUTA ANTIHUALA, LOS ALAMOS</v>
          </cell>
          <cell r="I3008" t="str">
            <v>Proyecto Cerrado</v>
          </cell>
          <cell r="J3008">
            <v>44406</v>
          </cell>
          <cell r="K3008">
            <v>5739</v>
          </cell>
          <cell r="L3008">
            <v>1</v>
          </cell>
          <cell r="M3008" t="str">
            <v>Administración Directa</v>
          </cell>
          <cell r="N3008">
            <v>44561</v>
          </cell>
          <cell r="O3008">
            <v>55790420</v>
          </cell>
          <cell r="P3008">
            <v>55790420</v>
          </cell>
          <cell r="Q3008">
            <v>6</v>
          </cell>
          <cell r="R3008">
            <v>6</v>
          </cell>
          <cell r="S3008">
            <v>0</v>
          </cell>
          <cell r="T3008">
            <v>55790420</v>
          </cell>
        </row>
        <row r="3009">
          <cell r="G3009" t="str">
            <v>1-K-2021-207</v>
          </cell>
          <cell r="H3009" t="str">
            <v>REPOSICION VEREDA CALLE CAUPOLICAN ANTIHUALA, LOS ALAMOS</v>
          </cell>
          <cell r="I3009" t="str">
            <v>Proyecto Cerrado</v>
          </cell>
          <cell r="J3009">
            <v>44406</v>
          </cell>
          <cell r="K3009">
            <v>5739</v>
          </cell>
          <cell r="L3009">
            <v>1</v>
          </cell>
          <cell r="M3009" t="str">
            <v>Administración Directa</v>
          </cell>
          <cell r="N3009">
            <v>44561</v>
          </cell>
          <cell r="O3009">
            <v>57875500</v>
          </cell>
          <cell r="P3009">
            <v>57875500</v>
          </cell>
          <cell r="Q3009">
            <v>6</v>
          </cell>
          <cell r="R3009">
            <v>6</v>
          </cell>
          <cell r="S3009">
            <v>0</v>
          </cell>
          <cell r="T3009">
            <v>57875500</v>
          </cell>
        </row>
        <row r="3010">
          <cell r="G3010" t="str">
            <v>1-K-2021-206</v>
          </cell>
          <cell r="H3010" t="str">
            <v>REPOSICION VEREDA CALLE BERNARDO O'HIGGINS ANTIHUALA, LOS ALAMOS</v>
          </cell>
          <cell r="I3010" t="str">
            <v>En Proceso de Cierre</v>
          </cell>
          <cell r="J3010">
            <v>44406</v>
          </cell>
          <cell r="K3010">
            <v>5739</v>
          </cell>
          <cell r="L3010">
            <v>1</v>
          </cell>
          <cell r="M3010" t="str">
            <v>Administración Directa</v>
          </cell>
          <cell r="N3010">
            <v>44561</v>
          </cell>
          <cell r="O3010">
            <v>58052599</v>
          </cell>
          <cell r="P3010">
            <v>58052599</v>
          </cell>
          <cell r="Q3010">
            <v>6</v>
          </cell>
          <cell r="R3010">
            <v>6</v>
          </cell>
          <cell r="S3010">
            <v>0</v>
          </cell>
          <cell r="T3010">
            <v>58052599</v>
          </cell>
        </row>
        <row r="3011">
          <cell r="G3011" t="str">
            <v>1-K-2021-205</v>
          </cell>
          <cell r="H3011" t="str">
            <v>REPOSICION VEREDA CALLE INDEPENDENCIA, LOS ALAMOS</v>
          </cell>
          <cell r="I3011" t="str">
            <v>Proyecto Cerrado</v>
          </cell>
          <cell r="J3011">
            <v>44406</v>
          </cell>
          <cell r="K3011">
            <v>5739</v>
          </cell>
          <cell r="L3011">
            <v>1</v>
          </cell>
          <cell r="M3011" t="str">
            <v>Administración Directa</v>
          </cell>
          <cell r="N3011">
            <v>44561</v>
          </cell>
          <cell r="O3011">
            <v>57538964</v>
          </cell>
          <cell r="P3011">
            <v>57538964</v>
          </cell>
          <cell r="Q3011">
            <v>6</v>
          </cell>
          <cell r="R3011">
            <v>6</v>
          </cell>
          <cell r="S3011">
            <v>0</v>
          </cell>
          <cell r="T3011">
            <v>57538964</v>
          </cell>
        </row>
        <row r="3012">
          <cell r="G3012" t="str">
            <v>1-K-2021-204</v>
          </cell>
          <cell r="H3012" t="str">
            <v>REPOSICION VEREDA CALLE SIMON CARVALLO, LOS ALAMOS</v>
          </cell>
          <cell r="I3012" t="str">
            <v>Proyecto Cerrado</v>
          </cell>
          <cell r="J3012">
            <v>44406</v>
          </cell>
          <cell r="K3012">
            <v>5739</v>
          </cell>
          <cell r="L3012">
            <v>1</v>
          </cell>
          <cell r="M3012" t="str">
            <v>Administración Directa</v>
          </cell>
          <cell r="N3012">
            <v>44561</v>
          </cell>
          <cell r="O3012">
            <v>57841864</v>
          </cell>
          <cell r="P3012">
            <v>57841864</v>
          </cell>
          <cell r="Q3012">
            <v>6</v>
          </cell>
          <cell r="R3012">
            <v>6</v>
          </cell>
          <cell r="S3012">
            <v>0</v>
          </cell>
          <cell r="T3012">
            <v>57841864</v>
          </cell>
        </row>
        <row r="3013">
          <cell r="G3013" t="str">
            <v>1-K-2021-203</v>
          </cell>
          <cell r="H3013" t="str">
            <v>REPOSICION VEREDA CALLE TENIENTE MERINO, LOS ALAMOS</v>
          </cell>
          <cell r="I3013" t="str">
            <v>Proyecto Cerrado</v>
          </cell>
          <cell r="J3013">
            <v>44406</v>
          </cell>
          <cell r="K3013">
            <v>5739</v>
          </cell>
          <cell r="L3013">
            <v>1</v>
          </cell>
          <cell r="M3013" t="str">
            <v>Administración Directa</v>
          </cell>
          <cell r="N3013">
            <v>44561</v>
          </cell>
          <cell r="O3013">
            <v>55753874</v>
          </cell>
          <cell r="P3013">
            <v>55753874</v>
          </cell>
          <cell r="Q3013">
            <v>6</v>
          </cell>
          <cell r="R3013">
            <v>6</v>
          </cell>
          <cell r="S3013">
            <v>0</v>
          </cell>
          <cell r="T3013">
            <v>55753874</v>
          </cell>
        </row>
        <row r="3014">
          <cell r="G3014" t="str">
            <v>1-B-2021-335</v>
          </cell>
          <cell r="H3014" t="str">
            <v>REPOSICIÓN DE ACERAS CALLE BLANCO, ENTRE INFANTE Y TOLTEN</v>
          </cell>
          <cell r="I3014" t="str">
            <v>100% Girado</v>
          </cell>
          <cell r="J3014">
            <v>44406</v>
          </cell>
          <cell r="K3014">
            <v>5740</v>
          </cell>
          <cell r="L3014">
            <v>1</v>
          </cell>
          <cell r="M3014" t="str">
            <v>Administración Directa</v>
          </cell>
          <cell r="N3014">
            <v>44561</v>
          </cell>
          <cell r="O3014">
            <v>44371039</v>
          </cell>
          <cell r="P3014">
            <v>44371039</v>
          </cell>
          <cell r="Q3014">
            <v>6</v>
          </cell>
          <cell r="R3014">
            <v>6</v>
          </cell>
          <cell r="S3014">
            <v>0</v>
          </cell>
          <cell r="T3014">
            <v>44371039</v>
          </cell>
        </row>
        <row r="3015">
          <cell r="G3015" t="str">
            <v>1-B-2021-334</v>
          </cell>
          <cell r="H3015" t="str">
            <v>MEJORAMIENTO DE AREA VERDE CALLE ANGAMOS, COSTADO JARDÍN INFANTIL RAYITO DE SOL</v>
          </cell>
          <cell r="I3015" t="str">
            <v>100% Girado</v>
          </cell>
          <cell r="J3015">
            <v>44406</v>
          </cell>
          <cell r="K3015">
            <v>5736</v>
          </cell>
          <cell r="L3015">
            <v>1</v>
          </cell>
          <cell r="M3015" t="str">
            <v>Administración Directa</v>
          </cell>
          <cell r="N3015">
            <v>44561</v>
          </cell>
          <cell r="O3015">
            <v>42326445</v>
          </cell>
          <cell r="P3015">
            <v>42326445</v>
          </cell>
          <cell r="Q3015">
            <v>6</v>
          </cell>
          <cell r="R3015">
            <v>6</v>
          </cell>
          <cell r="S3015">
            <v>0</v>
          </cell>
          <cell r="T3015">
            <v>42326445</v>
          </cell>
        </row>
        <row r="3016">
          <cell r="G3016" t="str">
            <v>1-B-2021-333</v>
          </cell>
          <cell r="H3016" t="str">
            <v>MEJORAMIENTO DE ESPACIO PUBLICO, CALLE MAITÉN</v>
          </cell>
          <cell r="I3016" t="str">
            <v>100% Girado</v>
          </cell>
          <cell r="J3016">
            <v>44406</v>
          </cell>
          <cell r="K3016">
            <v>5736</v>
          </cell>
          <cell r="L3016">
            <v>1</v>
          </cell>
          <cell r="M3016" t="str">
            <v>Administración Directa</v>
          </cell>
          <cell r="N3016">
            <v>44561</v>
          </cell>
          <cell r="O3016">
            <v>42577305</v>
          </cell>
          <cell r="P3016">
            <v>42577305</v>
          </cell>
          <cell r="Q3016">
            <v>6</v>
          </cell>
          <cell r="R3016">
            <v>6</v>
          </cell>
          <cell r="S3016">
            <v>0</v>
          </cell>
          <cell r="T3016">
            <v>42577305</v>
          </cell>
        </row>
        <row r="3017">
          <cell r="G3017" t="str">
            <v>1-B-2021-332</v>
          </cell>
          <cell r="H3017" t="str">
            <v>REPOSICIÓN REJA PERIMETRAL, CALLE EL FARO, SINDICATO DE PESCADORES, CERRO VERDE BAJO</v>
          </cell>
          <cell r="I3017" t="str">
            <v>100% Girado</v>
          </cell>
          <cell r="J3017">
            <v>44406</v>
          </cell>
          <cell r="K3017">
            <v>5740</v>
          </cell>
          <cell r="L3017">
            <v>1</v>
          </cell>
          <cell r="M3017" t="str">
            <v>Administración Directa</v>
          </cell>
          <cell r="N3017">
            <v>44561</v>
          </cell>
          <cell r="O3017">
            <v>52743757</v>
          </cell>
          <cell r="P3017">
            <v>52743757</v>
          </cell>
          <cell r="Q3017">
            <v>6</v>
          </cell>
          <cell r="R3017">
            <v>6</v>
          </cell>
          <cell r="S3017">
            <v>0</v>
          </cell>
          <cell r="T3017">
            <v>52743757</v>
          </cell>
        </row>
        <row r="3018">
          <cell r="G3018" t="str">
            <v>1-B-2021-331</v>
          </cell>
          <cell r="H3018" t="str">
            <v>MEJORAMIENTO DE ÁREA VERDE, CALLE ARTURO PRAT, SECTOR CERRO VERDE ALTO</v>
          </cell>
          <cell r="I3018" t="str">
            <v>100% Girado</v>
          </cell>
          <cell r="J3018">
            <v>44406</v>
          </cell>
          <cell r="K3018">
            <v>5740</v>
          </cell>
          <cell r="L3018">
            <v>1</v>
          </cell>
          <cell r="M3018" t="str">
            <v>Administración Directa</v>
          </cell>
          <cell r="N3018">
            <v>44561</v>
          </cell>
          <cell r="O3018">
            <v>49477476</v>
          </cell>
          <cell r="P3018">
            <v>49477476</v>
          </cell>
          <cell r="Q3018">
            <v>6</v>
          </cell>
          <cell r="R3018">
            <v>6</v>
          </cell>
          <cell r="S3018">
            <v>0</v>
          </cell>
          <cell r="T3018">
            <v>49477476</v>
          </cell>
        </row>
        <row r="3019">
          <cell r="G3019" t="str">
            <v>1-B-2021-330</v>
          </cell>
          <cell r="H3019" t="str">
            <v>MEJORAMIENTO DE ÁREA VERDE, POBLACIÓN CORHABIT</v>
          </cell>
          <cell r="I3019" t="str">
            <v>100% Girado</v>
          </cell>
          <cell r="J3019">
            <v>44406</v>
          </cell>
          <cell r="K3019">
            <v>5736</v>
          </cell>
          <cell r="L3019">
            <v>1</v>
          </cell>
          <cell r="M3019" t="str">
            <v>Administración Directa</v>
          </cell>
          <cell r="N3019">
            <v>44561</v>
          </cell>
          <cell r="O3019">
            <v>45254172</v>
          </cell>
          <cell r="P3019">
            <v>45254172</v>
          </cell>
          <cell r="Q3019">
            <v>6</v>
          </cell>
          <cell r="R3019">
            <v>6</v>
          </cell>
          <cell r="S3019">
            <v>0</v>
          </cell>
          <cell r="T3019">
            <v>45254172</v>
          </cell>
        </row>
        <row r="3020">
          <cell r="G3020" t="str">
            <v>1-B-2021-329</v>
          </cell>
          <cell r="H3020" t="str">
            <v>MEJORAMIENTO DE ÁREA VERDE, MIRADOR RÍOS DE CHILE</v>
          </cell>
          <cell r="I3020" t="str">
            <v>100% Girado</v>
          </cell>
          <cell r="J3020">
            <v>44406</v>
          </cell>
          <cell r="K3020">
            <v>5736</v>
          </cell>
          <cell r="L3020">
            <v>1</v>
          </cell>
          <cell r="M3020" t="str">
            <v>Administración Directa</v>
          </cell>
          <cell r="N3020">
            <v>44561</v>
          </cell>
          <cell r="O3020">
            <v>40030160</v>
          </cell>
          <cell r="P3020">
            <v>40030160</v>
          </cell>
          <cell r="Q3020">
            <v>6</v>
          </cell>
          <cell r="R3020">
            <v>6</v>
          </cell>
          <cell r="S3020">
            <v>0</v>
          </cell>
          <cell r="T3020">
            <v>40030160</v>
          </cell>
        </row>
        <row r="3021">
          <cell r="G3021" t="str">
            <v>1-K-2021-94</v>
          </cell>
          <cell r="H3021" t="str">
            <v>MEJORAMIENTO DE PUNTO ACCIDENTABILIDAD CALLE CARLOS COUSIÑO CON BALDOMERO LILLO</v>
          </cell>
          <cell r="I3021" t="str">
            <v>100% Girado</v>
          </cell>
          <cell r="J3021">
            <v>44406</v>
          </cell>
          <cell r="K3021">
            <v>5738</v>
          </cell>
          <cell r="L3021">
            <v>1</v>
          </cell>
          <cell r="M3021" t="str">
            <v>Administración Directa</v>
          </cell>
          <cell r="N3021">
            <v>44561</v>
          </cell>
          <cell r="O3021">
            <v>54879412</v>
          </cell>
          <cell r="P3021">
            <v>54879412</v>
          </cell>
          <cell r="Q3021">
            <v>6</v>
          </cell>
          <cell r="R3021">
            <v>6</v>
          </cell>
          <cell r="S3021">
            <v>0</v>
          </cell>
          <cell r="T3021">
            <v>54879412</v>
          </cell>
        </row>
        <row r="3022">
          <cell r="G3022" t="str">
            <v>1-B-2021-260</v>
          </cell>
          <cell r="H3022" t="str">
            <v>MEJORAMIENTO FACHADA EDIFICIO CONSISTORIAL, COMUNA DE PIRQUE</v>
          </cell>
          <cell r="I3022" t="str">
            <v>100% Girado</v>
          </cell>
          <cell r="J3022">
            <v>44405</v>
          </cell>
          <cell r="K3022">
            <v>5687</v>
          </cell>
          <cell r="L3022">
            <v>1</v>
          </cell>
          <cell r="M3022" t="str">
            <v>Licitación y Contratación</v>
          </cell>
          <cell r="N3022">
            <v>44660</v>
          </cell>
          <cell r="O3022">
            <v>45506357</v>
          </cell>
          <cell r="P3022">
            <v>45427021</v>
          </cell>
          <cell r="Q3022">
            <v>1</v>
          </cell>
          <cell r="R3022">
            <v>1</v>
          </cell>
          <cell r="S3022">
            <v>0</v>
          </cell>
          <cell r="T3022">
            <v>45506357</v>
          </cell>
        </row>
        <row r="3023">
          <cell r="G3023" t="str">
            <v>1-B-2021-222</v>
          </cell>
          <cell r="H3023" t="str">
            <v>CONSERVACION DE VEREDAS EN DIFERENTES BARRIOS COMUNA LA FLORIDA</v>
          </cell>
          <cell r="I3023" t="str">
            <v>100% Girado</v>
          </cell>
          <cell r="J3023">
            <v>44405</v>
          </cell>
          <cell r="K3023">
            <v>5689</v>
          </cell>
          <cell r="L3023">
            <v>1</v>
          </cell>
          <cell r="M3023" t="str">
            <v>Administración Directa</v>
          </cell>
          <cell r="N3023" t="str">
            <v>no definida</v>
          </cell>
          <cell r="O3023">
            <v>51693586</v>
          </cell>
          <cell r="P3023">
            <v>51693586</v>
          </cell>
          <cell r="Q3023">
            <v>0</v>
          </cell>
          <cell r="R3023">
            <v>0</v>
          </cell>
          <cell r="S3023">
            <v>0</v>
          </cell>
          <cell r="T3023">
            <v>51693586</v>
          </cell>
        </row>
        <row r="3024">
          <cell r="G3024" t="str">
            <v>1-B-2021-178</v>
          </cell>
          <cell r="H3024" t="str">
            <v>CIERRE PERIMETRAL PLAZA EL MEMBRILLO, OLIVAR ALTO</v>
          </cell>
          <cell r="I3024" t="str">
            <v>100% Girado</v>
          </cell>
          <cell r="J3024">
            <v>44405</v>
          </cell>
          <cell r="K3024">
            <v>5686</v>
          </cell>
          <cell r="L3024">
            <v>1</v>
          </cell>
          <cell r="M3024" t="str">
            <v>Licitación y Contratación</v>
          </cell>
          <cell r="N3024">
            <v>44936</v>
          </cell>
          <cell r="O3024">
            <v>21000585</v>
          </cell>
          <cell r="P3024">
            <v>29000532</v>
          </cell>
          <cell r="Q3024">
            <v>1</v>
          </cell>
          <cell r="R3024">
            <v>1</v>
          </cell>
          <cell r="S3024">
            <v>0</v>
          </cell>
          <cell r="T3024">
            <v>21000585</v>
          </cell>
        </row>
        <row r="3025">
          <cell r="G3025" t="str">
            <v>1-K-2021-103</v>
          </cell>
          <cell r="H3025" t="str">
            <v>CONSTRUCCIÓN PASAMANOS PASAJE DUNQUERKE SECTOR POLVORÍN 3, LOTA</v>
          </cell>
          <cell r="I3025" t="str">
            <v>100% Girado</v>
          </cell>
          <cell r="J3025">
            <v>44405</v>
          </cell>
          <cell r="K3025">
            <v>5682</v>
          </cell>
          <cell r="L3025">
            <v>1</v>
          </cell>
          <cell r="M3025" t="str">
            <v>Administración Directa</v>
          </cell>
          <cell r="N3025">
            <v>44561</v>
          </cell>
          <cell r="O3025">
            <v>54573820</v>
          </cell>
          <cell r="P3025">
            <v>54573820</v>
          </cell>
          <cell r="Q3025">
            <v>6</v>
          </cell>
          <cell r="R3025">
            <v>6</v>
          </cell>
          <cell r="S3025">
            <v>0</v>
          </cell>
          <cell r="T3025">
            <v>54573820</v>
          </cell>
        </row>
        <row r="3026">
          <cell r="G3026" t="str">
            <v>1-K-2021-101</v>
          </cell>
          <cell r="H3026" t="str">
            <v>MEJORAMIENTO PUNTO ACCIDENTABILIDAD ENTRADA POBLACIÓN 9 DE AGOSTO</v>
          </cell>
          <cell r="I3026" t="str">
            <v>100% Girado</v>
          </cell>
          <cell r="J3026">
            <v>44405</v>
          </cell>
          <cell r="K3026">
            <v>5682</v>
          </cell>
          <cell r="L3026">
            <v>1</v>
          </cell>
          <cell r="M3026" t="str">
            <v>Administración Directa</v>
          </cell>
          <cell r="N3026">
            <v>44561</v>
          </cell>
          <cell r="O3026">
            <v>52251012</v>
          </cell>
          <cell r="P3026">
            <v>52251012</v>
          </cell>
          <cell r="Q3026">
            <v>6</v>
          </cell>
          <cell r="R3026">
            <v>6</v>
          </cell>
          <cell r="S3026">
            <v>0</v>
          </cell>
          <cell r="T3026">
            <v>52251012</v>
          </cell>
        </row>
        <row r="3027">
          <cell r="G3027" t="str">
            <v>1-B-2021-140</v>
          </cell>
          <cell r="H3027" t="str">
            <v>REPOSICIÓN PAVIMENTO FIN DE CALLE BALMACEDA, CAPITÁN PASTENE, COMUNA DE LUMACO</v>
          </cell>
          <cell r="I3027" t="str">
            <v>Con Giro por Anticipo</v>
          </cell>
          <cell r="J3027">
            <v>44405</v>
          </cell>
          <cell r="K3027">
            <v>5690</v>
          </cell>
          <cell r="L3027">
            <v>1</v>
          </cell>
          <cell r="M3027" t="str">
            <v>no definida</v>
          </cell>
          <cell r="N3027" t="str">
            <v>no definida</v>
          </cell>
          <cell r="O3027">
            <v>20000000</v>
          </cell>
          <cell r="P3027">
            <v>0</v>
          </cell>
          <cell r="Q3027" t="str">
            <v>n.a.</v>
          </cell>
          <cell r="R3027" t="str">
            <v>n.a.</v>
          </cell>
          <cell r="S3027">
            <v>10000000</v>
          </cell>
          <cell r="T3027">
            <v>10000000</v>
          </cell>
        </row>
        <row r="3028">
          <cell r="G3028" t="str">
            <v>1-K-2021-90</v>
          </cell>
          <cell r="H3028" t="str">
            <v>CONSTRUCCIÓN REDUCTORES DE VELOCIDAD PASAJE JUAN CONTRERAS Y CALLE BAJADA DEFENSA DEL NIÑO POBLACION EL MORRO, LOTA</v>
          </cell>
          <cell r="I3028" t="str">
            <v>100% Girado</v>
          </cell>
          <cell r="J3028">
            <v>44405</v>
          </cell>
          <cell r="K3028">
            <v>5682</v>
          </cell>
          <cell r="L3028">
            <v>1</v>
          </cell>
          <cell r="M3028" t="str">
            <v>Administración Directa</v>
          </cell>
          <cell r="N3028">
            <v>44561</v>
          </cell>
          <cell r="O3028">
            <v>55237345</v>
          </cell>
          <cell r="P3028">
            <v>55237345</v>
          </cell>
          <cell r="Q3028">
            <v>6</v>
          </cell>
          <cell r="R3028">
            <v>6</v>
          </cell>
          <cell r="S3028">
            <v>0</v>
          </cell>
          <cell r="T3028">
            <v>55237345</v>
          </cell>
        </row>
        <row r="3029">
          <cell r="G3029" t="str">
            <v>1-K-2021-89</v>
          </cell>
          <cell r="H3029" t="str">
            <v>MEJORAMIENTO PUNTO ACCIDENTABILIDAD CALLE MIRAMAR CON FERNANDO MAIRA</v>
          </cell>
          <cell r="I3029" t="str">
            <v>100% Girado</v>
          </cell>
          <cell r="J3029">
            <v>44405</v>
          </cell>
          <cell r="K3029">
            <v>5682</v>
          </cell>
          <cell r="L3029">
            <v>1</v>
          </cell>
          <cell r="M3029" t="str">
            <v>Administración Directa</v>
          </cell>
          <cell r="N3029">
            <v>44561</v>
          </cell>
          <cell r="O3029">
            <v>56065223</v>
          </cell>
          <cell r="P3029">
            <v>56065223</v>
          </cell>
          <cell r="Q3029">
            <v>6</v>
          </cell>
          <cell r="R3029">
            <v>6</v>
          </cell>
          <cell r="S3029">
            <v>0</v>
          </cell>
          <cell r="T3029">
            <v>56065223</v>
          </cell>
        </row>
        <row r="3030">
          <cell r="G3030" t="str">
            <v>1-B-2021-237</v>
          </cell>
          <cell r="H3030" t="str">
            <v>MEJORAMIENTO PLAZOLETA TORREBLANCA, DIEGO DE ALMAGRO</v>
          </cell>
          <cell r="I3030" t="str">
            <v>100% Girado</v>
          </cell>
          <cell r="J3030">
            <v>44405</v>
          </cell>
          <cell r="K3030">
            <v>5688</v>
          </cell>
          <cell r="L3030">
            <v>1</v>
          </cell>
          <cell r="M3030" t="str">
            <v>Administración Directa</v>
          </cell>
          <cell r="N3030">
            <v>44926</v>
          </cell>
          <cell r="O3030">
            <v>24709500</v>
          </cell>
          <cell r="P3030">
            <v>24709500</v>
          </cell>
          <cell r="Q3030">
            <v>5</v>
          </cell>
          <cell r="R3030">
            <v>5</v>
          </cell>
          <cell r="S3030">
            <v>0</v>
          </cell>
          <cell r="T3030">
            <v>24709500</v>
          </cell>
        </row>
        <row r="3031">
          <cell r="G3031" t="str">
            <v>1-K-2021-73</v>
          </cell>
          <cell r="H3031" t="str">
            <v>CONSTRUCCIÓN REDUCTORES DE VELOCIDAD PASAJE JUAN ANTONIO RÍOS Y CALLE EL MORRO POBLACIÓN EL MORRO, LOTA</v>
          </cell>
          <cell r="I3031" t="str">
            <v>100% Girado</v>
          </cell>
          <cell r="J3031">
            <v>44405</v>
          </cell>
          <cell r="K3031">
            <v>5682</v>
          </cell>
          <cell r="L3031">
            <v>1</v>
          </cell>
          <cell r="M3031" t="str">
            <v>Administración Directa</v>
          </cell>
          <cell r="N3031">
            <v>44561</v>
          </cell>
          <cell r="O3031">
            <v>54215178</v>
          </cell>
          <cell r="P3031">
            <v>54215178</v>
          </cell>
          <cell r="Q3031">
            <v>6</v>
          </cell>
          <cell r="R3031">
            <v>6</v>
          </cell>
          <cell r="S3031">
            <v>0</v>
          </cell>
          <cell r="T3031">
            <v>54215178</v>
          </cell>
        </row>
        <row r="3032">
          <cell r="G3032" t="str">
            <v>1-B-2021-217</v>
          </cell>
          <cell r="H3032" t="str">
            <v>REPOSICIÓN PLAZA INFANTIL SECTOR COSTANERA, COMUNA DE LAGO RANCO</v>
          </cell>
          <cell r="I3032" t="str">
            <v>Proyecto Cerrado</v>
          </cell>
          <cell r="J3032">
            <v>44405</v>
          </cell>
          <cell r="K3032">
            <v>5691</v>
          </cell>
          <cell r="L3032">
            <v>1</v>
          </cell>
          <cell r="M3032" t="str">
            <v>Licitación y Contratación</v>
          </cell>
          <cell r="N3032">
            <v>44720</v>
          </cell>
          <cell r="O3032">
            <v>33472442</v>
          </cell>
          <cell r="P3032">
            <v>33472442</v>
          </cell>
          <cell r="Q3032">
            <v>1</v>
          </cell>
          <cell r="R3032">
            <v>1</v>
          </cell>
          <cell r="S3032">
            <v>0</v>
          </cell>
          <cell r="T3032">
            <v>33472442</v>
          </cell>
        </row>
        <row r="3033">
          <cell r="G3033" t="str">
            <v>1-B-2021-95</v>
          </cell>
          <cell r="H3033" t="str">
            <v>MEJORAMIENTO DE LA INFRAESTRUCTURA Y EQUIPAMIENTO DEL PARQUE PAN DE AZUCAR , LOCALIDAD Y COMUNA DE LAGO VERDE</v>
          </cell>
          <cell r="I3033" t="str">
            <v>100% Girado</v>
          </cell>
          <cell r="J3033">
            <v>44405</v>
          </cell>
          <cell r="K3033">
            <v>5685</v>
          </cell>
          <cell r="L3033">
            <v>1</v>
          </cell>
          <cell r="M3033" t="str">
            <v>Administración Directa</v>
          </cell>
          <cell r="N3033">
            <v>44586</v>
          </cell>
          <cell r="O3033">
            <v>26851860</v>
          </cell>
          <cell r="P3033">
            <v>26851860</v>
          </cell>
          <cell r="Q3033">
            <v>4</v>
          </cell>
          <cell r="R3033">
            <v>4</v>
          </cell>
          <cell r="S3033">
            <v>0</v>
          </cell>
          <cell r="T3033">
            <v>26851860</v>
          </cell>
        </row>
        <row r="3034">
          <cell r="G3034" t="str">
            <v>1-C-2019-469</v>
          </cell>
          <cell r="H3034" t="str">
            <v>CONSTRUCCIÓN DE NUEVOS REFUGIOS PEATONALES Y BAHÍAS EN SECTORES RURALES DE LA COMUNA DE OVALLE</v>
          </cell>
          <cell r="I3034" t="str">
            <v>Proyecto Cerrado</v>
          </cell>
          <cell r="J3034">
            <v>44405</v>
          </cell>
          <cell r="K3034">
            <v>5683</v>
          </cell>
          <cell r="L3034">
            <v>1</v>
          </cell>
          <cell r="M3034" t="str">
            <v>Licitación y Contratación</v>
          </cell>
          <cell r="N3034">
            <v>44657</v>
          </cell>
          <cell r="O3034">
            <v>47249081</v>
          </cell>
          <cell r="P3034">
            <v>45441316</v>
          </cell>
          <cell r="Q3034">
            <v>1</v>
          </cell>
          <cell r="R3034">
            <v>1</v>
          </cell>
          <cell r="S3034">
            <v>0</v>
          </cell>
          <cell r="T3034">
            <v>47249081</v>
          </cell>
        </row>
        <row r="3035">
          <cell r="G3035" t="str">
            <v>1-C-2017-1171</v>
          </cell>
          <cell r="H3035" t="str">
            <v>REPOSICIÓN ESCALERA CENTENARIO</v>
          </cell>
          <cell r="I3035" t="str">
            <v>100% Girado</v>
          </cell>
          <cell r="J3035">
            <v>44405</v>
          </cell>
          <cell r="K3035">
            <v>5684</v>
          </cell>
          <cell r="L3035">
            <v>1</v>
          </cell>
          <cell r="M3035" t="str">
            <v>no definida</v>
          </cell>
          <cell r="N3035" t="str">
            <v>no definida</v>
          </cell>
          <cell r="O3035">
            <v>57794655</v>
          </cell>
          <cell r="P3035">
            <v>0</v>
          </cell>
          <cell r="Q3035">
            <v>0</v>
          </cell>
          <cell r="R3035">
            <v>0</v>
          </cell>
          <cell r="S3035">
            <v>0</v>
          </cell>
          <cell r="T3035">
            <v>57794655</v>
          </cell>
        </row>
        <row r="3036">
          <cell r="G3036" t="str">
            <v>1-K-2021-222</v>
          </cell>
          <cell r="H3036" t="str">
            <v>CONSERVACION CALLE LUIS SAEZ MORA E INSTALACION VALLA PEATONAL, LOS ALAMOS</v>
          </cell>
          <cell r="I3036" t="str">
            <v>Proyecto Cerrado</v>
          </cell>
          <cell r="J3036">
            <v>44403</v>
          </cell>
          <cell r="K3036">
            <v>5576</v>
          </cell>
          <cell r="L3036">
            <v>1</v>
          </cell>
          <cell r="M3036" t="str">
            <v>Administración Directa</v>
          </cell>
          <cell r="N3036">
            <v>44561</v>
          </cell>
          <cell r="O3036">
            <v>56413878</v>
          </cell>
          <cell r="P3036">
            <v>56413878</v>
          </cell>
          <cell r="Q3036">
            <v>6</v>
          </cell>
          <cell r="R3036">
            <v>6</v>
          </cell>
          <cell r="S3036">
            <v>0</v>
          </cell>
          <cell r="T3036">
            <v>56413878</v>
          </cell>
        </row>
        <row r="3037">
          <cell r="G3037" t="str">
            <v>1-K-2021-219</v>
          </cell>
          <cell r="H3037" t="str">
            <v>CONSTRUCCION CONTENEDOR COMUNITARIO ESTADIO QUILLAITUN, LOS ALAMOS</v>
          </cell>
          <cell r="I3037" t="str">
            <v>Proyecto Cerrado</v>
          </cell>
          <cell r="J3037">
            <v>44403</v>
          </cell>
          <cell r="K3037">
            <v>5576</v>
          </cell>
          <cell r="L3037">
            <v>1</v>
          </cell>
          <cell r="M3037" t="str">
            <v>Administración Directa</v>
          </cell>
          <cell r="N3037">
            <v>44561</v>
          </cell>
          <cell r="O3037">
            <v>57875500</v>
          </cell>
          <cell r="P3037">
            <v>57875500</v>
          </cell>
          <cell r="Q3037">
            <v>6</v>
          </cell>
          <cell r="R3037">
            <v>6</v>
          </cell>
          <cell r="S3037">
            <v>0</v>
          </cell>
          <cell r="T3037">
            <v>57875500</v>
          </cell>
        </row>
        <row r="3038">
          <cell r="G3038" t="str">
            <v>1-K-2021-218</v>
          </cell>
          <cell r="H3038" t="str">
            <v>CONSERVACION CALLE PEDRO DE VALDIVIA E INSTALACION VALLA PEATONAL, LOS ALAMOS</v>
          </cell>
          <cell r="I3038" t="str">
            <v>Proyecto Cerrado</v>
          </cell>
          <cell r="J3038">
            <v>44403</v>
          </cell>
          <cell r="K3038">
            <v>5576</v>
          </cell>
          <cell r="L3038">
            <v>1</v>
          </cell>
          <cell r="M3038" t="str">
            <v>Administración Directa</v>
          </cell>
          <cell r="N3038">
            <v>44742</v>
          </cell>
          <cell r="O3038">
            <v>58115509</v>
          </cell>
          <cell r="P3038">
            <v>58115509</v>
          </cell>
          <cell r="Q3038">
            <v>6</v>
          </cell>
          <cell r="R3038">
            <v>6</v>
          </cell>
          <cell r="S3038">
            <v>0</v>
          </cell>
          <cell r="T3038">
            <v>58115509</v>
          </cell>
        </row>
        <row r="3039">
          <cell r="G3039" t="str">
            <v>1-K-2021-217</v>
          </cell>
          <cell r="H3039" t="str">
            <v>CONSERVACION CALLE 1 Y CALLE 4 E INSTALACION VALLA PEATONAL VILLA ESPERANZA, LOS ALAMOS</v>
          </cell>
          <cell r="I3039" t="str">
            <v>Proyecto Cerrado</v>
          </cell>
          <cell r="J3039">
            <v>44403</v>
          </cell>
          <cell r="K3039">
            <v>5576</v>
          </cell>
          <cell r="L3039">
            <v>1</v>
          </cell>
          <cell r="M3039" t="str">
            <v>Administración Directa</v>
          </cell>
          <cell r="N3039">
            <v>44561</v>
          </cell>
          <cell r="O3039">
            <v>55967505</v>
          </cell>
          <cell r="P3039">
            <v>55967505</v>
          </cell>
          <cell r="Q3039">
            <v>6</v>
          </cell>
          <cell r="R3039">
            <v>6</v>
          </cell>
          <cell r="S3039">
            <v>0</v>
          </cell>
          <cell r="T3039">
            <v>55967505</v>
          </cell>
        </row>
        <row r="3040">
          <cell r="G3040" t="str">
            <v>1-K-2021-216</v>
          </cell>
          <cell r="H3040" t="str">
            <v>CONSERVACION CALLE ANDALIO VIGUERAS E INSTALACION VALLA PEATONAL, LOS ALAMOS</v>
          </cell>
          <cell r="I3040" t="str">
            <v>Proyecto Cerrado</v>
          </cell>
          <cell r="J3040">
            <v>44403</v>
          </cell>
          <cell r="K3040">
            <v>5576</v>
          </cell>
          <cell r="L3040">
            <v>1</v>
          </cell>
          <cell r="M3040" t="str">
            <v>Administración Directa</v>
          </cell>
          <cell r="N3040">
            <v>44561</v>
          </cell>
          <cell r="O3040">
            <v>57875501</v>
          </cell>
          <cell r="P3040">
            <v>57875501</v>
          </cell>
          <cell r="Q3040">
            <v>6</v>
          </cell>
          <cell r="R3040">
            <v>6</v>
          </cell>
          <cell r="S3040">
            <v>0</v>
          </cell>
          <cell r="T3040">
            <v>57875501</v>
          </cell>
        </row>
        <row r="3041">
          <cell r="G3041" t="str">
            <v>1-K-2021-215</v>
          </cell>
          <cell r="H3041" t="str">
            <v>CONSERVACION CALLE 1 E INSTALACION VALLA PEATONAL VILLA EL BOSQUE CERRO ALTO, LOS ALAMOS</v>
          </cell>
          <cell r="I3041" t="str">
            <v>Proyecto Cerrado</v>
          </cell>
          <cell r="J3041">
            <v>44403</v>
          </cell>
          <cell r="K3041">
            <v>5576</v>
          </cell>
          <cell r="L3041">
            <v>1</v>
          </cell>
          <cell r="M3041" t="str">
            <v>Administración Directa</v>
          </cell>
          <cell r="N3041">
            <v>44561</v>
          </cell>
          <cell r="O3041">
            <v>58355498</v>
          </cell>
          <cell r="P3041">
            <v>58355498</v>
          </cell>
          <cell r="Q3041">
            <v>6</v>
          </cell>
          <cell r="R3041">
            <v>6</v>
          </cell>
          <cell r="S3041">
            <v>0</v>
          </cell>
          <cell r="T3041">
            <v>58355498</v>
          </cell>
        </row>
        <row r="3042">
          <cell r="G3042" t="str">
            <v>1-K-2021-214</v>
          </cell>
          <cell r="H3042" t="str">
            <v>CONSERVACION AV. DIEGO DE ALMAGRO SUR E INSTALACION VALLA PEATONAL ANTIHUALA, LOS ALAMOS</v>
          </cell>
          <cell r="I3042" t="str">
            <v>Proyecto Cerrado</v>
          </cell>
          <cell r="J3042">
            <v>44403</v>
          </cell>
          <cell r="K3042">
            <v>5576</v>
          </cell>
          <cell r="L3042">
            <v>1</v>
          </cell>
          <cell r="M3042" t="str">
            <v>Administración Directa</v>
          </cell>
          <cell r="N3042">
            <v>44561</v>
          </cell>
          <cell r="O3042">
            <v>55810961</v>
          </cell>
          <cell r="P3042">
            <v>55810961</v>
          </cell>
          <cell r="Q3042">
            <v>6</v>
          </cell>
          <cell r="R3042">
            <v>6</v>
          </cell>
          <cell r="S3042">
            <v>0</v>
          </cell>
          <cell r="T3042">
            <v>55810961</v>
          </cell>
        </row>
        <row r="3043">
          <cell r="G3043" t="str">
            <v>1-K-2021-213</v>
          </cell>
          <cell r="H3043" t="str">
            <v>CONSERVACION AV. DIEGO DE ALMAGRO NORTE E INSTALACION VALLA PEATONAL ANTIHUALA, LOS ALAMOS</v>
          </cell>
          <cell r="I3043" t="str">
            <v>Proyecto Cerrado</v>
          </cell>
          <cell r="J3043">
            <v>44403</v>
          </cell>
          <cell r="K3043">
            <v>5576</v>
          </cell>
          <cell r="L3043">
            <v>1</v>
          </cell>
          <cell r="M3043" t="str">
            <v>Administración Directa</v>
          </cell>
          <cell r="N3043">
            <v>44561</v>
          </cell>
          <cell r="O3043">
            <v>58115509</v>
          </cell>
          <cell r="P3043">
            <v>58115509</v>
          </cell>
          <cell r="Q3043">
            <v>6</v>
          </cell>
          <cell r="R3043">
            <v>6</v>
          </cell>
          <cell r="S3043">
            <v>0</v>
          </cell>
          <cell r="T3043">
            <v>58115509</v>
          </cell>
        </row>
        <row r="3044">
          <cell r="G3044" t="str">
            <v>1-K-2021-212</v>
          </cell>
          <cell r="H3044" t="str">
            <v>CONSERVACION CALLE 3 E INSTALACION VALLA PEATONAL VILLA ESPERANZA, LOS ALAMOS</v>
          </cell>
          <cell r="I3044" t="str">
            <v>Proyecto Cerrado</v>
          </cell>
          <cell r="J3044">
            <v>44403</v>
          </cell>
          <cell r="K3044">
            <v>5576</v>
          </cell>
          <cell r="L3044">
            <v>1</v>
          </cell>
          <cell r="M3044" t="str">
            <v>Administración Directa</v>
          </cell>
          <cell r="N3044">
            <v>44561</v>
          </cell>
          <cell r="O3044">
            <v>57841865</v>
          </cell>
          <cell r="P3044">
            <v>57841865</v>
          </cell>
          <cell r="Q3044">
            <v>6</v>
          </cell>
          <cell r="R3044">
            <v>6</v>
          </cell>
          <cell r="S3044">
            <v>0</v>
          </cell>
          <cell r="T3044">
            <v>57841865</v>
          </cell>
        </row>
        <row r="3045">
          <cell r="G3045" t="str">
            <v>1-K-2021-211</v>
          </cell>
          <cell r="H3045" t="str">
            <v>CONSTRUCCION REFUGIO VEHICULAR POBLACION BRISAS DEL SOL, LOS ALAMOS</v>
          </cell>
          <cell r="I3045" t="str">
            <v>En Proceso de Cierre</v>
          </cell>
          <cell r="J3045">
            <v>44403</v>
          </cell>
          <cell r="K3045">
            <v>5576</v>
          </cell>
          <cell r="L3045">
            <v>1</v>
          </cell>
          <cell r="M3045" t="str">
            <v>Administración Directa</v>
          </cell>
          <cell r="N3045">
            <v>44561</v>
          </cell>
          <cell r="O3045">
            <v>58055516</v>
          </cell>
          <cell r="P3045">
            <v>58055516</v>
          </cell>
          <cell r="Q3045">
            <v>6</v>
          </cell>
          <cell r="R3045">
            <v>6</v>
          </cell>
          <cell r="S3045">
            <v>0</v>
          </cell>
          <cell r="T3045">
            <v>58055516</v>
          </cell>
        </row>
        <row r="3046">
          <cell r="G3046" t="str">
            <v>1-B-2021-325</v>
          </cell>
          <cell r="H3046" t="str">
            <v>CONSTRUCCIÓN DE LUMINARIAS ORNAMENTALES PASAJE EX FERROCARRILES DEL ESTADO PONIENTE, LEBU</v>
          </cell>
          <cell r="I3046" t="str">
            <v>En Proceso de Cierre</v>
          </cell>
          <cell r="J3046">
            <v>44403</v>
          </cell>
          <cell r="K3046">
            <v>5581</v>
          </cell>
          <cell r="L3046">
            <v>1</v>
          </cell>
          <cell r="M3046" t="str">
            <v>Administración Directa</v>
          </cell>
          <cell r="N3046">
            <v>44561</v>
          </cell>
          <cell r="O3046">
            <v>56639318</v>
          </cell>
          <cell r="P3046">
            <v>56639318</v>
          </cell>
          <cell r="Q3046">
            <v>6</v>
          </cell>
          <cell r="R3046">
            <v>6</v>
          </cell>
          <cell r="S3046">
            <v>0</v>
          </cell>
          <cell r="T3046">
            <v>56639318</v>
          </cell>
        </row>
        <row r="3047">
          <cell r="G3047" t="str">
            <v>1-B-2021-324</v>
          </cell>
          <cell r="H3047" t="str">
            <v>CONSTRUCCIÓN DE LUMINARIAS ORNAMENTALES PASAJE EX FERROCARRILES DEL ESTADO ORIENTE, LEBU</v>
          </cell>
          <cell r="I3047" t="str">
            <v>En Proceso de Cierre</v>
          </cell>
          <cell r="J3047">
            <v>44403</v>
          </cell>
          <cell r="K3047">
            <v>5581</v>
          </cell>
          <cell r="L3047">
            <v>1</v>
          </cell>
          <cell r="M3047" t="str">
            <v>Administración Directa</v>
          </cell>
          <cell r="N3047">
            <v>44561</v>
          </cell>
          <cell r="O3047">
            <v>56639318</v>
          </cell>
          <cell r="P3047">
            <v>56639318</v>
          </cell>
          <cell r="Q3047">
            <v>6</v>
          </cell>
          <cell r="R3047">
            <v>6</v>
          </cell>
          <cell r="S3047">
            <v>0</v>
          </cell>
          <cell r="T3047">
            <v>56639318</v>
          </cell>
        </row>
        <row r="3048">
          <cell r="G3048" t="str">
            <v>1-K-2021-188</v>
          </cell>
          <cell r="H3048" t="str">
            <v>SEÑALIZACIÓN DE CALLES DIVERSOS SECTORES DE LA COMUNA</v>
          </cell>
          <cell r="I3048" t="str">
            <v>100% Girado</v>
          </cell>
          <cell r="J3048">
            <v>44403</v>
          </cell>
          <cell r="K3048">
            <v>5583</v>
          </cell>
          <cell r="L3048">
            <v>1</v>
          </cell>
          <cell r="M3048" t="str">
            <v>Administración Directa</v>
          </cell>
          <cell r="N3048">
            <v>44561</v>
          </cell>
          <cell r="O3048">
            <v>58325412</v>
          </cell>
          <cell r="P3048">
            <v>58325412</v>
          </cell>
          <cell r="Q3048">
            <v>6</v>
          </cell>
          <cell r="R3048">
            <v>6</v>
          </cell>
          <cell r="S3048">
            <v>0</v>
          </cell>
          <cell r="T3048">
            <v>58325412</v>
          </cell>
        </row>
        <row r="3049">
          <cell r="G3049" t="str">
            <v>1-K-2021-187</v>
          </cell>
          <cell r="H3049" t="str">
            <v>MEJORAMIENTO DIVERSOS PARADEROS DE LA COMUNA</v>
          </cell>
          <cell r="I3049" t="str">
            <v>100% Girado</v>
          </cell>
          <cell r="J3049">
            <v>44403</v>
          </cell>
          <cell r="K3049">
            <v>5583</v>
          </cell>
          <cell r="L3049">
            <v>1</v>
          </cell>
          <cell r="M3049" t="str">
            <v>Administración Directa</v>
          </cell>
          <cell r="N3049">
            <v>44561</v>
          </cell>
          <cell r="O3049">
            <v>58325412</v>
          </cell>
          <cell r="P3049">
            <v>58325412</v>
          </cell>
          <cell r="Q3049">
            <v>6</v>
          </cell>
          <cell r="R3049">
            <v>6</v>
          </cell>
          <cell r="S3049">
            <v>0</v>
          </cell>
          <cell r="T3049">
            <v>58325412</v>
          </cell>
        </row>
        <row r="3050">
          <cell r="G3050" t="str">
            <v>1-K-2021-170</v>
          </cell>
          <cell r="H3050" t="str">
            <v>REPOSICIÓN VEREDAS CALLE 18 DE SEPTIEMBRE DESDE GABRIELA MISTRAL HACIA LIBERTAD, LADO NOROESTE</v>
          </cell>
          <cell r="I3050" t="str">
            <v>100% Girado</v>
          </cell>
          <cell r="J3050">
            <v>44403</v>
          </cell>
          <cell r="K3050">
            <v>5582</v>
          </cell>
          <cell r="L3050">
            <v>1</v>
          </cell>
          <cell r="M3050" t="str">
            <v>Administración Directa</v>
          </cell>
          <cell r="N3050">
            <v>44561</v>
          </cell>
          <cell r="O3050">
            <v>56090148</v>
          </cell>
          <cell r="P3050">
            <v>56090148</v>
          </cell>
          <cell r="Q3050">
            <v>6</v>
          </cell>
          <cell r="R3050">
            <v>6</v>
          </cell>
          <cell r="S3050">
            <v>0</v>
          </cell>
          <cell r="T3050">
            <v>56090148</v>
          </cell>
        </row>
        <row r="3051">
          <cell r="G3051" t="str">
            <v>1-K-2021-169</v>
          </cell>
          <cell r="H3051" t="str">
            <v>REPOSICIÓN VEREDAS CALLE 18 DE SEPTIEMBRE DESDE COLIPÍ HACIA LIBERTAD, LADO SURESTE</v>
          </cell>
          <cell r="I3051" t="str">
            <v>100% Girado</v>
          </cell>
          <cell r="J3051">
            <v>44403</v>
          </cell>
          <cell r="K3051">
            <v>5582</v>
          </cell>
          <cell r="L3051">
            <v>1</v>
          </cell>
          <cell r="M3051" t="str">
            <v>Administración Directa</v>
          </cell>
          <cell r="N3051">
            <v>44561</v>
          </cell>
          <cell r="O3051">
            <v>56607642</v>
          </cell>
          <cell r="P3051">
            <v>56607642</v>
          </cell>
          <cell r="Q3051">
            <v>6</v>
          </cell>
          <cell r="R3051">
            <v>6</v>
          </cell>
          <cell r="S3051">
            <v>0</v>
          </cell>
          <cell r="T3051">
            <v>56607642</v>
          </cell>
        </row>
        <row r="3052">
          <cell r="G3052" t="str">
            <v>1-K-2021-168</v>
          </cell>
          <cell r="H3052" t="str">
            <v>REPOSICIÓN VEREDAS CALLE PAULA JARAQUEMADA DESDE PEDRO SANCHO HACIA CORNELIA OLIVARES, LADO SUR</v>
          </cell>
          <cell r="I3052" t="str">
            <v>100% Girado</v>
          </cell>
          <cell r="J3052">
            <v>44403</v>
          </cell>
          <cell r="K3052">
            <v>5582</v>
          </cell>
          <cell r="L3052">
            <v>1</v>
          </cell>
          <cell r="M3052" t="str">
            <v>Administración Directa</v>
          </cell>
          <cell r="N3052">
            <v>44561</v>
          </cell>
          <cell r="O3052">
            <v>56607642</v>
          </cell>
          <cell r="P3052">
            <v>56607642</v>
          </cell>
          <cell r="Q3052">
            <v>6</v>
          </cell>
          <cell r="R3052">
            <v>6</v>
          </cell>
          <cell r="S3052">
            <v>0</v>
          </cell>
          <cell r="T3052">
            <v>56607642</v>
          </cell>
        </row>
        <row r="3053">
          <cell r="G3053" t="str">
            <v>1-K-2021-167</v>
          </cell>
          <cell r="H3053" t="str">
            <v>REPOSICIÓN VEREDAS CALLE TENIENTE CRUZ DESDE ERNESTO RIQUELME HACIA MANUEL MONTT LADO NORTE.</v>
          </cell>
          <cell r="I3053" t="str">
            <v>100% Girado</v>
          </cell>
          <cell r="J3053">
            <v>44403</v>
          </cell>
          <cell r="K3053">
            <v>5582</v>
          </cell>
          <cell r="L3053">
            <v>1</v>
          </cell>
          <cell r="M3053" t="str">
            <v>Administración Directa</v>
          </cell>
          <cell r="N3053">
            <v>44561</v>
          </cell>
          <cell r="O3053">
            <v>56607642</v>
          </cell>
          <cell r="P3053">
            <v>56607642</v>
          </cell>
          <cell r="Q3053">
            <v>6</v>
          </cell>
          <cell r="R3053">
            <v>6</v>
          </cell>
          <cell r="S3053">
            <v>0</v>
          </cell>
          <cell r="T3053">
            <v>56607642</v>
          </cell>
        </row>
        <row r="3054">
          <cell r="G3054" t="str">
            <v>1-K-2021-166</v>
          </cell>
          <cell r="H3054" t="str">
            <v>REPOSICIÓN VEREDAS CALLE TENIENTE CRUZ DESDE EL N°441 HACIA ERNESTO RIQUELME LADO SUR.</v>
          </cell>
          <cell r="I3054" t="str">
            <v>100% Girado</v>
          </cell>
          <cell r="J3054">
            <v>44403</v>
          </cell>
          <cell r="K3054">
            <v>5582</v>
          </cell>
          <cell r="L3054">
            <v>1</v>
          </cell>
          <cell r="M3054" t="str">
            <v>Administración Directa</v>
          </cell>
          <cell r="N3054">
            <v>44561</v>
          </cell>
          <cell r="O3054">
            <v>56607642</v>
          </cell>
          <cell r="P3054">
            <v>56607642</v>
          </cell>
          <cell r="Q3054">
            <v>6</v>
          </cell>
          <cell r="R3054">
            <v>6</v>
          </cell>
          <cell r="S3054">
            <v>0</v>
          </cell>
          <cell r="T3054">
            <v>56607642</v>
          </cell>
        </row>
        <row r="3055">
          <cell r="G3055" t="str">
            <v>1-K-2021-165</v>
          </cell>
          <cell r="H3055" t="str">
            <v>REPOSICIÓN VEREDAS CALLE SEGUNDA COMPAÑÍA, DESDE EDUARDO FREI HACIA LOS COPIHUES, LADO ESTE.</v>
          </cell>
          <cell r="I3055" t="str">
            <v>100% Girado</v>
          </cell>
          <cell r="J3055">
            <v>44403</v>
          </cell>
          <cell r="K3055">
            <v>5582</v>
          </cell>
          <cell r="L3055">
            <v>1</v>
          </cell>
          <cell r="M3055" t="str">
            <v>Administración Directa</v>
          </cell>
          <cell r="N3055">
            <v>44561</v>
          </cell>
          <cell r="O3055">
            <v>56607642</v>
          </cell>
          <cell r="P3055">
            <v>56607642</v>
          </cell>
          <cell r="Q3055">
            <v>6</v>
          </cell>
          <cell r="R3055">
            <v>6</v>
          </cell>
          <cell r="S3055">
            <v>0</v>
          </cell>
          <cell r="T3055">
            <v>56607642</v>
          </cell>
        </row>
        <row r="3056">
          <cell r="G3056" t="str">
            <v>1-K-2021-164</v>
          </cell>
          <cell r="H3056" t="str">
            <v>REPOSICIÓN VEREDAS CALLE PAICAVÍ, DESDE LINCOYAN HACIA CALLE TUCAPEL, LADO ESTE.</v>
          </cell>
          <cell r="I3056" t="str">
            <v>100% Girado</v>
          </cell>
          <cell r="J3056">
            <v>44403</v>
          </cell>
          <cell r="K3056">
            <v>5582</v>
          </cell>
          <cell r="L3056">
            <v>1</v>
          </cell>
          <cell r="M3056" t="str">
            <v>Administración Directa</v>
          </cell>
          <cell r="N3056">
            <v>44561</v>
          </cell>
          <cell r="O3056">
            <v>56607642</v>
          </cell>
          <cell r="P3056">
            <v>56607642</v>
          </cell>
          <cell r="Q3056">
            <v>6</v>
          </cell>
          <cell r="R3056">
            <v>6</v>
          </cell>
          <cell r="S3056">
            <v>0</v>
          </cell>
          <cell r="T3056">
            <v>56607642</v>
          </cell>
        </row>
        <row r="3057">
          <cell r="G3057" t="str">
            <v>1-K-2021-163</v>
          </cell>
          <cell r="H3057" t="str">
            <v>REPOSICIÓN VEREDAS CALLE LOS OLIVOS DESDE LOS PINOS HACIA AVENIDA EDUARDO FREI LADO NOROESTE.</v>
          </cell>
          <cell r="I3057" t="str">
            <v>100% Girado</v>
          </cell>
          <cell r="J3057">
            <v>44403</v>
          </cell>
          <cell r="K3057">
            <v>5582</v>
          </cell>
          <cell r="L3057">
            <v>1</v>
          </cell>
          <cell r="M3057" t="str">
            <v>Administración Directa</v>
          </cell>
          <cell r="N3057">
            <v>44561</v>
          </cell>
          <cell r="O3057">
            <v>58325412</v>
          </cell>
          <cell r="P3057">
            <v>58325412</v>
          </cell>
          <cell r="Q3057">
            <v>6</v>
          </cell>
          <cell r="R3057">
            <v>6</v>
          </cell>
          <cell r="S3057">
            <v>0</v>
          </cell>
          <cell r="T3057">
            <v>58325412</v>
          </cell>
        </row>
        <row r="3058">
          <cell r="G3058" t="str">
            <v>1-K-2021-162</v>
          </cell>
          <cell r="H3058" t="str">
            <v>REPOSICIÓN VEREDAS CALLE ISMAEL JARA DESDE ISABEL LA CATOLICA HACIA IGNACIO SERRANO LADO NORTE.</v>
          </cell>
          <cell r="I3058" t="str">
            <v>100% Girado</v>
          </cell>
          <cell r="J3058">
            <v>44403</v>
          </cell>
          <cell r="K3058">
            <v>5582</v>
          </cell>
          <cell r="L3058">
            <v>1</v>
          </cell>
          <cell r="M3058" t="str">
            <v>Administración Directa</v>
          </cell>
          <cell r="N3058">
            <v>44561</v>
          </cell>
          <cell r="O3058">
            <v>56090148</v>
          </cell>
          <cell r="P3058">
            <v>56090148</v>
          </cell>
          <cell r="Q3058">
            <v>6</v>
          </cell>
          <cell r="R3058">
            <v>6</v>
          </cell>
          <cell r="S3058">
            <v>0</v>
          </cell>
          <cell r="T3058">
            <v>56090148</v>
          </cell>
        </row>
        <row r="3059">
          <cell r="G3059" t="str">
            <v>1-K-2021-161</v>
          </cell>
          <cell r="H3059" t="str">
            <v>REPOSICIÓN VEREDAS CALLE LOS ALERCES DESDE LOS CASTAÑOS HACIA LOS COIGUES LADO NORTE.</v>
          </cell>
          <cell r="I3059" t="str">
            <v>100% Girado</v>
          </cell>
          <cell r="J3059">
            <v>44403</v>
          </cell>
          <cell r="K3059">
            <v>5582</v>
          </cell>
          <cell r="L3059">
            <v>1</v>
          </cell>
          <cell r="M3059" t="str">
            <v>Administración Directa</v>
          </cell>
          <cell r="N3059">
            <v>44561</v>
          </cell>
          <cell r="O3059">
            <v>56090148</v>
          </cell>
          <cell r="P3059">
            <v>56090148</v>
          </cell>
          <cell r="Q3059">
            <v>6</v>
          </cell>
          <cell r="R3059">
            <v>6</v>
          </cell>
          <cell r="S3059">
            <v>0</v>
          </cell>
          <cell r="T3059">
            <v>56090148</v>
          </cell>
        </row>
        <row r="3060">
          <cell r="G3060" t="str">
            <v>1-K-2021-160</v>
          </cell>
          <cell r="H3060" t="str">
            <v>REPOSICIÓN VEREDAS AVENIDA EDUARDO FREI DESDE N° 1.071 HACIA N° 1.205, LADO SUR</v>
          </cell>
          <cell r="I3060" t="str">
            <v>100% Girado</v>
          </cell>
          <cell r="J3060">
            <v>44403</v>
          </cell>
          <cell r="K3060">
            <v>5582</v>
          </cell>
          <cell r="L3060">
            <v>1</v>
          </cell>
          <cell r="M3060" t="str">
            <v>Administración Directa</v>
          </cell>
          <cell r="N3060">
            <v>44561</v>
          </cell>
          <cell r="O3060">
            <v>56607642</v>
          </cell>
          <cell r="P3060">
            <v>56607642</v>
          </cell>
          <cell r="Q3060">
            <v>6</v>
          </cell>
          <cell r="R3060">
            <v>6</v>
          </cell>
          <cell r="S3060">
            <v>0</v>
          </cell>
          <cell r="T3060">
            <v>56607642</v>
          </cell>
        </row>
        <row r="3061">
          <cell r="G3061" t="str">
            <v>1-K-2021-159</v>
          </cell>
          <cell r="H3061" t="str">
            <v>REPOSICIÓN VEREDAS AVENIDA EDUARDO FREI DESDE N° 1.219 AL N° 1.343, LADO SUR</v>
          </cell>
          <cell r="I3061" t="str">
            <v>100% Girado</v>
          </cell>
          <cell r="J3061">
            <v>44403</v>
          </cell>
          <cell r="K3061">
            <v>5582</v>
          </cell>
          <cell r="L3061">
            <v>1</v>
          </cell>
          <cell r="M3061" t="str">
            <v>Administración Directa</v>
          </cell>
          <cell r="N3061">
            <v>44561</v>
          </cell>
          <cell r="O3061">
            <v>56607642</v>
          </cell>
          <cell r="P3061">
            <v>56607642</v>
          </cell>
          <cell r="Q3061">
            <v>6</v>
          </cell>
          <cell r="R3061">
            <v>6</v>
          </cell>
          <cell r="S3061">
            <v>0</v>
          </cell>
          <cell r="T3061">
            <v>56607642</v>
          </cell>
        </row>
        <row r="3062">
          <cell r="G3062" t="str">
            <v>1-K-2021-158</v>
          </cell>
          <cell r="H3062" t="str">
            <v>REPOSICIÓN VEREDAS AVENIDA EDUARDO FREI DESDE LOS AROMOS HACIA N° 1.400, LADO SUR</v>
          </cell>
          <cell r="I3062" t="str">
            <v>100% Girado</v>
          </cell>
          <cell r="J3062">
            <v>44403</v>
          </cell>
          <cell r="K3062">
            <v>5582</v>
          </cell>
          <cell r="L3062">
            <v>1</v>
          </cell>
          <cell r="M3062" t="str">
            <v>Administración Directa</v>
          </cell>
          <cell r="N3062">
            <v>44561</v>
          </cell>
          <cell r="O3062">
            <v>56607642</v>
          </cell>
          <cell r="P3062">
            <v>56607642</v>
          </cell>
          <cell r="Q3062">
            <v>6</v>
          </cell>
          <cell r="R3062">
            <v>6</v>
          </cell>
          <cell r="S3062">
            <v>0</v>
          </cell>
          <cell r="T3062">
            <v>56607642</v>
          </cell>
        </row>
        <row r="3063">
          <cell r="G3063" t="str">
            <v>1-K-2021-157</v>
          </cell>
          <cell r="H3063" t="str">
            <v>REPOSICIÓN VEREDAS AVENIDA EDUARDO FREI DESDE LOS OLIVOS HACIA LOS AROMOS, LADO NORTE</v>
          </cell>
          <cell r="I3063" t="str">
            <v>100% Girado</v>
          </cell>
          <cell r="J3063">
            <v>44403</v>
          </cell>
          <cell r="K3063">
            <v>5582</v>
          </cell>
          <cell r="L3063">
            <v>1</v>
          </cell>
          <cell r="M3063" t="str">
            <v>Administración Directa</v>
          </cell>
          <cell r="N3063">
            <v>44561</v>
          </cell>
          <cell r="O3063">
            <v>56607642</v>
          </cell>
          <cell r="P3063">
            <v>56607642</v>
          </cell>
          <cell r="Q3063">
            <v>6</v>
          </cell>
          <cell r="R3063">
            <v>6</v>
          </cell>
          <cell r="S3063">
            <v>0</v>
          </cell>
          <cell r="T3063">
            <v>56607642</v>
          </cell>
        </row>
        <row r="3064">
          <cell r="G3064" t="str">
            <v>1-K-2021-155</v>
          </cell>
          <cell r="H3064" t="str">
            <v>REPOSICIÓN VEREDAS CALLE HORTALIZAS DESDE N° 335 HACIA PASARELA PEATONAL, LADO SUR</v>
          </cell>
          <cell r="I3064" t="str">
            <v>100% Girado</v>
          </cell>
          <cell r="J3064">
            <v>44403</v>
          </cell>
          <cell r="K3064">
            <v>5582</v>
          </cell>
          <cell r="L3064">
            <v>1</v>
          </cell>
          <cell r="M3064" t="str">
            <v>Administración Directa</v>
          </cell>
          <cell r="N3064">
            <v>44561</v>
          </cell>
          <cell r="O3064">
            <v>56090148</v>
          </cell>
          <cell r="P3064">
            <v>56090148</v>
          </cell>
          <cell r="Q3064">
            <v>6</v>
          </cell>
          <cell r="R3064">
            <v>6</v>
          </cell>
          <cell r="S3064">
            <v>0</v>
          </cell>
          <cell r="T3064">
            <v>56090148</v>
          </cell>
        </row>
        <row r="3065">
          <cell r="G3065" t="str">
            <v>1-K-2021-154</v>
          </cell>
          <cell r="H3065" t="str">
            <v>REPOSICIÓN VEREDAS CALLE CRUZ BAJA DESDE E. RIQUELME HACIA SARGENTO ALDEA, LADO NORTE</v>
          </cell>
          <cell r="I3065" t="str">
            <v>100% Girado</v>
          </cell>
          <cell r="J3065">
            <v>44403</v>
          </cell>
          <cell r="K3065">
            <v>5582</v>
          </cell>
          <cell r="L3065">
            <v>1</v>
          </cell>
          <cell r="M3065" t="str">
            <v>Administración Directa</v>
          </cell>
          <cell r="N3065">
            <v>44561</v>
          </cell>
          <cell r="O3065">
            <v>58325412</v>
          </cell>
          <cell r="P3065">
            <v>58325412</v>
          </cell>
          <cell r="Q3065">
            <v>6</v>
          </cell>
          <cell r="R3065">
            <v>6</v>
          </cell>
          <cell r="S3065">
            <v>0</v>
          </cell>
          <cell r="T3065">
            <v>58325412</v>
          </cell>
        </row>
        <row r="3066">
          <cell r="G3066" t="str">
            <v>1-K-2021-153</v>
          </cell>
          <cell r="H3066" t="str">
            <v>REPOSICIÓN VEREDAS CALLE SARGENTO ALDEA DESDE E. ZENTENO HACIA PUENTE VEHICULAR, LADO SUR</v>
          </cell>
          <cell r="I3066" t="str">
            <v>100% Girado</v>
          </cell>
          <cell r="J3066">
            <v>44403</v>
          </cell>
          <cell r="K3066">
            <v>5582</v>
          </cell>
          <cell r="L3066">
            <v>1</v>
          </cell>
          <cell r="M3066" t="str">
            <v>Administración Directa</v>
          </cell>
          <cell r="N3066">
            <v>44561</v>
          </cell>
          <cell r="O3066">
            <v>56607642</v>
          </cell>
          <cell r="P3066">
            <v>56607642</v>
          </cell>
          <cell r="Q3066">
            <v>6</v>
          </cell>
          <cell r="R3066">
            <v>6</v>
          </cell>
          <cell r="S3066">
            <v>0</v>
          </cell>
          <cell r="T3066">
            <v>56607642</v>
          </cell>
        </row>
        <row r="3067">
          <cell r="G3067" t="str">
            <v>1-K-2021-152</v>
          </cell>
          <cell r="H3067" t="str">
            <v>24. REPOSICION ACERAS EN DIVERSOS SECTORES DE CERRO OBLIGADO, CORONEL.</v>
          </cell>
          <cell r="I3067" t="str">
            <v>100% Girado</v>
          </cell>
          <cell r="J3067">
            <v>44403</v>
          </cell>
          <cell r="K3067">
            <v>5579</v>
          </cell>
          <cell r="L3067">
            <v>1</v>
          </cell>
          <cell r="M3067" t="str">
            <v>Administración Directa</v>
          </cell>
          <cell r="N3067">
            <v>44557</v>
          </cell>
          <cell r="O3067">
            <v>50321422</v>
          </cell>
          <cell r="P3067">
            <v>50321422</v>
          </cell>
          <cell r="Q3067">
            <v>6</v>
          </cell>
          <cell r="R3067">
            <v>6</v>
          </cell>
          <cell r="S3067">
            <v>0</v>
          </cell>
          <cell r="T3067">
            <v>50321422</v>
          </cell>
        </row>
        <row r="3068">
          <cell r="G3068" t="str">
            <v>1-K-2021-151</v>
          </cell>
          <cell r="H3068" t="str">
            <v>23. REPOSICIÓN ACERAS EN CALLE SNIPE ENTRE CALLES LAGUNA DEL DESIERTO Y LENOX, POB. LAURIE.</v>
          </cell>
          <cell r="I3068" t="str">
            <v>100% Girado</v>
          </cell>
          <cell r="J3068">
            <v>44403</v>
          </cell>
          <cell r="K3068">
            <v>5579</v>
          </cell>
          <cell r="L3068">
            <v>1</v>
          </cell>
          <cell r="M3068" t="str">
            <v>Administración Directa</v>
          </cell>
          <cell r="N3068">
            <v>44557</v>
          </cell>
          <cell r="O3068">
            <v>58306955</v>
          </cell>
          <cell r="P3068">
            <v>58306955</v>
          </cell>
          <cell r="Q3068">
            <v>6</v>
          </cell>
          <cell r="R3068">
            <v>6</v>
          </cell>
          <cell r="S3068">
            <v>0</v>
          </cell>
          <cell r="T3068">
            <v>58306955</v>
          </cell>
        </row>
        <row r="3069">
          <cell r="G3069" t="str">
            <v>1-K-2021-150</v>
          </cell>
          <cell r="H3069" t="str">
            <v>22. REPOSICIÓN ACERAS EN CALLE ALEJANDRO ALVEAL ENTRE CALLES PUCHOCO Y SANTA ELENA, POB. YOBILO.</v>
          </cell>
          <cell r="I3069" t="str">
            <v>100% Girado</v>
          </cell>
          <cell r="J3069">
            <v>44403</v>
          </cell>
          <cell r="K3069">
            <v>5579</v>
          </cell>
          <cell r="L3069">
            <v>1</v>
          </cell>
          <cell r="M3069" t="str">
            <v>Administración Directa</v>
          </cell>
          <cell r="N3069">
            <v>44557</v>
          </cell>
          <cell r="O3069">
            <v>49716996</v>
          </cell>
          <cell r="P3069">
            <v>49716996</v>
          </cell>
          <cell r="Q3069">
            <v>6</v>
          </cell>
          <cell r="R3069">
            <v>6</v>
          </cell>
          <cell r="S3069">
            <v>0</v>
          </cell>
          <cell r="T3069">
            <v>49716996</v>
          </cell>
        </row>
        <row r="3070">
          <cell r="G3070" t="str">
            <v>1-K-2021-149</v>
          </cell>
          <cell r="H3070" t="str">
            <v>21. REPOSICIÓN ACERAS EN CALLE RIO BIOBÍO ENTRE CALLES RIO CARAMPANGUE Y RIO LAUCA, POB. YOBILO.</v>
          </cell>
          <cell r="I3070" t="str">
            <v>100% Girado</v>
          </cell>
          <cell r="J3070">
            <v>44403</v>
          </cell>
          <cell r="K3070">
            <v>5579</v>
          </cell>
          <cell r="L3070">
            <v>1</v>
          </cell>
          <cell r="M3070" t="str">
            <v>Administración Directa</v>
          </cell>
          <cell r="N3070">
            <v>44557</v>
          </cell>
          <cell r="O3070">
            <v>51864523</v>
          </cell>
          <cell r="P3070">
            <v>51864523</v>
          </cell>
          <cell r="Q3070">
            <v>6</v>
          </cell>
          <cell r="R3070">
            <v>6</v>
          </cell>
          <cell r="S3070">
            <v>0</v>
          </cell>
          <cell r="T3070">
            <v>51864523</v>
          </cell>
        </row>
        <row r="3071">
          <cell r="G3071" t="str">
            <v>1-K-2021-148</v>
          </cell>
          <cell r="H3071" t="str">
            <v>20. REPOSICIÓN ACERAS EN CALLE RIQUELME ENTRE CALLES MERINO JARPA Y LOTA, SECTOR CORONEL CENTRO.</v>
          </cell>
          <cell r="I3071" t="str">
            <v>100% Girado</v>
          </cell>
          <cell r="J3071">
            <v>44403</v>
          </cell>
          <cell r="K3071">
            <v>5579</v>
          </cell>
          <cell r="L3071">
            <v>1</v>
          </cell>
          <cell r="M3071" t="str">
            <v>Administración Directa</v>
          </cell>
          <cell r="N3071">
            <v>44557</v>
          </cell>
          <cell r="O3071">
            <v>42994401</v>
          </cell>
          <cell r="P3071">
            <v>42994401</v>
          </cell>
          <cell r="Q3071">
            <v>6</v>
          </cell>
          <cell r="R3071">
            <v>6</v>
          </cell>
          <cell r="S3071">
            <v>0</v>
          </cell>
          <cell r="T3071">
            <v>42994401</v>
          </cell>
        </row>
        <row r="3072">
          <cell r="G3072" t="str">
            <v>1-K-2021-147</v>
          </cell>
          <cell r="H3072" t="str">
            <v>19. REPOSICIÓN ACERAS EN CALLE RIQUELME ENTRE CALLES LIENTUR Y LINCOYAN, POB. ERRATCHOU.</v>
          </cell>
          <cell r="I3072" t="str">
            <v>100% Girado</v>
          </cell>
          <cell r="J3072">
            <v>44403</v>
          </cell>
          <cell r="K3072">
            <v>5579</v>
          </cell>
          <cell r="L3072">
            <v>1</v>
          </cell>
          <cell r="M3072" t="str">
            <v>Administración Directa</v>
          </cell>
          <cell r="N3072">
            <v>44557</v>
          </cell>
          <cell r="O3072">
            <v>55210951</v>
          </cell>
          <cell r="P3072">
            <v>55210951</v>
          </cell>
          <cell r="Q3072">
            <v>6</v>
          </cell>
          <cell r="R3072">
            <v>6</v>
          </cell>
          <cell r="S3072">
            <v>0</v>
          </cell>
          <cell r="T3072">
            <v>55210951</v>
          </cell>
        </row>
        <row r="3073">
          <cell r="G3073" t="str">
            <v>1-K-2021-146</v>
          </cell>
          <cell r="H3073" t="str">
            <v>18. REPOSICIÓN ACERAS CALLE PEDRO JUAN BURGOS ENTRE CALLES 1º DE MAYO Y CARLOS PRATS, POB. BERTA.</v>
          </cell>
          <cell r="I3073" t="str">
            <v>100% Girado</v>
          </cell>
          <cell r="J3073">
            <v>44403</v>
          </cell>
          <cell r="K3073">
            <v>5579</v>
          </cell>
          <cell r="L3073">
            <v>1</v>
          </cell>
          <cell r="M3073" t="str">
            <v>Administración Directa</v>
          </cell>
          <cell r="N3073">
            <v>44557</v>
          </cell>
          <cell r="O3073">
            <v>54803591</v>
          </cell>
          <cell r="P3073">
            <v>54803591</v>
          </cell>
          <cell r="Q3073">
            <v>6</v>
          </cell>
          <cell r="R3073">
            <v>6</v>
          </cell>
          <cell r="S3073">
            <v>0</v>
          </cell>
          <cell r="T3073">
            <v>54803591</v>
          </cell>
        </row>
        <row r="3074">
          <cell r="G3074" t="str">
            <v>1-K-2021-145</v>
          </cell>
          <cell r="H3074" t="str">
            <v>17. REPOSICIÓN ACERAS CALLE LOS CARRERA ENTRE CALLEJÓN MANUEL RODRÍGUEZ Y CALLE YOBILO, SECTOR VILLA MORA.</v>
          </cell>
          <cell r="I3074" t="str">
            <v>100% Girado</v>
          </cell>
          <cell r="J3074">
            <v>44403</v>
          </cell>
          <cell r="K3074">
            <v>5579</v>
          </cell>
          <cell r="L3074">
            <v>1</v>
          </cell>
          <cell r="M3074" t="str">
            <v>Administración Directa</v>
          </cell>
          <cell r="N3074">
            <v>44557</v>
          </cell>
          <cell r="O3074">
            <v>49502050</v>
          </cell>
          <cell r="P3074">
            <v>49502050</v>
          </cell>
          <cell r="Q3074">
            <v>6</v>
          </cell>
          <cell r="R3074">
            <v>6</v>
          </cell>
          <cell r="S3074">
            <v>0</v>
          </cell>
          <cell r="T3074">
            <v>49502050</v>
          </cell>
        </row>
        <row r="3075">
          <cell r="G3075" t="str">
            <v>1-K-2021-144</v>
          </cell>
          <cell r="H3075" t="str">
            <v>16. REPOSICION ACERAS EN CALLE PEDRO JUAN BURGOS ENTRE CALLES CARLOS BARRIENTOS Y 1º DE MATO, POB. BERTA</v>
          </cell>
          <cell r="I3075" t="str">
            <v>100% Girado</v>
          </cell>
          <cell r="J3075">
            <v>44403</v>
          </cell>
          <cell r="K3075">
            <v>5579</v>
          </cell>
          <cell r="L3075">
            <v>1</v>
          </cell>
          <cell r="M3075" t="str">
            <v>Administración Directa</v>
          </cell>
          <cell r="N3075">
            <v>44557</v>
          </cell>
          <cell r="O3075">
            <v>58856751</v>
          </cell>
          <cell r="P3075">
            <v>58856751</v>
          </cell>
          <cell r="Q3075">
            <v>6</v>
          </cell>
          <cell r="R3075">
            <v>6</v>
          </cell>
          <cell r="S3075">
            <v>0</v>
          </cell>
          <cell r="T3075">
            <v>58856751</v>
          </cell>
        </row>
        <row r="3076">
          <cell r="G3076" t="str">
            <v>1-K-2021-143</v>
          </cell>
          <cell r="H3076" t="str">
            <v>15. REPOSICION ACERAS EN CALLE CARLOS BARRIENTOS ENTRE CALLES FELIX PAZ Y PEDRO JUAN BURGOS, POB. BERTA.</v>
          </cell>
          <cell r="I3076" t="str">
            <v>100% Girado</v>
          </cell>
          <cell r="J3076">
            <v>44403</v>
          </cell>
          <cell r="K3076">
            <v>5579</v>
          </cell>
          <cell r="L3076">
            <v>1</v>
          </cell>
          <cell r="M3076" t="str">
            <v>Administración Directa</v>
          </cell>
          <cell r="N3076">
            <v>44557</v>
          </cell>
          <cell r="O3076">
            <v>49632536</v>
          </cell>
          <cell r="P3076">
            <v>49632536</v>
          </cell>
          <cell r="Q3076">
            <v>6</v>
          </cell>
          <cell r="R3076">
            <v>6</v>
          </cell>
          <cell r="S3076">
            <v>0</v>
          </cell>
          <cell r="T3076">
            <v>49632536</v>
          </cell>
        </row>
        <row r="3077">
          <cell r="G3077" t="str">
            <v>1-K-2021-142</v>
          </cell>
          <cell r="H3077" t="str">
            <v>14. REPOSICION ACERAS CALLE LOS ALAMOS ENTRE CALLES LAS QUILAS Y LAS ENCINAS, POB. LAGUNILLAS</v>
          </cell>
          <cell r="I3077" t="str">
            <v>100% Girado</v>
          </cell>
          <cell r="J3077">
            <v>44403</v>
          </cell>
          <cell r="K3077">
            <v>5579</v>
          </cell>
          <cell r="L3077">
            <v>1</v>
          </cell>
          <cell r="M3077" t="str">
            <v>Administración Directa</v>
          </cell>
          <cell r="N3077">
            <v>44557</v>
          </cell>
          <cell r="O3077">
            <v>47491789</v>
          </cell>
          <cell r="P3077">
            <v>47491789</v>
          </cell>
          <cell r="Q3077">
            <v>6</v>
          </cell>
          <cell r="R3077">
            <v>6</v>
          </cell>
          <cell r="S3077">
            <v>0</v>
          </cell>
          <cell r="T3077">
            <v>47491789</v>
          </cell>
        </row>
        <row r="3078">
          <cell r="G3078" t="str">
            <v>1-K-2021-141</v>
          </cell>
          <cell r="H3078" t="str">
            <v>13. REPOSICION ACERAS CALLE LOS CANELOS ENTRE CALLE LOS ALAMOS Y LOS ULMOS, POB. LAGUNILLAS</v>
          </cell>
          <cell r="I3078" t="str">
            <v>100% Girado</v>
          </cell>
          <cell r="J3078">
            <v>44403</v>
          </cell>
          <cell r="K3078">
            <v>5579</v>
          </cell>
          <cell r="L3078">
            <v>1</v>
          </cell>
          <cell r="M3078" t="str">
            <v>Administración Directa</v>
          </cell>
          <cell r="N3078">
            <v>44557</v>
          </cell>
          <cell r="O3078">
            <v>54641264</v>
          </cell>
          <cell r="P3078">
            <v>54641264</v>
          </cell>
          <cell r="Q3078">
            <v>6</v>
          </cell>
          <cell r="R3078">
            <v>6</v>
          </cell>
          <cell r="S3078">
            <v>0</v>
          </cell>
          <cell r="T3078">
            <v>54641264</v>
          </cell>
        </row>
        <row r="3079">
          <cell r="G3079" t="str">
            <v>1-K-2021-140</v>
          </cell>
          <cell r="H3079" t="str">
            <v>12. REPOSICIÓN ACERAS CALLE LOS CARRERA ENTRE CALLES PEDRO DE VALDIVIA Y CALLEJÓN MANUEL RODRÍGUEZ, SECTOR VILLA MORA.</v>
          </cell>
          <cell r="I3079" t="str">
            <v>100% Girado</v>
          </cell>
          <cell r="J3079">
            <v>44403</v>
          </cell>
          <cell r="K3079">
            <v>5578</v>
          </cell>
          <cell r="L3079">
            <v>1</v>
          </cell>
          <cell r="M3079" t="str">
            <v>Administración Directa</v>
          </cell>
          <cell r="N3079">
            <v>44557</v>
          </cell>
          <cell r="O3079">
            <v>52437231</v>
          </cell>
          <cell r="P3079">
            <v>52437231</v>
          </cell>
          <cell r="Q3079">
            <v>6</v>
          </cell>
          <cell r="R3079">
            <v>6</v>
          </cell>
          <cell r="S3079">
            <v>0</v>
          </cell>
          <cell r="T3079">
            <v>52437231</v>
          </cell>
        </row>
        <row r="3080">
          <cell r="G3080" t="str">
            <v>1-K-2021-139</v>
          </cell>
          <cell r="H3080" t="str">
            <v>11. REPOSICIÓN ACERAS EN CALLE LOS CARRERA ENTRE CALLES BERNARDO O´HIGGINS Y 21 DE MAYO, SECTOR VILLA MORA.</v>
          </cell>
          <cell r="I3080" t="str">
            <v>100% Girado</v>
          </cell>
          <cell r="J3080">
            <v>44403</v>
          </cell>
          <cell r="K3080">
            <v>5578</v>
          </cell>
          <cell r="L3080">
            <v>1</v>
          </cell>
          <cell r="M3080" t="str">
            <v>Administración Directa</v>
          </cell>
          <cell r="N3080">
            <v>44557</v>
          </cell>
          <cell r="O3080">
            <v>57429492</v>
          </cell>
          <cell r="P3080">
            <v>57429492</v>
          </cell>
          <cell r="Q3080">
            <v>6</v>
          </cell>
          <cell r="R3080">
            <v>6</v>
          </cell>
          <cell r="S3080">
            <v>0</v>
          </cell>
          <cell r="T3080">
            <v>57429492</v>
          </cell>
        </row>
        <row r="3081">
          <cell r="G3081" t="str">
            <v>1-K-2021-138</v>
          </cell>
          <cell r="H3081" t="str">
            <v>10. REPOSICION ACERAS AVENIDA LA PAZ ENTRE CALLES CARLOS BARRIENTOS Y SALVADOR LARA, SECTOR CERRO MERQUIN.</v>
          </cell>
          <cell r="I3081" t="str">
            <v>100% Girado</v>
          </cell>
          <cell r="J3081">
            <v>44403</v>
          </cell>
          <cell r="K3081">
            <v>5578</v>
          </cell>
          <cell r="L3081">
            <v>1</v>
          </cell>
          <cell r="M3081" t="str">
            <v>Administración Directa</v>
          </cell>
          <cell r="N3081">
            <v>44557</v>
          </cell>
          <cell r="O3081">
            <v>55788192</v>
          </cell>
          <cell r="P3081">
            <v>55788192</v>
          </cell>
          <cell r="Q3081">
            <v>6</v>
          </cell>
          <cell r="R3081">
            <v>6</v>
          </cell>
          <cell r="S3081">
            <v>0</v>
          </cell>
          <cell r="T3081">
            <v>55788192</v>
          </cell>
        </row>
        <row r="3082">
          <cell r="G3082" t="str">
            <v>1-K-2021-137</v>
          </cell>
          <cell r="H3082" t="str">
            <v>9. REPOSICION ACERAS CALLE FRANCIA ENTRE CALLES ESMERALDA Y RIQUELME, SECTOR CORONEL CENTRO.</v>
          </cell>
          <cell r="I3082" t="str">
            <v>100% Girado</v>
          </cell>
          <cell r="J3082">
            <v>44403</v>
          </cell>
          <cell r="K3082">
            <v>5578</v>
          </cell>
          <cell r="L3082">
            <v>1</v>
          </cell>
          <cell r="M3082" t="str">
            <v>Administración Directa</v>
          </cell>
          <cell r="N3082">
            <v>44557</v>
          </cell>
          <cell r="O3082">
            <v>55134148</v>
          </cell>
          <cell r="P3082">
            <v>55134148</v>
          </cell>
          <cell r="Q3082">
            <v>6</v>
          </cell>
          <cell r="R3082">
            <v>6</v>
          </cell>
          <cell r="S3082">
            <v>0</v>
          </cell>
          <cell r="T3082">
            <v>55134148</v>
          </cell>
        </row>
        <row r="3083">
          <cell r="G3083" t="str">
            <v>1-K-2021-136</v>
          </cell>
          <cell r="H3083" t="str">
            <v>8.REPOSICION ACERAS CALLE ESMERALDA ENTRE CALLES FRANCIA Y MERINO JARPA, SECTOR CORONEL CENTRO.</v>
          </cell>
          <cell r="I3083" t="str">
            <v>100% Girado</v>
          </cell>
          <cell r="J3083">
            <v>44403</v>
          </cell>
          <cell r="K3083">
            <v>5578</v>
          </cell>
          <cell r="L3083">
            <v>1</v>
          </cell>
          <cell r="M3083" t="str">
            <v>Administración Directa</v>
          </cell>
          <cell r="N3083">
            <v>44557</v>
          </cell>
          <cell r="O3083">
            <v>55770149</v>
          </cell>
          <cell r="P3083">
            <v>55770149</v>
          </cell>
          <cell r="Q3083">
            <v>6</v>
          </cell>
          <cell r="R3083">
            <v>6</v>
          </cell>
          <cell r="S3083">
            <v>0</v>
          </cell>
          <cell r="T3083">
            <v>55770149</v>
          </cell>
        </row>
        <row r="3084">
          <cell r="G3084" t="str">
            <v>1-K-2021-135</v>
          </cell>
          <cell r="H3084" t="str">
            <v>7. REPOSICION ACERAS CALLE DEMOCRACIA ENTRE CALLES BILBAO Y FRANCIA, SECTOR CORONEL CENTRO.</v>
          </cell>
          <cell r="I3084" t="str">
            <v>100% Girado</v>
          </cell>
          <cell r="J3084">
            <v>44403</v>
          </cell>
          <cell r="K3084">
            <v>5578</v>
          </cell>
          <cell r="L3084">
            <v>1</v>
          </cell>
          <cell r="M3084" t="str">
            <v>Administración Directa</v>
          </cell>
          <cell r="N3084">
            <v>44557</v>
          </cell>
          <cell r="O3084">
            <v>57221114</v>
          </cell>
          <cell r="P3084">
            <v>57221114</v>
          </cell>
          <cell r="Q3084">
            <v>6</v>
          </cell>
          <cell r="R3084">
            <v>6</v>
          </cell>
          <cell r="S3084">
            <v>0</v>
          </cell>
          <cell r="T3084">
            <v>57221114</v>
          </cell>
        </row>
        <row r="3085">
          <cell r="G3085" t="str">
            <v>1-K-2021-134</v>
          </cell>
          <cell r="H3085" t="str">
            <v>6. REPOSICION ACERAS CALLE JUAN MENA ENTRE CALLES VALLE HONDO Y GABRIELA MISTRAL, POB. CAMILO OLAVARRÍA.</v>
          </cell>
          <cell r="I3085" t="str">
            <v>100% Girado</v>
          </cell>
          <cell r="J3085">
            <v>44403</v>
          </cell>
          <cell r="K3085">
            <v>5578</v>
          </cell>
          <cell r="L3085">
            <v>1</v>
          </cell>
          <cell r="M3085" t="str">
            <v>Administración Directa</v>
          </cell>
          <cell r="N3085">
            <v>44557</v>
          </cell>
          <cell r="O3085">
            <v>51986454</v>
          </cell>
          <cell r="P3085">
            <v>51986454</v>
          </cell>
          <cell r="Q3085">
            <v>6</v>
          </cell>
          <cell r="R3085">
            <v>6</v>
          </cell>
          <cell r="S3085">
            <v>0</v>
          </cell>
          <cell r="T3085">
            <v>51986454</v>
          </cell>
        </row>
        <row r="3086">
          <cell r="G3086" t="str">
            <v>1-K-2021-133</v>
          </cell>
          <cell r="H3086" t="str">
            <v>5. REPOSICION ACERAS CALLE VOLCAN PUYEHUE ENTRE CALLES VOLCAN TUPUNGATO Y VOLCAN OSORNO, POB. JORGE ALESSANDRI.</v>
          </cell>
          <cell r="I3086" t="str">
            <v>100% Girado</v>
          </cell>
          <cell r="J3086">
            <v>44403</v>
          </cell>
          <cell r="K3086">
            <v>5578</v>
          </cell>
          <cell r="L3086">
            <v>1</v>
          </cell>
          <cell r="M3086" t="str">
            <v>Administración Directa</v>
          </cell>
          <cell r="N3086">
            <v>44557</v>
          </cell>
          <cell r="O3086">
            <v>54718852</v>
          </cell>
          <cell r="P3086">
            <v>54718852</v>
          </cell>
          <cell r="Q3086">
            <v>6</v>
          </cell>
          <cell r="R3086">
            <v>6</v>
          </cell>
          <cell r="S3086">
            <v>0</v>
          </cell>
          <cell r="T3086">
            <v>54718852</v>
          </cell>
        </row>
        <row r="3087">
          <cell r="G3087" t="str">
            <v>1-K-2021-132</v>
          </cell>
          <cell r="H3087" t="str">
            <v>4. REPOSICION ACERAS CALLE VOLCAN OSORNO ENTRE CALLES VOLCAN LLAIMA Y VOLCAN VILLARRICA, POB. JORGE ALESSANDRI.</v>
          </cell>
          <cell r="I3087" t="str">
            <v>100% Girado</v>
          </cell>
          <cell r="J3087">
            <v>44403</v>
          </cell>
          <cell r="K3087">
            <v>5578</v>
          </cell>
          <cell r="L3087">
            <v>1</v>
          </cell>
          <cell r="M3087" t="str">
            <v>Administración Directa</v>
          </cell>
          <cell r="N3087">
            <v>44557</v>
          </cell>
          <cell r="O3087">
            <v>44410799</v>
          </cell>
          <cell r="P3087">
            <v>44410799</v>
          </cell>
          <cell r="Q3087">
            <v>6</v>
          </cell>
          <cell r="R3087">
            <v>6</v>
          </cell>
          <cell r="S3087">
            <v>0</v>
          </cell>
          <cell r="T3087">
            <v>44410799</v>
          </cell>
        </row>
        <row r="3088">
          <cell r="G3088" t="str">
            <v>1-K-2021-131</v>
          </cell>
          <cell r="H3088" t="str">
            <v>3. REPOSICION ACERAS CALLE VOLCAN LONQUIMAY ENTRE CALLES VOLCAN PUYEHUE Y VOLCAN QUIZAPU, POB. JORGE ALESSANDRI.</v>
          </cell>
          <cell r="I3088" t="str">
            <v>100% Girado</v>
          </cell>
          <cell r="J3088">
            <v>44403</v>
          </cell>
          <cell r="K3088">
            <v>5578</v>
          </cell>
          <cell r="L3088">
            <v>1</v>
          </cell>
          <cell r="M3088" t="str">
            <v>Administración Directa</v>
          </cell>
          <cell r="N3088">
            <v>44557</v>
          </cell>
          <cell r="O3088">
            <v>49141357</v>
          </cell>
          <cell r="P3088">
            <v>49141357</v>
          </cell>
          <cell r="Q3088">
            <v>6</v>
          </cell>
          <cell r="R3088">
            <v>6</v>
          </cell>
          <cell r="S3088">
            <v>0</v>
          </cell>
          <cell r="T3088">
            <v>49141357</v>
          </cell>
        </row>
        <row r="3089">
          <cell r="G3089" t="str">
            <v>1-K-2021-130</v>
          </cell>
          <cell r="H3089" t="str">
            <v>2. REPOSICION ACERAS CALLE VOLCAN VILLARRICA ENTRE CALLES PETEROA Y VOLCAN LONQUIMAY, POB. JORGE ALESSANDRI.</v>
          </cell>
          <cell r="I3089" t="str">
            <v>100% Girado</v>
          </cell>
          <cell r="J3089">
            <v>44403</v>
          </cell>
          <cell r="K3089">
            <v>5578</v>
          </cell>
          <cell r="L3089">
            <v>1</v>
          </cell>
          <cell r="M3089" t="str">
            <v>Administración Directa</v>
          </cell>
          <cell r="N3089">
            <v>44557</v>
          </cell>
          <cell r="O3089">
            <v>57537868</v>
          </cell>
          <cell r="P3089">
            <v>57537868</v>
          </cell>
          <cell r="Q3089">
            <v>6</v>
          </cell>
          <cell r="R3089">
            <v>6</v>
          </cell>
          <cell r="S3089">
            <v>0</v>
          </cell>
          <cell r="T3089">
            <v>57537868</v>
          </cell>
        </row>
        <row r="3090">
          <cell r="G3090" t="str">
            <v>1-K-2021-129</v>
          </cell>
          <cell r="H3090" t="str">
            <v>1. REPOSICION ACERAS CALLE UNO PONIENTE ENTRE CALLES BELLAVISTA Y TRES PONIENTE, SECTOR CERRO OBLIGADO.</v>
          </cell>
          <cell r="I3090" t="str">
            <v>100% Girado</v>
          </cell>
          <cell r="J3090">
            <v>44403</v>
          </cell>
          <cell r="K3090">
            <v>5578</v>
          </cell>
          <cell r="L3090">
            <v>1</v>
          </cell>
          <cell r="M3090" t="str">
            <v>Administración Directa</v>
          </cell>
          <cell r="N3090">
            <v>44557</v>
          </cell>
          <cell r="O3090">
            <v>36720784</v>
          </cell>
          <cell r="P3090">
            <v>36720784</v>
          </cell>
          <cell r="Q3090">
            <v>6</v>
          </cell>
          <cell r="R3090">
            <v>6</v>
          </cell>
          <cell r="S3090">
            <v>0</v>
          </cell>
          <cell r="T3090">
            <v>36720784</v>
          </cell>
        </row>
        <row r="3091">
          <cell r="G3091" t="str">
            <v>1-B-2021-172</v>
          </cell>
          <cell r="H3091" t="str">
            <v>REPARACION Y NORMALIZACION VEREDAS DIVERSOS SECTORES DE MOLINA</v>
          </cell>
          <cell r="I3091" t="str">
            <v>100% Girado</v>
          </cell>
          <cell r="J3091">
            <v>44403</v>
          </cell>
          <cell r="K3091">
            <v>5577</v>
          </cell>
          <cell r="L3091">
            <v>1</v>
          </cell>
          <cell r="M3091" t="str">
            <v>no definida</v>
          </cell>
          <cell r="N3091" t="str">
            <v>no definida</v>
          </cell>
          <cell r="O3091">
            <v>36682500</v>
          </cell>
          <cell r="P3091">
            <v>0</v>
          </cell>
          <cell r="Q3091">
            <v>0</v>
          </cell>
          <cell r="R3091">
            <v>0</v>
          </cell>
          <cell r="S3091">
            <v>0</v>
          </cell>
          <cell r="T3091">
            <v>36682500</v>
          </cell>
        </row>
        <row r="3092">
          <cell r="G3092" t="str">
            <v>1-K-2021-102</v>
          </cell>
          <cell r="H3092" t="str">
            <v>MEJORAMIENTO ILUMINACIÓN ÁREA VERDE PJE DANIEL, LOTA</v>
          </cell>
          <cell r="I3092" t="str">
            <v>100% Girado</v>
          </cell>
          <cell r="J3092">
            <v>44403</v>
          </cell>
          <cell r="K3092">
            <v>5580</v>
          </cell>
          <cell r="L3092">
            <v>1</v>
          </cell>
          <cell r="M3092" t="str">
            <v>Administración Directa</v>
          </cell>
          <cell r="N3092">
            <v>44561</v>
          </cell>
          <cell r="O3092">
            <v>54072768</v>
          </cell>
          <cell r="P3092">
            <v>54072768</v>
          </cell>
          <cell r="Q3092">
            <v>6</v>
          </cell>
          <cell r="R3092">
            <v>6</v>
          </cell>
          <cell r="S3092">
            <v>0</v>
          </cell>
          <cell r="T3092">
            <v>54072768</v>
          </cell>
        </row>
        <row r="3093">
          <cell r="G3093" t="str">
            <v>1-K-2021-100</v>
          </cell>
          <cell r="H3093" t="str">
            <v>CONSTRUCCIÓN REDUCTORES DE VELOCIDAD CALLE LAS AZUCENAS POLVORÍN 2, LOTA</v>
          </cell>
          <cell r="I3093" t="str">
            <v>En Proceso de Cierre</v>
          </cell>
          <cell r="J3093">
            <v>44403</v>
          </cell>
          <cell r="K3093">
            <v>5584</v>
          </cell>
          <cell r="L3093">
            <v>1</v>
          </cell>
          <cell r="M3093" t="str">
            <v>Administración Directa</v>
          </cell>
          <cell r="N3093">
            <v>44561</v>
          </cell>
          <cell r="O3093">
            <v>51975235</v>
          </cell>
          <cell r="P3093">
            <v>51975235</v>
          </cell>
          <cell r="Q3093">
            <v>6</v>
          </cell>
          <cell r="R3093">
            <v>6</v>
          </cell>
          <cell r="S3093">
            <v>0</v>
          </cell>
          <cell r="T3093">
            <v>51975235</v>
          </cell>
        </row>
        <row r="3094">
          <cell r="G3094" t="str">
            <v>1-K-2021-99</v>
          </cell>
          <cell r="H3094" t="str">
            <v>MEJORAMIENTO ILUMINACIÓN ROTONDA CAMILO ESCALONA</v>
          </cell>
          <cell r="I3094" t="str">
            <v>En Proceso de Cierre</v>
          </cell>
          <cell r="J3094">
            <v>44403</v>
          </cell>
          <cell r="K3094">
            <v>5580</v>
          </cell>
          <cell r="L3094">
            <v>1</v>
          </cell>
          <cell r="M3094" t="str">
            <v>Administración Directa</v>
          </cell>
          <cell r="N3094">
            <v>44561</v>
          </cell>
          <cell r="O3094">
            <v>51361501</v>
          </cell>
          <cell r="P3094">
            <v>51361501</v>
          </cell>
          <cell r="Q3094">
            <v>6</v>
          </cell>
          <cell r="R3094">
            <v>6</v>
          </cell>
          <cell r="S3094">
            <v>0</v>
          </cell>
          <cell r="T3094">
            <v>51361501</v>
          </cell>
        </row>
        <row r="3095">
          <cell r="G3095" t="str">
            <v>1-K-2021-98</v>
          </cell>
          <cell r="H3095" t="str">
            <v>CONSTRUCCIÓN MURETE DE CONTENCIÓN ENTRE CALLES EL BOSQUE Y GABRIELA MISTRAL, POBLACIÓN LIBERTAD</v>
          </cell>
          <cell r="I3095" t="str">
            <v>100% Girado</v>
          </cell>
          <cell r="J3095">
            <v>44403</v>
          </cell>
          <cell r="K3095">
            <v>5580</v>
          </cell>
          <cell r="L3095">
            <v>1</v>
          </cell>
          <cell r="M3095" t="str">
            <v>Administración Directa</v>
          </cell>
          <cell r="N3095">
            <v>44561</v>
          </cell>
          <cell r="O3095">
            <v>51544957</v>
          </cell>
          <cell r="P3095">
            <v>51544957</v>
          </cell>
          <cell r="Q3095">
            <v>6</v>
          </cell>
          <cell r="R3095">
            <v>6</v>
          </cell>
          <cell r="S3095">
            <v>0</v>
          </cell>
          <cell r="T3095">
            <v>51544957</v>
          </cell>
        </row>
        <row r="3096">
          <cell r="G3096" t="str">
            <v>1-K-2021-96</v>
          </cell>
          <cell r="H3096" t="str">
            <v>MEJORAMIENTO ILUMINACIÓN ÁREA DE JUEGOS PSJE. SIN NOMBRE, ENTRE RIQUELME Y VISTA HERMOSA</v>
          </cell>
          <cell r="I3096" t="str">
            <v>En Proceso de Cierre</v>
          </cell>
          <cell r="J3096">
            <v>44403</v>
          </cell>
          <cell r="K3096">
            <v>5580</v>
          </cell>
          <cell r="L3096">
            <v>1</v>
          </cell>
          <cell r="M3096" t="str">
            <v>Administración Directa</v>
          </cell>
          <cell r="N3096">
            <v>44561</v>
          </cell>
          <cell r="O3096">
            <v>51061501</v>
          </cell>
          <cell r="P3096">
            <v>51061501</v>
          </cell>
          <cell r="Q3096">
            <v>6</v>
          </cell>
          <cell r="R3096">
            <v>6</v>
          </cell>
          <cell r="S3096">
            <v>0</v>
          </cell>
          <cell r="T3096">
            <v>51061501</v>
          </cell>
        </row>
        <row r="3097">
          <cell r="G3097" t="str">
            <v>1-K-2021-95</v>
          </cell>
          <cell r="H3097" t="str">
            <v>CONSTRUCCIÓN REDUCTORES DE VELOCIDAD PASAJE RIÑIHUE POBLACIÓN COUSIÑO AL CERRO, LOTA</v>
          </cell>
          <cell r="I3097" t="str">
            <v>100% Girado</v>
          </cell>
          <cell r="J3097">
            <v>44403</v>
          </cell>
          <cell r="K3097">
            <v>5584</v>
          </cell>
          <cell r="L3097">
            <v>1</v>
          </cell>
          <cell r="M3097" t="str">
            <v>Administración Directa</v>
          </cell>
          <cell r="N3097">
            <v>44561</v>
          </cell>
          <cell r="O3097">
            <v>54818271</v>
          </cell>
          <cell r="P3097">
            <v>54818271</v>
          </cell>
          <cell r="Q3097">
            <v>6</v>
          </cell>
          <cell r="R3097">
            <v>6</v>
          </cell>
          <cell r="S3097">
            <v>0</v>
          </cell>
          <cell r="T3097">
            <v>54818271</v>
          </cell>
        </row>
        <row r="3098">
          <cell r="G3098" t="str">
            <v>1-K-2021-91</v>
          </cell>
          <cell r="H3098" t="str">
            <v>MEJORAMIENTO PLAZA DE JUEGOS INFANTILES CALLE LAS GOLONDRINAS, LOTA</v>
          </cell>
          <cell r="I3098" t="str">
            <v>100% Girado</v>
          </cell>
          <cell r="J3098">
            <v>44403</v>
          </cell>
          <cell r="K3098">
            <v>5580</v>
          </cell>
          <cell r="L3098">
            <v>1</v>
          </cell>
          <cell r="M3098" t="str">
            <v>Administración Directa</v>
          </cell>
          <cell r="N3098">
            <v>44561</v>
          </cell>
          <cell r="O3098">
            <v>55986571</v>
          </cell>
          <cell r="P3098">
            <v>55986571</v>
          </cell>
          <cell r="Q3098">
            <v>6</v>
          </cell>
          <cell r="R3098">
            <v>6</v>
          </cell>
          <cell r="S3098">
            <v>0</v>
          </cell>
          <cell r="T3098">
            <v>55986571</v>
          </cell>
        </row>
        <row r="3099">
          <cell r="G3099" t="str">
            <v>1-K-2021-85</v>
          </cell>
          <cell r="H3099" t="str">
            <v>MEJORAMIENTO ILUMINACIÓN ÁREA VERDE CALLE ARTURO PÉREZ CANTO, LOTA</v>
          </cell>
          <cell r="I3099" t="str">
            <v>100% Girado</v>
          </cell>
          <cell r="J3099">
            <v>44403</v>
          </cell>
          <cell r="K3099">
            <v>5580</v>
          </cell>
          <cell r="L3099">
            <v>1</v>
          </cell>
          <cell r="M3099" t="str">
            <v>Administración Directa</v>
          </cell>
          <cell r="N3099">
            <v>44561</v>
          </cell>
          <cell r="O3099">
            <v>55282792</v>
          </cell>
          <cell r="P3099">
            <v>55282792</v>
          </cell>
          <cell r="Q3099">
            <v>6</v>
          </cell>
          <cell r="R3099">
            <v>6</v>
          </cell>
          <cell r="S3099">
            <v>0</v>
          </cell>
          <cell r="T3099">
            <v>55282792</v>
          </cell>
        </row>
        <row r="3100">
          <cell r="G3100" t="str">
            <v>1-K-2021-84</v>
          </cell>
          <cell r="H3100" t="str">
            <v>CONSTRUCCIÓN RESALTO VEHICULAR CALLE ENRIQUE MOLINA, SECTOR FUNDICIÓN</v>
          </cell>
          <cell r="I3100" t="str">
            <v>100% Girado</v>
          </cell>
          <cell r="J3100">
            <v>44403</v>
          </cell>
          <cell r="K3100">
            <v>5584</v>
          </cell>
          <cell r="L3100">
            <v>1</v>
          </cell>
          <cell r="M3100" t="str">
            <v>Administración Directa</v>
          </cell>
          <cell r="N3100">
            <v>44561</v>
          </cell>
          <cell r="O3100">
            <v>53939043</v>
          </cell>
          <cell r="P3100">
            <v>53939043</v>
          </cell>
          <cell r="Q3100">
            <v>6</v>
          </cell>
          <cell r="R3100">
            <v>6</v>
          </cell>
          <cell r="S3100">
            <v>0</v>
          </cell>
          <cell r="T3100">
            <v>53939043</v>
          </cell>
        </row>
        <row r="3101">
          <cell r="G3101" t="str">
            <v>1-K-2021-79</v>
          </cell>
          <cell r="H3101" t="str">
            <v>CONSTRUCCIÓN BARANDAS PEATONAL CALLE JOSÉ MIGUEL CARRERA Y ANA FIGUEROA, LOTA</v>
          </cell>
          <cell r="I3101" t="str">
            <v>100% Girado</v>
          </cell>
          <cell r="J3101">
            <v>44403</v>
          </cell>
          <cell r="K3101">
            <v>5580</v>
          </cell>
          <cell r="L3101">
            <v>1</v>
          </cell>
          <cell r="M3101" t="str">
            <v>Administración Directa</v>
          </cell>
          <cell r="N3101">
            <v>44561</v>
          </cell>
          <cell r="O3101">
            <v>54371348</v>
          </cell>
          <cell r="P3101">
            <v>54371348</v>
          </cell>
          <cell r="Q3101">
            <v>6</v>
          </cell>
          <cell r="R3101">
            <v>6</v>
          </cell>
          <cell r="S3101">
            <v>0</v>
          </cell>
          <cell r="T3101">
            <v>54371348</v>
          </cell>
        </row>
        <row r="3102">
          <cell r="G3102" t="str">
            <v>1-K-2021-77</v>
          </cell>
          <cell r="H3102" t="str">
            <v>MEJORAMIENTO AREA VERDE CALLE CHACABUCO, LOTA BAJO</v>
          </cell>
          <cell r="I3102" t="str">
            <v>100% Girado</v>
          </cell>
          <cell r="J3102">
            <v>44403</v>
          </cell>
          <cell r="K3102">
            <v>5580</v>
          </cell>
          <cell r="L3102">
            <v>1</v>
          </cell>
          <cell r="M3102" t="str">
            <v>Administración Directa</v>
          </cell>
          <cell r="N3102">
            <v>44561</v>
          </cell>
          <cell r="O3102">
            <v>54363364</v>
          </cell>
          <cell r="P3102">
            <v>54363364</v>
          </cell>
          <cell r="Q3102">
            <v>6</v>
          </cell>
          <cell r="R3102">
            <v>6</v>
          </cell>
          <cell r="S3102">
            <v>0</v>
          </cell>
          <cell r="T3102">
            <v>54363364</v>
          </cell>
        </row>
        <row r="3103">
          <cell r="G3103" t="str">
            <v>1-K-2021-76</v>
          </cell>
          <cell r="H3103" t="str">
            <v>CONSTRUCCIÓN DEFENSA CAMINERA SUBIDA LOTA ALTO, LOTA</v>
          </cell>
          <cell r="I3103" t="str">
            <v>100% Girado</v>
          </cell>
          <cell r="J3103">
            <v>44403</v>
          </cell>
          <cell r="K3103">
            <v>5580</v>
          </cell>
          <cell r="L3103">
            <v>1</v>
          </cell>
          <cell r="M3103" t="str">
            <v>Administración Directa</v>
          </cell>
          <cell r="N3103">
            <v>44561</v>
          </cell>
          <cell r="O3103">
            <v>54140590</v>
          </cell>
          <cell r="P3103">
            <v>54140590</v>
          </cell>
          <cell r="Q3103">
            <v>6</v>
          </cell>
          <cell r="R3103">
            <v>6</v>
          </cell>
          <cell r="S3103">
            <v>0</v>
          </cell>
          <cell r="T3103">
            <v>54140590</v>
          </cell>
        </row>
        <row r="3104">
          <cell r="G3104" t="str">
            <v>1-K-2021-72</v>
          </cell>
          <cell r="H3104" t="str">
            <v>CONSTRUCCIÓN MURETE DE CONTENCIÓN PASAJE SAN MARTIN, SECTOR IDAHUE</v>
          </cell>
          <cell r="I3104" t="str">
            <v>100% Girado</v>
          </cell>
          <cell r="J3104">
            <v>44403</v>
          </cell>
          <cell r="K3104">
            <v>5580</v>
          </cell>
          <cell r="L3104">
            <v>1</v>
          </cell>
          <cell r="M3104" t="str">
            <v>Administración Directa</v>
          </cell>
          <cell r="N3104">
            <v>44561</v>
          </cell>
          <cell r="O3104">
            <v>53476780</v>
          </cell>
          <cell r="P3104">
            <v>53476780</v>
          </cell>
          <cell r="Q3104">
            <v>6</v>
          </cell>
          <cell r="R3104">
            <v>6</v>
          </cell>
          <cell r="S3104">
            <v>0</v>
          </cell>
          <cell r="T3104">
            <v>53476780</v>
          </cell>
        </row>
        <row r="3105">
          <cell r="G3105" t="str">
            <v>1-K-2021-69</v>
          </cell>
          <cell r="H3105" t="str">
            <v>MEJORAMIENTO DEFENSA CAMINERA SECTOR VILLA LOS AROMOS, LOTA</v>
          </cell>
          <cell r="I3105" t="str">
            <v>100% Girado</v>
          </cell>
          <cell r="J3105">
            <v>44403</v>
          </cell>
          <cell r="K3105">
            <v>5584</v>
          </cell>
          <cell r="L3105">
            <v>1</v>
          </cell>
          <cell r="M3105" t="str">
            <v>Administración Directa</v>
          </cell>
          <cell r="N3105">
            <v>44561</v>
          </cell>
          <cell r="O3105">
            <v>54216854</v>
          </cell>
          <cell r="P3105">
            <v>54216854</v>
          </cell>
          <cell r="Q3105">
            <v>6</v>
          </cell>
          <cell r="R3105">
            <v>6</v>
          </cell>
          <cell r="S3105">
            <v>0</v>
          </cell>
          <cell r="T3105">
            <v>54216854</v>
          </cell>
        </row>
        <row r="3106">
          <cell r="G3106" t="str">
            <v>1-K-2021-67</v>
          </cell>
          <cell r="H3106" t="str">
            <v>CONSTRUCCIÓN MIRADOR PASAJE FRESIA, LOTA</v>
          </cell>
          <cell r="I3106" t="str">
            <v>100% Girado</v>
          </cell>
          <cell r="J3106">
            <v>44403</v>
          </cell>
          <cell r="K3106">
            <v>5580</v>
          </cell>
          <cell r="L3106">
            <v>1</v>
          </cell>
          <cell r="M3106" t="str">
            <v>Administración Directa</v>
          </cell>
          <cell r="N3106">
            <v>44561</v>
          </cell>
          <cell r="O3106">
            <v>54617662</v>
          </cell>
          <cell r="P3106">
            <v>54617662</v>
          </cell>
          <cell r="Q3106">
            <v>6</v>
          </cell>
          <cell r="R3106">
            <v>6</v>
          </cell>
          <cell r="S3106">
            <v>0</v>
          </cell>
          <cell r="T3106">
            <v>54617662</v>
          </cell>
        </row>
        <row r="3107">
          <cell r="G3107" t="str">
            <v>1-K-2021-66</v>
          </cell>
          <cell r="H3107" t="str">
            <v>CONSTRUCCIÓN REDUCTOR DE VELOCIDAD Y SEÑALETICA “PROHIBITIVA” PASAJE DIEGO PORTALES POBLACIÓN POLVORÍN 3, LOTA</v>
          </cell>
          <cell r="I3107" t="str">
            <v>En Proceso de Cierre</v>
          </cell>
          <cell r="J3107">
            <v>44403</v>
          </cell>
          <cell r="K3107">
            <v>5584</v>
          </cell>
          <cell r="L3107">
            <v>1</v>
          </cell>
          <cell r="M3107" t="str">
            <v>Administración Directa</v>
          </cell>
          <cell r="N3107">
            <v>44561</v>
          </cell>
          <cell r="O3107">
            <v>53320912</v>
          </cell>
          <cell r="P3107">
            <v>53320912</v>
          </cell>
          <cell r="Q3107">
            <v>6</v>
          </cell>
          <cell r="R3107">
            <v>6</v>
          </cell>
          <cell r="S3107">
            <v>0</v>
          </cell>
          <cell r="T3107">
            <v>53320912</v>
          </cell>
        </row>
        <row r="3108">
          <cell r="G3108" t="str">
            <v>1-K-2021-63</v>
          </cell>
          <cell r="H3108" t="str">
            <v>MEJORAMIENTO REFUGIO PEATONAL AVDA. LA PAZ</v>
          </cell>
          <cell r="I3108" t="str">
            <v>En Proceso de Cierre</v>
          </cell>
          <cell r="J3108">
            <v>44403</v>
          </cell>
          <cell r="K3108">
            <v>5580</v>
          </cell>
          <cell r="L3108">
            <v>1</v>
          </cell>
          <cell r="M3108" t="str">
            <v>Administración Directa</v>
          </cell>
          <cell r="N3108">
            <v>44561</v>
          </cell>
          <cell r="O3108">
            <v>53274277</v>
          </cell>
          <cell r="P3108">
            <v>53274277</v>
          </cell>
          <cell r="Q3108">
            <v>6</v>
          </cell>
          <cell r="R3108">
            <v>6</v>
          </cell>
          <cell r="S3108">
            <v>0</v>
          </cell>
          <cell r="T3108">
            <v>53274277</v>
          </cell>
        </row>
        <row r="3109">
          <cell r="G3109" t="str">
            <v>1-K-2021-58</v>
          </cell>
          <cell r="H3109" t="str">
            <v>MEJORAMIENTO DEFENSA CAMINERA SECTOR ESPAÑA, LOTA</v>
          </cell>
          <cell r="I3109" t="str">
            <v>100% Girado</v>
          </cell>
          <cell r="J3109">
            <v>44403</v>
          </cell>
          <cell r="K3109">
            <v>5584</v>
          </cell>
          <cell r="L3109">
            <v>1</v>
          </cell>
          <cell r="M3109" t="str">
            <v>Administración Directa</v>
          </cell>
          <cell r="N3109">
            <v>44561</v>
          </cell>
          <cell r="O3109">
            <v>54565571</v>
          </cell>
          <cell r="P3109">
            <v>54565571</v>
          </cell>
          <cell r="Q3109">
            <v>6</v>
          </cell>
          <cell r="R3109">
            <v>6</v>
          </cell>
          <cell r="S3109">
            <v>0</v>
          </cell>
          <cell r="T3109">
            <v>54565571</v>
          </cell>
        </row>
        <row r="3110">
          <cell r="G3110" t="str">
            <v>1-K-2021-55</v>
          </cell>
          <cell r="H3110" t="str">
            <v>CONSTRUCCIÓN REDUCTOR DE VELOCIDAD CALLE LAGOS DE CHILE POBLACIÓN COUSIÑO AL CERRO, LOTA</v>
          </cell>
          <cell r="I3110" t="str">
            <v>100% Girado</v>
          </cell>
          <cell r="J3110">
            <v>44403</v>
          </cell>
          <cell r="K3110">
            <v>5584</v>
          </cell>
          <cell r="L3110">
            <v>1</v>
          </cell>
          <cell r="M3110" t="str">
            <v>Administración Directa</v>
          </cell>
          <cell r="N3110">
            <v>44561</v>
          </cell>
          <cell r="O3110">
            <v>54591852</v>
          </cell>
          <cell r="P3110">
            <v>54591852</v>
          </cell>
          <cell r="Q3110">
            <v>6</v>
          </cell>
          <cell r="R3110">
            <v>6</v>
          </cell>
          <cell r="S3110">
            <v>0</v>
          </cell>
          <cell r="T3110">
            <v>54591852</v>
          </cell>
        </row>
        <row r="3111">
          <cell r="G3111" t="str">
            <v>1-K-2021-54</v>
          </cell>
          <cell r="H3111" t="str">
            <v>CONSTRUCCIÓN MURETE DE CONTENCIÓN CERCA DE COLEGIO ISIDORA GOYENECHEA</v>
          </cell>
          <cell r="I3111" t="str">
            <v>100% Girado</v>
          </cell>
          <cell r="J3111">
            <v>44403</v>
          </cell>
          <cell r="K3111">
            <v>5580</v>
          </cell>
          <cell r="L3111">
            <v>1</v>
          </cell>
          <cell r="M3111" t="str">
            <v>Administración Directa</v>
          </cell>
          <cell r="N3111">
            <v>44561</v>
          </cell>
          <cell r="O3111">
            <v>55066927</v>
          </cell>
          <cell r="P3111">
            <v>55066927</v>
          </cell>
          <cell r="Q3111">
            <v>6</v>
          </cell>
          <cell r="R3111">
            <v>6</v>
          </cell>
          <cell r="S3111">
            <v>0</v>
          </cell>
          <cell r="T3111">
            <v>55066927</v>
          </cell>
        </row>
        <row r="3112">
          <cell r="G3112" t="str">
            <v>1-K-2021-52</v>
          </cell>
          <cell r="H3112" t="str">
            <v>MEJORAMIENTO ESCALERA CALLE SOTOMAYOR AL CERRO, LOTA</v>
          </cell>
          <cell r="I3112" t="str">
            <v>100% Girado</v>
          </cell>
          <cell r="J3112">
            <v>44403</v>
          </cell>
          <cell r="K3112">
            <v>5580</v>
          </cell>
          <cell r="L3112">
            <v>1</v>
          </cell>
          <cell r="M3112" t="str">
            <v>Administración Directa</v>
          </cell>
          <cell r="N3112">
            <v>44561</v>
          </cell>
          <cell r="O3112">
            <v>56247960</v>
          </cell>
          <cell r="P3112">
            <v>56247960</v>
          </cell>
          <cell r="Q3112">
            <v>6</v>
          </cell>
          <cell r="R3112">
            <v>6</v>
          </cell>
          <cell r="S3112">
            <v>0</v>
          </cell>
          <cell r="T3112">
            <v>56247960</v>
          </cell>
        </row>
        <row r="3113">
          <cell r="G3113" t="str">
            <v>1-B-2021-328</v>
          </cell>
          <cell r="H3113" t="str">
            <v>CONSTRUCCION DE ECO PARADERO SECTOR RANCO EL ROSAL, LEBU</v>
          </cell>
          <cell r="I3113" t="str">
            <v>100% Girado</v>
          </cell>
          <cell r="J3113">
            <v>44400</v>
          </cell>
          <cell r="K3113">
            <v>5532</v>
          </cell>
          <cell r="L3113">
            <v>1</v>
          </cell>
          <cell r="M3113" t="str">
            <v>Administración Directa</v>
          </cell>
          <cell r="N3113">
            <v>44561</v>
          </cell>
          <cell r="O3113">
            <v>57053243</v>
          </cell>
          <cell r="P3113">
            <v>57053243</v>
          </cell>
          <cell r="Q3113">
            <v>6</v>
          </cell>
          <cell r="R3113">
            <v>6</v>
          </cell>
          <cell r="S3113">
            <v>0</v>
          </cell>
          <cell r="T3113">
            <v>57053243</v>
          </cell>
        </row>
        <row r="3114">
          <cell r="G3114" t="str">
            <v>1-B-2021-327</v>
          </cell>
          <cell r="H3114" t="str">
            <v>CONSTRUCCION DE ECO PARADERO SECTOR TRANCALCO BAJO, LEBU</v>
          </cell>
          <cell r="I3114" t="str">
            <v>100% Girado</v>
          </cell>
          <cell r="J3114">
            <v>44400</v>
          </cell>
          <cell r="K3114">
            <v>5532</v>
          </cell>
          <cell r="L3114">
            <v>1</v>
          </cell>
          <cell r="M3114" t="str">
            <v>Administración Directa</v>
          </cell>
          <cell r="N3114">
            <v>44561</v>
          </cell>
          <cell r="O3114">
            <v>57053243</v>
          </cell>
          <cell r="P3114">
            <v>57053243</v>
          </cell>
          <cell r="Q3114">
            <v>6</v>
          </cell>
          <cell r="R3114">
            <v>6</v>
          </cell>
          <cell r="S3114">
            <v>0</v>
          </cell>
          <cell r="T3114">
            <v>57053243</v>
          </cell>
        </row>
        <row r="3115">
          <cell r="G3115" t="str">
            <v>1-K-2021-93</v>
          </cell>
          <cell r="H3115" t="str">
            <v>REPOSICIÓN ACERA PEATONAL CALLE PIQUE ALBERTO, VILLA LOS HÉROES</v>
          </cell>
          <cell r="I3115" t="str">
            <v>100% Girado</v>
          </cell>
          <cell r="J3115">
            <v>44400</v>
          </cell>
          <cell r="K3115">
            <v>5531</v>
          </cell>
          <cell r="L3115">
            <v>1</v>
          </cell>
          <cell r="M3115" t="str">
            <v>Administración Directa</v>
          </cell>
          <cell r="N3115">
            <v>44561</v>
          </cell>
          <cell r="O3115">
            <v>52516514</v>
          </cell>
          <cell r="P3115">
            <v>52516514</v>
          </cell>
          <cell r="Q3115">
            <v>6</v>
          </cell>
          <cell r="R3115">
            <v>6</v>
          </cell>
          <cell r="S3115">
            <v>0</v>
          </cell>
          <cell r="T3115">
            <v>52516514</v>
          </cell>
        </row>
        <row r="3116">
          <cell r="G3116" t="str">
            <v>1-K-2021-87</v>
          </cell>
          <cell r="H3116" t="str">
            <v>CONSTRUCCIÓN RESALTO VEHICULAR CALLE MONTE SINAI</v>
          </cell>
          <cell r="I3116" t="str">
            <v>En Proceso de Cierre</v>
          </cell>
          <cell r="J3116">
            <v>44400</v>
          </cell>
          <cell r="K3116">
            <v>5531</v>
          </cell>
          <cell r="L3116">
            <v>1</v>
          </cell>
          <cell r="M3116" t="str">
            <v>Administración Directa</v>
          </cell>
          <cell r="N3116">
            <v>44561</v>
          </cell>
          <cell r="O3116">
            <v>53635045</v>
          </cell>
          <cell r="P3116">
            <v>53635045</v>
          </cell>
          <cell r="Q3116">
            <v>6</v>
          </cell>
          <cell r="R3116">
            <v>6</v>
          </cell>
          <cell r="S3116">
            <v>0</v>
          </cell>
          <cell r="T3116">
            <v>53635045</v>
          </cell>
        </row>
        <row r="3117">
          <cell r="G3117" t="str">
            <v>1-K-2021-82</v>
          </cell>
          <cell r="H3117" t="str">
            <v>CONSTRUCCIÓN DE PASAMANOS EN ESCALERAS EN PASAJE VILLARRICA Y RANCO, SOTOMAYOR AL CERRO</v>
          </cell>
          <cell r="I3117" t="str">
            <v>100% Girado</v>
          </cell>
          <cell r="J3117">
            <v>44400</v>
          </cell>
          <cell r="K3117">
            <v>5531</v>
          </cell>
          <cell r="L3117">
            <v>1</v>
          </cell>
          <cell r="M3117" t="str">
            <v>Administración Directa</v>
          </cell>
          <cell r="N3117">
            <v>44561</v>
          </cell>
          <cell r="O3117">
            <v>53666571</v>
          </cell>
          <cell r="P3117">
            <v>53666571</v>
          </cell>
          <cell r="Q3117">
            <v>6</v>
          </cell>
          <cell r="R3117">
            <v>6</v>
          </cell>
          <cell r="S3117">
            <v>0</v>
          </cell>
          <cell r="T3117">
            <v>53666571</v>
          </cell>
        </row>
        <row r="3118">
          <cell r="G3118" t="str">
            <v>1-K-2021-74</v>
          </cell>
          <cell r="H3118" t="str">
            <v>MEJORAMIENTO REFUGIO PEATONAL AVDA. LA PAZ ESQ. JOSÉ M. CARRERA</v>
          </cell>
          <cell r="I3118" t="str">
            <v>En Proceso de Cierre</v>
          </cell>
          <cell r="J3118">
            <v>44400</v>
          </cell>
          <cell r="K3118">
            <v>5531</v>
          </cell>
          <cell r="L3118">
            <v>1</v>
          </cell>
          <cell r="M3118" t="str">
            <v>Administración Directa</v>
          </cell>
          <cell r="N3118">
            <v>44561</v>
          </cell>
          <cell r="O3118">
            <v>53609351</v>
          </cell>
          <cell r="P3118">
            <v>53609351</v>
          </cell>
          <cell r="Q3118">
            <v>6</v>
          </cell>
          <cell r="R3118">
            <v>6</v>
          </cell>
          <cell r="S3118">
            <v>0</v>
          </cell>
          <cell r="T3118">
            <v>53609351</v>
          </cell>
        </row>
        <row r="3119">
          <cell r="G3119" t="str">
            <v>1-K-2021-70</v>
          </cell>
          <cell r="H3119" t="str">
            <v>CONSTRUCCIÓN MURETE DE CONTENCIÓN EN CALLE LOS ZORZALES, POBLACIÓN CANTERA 2</v>
          </cell>
          <cell r="I3119" t="str">
            <v>100% Girado</v>
          </cell>
          <cell r="J3119">
            <v>44400</v>
          </cell>
          <cell r="K3119">
            <v>5531</v>
          </cell>
          <cell r="L3119">
            <v>1</v>
          </cell>
          <cell r="M3119" t="str">
            <v>Administración Directa</v>
          </cell>
          <cell r="N3119">
            <v>44561</v>
          </cell>
          <cell r="O3119">
            <v>54718770</v>
          </cell>
          <cell r="P3119">
            <v>54718770</v>
          </cell>
          <cell r="Q3119">
            <v>6</v>
          </cell>
          <cell r="R3119">
            <v>6</v>
          </cell>
          <cell r="S3119">
            <v>0</v>
          </cell>
          <cell r="T3119">
            <v>54718770</v>
          </cell>
        </row>
        <row r="3120">
          <cell r="G3120" t="str">
            <v>1-K-2021-65</v>
          </cell>
          <cell r="H3120" t="str">
            <v>CONSTRUCCIÓN DE BARANDA PEATONAL EN CALLE LOS HÉROES, POBLACIÓN CANTERA 2</v>
          </cell>
          <cell r="I3120" t="str">
            <v>100% Girado</v>
          </cell>
          <cell r="J3120">
            <v>44400</v>
          </cell>
          <cell r="K3120">
            <v>5531</v>
          </cell>
          <cell r="L3120">
            <v>1</v>
          </cell>
          <cell r="M3120" t="str">
            <v>Administración Directa</v>
          </cell>
          <cell r="N3120">
            <v>44561</v>
          </cell>
          <cell r="O3120">
            <v>52510054</v>
          </cell>
          <cell r="P3120">
            <v>52510054</v>
          </cell>
          <cell r="Q3120">
            <v>6</v>
          </cell>
          <cell r="R3120">
            <v>6</v>
          </cell>
          <cell r="S3120">
            <v>0</v>
          </cell>
          <cell r="T3120">
            <v>52510054</v>
          </cell>
        </row>
        <row r="3121">
          <cell r="G3121" t="str">
            <v>1-K-2021-64</v>
          </cell>
          <cell r="H3121" t="str">
            <v>CONSTRUCCIÓN BARANDA PEATONAL SECTOR CEMENTERIO, LOTA</v>
          </cell>
          <cell r="I3121" t="str">
            <v>100% Girado</v>
          </cell>
          <cell r="J3121">
            <v>44400</v>
          </cell>
          <cell r="K3121">
            <v>5531</v>
          </cell>
          <cell r="L3121">
            <v>1</v>
          </cell>
          <cell r="M3121" t="str">
            <v>Administración Directa</v>
          </cell>
          <cell r="N3121">
            <v>44561</v>
          </cell>
          <cell r="O3121">
            <v>54457366</v>
          </cell>
          <cell r="P3121">
            <v>54457366</v>
          </cell>
          <cell r="Q3121">
            <v>6</v>
          </cell>
          <cell r="R3121">
            <v>6</v>
          </cell>
          <cell r="S3121">
            <v>0</v>
          </cell>
          <cell r="T3121">
            <v>54457366</v>
          </cell>
        </row>
        <row r="3122">
          <cell r="G3122" t="str">
            <v>1-K-2021-51</v>
          </cell>
          <cell r="H3122" t="str">
            <v>MEJORAMIENTO ILUMINACIÓN PEATONAL CALLE PRAT, ENTRE COUSIÑO Y MATTA</v>
          </cell>
          <cell r="I3122" t="str">
            <v>En Proceso de Cierre</v>
          </cell>
          <cell r="J3122">
            <v>44400</v>
          </cell>
          <cell r="K3122">
            <v>5531</v>
          </cell>
          <cell r="L3122">
            <v>1</v>
          </cell>
          <cell r="M3122" t="str">
            <v>Administración Directa</v>
          </cell>
          <cell r="N3122">
            <v>44561</v>
          </cell>
          <cell r="O3122">
            <v>56213451</v>
          </cell>
          <cell r="P3122">
            <v>56213451</v>
          </cell>
          <cell r="Q3122">
            <v>6</v>
          </cell>
          <cell r="R3122">
            <v>6</v>
          </cell>
          <cell r="S3122">
            <v>0</v>
          </cell>
          <cell r="T3122">
            <v>56213451</v>
          </cell>
        </row>
        <row r="3123">
          <cell r="G3123" t="str">
            <v>1-K-2021-186</v>
          </cell>
          <cell r="H3123" t="str">
            <v>DEMARCACIÓN PEATONAL CALLES BALMACEDA, LOS LEONES Y RIQUELME</v>
          </cell>
          <cell r="I3123" t="str">
            <v>100% Girado</v>
          </cell>
          <cell r="J3123">
            <v>44398</v>
          </cell>
          <cell r="K3123">
            <v>5476</v>
          </cell>
          <cell r="L3123">
            <v>1</v>
          </cell>
          <cell r="M3123" t="str">
            <v>Administración Directa</v>
          </cell>
          <cell r="N3123">
            <v>44561</v>
          </cell>
          <cell r="O3123">
            <v>58325412</v>
          </cell>
          <cell r="P3123">
            <v>58325412</v>
          </cell>
          <cell r="Q3123">
            <v>6</v>
          </cell>
          <cell r="R3123">
            <v>6</v>
          </cell>
          <cell r="S3123">
            <v>0</v>
          </cell>
          <cell r="T3123">
            <v>58325412</v>
          </cell>
        </row>
        <row r="3124">
          <cell r="G3124" t="str">
            <v>1-K-2021-185</v>
          </cell>
          <cell r="H3124" t="str">
            <v>DEMARCACIÓN PEATONAL CALLE ENTRE RIOS</v>
          </cell>
          <cell r="I3124" t="str">
            <v>100% Girado</v>
          </cell>
          <cell r="J3124">
            <v>44398</v>
          </cell>
          <cell r="K3124">
            <v>5476</v>
          </cell>
          <cell r="L3124">
            <v>1</v>
          </cell>
          <cell r="M3124" t="str">
            <v>Administración Directa</v>
          </cell>
          <cell r="N3124">
            <v>44561</v>
          </cell>
          <cell r="O3124">
            <v>58325412</v>
          </cell>
          <cell r="P3124">
            <v>58325412</v>
          </cell>
          <cell r="Q3124">
            <v>6</v>
          </cell>
          <cell r="R3124">
            <v>6</v>
          </cell>
          <cell r="S3124">
            <v>0</v>
          </cell>
          <cell r="T3124">
            <v>58325412</v>
          </cell>
        </row>
        <row r="3125">
          <cell r="G3125" t="str">
            <v>1-K-2021-184</v>
          </cell>
          <cell r="H3125" t="str">
            <v>DEMARCACIÓN PEATONAL CALLE TUCAPEL PASADO FERRETERÍA, FRENTE A BALNEARIO Y JARDÍN INFANTÍL</v>
          </cell>
          <cell r="I3125" t="str">
            <v>100% Girado</v>
          </cell>
          <cell r="J3125">
            <v>44398</v>
          </cell>
          <cell r="K3125">
            <v>5476</v>
          </cell>
          <cell r="L3125">
            <v>1</v>
          </cell>
          <cell r="M3125" t="str">
            <v>Administración Directa</v>
          </cell>
          <cell r="N3125">
            <v>44561</v>
          </cell>
          <cell r="O3125">
            <v>58325412</v>
          </cell>
          <cell r="P3125">
            <v>58325412</v>
          </cell>
          <cell r="Q3125">
            <v>6</v>
          </cell>
          <cell r="R3125">
            <v>6</v>
          </cell>
          <cell r="S3125">
            <v>0</v>
          </cell>
          <cell r="T3125">
            <v>58325412</v>
          </cell>
        </row>
        <row r="3126">
          <cell r="G3126" t="str">
            <v>1-K-2021-183</v>
          </cell>
          <cell r="H3126" t="str">
            <v>TECHADO PUENTE PEATONAL PASAJE 7 ELEUTERIO RAMÍREZ</v>
          </cell>
          <cell r="I3126" t="str">
            <v>100% Girado</v>
          </cell>
          <cell r="J3126">
            <v>44398</v>
          </cell>
          <cell r="K3126">
            <v>5476</v>
          </cell>
          <cell r="L3126">
            <v>1</v>
          </cell>
          <cell r="M3126" t="str">
            <v>Administración Directa</v>
          </cell>
          <cell r="N3126">
            <v>44561</v>
          </cell>
          <cell r="O3126">
            <v>58325412</v>
          </cell>
          <cell r="P3126">
            <v>58325412</v>
          </cell>
          <cell r="Q3126">
            <v>6</v>
          </cell>
          <cell r="R3126">
            <v>6</v>
          </cell>
          <cell r="S3126">
            <v>0</v>
          </cell>
          <cell r="T3126">
            <v>58325412</v>
          </cell>
        </row>
        <row r="3127">
          <cell r="G3127" t="str">
            <v>1-K-2021-182</v>
          </cell>
          <cell r="H3127" t="str">
            <v>MEJORAMIENTO ÁREA VERDE ACCESO A PLEGARIAS</v>
          </cell>
          <cell r="I3127" t="str">
            <v>100% Girado</v>
          </cell>
          <cell r="J3127">
            <v>44398</v>
          </cell>
          <cell r="K3127">
            <v>5476</v>
          </cell>
          <cell r="L3127">
            <v>1</v>
          </cell>
          <cell r="M3127" t="str">
            <v>Administración Directa</v>
          </cell>
          <cell r="N3127">
            <v>44561</v>
          </cell>
          <cell r="O3127">
            <v>58842906</v>
          </cell>
          <cell r="P3127">
            <v>58842906</v>
          </cell>
          <cell r="Q3127">
            <v>6</v>
          </cell>
          <cell r="R3127">
            <v>6</v>
          </cell>
          <cell r="S3127">
            <v>0</v>
          </cell>
          <cell r="T3127">
            <v>58842906</v>
          </cell>
        </row>
        <row r="3128">
          <cell r="G3128" t="str">
            <v>1-K-2021-181</v>
          </cell>
          <cell r="H3128" t="str">
            <v>MEJORAMIENTO ÁREA VERDE PASAJE FERMÍN FIERRO LUENGO ENTRE PASAJES 1 Y 2, POBLACIÓN NAVIDAD</v>
          </cell>
          <cell r="I3128" t="str">
            <v>100% Girado</v>
          </cell>
          <cell r="J3128">
            <v>44398</v>
          </cell>
          <cell r="K3128">
            <v>5476</v>
          </cell>
          <cell r="L3128">
            <v>1</v>
          </cell>
          <cell r="M3128" t="str">
            <v>Administración Directa</v>
          </cell>
          <cell r="N3128">
            <v>44561</v>
          </cell>
          <cell r="O3128">
            <v>58842906</v>
          </cell>
          <cell r="P3128">
            <v>58842906</v>
          </cell>
          <cell r="Q3128">
            <v>6</v>
          </cell>
          <cell r="R3128">
            <v>6</v>
          </cell>
          <cell r="S3128">
            <v>0</v>
          </cell>
          <cell r="T3128">
            <v>58842906</v>
          </cell>
        </row>
        <row r="3129">
          <cell r="G3129" t="str">
            <v>1-K-2021-180</v>
          </cell>
          <cell r="H3129" t="str">
            <v>CONSTRUCCIÓN CANALETA DE HORMIGÓN CON TAPA PASAJE OSCAR CASTRO. DETRÁS DE ESTADIO MUNICIPAL</v>
          </cell>
          <cell r="I3129" t="str">
            <v>100% Girado</v>
          </cell>
          <cell r="J3129">
            <v>44398</v>
          </cell>
          <cell r="K3129">
            <v>5476</v>
          </cell>
          <cell r="L3129">
            <v>1</v>
          </cell>
          <cell r="M3129" t="str">
            <v>Administración Directa</v>
          </cell>
          <cell r="N3129">
            <v>44561</v>
          </cell>
          <cell r="O3129">
            <v>58325412</v>
          </cell>
          <cell r="P3129">
            <v>58325412</v>
          </cell>
          <cell r="Q3129">
            <v>6</v>
          </cell>
          <cell r="R3129">
            <v>6</v>
          </cell>
          <cell r="S3129">
            <v>0</v>
          </cell>
          <cell r="T3129">
            <v>58325412</v>
          </cell>
        </row>
        <row r="3130">
          <cell r="G3130" t="str">
            <v>1-K-2021-179</v>
          </cell>
          <cell r="H3130" t="str">
            <v>REPOSICIÓN VEREDAS SALVADOR ALLENDE DESDE O”HIGGINS HACIA PUENTE LA MÁQUINA, LADO OESTE</v>
          </cell>
          <cell r="I3130" t="str">
            <v>100% Girado</v>
          </cell>
          <cell r="J3130">
            <v>44398</v>
          </cell>
          <cell r="K3130">
            <v>5476</v>
          </cell>
          <cell r="L3130">
            <v>1</v>
          </cell>
          <cell r="M3130" t="str">
            <v>Administración Directa</v>
          </cell>
          <cell r="N3130">
            <v>44561</v>
          </cell>
          <cell r="O3130">
            <v>58325412</v>
          </cell>
          <cell r="P3130">
            <v>58325412</v>
          </cell>
          <cell r="Q3130">
            <v>6</v>
          </cell>
          <cell r="R3130">
            <v>6</v>
          </cell>
          <cell r="S3130">
            <v>0</v>
          </cell>
          <cell r="T3130">
            <v>58325412</v>
          </cell>
        </row>
        <row r="3131">
          <cell r="G3131" t="str">
            <v>1-K-2021-178</v>
          </cell>
          <cell r="H3131" t="str">
            <v>REPOSICIÓN VEREDAS CALLE 2, DESDE PASAJE 1 A CALLE 1, FINAL CALLE 1 LADO SUR Y PASAJE 1 DESDE N° 032 A CALLE 2 POBLACIÓN VILLA AMÉRICA</v>
          </cell>
          <cell r="I3131" t="str">
            <v>100% Girado</v>
          </cell>
          <cell r="J3131">
            <v>44398</v>
          </cell>
          <cell r="K3131">
            <v>5476</v>
          </cell>
          <cell r="L3131">
            <v>1</v>
          </cell>
          <cell r="M3131" t="str">
            <v>Administración Directa</v>
          </cell>
          <cell r="N3131">
            <v>44561</v>
          </cell>
          <cell r="O3131">
            <v>58325412</v>
          </cell>
          <cell r="P3131">
            <v>58325412</v>
          </cell>
          <cell r="Q3131">
            <v>6</v>
          </cell>
          <cell r="R3131">
            <v>6</v>
          </cell>
          <cell r="S3131">
            <v>0</v>
          </cell>
          <cell r="T3131">
            <v>58325412</v>
          </cell>
        </row>
        <row r="3132">
          <cell r="G3132" t="str">
            <v>1-K-2021-177</v>
          </cell>
          <cell r="H3132" t="str">
            <v>REPOSICIÓN VEREDAS CALLE 1 LADO NORTE, DESDE O”HIGGINS HACIA MULTICANCHA, POBLACIÓN VILLA AMÉRICA</v>
          </cell>
          <cell r="I3132" t="str">
            <v>100% Girado</v>
          </cell>
          <cell r="J3132">
            <v>44398</v>
          </cell>
          <cell r="K3132">
            <v>5476</v>
          </cell>
          <cell r="L3132">
            <v>1</v>
          </cell>
          <cell r="M3132" t="str">
            <v>Administración Directa</v>
          </cell>
          <cell r="N3132">
            <v>44561</v>
          </cell>
          <cell r="O3132">
            <v>58325412</v>
          </cell>
          <cell r="P3132">
            <v>58325412</v>
          </cell>
          <cell r="Q3132">
            <v>6</v>
          </cell>
          <cell r="R3132">
            <v>6</v>
          </cell>
          <cell r="S3132">
            <v>0</v>
          </cell>
          <cell r="T3132">
            <v>58325412</v>
          </cell>
        </row>
        <row r="3133">
          <cell r="G3133" t="str">
            <v>1-K-2021-176</v>
          </cell>
          <cell r="H3133" t="str">
            <v>REPOSICIÓN VEREDAS AVENIDA O”HIGGINS LADO SUROESTE, DESDE LANALHUE HACIA PASAJE PUYEHUE</v>
          </cell>
          <cell r="I3133" t="str">
            <v>100% Girado</v>
          </cell>
          <cell r="J3133">
            <v>44398</v>
          </cell>
          <cell r="K3133">
            <v>5476</v>
          </cell>
          <cell r="L3133">
            <v>1</v>
          </cell>
          <cell r="M3133" t="str">
            <v>Administración Directa</v>
          </cell>
          <cell r="N3133">
            <v>44561</v>
          </cell>
          <cell r="O3133">
            <v>58325412</v>
          </cell>
          <cell r="P3133">
            <v>58325412</v>
          </cell>
          <cell r="Q3133">
            <v>6</v>
          </cell>
          <cell r="R3133">
            <v>6</v>
          </cell>
          <cell r="S3133">
            <v>0</v>
          </cell>
          <cell r="T3133">
            <v>58325412</v>
          </cell>
        </row>
        <row r="3134">
          <cell r="G3134" t="str">
            <v>1-K-2021-175</v>
          </cell>
          <cell r="H3134" t="str">
            <v>REPOSICIÓN VEREDAS CALLE LANALHUE LADO SUR, DESDE O”HIGGINS</v>
          </cell>
          <cell r="I3134" t="str">
            <v>100% Girado</v>
          </cell>
          <cell r="J3134">
            <v>44398</v>
          </cell>
          <cell r="K3134">
            <v>5476</v>
          </cell>
          <cell r="L3134">
            <v>1</v>
          </cell>
          <cell r="M3134" t="str">
            <v>Administración Directa</v>
          </cell>
          <cell r="N3134">
            <v>44561</v>
          </cell>
          <cell r="O3134">
            <v>58325412</v>
          </cell>
          <cell r="P3134">
            <v>58325412</v>
          </cell>
          <cell r="Q3134">
            <v>6</v>
          </cell>
          <cell r="R3134">
            <v>6</v>
          </cell>
          <cell r="S3134">
            <v>0</v>
          </cell>
          <cell r="T3134">
            <v>58325412</v>
          </cell>
        </row>
        <row r="3135">
          <cell r="G3135" t="str">
            <v>1-K-2021-174</v>
          </cell>
          <cell r="H3135" t="str">
            <v>REPOSICIÓN VEREDAS CALLE LANALHUE LADO NORTE, DESDE O”HIGGINS</v>
          </cell>
          <cell r="I3135" t="str">
            <v>100% Girado</v>
          </cell>
          <cell r="J3135">
            <v>44398</v>
          </cell>
          <cell r="K3135">
            <v>5476</v>
          </cell>
          <cell r="L3135">
            <v>1</v>
          </cell>
          <cell r="M3135" t="str">
            <v>Administración Directa</v>
          </cell>
          <cell r="N3135">
            <v>44561</v>
          </cell>
          <cell r="O3135">
            <v>58325412</v>
          </cell>
          <cell r="P3135">
            <v>58325412</v>
          </cell>
          <cell r="Q3135">
            <v>6</v>
          </cell>
          <cell r="R3135">
            <v>6</v>
          </cell>
          <cell r="S3135">
            <v>0</v>
          </cell>
          <cell r="T3135">
            <v>58325412</v>
          </cell>
        </row>
        <row r="3136">
          <cell r="G3136" t="str">
            <v>1-K-2021-173</v>
          </cell>
          <cell r="H3136" t="str">
            <v>REPOSICIÓN VEREDAS CALLE PEDRO DE VALDIVIA, LADO ESTE</v>
          </cell>
          <cell r="I3136" t="str">
            <v>100% Girado</v>
          </cell>
          <cell r="J3136">
            <v>44398</v>
          </cell>
          <cell r="K3136">
            <v>5476</v>
          </cell>
          <cell r="L3136">
            <v>1</v>
          </cell>
          <cell r="M3136" t="str">
            <v>Administración Directa</v>
          </cell>
          <cell r="N3136">
            <v>44561</v>
          </cell>
          <cell r="O3136">
            <v>56090148</v>
          </cell>
          <cell r="P3136">
            <v>56090148</v>
          </cell>
          <cell r="Q3136">
            <v>6</v>
          </cell>
          <cell r="R3136">
            <v>6</v>
          </cell>
          <cell r="S3136">
            <v>0</v>
          </cell>
          <cell r="T3136">
            <v>56090148</v>
          </cell>
        </row>
        <row r="3137">
          <cell r="G3137" t="str">
            <v>1-K-2021-172</v>
          </cell>
          <cell r="H3137" t="str">
            <v>REPOSICIÓN VEREDAS CALLE LIBERTAD DESDE N° 272 HACIA PASARELA EL LINGUE, LADO SUR</v>
          </cell>
          <cell r="I3137" t="str">
            <v>100% Girado</v>
          </cell>
          <cell r="J3137">
            <v>44398</v>
          </cell>
          <cell r="K3137">
            <v>5476</v>
          </cell>
          <cell r="L3137">
            <v>1</v>
          </cell>
          <cell r="M3137" t="str">
            <v>Administración Directa</v>
          </cell>
          <cell r="N3137">
            <v>44561</v>
          </cell>
          <cell r="O3137">
            <v>56090148</v>
          </cell>
          <cell r="P3137">
            <v>56090148</v>
          </cell>
          <cell r="Q3137">
            <v>6</v>
          </cell>
          <cell r="R3137">
            <v>6</v>
          </cell>
          <cell r="S3137">
            <v>0</v>
          </cell>
          <cell r="T3137">
            <v>56090148</v>
          </cell>
        </row>
        <row r="3138">
          <cell r="G3138" t="str">
            <v>1-K-2021-171</v>
          </cell>
          <cell r="H3138" t="str">
            <v>REPOSICIÓN VEREDAS CALLE LIBERTAD DESDE GABRIELA MISTRAL HACIA 18 DE SEPTIEMBRE, LADO SUR</v>
          </cell>
          <cell r="I3138" t="str">
            <v>100% Girado</v>
          </cell>
          <cell r="J3138">
            <v>44398</v>
          </cell>
          <cell r="K3138">
            <v>5476</v>
          </cell>
          <cell r="L3138">
            <v>1</v>
          </cell>
          <cell r="M3138" t="str">
            <v>Administración Directa</v>
          </cell>
          <cell r="N3138">
            <v>44561</v>
          </cell>
          <cell r="O3138">
            <v>56090148</v>
          </cell>
          <cell r="P3138">
            <v>56090148</v>
          </cell>
          <cell r="Q3138">
            <v>6</v>
          </cell>
          <cell r="R3138">
            <v>6</v>
          </cell>
          <cell r="S3138">
            <v>0</v>
          </cell>
          <cell r="T3138">
            <v>56090148</v>
          </cell>
        </row>
        <row r="3139">
          <cell r="G3139" t="str">
            <v>1-K-2021-156</v>
          </cell>
          <cell r="H3139" t="str">
            <v>REPOSICIÓN VEREDAS CALLE HORTALIZAS DESDE LOS PINOS HACIA PLANTA DE LAVADO, LADO NORTE</v>
          </cell>
          <cell r="I3139" t="str">
            <v>100% Girado</v>
          </cell>
          <cell r="J3139">
            <v>44398</v>
          </cell>
          <cell r="K3139">
            <v>5476</v>
          </cell>
          <cell r="L3139">
            <v>1</v>
          </cell>
          <cell r="M3139" t="str">
            <v>Administración Directa</v>
          </cell>
          <cell r="N3139">
            <v>44561</v>
          </cell>
          <cell r="O3139">
            <v>56090148</v>
          </cell>
          <cell r="P3139">
            <v>56090148</v>
          </cell>
          <cell r="Q3139">
            <v>6</v>
          </cell>
          <cell r="R3139">
            <v>6</v>
          </cell>
          <cell r="S3139">
            <v>0</v>
          </cell>
          <cell r="T3139">
            <v>56090148</v>
          </cell>
        </row>
        <row r="3140">
          <cell r="G3140" t="str">
            <v>1-K-2021-97</v>
          </cell>
          <cell r="H3140" t="str">
            <v>CONSTRUCCIÓN REDUCTORES DE VELOCIDAD CALLE LOS BOLDOS POBLACIÓN BENJAMÍN SQUELLA, LOTA</v>
          </cell>
          <cell r="I3140" t="str">
            <v>100% Girado</v>
          </cell>
          <cell r="J3140">
            <v>44398</v>
          </cell>
          <cell r="K3140">
            <v>5474</v>
          </cell>
          <cell r="L3140">
            <v>1</v>
          </cell>
          <cell r="M3140" t="str">
            <v>Administración Directa</v>
          </cell>
          <cell r="N3140">
            <v>44561</v>
          </cell>
          <cell r="O3140">
            <v>51630931</v>
          </cell>
          <cell r="P3140">
            <v>51630931</v>
          </cell>
          <cell r="Q3140">
            <v>6</v>
          </cell>
          <cell r="R3140">
            <v>6</v>
          </cell>
          <cell r="S3140">
            <v>0</v>
          </cell>
          <cell r="T3140">
            <v>51630931</v>
          </cell>
        </row>
        <row r="3141">
          <cell r="G3141" t="str">
            <v>1-K-2021-92</v>
          </cell>
          <cell r="H3141" t="str">
            <v>CONSTRUCCIÓN REDUCTORES DE VELOCIDAD CALLE I. CARRERA PINTO CALERO SUR, LOTA</v>
          </cell>
          <cell r="I3141" t="str">
            <v>100% Girado</v>
          </cell>
          <cell r="J3141">
            <v>44398</v>
          </cell>
          <cell r="K3141">
            <v>5474</v>
          </cell>
          <cell r="L3141">
            <v>1</v>
          </cell>
          <cell r="M3141" t="str">
            <v>Administración Directa</v>
          </cell>
          <cell r="N3141">
            <v>44561</v>
          </cell>
          <cell r="O3141">
            <v>54043531</v>
          </cell>
          <cell r="P3141">
            <v>54043531</v>
          </cell>
          <cell r="Q3141">
            <v>6</v>
          </cell>
          <cell r="R3141">
            <v>6</v>
          </cell>
          <cell r="S3141">
            <v>0</v>
          </cell>
          <cell r="T3141">
            <v>54043531</v>
          </cell>
        </row>
        <row r="3142">
          <cell r="G3142" t="str">
            <v>1-K-2021-88</v>
          </cell>
          <cell r="H3142" t="str">
            <v>CONSTRUCCIÓN BARANDAS PEATONAL CALLE RIQUELME SECTOR BANNEN, LOTA</v>
          </cell>
          <cell r="I3142" t="str">
            <v>100% Girado</v>
          </cell>
          <cell r="J3142">
            <v>44398</v>
          </cell>
          <cell r="K3142">
            <v>5474</v>
          </cell>
          <cell r="L3142">
            <v>1</v>
          </cell>
          <cell r="M3142" t="str">
            <v>Administración Directa</v>
          </cell>
          <cell r="N3142">
            <v>44561</v>
          </cell>
          <cell r="O3142">
            <v>53442359</v>
          </cell>
          <cell r="P3142">
            <v>53442359</v>
          </cell>
          <cell r="Q3142">
            <v>6</v>
          </cell>
          <cell r="R3142">
            <v>6</v>
          </cell>
          <cell r="S3142">
            <v>0</v>
          </cell>
          <cell r="T3142">
            <v>53442359</v>
          </cell>
        </row>
        <row r="3143">
          <cell r="G3143" t="str">
            <v>1-K-2021-86</v>
          </cell>
          <cell r="H3143" t="str">
            <v>CONSTRUCCIÓN REDUCTORES DE VELOCIDAD CALLE LOS COPIHUES POBLACIÓN BENJAMÍN SQUELLA, LOTA</v>
          </cell>
          <cell r="I3143" t="str">
            <v>100% Girado</v>
          </cell>
          <cell r="J3143">
            <v>44398</v>
          </cell>
          <cell r="K3143">
            <v>5474</v>
          </cell>
          <cell r="L3143">
            <v>1</v>
          </cell>
          <cell r="M3143" t="str">
            <v>Administración Directa</v>
          </cell>
          <cell r="N3143">
            <v>44561</v>
          </cell>
          <cell r="O3143">
            <v>54280524</v>
          </cell>
          <cell r="P3143">
            <v>54280524</v>
          </cell>
          <cell r="Q3143">
            <v>6</v>
          </cell>
          <cell r="R3143">
            <v>6</v>
          </cell>
          <cell r="S3143">
            <v>0</v>
          </cell>
          <cell r="T3143">
            <v>54280524</v>
          </cell>
        </row>
        <row r="3144">
          <cell r="G3144" t="str">
            <v>1-K-2021-83</v>
          </cell>
          <cell r="H3144" t="str">
            <v>CONSTRUCCIÓN REDUCTORES DE VELOCIDAD CALLE ANTONIO VARAS POBLACIÓN EL MORRO, LOTA</v>
          </cell>
          <cell r="I3144" t="str">
            <v>100% Girado</v>
          </cell>
          <cell r="J3144">
            <v>44398</v>
          </cell>
          <cell r="K3144">
            <v>5474</v>
          </cell>
          <cell r="L3144">
            <v>1</v>
          </cell>
          <cell r="M3144" t="str">
            <v>Administración Directa</v>
          </cell>
          <cell r="N3144">
            <v>44561</v>
          </cell>
          <cell r="O3144">
            <v>54403580</v>
          </cell>
          <cell r="P3144">
            <v>54403580</v>
          </cell>
          <cell r="Q3144">
            <v>6</v>
          </cell>
          <cell r="R3144">
            <v>6</v>
          </cell>
          <cell r="S3144">
            <v>0</v>
          </cell>
          <cell r="T3144">
            <v>54403580</v>
          </cell>
        </row>
        <row r="3145">
          <cell r="G3145" t="str">
            <v>1-K-2021-81</v>
          </cell>
          <cell r="H3145" t="str">
            <v>CONSTRUCCIÓN REDUCTORES DE VELOCIDAD CALLE LOS ALERCES POBLACIÓN BENJAMÍN SQUELLA, LOTA</v>
          </cell>
          <cell r="I3145" t="str">
            <v>100% Girado</v>
          </cell>
          <cell r="J3145">
            <v>44398</v>
          </cell>
          <cell r="K3145">
            <v>5474</v>
          </cell>
          <cell r="L3145">
            <v>1</v>
          </cell>
          <cell r="M3145" t="str">
            <v>Administración Directa</v>
          </cell>
          <cell r="N3145">
            <v>44561</v>
          </cell>
          <cell r="O3145">
            <v>54423869</v>
          </cell>
          <cell r="P3145">
            <v>54423869</v>
          </cell>
          <cell r="Q3145">
            <v>6</v>
          </cell>
          <cell r="R3145">
            <v>6</v>
          </cell>
          <cell r="S3145">
            <v>0</v>
          </cell>
          <cell r="T3145">
            <v>54423869</v>
          </cell>
        </row>
        <row r="3146">
          <cell r="G3146" t="str">
            <v>1-K-2021-78</v>
          </cell>
          <cell r="H3146" t="str">
            <v>CONSTRUCCIÓN REDUCTORES DE VELOCIDAD CALLE ERNESTO RIQUELME POBLACIÓN GABRIELA MISTRAL 2, LOTA</v>
          </cell>
          <cell r="I3146" t="str">
            <v>100% Girado</v>
          </cell>
          <cell r="J3146">
            <v>44398</v>
          </cell>
          <cell r="K3146">
            <v>5474</v>
          </cell>
          <cell r="L3146">
            <v>1</v>
          </cell>
          <cell r="M3146" t="str">
            <v>Administración Directa</v>
          </cell>
          <cell r="N3146">
            <v>44561</v>
          </cell>
          <cell r="O3146">
            <v>54081091</v>
          </cell>
          <cell r="P3146">
            <v>54081091</v>
          </cell>
          <cell r="Q3146">
            <v>6</v>
          </cell>
          <cell r="R3146">
            <v>6</v>
          </cell>
          <cell r="S3146">
            <v>0</v>
          </cell>
          <cell r="T3146">
            <v>54081091</v>
          </cell>
        </row>
        <row r="3147">
          <cell r="G3147" t="str">
            <v>1-K-2021-75</v>
          </cell>
          <cell r="H3147" t="str">
            <v>CONSTRUCCIÓN REDUCTOR DE VELOCIDAD CALLE RUPANCO POBLACIÓN COUSIÑO AL CERRO, LOTA</v>
          </cell>
          <cell r="I3147" t="str">
            <v>100% Girado</v>
          </cell>
          <cell r="J3147">
            <v>44398</v>
          </cell>
          <cell r="K3147">
            <v>5474</v>
          </cell>
          <cell r="L3147">
            <v>1</v>
          </cell>
          <cell r="M3147" t="str">
            <v>Administración Directa</v>
          </cell>
          <cell r="N3147">
            <v>44561</v>
          </cell>
          <cell r="O3147">
            <v>52600356</v>
          </cell>
          <cell r="P3147">
            <v>52600356</v>
          </cell>
          <cell r="Q3147">
            <v>6</v>
          </cell>
          <cell r="R3147">
            <v>6</v>
          </cell>
          <cell r="S3147">
            <v>0</v>
          </cell>
          <cell r="T3147">
            <v>52600356</v>
          </cell>
        </row>
        <row r="3148">
          <cell r="G3148" t="str">
            <v>1-K-2021-71</v>
          </cell>
          <cell r="H3148" t="str">
            <v>CONSTRUCCIÓN REDUCTOR DE VELOCIDAD PASAJE LAS HERAS POLVORÍN 3, LOTA</v>
          </cell>
          <cell r="I3148" t="str">
            <v>En Proceso de Cierre</v>
          </cell>
          <cell r="J3148">
            <v>44398</v>
          </cell>
          <cell r="K3148">
            <v>5474</v>
          </cell>
          <cell r="L3148">
            <v>1</v>
          </cell>
          <cell r="M3148" t="str">
            <v>Administración Directa</v>
          </cell>
          <cell r="N3148">
            <v>44561</v>
          </cell>
          <cell r="O3148">
            <v>52994198</v>
          </cell>
          <cell r="P3148">
            <v>52994198</v>
          </cell>
          <cell r="Q3148">
            <v>6</v>
          </cell>
          <cell r="R3148">
            <v>6</v>
          </cell>
          <cell r="S3148">
            <v>0</v>
          </cell>
          <cell r="T3148">
            <v>52994198</v>
          </cell>
        </row>
        <row r="3149">
          <cell r="G3149" t="str">
            <v>1-K-2021-68</v>
          </cell>
          <cell r="H3149" t="str">
            <v>CONSTRUCCIÓN REDUCTORES DE VELOCIDAD ENTRE PASAJE TALCA Y A. PÉREZ CANTO POBLACIÓN CALERO SUR, LOTA</v>
          </cell>
          <cell r="I3149" t="str">
            <v>100% Girado</v>
          </cell>
          <cell r="J3149">
            <v>44398</v>
          </cell>
          <cell r="K3149">
            <v>5474</v>
          </cell>
          <cell r="L3149">
            <v>1</v>
          </cell>
          <cell r="M3149" t="str">
            <v>Administración Directa</v>
          </cell>
          <cell r="N3149">
            <v>44561</v>
          </cell>
          <cell r="O3149">
            <v>54942392</v>
          </cell>
          <cell r="P3149">
            <v>54942392</v>
          </cell>
          <cell r="Q3149">
            <v>6</v>
          </cell>
          <cell r="R3149">
            <v>6</v>
          </cell>
          <cell r="S3149">
            <v>0</v>
          </cell>
          <cell r="T3149">
            <v>54942392</v>
          </cell>
        </row>
        <row r="3150">
          <cell r="G3150" t="str">
            <v>1-K-2021-62</v>
          </cell>
          <cell r="H3150" t="str">
            <v>CONSTRUCCIÓN REDUCTOR DE VELOCIDAD PASAJE E.RIQUELME POBLACIÓN POLVORÍN 3, LOTA</v>
          </cell>
          <cell r="I3150" t="str">
            <v>En Proceso de Cierre</v>
          </cell>
          <cell r="J3150">
            <v>44398</v>
          </cell>
          <cell r="K3150">
            <v>5474</v>
          </cell>
          <cell r="L3150">
            <v>1</v>
          </cell>
          <cell r="M3150" t="str">
            <v>Administración Directa</v>
          </cell>
          <cell r="N3150">
            <v>44561</v>
          </cell>
          <cell r="O3150">
            <v>53620328</v>
          </cell>
          <cell r="P3150">
            <v>53620328</v>
          </cell>
          <cell r="Q3150">
            <v>6</v>
          </cell>
          <cell r="R3150">
            <v>6</v>
          </cell>
          <cell r="S3150">
            <v>0</v>
          </cell>
          <cell r="T3150">
            <v>53620328</v>
          </cell>
        </row>
        <row r="3151">
          <cell r="G3151" t="str">
            <v>1-K-2021-60</v>
          </cell>
          <cell r="H3151" t="str">
            <v>REPOSICIÓN ACERA PEATONAL ENTRE CALLE LOS CARPINTEROS Y PELICANOS, CANTERA 2</v>
          </cell>
          <cell r="I3151" t="str">
            <v>100% Girado</v>
          </cell>
          <cell r="J3151">
            <v>44398</v>
          </cell>
          <cell r="K3151">
            <v>5474</v>
          </cell>
          <cell r="L3151">
            <v>1</v>
          </cell>
          <cell r="M3151" t="str">
            <v>Administración Directa</v>
          </cell>
          <cell r="N3151">
            <v>44561</v>
          </cell>
          <cell r="O3151">
            <v>53052751</v>
          </cell>
          <cell r="P3151">
            <v>53052751</v>
          </cell>
          <cell r="Q3151">
            <v>6</v>
          </cell>
          <cell r="R3151">
            <v>6</v>
          </cell>
          <cell r="S3151">
            <v>0</v>
          </cell>
          <cell r="T3151">
            <v>53052751</v>
          </cell>
        </row>
        <row r="3152">
          <cell r="G3152" t="str">
            <v>1-K-2021-59</v>
          </cell>
          <cell r="H3152" t="str">
            <v>REPOSICIÓN REFUGIO PEATONAL AVENIDA EL CHIFLÓN, LOTA</v>
          </cell>
          <cell r="I3152" t="str">
            <v>100% Girado</v>
          </cell>
          <cell r="J3152">
            <v>44398</v>
          </cell>
          <cell r="K3152">
            <v>5474</v>
          </cell>
          <cell r="L3152">
            <v>1</v>
          </cell>
          <cell r="M3152" t="str">
            <v>Administración Directa</v>
          </cell>
          <cell r="N3152">
            <v>44561</v>
          </cell>
          <cell r="O3152">
            <v>54664726</v>
          </cell>
          <cell r="P3152">
            <v>54664726</v>
          </cell>
          <cell r="Q3152">
            <v>6</v>
          </cell>
          <cell r="R3152">
            <v>6</v>
          </cell>
          <cell r="S3152">
            <v>0</v>
          </cell>
          <cell r="T3152">
            <v>54664726</v>
          </cell>
        </row>
        <row r="3153">
          <cell r="G3153" t="str">
            <v>1-K-2021-57</v>
          </cell>
          <cell r="H3153" t="str">
            <v>CONSTRUCCIÓN REDUCTOR DE VELOCIDAD PASAJE MORRO ARICA POBLACIÓN GLORIA INÉS, LOTA</v>
          </cell>
          <cell r="I3153" t="str">
            <v>En Proceso de Cierre</v>
          </cell>
          <cell r="J3153">
            <v>44398</v>
          </cell>
          <cell r="K3153">
            <v>5474</v>
          </cell>
          <cell r="L3153">
            <v>1</v>
          </cell>
          <cell r="M3153" t="str">
            <v>Administración Directa</v>
          </cell>
          <cell r="N3153">
            <v>44561</v>
          </cell>
          <cell r="O3153">
            <v>52502198</v>
          </cell>
          <cell r="P3153">
            <v>52502198</v>
          </cell>
          <cell r="Q3153">
            <v>6</v>
          </cell>
          <cell r="R3153">
            <v>6</v>
          </cell>
          <cell r="S3153">
            <v>0</v>
          </cell>
          <cell r="T3153">
            <v>52502198</v>
          </cell>
        </row>
        <row r="3154">
          <cell r="G3154" t="str">
            <v>1-K-2021-56</v>
          </cell>
          <cell r="H3154" t="str">
            <v>ILUMINACIÓN MIRADOR CANTERA</v>
          </cell>
          <cell r="I3154" t="str">
            <v>En Proceso de Cierre</v>
          </cell>
          <cell r="J3154">
            <v>44398</v>
          </cell>
          <cell r="K3154">
            <v>5474</v>
          </cell>
          <cell r="L3154">
            <v>1</v>
          </cell>
          <cell r="M3154" t="str">
            <v>Administración Directa</v>
          </cell>
          <cell r="N3154">
            <v>44561</v>
          </cell>
          <cell r="O3154">
            <v>54383681</v>
          </cell>
          <cell r="P3154">
            <v>54383681</v>
          </cell>
          <cell r="Q3154">
            <v>6</v>
          </cell>
          <cell r="R3154">
            <v>6</v>
          </cell>
          <cell r="S3154">
            <v>0</v>
          </cell>
          <cell r="T3154">
            <v>54383681</v>
          </cell>
        </row>
        <row r="3155">
          <cell r="G3155" t="str">
            <v>1-K-2021-53</v>
          </cell>
          <cell r="H3155" t="str">
            <v>CONSTRUCCIÓN REDUCTOR DE VELOCIDAD PASAJE O’HIGGINS POBLACIÓN GLORIA INÉS. LOTA</v>
          </cell>
          <cell r="I3155" t="str">
            <v>En Proceso de Cierre</v>
          </cell>
          <cell r="J3155">
            <v>44398</v>
          </cell>
          <cell r="K3155">
            <v>5474</v>
          </cell>
          <cell r="L3155">
            <v>1</v>
          </cell>
          <cell r="M3155" t="str">
            <v>Administración Directa</v>
          </cell>
          <cell r="N3155">
            <v>44561</v>
          </cell>
          <cell r="O3155">
            <v>53666198</v>
          </cell>
          <cell r="P3155">
            <v>53666198</v>
          </cell>
          <cell r="Q3155">
            <v>6</v>
          </cell>
          <cell r="R3155">
            <v>6</v>
          </cell>
          <cell r="S3155">
            <v>0</v>
          </cell>
          <cell r="T3155">
            <v>53666198</v>
          </cell>
        </row>
        <row r="3156">
          <cell r="G3156" t="str">
            <v>1-C-2019-468</v>
          </cell>
          <cell r="H3156" t="str">
            <v>CONSTRUCCIÓN, REACONDICIONAMIENTO DE BAHÍA Y REFUGIOS PEATONALES VARIAS LOCALIDADES RURALES, COMUNA DE OVALLE.</v>
          </cell>
          <cell r="I3156" t="str">
            <v>Proyecto Cerrado</v>
          </cell>
          <cell r="J3156">
            <v>44391</v>
          </cell>
          <cell r="K3156">
            <v>5193</v>
          </cell>
          <cell r="L3156">
            <v>1</v>
          </cell>
          <cell r="M3156" t="str">
            <v>Licitación y Contratación</v>
          </cell>
          <cell r="N3156">
            <v>44671</v>
          </cell>
          <cell r="O3156">
            <v>47249081</v>
          </cell>
          <cell r="P3156">
            <v>45742940</v>
          </cell>
          <cell r="Q3156">
            <v>1</v>
          </cell>
          <cell r="R3156">
            <v>1</v>
          </cell>
          <cell r="S3156">
            <v>0</v>
          </cell>
          <cell r="T3156">
            <v>47249081</v>
          </cell>
        </row>
        <row r="3157">
          <cell r="G3157" t="str">
            <v>1-B-2021-283</v>
          </cell>
          <cell r="H3157" t="str">
            <v>MEJORAMIENTO ILUMINACIÓN PARQUE BUERAS UNIDAD VECINAL N°19</v>
          </cell>
          <cell r="I3157" t="str">
            <v>100% Girado</v>
          </cell>
          <cell r="J3157">
            <v>44390</v>
          </cell>
          <cell r="K3157">
            <v>5180</v>
          </cell>
          <cell r="L3157">
            <v>1</v>
          </cell>
          <cell r="M3157" t="str">
            <v>no definida</v>
          </cell>
          <cell r="N3157" t="str">
            <v>no definida</v>
          </cell>
          <cell r="O3157">
            <v>20402724</v>
          </cell>
          <cell r="P3157">
            <v>0</v>
          </cell>
          <cell r="Q3157">
            <v>0</v>
          </cell>
          <cell r="R3157">
            <v>0</v>
          </cell>
          <cell r="S3157">
            <v>0</v>
          </cell>
          <cell r="T3157">
            <v>20402724</v>
          </cell>
        </row>
        <row r="3158">
          <cell r="G3158" t="str">
            <v>1-B-2021-238</v>
          </cell>
          <cell r="H3158" t="str">
            <v>MEJORAMIENTO AVENIDA MANSO TRAMO SERRANO-SILVACHAVEZ, COMUNA DE MELIPILLA</v>
          </cell>
          <cell r="I3158" t="str">
            <v>100% Girado</v>
          </cell>
          <cell r="J3158">
            <v>44390</v>
          </cell>
          <cell r="K3158">
            <v>5182</v>
          </cell>
          <cell r="L3158">
            <v>1</v>
          </cell>
          <cell r="M3158" t="str">
            <v>Licitación y Contratación</v>
          </cell>
          <cell r="N3158">
            <v>44750</v>
          </cell>
          <cell r="O3158">
            <v>59999681</v>
          </cell>
          <cell r="P3158">
            <v>57989100</v>
          </cell>
          <cell r="Q3158">
            <v>1</v>
          </cell>
          <cell r="R3158">
            <v>1</v>
          </cell>
          <cell r="S3158">
            <v>0</v>
          </cell>
          <cell r="T3158">
            <v>59999681</v>
          </cell>
        </row>
        <row r="3159">
          <cell r="G3159" t="str">
            <v>1-B-2021-126</v>
          </cell>
          <cell r="H3159" t="str">
            <v>CONSTRUCCIÓN PLAZA BIBLIOTECA COMUNA DE ROMERAL</v>
          </cell>
          <cell r="I3159" t="str">
            <v>Proyecto Cerrado</v>
          </cell>
          <cell r="J3159">
            <v>44390</v>
          </cell>
          <cell r="K3159">
            <v>5181</v>
          </cell>
          <cell r="L3159">
            <v>1</v>
          </cell>
          <cell r="M3159" t="str">
            <v>Licitación y Contratación</v>
          </cell>
          <cell r="N3159">
            <v>44565</v>
          </cell>
          <cell r="O3159">
            <v>22378828</v>
          </cell>
          <cell r="P3159">
            <v>21079476</v>
          </cell>
          <cell r="Q3159">
            <v>1</v>
          </cell>
          <cell r="R3159">
            <v>1</v>
          </cell>
          <cell r="S3159">
            <v>0</v>
          </cell>
          <cell r="T3159">
            <v>22378828</v>
          </cell>
        </row>
        <row r="3160">
          <cell r="G3160" t="str">
            <v>1-C-2018-82</v>
          </cell>
          <cell r="H3160" t="str">
            <v>REPOSICIÓN ESCALA PISAGUA SECTOR LAS VENTANAS</v>
          </cell>
          <cell r="I3160" t="str">
            <v>100% Girado</v>
          </cell>
          <cell r="J3160">
            <v>44390</v>
          </cell>
          <cell r="K3160">
            <v>5179</v>
          </cell>
          <cell r="L3160">
            <v>1</v>
          </cell>
          <cell r="M3160" t="str">
            <v>Licitación y Contratación</v>
          </cell>
          <cell r="N3160">
            <v>44732</v>
          </cell>
          <cell r="O3160">
            <v>59977863</v>
          </cell>
          <cell r="P3160">
            <v>59960709</v>
          </cell>
          <cell r="Q3160">
            <v>1</v>
          </cell>
          <cell r="R3160">
            <v>1</v>
          </cell>
          <cell r="S3160">
            <v>0</v>
          </cell>
          <cell r="T3160">
            <v>59977863</v>
          </cell>
        </row>
        <row r="3161">
          <cell r="G3161" t="str">
            <v>1-C-2021-732</v>
          </cell>
          <cell r="H3161" t="str">
            <v>MEJORAMIENTO PLAZOLETA SUR KINTUPIRUKA, LOS ALAMOS</v>
          </cell>
          <cell r="I3161" t="str">
            <v>100% Girado</v>
          </cell>
          <cell r="J3161">
            <v>44389</v>
          </cell>
          <cell r="K3161">
            <v>5104</v>
          </cell>
          <cell r="L3161">
            <v>1</v>
          </cell>
          <cell r="M3161" t="str">
            <v>Administración Directa</v>
          </cell>
          <cell r="N3161">
            <v>44641</v>
          </cell>
          <cell r="O3161">
            <v>53927248</v>
          </cell>
          <cell r="P3161">
            <v>53927248</v>
          </cell>
          <cell r="Q3161">
            <v>5</v>
          </cell>
          <cell r="R3161">
            <v>5</v>
          </cell>
          <cell r="S3161">
            <v>0</v>
          </cell>
          <cell r="T3161">
            <v>53927248</v>
          </cell>
        </row>
        <row r="3162">
          <cell r="G3162" t="str">
            <v>1-C-2021-764</v>
          </cell>
          <cell r="H3162" t="str">
            <v>MTT 2021 MEJORAMIENTO DEMARCACIÓN VIAL CASCO CENTRAL DE PARRAL</v>
          </cell>
          <cell r="I3162" t="str">
            <v>Proyecto Cerrado</v>
          </cell>
          <cell r="J3162">
            <v>44389</v>
          </cell>
          <cell r="K3162">
            <v>5114</v>
          </cell>
          <cell r="L3162">
            <v>1</v>
          </cell>
          <cell r="M3162" t="str">
            <v>Licitación y Contratación</v>
          </cell>
          <cell r="N3162">
            <v>44842</v>
          </cell>
          <cell r="O3162">
            <v>59999999</v>
          </cell>
          <cell r="P3162">
            <v>58951433</v>
          </cell>
          <cell r="Q3162">
            <v>1</v>
          </cell>
          <cell r="R3162">
            <v>1</v>
          </cell>
          <cell r="S3162">
            <v>0</v>
          </cell>
          <cell r="T3162">
            <v>59999999</v>
          </cell>
        </row>
        <row r="3163">
          <cell r="G3163" t="str">
            <v>1-B-2021-105</v>
          </cell>
          <cell r="H3163" t="str">
            <v>MEJORAMIENTO PLAZA ALCALDE JORQUERA, LOS VILOS</v>
          </cell>
          <cell r="I3163" t="str">
            <v>100% Girado</v>
          </cell>
          <cell r="J3163">
            <v>44389</v>
          </cell>
          <cell r="K3163">
            <v>5121</v>
          </cell>
          <cell r="L3163">
            <v>1</v>
          </cell>
          <cell r="M3163" t="str">
            <v>Licitación y Contratación</v>
          </cell>
          <cell r="N3163">
            <v>45014</v>
          </cell>
          <cell r="O3163">
            <v>31550014</v>
          </cell>
          <cell r="P3163">
            <v>31547783</v>
          </cell>
          <cell r="Q3163">
            <v>1</v>
          </cell>
          <cell r="R3163">
            <v>1</v>
          </cell>
          <cell r="S3163">
            <v>0</v>
          </cell>
          <cell r="T3163">
            <v>31550014</v>
          </cell>
        </row>
        <row r="3164">
          <cell r="G3164" t="str">
            <v>1-C-2020-1533</v>
          </cell>
          <cell r="H3164" t="str">
            <v>MEJORAMIENTO Y HERMOSEAMIENTO PLAZA LOS TRES SALTOS, VILLA ALTOS DE PUCÓN</v>
          </cell>
          <cell r="I3164" t="str">
            <v>Proyecto Cerrado</v>
          </cell>
          <cell r="J3164">
            <v>44389</v>
          </cell>
          <cell r="K3164">
            <v>5106</v>
          </cell>
          <cell r="L3164">
            <v>1</v>
          </cell>
          <cell r="M3164" t="str">
            <v>Administración Directa</v>
          </cell>
          <cell r="N3164">
            <v>44543</v>
          </cell>
          <cell r="O3164">
            <v>50898354</v>
          </cell>
          <cell r="P3164">
            <v>50898354</v>
          </cell>
          <cell r="Q3164">
            <v>4</v>
          </cell>
          <cell r="R3164">
            <v>4</v>
          </cell>
          <cell r="S3164">
            <v>0</v>
          </cell>
          <cell r="T3164">
            <v>50898354</v>
          </cell>
        </row>
        <row r="3165">
          <cell r="G3165" t="str">
            <v>1-C-2020-1313</v>
          </cell>
          <cell r="H3165" t="str">
            <v>MEJORAMIENTO EN PAVIMENTOS Y LUMINARIAS DE PASEO PEATONAL AV. PEDRO DE VALDIVIA, CARAHUE</v>
          </cell>
          <cell r="I3165" t="str">
            <v>Proyecto Cerrado</v>
          </cell>
          <cell r="J3165">
            <v>44389</v>
          </cell>
          <cell r="K3165">
            <v>5107</v>
          </cell>
          <cell r="L3165">
            <v>1</v>
          </cell>
          <cell r="M3165" t="str">
            <v>Licitación y Contratación</v>
          </cell>
          <cell r="N3165">
            <v>44562</v>
          </cell>
          <cell r="O3165">
            <v>59368039</v>
          </cell>
          <cell r="P3165">
            <v>58774359</v>
          </cell>
          <cell r="Q3165">
            <v>1</v>
          </cell>
          <cell r="R3165">
            <v>1</v>
          </cell>
          <cell r="S3165">
            <v>0</v>
          </cell>
          <cell r="T3165">
            <v>59368039</v>
          </cell>
        </row>
        <row r="3166">
          <cell r="G3166" t="str">
            <v>1-C-2020-1499</v>
          </cell>
          <cell r="H3166" t="str">
            <v>INSTALACION DE RESALTOS Y DEMARCACIÓN VIAL SECTOR URBANO, COMUNA DE PLACILLA</v>
          </cell>
          <cell r="I3166" t="str">
            <v>En Ejecución</v>
          </cell>
          <cell r="J3166">
            <v>44389</v>
          </cell>
          <cell r="K3166">
            <v>5118</v>
          </cell>
          <cell r="L3166">
            <v>2</v>
          </cell>
          <cell r="M3166" t="str">
            <v>Licitación y Contratación</v>
          </cell>
          <cell r="N3166">
            <v>44913</v>
          </cell>
          <cell r="O3166">
            <v>74970402</v>
          </cell>
          <cell r="P3166">
            <v>74867563</v>
          </cell>
          <cell r="Q3166">
            <v>1</v>
          </cell>
          <cell r="R3166">
            <v>1</v>
          </cell>
          <cell r="S3166">
            <v>102839</v>
          </cell>
          <cell r="T3166">
            <v>58800315</v>
          </cell>
        </row>
        <row r="3167">
          <cell r="G3167" t="str">
            <v>1-C-2020-855</v>
          </cell>
          <cell r="H3167" t="str">
            <v>CONSTRUCCION SEDE COMUNITARIA DIEGO PORTALES</v>
          </cell>
          <cell r="I3167" t="str">
            <v>Con Giro por Anticipo</v>
          </cell>
          <cell r="J3167">
            <v>44389</v>
          </cell>
          <cell r="K3167">
            <v>5127</v>
          </cell>
          <cell r="L3167">
            <v>2</v>
          </cell>
          <cell r="M3167" t="str">
            <v>no definida</v>
          </cell>
          <cell r="N3167" t="str">
            <v>no definida</v>
          </cell>
          <cell r="O3167">
            <v>74951350</v>
          </cell>
          <cell r="P3167">
            <v>0</v>
          </cell>
          <cell r="Q3167" t="str">
            <v>n.a.</v>
          </cell>
          <cell r="R3167" t="str">
            <v>n.a.</v>
          </cell>
          <cell r="S3167">
            <v>14972943</v>
          </cell>
          <cell r="T3167">
            <v>59978407</v>
          </cell>
        </row>
        <row r="3168">
          <cell r="G3168" t="str">
            <v>1-C-2020-1358</v>
          </cell>
          <cell r="H3168" t="str">
            <v>CONSTRUCCIÓN DE RESALTOS REDUCTORES DE VELOCIDAD, PARRAL</v>
          </cell>
          <cell r="I3168" t="str">
            <v>Proyecto Cerrado</v>
          </cell>
          <cell r="J3168">
            <v>44389</v>
          </cell>
          <cell r="K3168">
            <v>5114</v>
          </cell>
          <cell r="L3168">
            <v>1</v>
          </cell>
          <cell r="M3168" t="str">
            <v>Licitación y Contratación</v>
          </cell>
          <cell r="N3168">
            <v>44704</v>
          </cell>
          <cell r="O3168">
            <v>31391006</v>
          </cell>
          <cell r="P3168">
            <v>29954320</v>
          </cell>
          <cell r="Q3168">
            <v>1</v>
          </cell>
          <cell r="R3168">
            <v>1</v>
          </cell>
          <cell r="S3168">
            <v>0</v>
          </cell>
          <cell r="T3168">
            <v>31391006</v>
          </cell>
        </row>
        <row r="3169">
          <cell r="G3169" t="str">
            <v>1-C-2020-139</v>
          </cell>
          <cell r="H3169" t="str">
            <v>MEJORAMIENTO DE PLAZA CIUDAD DE MÉXICO, COMUNA DE CERRILLOS</v>
          </cell>
          <cell r="I3169" t="str">
            <v>100% Girado</v>
          </cell>
          <cell r="J3169">
            <v>44389</v>
          </cell>
          <cell r="K3169">
            <v>5103</v>
          </cell>
          <cell r="L3169">
            <v>1</v>
          </cell>
          <cell r="M3169" t="str">
            <v>no definida</v>
          </cell>
          <cell r="N3169" t="str">
            <v>no definida</v>
          </cell>
          <cell r="O3169">
            <v>59999998</v>
          </cell>
          <cell r="P3169">
            <v>0</v>
          </cell>
          <cell r="Q3169">
            <v>0</v>
          </cell>
          <cell r="R3169">
            <v>0</v>
          </cell>
          <cell r="S3169">
            <v>0</v>
          </cell>
          <cell r="T3169">
            <v>59999998</v>
          </cell>
        </row>
        <row r="3170">
          <cell r="G3170" t="str">
            <v>1-B-2021-268</v>
          </cell>
          <cell r="H3170" t="str">
            <v>ADQUISICIÓN E INSTALACIÓN DE JUEGOS INFANTILES PLAZA FUTURO 3, COMUNA DE TALAGANTE</v>
          </cell>
          <cell r="I3170" t="str">
            <v>Proyecto Cerrado</v>
          </cell>
          <cell r="J3170">
            <v>44386</v>
          </cell>
          <cell r="K3170">
            <v>5086</v>
          </cell>
          <cell r="L3170">
            <v>1</v>
          </cell>
          <cell r="M3170" t="str">
            <v>Licitación y Contratación</v>
          </cell>
          <cell r="N3170">
            <v>44770</v>
          </cell>
          <cell r="O3170">
            <v>20000000</v>
          </cell>
          <cell r="P3170">
            <v>17990000</v>
          </cell>
          <cell r="Q3170">
            <v>1</v>
          </cell>
          <cell r="R3170">
            <v>1</v>
          </cell>
          <cell r="S3170">
            <v>0</v>
          </cell>
          <cell r="T3170">
            <v>20000000</v>
          </cell>
        </row>
        <row r="3171">
          <cell r="G3171" t="str">
            <v>1-B-2021-195</v>
          </cell>
          <cell r="H3171" t="str">
            <v>MEJORAMIENTO Y AMPLIACION SEDE COMUNITARIA VILLA JUAN PABLO II, PALMILLA</v>
          </cell>
          <cell r="I3171" t="str">
            <v>100% Girado</v>
          </cell>
          <cell r="J3171">
            <v>44386</v>
          </cell>
          <cell r="K3171">
            <v>5084</v>
          </cell>
          <cell r="L3171">
            <v>1</v>
          </cell>
          <cell r="M3171" t="str">
            <v>no definida</v>
          </cell>
          <cell r="N3171" t="str">
            <v>no definida</v>
          </cell>
          <cell r="O3171">
            <v>22573727</v>
          </cell>
          <cell r="P3171">
            <v>0</v>
          </cell>
          <cell r="Q3171">
            <v>0</v>
          </cell>
          <cell r="R3171">
            <v>0</v>
          </cell>
          <cell r="S3171">
            <v>0</v>
          </cell>
          <cell r="T3171">
            <v>22573727</v>
          </cell>
        </row>
        <row r="3172">
          <cell r="G3172" t="str">
            <v>1-B-2021-155</v>
          </cell>
          <cell r="H3172" t="str">
            <v>REPOSICIÓN ACERA HOSPITAL SANTO TOMÁS DE LIMACHE</v>
          </cell>
          <cell r="I3172" t="str">
            <v>100% Girado</v>
          </cell>
          <cell r="J3172">
            <v>44386</v>
          </cell>
          <cell r="K3172">
            <v>5081</v>
          </cell>
          <cell r="L3172">
            <v>1</v>
          </cell>
          <cell r="M3172" t="str">
            <v>Licitación y Contratación</v>
          </cell>
          <cell r="N3172">
            <v>44630</v>
          </cell>
          <cell r="O3172">
            <v>34204000</v>
          </cell>
          <cell r="P3172">
            <v>32493801</v>
          </cell>
          <cell r="Q3172">
            <v>1</v>
          </cell>
          <cell r="R3172">
            <v>1</v>
          </cell>
          <cell r="S3172">
            <v>0</v>
          </cell>
          <cell r="T3172">
            <v>34204000</v>
          </cell>
        </row>
        <row r="3173">
          <cell r="G3173" t="str">
            <v>1-B-2021-137</v>
          </cell>
          <cell r="H3173" t="str">
            <v>MEJORAMIENTO DE ESPACIOS PÚBLICOS EN DIVERSOS SECTORES DE QUILPUÉ</v>
          </cell>
          <cell r="I3173" t="str">
            <v>100% Girado</v>
          </cell>
          <cell r="J3173">
            <v>44386</v>
          </cell>
          <cell r="K3173">
            <v>5083</v>
          </cell>
          <cell r="L3173">
            <v>1</v>
          </cell>
          <cell r="M3173" t="str">
            <v>Licitación y Contratación</v>
          </cell>
          <cell r="N3173">
            <v>44674</v>
          </cell>
          <cell r="O3173">
            <v>41563000</v>
          </cell>
          <cell r="P3173">
            <v>38845569</v>
          </cell>
          <cell r="Q3173">
            <v>1</v>
          </cell>
          <cell r="R3173">
            <v>1</v>
          </cell>
          <cell r="S3173">
            <v>0</v>
          </cell>
          <cell r="T3173">
            <v>41563000</v>
          </cell>
        </row>
        <row r="3174">
          <cell r="G3174" t="str">
            <v>1-B-2021-107</v>
          </cell>
          <cell r="H3174" t="str">
            <v>MEJORAMIENTO SEDE CENTRO DE MADRES EL PROGRESO, CATAPILCO, COMUNA DE ZAPALLAR</v>
          </cell>
          <cell r="I3174" t="str">
            <v>Proyecto Cerrado</v>
          </cell>
          <cell r="J3174">
            <v>44386</v>
          </cell>
          <cell r="K3174">
            <v>5085</v>
          </cell>
          <cell r="L3174">
            <v>1</v>
          </cell>
          <cell r="M3174" t="str">
            <v>Licitación y Contratación</v>
          </cell>
          <cell r="N3174">
            <v>44642</v>
          </cell>
          <cell r="O3174">
            <v>30475345</v>
          </cell>
          <cell r="P3174">
            <v>27699687</v>
          </cell>
          <cell r="Q3174">
            <v>1</v>
          </cell>
          <cell r="R3174">
            <v>1</v>
          </cell>
          <cell r="S3174">
            <v>0</v>
          </cell>
          <cell r="T3174">
            <v>30475345</v>
          </cell>
        </row>
        <row r="3175">
          <cell r="G3175" t="str">
            <v>1-B-2021-62</v>
          </cell>
          <cell r="H3175" t="str">
            <v>MEJORAMIENTO ILUMINACIÓN PLAYA SUR SANTO DOMINGO</v>
          </cell>
          <cell r="I3175" t="str">
            <v>Proyecto Cerrado</v>
          </cell>
          <cell r="J3175">
            <v>44386</v>
          </cell>
          <cell r="K3175">
            <v>5082</v>
          </cell>
          <cell r="L3175">
            <v>1</v>
          </cell>
          <cell r="M3175" t="str">
            <v>Licitación y Contratación</v>
          </cell>
          <cell r="N3175">
            <v>44811</v>
          </cell>
          <cell r="O3175">
            <v>30639000</v>
          </cell>
          <cell r="P3175">
            <v>48358863</v>
          </cell>
          <cell r="Q3175">
            <v>1</v>
          </cell>
          <cell r="R3175">
            <v>1</v>
          </cell>
          <cell r="S3175">
            <v>0</v>
          </cell>
          <cell r="T3175">
            <v>30639000</v>
          </cell>
        </row>
        <row r="3176">
          <cell r="G3176" t="str">
            <v>1-B-2021-201</v>
          </cell>
          <cell r="H3176" t="str">
            <v>MEJORAMIENTO PARADERO TRINCHERAS Y DIVERSOS ESPACIOS PÚBLICOS, MARIQUINA</v>
          </cell>
          <cell r="I3176" t="str">
            <v>En Proceso de Cierre</v>
          </cell>
          <cell r="J3176">
            <v>44386</v>
          </cell>
          <cell r="K3176">
            <v>5080</v>
          </cell>
          <cell r="L3176">
            <v>1</v>
          </cell>
          <cell r="M3176" t="str">
            <v>Licitación y Contratación</v>
          </cell>
          <cell r="N3176">
            <v>44875</v>
          </cell>
          <cell r="O3176">
            <v>34553824</v>
          </cell>
          <cell r="P3176">
            <v>36269232</v>
          </cell>
          <cell r="Q3176">
            <v>2</v>
          </cell>
          <cell r="R3176">
            <v>2</v>
          </cell>
          <cell r="S3176">
            <v>0</v>
          </cell>
          <cell r="T3176">
            <v>34553824</v>
          </cell>
        </row>
        <row r="3177">
          <cell r="G3177" t="str">
            <v>1-C-2021-17</v>
          </cell>
          <cell r="H3177" t="str">
            <v>REPOSICION VEREDAS Y SOLERAS LOTES 112, 123 Y 130 SECTOR CENTRO, DIEGO DE ALMAGRO</v>
          </cell>
          <cell r="I3177" t="str">
            <v>Proyecto Cerrado</v>
          </cell>
          <cell r="J3177">
            <v>44385</v>
          </cell>
          <cell r="K3177">
            <v>5021</v>
          </cell>
          <cell r="L3177">
            <v>1</v>
          </cell>
          <cell r="M3177" t="str">
            <v>Licitación y Contratación</v>
          </cell>
          <cell r="N3177">
            <v>44658</v>
          </cell>
          <cell r="O3177">
            <v>50821940</v>
          </cell>
          <cell r="P3177">
            <v>50678435</v>
          </cell>
          <cell r="Q3177">
            <v>1</v>
          </cell>
          <cell r="R3177">
            <v>1</v>
          </cell>
          <cell r="S3177">
            <v>0</v>
          </cell>
          <cell r="T3177">
            <v>50821940</v>
          </cell>
        </row>
        <row r="3178">
          <cell r="G3178" t="str">
            <v>1-C-2021-16</v>
          </cell>
          <cell r="H3178" t="str">
            <v>REPOSICION VEREDAS Y SOLERAS CALLE M. BALMACEDA ORIENTE Y CALLE CHAÑARAL PONIENTE, DIEGO DE ALMAGRO</v>
          </cell>
          <cell r="I3178" t="str">
            <v>Proyecto Cerrado</v>
          </cell>
          <cell r="J3178">
            <v>44385</v>
          </cell>
          <cell r="K3178">
            <v>5021</v>
          </cell>
          <cell r="L3178">
            <v>1</v>
          </cell>
          <cell r="M3178" t="str">
            <v>Licitación y Contratación</v>
          </cell>
          <cell r="N3178">
            <v>44643</v>
          </cell>
          <cell r="O3178">
            <v>50747565</v>
          </cell>
          <cell r="P3178">
            <v>49493195</v>
          </cell>
          <cell r="Q3178">
            <v>1</v>
          </cell>
          <cell r="R3178">
            <v>1</v>
          </cell>
          <cell r="S3178">
            <v>0</v>
          </cell>
          <cell r="T3178">
            <v>50747565</v>
          </cell>
        </row>
        <row r="3179">
          <cell r="G3179" t="str">
            <v>1-C-2020-1546</v>
          </cell>
          <cell r="H3179" t="str">
            <v>MEJORAMIENTO Y EQUIPAMIENTO MULTICANCHA LIVERPOOL</v>
          </cell>
          <cell r="I3179" t="str">
            <v>Con Giro por Anticipo</v>
          </cell>
          <cell r="J3179">
            <v>44385</v>
          </cell>
          <cell r="K3179">
            <v>5017</v>
          </cell>
          <cell r="L3179">
            <v>2</v>
          </cell>
          <cell r="M3179" t="str">
            <v>no definida</v>
          </cell>
          <cell r="N3179" t="str">
            <v>no definida</v>
          </cell>
          <cell r="O3179">
            <v>74407321</v>
          </cell>
          <cell r="P3179">
            <v>0</v>
          </cell>
          <cell r="Q3179" t="str">
            <v>n.a.</v>
          </cell>
          <cell r="R3179" t="str">
            <v>n.a.</v>
          </cell>
          <cell r="S3179">
            <v>14407322</v>
          </cell>
          <cell r="T3179">
            <v>59999999</v>
          </cell>
        </row>
        <row r="3180">
          <cell r="G3180" t="str">
            <v>1-C-2020-1315</v>
          </cell>
          <cell r="H3180" t="str">
            <v>MEJORAMIENTO PLAZA DIACONO VILLANUEVA</v>
          </cell>
          <cell r="I3180" t="str">
            <v>Proyecto Cerrado</v>
          </cell>
          <cell r="J3180">
            <v>44385</v>
          </cell>
          <cell r="K3180">
            <v>5024</v>
          </cell>
          <cell r="L3180">
            <v>1</v>
          </cell>
          <cell r="M3180" t="str">
            <v>Licitación y Contratación</v>
          </cell>
          <cell r="N3180" t="str">
            <v>no definida</v>
          </cell>
          <cell r="O3180">
            <v>59986487</v>
          </cell>
          <cell r="P3180">
            <v>56559158</v>
          </cell>
          <cell r="Q3180">
            <v>1</v>
          </cell>
          <cell r="R3180">
            <v>1</v>
          </cell>
          <cell r="S3180">
            <v>0</v>
          </cell>
          <cell r="T3180">
            <v>59986487</v>
          </cell>
        </row>
        <row r="3181">
          <cell r="G3181" t="str">
            <v>1-C-2020-1362</v>
          </cell>
          <cell r="H3181" t="str">
            <v>REPOSICIÓN DE VEREDAS Y PARADEROS LOCALIDAD EL RINCÓN , MOSTAZAL</v>
          </cell>
          <cell r="I3181" t="str">
            <v>100% Girado</v>
          </cell>
          <cell r="J3181">
            <v>44385</v>
          </cell>
          <cell r="K3181">
            <v>5020</v>
          </cell>
          <cell r="L3181">
            <v>1</v>
          </cell>
          <cell r="M3181" t="str">
            <v>no definida</v>
          </cell>
          <cell r="N3181" t="str">
            <v>no definida</v>
          </cell>
          <cell r="O3181">
            <v>59996752</v>
          </cell>
          <cell r="P3181">
            <v>0</v>
          </cell>
          <cell r="Q3181">
            <v>0</v>
          </cell>
          <cell r="R3181">
            <v>0</v>
          </cell>
          <cell r="S3181">
            <v>0</v>
          </cell>
          <cell r="T3181">
            <v>59996752</v>
          </cell>
        </row>
        <row r="3182">
          <cell r="G3182" t="str">
            <v>1-C-2020-1604</v>
          </cell>
          <cell r="H3182" t="str">
            <v>CONSTRUCCÍON CANCHA DE ENTRETENCIÓN JOHN CRISTAL</v>
          </cell>
          <cell r="I3182" t="str">
            <v>100% Girado</v>
          </cell>
          <cell r="J3182">
            <v>44385</v>
          </cell>
          <cell r="K3182">
            <v>5018</v>
          </cell>
          <cell r="L3182">
            <v>1</v>
          </cell>
          <cell r="M3182" t="str">
            <v>no definida</v>
          </cell>
          <cell r="N3182" t="str">
            <v>no definida</v>
          </cell>
          <cell r="O3182">
            <v>59999999</v>
          </cell>
          <cell r="P3182">
            <v>0</v>
          </cell>
          <cell r="Q3182">
            <v>0</v>
          </cell>
          <cell r="R3182">
            <v>0</v>
          </cell>
          <cell r="S3182">
            <v>0</v>
          </cell>
          <cell r="T3182">
            <v>59999999</v>
          </cell>
        </row>
        <row r="3183">
          <cell r="G3183" t="str">
            <v>1-C-2020-676</v>
          </cell>
          <cell r="H3183" t="str">
            <v>CONSTRUCCION DE MURO DE GAVIONES, SECTOR LOS COIGUES, RIBERA NORTE, COMUNA DE MAULLIN.</v>
          </cell>
          <cell r="I3183" t="str">
            <v>100% Girado</v>
          </cell>
          <cell r="J3183">
            <v>44385</v>
          </cell>
          <cell r="K3183">
            <v>5019</v>
          </cell>
          <cell r="L3183">
            <v>1</v>
          </cell>
          <cell r="M3183" t="str">
            <v>Licitación y Contratación</v>
          </cell>
          <cell r="N3183">
            <v>44683</v>
          </cell>
          <cell r="O3183">
            <v>59999999</v>
          </cell>
          <cell r="P3183">
            <v>59027689</v>
          </cell>
          <cell r="Q3183">
            <v>1</v>
          </cell>
          <cell r="R3183">
            <v>1</v>
          </cell>
          <cell r="S3183">
            <v>0</v>
          </cell>
          <cell r="T3183">
            <v>59999999</v>
          </cell>
        </row>
        <row r="3184">
          <cell r="G3184" t="str">
            <v>1-C-2019-1731</v>
          </cell>
          <cell r="H3184" t="str">
            <v>REPOSICION VEREDAS DE CALLE 8 DE OCTUBRE ENTRE CARAHUE Y ARTURO PRAT, COMUNA DE SAAVEDRA</v>
          </cell>
          <cell r="I3184" t="str">
            <v>100% Girado</v>
          </cell>
          <cell r="J3184">
            <v>44385</v>
          </cell>
          <cell r="K3184">
            <v>5025</v>
          </cell>
          <cell r="L3184">
            <v>1</v>
          </cell>
          <cell r="M3184" t="str">
            <v>Licitación y Contratación</v>
          </cell>
          <cell r="N3184">
            <v>44746</v>
          </cell>
          <cell r="O3184">
            <v>59999999</v>
          </cell>
          <cell r="P3184">
            <v>59999999</v>
          </cell>
          <cell r="Q3184">
            <v>1</v>
          </cell>
          <cell r="R3184">
            <v>1</v>
          </cell>
          <cell r="S3184">
            <v>0</v>
          </cell>
          <cell r="T3184">
            <v>59999999</v>
          </cell>
        </row>
        <row r="3185">
          <cell r="G3185" t="str">
            <v>1-C-2019-1186</v>
          </cell>
          <cell r="H3185" t="str">
            <v>CONSTRUCCION REFUGIOS PEATONALES DIVERSAS COMUNIDADES ALTO BIOBIO</v>
          </cell>
          <cell r="I3185" t="str">
            <v>100% Girado</v>
          </cell>
          <cell r="J3185">
            <v>44385</v>
          </cell>
          <cell r="K3185">
            <v>5016</v>
          </cell>
          <cell r="L3185">
            <v>1</v>
          </cell>
          <cell r="M3185" t="str">
            <v>Administración Directa</v>
          </cell>
          <cell r="N3185">
            <v>44709</v>
          </cell>
          <cell r="O3185">
            <v>59992684</v>
          </cell>
          <cell r="P3185">
            <v>59992684</v>
          </cell>
          <cell r="Q3185">
            <v>9</v>
          </cell>
          <cell r="R3185">
            <v>9</v>
          </cell>
          <cell r="S3185">
            <v>0</v>
          </cell>
          <cell r="T3185">
            <v>59992684</v>
          </cell>
        </row>
        <row r="3186">
          <cell r="G3186" t="str">
            <v>1-C-2019-410</v>
          </cell>
          <cell r="H3186" t="str">
            <v>REPOSICIÓN SEDE CLUB DEPORTIVO BOQUINEGRO</v>
          </cell>
          <cell r="I3186" t="str">
            <v>En Proceso de Cierre</v>
          </cell>
          <cell r="J3186">
            <v>44385</v>
          </cell>
          <cell r="K3186">
            <v>5003</v>
          </cell>
          <cell r="L3186">
            <v>1</v>
          </cell>
          <cell r="M3186" t="str">
            <v>Licitación y Contratación</v>
          </cell>
          <cell r="N3186">
            <v>44632</v>
          </cell>
          <cell r="O3186">
            <v>59999998</v>
          </cell>
          <cell r="P3186">
            <v>58946000</v>
          </cell>
          <cell r="Q3186">
            <v>1</v>
          </cell>
          <cell r="R3186">
            <v>1</v>
          </cell>
          <cell r="S3186">
            <v>0</v>
          </cell>
          <cell r="T3186">
            <v>59999998</v>
          </cell>
        </row>
        <row r="3187">
          <cell r="G3187" t="str">
            <v>1-C-2018-1512</v>
          </cell>
          <cell r="H3187" t="str">
            <v>PROYECTO AMPLIACION SEDE COMUNITARIA VILLA NUEVA VIDA - SECTOR EL CANELO</v>
          </cell>
          <cell r="I3187" t="str">
            <v>100% Girado</v>
          </cell>
          <cell r="J3187">
            <v>44385</v>
          </cell>
          <cell r="K3187">
            <v>5023</v>
          </cell>
          <cell r="L3187">
            <v>1</v>
          </cell>
          <cell r="M3187" t="str">
            <v>Licitación y Contratación</v>
          </cell>
          <cell r="N3187" t="str">
            <v>no definida</v>
          </cell>
          <cell r="O3187">
            <v>55619693</v>
          </cell>
          <cell r="P3187">
            <v>0</v>
          </cell>
          <cell r="Q3187">
            <v>1</v>
          </cell>
          <cell r="R3187">
            <v>0</v>
          </cell>
          <cell r="S3187">
            <v>0</v>
          </cell>
          <cell r="T3187">
            <v>55619693</v>
          </cell>
        </row>
        <row r="3188">
          <cell r="G3188" t="str">
            <v>1-C-2021-520</v>
          </cell>
          <cell r="H3188" t="str">
            <v>CONSTRUCCIÓN HITO Y OBRAS COMPLEMENTARIAS CERRO LA COPA</v>
          </cell>
          <cell r="I3188" t="str">
            <v>100% Girado</v>
          </cell>
          <cell r="J3188">
            <v>44384</v>
          </cell>
          <cell r="K3188">
            <v>4978</v>
          </cell>
          <cell r="L3188">
            <v>1</v>
          </cell>
          <cell r="M3188" t="str">
            <v>no definida</v>
          </cell>
          <cell r="N3188" t="str">
            <v>no definida</v>
          </cell>
          <cell r="O3188">
            <v>59999999</v>
          </cell>
          <cell r="P3188">
            <v>0</v>
          </cell>
          <cell r="Q3188">
            <v>0</v>
          </cell>
          <cell r="R3188">
            <v>0</v>
          </cell>
          <cell r="S3188">
            <v>0</v>
          </cell>
          <cell r="T3188">
            <v>59999999</v>
          </cell>
        </row>
        <row r="3189">
          <cell r="G3189" t="str">
            <v>1-C-2021-383</v>
          </cell>
          <cell r="H3189" t="str">
            <v>MEJORAMIENTO PLAZA VILLA EL BOSQUE, LO CONTI, COMUNA DE OLIVAR</v>
          </cell>
          <cell r="I3189" t="str">
            <v>Proyecto Cerrado</v>
          </cell>
          <cell r="J3189">
            <v>44384</v>
          </cell>
          <cell r="K3189">
            <v>4977</v>
          </cell>
          <cell r="L3189">
            <v>1</v>
          </cell>
          <cell r="M3189" t="str">
            <v>Licitación y Contratación</v>
          </cell>
          <cell r="N3189">
            <v>44706</v>
          </cell>
          <cell r="O3189">
            <v>59995709</v>
          </cell>
          <cell r="P3189">
            <v>58266342</v>
          </cell>
          <cell r="Q3189">
            <v>1</v>
          </cell>
          <cell r="R3189">
            <v>1</v>
          </cell>
          <cell r="S3189">
            <v>0</v>
          </cell>
          <cell r="T3189">
            <v>59995709</v>
          </cell>
        </row>
        <row r="3190">
          <cell r="G3190" t="str">
            <v>1-C-2020-1238</v>
          </cell>
          <cell r="H3190" t="str">
            <v>MEJORAMIENTO DE PLAZAS EN SECTOR URBANO DE LA ESTRELLA</v>
          </cell>
          <cell r="I3190" t="str">
            <v>100% Girado</v>
          </cell>
          <cell r="J3190">
            <v>44384</v>
          </cell>
          <cell r="K3190">
            <v>4978</v>
          </cell>
          <cell r="L3190">
            <v>1</v>
          </cell>
          <cell r="M3190" t="str">
            <v>no definida</v>
          </cell>
          <cell r="N3190" t="str">
            <v>no definida</v>
          </cell>
          <cell r="O3190">
            <v>59999999</v>
          </cell>
          <cell r="P3190">
            <v>0</v>
          </cell>
          <cell r="Q3190">
            <v>0</v>
          </cell>
          <cell r="R3190">
            <v>0</v>
          </cell>
          <cell r="S3190">
            <v>0</v>
          </cell>
          <cell r="T3190">
            <v>59999999</v>
          </cell>
        </row>
        <row r="3191">
          <cell r="G3191" t="str">
            <v>1-C-2021-62</v>
          </cell>
          <cell r="H3191" t="str">
            <v>CONSTRUCCION LUMINARIAS PEATONALES CALLE MANUEL BULNES, LEBU</v>
          </cell>
          <cell r="I3191" t="str">
            <v>100% Girado</v>
          </cell>
          <cell r="J3191">
            <v>44382</v>
          </cell>
          <cell r="K3191">
            <v>4926</v>
          </cell>
          <cell r="L3191">
            <v>1</v>
          </cell>
          <cell r="M3191" t="str">
            <v>Administración Directa</v>
          </cell>
          <cell r="N3191">
            <v>44530</v>
          </cell>
          <cell r="O3191">
            <v>59999438</v>
          </cell>
          <cell r="P3191">
            <v>59999438</v>
          </cell>
          <cell r="Q3191">
            <v>4</v>
          </cell>
          <cell r="R3191">
            <v>4</v>
          </cell>
          <cell r="S3191">
            <v>0</v>
          </cell>
          <cell r="T3191">
            <v>59999438</v>
          </cell>
        </row>
        <row r="3192">
          <cell r="G3192" t="str">
            <v>1-C-2021-326</v>
          </cell>
          <cell r="H3192" t="str">
            <v>CONSERVACIÓN ESTABLECIMIENTO LICEO DE LIMACHE</v>
          </cell>
          <cell r="I3192" t="str">
            <v>En Proceso de Cierre</v>
          </cell>
          <cell r="J3192">
            <v>44382</v>
          </cell>
          <cell r="K3192">
            <v>4933</v>
          </cell>
          <cell r="L3192">
            <v>1</v>
          </cell>
          <cell r="M3192" t="str">
            <v>Licitación y Contratación</v>
          </cell>
          <cell r="N3192">
            <v>44625</v>
          </cell>
          <cell r="O3192">
            <v>39004748</v>
          </cell>
          <cell r="P3192">
            <v>37539264</v>
          </cell>
          <cell r="Q3192">
            <v>1</v>
          </cell>
          <cell r="R3192">
            <v>1</v>
          </cell>
          <cell r="S3192">
            <v>1465484</v>
          </cell>
          <cell r="T3192">
            <v>37539264</v>
          </cell>
        </row>
        <row r="3193">
          <cell r="G3193" t="str">
            <v>1-C-2021-440</v>
          </cell>
          <cell r="H3193" t="str">
            <v>CONSTRUCCIÓN Y MEJORAMIENTO REFUGIOS PEATONALES SECTORES LAS QUINIENTAS, SANTA LAURA Y DOLLINCO COMUNA DE FUTRONO</v>
          </cell>
          <cell r="I3193" t="str">
            <v>100% Girado</v>
          </cell>
          <cell r="J3193">
            <v>44382</v>
          </cell>
          <cell r="K3193">
            <v>4923</v>
          </cell>
          <cell r="L3193">
            <v>1</v>
          </cell>
          <cell r="M3193" t="str">
            <v>Licitación y Contratación</v>
          </cell>
          <cell r="N3193">
            <v>44605</v>
          </cell>
          <cell r="O3193">
            <v>45250000</v>
          </cell>
          <cell r="P3193">
            <v>45246428</v>
          </cell>
          <cell r="Q3193">
            <v>1</v>
          </cell>
          <cell r="R3193">
            <v>1</v>
          </cell>
          <cell r="S3193">
            <v>0</v>
          </cell>
          <cell r="T3193">
            <v>45250000</v>
          </cell>
        </row>
        <row r="3194">
          <cell r="G3194" t="str">
            <v>1-C-2021-439</v>
          </cell>
          <cell r="H3194" t="str">
            <v>REPOSICIÓN REFUGIOS PEATONALES SECTORES DOLLINCO Y COIQUE, COMUNA DE FUTRONO</v>
          </cell>
          <cell r="I3194" t="str">
            <v>100% Girado</v>
          </cell>
          <cell r="J3194">
            <v>44382</v>
          </cell>
          <cell r="K3194">
            <v>4923</v>
          </cell>
          <cell r="L3194">
            <v>1</v>
          </cell>
          <cell r="M3194" t="str">
            <v>Licitación y Contratación</v>
          </cell>
          <cell r="N3194">
            <v>44605</v>
          </cell>
          <cell r="O3194">
            <v>56000000</v>
          </cell>
          <cell r="P3194">
            <v>55777499</v>
          </cell>
          <cell r="Q3194">
            <v>1</v>
          </cell>
          <cell r="R3194">
            <v>1</v>
          </cell>
          <cell r="S3194">
            <v>0</v>
          </cell>
          <cell r="T3194">
            <v>56000000</v>
          </cell>
        </row>
        <row r="3195">
          <cell r="G3195" t="str">
            <v>1-C-2021-32</v>
          </cell>
          <cell r="H3195" t="str">
            <v>REPOSICION VEREDAS CALLE ERCILLA ENTRE JUAN TRINTRE Y BARROS ARANA, COMUNA DE LOS SAUCES</v>
          </cell>
          <cell r="I3195" t="str">
            <v>100% Girado</v>
          </cell>
          <cell r="J3195">
            <v>44382</v>
          </cell>
          <cell r="K3195">
            <v>4931</v>
          </cell>
          <cell r="L3195">
            <v>1</v>
          </cell>
          <cell r="M3195" t="str">
            <v>Licitación y Contratación</v>
          </cell>
          <cell r="N3195">
            <v>44746</v>
          </cell>
          <cell r="O3195">
            <v>59999839</v>
          </cell>
          <cell r="P3195">
            <v>59777307</v>
          </cell>
          <cell r="Q3195">
            <v>1</v>
          </cell>
          <cell r="R3195">
            <v>1</v>
          </cell>
          <cell r="S3195">
            <v>0</v>
          </cell>
          <cell r="T3195">
            <v>59999839</v>
          </cell>
        </row>
        <row r="3196">
          <cell r="G3196" t="str">
            <v>1-C-2021-20 [FET]</v>
          </cell>
          <cell r="H3196" t="str">
            <v>MTT 2020, HABILITACION CICLOVÍA TEMPORAL SECTOR NORTE CURACAVÍ</v>
          </cell>
          <cell r="I3196" t="str">
            <v>100% Girado</v>
          </cell>
          <cell r="J3196">
            <v>44382</v>
          </cell>
          <cell r="K3196">
            <v>4935</v>
          </cell>
          <cell r="L3196">
            <v>1</v>
          </cell>
          <cell r="M3196" t="str">
            <v>no definida</v>
          </cell>
          <cell r="N3196" t="str">
            <v>no definida</v>
          </cell>
          <cell r="O3196">
            <v>59999999</v>
          </cell>
          <cell r="P3196">
            <v>0</v>
          </cell>
          <cell r="Q3196">
            <v>0</v>
          </cell>
          <cell r="R3196">
            <v>0</v>
          </cell>
          <cell r="S3196">
            <v>0</v>
          </cell>
          <cell r="T3196">
            <v>59999999</v>
          </cell>
        </row>
        <row r="3197">
          <cell r="G3197" t="str">
            <v>1-C-2020-1182</v>
          </cell>
          <cell r="H3197" t="str">
            <v>REPOSICION DE VEREDAS CALLE LO SECO NORTE</v>
          </cell>
          <cell r="I3197" t="str">
            <v>100% Girado</v>
          </cell>
          <cell r="J3197">
            <v>44382</v>
          </cell>
          <cell r="K3197">
            <v>4927</v>
          </cell>
          <cell r="L3197">
            <v>1</v>
          </cell>
          <cell r="M3197" t="str">
            <v>Licitación y Contratación</v>
          </cell>
          <cell r="N3197">
            <v>44854</v>
          </cell>
          <cell r="O3197">
            <v>59023972</v>
          </cell>
          <cell r="P3197">
            <v>54958068</v>
          </cell>
          <cell r="Q3197">
            <v>1</v>
          </cell>
          <cell r="R3197">
            <v>1</v>
          </cell>
          <cell r="S3197">
            <v>0</v>
          </cell>
          <cell r="T3197">
            <v>59023972</v>
          </cell>
        </row>
        <row r="3198">
          <cell r="G3198" t="str">
            <v>1-C-2020-1202</v>
          </cell>
          <cell r="H3198" t="str">
            <v>CONSTRUCCION SEDE SOCIAL PORTAL PRIMAVERA DE GENERAL LOPEZ, COMUNA DE VILCUN</v>
          </cell>
          <cell r="I3198" t="str">
            <v>100% Girado</v>
          </cell>
          <cell r="J3198">
            <v>44382</v>
          </cell>
          <cell r="K3198">
            <v>4930</v>
          </cell>
          <cell r="L3198">
            <v>1</v>
          </cell>
          <cell r="M3198" t="str">
            <v>Licitación y Contratación</v>
          </cell>
          <cell r="N3198">
            <v>44853</v>
          </cell>
          <cell r="O3198">
            <v>59050000</v>
          </cell>
          <cell r="P3198">
            <v>59050000</v>
          </cell>
          <cell r="Q3198">
            <v>1</v>
          </cell>
          <cell r="R3198">
            <v>1</v>
          </cell>
          <cell r="S3198">
            <v>0</v>
          </cell>
          <cell r="T3198">
            <v>59050000</v>
          </cell>
        </row>
        <row r="3199">
          <cell r="G3199" t="str">
            <v>1-C-2019-1410</v>
          </cell>
          <cell r="H3199" t="str">
            <v>SEMAFORIZACIÓN AV. O´HIGGINS CON CALLE A. PRAT COMUNA DE SAN NICOLÁS</v>
          </cell>
          <cell r="I3199" t="str">
            <v>En Ejecución</v>
          </cell>
          <cell r="J3199">
            <v>44382</v>
          </cell>
          <cell r="K3199">
            <v>4929</v>
          </cell>
          <cell r="L3199">
            <v>2</v>
          </cell>
          <cell r="M3199" t="str">
            <v>Licitación y Contratación</v>
          </cell>
          <cell r="N3199">
            <v>45040</v>
          </cell>
          <cell r="O3199">
            <v>74620104</v>
          </cell>
          <cell r="P3199">
            <v>74529998</v>
          </cell>
          <cell r="Q3199">
            <v>1</v>
          </cell>
          <cell r="R3199">
            <v>1</v>
          </cell>
          <cell r="S3199">
            <v>15963326</v>
          </cell>
          <cell r="T3199">
            <v>58656778</v>
          </cell>
        </row>
        <row r="3200">
          <cell r="G3200" t="str">
            <v>1-C-2017-365</v>
          </cell>
          <cell r="H3200" t="str">
            <v>CONSTRUCCIÓN SEDE COMUNITARIA POBLACIÓN PEDRO DE VALDIVIA</v>
          </cell>
          <cell r="I3200" t="str">
            <v>Con Giro por Anticipo</v>
          </cell>
          <cell r="J3200">
            <v>44382</v>
          </cell>
          <cell r="K3200">
            <v>4928</v>
          </cell>
          <cell r="L3200">
            <v>2</v>
          </cell>
          <cell r="M3200" t="str">
            <v>Licitación y Contratación</v>
          </cell>
          <cell r="N3200" t="str">
            <v>no definida</v>
          </cell>
          <cell r="O3200">
            <v>74999385</v>
          </cell>
          <cell r="P3200">
            <v>0</v>
          </cell>
          <cell r="Q3200" t="str">
            <v>n.a.</v>
          </cell>
          <cell r="R3200" t="str">
            <v>n.a.</v>
          </cell>
          <cell r="S3200">
            <v>14999386</v>
          </cell>
          <cell r="T3200">
            <v>59999999</v>
          </cell>
        </row>
        <row r="3201">
          <cell r="G3201" t="str">
            <v>1-C-2021-769 [FET]</v>
          </cell>
          <cell r="H3201" t="str">
            <v>MTT 2021 REPOSICION Y CONSTRUCCION REFUGIOS PEATONALES URBANOS CAUQUENES</v>
          </cell>
          <cell r="I3201" t="str">
            <v>100% Girado</v>
          </cell>
          <cell r="J3201">
            <v>44377</v>
          </cell>
          <cell r="K3201">
            <v>4767</v>
          </cell>
          <cell r="L3201">
            <v>1</v>
          </cell>
          <cell r="M3201" t="str">
            <v>Licitación y Contratación</v>
          </cell>
          <cell r="N3201">
            <v>44746</v>
          </cell>
          <cell r="O3201">
            <v>59795489</v>
          </cell>
          <cell r="P3201">
            <v>59795489</v>
          </cell>
          <cell r="Q3201">
            <v>1</v>
          </cell>
          <cell r="R3201">
            <v>1</v>
          </cell>
          <cell r="S3201">
            <v>0</v>
          </cell>
          <cell r="T3201">
            <v>59795489</v>
          </cell>
        </row>
        <row r="3202">
          <cell r="G3202" t="str">
            <v>1-B-2021-134</v>
          </cell>
          <cell r="H3202" t="str">
            <v>CONSERVACIÓN Y ORNATO DE ÁREAS VERDES, COMUNA DE ROMERAL</v>
          </cell>
          <cell r="I3202" t="str">
            <v>Proyecto Cerrado</v>
          </cell>
          <cell r="J3202">
            <v>44377</v>
          </cell>
          <cell r="K3202">
            <v>4708</v>
          </cell>
          <cell r="L3202">
            <v>1</v>
          </cell>
          <cell r="M3202" t="str">
            <v>Administración Directa</v>
          </cell>
          <cell r="N3202">
            <v>44561</v>
          </cell>
          <cell r="O3202">
            <v>14303672</v>
          </cell>
          <cell r="P3202">
            <v>14303672</v>
          </cell>
          <cell r="Q3202">
            <v>5</v>
          </cell>
          <cell r="R3202">
            <v>5</v>
          </cell>
          <cell r="S3202">
            <v>0</v>
          </cell>
          <cell r="T3202">
            <v>14303672</v>
          </cell>
        </row>
        <row r="3203">
          <cell r="G3203" t="str">
            <v>1-B-2021-127</v>
          </cell>
          <cell r="H3203" t="str">
            <v>MEJORAMIENTO Y PRESERVACION PARQUE AGUSTIN QUINTANA Y BRAVO, EMPEDRADO</v>
          </cell>
          <cell r="I3203" t="str">
            <v>Proyecto Cerrado</v>
          </cell>
          <cell r="J3203">
            <v>44377</v>
          </cell>
          <cell r="K3203">
            <v>4760</v>
          </cell>
          <cell r="L3203">
            <v>1</v>
          </cell>
          <cell r="M3203" t="str">
            <v>Administración Directa</v>
          </cell>
          <cell r="N3203">
            <v>44561</v>
          </cell>
          <cell r="O3203">
            <v>36682500</v>
          </cell>
          <cell r="P3203">
            <v>36682500</v>
          </cell>
          <cell r="Q3203">
            <v>3</v>
          </cell>
          <cell r="R3203">
            <v>3</v>
          </cell>
          <cell r="S3203">
            <v>0</v>
          </cell>
          <cell r="T3203">
            <v>36682500</v>
          </cell>
        </row>
        <row r="3204">
          <cell r="G3204" t="str">
            <v>1-B-2021-98</v>
          </cell>
          <cell r="H3204" t="str">
            <v>CONSTRUCCIÓN CIERRE PERIMETRAL RECINTO MUNICIPAL LOCALIDAD DE CUREPTO.</v>
          </cell>
          <cell r="I3204" t="str">
            <v>Proyecto Cerrado</v>
          </cell>
          <cell r="J3204">
            <v>44377</v>
          </cell>
          <cell r="K3204">
            <v>4758</v>
          </cell>
          <cell r="L3204">
            <v>1</v>
          </cell>
          <cell r="M3204" t="str">
            <v>Administración Directa</v>
          </cell>
          <cell r="N3204">
            <v>44562</v>
          </cell>
          <cell r="O3204">
            <v>36682500</v>
          </cell>
          <cell r="P3204">
            <v>36682500</v>
          </cell>
          <cell r="Q3204">
            <v>4</v>
          </cell>
          <cell r="R3204">
            <v>4</v>
          </cell>
          <cell r="S3204">
            <v>0</v>
          </cell>
          <cell r="T3204">
            <v>36682500</v>
          </cell>
        </row>
        <row r="3205">
          <cell r="G3205" t="str">
            <v>1-B-2021-282</v>
          </cell>
          <cell r="H3205" t="str">
            <v>MEJORAMIENTO INTEGRAL CALLES O´HIGGINS Y PEDRO AGUIRRE CERDA</v>
          </cell>
          <cell r="I3205" t="str">
            <v>100% Girado</v>
          </cell>
          <cell r="J3205">
            <v>44377</v>
          </cell>
          <cell r="K3205">
            <v>4764</v>
          </cell>
          <cell r="L3205">
            <v>1</v>
          </cell>
          <cell r="M3205" t="str">
            <v>no definida</v>
          </cell>
          <cell r="N3205" t="str">
            <v>no definida</v>
          </cell>
          <cell r="O3205">
            <v>21610083</v>
          </cell>
          <cell r="P3205">
            <v>0</v>
          </cell>
          <cell r="Q3205">
            <v>0</v>
          </cell>
          <cell r="R3205">
            <v>0</v>
          </cell>
          <cell r="S3205">
            <v>0</v>
          </cell>
          <cell r="T3205">
            <v>21610083</v>
          </cell>
        </row>
        <row r="3206">
          <cell r="G3206" t="str">
            <v>1-B-2021-254</v>
          </cell>
          <cell r="H3206" t="str">
            <v>REPOSICION LUMINARIAS ALDEA CAMPESINA Y POBLACION LINO</v>
          </cell>
          <cell r="I3206" t="str">
            <v>En Proceso de Cierre</v>
          </cell>
          <cell r="J3206">
            <v>44377</v>
          </cell>
          <cell r="K3206">
            <v>4763</v>
          </cell>
          <cell r="L3206">
            <v>1</v>
          </cell>
          <cell r="M3206" t="str">
            <v>Licitación y Contratación</v>
          </cell>
          <cell r="N3206">
            <v>44589</v>
          </cell>
          <cell r="O3206">
            <v>21175410</v>
          </cell>
          <cell r="P3206">
            <v>17394230</v>
          </cell>
          <cell r="Q3206">
            <v>1</v>
          </cell>
          <cell r="R3206">
            <v>1</v>
          </cell>
          <cell r="S3206">
            <v>0</v>
          </cell>
          <cell r="T3206">
            <v>21175410</v>
          </cell>
        </row>
        <row r="3207">
          <cell r="G3207" t="str">
            <v>1-B-2021-301</v>
          </cell>
          <cell r="H3207" t="str">
            <v>HABILITACIÓN DEL SISTEMA DE ALUMBRADO PÚBLICO EN BANDEJÓN DE HURTADO DE MENDOZA, ENTRE PASAJE RALUN Y CALLE GACETA</v>
          </cell>
          <cell r="I3207" t="str">
            <v>100% Girado</v>
          </cell>
          <cell r="J3207">
            <v>44377</v>
          </cell>
          <cell r="K3207">
            <v>4759</v>
          </cell>
          <cell r="L3207">
            <v>1</v>
          </cell>
          <cell r="M3207" t="str">
            <v>no definida</v>
          </cell>
          <cell r="N3207" t="str">
            <v>no definida</v>
          </cell>
          <cell r="O3207">
            <v>46045420</v>
          </cell>
          <cell r="P3207">
            <v>0</v>
          </cell>
          <cell r="Q3207">
            <v>0</v>
          </cell>
          <cell r="R3207">
            <v>0</v>
          </cell>
          <cell r="S3207">
            <v>0</v>
          </cell>
          <cell r="T3207">
            <v>46045420</v>
          </cell>
        </row>
        <row r="3208">
          <cell r="G3208" t="str">
            <v>1-C-2021-506 [FET]</v>
          </cell>
          <cell r="H3208" t="str">
            <v>HABILITACIÓN OFICINAS MUNICIPALES TRANSITORIAS, PANGUIPULLI</v>
          </cell>
          <cell r="I3208" t="str">
            <v>100% Girado</v>
          </cell>
          <cell r="J3208">
            <v>44377</v>
          </cell>
          <cell r="K3208">
            <v>4755</v>
          </cell>
          <cell r="L3208">
            <v>1</v>
          </cell>
          <cell r="M3208" t="str">
            <v>Licitación y Contratación</v>
          </cell>
          <cell r="N3208">
            <v>44910</v>
          </cell>
          <cell r="O3208">
            <v>368633000</v>
          </cell>
          <cell r="P3208">
            <v>368249479</v>
          </cell>
          <cell r="Q3208">
            <v>1</v>
          </cell>
          <cell r="R3208">
            <v>1</v>
          </cell>
          <cell r="S3208">
            <v>0</v>
          </cell>
          <cell r="T3208">
            <v>368633000</v>
          </cell>
        </row>
        <row r="3209">
          <cell r="G3209" t="str">
            <v>1-B-2021-70</v>
          </cell>
          <cell r="H3209" t="str">
            <v>REPOSICION PATIO CENTRAL ESCUELA PARANAL G-107, LOCALIDAD DE PAPOSO, COMUNA DE TALTAL.</v>
          </cell>
          <cell r="I3209" t="str">
            <v>100% Girado</v>
          </cell>
          <cell r="J3209">
            <v>44377</v>
          </cell>
          <cell r="K3209">
            <v>4757</v>
          </cell>
          <cell r="L3209">
            <v>1</v>
          </cell>
          <cell r="M3209" t="str">
            <v>Licitación y Contratación</v>
          </cell>
          <cell r="N3209">
            <v>44879</v>
          </cell>
          <cell r="O3209">
            <v>58474239</v>
          </cell>
          <cell r="P3209">
            <v>58474239</v>
          </cell>
          <cell r="Q3209">
            <v>1</v>
          </cell>
          <cell r="R3209">
            <v>1</v>
          </cell>
          <cell r="S3209">
            <v>0</v>
          </cell>
          <cell r="T3209">
            <v>58474239</v>
          </cell>
        </row>
        <row r="3210">
          <cell r="G3210" t="str">
            <v>1-B-2021-273</v>
          </cell>
          <cell r="H3210" t="str">
            <v>MEJORAMIENTO ACCESO VEHICULAR MUNICIPAL, CURACAVI</v>
          </cell>
          <cell r="I3210" t="str">
            <v>Proyecto Cerrado</v>
          </cell>
          <cell r="J3210">
            <v>44372</v>
          </cell>
          <cell r="K3210">
            <v>4616</v>
          </cell>
          <cell r="L3210">
            <v>1</v>
          </cell>
          <cell r="M3210" t="str">
            <v>Licitación y Contratación</v>
          </cell>
          <cell r="N3210">
            <v>44653</v>
          </cell>
          <cell r="O3210">
            <v>13331259</v>
          </cell>
          <cell r="P3210">
            <v>13296019</v>
          </cell>
          <cell r="Q3210">
            <v>1</v>
          </cell>
          <cell r="R3210">
            <v>1</v>
          </cell>
          <cell r="S3210">
            <v>0</v>
          </cell>
          <cell r="T3210">
            <v>13331259</v>
          </cell>
        </row>
        <row r="3211">
          <cell r="G3211" t="str">
            <v>1-B-2021-267</v>
          </cell>
          <cell r="H3211" t="str">
            <v>MEJORAMIENTO SEDES VILLA LOS PRESIDENTES, COMUNA DE TALAGANTE.</v>
          </cell>
          <cell r="I3211" t="str">
            <v>Proyecto Cerrado</v>
          </cell>
          <cell r="J3211">
            <v>44372</v>
          </cell>
          <cell r="K3211">
            <v>4614</v>
          </cell>
          <cell r="L3211">
            <v>1</v>
          </cell>
          <cell r="M3211" t="str">
            <v>Administración Directa</v>
          </cell>
          <cell r="N3211">
            <v>44529</v>
          </cell>
          <cell r="O3211">
            <v>55120650</v>
          </cell>
          <cell r="P3211">
            <v>55120650</v>
          </cell>
          <cell r="Q3211">
            <v>3</v>
          </cell>
          <cell r="R3211">
            <v>3</v>
          </cell>
          <cell r="S3211">
            <v>0</v>
          </cell>
          <cell r="T3211">
            <v>55120650</v>
          </cell>
        </row>
        <row r="3212">
          <cell r="G3212" t="str">
            <v>1-B-2021-252</v>
          </cell>
          <cell r="H3212" t="str">
            <v>CONSTRUCCION PASOS PEATONALES LUMINOSOS SECTOR CENTRO COMUNA DE MELIPILLA</v>
          </cell>
          <cell r="I3212" t="str">
            <v>100% Girado</v>
          </cell>
          <cell r="J3212">
            <v>44372</v>
          </cell>
          <cell r="K3212">
            <v>4615</v>
          </cell>
          <cell r="L3212">
            <v>1</v>
          </cell>
          <cell r="M3212" t="str">
            <v>Licitación y Contratación</v>
          </cell>
          <cell r="N3212">
            <v>44930</v>
          </cell>
          <cell r="O3212">
            <v>36831519</v>
          </cell>
          <cell r="P3212">
            <v>36820409</v>
          </cell>
          <cell r="Q3212">
            <v>1</v>
          </cell>
          <cell r="R3212">
            <v>1</v>
          </cell>
          <cell r="S3212">
            <v>0</v>
          </cell>
          <cell r="T3212">
            <v>36831519</v>
          </cell>
        </row>
        <row r="3213">
          <cell r="G3213" t="str">
            <v>1-B-2021-128</v>
          </cell>
          <cell r="H3213" t="str">
            <v>MEJORAMIENTO ÁREA VERDE DON IGNACIO 3, COMUNA DE RAUCO</v>
          </cell>
          <cell r="I3213" t="str">
            <v>Proyecto Cerrado</v>
          </cell>
          <cell r="J3213">
            <v>44372</v>
          </cell>
          <cell r="K3213">
            <v>4618</v>
          </cell>
          <cell r="L3213">
            <v>1</v>
          </cell>
          <cell r="M3213" t="str">
            <v>Licitación y Contratación</v>
          </cell>
          <cell r="N3213">
            <v>44863</v>
          </cell>
          <cell r="O3213">
            <v>36682500</v>
          </cell>
          <cell r="P3213">
            <v>36677883</v>
          </cell>
          <cell r="Q3213">
            <v>1</v>
          </cell>
          <cell r="R3213">
            <v>1</v>
          </cell>
          <cell r="S3213">
            <v>0</v>
          </cell>
          <cell r="T3213">
            <v>36682500</v>
          </cell>
        </row>
        <row r="3214">
          <cell r="G3214" t="str">
            <v>1-B-2021-177</v>
          </cell>
          <cell r="H3214" t="str">
            <v>REPOSICION PLAZA LAGUNA ESPEJO, FUTALEUFU</v>
          </cell>
          <cell r="I3214" t="str">
            <v>En Proceso de Cierre</v>
          </cell>
          <cell r="J3214">
            <v>44370</v>
          </cell>
          <cell r="K3214">
            <v>4497</v>
          </cell>
          <cell r="L3214">
            <v>1</v>
          </cell>
          <cell r="M3214" t="str">
            <v>Licitación y Contratación</v>
          </cell>
          <cell r="N3214">
            <v>44641</v>
          </cell>
          <cell r="O3214">
            <v>23393200</v>
          </cell>
          <cell r="P3214">
            <v>23393200</v>
          </cell>
          <cell r="Q3214">
            <v>1</v>
          </cell>
          <cell r="R3214">
            <v>1</v>
          </cell>
          <cell r="S3214">
            <v>0</v>
          </cell>
          <cell r="T3214">
            <v>23393200</v>
          </cell>
        </row>
        <row r="3215">
          <cell r="G3215" t="str">
            <v>1-C-2021-67 [FET]</v>
          </cell>
          <cell r="H3215" t="str">
            <v>CONSTRUCCION PLAZA ACTIVA POBLACIÓN ARCOIRIS DE HUEPIL COMUNA DE TUCAPEL</v>
          </cell>
          <cell r="I3215" t="str">
            <v>Proyecto Cerrado</v>
          </cell>
          <cell r="J3215">
            <v>44370</v>
          </cell>
          <cell r="K3215">
            <v>4560</v>
          </cell>
          <cell r="L3215">
            <v>1</v>
          </cell>
          <cell r="M3215" t="str">
            <v>Licitación y Contratación</v>
          </cell>
          <cell r="N3215">
            <v>44592</v>
          </cell>
          <cell r="O3215">
            <v>20822590</v>
          </cell>
          <cell r="P3215">
            <v>20822590</v>
          </cell>
          <cell r="Q3215">
            <v>1</v>
          </cell>
          <cell r="R3215">
            <v>1</v>
          </cell>
          <cell r="S3215">
            <v>0</v>
          </cell>
          <cell r="T3215">
            <v>20822590</v>
          </cell>
        </row>
        <row r="3216">
          <cell r="G3216" t="str">
            <v>1-C-2021-309 [FET]</v>
          </cell>
          <cell r="H3216" t="str">
            <v>MEJORAMIENTO DEMARCACION VIAL PASOS DE PEATONES Y RESALTOS REDUCTORES DE VELOCIDAD, COMUNA DE SANTA CRUZ</v>
          </cell>
          <cell r="I3216" t="str">
            <v>Proyecto Cerrado</v>
          </cell>
          <cell r="J3216">
            <v>44370</v>
          </cell>
          <cell r="K3216">
            <v>4568</v>
          </cell>
          <cell r="L3216">
            <v>1</v>
          </cell>
          <cell r="M3216" t="str">
            <v>Licitación y Contratación</v>
          </cell>
          <cell r="N3216">
            <v>44554</v>
          </cell>
          <cell r="O3216">
            <v>59960195</v>
          </cell>
          <cell r="P3216">
            <v>54364674</v>
          </cell>
          <cell r="Q3216">
            <v>1</v>
          </cell>
          <cell r="R3216">
            <v>1</v>
          </cell>
          <cell r="S3216">
            <v>0</v>
          </cell>
          <cell r="T3216">
            <v>59960195</v>
          </cell>
        </row>
        <row r="3217">
          <cell r="G3217" t="str">
            <v>1-C-2021-230 [FET]</v>
          </cell>
          <cell r="H3217" t="str">
            <v>REPOSICIÓN CIERRE CANCHA LA CRUZ Y GRADERÍAS ESTADIO SANTA CARMEN, COMUNA DE SAGRADA FAMILIA</v>
          </cell>
          <cell r="I3217" t="str">
            <v>En Proceso de Cierre</v>
          </cell>
          <cell r="J3217">
            <v>44370</v>
          </cell>
          <cell r="K3217">
            <v>4561</v>
          </cell>
          <cell r="L3217">
            <v>1</v>
          </cell>
          <cell r="M3217" t="str">
            <v>Licitación y Contratación</v>
          </cell>
          <cell r="N3217">
            <v>44571</v>
          </cell>
          <cell r="O3217">
            <v>59878743</v>
          </cell>
          <cell r="P3217">
            <v>59775098</v>
          </cell>
          <cell r="Q3217">
            <v>1</v>
          </cell>
          <cell r="R3217">
            <v>1</v>
          </cell>
          <cell r="S3217">
            <v>0</v>
          </cell>
          <cell r="T3217">
            <v>59878743</v>
          </cell>
        </row>
        <row r="3218">
          <cell r="G3218" t="str">
            <v>1-C-2021-18 [FET]</v>
          </cell>
          <cell r="H3218" t="str">
            <v>CONSTRUCCIÓN MULTICANCHA Y AREA VERDE VILLA DOÑA MARTINA II</v>
          </cell>
          <cell r="I3218" t="str">
            <v>100% Girado</v>
          </cell>
          <cell r="J3218">
            <v>44370</v>
          </cell>
          <cell r="K3218">
            <v>4569</v>
          </cell>
          <cell r="L3218">
            <v>1</v>
          </cell>
          <cell r="M3218" t="str">
            <v>Licitación y Contratación</v>
          </cell>
          <cell r="N3218">
            <v>44861</v>
          </cell>
          <cell r="O3218">
            <v>59936706</v>
          </cell>
          <cell r="P3218">
            <v>59907486</v>
          </cell>
          <cell r="Q3218">
            <v>1</v>
          </cell>
          <cell r="R3218">
            <v>1</v>
          </cell>
          <cell r="S3218">
            <v>0</v>
          </cell>
          <cell r="T3218">
            <v>59936706</v>
          </cell>
        </row>
        <row r="3219">
          <cell r="G3219" t="str">
            <v>1-C-2020-1882 [FET]</v>
          </cell>
          <cell r="H3219" t="str">
            <v>ADQUISICIÓN E INSTALACIÓN DE LUMINARIAS PEATONALES ORNAMENTALES CON TELEGESTIÓN, PARQUE BUSTAMANTE, COMUNA DE PROVIDENCIA</v>
          </cell>
          <cell r="I3219" t="str">
            <v>100% Girado</v>
          </cell>
          <cell r="J3219">
            <v>44370</v>
          </cell>
          <cell r="K3219">
            <v>4562</v>
          </cell>
          <cell r="L3219">
            <v>1</v>
          </cell>
          <cell r="M3219" t="str">
            <v>Licitación y Contratación</v>
          </cell>
          <cell r="N3219">
            <v>44629</v>
          </cell>
          <cell r="O3219">
            <v>56272449</v>
          </cell>
          <cell r="P3219">
            <v>55362552</v>
          </cell>
          <cell r="Q3219">
            <v>1</v>
          </cell>
          <cell r="R3219">
            <v>1</v>
          </cell>
          <cell r="S3219">
            <v>0</v>
          </cell>
          <cell r="T3219">
            <v>56272449</v>
          </cell>
        </row>
        <row r="3220">
          <cell r="G3220" t="str">
            <v>1-C-2020-1491 [FET]</v>
          </cell>
          <cell r="H3220" t="str">
            <v>INSTALACION DE JUEGOS INFANTILES Y MOBILIARIO DEPORTIVO EN AREA VERDE DOÑA AGUSTINA. COMUNA DE PADRE HURTADO</v>
          </cell>
          <cell r="I3220" t="str">
            <v>100% Girado</v>
          </cell>
          <cell r="J3220">
            <v>44370</v>
          </cell>
          <cell r="K3220">
            <v>4559</v>
          </cell>
          <cell r="L3220">
            <v>1</v>
          </cell>
          <cell r="M3220" t="str">
            <v>Licitación y Contratación</v>
          </cell>
          <cell r="N3220">
            <v>44945</v>
          </cell>
          <cell r="O3220">
            <v>59997890</v>
          </cell>
          <cell r="P3220">
            <v>55127494</v>
          </cell>
          <cell r="Q3220">
            <v>1</v>
          </cell>
          <cell r="R3220">
            <v>1</v>
          </cell>
          <cell r="S3220">
            <v>0</v>
          </cell>
          <cell r="T3220">
            <v>59997890</v>
          </cell>
        </row>
        <row r="3221">
          <cell r="G3221" t="str">
            <v>1-C-2020-1281 [FET]</v>
          </cell>
          <cell r="H3221" t="str">
            <v>MEJORAMIENTO PLAZA POBLACIÓN GLORIAS NAVALES</v>
          </cell>
          <cell r="I3221" t="str">
            <v>En Proceso de Cierre</v>
          </cell>
          <cell r="J3221">
            <v>44370</v>
          </cell>
          <cell r="K3221">
            <v>4566</v>
          </cell>
          <cell r="L3221">
            <v>1</v>
          </cell>
          <cell r="M3221" t="str">
            <v>Licitación y Contratación</v>
          </cell>
          <cell r="N3221">
            <v>44521</v>
          </cell>
          <cell r="O3221">
            <v>59926913</v>
          </cell>
          <cell r="P3221">
            <v>59905719</v>
          </cell>
          <cell r="Q3221">
            <v>1</v>
          </cell>
          <cell r="R3221">
            <v>1</v>
          </cell>
          <cell r="S3221">
            <v>0</v>
          </cell>
          <cell r="T3221">
            <v>59926913</v>
          </cell>
        </row>
        <row r="3222">
          <cell r="G3222" t="str">
            <v>1-C-2020-1816 [FET]</v>
          </cell>
          <cell r="H3222" t="str">
            <v>MEJORAMIENTO ESPACIO PÚBLICO SECTOR RURAL CALEN</v>
          </cell>
          <cell r="I3222" t="str">
            <v>Proyecto Cerrado</v>
          </cell>
          <cell r="J3222">
            <v>44370</v>
          </cell>
          <cell r="K3222">
            <v>4571</v>
          </cell>
          <cell r="L3222">
            <v>1</v>
          </cell>
          <cell r="M3222" t="str">
            <v>Licitación y Contratación</v>
          </cell>
          <cell r="N3222">
            <v>44654</v>
          </cell>
          <cell r="O3222">
            <v>59999999</v>
          </cell>
          <cell r="P3222">
            <v>57507135</v>
          </cell>
          <cell r="Q3222">
            <v>1</v>
          </cell>
          <cell r="R3222">
            <v>1</v>
          </cell>
          <cell r="S3222">
            <v>0</v>
          </cell>
          <cell r="T3222">
            <v>59999999</v>
          </cell>
        </row>
        <row r="3223">
          <cell r="G3223" t="str">
            <v>1-C-2020-1696 [FET]</v>
          </cell>
          <cell r="H3223" t="str">
            <v>CONSTRUCCIÓN SEDE SOCIAL VILLA SIEGMUND LASTARRIA, COMUNA GORBEA</v>
          </cell>
          <cell r="I3223" t="str">
            <v>100% Girado</v>
          </cell>
          <cell r="J3223">
            <v>44370</v>
          </cell>
          <cell r="K3223">
            <v>4564</v>
          </cell>
          <cell r="L3223">
            <v>1</v>
          </cell>
          <cell r="M3223" t="str">
            <v>Licitación y Contratación</v>
          </cell>
          <cell r="N3223">
            <v>44736</v>
          </cell>
          <cell r="O3223">
            <v>59999999</v>
          </cell>
          <cell r="P3223">
            <v>59046506</v>
          </cell>
          <cell r="Q3223">
            <v>1</v>
          </cell>
          <cell r="R3223">
            <v>1</v>
          </cell>
          <cell r="S3223">
            <v>0</v>
          </cell>
          <cell r="T3223">
            <v>59999999</v>
          </cell>
        </row>
        <row r="3224">
          <cell r="G3224" t="str">
            <v>1-C-2020-1589 [FET]</v>
          </cell>
          <cell r="H3224" t="str">
            <v>CONSTRUCCION PLAZA LAGO RUPANCO</v>
          </cell>
          <cell r="I3224" t="str">
            <v>100% Girado</v>
          </cell>
          <cell r="J3224">
            <v>44370</v>
          </cell>
          <cell r="K3224">
            <v>4565</v>
          </cell>
          <cell r="L3224">
            <v>1</v>
          </cell>
          <cell r="M3224" t="str">
            <v>Licitación y Contratación</v>
          </cell>
          <cell r="N3224">
            <v>44712</v>
          </cell>
          <cell r="O3224">
            <v>49619202</v>
          </cell>
          <cell r="P3224">
            <v>49607768</v>
          </cell>
          <cell r="Q3224">
            <v>1</v>
          </cell>
          <cell r="R3224">
            <v>1</v>
          </cell>
          <cell r="S3224">
            <v>0</v>
          </cell>
          <cell r="T3224">
            <v>49619202</v>
          </cell>
        </row>
        <row r="3225">
          <cell r="G3225" t="str">
            <v>1-C-2020-1587 [FET]</v>
          </cell>
          <cell r="H3225" t="str">
            <v>CONSTRUCCION PLAZA SOR TERESA.</v>
          </cell>
          <cell r="I3225" t="str">
            <v>100% Girado</v>
          </cell>
          <cell r="J3225">
            <v>44370</v>
          </cell>
          <cell r="K3225">
            <v>4565</v>
          </cell>
          <cell r="L3225">
            <v>1</v>
          </cell>
          <cell r="M3225" t="str">
            <v>Licitación y Contratación</v>
          </cell>
          <cell r="N3225">
            <v>44712</v>
          </cell>
          <cell r="O3225">
            <v>59990399</v>
          </cell>
          <cell r="P3225">
            <v>59982922</v>
          </cell>
          <cell r="Q3225">
            <v>1</v>
          </cell>
          <cell r="R3225">
            <v>1</v>
          </cell>
          <cell r="S3225">
            <v>0</v>
          </cell>
          <cell r="T3225">
            <v>59990399</v>
          </cell>
        </row>
        <row r="3226">
          <cell r="G3226" t="str">
            <v>1-C-2020-1333 [FET]</v>
          </cell>
          <cell r="H3226" t="str">
            <v>HABILITACIÓN ÁREA VERDE SECTOR CARABINEROS, NUEVA TOLTÉN.</v>
          </cell>
          <cell r="I3226" t="str">
            <v>En Ejecución</v>
          </cell>
          <cell r="J3226">
            <v>44370</v>
          </cell>
          <cell r="K3226">
            <v>4573</v>
          </cell>
          <cell r="L3226">
            <v>2</v>
          </cell>
          <cell r="M3226" t="str">
            <v>Licitación y Contratación</v>
          </cell>
          <cell r="N3226">
            <v>45088</v>
          </cell>
          <cell r="O3226">
            <v>74999903</v>
          </cell>
          <cell r="P3226">
            <v>74999902</v>
          </cell>
          <cell r="Q3226">
            <v>1</v>
          </cell>
          <cell r="R3226">
            <v>1</v>
          </cell>
          <cell r="S3226">
            <v>15001373</v>
          </cell>
          <cell r="T3226">
            <v>59998530</v>
          </cell>
        </row>
        <row r="3227">
          <cell r="G3227" t="str">
            <v>1-C-2020-1805 [FET]</v>
          </cell>
          <cell r="H3227" t="str">
            <v>CONSTRUCCION MULTICANCHA POBLACIÓN EL UMBRAL 1, COMUNA DE RÍO CLARO</v>
          </cell>
          <cell r="I3227" t="str">
            <v>En Ejecución</v>
          </cell>
          <cell r="J3227">
            <v>44370</v>
          </cell>
          <cell r="K3227">
            <v>4572</v>
          </cell>
          <cell r="L3227">
            <v>2</v>
          </cell>
          <cell r="M3227" t="str">
            <v>Licitación y Contratación</v>
          </cell>
          <cell r="N3227">
            <v>44982</v>
          </cell>
          <cell r="O3227">
            <v>64843000</v>
          </cell>
          <cell r="P3227">
            <v>64300179</v>
          </cell>
          <cell r="Q3227">
            <v>1</v>
          </cell>
          <cell r="R3227">
            <v>1</v>
          </cell>
          <cell r="S3227">
            <v>14963577</v>
          </cell>
          <cell r="T3227">
            <v>49879423</v>
          </cell>
        </row>
        <row r="3228">
          <cell r="G3228" t="str">
            <v>1-C-2020-657 [FET]</v>
          </cell>
          <cell r="H3228" t="str">
            <v>CONSERVACIÓN ESPACIOS PÚBLICOS VILLA CORDILLERA, PUCÓN</v>
          </cell>
          <cell r="I3228" t="str">
            <v>En Proceso de Cierre</v>
          </cell>
          <cell r="J3228">
            <v>44370</v>
          </cell>
          <cell r="K3228">
            <v>4570</v>
          </cell>
          <cell r="L3228">
            <v>1</v>
          </cell>
          <cell r="M3228" t="str">
            <v>Administración Directa</v>
          </cell>
          <cell r="N3228">
            <v>44561</v>
          </cell>
          <cell r="O3228">
            <v>59942098</v>
          </cell>
          <cell r="P3228">
            <v>59942098</v>
          </cell>
          <cell r="Q3228">
            <v>4</v>
          </cell>
          <cell r="R3228">
            <v>4</v>
          </cell>
          <cell r="S3228">
            <v>0</v>
          </cell>
          <cell r="T3228">
            <v>59942098</v>
          </cell>
        </row>
        <row r="3229">
          <cell r="G3229" t="str">
            <v>1-C-2020-806 [FET]</v>
          </cell>
          <cell r="H3229" t="str">
            <v>REPOSICIÓN VEREDAS SECTOR SANTA ROSA</v>
          </cell>
          <cell r="I3229" t="str">
            <v>Proyecto Cerrado</v>
          </cell>
          <cell r="J3229">
            <v>44370</v>
          </cell>
          <cell r="K3229">
            <v>4561</v>
          </cell>
          <cell r="L3229">
            <v>1</v>
          </cell>
          <cell r="M3229" t="str">
            <v>Licitación y Contratación</v>
          </cell>
          <cell r="N3229">
            <v>44515</v>
          </cell>
          <cell r="O3229">
            <v>59982667</v>
          </cell>
          <cell r="P3229">
            <v>59103507</v>
          </cell>
          <cell r="Q3229">
            <v>1</v>
          </cell>
          <cell r="R3229">
            <v>1</v>
          </cell>
          <cell r="S3229">
            <v>0</v>
          </cell>
          <cell r="T3229">
            <v>59982667</v>
          </cell>
        </row>
        <row r="3230">
          <cell r="G3230" t="str">
            <v>1-C-2020-212 [FET]</v>
          </cell>
          <cell r="H3230" t="str">
            <v>CONSTRUCCIÓN PASEO PEATONAL LYNCH ORIENTE</v>
          </cell>
          <cell r="I3230" t="str">
            <v>100% Girado</v>
          </cell>
          <cell r="J3230">
            <v>44370</v>
          </cell>
          <cell r="K3230">
            <v>4563</v>
          </cell>
          <cell r="L3230">
            <v>1</v>
          </cell>
          <cell r="M3230" t="str">
            <v>Licitación y Contratación</v>
          </cell>
          <cell r="N3230">
            <v>44806</v>
          </cell>
          <cell r="O3230">
            <v>59994797</v>
          </cell>
          <cell r="P3230">
            <v>57982827</v>
          </cell>
          <cell r="Q3230">
            <v>1</v>
          </cell>
          <cell r="R3230">
            <v>1</v>
          </cell>
          <cell r="S3230">
            <v>0</v>
          </cell>
          <cell r="T3230">
            <v>59994797</v>
          </cell>
        </row>
        <row r="3231">
          <cell r="G3231" t="str">
            <v>1-C-2020-238 [FET]</v>
          </cell>
          <cell r="H3231" t="str">
            <v>MEJORAMIENTO OFICINA DE TURISMO Y COSTANERA DE DALCAHUE</v>
          </cell>
          <cell r="I3231" t="str">
            <v>Proyecto Cerrado</v>
          </cell>
          <cell r="J3231">
            <v>44370</v>
          </cell>
          <cell r="K3231">
            <v>4571</v>
          </cell>
          <cell r="L3231">
            <v>1</v>
          </cell>
          <cell r="M3231" t="str">
            <v>Licitación y Contratación</v>
          </cell>
          <cell r="N3231">
            <v>44645</v>
          </cell>
          <cell r="O3231">
            <v>59999999</v>
          </cell>
          <cell r="P3231">
            <v>59999999</v>
          </cell>
          <cell r="Q3231">
            <v>1</v>
          </cell>
          <cell r="R3231">
            <v>1</v>
          </cell>
          <cell r="S3231">
            <v>0</v>
          </cell>
          <cell r="T3231">
            <v>59999999</v>
          </cell>
        </row>
        <row r="3232">
          <cell r="G3232" t="str">
            <v>1-C-2020-697 [FET]</v>
          </cell>
          <cell r="H3232" t="str">
            <v>CONSTRUCCION MURO CONTENCION BORDE COSTERO CALLE LA GAVIOTA - MANUEL JESUS SILVA, IQUIQUE</v>
          </cell>
          <cell r="I3232" t="str">
            <v>100% Girado</v>
          </cell>
          <cell r="J3232">
            <v>44370</v>
          </cell>
          <cell r="K3232">
            <v>4555</v>
          </cell>
          <cell r="L3232">
            <v>1</v>
          </cell>
          <cell r="M3232" t="str">
            <v>no definida</v>
          </cell>
          <cell r="N3232" t="str">
            <v>no definida</v>
          </cell>
          <cell r="O3232">
            <v>59995319</v>
          </cell>
          <cell r="P3232">
            <v>0</v>
          </cell>
          <cell r="Q3232">
            <v>0</v>
          </cell>
          <cell r="R3232">
            <v>0</v>
          </cell>
          <cell r="S3232">
            <v>0</v>
          </cell>
          <cell r="T3232">
            <v>59995319</v>
          </cell>
        </row>
        <row r="3233">
          <cell r="G3233" t="str">
            <v>1-C-2018-1118 [FET]</v>
          </cell>
          <cell r="H3233" t="str">
            <v>CONSTRUCCIÓN RUKA COMUNIDAD INDÍGENA LA PUNTA, MARIQUINA</v>
          </cell>
          <cell r="I3233" t="str">
            <v>100% Girado</v>
          </cell>
          <cell r="J3233">
            <v>44370</v>
          </cell>
          <cell r="K3233">
            <v>4567</v>
          </cell>
          <cell r="L3233">
            <v>1</v>
          </cell>
          <cell r="M3233" t="str">
            <v>Licitación y Contratación</v>
          </cell>
          <cell r="N3233" t="str">
            <v>no definida</v>
          </cell>
          <cell r="O3233">
            <v>59999999</v>
          </cell>
          <cell r="P3233">
            <v>0</v>
          </cell>
          <cell r="Q3233">
            <v>1</v>
          </cell>
          <cell r="R3233">
            <v>0</v>
          </cell>
          <cell r="S3233">
            <v>0</v>
          </cell>
          <cell r="T3233">
            <v>59999999</v>
          </cell>
        </row>
        <row r="3234">
          <cell r="G3234" t="str">
            <v>1-B-2021-277</v>
          </cell>
          <cell r="H3234" t="str">
            <v>“MEJORAMIENTO ÁREAS VERDES CEMENTERIO LAICO DE CALDERA, IRAL 2021”</v>
          </cell>
          <cell r="I3234" t="str">
            <v>100% Girado</v>
          </cell>
          <cell r="J3234">
            <v>44369</v>
          </cell>
          <cell r="K3234">
            <v>4507</v>
          </cell>
          <cell r="L3234">
            <v>1</v>
          </cell>
          <cell r="M3234" t="str">
            <v>Administración Directa</v>
          </cell>
          <cell r="N3234">
            <v>44517</v>
          </cell>
          <cell r="O3234">
            <v>24709500</v>
          </cell>
          <cell r="P3234">
            <v>24709500</v>
          </cell>
          <cell r="Q3234">
            <v>4</v>
          </cell>
          <cell r="R3234">
            <v>4</v>
          </cell>
          <cell r="S3234">
            <v>0</v>
          </cell>
          <cell r="T3234">
            <v>24709500</v>
          </cell>
        </row>
        <row r="3235">
          <cell r="G3235" t="str">
            <v>1-B-2021-86</v>
          </cell>
          <cell r="H3235" t="str">
            <v>REPARACIÓN BACHES COMUNA DE REQUINOA</v>
          </cell>
          <cell r="I3235" t="str">
            <v>100% Girado</v>
          </cell>
          <cell r="J3235">
            <v>44358</v>
          </cell>
          <cell r="K3235">
            <v>4299</v>
          </cell>
          <cell r="L3235">
            <v>1</v>
          </cell>
          <cell r="M3235" t="str">
            <v>no definida</v>
          </cell>
          <cell r="N3235" t="str">
            <v>no definida</v>
          </cell>
          <cell r="O3235">
            <v>19064737</v>
          </cell>
          <cell r="P3235">
            <v>0</v>
          </cell>
          <cell r="Q3235">
            <v>0</v>
          </cell>
          <cell r="R3235">
            <v>0</v>
          </cell>
          <cell r="S3235">
            <v>0</v>
          </cell>
          <cell r="T3235">
            <v>19064737</v>
          </cell>
        </row>
        <row r="3236">
          <cell r="G3236" t="str">
            <v>1-B-2021-72</v>
          </cell>
          <cell r="H3236" t="str">
            <v>MEJORAMIENTO INTEGRAL DE EQUIPAMIENTOS MUNICIPALES, COMUNA DE RÍO CLARO</v>
          </cell>
          <cell r="I3236" t="str">
            <v>100% Girado</v>
          </cell>
          <cell r="J3236">
            <v>44358</v>
          </cell>
          <cell r="K3236">
            <v>4298</v>
          </cell>
          <cell r="L3236">
            <v>1</v>
          </cell>
          <cell r="M3236" t="str">
            <v>Administración Directa</v>
          </cell>
          <cell r="N3236">
            <v>44651</v>
          </cell>
          <cell r="O3236">
            <v>36682500</v>
          </cell>
          <cell r="P3236">
            <v>36682500</v>
          </cell>
          <cell r="Q3236">
            <v>3</v>
          </cell>
          <cell r="R3236">
            <v>3</v>
          </cell>
          <cell r="S3236">
            <v>0</v>
          </cell>
          <cell r="T3236">
            <v>36682500</v>
          </cell>
        </row>
        <row r="3237">
          <cell r="G3237" t="str">
            <v>1-B-2021-253</v>
          </cell>
          <cell r="H3237" t="str">
            <v>REPOSICIÓN GARITAS RURALES EN DIVERSOS SECTORES COMUNA DE FUTRONO</v>
          </cell>
          <cell r="I3237" t="str">
            <v>100% Girado</v>
          </cell>
          <cell r="J3237">
            <v>44358</v>
          </cell>
          <cell r="K3237">
            <v>4300</v>
          </cell>
          <cell r="L3237">
            <v>1</v>
          </cell>
          <cell r="M3237" t="str">
            <v>Licitación y Contratación</v>
          </cell>
          <cell r="N3237">
            <v>44772</v>
          </cell>
          <cell r="O3237">
            <v>20704891</v>
          </cell>
          <cell r="P3237">
            <v>20704370</v>
          </cell>
          <cell r="Q3237">
            <v>1</v>
          </cell>
          <cell r="R3237">
            <v>1</v>
          </cell>
          <cell r="S3237">
            <v>0</v>
          </cell>
          <cell r="T3237">
            <v>20704891</v>
          </cell>
        </row>
        <row r="3238">
          <cell r="G3238" t="str">
            <v>1-B-2021-159</v>
          </cell>
          <cell r="H3238" t="str">
            <v>MEJORAMIENTO PLAZA NUEVO AMANECER</v>
          </cell>
          <cell r="I3238" t="str">
            <v>100% Girado</v>
          </cell>
          <cell r="J3238">
            <v>44357</v>
          </cell>
          <cell r="K3238">
            <v>4281</v>
          </cell>
          <cell r="L3238">
            <v>1</v>
          </cell>
          <cell r="M3238" t="str">
            <v>Licitación y Contratación</v>
          </cell>
          <cell r="N3238">
            <v>44562</v>
          </cell>
          <cell r="O3238">
            <v>21384931</v>
          </cell>
          <cell r="P3238">
            <v>21384000</v>
          </cell>
          <cell r="Q3238">
            <v>1</v>
          </cell>
          <cell r="R3238">
            <v>1</v>
          </cell>
          <cell r="S3238">
            <v>0</v>
          </cell>
          <cell r="T3238">
            <v>21384931</v>
          </cell>
        </row>
        <row r="3239">
          <cell r="G3239" t="str">
            <v>1-B-2021-214</v>
          </cell>
          <cell r="H3239" t="str">
            <v>REPOSICIÓN DE SEÑALETICAS URBANAS Y NORMALIZACIÓN DEL TRANSITO, PAILLACO</v>
          </cell>
          <cell r="I3239" t="str">
            <v>100% Girado</v>
          </cell>
          <cell r="J3239">
            <v>44357</v>
          </cell>
          <cell r="K3239">
            <v>4276</v>
          </cell>
          <cell r="L3239">
            <v>1</v>
          </cell>
          <cell r="M3239" t="str">
            <v>Licitación y Contratación</v>
          </cell>
          <cell r="N3239">
            <v>44804</v>
          </cell>
          <cell r="O3239">
            <v>30118428</v>
          </cell>
          <cell r="P3239">
            <v>57487973</v>
          </cell>
          <cell r="Q3239">
            <v>2</v>
          </cell>
          <cell r="R3239">
            <v>2</v>
          </cell>
          <cell r="S3239">
            <v>0</v>
          </cell>
          <cell r="T3239">
            <v>30118428</v>
          </cell>
        </row>
        <row r="3240">
          <cell r="G3240" t="str">
            <v>1-B-2021-121</v>
          </cell>
          <cell r="H3240" t="str">
            <v>INSTALACIÓN DE SEÑALETICA CON NOMBRES DE CALLES EN LA CIUDAD DE OVALLE</v>
          </cell>
          <cell r="I3240" t="str">
            <v>Proyecto Cerrado</v>
          </cell>
          <cell r="J3240">
            <v>44355</v>
          </cell>
          <cell r="K3240">
            <v>4210</v>
          </cell>
          <cell r="L3240">
            <v>1</v>
          </cell>
          <cell r="M3240" t="str">
            <v>Licitación y Contratación</v>
          </cell>
          <cell r="N3240">
            <v>44676</v>
          </cell>
          <cell r="O3240">
            <v>31757203</v>
          </cell>
          <cell r="P3240">
            <v>30897234</v>
          </cell>
          <cell r="Q3240">
            <v>1</v>
          </cell>
          <cell r="R3240">
            <v>1</v>
          </cell>
          <cell r="S3240">
            <v>0</v>
          </cell>
          <cell r="T3240">
            <v>31757203</v>
          </cell>
        </row>
        <row r="3241">
          <cell r="G3241" t="str">
            <v>1-B-2021-249</v>
          </cell>
          <cell r="H3241" t="str">
            <v>MEJORAMIENTO PLAZA EL PIONERO VILLA CERRO CASTILLO</v>
          </cell>
          <cell r="I3241" t="str">
            <v>En Proceso de Cierre</v>
          </cell>
          <cell r="J3241">
            <v>44354</v>
          </cell>
          <cell r="K3241">
            <v>4138</v>
          </cell>
          <cell r="L3241">
            <v>1</v>
          </cell>
          <cell r="M3241" t="str">
            <v>Administración Directa</v>
          </cell>
          <cell r="N3241">
            <v>44651</v>
          </cell>
          <cell r="O3241">
            <v>21097890</v>
          </cell>
          <cell r="P3241">
            <v>21097890</v>
          </cell>
          <cell r="Q3241">
            <v>8</v>
          </cell>
          <cell r="R3241">
            <v>8</v>
          </cell>
          <cell r="S3241">
            <v>0</v>
          </cell>
          <cell r="T3241">
            <v>21097890</v>
          </cell>
        </row>
        <row r="3242">
          <cell r="G3242" t="str">
            <v>1-B-2021-240</v>
          </cell>
          <cell r="H3242" t="str">
            <v>CONSTRUCCIÓN LETREROS RÚSTICOS DE CALLES, CHILE CHICO</v>
          </cell>
          <cell r="I3242" t="str">
            <v>100% Girado</v>
          </cell>
          <cell r="J3242">
            <v>44354</v>
          </cell>
          <cell r="K3242">
            <v>4139</v>
          </cell>
          <cell r="L3242">
            <v>1</v>
          </cell>
          <cell r="M3242" t="str">
            <v>Administración Directa</v>
          </cell>
          <cell r="N3242">
            <v>44499</v>
          </cell>
          <cell r="O3242">
            <v>21097890</v>
          </cell>
          <cell r="P3242">
            <v>21097890</v>
          </cell>
          <cell r="Q3242">
            <v>3</v>
          </cell>
          <cell r="R3242">
            <v>3</v>
          </cell>
          <cell r="S3242">
            <v>0</v>
          </cell>
          <cell r="T3242">
            <v>21097890</v>
          </cell>
        </row>
        <row r="3243">
          <cell r="G3243" t="str">
            <v>1-B-2021-223</v>
          </cell>
          <cell r="H3243" t="str">
            <v>CONSERVACION DE VEREDAS EN DISTINTAS UNIDADES VECINALES, COMUNA LA FLORIDA</v>
          </cell>
          <cell r="I3243" t="str">
            <v>100% Girado</v>
          </cell>
          <cell r="J3243">
            <v>44351</v>
          </cell>
          <cell r="K3243">
            <v>4137</v>
          </cell>
          <cell r="L3243">
            <v>1</v>
          </cell>
          <cell r="M3243" t="str">
            <v>Administración Directa</v>
          </cell>
          <cell r="N3243">
            <v>44515</v>
          </cell>
          <cell r="O3243">
            <v>51683625</v>
          </cell>
          <cell r="P3243">
            <v>51683625</v>
          </cell>
          <cell r="Q3243">
            <v>3</v>
          </cell>
          <cell r="R3243">
            <v>3</v>
          </cell>
          <cell r="S3243">
            <v>0</v>
          </cell>
          <cell r="T3243">
            <v>51683625</v>
          </cell>
        </row>
        <row r="3244">
          <cell r="G3244" t="str">
            <v>1-B-2021-44</v>
          </cell>
          <cell r="H3244" t="str">
            <v>REPOSICIÓN Y CONSTRUCCIÓN PARADEROS URBANOS COMUNA DE QUEMCHI</v>
          </cell>
          <cell r="I3244" t="str">
            <v>Proyecto Cerrado</v>
          </cell>
          <cell r="J3244">
            <v>44351</v>
          </cell>
          <cell r="K3244">
            <v>4135</v>
          </cell>
          <cell r="L3244">
            <v>1</v>
          </cell>
          <cell r="M3244" t="str">
            <v>Licitación y Contratación</v>
          </cell>
          <cell r="N3244">
            <v>44543</v>
          </cell>
          <cell r="O3244">
            <v>21400000</v>
          </cell>
          <cell r="P3244">
            <v>21383572</v>
          </cell>
          <cell r="Q3244">
            <v>1</v>
          </cell>
          <cell r="R3244">
            <v>1</v>
          </cell>
          <cell r="S3244">
            <v>0</v>
          </cell>
          <cell r="T3244">
            <v>21400000</v>
          </cell>
        </row>
        <row r="3245">
          <cell r="G3245" t="str">
            <v>1-B-2021-90</v>
          </cell>
          <cell r="H3245" t="str">
            <v>MEJORAMIENTO DE PLAZA GRANADEROS</v>
          </cell>
          <cell r="I3245" t="str">
            <v>100% Girado</v>
          </cell>
          <cell r="J3245">
            <v>44351</v>
          </cell>
          <cell r="K3245">
            <v>4136</v>
          </cell>
          <cell r="L3245">
            <v>1</v>
          </cell>
          <cell r="M3245" t="str">
            <v>no definida</v>
          </cell>
          <cell r="N3245" t="str">
            <v>no definida</v>
          </cell>
          <cell r="O3245">
            <v>51954225</v>
          </cell>
          <cell r="P3245">
            <v>0</v>
          </cell>
          <cell r="Q3245">
            <v>0</v>
          </cell>
          <cell r="R3245">
            <v>0</v>
          </cell>
          <cell r="S3245">
            <v>0</v>
          </cell>
          <cell r="T3245">
            <v>51954225</v>
          </cell>
        </row>
        <row r="3246">
          <cell r="G3246" t="str">
            <v>1-C-2020-125 [FET]</v>
          </cell>
          <cell r="H3246" t="str">
            <v>PAVIMENTACION Y EVACUACION DE AGUAS LLUVIAS CALLE EL PEUMO ORIENTE, COMUNA DE MALLOA</v>
          </cell>
          <cell r="I3246" t="str">
            <v>100% Girado</v>
          </cell>
          <cell r="J3246">
            <v>44348</v>
          </cell>
          <cell r="K3246">
            <v>4057</v>
          </cell>
          <cell r="L3246">
            <v>1</v>
          </cell>
          <cell r="M3246" t="str">
            <v>no definida</v>
          </cell>
          <cell r="N3246" t="str">
            <v>no definida</v>
          </cell>
          <cell r="O3246">
            <v>59999962</v>
          </cell>
          <cell r="P3246">
            <v>0</v>
          </cell>
          <cell r="Q3246">
            <v>0</v>
          </cell>
          <cell r="R3246">
            <v>0</v>
          </cell>
          <cell r="S3246">
            <v>0</v>
          </cell>
          <cell r="T3246">
            <v>59999962</v>
          </cell>
        </row>
        <row r="3247">
          <cell r="G3247" t="str">
            <v>1-B-2021-190</v>
          </cell>
          <cell r="H3247" t="str">
            <v>CONSERVACION DE PAVIMENTOS Y TECHUMBRE EDIFICIO MUNICIPAL, MOSTAZAL</v>
          </cell>
          <cell r="I3247" t="str">
            <v>100% Girado</v>
          </cell>
          <cell r="J3247">
            <v>44347</v>
          </cell>
          <cell r="K3247">
            <v>4021</v>
          </cell>
          <cell r="L3247">
            <v>1</v>
          </cell>
          <cell r="M3247" t="str">
            <v>no definida</v>
          </cell>
          <cell r="N3247" t="str">
            <v>no definida</v>
          </cell>
          <cell r="O3247">
            <v>24709396</v>
          </cell>
          <cell r="P3247">
            <v>0</v>
          </cell>
          <cell r="Q3247">
            <v>0</v>
          </cell>
          <cell r="R3247">
            <v>0</v>
          </cell>
          <cell r="S3247">
            <v>0</v>
          </cell>
          <cell r="T3247">
            <v>24709396</v>
          </cell>
        </row>
        <row r="3248">
          <cell r="G3248" t="str">
            <v>1-B-2021-199</v>
          </cell>
          <cell r="H3248" t="str">
            <v>CONSTRUCCIÓN ESPACIO DEPORTIVO SECTOR CAI CAI, OLMUÉ</v>
          </cell>
          <cell r="I3248" t="str">
            <v>100% Girado</v>
          </cell>
          <cell r="J3248">
            <v>44347</v>
          </cell>
          <cell r="K3248">
            <v>4020</v>
          </cell>
          <cell r="L3248">
            <v>1</v>
          </cell>
          <cell r="M3248" t="str">
            <v>Licitación y Contratación</v>
          </cell>
          <cell r="N3248">
            <v>44665</v>
          </cell>
          <cell r="O3248">
            <v>31449000</v>
          </cell>
          <cell r="P3248">
            <v>31423823</v>
          </cell>
          <cell r="Q3248">
            <v>1</v>
          </cell>
          <cell r="R3248">
            <v>1</v>
          </cell>
          <cell r="S3248">
            <v>0</v>
          </cell>
          <cell r="T3248">
            <v>31449000</v>
          </cell>
        </row>
        <row r="3249">
          <cell r="G3249" t="str">
            <v>1-B-2021-163</v>
          </cell>
          <cell r="H3249" t="str">
            <v>CONSTRUCCION PATIO CUBIERTO MERCADO MUNICIPAL DE RIO PUELO</v>
          </cell>
          <cell r="I3249" t="str">
            <v>En Proceso de Cierre</v>
          </cell>
          <cell r="J3249">
            <v>44347</v>
          </cell>
          <cell r="K3249">
            <v>4017</v>
          </cell>
          <cell r="L3249">
            <v>1</v>
          </cell>
          <cell r="M3249" t="str">
            <v>Licitación y Contratación</v>
          </cell>
          <cell r="N3249">
            <v>44628</v>
          </cell>
          <cell r="O3249">
            <v>23393200</v>
          </cell>
          <cell r="P3249">
            <v>23290000</v>
          </cell>
          <cell r="Q3249">
            <v>1</v>
          </cell>
          <cell r="R3249">
            <v>1</v>
          </cell>
          <cell r="S3249">
            <v>0</v>
          </cell>
          <cell r="T3249">
            <v>23393200</v>
          </cell>
        </row>
        <row r="3250">
          <cell r="G3250" t="str">
            <v>1-B-2021-162</v>
          </cell>
          <cell r="H3250" t="str">
            <v>MEJORAMIENTO MIRADORES COSTANERA ACHAO, COMUNA DE QUINCHAO</v>
          </cell>
          <cell r="I3250" t="str">
            <v>Proyecto Cerrado</v>
          </cell>
          <cell r="J3250">
            <v>44347</v>
          </cell>
          <cell r="K3250">
            <v>4018</v>
          </cell>
          <cell r="L3250">
            <v>1</v>
          </cell>
          <cell r="M3250" t="str">
            <v>Licitación y Contratación</v>
          </cell>
          <cell r="N3250">
            <v>44645</v>
          </cell>
          <cell r="O3250">
            <v>21399955</v>
          </cell>
          <cell r="P3250">
            <v>21271910</v>
          </cell>
          <cell r="Q3250">
            <v>1</v>
          </cell>
          <cell r="R3250">
            <v>1</v>
          </cell>
          <cell r="S3250">
            <v>0</v>
          </cell>
          <cell r="T3250">
            <v>21399955</v>
          </cell>
        </row>
        <row r="3251">
          <cell r="G3251" t="str">
            <v>1-B-2021-142</v>
          </cell>
          <cell r="H3251" t="str">
            <v>REPOSICION CERCO Y PORTON PREDIO MUNICIPAL MISION SAN JUAN</v>
          </cell>
          <cell r="I3251" t="str">
            <v>Proyecto Cerrado</v>
          </cell>
          <cell r="J3251">
            <v>44347</v>
          </cell>
          <cell r="K3251">
            <v>4007</v>
          </cell>
          <cell r="L3251">
            <v>1</v>
          </cell>
          <cell r="M3251" t="str">
            <v>Licitación y Contratación</v>
          </cell>
          <cell r="N3251">
            <v>44537</v>
          </cell>
          <cell r="O3251">
            <v>20996762</v>
          </cell>
          <cell r="P3251">
            <v>20653715</v>
          </cell>
          <cell r="Q3251">
            <v>1</v>
          </cell>
          <cell r="R3251">
            <v>1</v>
          </cell>
          <cell r="S3251">
            <v>0</v>
          </cell>
          <cell r="T3251">
            <v>20996762</v>
          </cell>
        </row>
        <row r="3252">
          <cell r="G3252" t="str">
            <v>1-B-2021-117</v>
          </cell>
          <cell r="H3252" t="str">
            <v>MEJORAMIENTO Y REPOSICIÓN ALUMBRADO PÚBLICO CHONCHI</v>
          </cell>
          <cell r="I3252" t="str">
            <v>100% Girado</v>
          </cell>
          <cell r="J3252">
            <v>44347</v>
          </cell>
          <cell r="K3252">
            <v>4006</v>
          </cell>
          <cell r="L3252">
            <v>1</v>
          </cell>
          <cell r="M3252" t="str">
            <v>Licitación y Contratación</v>
          </cell>
          <cell r="N3252">
            <v>44616</v>
          </cell>
          <cell r="O3252">
            <v>21400000</v>
          </cell>
          <cell r="P3252">
            <v>20476925</v>
          </cell>
          <cell r="Q3252">
            <v>1</v>
          </cell>
          <cell r="R3252">
            <v>1</v>
          </cell>
          <cell r="S3252">
            <v>0</v>
          </cell>
          <cell r="T3252">
            <v>21400000</v>
          </cell>
        </row>
        <row r="3253">
          <cell r="G3253" t="str">
            <v>1-B-2021-41</v>
          </cell>
          <cell r="H3253" t="str">
            <v>MEJORAMIENTO DE CUBIERTA E INFRAESTRUCTURA BIBLIOTECA MUNICIPAL, COMUNA DE CHEPICA</v>
          </cell>
          <cell r="I3253" t="str">
            <v>100% Girado</v>
          </cell>
          <cell r="J3253">
            <v>44347</v>
          </cell>
          <cell r="K3253">
            <v>4008</v>
          </cell>
          <cell r="L3253">
            <v>1</v>
          </cell>
          <cell r="M3253" t="str">
            <v>Licitación y Contratación</v>
          </cell>
          <cell r="N3253">
            <v>44669</v>
          </cell>
          <cell r="O3253">
            <v>29541304</v>
          </cell>
          <cell r="P3253">
            <v>29299883</v>
          </cell>
          <cell r="Q3253">
            <v>1</v>
          </cell>
          <cell r="R3253">
            <v>1</v>
          </cell>
          <cell r="S3253">
            <v>0</v>
          </cell>
          <cell r="T3253">
            <v>29541304</v>
          </cell>
        </row>
        <row r="3254">
          <cell r="G3254" t="str">
            <v>1-B-2021-231</v>
          </cell>
          <cell r="H3254" t="str">
            <v>REPOSICIÓN ILUMINACIÓN PLAZA LOLQUELLEN PANGUIPULLI</v>
          </cell>
          <cell r="I3254" t="str">
            <v>100% Girado</v>
          </cell>
          <cell r="J3254">
            <v>44347</v>
          </cell>
          <cell r="K3254">
            <v>4009</v>
          </cell>
          <cell r="L3254">
            <v>1</v>
          </cell>
          <cell r="M3254" t="str">
            <v>Licitación y Contratación</v>
          </cell>
          <cell r="N3254">
            <v>44573</v>
          </cell>
          <cell r="O3254">
            <v>21831674</v>
          </cell>
          <cell r="P3254">
            <v>21753498</v>
          </cell>
          <cell r="Q3254">
            <v>1</v>
          </cell>
          <cell r="R3254">
            <v>1</v>
          </cell>
          <cell r="S3254">
            <v>0</v>
          </cell>
          <cell r="T3254">
            <v>21831674</v>
          </cell>
        </row>
        <row r="3255">
          <cell r="G3255" t="str">
            <v>1-B-2021-110</v>
          </cell>
          <cell r="H3255" t="str">
            <v>DEMARCACIONES, SEÑATELICAS Y REDUCTORES DE VELOCIDAD, LANCO Y MALALHUE 2021</v>
          </cell>
          <cell r="I3255" t="str">
            <v>Proyecto Cerrado</v>
          </cell>
          <cell r="J3255">
            <v>44347</v>
          </cell>
          <cell r="K3255">
            <v>4016</v>
          </cell>
          <cell r="L3255">
            <v>1</v>
          </cell>
          <cell r="M3255" t="str">
            <v>Licitación y Contratación</v>
          </cell>
          <cell r="N3255">
            <v>44594</v>
          </cell>
          <cell r="O3255">
            <v>37070054</v>
          </cell>
          <cell r="P3255">
            <v>37048520</v>
          </cell>
          <cell r="Q3255">
            <v>1</v>
          </cell>
          <cell r="R3255">
            <v>1</v>
          </cell>
          <cell r="S3255">
            <v>0</v>
          </cell>
          <cell r="T3255">
            <v>37070054</v>
          </cell>
        </row>
        <row r="3256">
          <cell r="G3256" t="str">
            <v>1-C-2018-1056 [FET]</v>
          </cell>
          <cell r="H3256" t="str">
            <v>CONSTRUCCIÓN SEDE SOCIAL LOMAS DE AILLACARA</v>
          </cell>
          <cell r="I3256" t="str">
            <v>100% Girado</v>
          </cell>
          <cell r="J3256">
            <v>44347</v>
          </cell>
          <cell r="K3256">
            <v>4019</v>
          </cell>
          <cell r="L3256">
            <v>1</v>
          </cell>
          <cell r="M3256" t="str">
            <v>Licitación y Contratación</v>
          </cell>
          <cell r="N3256">
            <v>44674</v>
          </cell>
          <cell r="O3256">
            <v>59944086</v>
          </cell>
          <cell r="P3256">
            <v>57134639</v>
          </cell>
          <cell r="Q3256">
            <v>1</v>
          </cell>
          <cell r="R3256">
            <v>1</v>
          </cell>
          <cell r="S3256">
            <v>0</v>
          </cell>
          <cell r="T3256">
            <v>59944086</v>
          </cell>
        </row>
        <row r="3257">
          <cell r="G3257" t="str">
            <v>1-B-2021-219</v>
          </cell>
          <cell r="H3257" t="str">
            <v>INSTALACIÓN CIERRO PERIMETRAL VERTEDERO MUNICIPAL, COMUNA DE RÍO BUENO</v>
          </cell>
          <cell r="I3257" t="str">
            <v>Proyecto Cerrado</v>
          </cell>
          <cell r="J3257">
            <v>44340</v>
          </cell>
          <cell r="K3257">
            <v>3847</v>
          </cell>
          <cell r="L3257">
            <v>1</v>
          </cell>
          <cell r="M3257" t="str">
            <v>Licitación y Contratación</v>
          </cell>
          <cell r="N3257">
            <v>44583</v>
          </cell>
          <cell r="O3257">
            <v>34277504</v>
          </cell>
          <cell r="P3257">
            <v>32207005</v>
          </cell>
          <cell r="Q3257">
            <v>1</v>
          </cell>
          <cell r="R3257">
            <v>1</v>
          </cell>
          <cell r="S3257">
            <v>0</v>
          </cell>
          <cell r="T3257">
            <v>34277504</v>
          </cell>
        </row>
        <row r="3258">
          <cell r="G3258" t="str">
            <v>1-B-2021-60</v>
          </cell>
          <cell r="H3258" t="str">
            <v>REPOSICION BAÑOS EN DEPENDENCIAS MUNICIPALES, POZO ALMONTE.</v>
          </cell>
          <cell r="I3258" t="str">
            <v>100% Girado</v>
          </cell>
          <cell r="J3258">
            <v>44340</v>
          </cell>
          <cell r="K3258">
            <v>3848</v>
          </cell>
          <cell r="L3258">
            <v>1</v>
          </cell>
          <cell r="M3258" t="str">
            <v>Licitación y Contratación</v>
          </cell>
          <cell r="N3258">
            <v>44556</v>
          </cell>
          <cell r="O3258">
            <v>57312684</v>
          </cell>
          <cell r="P3258">
            <v>55950349</v>
          </cell>
          <cell r="Q3258">
            <v>1</v>
          </cell>
          <cell r="R3258">
            <v>1</v>
          </cell>
          <cell r="S3258">
            <v>0</v>
          </cell>
          <cell r="T3258">
            <v>57312684</v>
          </cell>
        </row>
        <row r="3259">
          <cell r="G3259" t="str">
            <v>1-C-2021-245</v>
          </cell>
          <cell r="H3259" t="str">
            <v>MTT 2021 “MEDIDAS DISTANCIAMIENTO SOCIAL A TRAVÉS DE CICLOVÍA EN CALLE VILLAGRÁN ENTRE AV.RICARDO VICUÑA Y AV. TUCAPEL” COMUNA DE LOS ÁNGELES</v>
          </cell>
          <cell r="I3259" t="str">
            <v>En Proceso de Cierre</v>
          </cell>
          <cell r="J3259">
            <v>44329</v>
          </cell>
          <cell r="K3259">
            <v>3655</v>
          </cell>
          <cell r="L3259">
            <v>1</v>
          </cell>
          <cell r="M3259" t="str">
            <v>no definida</v>
          </cell>
          <cell r="N3259" t="str">
            <v>no definida</v>
          </cell>
          <cell r="O3259">
            <v>22795369</v>
          </cell>
          <cell r="P3259">
            <v>0</v>
          </cell>
          <cell r="Q3259">
            <v>0</v>
          </cell>
          <cell r="R3259">
            <v>0</v>
          </cell>
          <cell r="S3259">
            <v>0</v>
          </cell>
          <cell r="T3259">
            <v>22795369</v>
          </cell>
        </row>
        <row r="3260">
          <cell r="G3260" t="str">
            <v>1-C-2021-244</v>
          </cell>
          <cell r="H3260" t="str">
            <v>MTT 2021 MEDIDAS DISTANCIAMIENTO SOCIAL A TRAVÉS DE CICLOVÍA EN CALLE MANUEL RODRÍGUEZ ENTRE AV.RICARDO VICUÑA Y AV.VICUÑA MACKENNA LOS ÁNGELES</v>
          </cell>
          <cell r="I3260" t="str">
            <v>En Proceso de Cierre</v>
          </cell>
          <cell r="J3260">
            <v>44329</v>
          </cell>
          <cell r="K3260">
            <v>3655</v>
          </cell>
          <cell r="L3260">
            <v>1</v>
          </cell>
          <cell r="M3260" t="str">
            <v>Licitación y Contratación</v>
          </cell>
          <cell r="N3260">
            <v>44552</v>
          </cell>
          <cell r="O3260">
            <v>26503198</v>
          </cell>
          <cell r="P3260">
            <v>26501550</v>
          </cell>
          <cell r="Q3260">
            <v>1</v>
          </cell>
          <cell r="R3260">
            <v>1</v>
          </cell>
          <cell r="S3260">
            <v>0</v>
          </cell>
          <cell r="T3260">
            <v>26503198</v>
          </cell>
        </row>
        <row r="3261">
          <cell r="G3261" t="str">
            <v>1-C-2021-241</v>
          </cell>
          <cell r="H3261" t="str">
            <v>MTT 2021 “MEDIDAS DISTANCIAMIENTO SOCIAL A TRAVÉS DE CICLOVÍA EN AV. VICUÑA MACKENNA ENTRE AV. LOS CARRERA Y CALLE ALCÁZAR” COMUNA DE LOS ÁNGELES</v>
          </cell>
          <cell r="I3261" t="str">
            <v>En Proceso de Cierre</v>
          </cell>
          <cell r="J3261">
            <v>44329</v>
          </cell>
          <cell r="K3261">
            <v>3655</v>
          </cell>
          <cell r="L3261">
            <v>1</v>
          </cell>
          <cell r="M3261" t="str">
            <v>Licitación y Contratación</v>
          </cell>
          <cell r="N3261">
            <v>44626</v>
          </cell>
          <cell r="O3261">
            <v>42507432</v>
          </cell>
          <cell r="P3261">
            <v>27075416</v>
          </cell>
          <cell r="Q3261">
            <v>1</v>
          </cell>
          <cell r="R3261">
            <v>1</v>
          </cell>
          <cell r="S3261">
            <v>0</v>
          </cell>
          <cell r="T3261">
            <v>42507432</v>
          </cell>
        </row>
        <row r="3262">
          <cell r="G3262" t="str">
            <v>1-C-2021-83 [FET]</v>
          </cell>
          <cell r="H3262" t="str">
            <v>CONSTRUCCION LUMINARIAS PEATONALES POBLACION LEBU, LEBU</v>
          </cell>
          <cell r="I3262" t="str">
            <v>100% Girado</v>
          </cell>
          <cell r="J3262">
            <v>44329</v>
          </cell>
          <cell r="K3262">
            <v>3650</v>
          </cell>
          <cell r="L3262">
            <v>1</v>
          </cell>
          <cell r="M3262" t="str">
            <v>Administración Directa</v>
          </cell>
          <cell r="N3262">
            <v>44469</v>
          </cell>
          <cell r="O3262">
            <v>59981170</v>
          </cell>
          <cell r="P3262">
            <v>59981170</v>
          </cell>
          <cell r="Q3262">
            <v>4</v>
          </cell>
          <cell r="R3262">
            <v>4</v>
          </cell>
          <cell r="S3262">
            <v>0</v>
          </cell>
          <cell r="T3262">
            <v>59981170</v>
          </cell>
        </row>
        <row r="3263">
          <cell r="G3263" t="str">
            <v>1-B-2021-67</v>
          </cell>
          <cell r="H3263" t="str">
            <v>MEJORAMIENTO PLAZAS TEMÁTICAS URBANAS, SECTOR NORORIENTE DE MACHALÍ</v>
          </cell>
          <cell r="I3263" t="str">
            <v>100% Girado</v>
          </cell>
          <cell r="J3263">
            <v>44329</v>
          </cell>
          <cell r="K3263">
            <v>3613</v>
          </cell>
          <cell r="L3263">
            <v>1</v>
          </cell>
          <cell r="M3263" t="str">
            <v>no definida</v>
          </cell>
          <cell r="N3263" t="str">
            <v>no definida</v>
          </cell>
          <cell r="O3263">
            <v>17909796</v>
          </cell>
          <cell r="P3263">
            <v>0</v>
          </cell>
          <cell r="Q3263">
            <v>0</v>
          </cell>
          <cell r="R3263">
            <v>0</v>
          </cell>
          <cell r="S3263">
            <v>0</v>
          </cell>
          <cell r="T3263">
            <v>17909796</v>
          </cell>
        </row>
        <row r="3264">
          <cell r="G3264" t="str">
            <v>1-C-2021-445 [FET]</v>
          </cell>
          <cell r="H3264" t="str">
            <v>MEJORAMIENTO FACHADA ESCUELA LITORAL AUSTRAL DE PUERTO AYSÉN</v>
          </cell>
          <cell r="I3264" t="str">
            <v>100% Girado</v>
          </cell>
          <cell r="J3264">
            <v>44329</v>
          </cell>
          <cell r="K3264">
            <v>3614</v>
          </cell>
          <cell r="L3264">
            <v>1</v>
          </cell>
          <cell r="M3264" t="str">
            <v>Licitación y Contratación</v>
          </cell>
          <cell r="N3264">
            <v>44610</v>
          </cell>
          <cell r="O3264">
            <v>59999999</v>
          </cell>
          <cell r="P3264">
            <v>56020676</v>
          </cell>
          <cell r="Q3264">
            <v>1</v>
          </cell>
          <cell r="R3264">
            <v>1</v>
          </cell>
          <cell r="S3264">
            <v>0</v>
          </cell>
          <cell r="T3264">
            <v>59999999</v>
          </cell>
        </row>
        <row r="3265">
          <cell r="G3265" t="str">
            <v>1-C-2021-154 [FET]</v>
          </cell>
          <cell r="H3265" t="str">
            <v>REPOSICION VEREDAS UBICADAS EN AVENIDA DIEGO PORTALES SUR, COMUNA DE MAULE.</v>
          </cell>
          <cell r="I3265" t="str">
            <v>Proyecto Cerrado</v>
          </cell>
          <cell r="J3265">
            <v>44329</v>
          </cell>
          <cell r="K3265">
            <v>3661</v>
          </cell>
          <cell r="L3265">
            <v>1</v>
          </cell>
          <cell r="M3265" t="str">
            <v>Administración Directa</v>
          </cell>
          <cell r="N3265">
            <v>44497</v>
          </cell>
          <cell r="O3265">
            <v>58433821</v>
          </cell>
          <cell r="P3265">
            <v>58433821</v>
          </cell>
          <cell r="Q3265">
            <v>3</v>
          </cell>
          <cell r="R3265">
            <v>3</v>
          </cell>
          <cell r="S3265">
            <v>0</v>
          </cell>
          <cell r="T3265">
            <v>58433821</v>
          </cell>
        </row>
        <row r="3266">
          <cell r="G3266" t="str">
            <v>1-C-2021-208 [FET]</v>
          </cell>
          <cell r="H3266" t="str">
            <v>MEJORAMIENTO ENVOLVENTE TÉRMICA GIMNASIO MUNICIPAL, COMUNA DE COLCHANE</v>
          </cell>
          <cell r="I3266" t="str">
            <v>100% Girado</v>
          </cell>
          <cell r="J3266">
            <v>44329</v>
          </cell>
          <cell r="K3266">
            <v>3619</v>
          </cell>
          <cell r="L3266">
            <v>1</v>
          </cell>
          <cell r="M3266" t="str">
            <v>Licitación y Contratación</v>
          </cell>
          <cell r="N3266">
            <v>44780</v>
          </cell>
          <cell r="O3266">
            <v>58410853</v>
          </cell>
          <cell r="P3266">
            <v>58302563</v>
          </cell>
          <cell r="Q3266">
            <v>1</v>
          </cell>
          <cell r="R3266">
            <v>1</v>
          </cell>
          <cell r="S3266">
            <v>0</v>
          </cell>
          <cell r="T3266">
            <v>58410853</v>
          </cell>
        </row>
        <row r="3267">
          <cell r="G3267" t="str">
            <v>1-C-2021-39 [FET]</v>
          </cell>
          <cell r="H3267" t="str">
            <v>MEJORAMIENTO DE VEREDAS CALLE ANIBAL PINTO Y CALLE ERRAZURIZ</v>
          </cell>
          <cell r="I3267" t="str">
            <v>Proyecto Cerrado</v>
          </cell>
          <cell r="J3267">
            <v>44329</v>
          </cell>
          <cell r="K3267">
            <v>3628</v>
          </cell>
          <cell r="L3267">
            <v>2</v>
          </cell>
          <cell r="M3267" t="str">
            <v>Licitación y Contratación</v>
          </cell>
          <cell r="N3267">
            <v>44808</v>
          </cell>
          <cell r="O3267">
            <v>69857888</v>
          </cell>
          <cell r="P3267">
            <v>69846763</v>
          </cell>
          <cell r="Q3267">
            <v>1</v>
          </cell>
          <cell r="R3267">
            <v>1</v>
          </cell>
          <cell r="S3267">
            <v>11125</v>
          </cell>
          <cell r="T3267">
            <v>69846763</v>
          </cell>
        </row>
        <row r="3268">
          <cell r="G3268" t="str">
            <v>1-C-2021-55</v>
          </cell>
          <cell r="H3268" t="str">
            <v>MTT 2020 - DEMARCACIÓN GRÁFICA DE DISTANCIAMIENTO FÍSICO EN INTERSECCIONES Y PARADEROS DE LA COMUNA DE QUINTA NORMAL</v>
          </cell>
          <cell r="I3268" t="str">
            <v>100% Girado</v>
          </cell>
          <cell r="J3268">
            <v>44329</v>
          </cell>
          <cell r="K3268">
            <v>3635</v>
          </cell>
          <cell r="L3268">
            <v>1</v>
          </cell>
          <cell r="M3268" t="str">
            <v>no definida</v>
          </cell>
          <cell r="N3268" t="str">
            <v>no definida</v>
          </cell>
          <cell r="O3268">
            <v>25999082</v>
          </cell>
          <cell r="P3268">
            <v>0</v>
          </cell>
          <cell r="Q3268">
            <v>0</v>
          </cell>
          <cell r="R3268">
            <v>0</v>
          </cell>
          <cell r="S3268">
            <v>0</v>
          </cell>
          <cell r="T3268">
            <v>25999082</v>
          </cell>
        </row>
        <row r="3269">
          <cell r="G3269" t="str">
            <v>1-C-2020-1711 [FET]</v>
          </cell>
          <cell r="H3269" t="str">
            <v>REPOSICIÓN CANCHA VILLA LAS PALMERAS</v>
          </cell>
          <cell r="I3269" t="str">
            <v>100% Girado</v>
          </cell>
          <cell r="J3269">
            <v>44329</v>
          </cell>
          <cell r="K3269">
            <v>3641</v>
          </cell>
          <cell r="L3269">
            <v>1</v>
          </cell>
          <cell r="M3269" t="str">
            <v>no definida</v>
          </cell>
          <cell r="N3269" t="str">
            <v>no definida</v>
          </cell>
          <cell r="O3269">
            <v>59828423</v>
          </cell>
          <cell r="P3269">
            <v>0</v>
          </cell>
          <cell r="Q3269">
            <v>0</v>
          </cell>
          <cell r="R3269">
            <v>0</v>
          </cell>
          <cell r="S3269">
            <v>0</v>
          </cell>
          <cell r="T3269">
            <v>59828423</v>
          </cell>
        </row>
        <row r="3270">
          <cell r="G3270" t="str">
            <v>1-C-2020-1648</v>
          </cell>
          <cell r="H3270" t="str">
            <v>MTT2020: FACILIDADES AL TRANSPORTE PÚBLICO EN CALLES MENDOZA Y ALMAGRO, ENTRE AV. TUCAPEL Y AV. RICARDO VICUÑA, COMUNA DE LOS ÁNGELES</v>
          </cell>
          <cell r="I3270" t="str">
            <v>En Proceso de Cierre</v>
          </cell>
          <cell r="J3270">
            <v>44329</v>
          </cell>
          <cell r="K3270">
            <v>3655</v>
          </cell>
          <cell r="L3270">
            <v>1</v>
          </cell>
          <cell r="M3270" t="str">
            <v>Licitación y Contratación</v>
          </cell>
          <cell r="N3270">
            <v>44604</v>
          </cell>
          <cell r="O3270">
            <v>36194271</v>
          </cell>
          <cell r="P3270">
            <v>19042094</v>
          </cell>
          <cell r="Q3270">
            <v>1</v>
          </cell>
          <cell r="R3270">
            <v>1</v>
          </cell>
          <cell r="S3270">
            <v>0</v>
          </cell>
          <cell r="T3270">
            <v>36194271</v>
          </cell>
        </row>
        <row r="3271">
          <cell r="G3271" t="str">
            <v>1-C-2020-997</v>
          </cell>
          <cell r="H3271" t="str">
            <v>MTT2020- HABILITACIÓN SENDAS PEATONALES SEGURAS EN GRAN AVENIDA JOSÉ MIGUEL CARRERA</v>
          </cell>
          <cell r="I3271" t="str">
            <v>100% Girado</v>
          </cell>
          <cell r="J3271">
            <v>44329</v>
          </cell>
          <cell r="K3271">
            <v>3637</v>
          </cell>
          <cell r="L3271">
            <v>1</v>
          </cell>
          <cell r="M3271" t="str">
            <v>no definida</v>
          </cell>
          <cell r="N3271" t="str">
            <v>no definida</v>
          </cell>
          <cell r="O3271">
            <v>14764509</v>
          </cell>
          <cell r="P3271">
            <v>0</v>
          </cell>
          <cell r="Q3271">
            <v>0</v>
          </cell>
          <cell r="R3271">
            <v>0</v>
          </cell>
          <cell r="S3271">
            <v>0</v>
          </cell>
          <cell r="T3271">
            <v>14764509</v>
          </cell>
        </row>
        <row r="3272">
          <cell r="G3272" t="str">
            <v>1-C-2020-1387 [FET]</v>
          </cell>
          <cell r="H3272" t="str">
            <v>MEJORAMIENTO PLAZA PUCHACAY</v>
          </cell>
          <cell r="I3272" t="str">
            <v>En Proceso de Cierre</v>
          </cell>
          <cell r="J3272">
            <v>44329</v>
          </cell>
          <cell r="K3272">
            <v>3648</v>
          </cell>
          <cell r="L3272">
            <v>1</v>
          </cell>
          <cell r="M3272" t="str">
            <v>Licitación y Contratación</v>
          </cell>
          <cell r="N3272">
            <v>44472</v>
          </cell>
          <cell r="O3272">
            <v>44833061</v>
          </cell>
          <cell r="P3272">
            <v>44681069</v>
          </cell>
          <cell r="Q3272">
            <v>1</v>
          </cell>
          <cell r="R3272">
            <v>1</v>
          </cell>
          <cell r="S3272">
            <v>0</v>
          </cell>
          <cell r="T3272">
            <v>44833061</v>
          </cell>
        </row>
        <row r="3273">
          <cell r="G3273" t="str">
            <v>1-C-2020-900</v>
          </cell>
          <cell r="H3273" t="str">
            <v>SPD ADQUISICIÓN E INSTALACIÓN DE PÓRTICOS DE TELEVIGILANCIA, MULCHÉN</v>
          </cell>
          <cell r="I3273" t="str">
            <v>100% Girado</v>
          </cell>
          <cell r="J3273">
            <v>44329</v>
          </cell>
          <cell r="K3273">
            <v>3653</v>
          </cell>
          <cell r="L3273">
            <v>1</v>
          </cell>
          <cell r="M3273" t="str">
            <v>Licitación y Contratación</v>
          </cell>
          <cell r="N3273">
            <v>44529</v>
          </cell>
          <cell r="O3273">
            <v>50587559</v>
          </cell>
          <cell r="P3273">
            <v>48058181</v>
          </cell>
          <cell r="Q3273">
            <v>1</v>
          </cell>
          <cell r="R3273">
            <v>1</v>
          </cell>
          <cell r="S3273">
            <v>0</v>
          </cell>
          <cell r="T3273">
            <v>50587559</v>
          </cell>
        </row>
        <row r="3274">
          <cell r="G3274" t="str">
            <v>1-C-2020-1207 [FET]</v>
          </cell>
          <cell r="H3274" t="str">
            <v>PAVIMENTACION DE VEREDAS AVENIDA MAROTO: ENTRE CALLE DIEZ (LÍNEA DE CALLE) Y AVENIDA BORGOÑO</v>
          </cell>
          <cell r="I3274" t="str">
            <v>100% Girado</v>
          </cell>
          <cell r="J3274">
            <v>44329</v>
          </cell>
          <cell r="K3274">
            <v>3627</v>
          </cell>
          <cell r="L3274">
            <v>1</v>
          </cell>
          <cell r="M3274" t="str">
            <v>Licitación y Contratación</v>
          </cell>
          <cell r="N3274">
            <v>44593</v>
          </cell>
          <cell r="O3274">
            <v>57085422</v>
          </cell>
          <cell r="P3274">
            <v>57084746</v>
          </cell>
          <cell r="Q3274">
            <v>1</v>
          </cell>
          <cell r="R3274">
            <v>1</v>
          </cell>
          <cell r="S3274">
            <v>0</v>
          </cell>
          <cell r="T3274">
            <v>57085422</v>
          </cell>
        </row>
        <row r="3275">
          <cell r="G3275" t="str">
            <v>1-C-2020-664 [FET]</v>
          </cell>
          <cell r="H3275" t="str">
            <v>CONSTRUCCIÓN MODULO SANITARIO GIMNASIO AL AIRE LIBRE</v>
          </cell>
          <cell r="I3275" t="str">
            <v>100% Girado</v>
          </cell>
          <cell r="J3275">
            <v>44329</v>
          </cell>
          <cell r="K3275">
            <v>3640</v>
          </cell>
          <cell r="L3275">
            <v>1</v>
          </cell>
          <cell r="M3275" t="str">
            <v>Licitación y Contratación</v>
          </cell>
          <cell r="N3275">
            <v>44649</v>
          </cell>
          <cell r="O3275">
            <v>48706217</v>
          </cell>
          <cell r="P3275">
            <v>48702998</v>
          </cell>
          <cell r="Q3275">
            <v>1</v>
          </cell>
          <cell r="R3275">
            <v>1</v>
          </cell>
          <cell r="S3275">
            <v>0</v>
          </cell>
          <cell r="T3275">
            <v>48706217</v>
          </cell>
        </row>
        <row r="3276">
          <cell r="G3276" t="str">
            <v>1-C-2020-1562 [FET]</v>
          </cell>
          <cell r="H3276" t="str">
            <v>CONSTRUCCION PLAZA ARBOLEDAS</v>
          </cell>
          <cell r="I3276" t="str">
            <v>En Ejecución</v>
          </cell>
          <cell r="J3276">
            <v>44329</v>
          </cell>
          <cell r="K3276">
            <v>3630</v>
          </cell>
          <cell r="L3276">
            <v>1</v>
          </cell>
          <cell r="M3276" t="str">
            <v>Licitación y Contratación</v>
          </cell>
          <cell r="N3276">
            <v>44557</v>
          </cell>
          <cell r="O3276">
            <v>43552942</v>
          </cell>
          <cell r="P3276">
            <v>43547474</v>
          </cell>
          <cell r="Q3276">
            <v>1</v>
          </cell>
          <cell r="R3276">
            <v>1</v>
          </cell>
          <cell r="S3276">
            <v>5468</v>
          </cell>
          <cell r="T3276">
            <v>43547474</v>
          </cell>
        </row>
        <row r="3277">
          <cell r="G3277" t="str">
            <v>1-C-2020-1488 [FET]</v>
          </cell>
          <cell r="H3277" t="str">
            <v>CONSERVACION DE EDIFICIOS PUBLICOS, COMUNA DE PALMILLA</v>
          </cell>
          <cell r="I3277" t="str">
            <v>100% Girado</v>
          </cell>
          <cell r="J3277">
            <v>44329</v>
          </cell>
          <cell r="K3277">
            <v>3633</v>
          </cell>
          <cell r="L3277">
            <v>1</v>
          </cell>
          <cell r="M3277" t="str">
            <v>no definida</v>
          </cell>
          <cell r="N3277" t="str">
            <v>no definida</v>
          </cell>
          <cell r="O3277">
            <v>50939419</v>
          </cell>
          <cell r="P3277">
            <v>0</v>
          </cell>
          <cell r="Q3277">
            <v>0</v>
          </cell>
          <cell r="R3277">
            <v>0</v>
          </cell>
          <cell r="S3277">
            <v>0</v>
          </cell>
          <cell r="T3277">
            <v>50939419</v>
          </cell>
        </row>
        <row r="3278">
          <cell r="G3278" t="str">
            <v>1-C-2020-1240 [FET]</v>
          </cell>
          <cell r="H3278" t="str">
            <v>CONSTRUCCIÓN CANCHA SINTETICA DE FUTBOLITO, SECTOR CAUCHAUQUES, COMUNA DE QUINCHAO.</v>
          </cell>
          <cell r="I3278" t="str">
            <v>Proyecto Dejado sin Efecto</v>
          </cell>
          <cell r="J3278">
            <v>44329</v>
          </cell>
          <cell r="K3278">
            <v>3611</v>
          </cell>
          <cell r="L3278">
            <v>1</v>
          </cell>
          <cell r="M3278" t="str">
            <v>no definida</v>
          </cell>
          <cell r="N3278" t="str">
            <v>no definida</v>
          </cell>
          <cell r="O3278">
            <v>59999999</v>
          </cell>
          <cell r="P3278">
            <v>0</v>
          </cell>
          <cell r="Q3278">
            <v>0</v>
          </cell>
          <cell r="R3278">
            <v>0</v>
          </cell>
          <cell r="S3278">
            <v>0</v>
          </cell>
          <cell r="T3278">
            <v>59999999</v>
          </cell>
        </row>
        <row r="3279">
          <cell r="G3279" t="str">
            <v>1-C-2020-1479 [FET]</v>
          </cell>
          <cell r="H3279" t="str">
            <v>CONSTRUCCION DE ESPACIOS DEPORTIVOS Y RECREATIVOS VILLA DON SEBASTIAN</v>
          </cell>
          <cell r="I3279" t="str">
            <v>En Proceso de Cierre</v>
          </cell>
          <cell r="J3279">
            <v>44329</v>
          </cell>
          <cell r="K3279">
            <v>3645</v>
          </cell>
          <cell r="L3279">
            <v>1</v>
          </cell>
          <cell r="M3279" t="str">
            <v>Licitación y Contratación</v>
          </cell>
          <cell r="N3279">
            <v>44778</v>
          </cell>
          <cell r="O3279">
            <v>59999999</v>
          </cell>
          <cell r="P3279">
            <v>59999999</v>
          </cell>
          <cell r="Q3279">
            <v>1</v>
          </cell>
          <cell r="R3279">
            <v>1</v>
          </cell>
          <cell r="S3279">
            <v>0</v>
          </cell>
          <cell r="T3279">
            <v>59999999</v>
          </cell>
        </row>
        <row r="3280">
          <cell r="G3280" t="str">
            <v>1-C-2020-1413 [FET]</v>
          </cell>
          <cell r="H3280" t="str">
            <v>REPOSICIÓN SEMÁFOROS INTERSECCIÓN AV. LAUTARO CON CALLE MATAQUITO</v>
          </cell>
          <cell r="I3280" t="str">
            <v>Proyecto Cerrado</v>
          </cell>
          <cell r="J3280">
            <v>44329</v>
          </cell>
          <cell r="K3280">
            <v>3659</v>
          </cell>
          <cell r="L3280">
            <v>1</v>
          </cell>
          <cell r="M3280" t="str">
            <v>Licitación y Contratación</v>
          </cell>
          <cell r="N3280">
            <v>44551</v>
          </cell>
          <cell r="O3280">
            <v>27501683</v>
          </cell>
          <cell r="P3280">
            <v>24134197</v>
          </cell>
          <cell r="Q3280">
            <v>1</v>
          </cell>
          <cell r="R3280">
            <v>1</v>
          </cell>
          <cell r="S3280">
            <v>0</v>
          </cell>
          <cell r="T3280">
            <v>27501683</v>
          </cell>
        </row>
        <row r="3281">
          <cell r="G3281" t="str">
            <v>1-C-2020-1675 [FET]</v>
          </cell>
          <cell r="H3281" t="str">
            <v>CONSTRUCCIÓN CAMARINES C.D. DIAMANTES DE MIRAFLORES, COMUNA DE COIHUECO</v>
          </cell>
          <cell r="I3281" t="str">
            <v>100% Girado</v>
          </cell>
          <cell r="J3281">
            <v>44329</v>
          </cell>
          <cell r="K3281">
            <v>3573</v>
          </cell>
          <cell r="L3281">
            <v>1</v>
          </cell>
          <cell r="M3281" t="str">
            <v>Licitación y Contratación</v>
          </cell>
          <cell r="N3281">
            <v>44671</v>
          </cell>
          <cell r="O3281">
            <v>59999954</v>
          </cell>
          <cell r="P3281">
            <v>59165997</v>
          </cell>
          <cell r="Q3281">
            <v>1</v>
          </cell>
          <cell r="R3281">
            <v>1</v>
          </cell>
          <cell r="S3281">
            <v>0</v>
          </cell>
          <cell r="T3281">
            <v>59999954</v>
          </cell>
        </row>
        <row r="3282">
          <cell r="G3282" t="str">
            <v>1-C-2020-1871 [FET]</v>
          </cell>
          <cell r="H3282" t="str">
            <v>CONSTRUCCIÓN SEDE SOCIAL, SECTOR LOS YACIMIENTOS, VALLENAR</v>
          </cell>
          <cell r="I3282" t="str">
            <v>100% Girado</v>
          </cell>
          <cell r="J3282">
            <v>44329</v>
          </cell>
          <cell r="K3282">
            <v>3623</v>
          </cell>
          <cell r="L3282">
            <v>1</v>
          </cell>
          <cell r="M3282" t="str">
            <v>no definida</v>
          </cell>
          <cell r="N3282" t="str">
            <v>no definida</v>
          </cell>
          <cell r="O3282">
            <v>59999282</v>
          </cell>
          <cell r="P3282">
            <v>0</v>
          </cell>
          <cell r="Q3282">
            <v>0</v>
          </cell>
          <cell r="R3282">
            <v>0</v>
          </cell>
          <cell r="S3282">
            <v>0</v>
          </cell>
          <cell r="T3282">
            <v>59999282</v>
          </cell>
        </row>
        <row r="3283">
          <cell r="G3283" t="str">
            <v>1-C-2020-1103 [FET]</v>
          </cell>
          <cell r="H3283" t="str">
            <v>CONSTRUCCIÓN ESPACIO DEPORTIVO CERRANO, COMUNA DE ILLAPEL</v>
          </cell>
          <cell r="I3283" t="str">
            <v>Proyecto Dejado sin Efecto</v>
          </cell>
          <cell r="J3283">
            <v>44329</v>
          </cell>
          <cell r="K3283">
            <v>3625</v>
          </cell>
          <cell r="L3283">
            <v>1</v>
          </cell>
          <cell r="M3283" t="str">
            <v>no definida</v>
          </cell>
          <cell r="N3283" t="str">
            <v>no definida</v>
          </cell>
          <cell r="O3283">
            <v>59999430</v>
          </cell>
          <cell r="P3283">
            <v>0</v>
          </cell>
          <cell r="Q3283">
            <v>0</v>
          </cell>
          <cell r="R3283">
            <v>0</v>
          </cell>
          <cell r="S3283">
            <v>0</v>
          </cell>
          <cell r="T3283">
            <v>59999430</v>
          </cell>
        </row>
        <row r="3284">
          <cell r="G3284" t="str">
            <v>1-C-2020-396 [FET]</v>
          </cell>
          <cell r="H3284" t="str">
            <v>MEJORAMIENTO MULTICANCHA VILLA MAULE 1, SAN CLEMENTE</v>
          </cell>
          <cell r="I3284" t="str">
            <v>Con Giro por Anticipo</v>
          </cell>
          <cell r="J3284">
            <v>44329</v>
          </cell>
          <cell r="K3284">
            <v>3644</v>
          </cell>
          <cell r="L3284">
            <v>2</v>
          </cell>
          <cell r="M3284" t="str">
            <v>no definida</v>
          </cell>
          <cell r="N3284" t="str">
            <v>no definida</v>
          </cell>
          <cell r="O3284">
            <v>74994127</v>
          </cell>
          <cell r="P3284">
            <v>0</v>
          </cell>
          <cell r="Q3284" t="str">
            <v>n.a.</v>
          </cell>
          <cell r="R3284" t="str">
            <v>n.a.</v>
          </cell>
          <cell r="S3284">
            <v>14994714</v>
          </cell>
          <cell r="T3284">
            <v>59999413</v>
          </cell>
        </row>
        <row r="3285">
          <cell r="G3285" t="str">
            <v>1-C-2020-446 [FET]</v>
          </cell>
          <cell r="H3285" t="str">
            <v>HABILITACIÓN ESTACIONAMIENTOS PÚBLICOS SECTOR PARQUE ESTADIO</v>
          </cell>
          <cell r="I3285" t="str">
            <v>Proyecto Cerrado</v>
          </cell>
          <cell r="J3285">
            <v>44329</v>
          </cell>
          <cell r="K3285">
            <v>3663</v>
          </cell>
          <cell r="L3285">
            <v>1</v>
          </cell>
          <cell r="M3285" t="str">
            <v>Administración Directa</v>
          </cell>
          <cell r="N3285">
            <v>44439</v>
          </cell>
          <cell r="O3285">
            <v>24203321</v>
          </cell>
          <cell r="P3285">
            <v>24203321</v>
          </cell>
          <cell r="Q3285">
            <v>1</v>
          </cell>
          <cell r="R3285">
            <v>1</v>
          </cell>
          <cell r="S3285">
            <v>0</v>
          </cell>
          <cell r="T3285">
            <v>24203321</v>
          </cell>
        </row>
        <row r="3286">
          <cell r="G3286" t="str">
            <v>1-C-2020-154 [FET]</v>
          </cell>
          <cell r="H3286" t="str">
            <v>CONSTRUCCION CANCHA PASTO SINTETICO ACCESO NORTE NEGRETE</v>
          </cell>
          <cell r="I3286" t="str">
            <v>Proyecto Cerrado</v>
          </cell>
          <cell r="J3286">
            <v>44329</v>
          </cell>
          <cell r="K3286">
            <v>3621</v>
          </cell>
          <cell r="L3286">
            <v>1</v>
          </cell>
          <cell r="M3286" t="str">
            <v>Licitación y Contratación</v>
          </cell>
          <cell r="N3286">
            <v>44617</v>
          </cell>
          <cell r="O3286">
            <v>59631000</v>
          </cell>
          <cell r="P3286">
            <v>56797509</v>
          </cell>
          <cell r="Q3286">
            <v>1</v>
          </cell>
          <cell r="R3286">
            <v>1</v>
          </cell>
          <cell r="S3286">
            <v>0</v>
          </cell>
          <cell r="T3286">
            <v>59631000</v>
          </cell>
        </row>
        <row r="3287">
          <cell r="G3287" t="str">
            <v>1-C-2020-827 [FET]</v>
          </cell>
          <cell r="H3287" t="str">
            <v>RECUPERACIÓN PLAZA MIRADOR Y PASEO RECREACIONAL ALTIPLANO SUR</v>
          </cell>
          <cell r="I3287" t="str">
            <v>Proyecto Cerrado</v>
          </cell>
          <cell r="J3287">
            <v>44329</v>
          </cell>
          <cell r="K3287">
            <v>3624</v>
          </cell>
          <cell r="L3287">
            <v>1</v>
          </cell>
          <cell r="M3287" t="str">
            <v>Administración Directa</v>
          </cell>
          <cell r="N3287">
            <v>44596</v>
          </cell>
          <cell r="O3287">
            <v>59995824</v>
          </cell>
          <cell r="P3287">
            <v>59995824</v>
          </cell>
          <cell r="Q3287">
            <v>5</v>
          </cell>
          <cell r="R3287">
            <v>5</v>
          </cell>
          <cell r="S3287">
            <v>0</v>
          </cell>
          <cell r="T3287">
            <v>59995824</v>
          </cell>
        </row>
        <row r="3288">
          <cell r="G3288" t="str">
            <v>1-C-2020-123</v>
          </cell>
          <cell r="H3288" t="str">
            <v>SPD, HABILITACIÓN CAMARAS DE TELEVIGILANCIA PARA UNA COMUNA MAS SEGURA, YUMBEL</v>
          </cell>
          <cell r="I3288" t="str">
            <v>En Proceso de Cierre</v>
          </cell>
          <cell r="J3288">
            <v>44329</v>
          </cell>
          <cell r="K3288">
            <v>3649</v>
          </cell>
          <cell r="L3288">
            <v>1</v>
          </cell>
          <cell r="M3288" t="str">
            <v>Licitación y Contratación</v>
          </cell>
          <cell r="N3288" t="str">
            <v>no definida</v>
          </cell>
          <cell r="O3288">
            <v>39347336</v>
          </cell>
          <cell r="P3288">
            <v>37039652</v>
          </cell>
          <cell r="Q3288">
            <v>1</v>
          </cell>
          <cell r="R3288">
            <v>1</v>
          </cell>
          <cell r="S3288">
            <v>0</v>
          </cell>
          <cell r="T3288">
            <v>39347336</v>
          </cell>
        </row>
        <row r="3289">
          <cell r="G3289" t="str">
            <v>1-C-2020-789 [FET]</v>
          </cell>
          <cell r="H3289" t="str">
            <v>CONSTRUCCIÓN PARQUE DE STREET WORKOUT Y CALISTENIA / SECTOR AEROPUERTO, CHAÑARAL</v>
          </cell>
          <cell r="I3289" t="str">
            <v>Proyecto Dejado sin Efecto</v>
          </cell>
          <cell r="J3289">
            <v>44329</v>
          </cell>
          <cell r="K3289">
            <v>3622</v>
          </cell>
          <cell r="L3289">
            <v>1</v>
          </cell>
          <cell r="M3289" t="str">
            <v>no definida</v>
          </cell>
          <cell r="N3289" t="str">
            <v>no definida</v>
          </cell>
          <cell r="O3289">
            <v>59980885</v>
          </cell>
          <cell r="P3289">
            <v>0</v>
          </cell>
          <cell r="Q3289">
            <v>0</v>
          </cell>
          <cell r="R3289">
            <v>0</v>
          </cell>
          <cell r="S3289">
            <v>0</v>
          </cell>
          <cell r="T3289">
            <v>59980885</v>
          </cell>
        </row>
        <row r="3290">
          <cell r="G3290" t="str">
            <v>1-C-2020-287 [FET]</v>
          </cell>
          <cell r="H3290" t="str">
            <v>MEJORAMIENTO SEDE SOCIAL MONJITAS ORIENTE</v>
          </cell>
          <cell r="I3290" t="str">
            <v>100% Girado</v>
          </cell>
          <cell r="J3290">
            <v>44329</v>
          </cell>
          <cell r="K3290">
            <v>3626</v>
          </cell>
          <cell r="L3290">
            <v>1</v>
          </cell>
          <cell r="M3290" t="str">
            <v>no definida</v>
          </cell>
          <cell r="N3290" t="str">
            <v>no definida</v>
          </cell>
          <cell r="O3290">
            <v>57105251</v>
          </cell>
          <cell r="P3290">
            <v>0</v>
          </cell>
          <cell r="Q3290">
            <v>0</v>
          </cell>
          <cell r="R3290">
            <v>0</v>
          </cell>
          <cell r="S3290">
            <v>0</v>
          </cell>
          <cell r="T3290">
            <v>57105251</v>
          </cell>
        </row>
        <row r="3291">
          <cell r="G3291" t="str">
            <v>1-C-2020-675 [FET]</v>
          </cell>
          <cell r="H3291" t="str">
            <v>MEJORAMIENTO ENTORNO PLAZA ELENA CAFFARENA, IQUIQUE</v>
          </cell>
          <cell r="I3291" t="str">
            <v>100% Girado</v>
          </cell>
          <cell r="J3291">
            <v>44329</v>
          </cell>
          <cell r="K3291">
            <v>3620</v>
          </cell>
          <cell r="L3291">
            <v>1</v>
          </cell>
          <cell r="M3291" t="str">
            <v>Administración Directa</v>
          </cell>
          <cell r="N3291" t="str">
            <v>no definida</v>
          </cell>
          <cell r="O3291">
            <v>58965106</v>
          </cell>
          <cell r="P3291">
            <v>58965106</v>
          </cell>
          <cell r="Q3291">
            <v>0</v>
          </cell>
          <cell r="R3291">
            <v>0</v>
          </cell>
          <cell r="S3291">
            <v>0</v>
          </cell>
          <cell r="T3291">
            <v>58965106</v>
          </cell>
        </row>
        <row r="3292">
          <cell r="G3292" t="str">
            <v>1-C-2020-66 [FET]</v>
          </cell>
          <cell r="H3292" t="str">
            <v>REPOSICIÓN DE VEREDAS U.V 37-C SECTOR 9</v>
          </cell>
          <cell r="I3292" t="str">
            <v>100% Girado</v>
          </cell>
          <cell r="J3292">
            <v>44329</v>
          </cell>
          <cell r="K3292">
            <v>3641</v>
          </cell>
          <cell r="L3292">
            <v>1</v>
          </cell>
          <cell r="M3292" t="str">
            <v>Licitación y Contratación</v>
          </cell>
          <cell r="N3292" t="str">
            <v>no definida</v>
          </cell>
          <cell r="O3292">
            <v>59762819</v>
          </cell>
          <cell r="P3292">
            <v>0</v>
          </cell>
          <cell r="Q3292">
            <v>1</v>
          </cell>
          <cell r="R3292">
            <v>0</v>
          </cell>
          <cell r="S3292">
            <v>0</v>
          </cell>
          <cell r="T3292">
            <v>59762819</v>
          </cell>
        </row>
        <row r="3293">
          <cell r="G3293" t="str">
            <v>1-C-2020-87 [FET]</v>
          </cell>
          <cell r="H3293" t="str">
            <v>CONSTRUCCIÓN PATIO TECHADO ESCUELA RURAL BOCATOMA</v>
          </cell>
          <cell r="I3293" t="str">
            <v>100% Girado</v>
          </cell>
          <cell r="J3293">
            <v>44329</v>
          </cell>
          <cell r="K3293">
            <v>3664</v>
          </cell>
          <cell r="L3293">
            <v>1</v>
          </cell>
          <cell r="M3293" t="str">
            <v>Licitación y Contratación</v>
          </cell>
          <cell r="N3293">
            <v>44612</v>
          </cell>
          <cell r="O3293">
            <v>59999999</v>
          </cell>
          <cell r="P3293">
            <v>59838268</v>
          </cell>
          <cell r="Q3293">
            <v>1</v>
          </cell>
          <cell r="R3293">
            <v>1</v>
          </cell>
          <cell r="S3293">
            <v>0</v>
          </cell>
          <cell r="T3293">
            <v>59999999</v>
          </cell>
        </row>
        <row r="3294">
          <cell r="G3294" t="str">
            <v>1-C-2019-1991 [FET]</v>
          </cell>
          <cell r="H3294" t="str">
            <v>REPOSICION DE VEREDAS DE CALLE 8 DE OCTUBRE ENTRE CALLE FRESIA Y CALLE LAUTARO, COMUNA DE SAAVEDRA</v>
          </cell>
          <cell r="I3294" t="str">
            <v>100% Girado</v>
          </cell>
          <cell r="J3294">
            <v>44329</v>
          </cell>
          <cell r="K3294">
            <v>3662</v>
          </cell>
          <cell r="L3294">
            <v>1</v>
          </cell>
          <cell r="M3294" t="str">
            <v>Licitación y Contratación</v>
          </cell>
          <cell r="N3294" t="str">
            <v>no definida</v>
          </cell>
          <cell r="O3294">
            <v>59999999</v>
          </cell>
          <cell r="P3294">
            <v>59999999</v>
          </cell>
          <cell r="Q3294">
            <v>1</v>
          </cell>
          <cell r="R3294">
            <v>1</v>
          </cell>
          <cell r="S3294">
            <v>0</v>
          </cell>
          <cell r="T3294">
            <v>59999999</v>
          </cell>
        </row>
        <row r="3295">
          <cell r="G3295" t="str">
            <v>1-C-2019-1752</v>
          </cell>
          <cell r="H3295" t="str">
            <v>EMO2019 REPOSICIÓN CALZADAS EN 1 ESQUINAS DEL CENTRO DE CONCEPCIÓN, CUADRANTE: ROTONDA LOS CARRERA-PAICAVÍ NORTE</v>
          </cell>
          <cell r="I3295" t="str">
            <v>100% Girado</v>
          </cell>
          <cell r="J3295">
            <v>44329</v>
          </cell>
          <cell r="K3295">
            <v>3652</v>
          </cell>
          <cell r="L3295">
            <v>1</v>
          </cell>
          <cell r="M3295" t="str">
            <v>Licitación y Contratación</v>
          </cell>
          <cell r="N3295">
            <v>44850</v>
          </cell>
          <cell r="O3295">
            <v>59040549</v>
          </cell>
          <cell r="P3295">
            <v>56463078</v>
          </cell>
          <cell r="Q3295">
            <v>1</v>
          </cell>
          <cell r="R3295">
            <v>1</v>
          </cell>
          <cell r="S3295">
            <v>0</v>
          </cell>
          <cell r="T3295">
            <v>59040549</v>
          </cell>
        </row>
        <row r="3296">
          <cell r="G3296" t="str">
            <v>1-C-2019-2023 [FET]</v>
          </cell>
          <cell r="H3296" t="str">
            <v>REPOSICION VEREDAS POBLACION PEDRO AGUIRRE CERDA, COMUNA GRANEROS</v>
          </cell>
          <cell r="I3296" t="str">
            <v>Con Giro por Anticipo</v>
          </cell>
          <cell r="J3296">
            <v>44329</v>
          </cell>
          <cell r="K3296">
            <v>3629</v>
          </cell>
          <cell r="L3296">
            <v>2</v>
          </cell>
          <cell r="M3296" t="str">
            <v>no definida</v>
          </cell>
          <cell r="N3296" t="str">
            <v>no definida</v>
          </cell>
          <cell r="O3296">
            <v>69249492</v>
          </cell>
          <cell r="P3296">
            <v>0</v>
          </cell>
          <cell r="Q3296" t="str">
            <v>n.a.</v>
          </cell>
          <cell r="R3296" t="str">
            <v>n.a.</v>
          </cell>
          <cell r="S3296">
            <v>13849299</v>
          </cell>
          <cell r="T3296">
            <v>55400193</v>
          </cell>
        </row>
        <row r="3297">
          <cell r="G3297" t="str">
            <v>1-C-2019-1325 [FET]</v>
          </cell>
          <cell r="H3297" t="str">
            <v>MEJORAMIENTO ESPACIO PUBLICO POBLACIÓN CARLOS CONDELL</v>
          </cell>
          <cell r="I3297" t="str">
            <v>100% Girado</v>
          </cell>
          <cell r="J3297">
            <v>44329</v>
          </cell>
          <cell r="K3297">
            <v>3646</v>
          </cell>
          <cell r="L3297">
            <v>1</v>
          </cell>
          <cell r="M3297" t="str">
            <v>Licitación y Contratación</v>
          </cell>
          <cell r="N3297">
            <v>44683</v>
          </cell>
          <cell r="O3297">
            <v>59995000</v>
          </cell>
          <cell r="P3297">
            <v>58935916</v>
          </cell>
          <cell r="Q3297">
            <v>1</v>
          </cell>
          <cell r="R3297">
            <v>1</v>
          </cell>
          <cell r="S3297">
            <v>0</v>
          </cell>
          <cell r="T3297">
            <v>59995000</v>
          </cell>
        </row>
        <row r="3298">
          <cell r="G3298" t="str">
            <v>1-C-2019-1317 [FET]</v>
          </cell>
          <cell r="H3298" t="str">
            <v>REPOSICIÓN VEREDAS CALLE PEDRO AGUIRRE CERDA</v>
          </cell>
          <cell r="I3298" t="str">
            <v>100% Girado</v>
          </cell>
          <cell r="J3298">
            <v>44329</v>
          </cell>
          <cell r="K3298">
            <v>3654</v>
          </cell>
          <cell r="L3298">
            <v>1</v>
          </cell>
          <cell r="M3298" t="str">
            <v>Administración Directa</v>
          </cell>
          <cell r="N3298">
            <v>44530</v>
          </cell>
          <cell r="O3298">
            <v>59190063</v>
          </cell>
          <cell r="P3298">
            <v>59190063</v>
          </cell>
          <cell r="Q3298">
            <v>5</v>
          </cell>
          <cell r="R3298">
            <v>5</v>
          </cell>
          <cell r="S3298">
            <v>0</v>
          </cell>
          <cell r="T3298">
            <v>59190063</v>
          </cell>
        </row>
        <row r="3299">
          <cell r="G3299" t="str">
            <v>1-C-2019-1755 [FET]</v>
          </cell>
          <cell r="H3299" t="str">
            <v>MEJORAMIENTO EDIFICIO MUNICIPAL MARTINIANO URRIOLA, COMUNA DE RENGO</v>
          </cell>
          <cell r="I3299" t="str">
            <v>100% Girado</v>
          </cell>
          <cell r="J3299">
            <v>44329</v>
          </cell>
          <cell r="K3299">
            <v>3634</v>
          </cell>
          <cell r="L3299">
            <v>1</v>
          </cell>
          <cell r="M3299" t="str">
            <v>Licitación y Contratación</v>
          </cell>
          <cell r="N3299">
            <v>44672</v>
          </cell>
          <cell r="O3299">
            <v>59999999</v>
          </cell>
          <cell r="P3299">
            <v>59999998</v>
          </cell>
          <cell r="Q3299">
            <v>1</v>
          </cell>
          <cell r="R3299">
            <v>1</v>
          </cell>
          <cell r="S3299">
            <v>0</v>
          </cell>
          <cell r="T3299">
            <v>59999999</v>
          </cell>
        </row>
        <row r="3300">
          <cell r="G3300" t="str">
            <v>1-C-2019-1662 [FET]</v>
          </cell>
          <cell r="H3300" t="str">
            <v>MEJORAMIENTO AREAS VERDES Y SEDE SOCIAL VILLA LATORRE, COMUNA DE PLACILLA</v>
          </cell>
          <cell r="I3300" t="str">
            <v>100% Girado</v>
          </cell>
          <cell r="J3300">
            <v>44329</v>
          </cell>
          <cell r="K3300">
            <v>3631</v>
          </cell>
          <cell r="L3300">
            <v>1</v>
          </cell>
          <cell r="M3300" t="str">
            <v>Licitación y Contratación</v>
          </cell>
          <cell r="N3300">
            <v>44545</v>
          </cell>
          <cell r="O3300">
            <v>59999999</v>
          </cell>
          <cell r="P3300">
            <v>56966431</v>
          </cell>
          <cell r="Q3300">
            <v>1</v>
          </cell>
          <cell r="R3300">
            <v>1</v>
          </cell>
          <cell r="S3300">
            <v>0</v>
          </cell>
          <cell r="T3300">
            <v>59999999</v>
          </cell>
        </row>
        <row r="3301">
          <cell r="G3301" t="str">
            <v>1-C-2019-1452 [FET]</v>
          </cell>
          <cell r="H3301" t="str">
            <v>REPOSICIÓN REFUGIOS PEATONALES Y MEJORAMIENTO ENTORNO COMUNA DE ROMERAL</v>
          </cell>
          <cell r="I3301" t="str">
            <v>Proyecto Cerrado</v>
          </cell>
          <cell r="J3301">
            <v>44329</v>
          </cell>
          <cell r="K3301">
            <v>3658</v>
          </cell>
          <cell r="L3301">
            <v>1</v>
          </cell>
          <cell r="M3301" t="str">
            <v>Licitación y Contratación</v>
          </cell>
          <cell r="N3301">
            <v>44536</v>
          </cell>
          <cell r="O3301">
            <v>57309615</v>
          </cell>
          <cell r="P3301">
            <v>55885994</v>
          </cell>
          <cell r="Q3301">
            <v>1</v>
          </cell>
          <cell r="R3301">
            <v>1</v>
          </cell>
          <cell r="S3301">
            <v>0</v>
          </cell>
          <cell r="T3301">
            <v>57309615</v>
          </cell>
        </row>
        <row r="3302">
          <cell r="G3302" t="str">
            <v>1-C-2019-1288 [FET]</v>
          </cell>
          <cell r="H3302" t="str">
            <v>CONSTRUCCIÓN CUBIERTA MULTICANCHA ESCUELA PATAGUA ORILLA</v>
          </cell>
          <cell r="I3302" t="str">
            <v>100% Girado</v>
          </cell>
          <cell r="J3302">
            <v>44329</v>
          </cell>
          <cell r="K3302">
            <v>3632</v>
          </cell>
          <cell r="L3302">
            <v>1</v>
          </cell>
          <cell r="M3302" t="str">
            <v>Licitación y Contratación</v>
          </cell>
          <cell r="N3302">
            <v>44724</v>
          </cell>
          <cell r="O3302">
            <v>59974234</v>
          </cell>
          <cell r="P3302">
            <v>59974226</v>
          </cell>
          <cell r="Q3302">
            <v>1</v>
          </cell>
          <cell r="R3302">
            <v>1</v>
          </cell>
          <cell r="S3302">
            <v>0</v>
          </cell>
          <cell r="T3302">
            <v>59974234</v>
          </cell>
        </row>
        <row r="3303">
          <cell r="G3303" t="str">
            <v>1-C-2019-951 [FET]</v>
          </cell>
          <cell r="H3303" t="str">
            <v>DEMARCACIÓN ENCAUCES ÁREA PERIFÉRICA DE CONCEPCIÓN</v>
          </cell>
          <cell r="I3303" t="str">
            <v>Proyecto Cerrado</v>
          </cell>
          <cell r="J3303">
            <v>44329</v>
          </cell>
          <cell r="K3303">
            <v>3651</v>
          </cell>
          <cell r="L3303">
            <v>1</v>
          </cell>
          <cell r="M3303" t="str">
            <v>Licitación y Contratación</v>
          </cell>
          <cell r="N3303">
            <v>44524</v>
          </cell>
          <cell r="O3303">
            <v>37159892</v>
          </cell>
          <cell r="P3303">
            <v>25690034</v>
          </cell>
          <cell r="Q3303">
            <v>1</v>
          </cell>
          <cell r="R3303">
            <v>1</v>
          </cell>
          <cell r="S3303">
            <v>0</v>
          </cell>
          <cell r="T3303">
            <v>37159892</v>
          </cell>
        </row>
        <row r="3304">
          <cell r="G3304" t="str">
            <v>1-C-2019-674 [FET]</v>
          </cell>
          <cell r="H3304" t="str">
            <v>CONSTRUCCIÓN Y REPOSICIÓN DE REFUGIOS PEATONALES EN CAMINO U-302 Y RUTA U-410</v>
          </cell>
          <cell r="I3304" t="str">
            <v>100% Girado</v>
          </cell>
          <cell r="J3304">
            <v>44329</v>
          </cell>
          <cell r="K3304">
            <v>3665</v>
          </cell>
          <cell r="L3304">
            <v>1</v>
          </cell>
          <cell r="M3304" t="str">
            <v>Licitación y Contratación</v>
          </cell>
          <cell r="N3304">
            <v>44733</v>
          </cell>
          <cell r="O3304">
            <v>53685675</v>
          </cell>
          <cell r="P3304">
            <v>53683586</v>
          </cell>
          <cell r="Q3304">
            <v>1</v>
          </cell>
          <cell r="R3304">
            <v>1</v>
          </cell>
          <cell r="S3304">
            <v>0</v>
          </cell>
          <cell r="T3304">
            <v>53685675</v>
          </cell>
        </row>
        <row r="3305">
          <cell r="G3305" t="str">
            <v>1-C-2019-457 [FET]</v>
          </cell>
          <cell r="H3305" t="str">
            <v>MEJORAMIENTO ESCUELA SAN PEDRO</v>
          </cell>
          <cell r="I3305" t="str">
            <v>100% Girado</v>
          </cell>
          <cell r="J3305">
            <v>44329</v>
          </cell>
          <cell r="K3305">
            <v>3656</v>
          </cell>
          <cell r="L3305">
            <v>1</v>
          </cell>
          <cell r="M3305" t="str">
            <v>Licitación y Contratación</v>
          </cell>
          <cell r="N3305">
            <v>44550</v>
          </cell>
          <cell r="O3305">
            <v>50213024</v>
          </cell>
          <cell r="P3305">
            <v>50153886</v>
          </cell>
          <cell r="Q3305">
            <v>1</v>
          </cell>
          <cell r="R3305">
            <v>1</v>
          </cell>
          <cell r="S3305">
            <v>0</v>
          </cell>
          <cell r="T3305">
            <v>50213024</v>
          </cell>
        </row>
        <row r="3306">
          <cell r="G3306" t="str">
            <v>1-C-2019-346 [FET]</v>
          </cell>
          <cell r="H3306" t="str">
            <v>REPOSICIÓN DE VEREDAS AGUAS NEGRAS SECTOR PONIENTE, COMUNA DE CURICÓ</v>
          </cell>
          <cell r="I3306" t="str">
            <v>100% Girado</v>
          </cell>
          <cell r="J3306">
            <v>44329</v>
          </cell>
          <cell r="K3306">
            <v>3647</v>
          </cell>
          <cell r="L3306">
            <v>1</v>
          </cell>
          <cell r="M3306" t="str">
            <v>Administración Directa</v>
          </cell>
          <cell r="N3306">
            <v>44712</v>
          </cell>
          <cell r="O3306">
            <v>55950422</v>
          </cell>
          <cell r="P3306">
            <v>55950422</v>
          </cell>
          <cell r="Q3306">
            <v>4</v>
          </cell>
          <cell r="R3306">
            <v>4</v>
          </cell>
          <cell r="S3306">
            <v>0</v>
          </cell>
          <cell r="T3306">
            <v>55950422</v>
          </cell>
        </row>
        <row r="3307">
          <cell r="G3307" t="str">
            <v>1-C-2019-302 [FET]</v>
          </cell>
          <cell r="H3307" t="str">
            <v>MEJORAMIENTO AREAS VERDES Y EQUIPAMIENTO VILLA LOS ALAMOS 1</v>
          </cell>
          <cell r="I3307" t="str">
            <v>Proyecto Cerrado</v>
          </cell>
          <cell r="J3307">
            <v>44329</v>
          </cell>
          <cell r="K3307">
            <v>3642</v>
          </cell>
          <cell r="L3307">
            <v>1</v>
          </cell>
          <cell r="M3307" t="str">
            <v>Licitación y Contratación</v>
          </cell>
          <cell r="N3307">
            <v>44666</v>
          </cell>
          <cell r="O3307">
            <v>59995495</v>
          </cell>
          <cell r="P3307">
            <v>59951977</v>
          </cell>
          <cell r="Q3307">
            <v>1</v>
          </cell>
          <cell r="R3307">
            <v>1</v>
          </cell>
          <cell r="S3307">
            <v>0</v>
          </cell>
          <cell r="T3307">
            <v>59995495</v>
          </cell>
        </row>
        <row r="3308">
          <cell r="G3308" t="str">
            <v>1-C-2019-432 [FET]</v>
          </cell>
          <cell r="H3308" t="str">
            <v>CONSTRUCCIÓN SEDE COMUNITARIA VILLA SAN JOSÉ DE REQUEGUA</v>
          </cell>
          <cell r="I3308" t="str">
            <v>100% Girado</v>
          </cell>
          <cell r="J3308">
            <v>44329</v>
          </cell>
          <cell r="K3308">
            <v>3636</v>
          </cell>
          <cell r="L3308">
            <v>1</v>
          </cell>
          <cell r="M3308" t="str">
            <v>Licitación y Contratación</v>
          </cell>
          <cell r="N3308">
            <v>44597</v>
          </cell>
          <cell r="O3308">
            <v>59999999</v>
          </cell>
          <cell r="P3308">
            <v>59984874</v>
          </cell>
          <cell r="Q3308">
            <v>1</v>
          </cell>
          <cell r="R3308">
            <v>1</v>
          </cell>
          <cell r="S3308">
            <v>0</v>
          </cell>
          <cell r="T3308">
            <v>59999999</v>
          </cell>
        </row>
        <row r="3309">
          <cell r="G3309" t="str">
            <v>1-C-2019-42 [FET]</v>
          </cell>
          <cell r="H3309" t="str">
            <v>MEJORAMIENTO SALA CUNA Y JARDIN INFANTIL DON SEBASTIAN, MOLINA</v>
          </cell>
          <cell r="I3309" t="str">
            <v>100% Girado</v>
          </cell>
          <cell r="J3309">
            <v>44329</v>
          </cell>
          <cell r="K3309">
            <v>3660</v>
          </cell>
          <cell r="L3309">
            <v>1</v>
          </cell>
          <cell r="M3309" t="str">
            <v>no definida</v>
          </cell>
          <cell r="N3309" t="str">
            <v>no definida</v>
          </cell>
          <cell r="O3309">
            <v>53555682</v>
          </cell>
          <cell r="P3309">
            <v>0</v>
          </cell>
          <cell r="Q3309">
            <v>0</v>
          </cell>
          <cell r="R3309">
            <v>0</v>
          </cell>
          <cell r="S3309">
            <v>0</v>
          </cell>
          <cell r="T3309">
            <v>53555682</v>
          </cell>
        </row>
        <row r="3310">
          <cell r="G3310" t="str">
            <v>1-C-2018-1245 [FET]</v>
          </cell>
          <cell r="H3310" t="str">
            <v>REPOSICIÓN Y CONSTRUCCION REFUGIOS PEATONALES, COMUNA DE T. SCHMIDT</v>
          </cell>
          <cell r="I3310" t="str">
            <v>100% Girado</v>
          </cell>
          <cell r="J3310">
            <v>44329</v>
          </cell>
          <cell r="K3310">
            <v>3657</v>
          </cell>
          <cell r="L3310">
            <v>1</v>
          </cell>
          <cell r="M3310" t="str">
            <v>Licitación y Contratación</v>
          </cell>
          <cell r="N3310">
            <v>44764</v>
          </cell>
          <cell r="O3310">
            <v>59940743</v>
          </cell>
          <cell r="P3310">
            <v>59786105</v>
          </cell>
          <cell r="Q3310">
            <v>1</v>
          </cell>
          <cell r="R3310">
            <v>1</v>
          </cell>
          <cell r="S3310">
            <v>0</v>
          </cell>
          <cell r="T3310">
            <v>59940743</v>
          </cell>
        </row>
        <row r="3311">
          <cell r="G3311" t="str">
            <v>1-C-2018-917 [FET]</v>
          </cell>
          <cell r="H3311" t="str">
            <v>MEJORAMIENTO ESCUELA TOQUIHUE</v>
          </cell>
          <cell r="I3311" t="str">
            <v>100% Girado</v>
          </cell>
          <cell r="J3311">
            <v>44329</v>
          </cell>
          <cell r="K3311">
            <v>3656</v>
          </cell>
          <cell r="L3311">
            <v>1</v>
          </cell>
          <cell r="M3311" t="str">
            <v>Licitación y Contratación</v>
          </cell>
          <cell r="N3311">
            <v>44527</v>
          </cell>
          <cell r="O3311">
            <v>58771214</v>
          </cell>
          <cell r="P3311">
            <v>54202453</v>
          </cell>
          <cell r="Q3311">
            <v>1</v>
          </cell>
          <cell r="R3311">
            <v>1</v>
          </cell>
          <cell r="S3311">
            <v>0</v>
          </cell>
          <cell r="T3311">
            <v>58771214</v>
          </cell>
        </row>
        <row r="3312">
          <cell r="G3312" t="str">
            <v>1-C-2018-52 [FET]</v>
          </cell>
          <cell r="H3312" t="str">
            <v>REPOSICIÓN DE VEREDAS AGUAS NEGRAS, SECTOR ORIENTE, COMUNA DE CURICÓ</v>
          </cell>
          <cell r="I3312" t="str">
            <v>100% Girado</v>
          </cell>
          <cell r="J3312">
            <v>44329</v>
          </cell>
          <cell r="K3312">
            <v>3647</v>
          </cell>
          <cell r="L3312">
            <v>1</v>
          </cell>
          <cell r="M3312" t="str">
            <v>Administración Directa</v>
          </cell>
          <cell r="N3312" t="str">
            <v>no definida</v>
          </cell>
          <cell r="O3312">
            <v>53385853</v>
          </cell>
          <cell r="P3312">
            <v>53385853</v>
          </cell>
          <cell r="Q3312">
            <v>1</v>
          </cell>
          <cell r="R3312">
            <v>0</v>
          </cell>
          <cell r="S3312">
            <v>0</v>
          </cell>
          <cell r="T3312">
            <v>53385853</v>
          </cell>
        </row>
        <row r="3313">
          <cell r="G3313" t="str">
            <v>1-C-2016-1503 [FET]</v>
          </cell>
          <cell r="H3313" t="str">
            <v>MEJORAMIENTO GIMNASIO CHACAO</v>
          </cell>
          <cell r="I3313" t="str">
            <v>Proyecto Cerrado</v>
          </cell>
          <cell r="J3313">
            <v>44329</v>
          </cell>
          <cell r="K3313">
            <v>3666</v>
          </cell>
          <cell r="L3313">
            <v>1</v>
          </cell>
          <cell r="M3313" t="str">
            <v>Licitación y Contratación</v>
          </cell>
          <cell r="N3313">
            <v>44803</v>
          </cell>
          <cell r="O3313">
            <v>59990000</v>
          </cell>
          <cell r="P3313">
            <v>59990000</v>
          </cell>
          <cell r="Q3313">
            <v>1</v>
          </cell>
          <cell r="R3313">
            <v>1</v>
          </cell>
          <cell r="S3313">
            <v>0</v>
          </cell>
          <cell r="T3313">
            <v>59990000</v>
          </cell>
        </row>
        <row r="3314">
          <cell r="G3314" t="str">
            <v>1-C-2020-1239 [FET]</v>
          </cell>
          <cell r="H3314" t="str">
            <v>CONSTRUCCIÓN MULTICANCHA VILLA PULPITO</v>
          </cell>
          <cell r="I3314" t="str">
            <v>100% Girado</v>
          </cell>
          <cell r="J3314">
            <v>44327</v>
          </cell>
          <cell r="K3314">
            <v>3528</v>
          </cell>
          <cell r="L3314">
            <v>1</v>
          </cell>
          <cell r="M3314" t="str">
            <v>Licitación y Contratación</v>
          </cell>
          <cell r="N3314">
            <v>44729</v>
          </cell>
          <cell r="O3314">
            <v>59999999</v>
          </cell>
          <cell r="P3314">
            <v>59999999</v>
          </cell>
          <cell r="Q3314">
            <v>1</v>
          </cell>
          <cell r="R3314">
            <v>1</v>
          </cell>
          <cell r="S3314">
            <v>0</v>
          </cell>
          <cell r="T3314">
            <v>59999999</v>
          </cell>
        </row>
        <row r="3315">
          <cell r="G3315" t="str">
            <v>1-C-2020-457 [FET]</v>
          </cell>
          <cell r="H3315" t="str">
            <v>HABILITACIÓN PLAZA DEPORTIVA LAS PARCELAS, MAIPÚ</v>
          </cell>
          <cell r="I3315" t="str">
            <v>Con Giro por Anticipo</v>
          </cell>
          <cell r="J3315">
            <v>44327</v>
          </cell>
          <cell r="K3315">
            <v>3544</v>
          </cell>
          <cell r="L3315">
            <v>2</v>
          </cell>
          <cell r="M3315" t="str">
            <v>no definida</v>
          </cell>
          <cell r="N3315" t="str">
            <v>no definida</v>
          </cell>
          <cell r="O3315">
            <v>70379603</v>
          </cell>
          <cell r="P3315">
            <v>0</v>
          </cell>
          <cell r="Q3315" t="str">
            <v>n.a.</v>
          </cell>
          <cell r="R3315" t="str">
            <v>n.a.</v>
          </cell>
          <cell r="S3315">
            <v>12090727</v>
          </cell>
          <cell r="T3315">
            <v>58288876</v>
          </cell>
        </row>
        <row r="3316">
          <cell r="G3316" t="str">
            <v>1-C-2020-443 [FET]</v>
          </cell>
          <cell r="H3316" t="str">
            <v>HABILITACIÓN PLAZA DEPORTIVA LOS PENSAMIENTOS, BARRIO LA FARFANA COMUNA DE MAIPÚ</v>
          </cell>
          <cell r="I3316" t="str">
            <v>100% Girado</v>
          </cell>
          <cell r="J3316">
            <v>44327</v>
          </cell>
          <cell r="K3316">
            <v>3544</v>
          </cell>
          <cell r="L3316">
            <v>1</v>
          </cell>
          <cell r="M3316" t="str">
            <v>no definida</v>
          </cell>
          <cell r="N3316" t="str">
            <v>no definida</v>
          </cell>
          <cell r="O3316">
            <v>59486926</v>
          </cell>
          <cell r="P3316">
            <v>0</v>
          </cell>
          <cell r="Q3316">
            <v>0</v>
          </cell>
          <cell r="R3316">
            <v>0</v>
          </cell>
          <cell r="S3316">
            <v>0</v>
          </cell>
          <cell r="T3316">
            <v>59486926</v>
          </cell>
        </row>
        <row r="3317">
          <cell r="G3317" t="str">
            <v>1-C-2019-1872 [FET]</v>
          </cell>
          <cell r="H3317" t="str">
            <v>MEJORAMIENTO ESPACIO PUBLICO PLAZA LA OBRA</v>
          </cell>
          <cell r="I3317" t="str">
            <v>En Proceso de Cierre</v>
          </cell>
          <cell r="J3317">
            <v>44327</v>
          </cell>
          <cell r="K3317">
            <v>3526</v>
          </cell>
          <cell r="L3317">
            <v>1</v>
          </cell>
          <cell r="M3317" t="str">
            <v>Licitación y Contratación</v>
          </cell>
          <cell r="N3317">
            <v>44539</v>
          </cell>
          <cell r="O3317">
            <v>59533009</v>
          </cell>
          <cell r="P3317">
            <v>55810851</v>
          </cell>
          <cell r="Q3317">
            <v>1</v>
          </cell>
          <cell r="R3317">
            <v>1</v>
          </cell>
          <cell r="S3317">
            <v>0</v>
          </cell>
          <cell r="T3317">
            <v>59533009</v>
          </cell>
        </row>
        <row r="3318">
          <cell r="G3318" t="str">
            <v>1-C-2021-258 [FET]</v>
          </cell>
          <cell r="H3318" t="str">
            <v>CONSTRUCCIÓN SOMBREADEROS DIVERSAS PLAZOLETAS, CABRERO</v>
          </cell>
          <cell r="I3318" t="str">
            <v>Con Giro por Anticipo</v>
          </cell>
          <cell r="J3318">
            <v>44326</v>
          </cell>
          <cell r="K3318">
            <v>3500</v>
          </cell>
          <cell r="L3318">
            <v>1</v>
          </cell>
          <cell r="M3318" t="str">
            <v>no definida</v>
          </cell>
          <cell r="N3318" t="str">
            <v>no definida</v>
          </cell>
          <cell r="O3318">
            <v>59998853</v>
          </cell>
          <cell r="P3318">
            <v>0</v>
          </cell>
          <cell r="Q3318" t="str">
            <v>n.a.</v>
          </cell>
          <cell r="R3318" t="str">
            <v>n.a.</v>
          </cell>
          <cell r="S3318">
            <v>8118590</v>
          </cell>
          <cell r="T3318">
            <v>51880263</v>
          </cell>
        </row>
        <row r="3319">
          <cell r="G3319" t="str">
            <v>1-C-2021-25 [FET]</v>
          </cell>
          <cell r="H3319" t="str">
            <v>MEJORAMIENTO ESTADIO CLUB DEPORTIVO QUILICURA</v>
          </cell>
          <cell r="I3319" t="str">
            <v>En Proceso de Cierre</v>
          </cell>
          <cell r="J3319">
            <v>44326</v>
          </cell>
          <cell r="K3319">
            <v>3504</v>
          </cell>
          <cell r="L3319">
            <v>1</v>
          </cell>
          <cell r="M3319" t="str">
            <v>Licitación y Contratación</v>
          </cell>
          <cell r="N3319">
            <v>44578</v>
          </cell>
          <cell r="O3319">
            <v>59990000</v>
          </cell>
          <cell r="P3319">
            <v>59973620</v>
          </cell>
          <cell r="Q3319">
            <v>1</v>
          </cell>
          <cell r="R3319">
            <v>1</v>
          </cell>
          <cell r="S3319">
            <v>0</v>
          </cell>
          <cell r="T3319">
            <v>59990000</v>
          </cell>
        </row>
        <row r="3320">
          <cell r="G3320" t="str">
            <v>1-C-2021-24 [FET]</v>
          </cell>
          <cell r="H3320" t="str">
            <v>MEJORAMIENTO ESTADIO CLUB DEPORTIVO SANTA JULIA</v>
          </cell>
          <cell r="I3320" t="str">
            <v>100% Girado</v>
          </cell>
          <cell r="J3320">
            <v>44326</v>
          </cell>
          <cell r="K3320">
            <v>3504</v>
          </cell>
          <cell r="L3320">
            <v>1</v>
          </cell>
          <cell r="M3320" t="str">
            <v>Licitación y Contratación</v>
          </cell>
          <cell r="N3320">
            <v>44598</v>
          </cell>
          <cell r="O3320">
            <v>59900000</v>
          </cell>
          <cell r="P3320">
            <v>59865925</v>
          </cell>
          <cell r="Q3320">
            <v>1</v>
          </cell>
          <cell r="R3320">
            <v>1</v>
          </cell>
          <cell r="S3320">
            <v>0</v>
          </cell>
          <cell r="T3320">
            <v>59900000</v>
          </cell>
        </row>
        <row r="3321">
          <cell r="G3321" t="str">
            <v>1-C-2021-7 [FET]</v>
          </cell>
          <cell r="H3321" t="str">
            <v>HABILITACIÓN COCINA COMUNITARIA- SECTOR FORESTAL VIÑA DEL MAR</v>
          </cell>
          <cell r="I3321" t="str">
            <v>100% Girado</v>
          </cell>
          <cell r="J3321">
            <v>44326</v>
          </cell>
          <cell r="K3321">
            <v>3499</v>
          </cell>
          <cell r="L3321">
            <v>2</v>
          </cell>
          <cell r="M3321" t="str">
            <v>Licitación y Contratación</v>
          </cell>
          <cell r="N3321">
            <v>44839</v>
          </cell>
          <cell r="O3321">
            <v>39728142</v>
          </cell>
          <cell r="P3321">
            <v>39725143</v>
          </cell>
          <cell r="Q3321">
            <v>1</v>
          </cell>
          <cell r="R3321">
            <v>1</v>
          </cell>
          <cell r="S3321">
            <v>2999</v>
          </cell>
          <cell r="T3321">
            <v>39725143</v>
          </cell>
        </row>
        <row r="3322">
          <cell r="G3322" t="str">
            <v>1-C-2020-1441 [FET]</v>
          </cell>
          <cell r="H3322" t="str">
            <v>CONSTRUCCION ALUMBRADO PUBLICO PEATONAL CALLE CAUPOLICAN</v>
          </cell>
          <cell r="I3322" t="str">
            <v>100% Girado</v>
          </cell>
          <cell r="J3322">
            <v>44326</v>
          </cell>
          <cell r="K3322">
            <v>3496</v>
          </cell>
          <cell r="L3322">
            <v>1</v>
          </cell>
          <cell r="M3322" t="str">
            <v>no definida</v>
          </cell>
          <cell r="N3322" t="str">
            <v>no definida</v>
          </cell>
          <cell r="O3322">
            <v>53484253</v>
          </cell>
          <cell r="P3322">
            <v>0</v>
          </cell>
          <cell r="Q3322">
            <v>0</v>
          </cell>
          <cell r="R3322">
            <v>0</v>
          </cell>
          <cell r="S3322">
            <v>0</v>
          </cell>
          <cell r="T3322">
            <v>53484253</v>
          </cell>
        </row>
        <row r="3323">
          <cell r="G3323" t="str">
            <v>1-C-2020-1402 [FET]</v>
          </cell>
          <cell r="H3323" t="str">
            <v>"REPOSICIÓN VEREDAS Y MOBILIARIO URBANO SECTOR CÉNTRICO, COMUNA DE CAÑETE"</v>
          </cell>
          <cell r="I3323" t="str">
            <v>Con Giro por Anticipo</v>
          </cell>
          <cell r="J3323">
            <v>44326</v>
          </cell>
          <cell r="K3323">
            <v>3493</v>
          </cell>
          <cell r="L3323">
            <v>2</v>
          </cell>
          <cell r="M3323" t="str">
            <v>no definida</v>
          </cell>
          <cell r="N3323" t="str">
            <v>no definida</v>
          </cell>
          <cell r="O3323">
            <v>73998094</v>
          </cell>
          <cell r="P3323">
            <v>0</v>
          </cell>
          <cell r="Q3323" t="str">
            <v>n.a.</v>
          </cell>
          <cell r="R3323" t="str">
            <v>n.a.</v>
          </cell>
          <cell r="S3323">
            <v>16090181</v>
          </cell>
          <cell r="T3323">
            <v>57907913</v>
          </cell>
        </row>
        <row r="3324">
          <cell r="G3324" t="str">
            <v>1-C-2020-1862 [FET]</v>
          </cell>
          <cell r="H3324" t="str">
            <v>“REPOSICIÓN DE VEREDAS EN AVENIDA SAN MARTIN – BERNARDO O`HIGGINS, COMUNA DE TOLTÉN”</v>
          </cell>
          <cell r="I3324" t="str">
            <v>Proyecto Cerrado</v>
          </cell>
          <cell r="J3324">
            <v>44326</v>
          </cell>
          <cell r="K3324">
            <v>3529</v>
          </cell>
          <cell r="L3324">
            <v>1</v>
          </cell>
          <cell r="M3324" t="str">
            <v>Licitación y Contratación</v>
          </cell>
          <cell r="N3324">
            <v>44676</v>
          </cell>
          <cell r="O3324">
            <v>59984598</v>
          </cell>
          <cell r="P3324">
            <v>57525338</v>
          </cell>
          <cell r="Q3324">
            <v>1</v>
          </cell>
          <cell r="R3324">
            <v>1</v>
          </cell>
          <cell r="S3324">
            <v>0</v>
          </cell>
          <cell r="T3324">
            <v>59984598</v>
          </cell>
        </row>
        <row r="3325">
          <cell r="G3325" t="str">
            <v>1-C-2020-1509 [FET]</v>
          </cell>
          <cell r="H3325" t="str">
            <v>RECUPERACION MULTICANCHA COIPUE, COMUNA DE FREIRE</v>
          </cell>
          <cell r="I3325" t="str">
            <v>100% Girado</v>
          </cell>
          <cell r="J3325">
            <v>44326</v>
          </cell>
          <cell r="K3325">
            <v>3484</v>
          </cell>
          <cell r="L3325">
            <v>1</v>
          </cell>
          <cell r="M3325" t="str">
            <v>Licitación y Contratación</v>
          </cell>
          <cell r="N3325">
            <v>44756</v>
          </cell>
          <cell r="O3325">
            <v>55000000</v>
          </cell>
          <cell r="P3325">
            <v>55000000</v>
          </cell>
          <cell r="Q3325">
            <v>1</v>
          </cell>
          <cell r="R3325">
            <v>1</v>
          </cell>
          <cell r="S3325">
            <v>0</v>
          </cell>
          <cell r="T3325">
            <v>55000000</v>
          </cell>
        </row>
        <row r="3326">
          <cell r="G3326" t="str">
            <v>1-C-2020-1513 [FET]</v>
          </cell>
          <cell r="H3326" t="str">
            <v>RED ENERGÍA ELÉCTRICA E ILUMINACIÓN PÚBLICA, CALLEJÓN LOS PARDOS, NILAHUE CORNEJO, COMUNA DE PUMANQUE</v>
          </cell>
          <cell r="I3326" t="str">
            <v>100% Girado</v>
          </cell>
          <cell r="J3326">
            <v>44326</v>
          </cell>
          <cell r="K3326">
            <v>3503</v>
          </cell>
          <cell r="L3326">
            <v>1</v>
          </cell>
          <cell r="M3326" t="str">
            <v>Licitación y Contratación</v>
          </cell>
          <cell r="N3326">
            <v>44585</v>
          </cell>
          <cell r="O3326">
            <v>55363896</v>
          </cell>
          <cell r="P3326">
            <v>54617579</v>
          </cell>
          <cell r="Q3326">
            <v>1</v>
          </cell>
          <cell r="R3326">
            <v>1</v>
          </cell>
          <cell r="S3326">
            <v>0</v>
          </cell>
          <cell r="T3326">
            <v>55363896</v>
          </cell>
        </row>
        <row r="3327">
          <cell r="G3327" t="str">
            <v>1-C-2020-1854 [FET]</v>
          </cell>
          <cell r="H3327" t="str">
            <v>MEJORAMIENTO ILUMINACIÓN PEATONAL COSTADO PONIENTE AVDA. ERRÁZURIZ, COMUNA DE RETIRO</v>
          </cell>
          <cell r="I3327" t="str">
            <v>Proyecto Cerrado</v>
          </cell>
          <cell r="J3327">
            <v>44326</v>
          </cell>
          <cell r="K3327">
            <v>3472</v>
          </cell>
          <cell r="L3327">
            <v>1</v>
          </cell>
          <cell r="M3327" t="str">
            <v>Licitación y Contratación</v>
          </cell>
          <cell r="N3327">
            <v>44551</v>
          </cell>
          <cell r="O3327">
            <v>59999279</v>
          </cell>
          <cell r="P3327">
            <v>56520538</v>
          </cell>
          <cell r="Q3327">
            <v>1</v>
          </cell>
          <cell r="R3327">
            <v>1</v>
          </cell>
          <cell r="S3327">
            <v>0</v>
          </cell>
          <cell r="T3327">
            <v>59999279</v>
          </cell>
        </row>
        <row r="3328">
          <cell r="G3328" t="str">
            <v>1-C-2020-1528 [FET]</v>
          </cell>
          <cell r="H3328" t="str">
            <v>CONSTRUCCIÓN GRADERÍAS Y BAÑO ACCESIBLE CANCHA RINCÓN DE MELLADO</v>
          </cell>
          <cell r="I3328" t="str">
            <v>Proyecto Cerrado</v>
          </cell>
          <cell r="J3328">
            <v>44326</v>
          </cell>
          <cell r="K3328">
            <v>3488</v>
          </cell>
          <cell r="L3328">
            <v>1</v>
          </cell>
          <cell r="M3328" t="str">
            <v>Licitación y Contratación</v>
          </cell>
          <cell r="N3328">
            <v>44510</v>
          </cell>
          <cell r="O3328">
            <v>59878619</v>
          </cell>
          <cell r="P3328">
            <v>57393487</v>
          </cell>
          <cell r="Q3328">
            <v>1</v>
          </cell>
          <cell r="R3328">
            <v>1</v>
          </cell>
          <cell r="S3328">
            <v>0</v>
          </cell>
          <cell r="T3328">
            <v>59878619</v>
          </cell>
        </row>
        <row r="3329">
          <cell r="G3329" t="str">
            <v>1-C-2020-1510 [FET]</v>
          </cell>
          <cell r="H3329" t="str">
            <v>CONSTRUCCIÓN PLAZA HUASO CORREA. COMUNA DE SAGRADA FAMILIA</v>
          </cell>
          <cell r="I3329" t="str">
            <v>En Proceso de Cierre</v>
          </cell>
          <cell r="J3329">
            <v>44326</v>
          </cell>
          <cell r="K3329">
            <v>3488</v>
          </cell>
          <cell r="L3329">
            <v>1</v>
          </cell>
          <cell r="M3329" t="str">
            <v>Licitación y Contratación</v>
          </cell>
          <cell r="N3329">
            <v>44483</v>
          </cell>
          <cell r="O3329">
            <v>59995277</v>
          </cell>
          <cell r="P3329">
            <v>59744706</v>
          </cell>
          <cell r="Q3329">
            <v>1</v>
          </cell>
          <cell r="R3329">
            <v>1</v>
          </cell>
          <cell r="S3329">
            <v>0</v>
          </cell>
          <cell r="T3329">
            <v>59995277</v>
          </cell>
        </row>
        <row r="3330">
          <cell r="G3330" t="str">
            <v>1-C-2020-1497 [FET]</v>
          </cell>
          <cell r="H3330" t="str">
            <v>CONSTRUCCION SEDE SOCIAL CLUB DE ADULTO MAYOR AMANDA</v>
          </cell>
          <cell r="I3330" t="str">
            <v>Proyecto Cerrado</v>
          </cell>
          <cell r="J3330">
            <v>44326</v>
          </cell>
          <cell r="K3330">
            <v>3470</v>
          </cell>
          <cell r="L3330">
            <v>1</v>
          </cell>
          <cell r="M3330" t="str">
            <v>Licitación y Contratación</v>
          </cell>
          <cell r="N3330">
            <v>44723</v>
          </cell>
          <cell r="O3330">
            <v>59999998</v>
          </cell>
          <cell r="P3330">
            <v>59999998</v>
          </cell>
          <cell r="Q3330">
            <v>1</v>
          </cell>
          <cell r="R3330">
            <v>1</v>
          </cell>
          <cell r="S3330">
            <v>0</v>
          </cell>
          <cell r="T3330">
            <v>59999998</v>
          </cell>
        </row>
        <row r="3331">
          <cell r="G3331" t="str">
            <v>1-C-2020-1449 [FET]</v>
          </cell>
          <cell r="H3331" t="str">
            <v>REPOSICIÓN CANCHA DE ENTRETENCIÓN LAS CAMELIAS</v>
          </cell>
          <cell r="I3331" t="str">
            <v>100% Girado</v>
          </cell>
          <cell r="J3331">
            <v>44326</v>
          </cell>
          <cell r="K3331">
            <v>3490</v>
          </cell>
          <cell r="L3331">
            <v>1</v>
          </cell>
          <cell r="M3331" t="str">
            <v>no definida</v>
          </cell>
          <cell r="N3331" t="str">
            <v>no definida</v>
          </cell>
          <cell r="O3331">
            <v>59403016</v>
          </cell>
          <cell r="P3331">
            <v>0</v>
          </cell>
          <cell r="Q3331">
            <v>0</v>
          </cell>
          <cell r="R3331">
            <v>0</v>
          </cell>
          <cell r="S3331">
            <v>0</v>
          </cell>
          <cell r="T3331">
            <v>59403016</v>
          </cell>
        </row>
        <row r="3332">
          <cell r="G3332" t="str">
            <v>1-C-2020-1339 [FET]</v>
          </cell>
          <cell r="H3332" t="str">
            <v>MEJORAMIENTO Y AMPLIACIÓN SEDE SOCIAL CLUB DEPORTIVO CHANCO</v>
          </cell>
          <cell r="I3332" t="str">
            <v>Proyecto Cerrado</v>
          </cell>
          <cell r="J3332">
            <v>44326</v>
          </cell>
          <cell r="K3332">
            <v>3506</v>
          </cell>
          <cell r="L3332">
            <v>1</v>
          </cell>
          <cell r="M3332" t="str">
            <v>Licitación y Contratación</v>
          </cell>
          <cell r="N3332">
            <v>44708</v>
          </cell>
          <cell r="O3332">
            <v>59999999</v>
          </cell>
          <cell r="P3332">
            <v>59999999</v>
          </cell>
          <cell r="Q3332">
            <v>1</v>
          </cell>
          <cell r="R3332">
            <v>1</v>
          </cell>
          <cell r="S3332">
            <v>0</v>
          </cell>
          <cell r="T3332">
            <v>59999999</v>
          </cell>
        </row>
        <row r="3333">
          <cell r="G3333" t="str">
            <v>1-C-2020-1331 [FET]</v>
          </cell>
          <cell r="H3333" t="str">
            <v>CONSERVACION EDIFICIO CONSISTORIAL</v>
          </cell>
          <cell r="I3333" t="str">
            <v>100% Girado</v>
          </cell>
          <cell r="J3333">
            <v>44326</v>
          </cell>
          <cell r="K3333">
            <v>3492</v>
          </cell>
          <cell r="L3333">
            <v>1</v>
          </cell>
          <cell r="M3333" t="str">
            <v>Administración Directa</v>
          </cell>
          <cell r="N3333">
            <v>44561</v>
          </cell>
          <cell r="O3333">
            <v>59990636</v>
          </cell>
          <cell r="P3333">
            <v>59990636</v>
          </cell>
          <cell r="Q3333">
            <v>5</v>
          </cell>
          <cell r="R3333">
            <v>5</v>
          </cell>
          <cell r="S3333">
            <v>0</v>
          </cell>
          <cell r="T3333">
            <v>59990636</v>
          </cell>
        </row>
        <row r="3334">
          <cell r="G3334" t="str">
            <v>1-C-2020-1231 [FET]</v>
          </cell>
          <cell r="H3334" t="str">
            <v>HERMOSEAMIENTO DEPENDENCIAS MUNICIPALES COMUNA DE PELARCO</v>
          </cell>
          <cell r="I3334" t="str">
            <v>100% Girado</v>
          </cell>
          <cell r="J3334">
            <v>44326</v>
          </cell>
          <cell r="K3334">
            <v>3491</v>
          </cell>
          <cell r="L3334">
            <v>1</v>
          </cell>
          <cell r="M3334" t="str">
            <v>Administración Directa</v>
          </cell>
          <cell r="N3334">
            <v>44535</v>
          </cell>
          <cell r="O3334">
            <v>59987138</v>
          </cell>
          <cell r="P3334">
            <v>59987138</v>
          </cell>
          <cell r="Q3334">
            <v>3</v>
          </cell>
          <cell r="R3334">
            <v>3</v>
          </cell>
          <cell r="S3334">
            <v>0</v>
          </cell>
          <cell r="T3334">
            <v>59987138</v>
          </cell>
        </row>
        <row r="3335">
          <cell r="G3335" t="str">
            <v>1-C-2020-595 [FET]</v>
          </cell>
          <cell r="H3335" t="str">
            <v>MEJORAMIENTO QUINCHOS PARQUE DEPORTIVO MUNICIPAL, PUCÓN</v>
          </cell>
          <cell r="I3335" t="str">
            <v>Proyecto Cerrado</v>
          </cell>
          <cell r="J3335">
            <v>44326</v>
          </cell>
          <cell r="K3335">
            <v>3471</v>
          </cell>
          <cell r="L3335">
            <v>1</v>
          </cell>
          <cell r="M3335" t="str">
            <v>Administración Directa</v>
          </cell>
          <cell r="N3335">
            <v>44467</v>
          </cell>
          <cell r="O3335">
            <v>59449410</v>
          </cell>
          <cell r="P3335">
            <v>59449410</v>
          </cell>
          <cell r="Q3335">
            <v>4</v>
          </cell>
          <cell r="R3335">
            <v>4</v>
          </cell>
          <cell r="S3335">
            <v>0</v>
          </cell>
          <cell r="T3335">
            <v>59449410</v>
          </cell>
        </row>
        <row r="3336">
          <cell r="G3336" t="str">
            <v>1-C-2020-819 [FET]</v>
          </cell>
          <cell r="H3336" t="str">
            <v>CONSTRUCCIÓN BODEGA VECINAL LO PATRICIO, COMUNA DE PELARCO</v>
          </cell>
          <cell r="I3336" t="str">
            <v>100% Girado</v>
          </cell>
          <cell r="J3336">
            <v>44326</v>
          </cell>
          <cell r="K3336">
            <v>3491</v>
          </cell>
          <cell r="L3336">
            <v>1</v>
          </cell>
          <cell r="M3336" t="str">
            <v>Licitación y Contratación</v>
          </cell>
          <cell r="N3336">
            <v>44658</v>
          </cell>
          <cell r="O3336">
            <v>53702595</v>
          </cell>
          <cell r="P3336">
            <v>52953513</v>
          </cell>
          <cell r="Q3336">
            <v>1</v>
          </cell>
          <cell r="R3336">
            <v>1</v>
          </cell>
          <cell r="S3336">
            <v>0</v>
          </cell>
          <cell r="T3336">
            <v>53702595</v>
          </cell>
        </row>
        <row r="3337">
          <cell r="G3337" t="str">
            <v>1-C-2020-954</v>
          </cell>
          <cell r="H3337" t="str">
            <v>SPD CONSTRUCCIÓN ALUMBRADO PÚBLICO, LOCALIDAD DE BARRAZA, COMUNA DE OVALLE</v>
          </cell>
          <cell r="I3337" t="str">
            <v>100% Girado</v>
          </cell>
          <cell r="J3337">
            <v>44326</v>
          </cell>
          <cell r="K3337">
            <v>3502</v>
          </cell>
          <cell r="L3337">
            <v>1</v>
          </cell>
          <cell r="M3337" t="str">
            <v>Licitación y Contratación</v>
          </cell>
          <cell r="N3337">
            <v>44617</v>
          </cell>
          <cell r="O3337">
            <v>42774612</v>
          </cell>
          <cell r="P3337">
            <v>29505693</v>
          </cell>
          <cell r="Q3337">
            <v>1</v>
          </cell>
          <cell r="R3337">
            <v>1</v>
          </cell>
          <cell r="S3337">
            <v>0</v>
          </cell>
          <cell r="T3337">
            <v>42774612</v>
          </cell>
        </row>
        <row r="3338">
          <cell r="G3338" t="str">
            <v>1-C-2020-420 [FET]</v>
          </cell>
          <cell r="H3338" t="str">
            <v>REPOSICIÓN LOSA HORMIGÓN CANCHA ANEXA A GIMNASIO CARRERA PINTO</v>
          </cell>
          <cell r="I3338" t="str">
            <v>Proyecto Cerrado</v>
          </cell>
          <cell r="J3338">
            <v>44326</v>
          </cell>
          <cell r="K3338">
            <v>3490</v>
          </cell>
          <cell r="L3338">
            <v>1</v>
          </cell>
          <cell r="M3338" t="str">
            <v>Licitación y Contratación</v>
          </cell>
          <cell r="N3338">
            <v>44719</v>
          </cell>
          <cell r="O3338">
            <v>57992813</v>
          </cell>
          <cell r="P3338">
            <v>57986334</v>
          </cell>
          <cell r="Q3338">
            <v>1</v>
          </cell>
          <cell r="R3338">
            <v>1</v>
          </cell>
          <cell r="S3338">
            <v>0</v>
          </cell>
          <cell r="T3338">
            <v>57992813</v>
          </cell>
        </row>
        <row r="3339">
          <cell r="G3339" t="str">
            <v>1-C-2020-418 [FET]</v>
          </cell>
          <cell r="H3339" t="str">
            <v>MEJORAMIENTO PLAZAS VILLA DIEGO PORTALES Y VILLA VALLE VERDE</v>
          </cell>
          <cell r="I3339" t="str">
            <v>Proyecto Cerrado</v>
          </cell>
          <cell r="J3339">
            <v>44326</v>
          </cell>
          <cell r="K3339">
            <v>3488</v>
          </cell>
          <cell r="L3339">
            <v>1</v>
          </cell>
          <cell r="M3339" t="str">
            <v>Licitación y Contratación</v>
          </cell>
          <cell r="N3339">
            <v>44477</v>
          </cell>
          <cell r="O3339">
            <v>59995610</v>
          </cell>
          <cell r="P3339">
            <v>58944494</v>
          </cell>
          <cell r="Q3339">
            <v>1</v>
          </cell>
          <cell r="R3339">
            <v>1</v>
          </cell>
          <cell r="S3339">
            <v>0</v>
          </cell>
          <cell r="T3339">
            <v>59995610</v>
          </cell>
        </row>
        <row r="3340">
          <cell r="G3340" t="str">
            <v>1-C-2020-234 [FET]</v>
          </cell>
          <cell r="H3340" t="str">
            <v>MEJORAMIENTO DE PUENTE INTERIOR SECTOR EL QUELMÉN, COMUNA DE TENO</v>
          </cell>
          <cell r="I3340" t="str">
            <v>En Proceso de Cierre</v>
          </cell>
          <cell r="J3340">
            <v>44326</v>
          </cell>
          <cell r="K3340">
            <v>3501</v>
          </cell>
          <cell r="L3340">
            <v>1</v>
          </cell>
          <cell r="M3340" t="str">
            <v>Licitación y Contratación</v>
          </cell>
          <cell r="N3340">
            <v>44835</v>
          </cell>
          <cell r="O3340">
            <v>59999683</v>
          </cell>
          <cell r="P3340">
            <v>58990829</v>
          </cell>
          <cell r="Q3340">
            <v>1</v>
          </cell>
          <cell r="R3340">
            <v>1</v>
          </cell>
          <cell r="S3340">
            <v>0</v>
          </cell>
          <cell r="T3340">
            <v>59999683</v>
          </cell>
        </row>
        <row r="3341">
          <cell r="G3341" t="str">
            <v>1-C-2020-208</v>
          </cell>
          <cell r="H3341" t="str">
            <v>(SPD) ILUMINACION AREA VERDE BORDE HUMEDAL BARRIO SANTA ELENA</v>
          </cell>
          <cell r="I3341" t="str">
            <v>En Ejecución</v>
          </cell>
          <cell r="J3341">
            <v>44326</v>
          </cell>
          <cell r="K3341">
            <v>3527</v>
          </cell>
          <cell r="L3341">
            <v>1</v>
          </cell>
          <cell r="M3341" t="str">
            <v>Licitación y Contratación</v>
          </cell>
          <cell r="N3341">
            <v>44657</v>
          </cell>
          <cell r="O3341">
            <v>26510969</v>
          </cell>
          <cell r="P3341">
            <v>25947983</v>
          </cell>
          <cell r="Q3341">
            <v>1</v>
          </cell>
          <cell r="R3341">
            <v>1</v>
          </cell>
          <cell r="S3341">
            <v>562986</v>
          </cell>
          <cell r="T3341">
            <v>25947983</v>
          </cell>
        </row>
        <row r="3342">
          <cell r="G3342" t="str">
            <v>1-C-2020-138 [FET]</v>
          </cell>
          <cell r="H3342" t="str">
            <v>AMPLIACIÓN SEDE SOCIAL JUNTA DE VECINOS PORTAL DEL SOL</v>
          </cell>
          <cell r="I3342" t="str">
            <v>100% Girado</v>
          </cell>
          <cell r="J3342">
            <v>44326</v>
          </cell>
          <cell r="K3342">
            <v>3508</v>
          </cell>
          <cell r="L3342">
            <v>1</v>
          </cell>
          <cell r="M3342" t="str">
            <v>Licitación y Contratación</v>
          </cell>
          <cell r="N3342">
            <v>44730</v>
          </cell>
          <cell r="O3342">
            <v>59627092</v>
          </cell>
          <cell r="P3342">
            <v>59626699</v>
          </cell>
          <cell r="Q3342">
            <v>1</v>
          </cell>
          <cell r="R3342">
            <v>1</v>
          </cell>
          <cell r="S3342">
            <v>0</v>
          </cell>
          <cell r="T3342">
            <v>59627092</v>
          </cell>
        </row>
        <row r="3343">
          <cell r="G3343" t="str">
            <v>1-C-2019-1613 [FET]</v>
          </cell>
          <cell r="H3343" t="str">
            <v>MEJORAMIENTO PLAZA POBLACIÓN LOS CONQUISTADORES, COMUNA DE ANGOL</v>
          </cell>
          <cell r="I3343" t="str">
            <v>En Proceso de Cierre</v>
          </cell>
          <cell r="J3343">
            <v>44326</v>
          </cell>
          <cell r="K3343">
            <v>3486</v>
          </cell>
          <cell r="L3343">
            <v>1</v>
          </cell>
          <cell r="M3343" t="str">
            <v>Licitación y Contratación</v>
          </cell>
          <cell r="N3343" t="str">
            <v>no definida</v>
          </cell>
          <cell r="O3343">
            <v>59110661</v>
          </cell>
          <cell r="P3343">
            <v>53199596</v>
          </cell>
          <cell r="Q3343">
            <v>1</v>
          </cell>
          <cell r="R3343">
            <v>1</v>
          </cell>
          <cell r="S3343">
            <v>0</v>
          </cell>
          <cell r="T3343">
            <v>59110661</v>
          </cell>
        </row>
        <row r="3344">
          <cell r="G3344" t="str">
            <v>1-C-2019-587 [FET]</v>
          </cell>
          <cell r="H3344" t="str">
            <v>CONSTRUCCION CANCHA RECREATIVA CON INTEGRACION CULTURAL ESCUELA RURAL CUMCUMLLAQUE, MELIPEUCO</v>
          </cell>
          <cell r="I3344" t="str">
            <v>100% Girado</v>
          </cell>
          <cell r="J3344">
            <v>44326</v>
          </cell>
          <cell r="K3344">
            <v>3489</v>
          </cell>
          <cell r="L3344">
            <v>1</v>
          </cell>
          <cell r="M3344" t="str">
            <v>no definida</v>
          </cell>
          <cell r="N3344" t="str">
            <v>no definida</v>
          </cell>
          <cell r="O3344">
            <v>59737905</v>
          </cell>
          <cell r="P3344">
            <v>0</v>
          </cell>
          <cell r="Q3344">
            <v>0</v>
          </cell>
          <cell r="R3344">
            <v>0</v>
          </cell>
          <cell r="S3344">
            <v>0</v>
          </cell>
          <cell r="T3344">
            <v>59737905</v>
          </cell>
        </row>
        <row r="3345">
          <cell r="G3345" t="str">
            <v>1-C-2018-1574 [FET]</v>
          </cell>
          <cell r="H3345" t="str">
            <v>MEJORAMIENTO DE FACHADA Y ELEMENTOS ARQUITECTÓNICOS EDIFICIO MUNICIPAL, COMUNA DE VICHUQUÉN</v>
          </cell>
          <cell r="I3345" t="str">
            <v>100% Girado</v>
          </cell>
          <cell r="J3345">
            <v>44326</v>
          </cell>
          <cell r="K3345">
            <v>3487</v>
          </cell>
          <cell r="L3345">
            <v>1</v>
          </cell>
          <cell r="M3345" t="str">
            <v>no definida</v>
          </cell>
          <cell r="N3345" t="str">
            <v>no definida</v>
          </cell>
          <cell r="O3345">
            <v>44012854</v>
          </cell>
          <cell r="P3345">
            <v>0</v>
          </cell>
          <cell r="Q3345">
            <v>0</v>
          </cell>
          <cell r="R3345">
            <v>0</v>
          </cell>
          <cell r="S3345">
            <v>0</v>
          </cell>
          <cell r="T3345">
            <v>44012854</v>
          </cell>
        </row>
        <row r="3346">
          <cell r="G3346" t="str">
            <v>1-C-2021-412 [FET]</v>
          </cell>
          <cell r="H3346" t="str">
            <v>CONSERVACION Y CONSTRUCCIÓN MIRADORES PANORÁMICOS RUTA LAGO CHRISTIE BAHIA BAHAMONDEZ, VILLA O’HIGGINS,</v>
          </cell>
          <cell r="I3346" t="str">
            <v>Proyecto Cerrado</v>
          </cell>
          <cell r="J3346">
            <v>44323</v>
          </cell>
          <cell r="K3346">
            <v>3422</v>
          </cell>
          <cell r="L3346">
            <v>1</v>
          </cell>
          <cell r="M3346" t="str">
            <v>Licitación y Contratación</v>
          </cell>
          <cell r="N3346">
            <v>44771</v>
          </cell>
          <cell r="O3346">
            <v>46644525</v>
          </cell>
          <cell r="P3346">
            <v>46644525</v>
          </cell>
          <cell r="Q3346">
            <v>1</v>
          </cell>
          <cell r="R3346">
            <v>1</v>
          </cell>
          <cell r="S3346">
            <v>0</v>
          </cell>
          <cell r="T3346">
            <v>46644525</v>
          </cell>
        </row>
        <row r="3347">
          <cell r="G3347" t="str">
            <v>1-C-2021-129 [FET]</v>
          </cell>
          <cell r="H3347" t="str">
            <v>HABILITACIÓN ESTACIONAMIENTOS CALLE MUÑOZ GAMERO, PUERTO OCTAY</v>
          </cell>
          <cell r="I3347" t="str">
            <v>Proyecto Cerrado</v>
          </cell>
          <cell r="J3347">
            <v>44323</v>
          </cell>
          <cell r="K3347">
            <v>3423</v>
          </cell>
          <cell r="L3347">
            <v>1</v>
          </cell>
          <cell r="M3347" t="str">
            <v>Licitación y Contratación</v>
          </cell>
          <cell r="N3347">
            <v>44582</v>
          </cell>
          <cell r="O3347">
            <v>35080480</v>
          </cell>
          <cell r="P3347">
            <v>35076315</v>
          </cell>
          <cell r="Q3347">
            <v>1</v>
          </cell>
          <cell r="R3347">
            <v>1</v>
          </cell>
          <cell r="S3347">
            <v>0</v>
          </cell>
          <cell r="T3347">
            <v>35080480</v>
          </cell>
        </row>
        <row r="3348">
          <cell r="G3348" t="str">
            <v>1-C-2021-142 [FET]</v>
          </cell>
          <cell r="H3348" t="str">
            <v>CONSTRUCCIÓN ILUMINACION CANCHA DEPORTIVO HOSPITAL, PUERTO AYSEN</v>
          </cell>
          <cell r="I3348" t="str">
            <v>100% Girado</v>
          </cell>
          <cell r="J3348">
            <v>44323</v>
          </cell>
          <cell r="K3348">
            <v>3396</v>
          </cell>
          <cell r="L3348">
            <v>1</v>
          </cell>
          <cell r="M3348" t="str">
            <v>Licitación y Contratación</v>
          </cell>
          <cell r="N3348">
            <v>44772</v>
          </cell>
          <cell r="O3348">
            <v>10705258</v>
          </cell>
          <cell r="P3348">
            <v>10700028</v>
          </cell>
          <cell r="Q3348">
            <v>1</v>
          </cell>
          <cell r="R3348">
            <v>1</v>
          </cell>
          <cell r="S3348">
            <v>0</v>
          </cell>
          <cell r="T3348">
            <v>10705258</v>
          </cell>
        </row>
        <row r="3349">
          <cell r="G3349" t="str">
            <v>1-C-2021-14 [FET]</v>
          </cell>
          <cell r="H3349" t="str">
            <v>MEJORAMIENTO AREA VERDE BANCARIO 85</v>
          </cell>
          <cell r="I3349" t="str">
            <v>En Proceso de Cierre</v>
          </cell>
          <cell r="J3349">
            <v>44323</v>
          </cell>
          <cell r="K3349">
            <v>3393</v>
          </cell>
          <cell r="L3349">
            <v>1</v>
          </cell>
          <cell r="M3349" t="str">
            <v>Licitación y Contratación</v>
          </cell>
          <cell r="N3349">
            <v>44535</v>
          </cell>
          <cell r="O3349">
            <v>50000000</v>
          </cell>
          <cell r="P3349">
            <v>48999990</v>
          </cell>
          <cell r="Q3349">
            <v>1</v>
          </cell>
          <cell r="R3349">
            <v>1</v>
          </cell>
          <cell r="S3349">
            <v>0</v>
          </cell>
          <cell r="T3349">
            <v>50000000</v>
          </cell>
        </row>
        <row r="3350">
          <cell r="G3350" t="str">
            <v>1-C-2020-1901 [FET]</v>
          </cell>
          <cell r="H3350" t="str">
            <v>RECUPERACIÓN AREA VERDE CALLE 3 DE MAYO ESQUINA PARQUE CONGUILLIO, CURANILAHUE</v>
          </cell>
          <cell r="I3350" t="str">
            <v>100% Girado</v>
          </cell>
          <cell r="J3350">
            <v>44323</v>
          </cell>
          <cell r="K3350">
            <v>3439</v>
          </cell>
          <cell r="L3350">
            <v>1</v>
          </cell>
          <cell r="M3350" t="str">
            <v>Administración Directa</v>
          </cell>
          <cell r="N3350">
            <v>44530</v>
          </cell>
          <cell r="O3350">
            <v>50317914</v>
          </cell>
          <cell r="P3350">
            <v>50317914</v>
          </cell>
          <cell r="Q3350">
            <v>6</v>
          </cell>
          <cell r="R3350">
            <v>6</v>
          </cell>
          <cell r="S3350">
            <v>0</v>
          </cell>
          <cell r="T3350">
            <v>50317914</v>
          </cell>
        </row>
        <row r="3351">
          <cell r="G3351" t="str">
            <v>1-C-2020-1585 [FET]</v>
          </cell>
          <cell r="H3351" t="str">
            <v>REMODELACION PLAZA SAN MIGUEL, COMUNA SAN MIGUEL</v>
          </cell>
          <cell r="I3351" t="str">
            <v>100% Girado</v>
          </cell>
          <cell r="J3351">
            <v>44323</v>
          </cell>
          <cell r="K3351">
            <v>3427</v>
          </cell>
          <cell r="L3351">
            <v>1</v>
          </cell>
          <cell r="M3351" t="str">
            <v>no definida</v>
          </cell>
          <cell r="N3351" t="str">
            <v>no definida</v>
          </cell>
          <cell r="O3351">
            <v>59983272</v>
          </cell>
          <cell r="P3351">
            <v>0</v>
          </cell>
          <cell r="Q3351">
            <v>0</v>
          </cell>
          <cell r="R3351">
            <v>0</v>
          </cell>
          <cell r="S3351">
            <v>0</v>
          </cell>
          <cell r="T3351">
            <v>59983272</v>
          </cell>
        </row>
        <row r="3352">
          <cell r="G3352" t="str">
            <v>1-C-2020-1558 [FET]</v>
          </cell>
          <cell r="H3352" t="str">
            <v>REMODELACIÓN PLAZA JORGE QUEVEDO</v>
          </cell>
          <cell r="I3352" t="str">
            <v>100% Girado</v>
          </cell>
          <cell r="J3352">
            <v>44323</v>
          </cell>
          <cell r="K3352">
            <v>3427</v>
          </cell>
          <cell r="L3352">
            <v>2</v>
          </cell>
          <cell r="M3352" t="str">
            <v>Licitación y Contratación</v>
          </cell>
          <cell r="N3352">
            <v>44895</v>
          </cell>
          <cell r="O3352">
            <v>67891668</v>
          </cell>
          <cell r="P3352">
            <v>74627358</v>
          </cell>
          <cell r="Q3352">
            <v>2</v>
          </cell>
          <cell r="R3352">
            <v>2</v>
          </cell>
          <cell r="S3352">
            <v>0</v>
          </cell>
          <cell r="T3352">
            <v>67891668</v>
          </cell>
        </row>
        <row r="3353">
          <cell r="G3353" t="str">
            <v>1-C-2020-1548 [FET]</v>
          </cell>
          <cell r="H3353" t="str">
            <v>CONSTRUCCIÓN DE ALUMBRADO PEATONAL CALLE EUCLIDES</v>
          </cell>
          <cell r="I3353" t="str">
            <v>100% Girado</v>
          </cell>
          <cell r="J3353">
            <v>44323</v>
          </cell>
          <cell r="K3353">
            <v>3427</v>
          </cell>
          <cell r="L3353">
            <v>1</v>
          </cell>
          <cell r="M3353" t="str">
            <v>Licitación y Contratación</v>
          </cell>
          <cell r="N3353">
            <v>44819</v>
          </cell>
          <cell r="O3353">
            <v>46692625</v>
          </cell>
          <cell r="P3353">
            <v>60492928</v>
          </cell>
          <cell r="Q3353">
            <v>2</v>
          </cell>
          <cell r="R3353">
            <v>2</v>
          </cell>
          <cell r="S3353">
            <v>0</v>
          </cell>
          <cell r="T3353">
            <v>46692625</v>
          </cell>
        </row>
        <row r="3354">
          <cell r="G3354" t="str">
            <v>1-C-2020-1388 [FET]</v>
          </cell>
          <cell r="H3354" t="str">
            <v>AMPLIACION 3ERA COMPAÑÍA DE BOMBEROS CURANILAHUE</v>
          </cell>
          <cell r="I3354" t="str">
            <v>100% Girado</v>
          </cell>
          <cell r="J3354">
            <v>44323</v>
          </cell>
          <cell r="K3354">
            <v>3439</v>
          </cell>
          <cell r="L3354">
            <v>1</v>
          </cell>
          <cell r="M3354" t="str">
            <v>Licitación y Contratación</v>
          </cell>
          <cell r="N3354">
            <v>44834</v>
          </cell>
          <cell r="O3354">
            <v>55410863</v>
          </cell>
          <cell r="P3354">
            <v>55410863</v>
          </cell>
          <cell r="Q3354">
            <v>1</v>
          </cell>
          <cell r="R3354">
            <v>1</v>
          </cell>
          <cell r="S3354">
            <v>0</v>
          </cell>
          <cell r="T3354">
            <v>55410863</v>
          </cell>
        </row>
        <row r="3355">
          <cell r="G3355" t="str">
            <v>1-C-2020-1378 [FET]</v>
          </cell>
          <cell r="H3355" t="str">
            <v>CONSTRUCCIÓN CANALETA AGUAS LLUVIAS SENDA PEATONAL PÉREZ ROSALES, CERRO DAVID FUENTES, TALCAHUANO</v>
          </cell>
          <cell r="I3355" t="str">
            <v>Con Giro por Anticipo</v>
          </cell>
          <cell r="J3355">
            <v>44323</v>
          </cell>
          <cell r="K3355">
            <v>3418</v>
          </cell>
          <cell r="L3355">
            <v>2</v>
          </cell>
          <cell r="M3355" t="str">
            <v>no definida</v>
          </cell>
          <cell r="N3355" t="str">
            <v>no definida</v>
          </cell>
          <cell r="O3355">
            <v>6372842</v>
          </cell>
          <cell r="P3355">
            <v>0</v>
          </cell>
          <cell r="Q3355" t="str">
            <v>n.a.</v>
          </cell>
          <cell r="R3355" t="str">
            <v>n.a.</v>
          </cell>
          <cell r="S3355">
            <v>1402842</v>
          </cell>
          <cell r="T3355">
            <v>4970000</v>
          </cell>
        </row>
        <row r="3356">
          <cell r="G3356" t="str">
            <v>1-C-2020-1868 [FET]</v>
          </cell>
          <cell r="H3356" t="str">
            <v>CONSTRUCCION REFUGIOS PEATONALES DIVERSOS SECTORES RURALES , COMUNA DE SAN PABLO</v>
          </cell>
          <cell r="I3356" t="str">
            <v>Proyecto Cerrado</v>
          </cell>
          <cell r="J3356">
            <v>44323</v>
          </cell>
          <cell r="K3356">
            <v>3440</v>
          </cell>
          <cell r="L3356">
            <v>1</v>
          </cell>
          <cell r="M3356" t="str">
            <v>Licitación y Contratación</v>
          </cell>
          <cell r="N3356">
            <v>44722</v>
          </cell>
          <cell r="O3356">
            <v>59999999</v>
          </cell>
          <cell r="P3356">
            <v>59999999</v>
          </cell>
          <cell r="Q3356">
            <v>1</v>
          </cell>
          <cell r="R3356">
            <v>1</v>
          </cell>
          <cell r="S3356">
            <v>0</v>
          </cell>
          <cell r="T3356">
            <v>59999999</v>
          </cell>
        </row>
        <row r="3357">
          <cell r="G3357" t="str">
            <v>1-C-2020-1073 [FET]</v>
          </cell>
          <cell r="H3357" t="str">
            <v>CONSTRUCCIÓN BARANDA PASAJE PILMAHUE, TALCAHUANO</v>
          </cell>
          <cell r="I3357" t="str">
            <v>Con Giro por Anticipo</v>
          </cell>
          <cell r="J3357">
            <v>44323</v>
          </cell>
          <cell r="K3357">
            <v>3418</v>
          </cell>
          <cell r="L3357">
            <v>2</v>
          </cell>
          <cell r="M3357" t="str">
            <v>no definida</v>
          </cell>
          <cell r="N3357" t="str">
            <v>no definida</v>
          </cell>
          <cell r="O3357">
            <v>8348940</v>
          </cell>
          <cell r="P3357">
            <v>0</v>
          </cell>
          <cell r="Q3357" t="str">
            <v>n.a.</v>
          </cell>
          <cell r="R3357" t="str">
            <v>n.a.</v>
          </cell>
          <cell r="S3357">
            <v>1898940</v>
          </cell>
          <cell r="T3357">
            <v>6450000</v>
          </cell>
        </row>
        <row r="3358">
          <cell r="G3358" t="str">
            <v>1-C-2020-873 [FET]</v>
          </cell>
          <cell r="H3358" t="str">
            <v>MEJORAMIENTO ILUMINACIÓN DE AREA VERDE, PASAJE CAYUCUPIL, TALCAHUANO</v>
          </cell>
          <cell r="I3358" t="str">
            <v>100% Girado</v>
          </cell>
          <cell r="J3358">
            <v>44323</v>
          </cell>
          <cell r="K3358">
            <v>3418</v>
          </cell>
          <cell r="L3358">
            <v>1</v>
          </cell>
          <cell r="M3358" t="str">
            <v>Licitación y Contratación</v>
          </cell>
          <cell r="N3358">
            <v>44757</v>
          </cell>
          <cell r="O3358">
            <v>7241383</v>
          </cell>
          <cell r="P3358">
            <v>7198303</v>
          </cell>
          <cell r="Q3358">
            <v>1</v>
          </cell>
          <cell r="R3358">
            <v>1</v>
          </cell>
          <cell r="S3358">
            <v>0</v>
          </cell>
          <cell r="T3358">
            <v>7241383</v>
          </cell>
        </row>
        <row r="3359">
          <cell r="G3359" t="str">
            <v>1-C-2021-33 [FET]</v>
          </cell>
          <cell r="H3359" t="str">
            <v>CUBIERTAS PLAZA NUEVA ESPERANZA</v>
          </cell>
          <cell r="I3359" t="str">
            <v>100% Girado</v>
          </cell>
          <cell r="J3359">
            <v>44323</v>
          </cell>
          <cell r="K3359">
            <v>3434</v>
          </cell>
          <cell r="L3359">
            <v>1</v>
          </cell>
          <cell r="M3359" t="str">
            <v>Licitación y Contratación</v>
          </cell>
          <cell r="N3359">
            <v>44478</v>
          </cell>
          <cell r="O3359">
            <v>58719137</v>
          </cell>
          <cell r="P3359">
            <v>58646952</v>
          </cell>
          <cell r="Q3359">
            <v>1</v>
          </cell>
          <cell r="R3359">
            <v>1</v>
          </cell>
          <cell r="S3359">
            <v>0</v>
          </cell>
          <cell r="T3359">
            <v>58719137</v>
          </cell>
        </row>
        <row r="3360">
          <cell r="G3360" t="str">
            <v>1-C-2020-1452 [FET]</v>
          </cell>
          <cell r="H3360" t="str">
            <v>REPOSICIÓN PASARELA PEATONAL NUEVA VILLA MECHUQUE</v>
          </cell>
          <cell r="I3360" t="str">
            <v>Proyecto Cerrado</v>
          </cell>
          <cell r="J3360">
            <v>44323</v>
          </cell>
          <cell r="K3360">
            <v>3435</v>
          </cell>
          <cell r="L3360">
            <v>1</v>
          </cell>
          <cell r="M3360" t="str">
            <v>Licitación y Contratación</v>
          </cell>
          <cell r="N3360">
            <v>44662</v>
          </cell>
          <cell r="O3360">
            <v>56379621</v>
          </cell>
          <cell r="P3360">
            <v>56379621</v>
          </cell>
          <cell r="Q3360">
            <v>1</v>
          </cell>
          <cell r="R3360">
            <v>1</v>
          </cell>
          <cell r="S3360">
            <v>0</v>
          </cell>
          <cell r="T3360">
            <v>56379621</v>
          </cell>
        </row>
        <row r="3361">
          <cell r="G3361" t="str">
            <v>1-C-2020-1242 [FET]</v>
          </cell>
          <cell r="H3361" t="str">
            <v>MEJORAMIENTO CANCHA CURACO DE VILUPULLI</v>
          </cell>
          <cell r="I3361" t="str">
            <v>100% Girado</v>
          </cell>
          <cell r="J3361">
            <v>44323</v>
          </cell>
          <cell r="K3361">
            <v>3424</v>
          </cell>
          <cell r="L3361">
            <v>1</v>
          </cell>
          <cell r="M3361" t="str">
            <v>Licitación y Contratación</v>
          </cell>
          <cell r="N3361">
            <v>44954</v>
          </cell>
          <cell r="O3361">
            <v>59999999</v>
          </cell>
          <cell r="P3361">
            <v>59999999</v>
          </cell>
          <cell r="Q3361">
            <v>1</v>
          </cell>
          <cell r="R3361">
            <v>1</v>
          </cell>
          <cell r="S3361">
            <v>0</v>
          </cell>
          <cell r="T3361">
            <v>59999999</v>
          </cell>
        </row>
        <row r="3362">
          <cell r="G3362" t="str">
            <v>1-C-2020-733 [FET]</v>
          </cell>
          <cell r="H3362" t="str">
            <v>CONSTRUCCIÓN SALA DE ACONDICIONAMIENTO FÍSICO MUNICIPAL</v>
          </cell>
          <cell r="I3362" t="str">
            <v>En Proceso de Cierre</v>
          </cell>
          <cell r="J3362">
            <v>44323</v>
          </cell>
          <cell r="K3362">
            <v>3429</v>
          </cell>
          <cell r="L3362">
            <v>1</v>
          </cell>
          <cell r="M3362" t="str">
            <v>Licitación y Contratación</v>
          </cell>
          <cell r="N3362">
            <v>44878</v>
          </cell>
          <cell r="O3362">
            <v>59127625</v>
          </cell>
          <cell r="P3362">
            <v>59127625</v>
          </cell>
          <cell r="Q3362">
            <v>1</v>
          </cell>
          <cell r="R3362">
            <v>1</v>
          </cell>
          <cell r="S3362">
            <v>0</v>
          </cell>
          <cell r="T3362">
            <v>59127625</v>
          </cell>
        </row>
        <row r="3363">
          <cell r="G3363" t="str">
            <v>1-C-2020-444 [FET]</v>
          </cell>
          <cell r="H3363" t="str">
            <v>HABILITACIÓN PLAZA DEPORTIVA LAS TEJAS BARRIO PARQUE TRES PONIENTE, MAIPÚ</v>
          </cell>
          <cell r="I3363" t="str">
            <v>Con Giro por Anticipo</v>
          </cell>
          <cell r="J3363">
            <v>44323</v>
          </cell>
          <cell r="K3363">
            <v>3419</v>
          </cell>
          <cell r="L3363">
            <v>2</v>
          </cell>
          <cell r="M3363" t="str">
            <v>no definida</v>
          </cell>
          <cell r="N3363" t="str">
            <v>no definida</v>
          </cell>
          <cell r="O3363">
            <v>69397893</v>
          </cell>
          <cell r="P3363">
            <v>0</v>
          </cell>
          <cell r="Q3363" t="str">
            <v>n.a.</v>
          </cell>
          <cell r="R3363" t="str">
            <v>n.a.</v>
          </cell>
          <cell r="S3363">
            <v>11871916</v>
          </cell>
          <cell r="T3363">
            <v>57525977</v>
          </cell>
        </row>
        <row r="3364">
          <cell r="G3364" t="str">
            <v>1-C-2020-546 [FET]</v>
          </cell>
          <cell r="H3364" t="str">
            <v>MEJORAMIENTO CAMPO DEPORTIVO CULTURAL DOÑIHUE</v>
          </cell>
          <cell r="I3364" t="str">
            <v>100% Girado</v>
          </cell>
          <cell r="J3364">
            <v>44323</v>
          </cell>
          <cell r="K3364">
            <v>3365</v>
          </cell>
          <cell r="L3364">
            <v>1</v>
          </cell>
          <cell r="M3364" t="str">
            <v>Licitación y Contratación</v>
          </cell>
          <cell r="N3364" t="str">
            <v>no definida</v>
          </cell>
          <cell r="O3364">
            <v>59997491</v>
          </cell>
          <cell r="P3364">
            <v>0</v>
          </cell>
          <cell r="Q3364">
            <v>1</v>
          </cell>
          <cell r="R3364">
            <v>0</v>
          </cell>
          <cell r="S3364">
            <v>0</v>
          </cell>
          <cell r="T3364">
            <v>59997491</v>
          </cell>
        </row>
        <row r="3365">
          <cell r="G3365" t="str">
            <v>1-C-2020-1683 [FET]</v>
          </cell>
          <cell r="H3365" t="str">
            <v>EJECUCION DEMARCACIONES VIALES Y SEÑALETICAS DIVERSOS PUNTOS COMUNA DE FUTRONO</v>
          </cell>
          <cell r="I3365" t="str">
            <v>100% Girado</v>
          </cell>
          <cell r="J3365">
            <v>44323</v>
          </cell>
          <cell r="K3365">
            <v>3421</v>
          </cell>
          <cell r="L3365">
            <v>1</v>
          </cell>
          <cell r="M3365" t="str">
            <v>Licitación y Contratación</v>
          </cell>
          <cell r="N3365">
            <v>44558</v>
          </cell>
          <cell r="O3365">
            <v>58705708</v>
          </cell>
          <cell r="P3365">
            <v>50909924</v>
          </cell>
          <cell r="Q3365">
            <v>1</v>
          </cell>
          <cell r="R3365">
            <v>1</v>
          </cell>
          <cell r="S3365">
            <v>0</v>
          </cell>
          <cell r="T3365">
            <v>58705708</v>
          </cell>
        </row>
        <row r="3366">
          <cell r="G3366" t="str">
            <v>1-C-2020-1601 [FET]</v>
          </cell>
          <cell r="H3366" t="str">
            <v>CONSTRUCCIÓN DE ACCESOS VEHICULARES CONJUNTO HABITACIONAL GUACAMAYO I</v>
          </cell>
          <cell r="I3366" t="str">
            <v>100% Girado</v>
          </cell>
          <cell r="J3366">
            <v>44323</v>
          </cell>
          <cell r="K3366">
            <v>3420</v>
          </cell>
          <cell r="L3366">
            <v>1</v>
          </cell>
          <cell r="M3366" t="str">
            <v>no definida</v>
          </cell>
          <cell r="N3366" t="str">
            <v>no definida</v>
          </cell>
          <cell r="O3366">
            <v>22641414</v>
          </cell>
          <cell r="P3366">
            <v>0</v>
          </cell>
          <cell r="Q3366">
            <v>0</v>
          </cell>
          <cell r="R3366">
            <v>0</v>
          </cell>
          <cell r="S3366">
            <v>0</v>
          </cell>
          <cell r="T3366">
            <v>22641414</v>
          </cell>
        </row>
        <row r="3367">
          <cell r="G3367" t="str">
            <v>1-C-2020-1092 [FET]</v>
          </cell>
          <cell r="H3367" t="str">
            <v>HABILITACION AREA VERDE AV SAN LUIS Y PASAJE 4</v>
          </cell>
          <cell r="I3367" t="str">
            <v>En Proceso de Cierre</v>
          </cell>
          <cell r="J3367">
            <v>44323</v>
          </cell>
          <cell r="K3367">
            <v>3420</v>
          </cell>
          <cell r="L3367">
            <v>1</v>
          </cell>
          <cell r="M3367" t="str">
            <v>Licitación y Contratación</v>
          </cell>
          <cell r="N3367">
            <v>44632</v>
          </cell>
          <cell r="O3367">
            <v>59999999</v>
          </cell>
          <cell r="P3367">
            <v>59039390</v>
          </cell>
          <cell r="Q3367">
            <v>1</v>
          </cell>
          <cell r="R3367">
            <v>1</v>
          </cell>
          <cell r="S3367">
            <v>0</v>
          </cell>
          <cell r="T3367">
            <v>59999999</v>
          </cell>
        </row>
        <row r="3368">
          <cell r="G3368" t="str">
            <v>1-C-2020-948 [FET]</v>
          </cell>
          <cell r="H3368" t="str">
            <v>HABILITACIÓN PLAZA AV. FRANCIA CON SAN LUIS</v>
          </cell>
          <cell r="I3368" t="str">
            <v>Proyecto Cerrado</v>
          </cell>
          <cell r="J3368">
            <v>44323</v>
          </cell>
          <cell r="K3368">
            <v>3420</v>
          </cell>
          <cell r="L3368">
            <v>1</v>
          </cell>
          <cell r="M3368" t="str">
            <v>Licitación y Contratación</v>
          </cell>
          <cell r="N3368">
            <v>44666</v>
          </cell>
          <cell r="O3368">
            <v>59999999</v>
          </cell>
          <cell r="P3368">
            <v>57224759</v>
          </cell>
          <cell r="Q3368">
            <v>1</v>
          </cell>
          <cell r="R3368">
            <v>1</v>
          </cell>
          <cell r="S3368">
            <v>0</v>
          </cell>
          <cell r="T3368">
            <v>59999999</v>
          </cell>
        </row>
        <row r="3369">
          <cell r="G3369" t="str">
            <v>1-C-2020-651 [FET]</v>
          </cell>
          <cell r="H3369" t="str">
            <v>CONSTRUCCIÓN PLAZA RECREATIVA IGNAO, COMUNA DE LAGO RANCO</v>
          </cell>
          <cell r="I3369" t="str">
            <v>100% Girado</v>
          </cell>
          <cell r="J3369">
            <v>44323</v>
          </cell>
          <cell r="K3369">
            <v>3394</v>
          </cell>
          <cell r="L3369">
            <v>1</v>
          </cell>
          <cell r="M3369" t="str">
            <v>no definida</v>
          </cell>
          <cell r="N3369" t="str">
            <v>no definida</v>
          </cell>
          <cell r="O3369">
            <v>59999990</v>
          </cell>
          <cell r="P3369">
            <v>0</v>
          </cell>
          <cell r="Q3369">
            <v>0</v>
          </cell>
          <cell r="R3369">
            <v>0</v>
          </cell>
          <cell r="S3369">
            <v>0</v>
          </cell>
          <cell r="T3369">
            <v>59999990</v>
          </cell>
        </row>
        <row r="3370">
          <cell r="G3370" t="str">
            <v>1-C-2020-275 [FET]</v>
          </cell>
          <cell r="H3370" t="str">
            <v>HABILITACIÓN PLAZA DULCE HOGAR Y LAGO VERDE FUTRONO</v>
          </cell>
          <cell r="I3370" t="str">
            <v>Con Giro por Anticipo</v>
          </cell>
          <cell r="J3370">
            <v>44323</v>
          </cell>
          <cell r="K3370">
            <v>3421</v>
          </cell>
          <cell r="L3370">
            <v>2</v>
          </cell>
          <cell r="M3370" t="str">
            <v>no definida</v>
          </cell>
          <cell r="N3370" t="str">
            <v>no definida</v>
          </cell>
          <cell r="O3370">
            <v>74580113</v>
          </cell>
          <cell r="P3370">
            <v>0</v>
          </cell>
          <cell r="Q3370" t="str">
            <v>n.a.</v>
          </cell>
          <cell r="R3370" t="str">
            <v>n.a.</v>
          </cell>
          <cell r="S3370">
            <v>14580114</v>
          </cell>
          <cell r="T3370">
            <v>59999999</v>
          </cell>
        </row>
        <row r="3371">
          <cell r="G3371" t="str">
            <v>1-C-2020-165 [FET]</v>
          </cell>
          <cell r="H3371" t="str">
            <v>REPOSICION DE SEÑALETICAS VIALES Y PEATONALES DE PUERTO CISNES</v>
          </cell>
          <cell r="I3371" t="str">
            <v>Proyecto Cerrado</v>
          </cell>
          <cell r="J3371">
            <v>44323</v>
          </cell>
          <cell r="K3371">
            <v>3428</v>
          </cell>
          <cell r="L3371">
            <v>1</v>
          </cell>
          <cell r="M3371" t="str">
            <v>Administración Directa</v>
          </cell>
          <cell r="N3371">
            <v>44558</v>
          </cell>
          <cell r="O3371">
            <v>59999999</v>
          </cell>
          <cell r="P3371">
            <v>59999999</v>
          </cell>
          <cell r="Q3371">
            <v>5</v>
          </cell>
          <cell r="R3371">
            <v>5</v>
          </cell>
          <cell r="S3371">
            <v>0</v>
          </cell>
          <cell r="T3371">
            <v>59999999</v>
          </cell>
        </row>
        <row r="3372">
          <cell r="G3372" t="str">
            <v>1-C-2019-1776 [FET]</v>
          </cell>
          <cell r="H3372" t="str">
            <v>HABILITACIÓN DE ACCESIBILIDAD UNIVERSAL SECTOR PLAYA BLANCA, VILLARRICA</v>
          </cell>
          <cell r="I3372" t="str">
            <v>100% Girado</v>
          </cell>
          <cell r="J3372">
            <v>44323</v>
          </cell>
          <cell r="K3372">
            <v>3429</v>
          </cell>
          <cell r="L3372">
            <v>1</v>
          </cell>
          <cell r="M3372" t="str">
            <v>Licitación y Contratación</v>
          </cell>
          <cell r="N3372">
            <v>44673</v>
          </cell>
          <cell r="O3372">
            <v>59999990</v>
          </cell>
          <cell r="P3372">
            <v>59999990</v>
          </cell>
          <cell r="Q3372">
            <v>1</v>
          </cell>
          <cell r="R3372">
            <v>1</v>
          </cell>
          <cell r="S3372">
            <v>0</v>
          </cell>
          <cell r="T3372">
            <v>59999990</v>
          </cell>
        </row>
        <row r="3373">
          <cell r="G3373" t="str">
            <v>1-C-2019-1532 [FET]</v>
          </cell>
          <cell r="H3373" t="str">
            <v>CONSTRUCCIÓN CANCHA TECHADA CLUB DE RAYUELA ESTRELLA ROJA, VILLARRICA</v>
          </cell>
          <cell r="I3373" t="str">
            <v>100% Girado</v>
          </cell>
          <cell r="J3373">
            <v>44323</v>
          </cell>
          <cell r="K3373">
            <v>3429</v>
          </cell>
          <cell r="L3373">
            <v>1</v>
          </cell>
          <cell r="M3373" t="str">
            <v>Licitación y Contratación</v>
          </cell>
          <cell r="N3373">
            <v>44578</v>
          </cell>
          <cell r="O3373">
            <v>59999990</v>
          </cell>
          <cell r="P3373">
            <v>59898194</v>
          </cell>
          <cell r="Q3373">
            <v>1</v>
          </cell>
          <cell r="R3373">
            <v>1</v>
          </cell>
          <cell r="S3373">
            <v>0</v>
          </cell>
          <cell r="T3373">
            <v>59999990</v>
          </cell>
        </row>
        <row r="3374">
          <cell r="G3374" t="str">
            <v>1-C-2019-1981 [FET]</v>
          </cell>
          <cell r="H3374" t="str">
            <v>MEJORAMIENTO PLAZA VISTA HERMOSA, COMUNA DE LA UNION</v>
          </cell>
          <cell r="I3374" t="str">
            <v>En Proceso de Cierre</v>
          </cell>
          <cell r="J3374">
            <v>44323</v>
          </cell>
          <cell r="K3374">
            <v>3393</v>
          </cell>
          <cell r="L3374">
            <v>1</v>
          </cell>
          <cell r="M3374" t="str">
            <v>Licitación y Contratación</v>
          </cell>
          <cell r="N3374">
            <v>44581</v>
          </cell>
          <cell r="O3374">
            <v>59999990</v>
          </cell>
          <cell r="P3374">
            <v>59490000</v>
          </cell>
          <cell r="Q3374">
            <v>1</v>
          </cell>
          <cell r="R3374">
            <v>1</v>
          </cell>
          <cell r="S3374">
            <v>0</v>
          </cell>
          <cell r="T3374">
            <v>59999990</v>
          </cell>
        </row>
        <row r="3375">
          <cell r="G3375" t="str">
            <v>1-C-2019-435 [FET]</v>
          </cell>
          <cell r="H3375" t="str">
            <v>MEJORAMIENTO GALPÓN MEDIA LUNA PARQUE VICENTE HUIDOBRO</v>
          </cell>
          <cell r="I3375" t="str">
            <v>Proyecto Cerrado</v>
          </cell>
          <cell r="J3375">
            <v>44323</v>
          </cell>
          <cell r="K3375">
            <v>3390</v>
          </cell>
          <cell r="L3375">
            <v>1</v>
          </cell>
          <cell r="M3375" t="str">
            <v>Licitación y Contratación</v>
          </cell>
          <cell r="N3375">
            <v>44587</v>
          </cell>
          <cell r="O3375">
            <v>59999999</v>
          </cell>
          <cell r="P3375">
            <v>56999999</v>
          </cell>
          <cell r="Q3375">
            <v>1</v>
          </cell>
          <cell r="R3375">
            <v>1</v>
          </cell>
          <cell r="S3375">
            <v>0</v>
          </cell>
          <cell r="T3375">
            <v>59999999</v>
          </cell>
        </row>
        <row r="3376">
          <cell r="G3376" t="str">
            <v>1-C-2018-1598 [FET]</v>
          </cell>
          <cell r="H3376" t="str">
            <v>INSTALACIÓN SEMÁFOROS INTERSECCIÓN AV. SAN MARTÍN CON CALLE PHILLIPPI, TEMUCO</v>
          </cell>
          <cell r="I3376" t="str">
            <v>100% Girado</v>
          </cell>
          <cell r="J3376">
            <v>44323</v>
          </cell>
          <cell r="K3376">
            <v>3430</v>
          </cell>
          <cell r="L3376">
            <v>1</v>
          </cell>
          <cell r="M3376" t="str">
            <v>Licitación y Contratación</v>
          </cell>
          <cell r="N3376">
            <v>44612</v>
          </cell>
          <cell r="O3376">
            <v>52883911</v>
          </cell>
          <cell r="P3376">
            <v>52402312</v>
          </cell>
          <cell r="Q3376">
            <v>1</v>
          </cell>
          <cell r="R3376">
            <v>1</v>
          </cell>
          <cell r="S3376">
            <v>0</v>
          </cell>
          <cell r="T3376">
            <v>52883911</v>
          </cell>
        </row>
        <row r="3377">
          <cell r="G3377" t="str">
            <v>1-C-2018-1597 [FET]</v>
          </cell>
          <cell r="H3377" t="str">
            <v>INSTALACIÓN SEMÁFOROS INTERSECCIÓN AV. SAN MARTÍN CON CALLE LAS HERAS, TEMUCO</v>
          </cell>
          <cell r="I3377" t="str">
            <v>100% Girado</v>
          </cell>
          <cell r="J3377">
            <v>44323</v>
          </cell>
          <cell r="K3377">
            <v>3430</v>
          </cell>
          <cell r="L3377">
            <v>1</v>
          </cell>
          <cell r="M3377" t="str">
            <v>Licitación y Contratación</v>
          </cell>
          <cell r="N3377">
            <v>44577</v>
          </cell>
          <cell r="O3377">
            <v>54627044</v>
          </cell>
          <cell r="P3377">
            <v>38558663</v>
          </cell>
          <cell r="Q3377">
            <v>1</v>
          </cell>
          <cell r="R3377">
            <v>1</v>
          </cell>
          <cell r="S3377">
            <v>0</v>
          </cell>
          <cell r="T3377">
            <v>54627044</v>
          </cell>
        </row>
        <row r="3378">
          <cell r="G3378" t="str">
            <v>1-C-2018-1595 [FET]</v>
          </cell>
          <cell r="H3378" t="str">
            <v>INSTALACIÓN SEMÁFOROS INTERSECCIÓN CALLES LAUTARO CON BLANCO ENCALADA, TEMUCO</v>
          </cell>
          <cell r="I3378" t="str">
            <v>100% Girado</v>
          </cell>
          <cell r="J3378">
            <v>44323</v>
          </cell>
          <cell r="K3378">
            <v>3430</v>
          </cell>
          <cell r="L3378">
            <v>1</v>
          </cell>
          <cell r="M3378" t="str">
            <v>Licitación y Contratación</v>
          </cell>
          <cell r="N3378">
            <v>44612</v>
          </cell>
          <cell r="O3378">
            <v>51927506</v>
          </cell>
          <cell r="P3378">
            <v>48176397</v>
          </cell>
          <cell r="Q3378">
            <v>1</v>
          </cell>
          <cell r="R3378">
            <v>1</v>
          </cell>
          <cell r="S3378">
            <v>0</v>
          </cell>
          <cell r="T3378">
            <v>51927506</v>
          </cell>
        </row>
        <row r="3379">
          <cell r="G3379" t="str">
            <v>1-C-2018-656 [FET]</v>
          </cell>
          <cell r="H3379" t="str">
            <v>REPOSICIÓN DE VEREDAS CALLE MARIQUINA, ENTRE PADRE PLACIDO Y LOS CARRERAS</v>
          </cell>
          <cell r="I3379" t="str">
            <v>100% Girado</v>
          </cell>
          <cell r="J3379">
            <v>44323</v>
          </cell>
          <cell r="K3379">
            <v>3426</v>
          </cell>
          <cell r="L3379">
            <v>1</v>
          </cell>
          <cell r="M3379" t="str">
            <v>no definida</v>
          </cell>
          <cell r="N3379" t="str">
            <v>no definida</v>
          </cell>
          <cell r="O3379">
            <v>59995147</v>
          </cell>
          <cell r="P3379">
            <v>0</v>
          </cell>
          <cell r="Q3379">
            <v>0</v>
          </cell>
          <cell r="R3379">
            <v>0</v>
          </cell>
          <cell r="S3379">
            <v>0</v>
          </cell>
          <cell r="T3379">
            <v>59995147</v>
          </cell>
        </row>
        <row r="3380">
          <cell r="G3380" t="str">
            <v>1-C-2016-756 [FET]</v>
          </cell>
          <cell r="H3380" t="str">
            <v>CONSTRUCCION SEDE SOCIAL VILLA EL BOSQUE</v>
          </cell>
          <cell r="I3380" t="str">
            <v>100% Girado</v>
          </cell>
          <cell r="J3380">
            <v>44323</v>
          </cell>
          <cell r="K3380">
            <v>3425</v>
          </cell>
          <cell r="L3380">
            <v>1</v>
          </cell>
          <cell r="M3380" t="str">
            <v>Licitación y Contratación</v>
          </cell>
          <cell r="N3380">
            <v>44538</v>
          </cell>
          <cell r="O3380">
            <v>59999825</v>
          </cell>
          <cell r="P3380">
            <v>59785000</v>
          </cell>
          <cell r="Q3380">
            <v>1</v>
          </cell>
          <cell r="R3380">
            <v>1</v>
          </cell>
          <cell r="S3380">
            <v>0</v>
          </cell>
          <cell r="T3380">
            <v>59999825</v>
          </cell>
        </row>
        <row r="3381">
          <cell r="G3381" t="str">
            <v>1-B-2021-170</v>
          </cell>
          <cell r="H3381" t="str">
            <v>MEJORAMIENTO PLAZA LOS BOLDOS</v>
          </cell>
          <cell r="I3381" t="str">
            <v>Proyecto Cerrado</v>
          </cell>
          <cell r="J3381">
            <v>44322</v>
          </cell>
          <cell r="K3381">
            <v>3364</v>
          </cell>
          <cell r="L3381">
            <v>1</v>
          </cell>
          <cell r="M3381" t="str">
            <v>Licitación y Contratación</v>
          </cell>
          <cell r="N3381">
            <v>44553</v>
          </cell>
          <cell r="O3381">
            <v>12277136</v>
          </cell>
          <cell r="P3381">
            <v>12274970</v>
          </cell>
          <cell r="Q3381">
            <v>1</v>
          </cell>
          <cell r="R3381">
            <v>1</v>
          </cell>
          <cell r="S3381">
            <v>0</v>
          </cell>
          <cell r="T3381">
            <v>12277136</v>
          </cell>
        </row>
        <row r="3382">
          <cell r="G3382" t="str">
            <v>1-C-2021-509 [FET]</v>
          </cell>
          <cell r="H3382" t="str">
            <v>CONSTRUCCION SALA DE PROCESO, MARCHIGUE</v>
          </cell>
          <cell r="I3382" t="str">
            <v>Con Giro por Anticipo</v>
          </cell>
          <cell r="J3382">
            <v>44322</v>
          </cell>
          <cell r="K3382">
            <v>3391</v>
          </cell>
          <cell r="L3382">
            <v>2</v>
          </cell>
          <cell r="M3382" t="str">
            <v>no definida</v>
          </cell>
          <cell r="N3382" t="str">
            <v>no definida</v>
          </cell>
          <cell r="O3382">
            <v>74999999</v>
          </cell>
          <cell r="P3382">
            <v>0</v>
          </cell>
          <cell r="Q3382" t="str">
            <v>n.a.</v>
          </cell>
          <cell r="R3382" t="str">
            <v>n.a.</v>
          </cell>
          <cell r="S3382">
            <v>15000000</v>
          </cell>
          <cell r="T3382">
            <v>59999999</v>
          </cell>
        </row>
        <row r="3383">
          <cell r="G3383" t="str">
            <v>1-B-2021-116</v>
          </cell>
          <cell r="H3383" t="str">
            <v>MEJORAMIENTO MULTICANCHA LOS CARRERA, COMUNA DE MAULLIN</v>
          </cell>
          <cell r="I3383" t="str">
            <v>100% Girado</v>
          </cell>
          <cell r="J3383">
            <v>44322</v>
          </cell>
          <cell r="K3383">
            <v>3363</v>
          </cell>
          <cell r="L3383">
            <v>1</v>
          </cell>
          <cell r="M3383" t="str">
            <v>Licitación y Contratación</v>
          </cell>
          <cell r="N3383">
            <v>44781</v>
          </cell>
          <cell r="O3383">
            <v>21399153</v>
          </cell>
          <cell r="P3383">
            <v>21001269</v>
          </cell>
          <cell r="Q3383">
            <v>1</v>
          </cell>
          <cell r="R3383">
            <v>1</v>
          </cell>
          <cell r="S3383">
            <v>0</v>
          </cell>
          <cell r="T3383">
            <v>21399153</v>
          </cell>
        </row>
        <row r="3384">
          <cell r="G3384" t="str">
            <v>1-B-2021-69</v>
          </cell>
          <cell r="H3384" t="str">
            <v>CONSTRUCCION Y REPOSICION ACERAS CALLE CRUZ , VILLA SAN PABLO , COMUNA SAN PABLO</v>
          </cell>
          <cell r="I3384" t="str">
            <v>Proyecto Cerrado</v>
          </cell>
          <cell r="J3384">
            <v>44322</v>
          </cell>
          <cell r="K3384">
            <v>3368</v>
          </cell>
          <cell r="L3384">
            <v>1</v>
          </cell>
          <cell r="M3384" t="str">
            <v>Licitación y Contratación</v>
          </cell>
          <cell r="N3384">
            <v>44550</v>
          </cell>
          <cell r="O3384">
            <v>21400000</v>
          </cell>
          <cell r="P3384">
            <v>21400000</v>
          </cell>
          <cell r="Q3384">
            <v>1</v>
          </cell>
          <cell r="R3384">
            <v>1</v>
          </cell>
          <cell r="S3384">
            <v>0</v>
          </cell>
          <cell r="T3384">
            <v>21400000</v>
          </cell>
        </row>
        <row r="3385">
          <cell r="G3385" t="str">
            <v>1-B-2021-30</v>
          </cell>
          <cell r="H3385" t="str">
            <v>REPOSICION ACERAS POBLACION NUEVA ESPERANZA</v>
          </cell>
          <cell r="I3385" t="str">
            <v>Proyecto Cerrado</v>
          </cell>
          <cell r="J3385">
            <v>44322</v>
          </cell>
          <cell r="K3385">
            <v>3366</v>
          </cell>
          <cell r="L3385">
            <v>1</v>
          </cell>
          <cell r="M3385" t="str">
            <v>Licitación y Contratación</v>
          </cell>
          <cell r="N3385">
            <v>44450</v>
          </cell>
          <cell r="O3385">
            <v>31139537</v>
          </cell>
          <cell r="P3385">
            <v>31139457</v>
          </cell>
          <cell r="Q3385">
            <v>1</v>
          </cell>
          <cell r="R3385">
            <v>1</v>
          </cell>
          <cell r="S3385">
            <v>0</v>
          </cell>
          <cell r="T3385">
            <v>31139537</v>
          </cell>
        </row>
        <row r="3386">
          <cell r="G3386" t="str">
            <v>1-C-2020-1152 [FET]</v>
          </cell>
          <cell r="H3386" t="str">
            <v>PROYECTO DE BACHEO SECTOR URBANO COMUNA DE PADRE HURTADO</v>
          </cell>
          <cell r="I3386" t="str">
            <v>En Proceso de Cierre</v>
          </cell>
          <cell r="J3386">
            <v>44322</v>
          </cell>
          <cell r="K3386">
            <v>3392</v>
          </cell>
          <cell r="L3386">
            <v>1</v>
          </cell>
          <cell r="M3386" t="str">
            <v>Licitación y Contratación</v>
          </cell>
          <cell r="N3386">
            <v>44752</v>
          </cell>
          <cell r="O3386">
            <v>59679891</v>
          </cell>
          <cell r="P3386">
            <v>53986537</v>
          </cell>
          <cell r="Q3386">
            <v>1</v>
          </cell>
          <cell r="R3386">
            <v>1</v>
          </cell>
          <cell r="S3386">
            <v>0</v>
          </cell>
          <cell r="T3386">
            <v>59679891</v>
          </cell>
        </row>
        <row r="3387">
          <cell r="G3387" t="str">
            <v>1-C-2020-1090 [FET]</v>
          </cell>
          <cell r="H3387" t="str">
            <v>REPOSICION DE VEREDAS CALLE B COSTADO NORTE, COMUNA DE COLINA</v>
          </cell>
          <cell r="I3387" t="str">
            <v>Proyecto Cerrado</v>
          </cell>
          <cell r="J3387">
            <v>44322</v>
          </cell>
          <cell r="K3387">
            <v>3373</v>
          </cell>
          <cell r="L3387">
            <v>1</v>
          </cell>
          <cell r="M3387" t="str">
            <v>Licitación y Contratación</v>
          </cell>
          <cell r="N3387">
            <v>44541</v>
          </cell>
          <cell r="O3387">
            <v>46002395</v>
          </cell>
          <cell r="P3387">
            <v>37215131</v>
          </cell>
          <cell r="Q3387">
            <v>1</v>
          </cell>
          <cell r="R3387">
            <v>1</v>
          </cell>
          <cell r="S3387">
            <v>0</v>
          </cell>
          <cell r="T3387">
            <v>46002395</v>
          </cell>
        </row>
        <row r="3388">
          <cell r="G3388" t="str">
            <v>1-C-2020-1083 [FET]</v>
          </cell>
          <cell r="H3388" t="str">
            <v>REPOSICION DE VEREDAS CALLE C</v>
          </cell>
          <cell r="I3388" t="str">
            <v>100% Girado</v>
          </cell>
          <cell r="J3388">
            <v>44322</v>
          </cell>
          <cell r="K3388">
            <v>3373</v>
          </cell>
          <cell r="L3388">
            <v>1</v>
          </cell>
          <cell r="M3388" t="str">
            <v>Licitación y Contratación</v>
          </cell>
          <cell r="N3388">
            <v>44653</v>
          </cell>
          <cell r="O3388">
            <v>59983614</v>
          </cell>
          <cell r="P3388">
            <v>45250000</v>
          </cell>
          <cell r="Q3388">
            <v>1</v>
          </cell>
          <cell r="R3388">
            <v>1</v>
          </cell>
          <cell r="S3388">
            <v>0</v>
          </cell>
          <cell r="T3388">
            <v>59983614</v>
          </cell>
        </row>
        <row r="3389">
          <cell r="G3389" t="str">
            <v>1-C-2020-1806 [FET]</v>
          </cell>
          <cell r="H3389" t="str">
            <v>MEJORAMIENTO ÁREA VERDE VILLA ALTOS DE MIRADOR, PANQUEHUE</v>
          </cell>
          <cell r="I3389" t="str">
            <v>Proyecto Cerrado</v>
          </cell>
          <cell r="J3389">
            <v>44322</v>
          </cell>
          <cell r="K3389">
            <v>3372</v>
          </cell>
          <cell r="L3389">
            <v>1</v>
          </cell>
          <cell r="M3389" t="str">
            <v>Licitación y Contratación</v>
          </cell>
          <cell r="N3389">
            <v>44448</v>
          </cell>
          <cell r="O3389">
            <v>35439972</v>
          </cell>
          <cell r="P3389">
            <v>35439972</v>
          </cell>
          <cell r="Q3389">
            <v>1</v>
          </cell>
          <cell r="R3389">
            <v>1</v>
          </cell>
          <cell r="S3389">
            <v>0</v>
          </cell>
          <cell r="T3389">
            <v>35439972</v>
          </cell>
        </row>
        <row r="3390">
          <cell r="G3390" t="str">
            <v>1-C-2020-894</v>
          </cell>
          <cell r="H3390" t="str">
            <v>SPD AMPLIACIÓN SISTEMA DE TELEVIGILANCIA, COMUNA DE CURANILAHUE</v>
          </cell>
          <cell r="I3390" t="str">
            <v>100% Girado</v>
          </cell>
          <cell r="J3390">
            <v>44322</v>
          </cell>
          <cell r="K3390">
            <v>3369</v>
          </cell>
          <cell r="L3390">
            <v>1</v>
          </cell>
          <cell r="M3390" t="str">
            <v>Licitación y Contratación</v>
          </cell>
          <cell r="N3390">
            <v>44584</v>
          </cell>
          <cell r="O3390">
            <v>46369094</v>
          </cell>
          <cell r="P3390">
            <v>45208100</v>
          </cell>
          <cell r="Q3390">
            <v>1</v>
          </cell>
          <cell r="R3390">
            <v>1</v>
          </cell>
          <cell r="S3390">
            <v>0</v>
          </cell>
          <cell r="T3390">
            <v>46369094</v>
          </cell>
        </row>
        <row r="3391">
          <cell r="G3391" t="str">
            <v>1-C-2020-1892 [FET]</v>
          </cell>
          <cell r="H3391" t="str">
            <v>CONSTRUCCIÓN HITOS DE BIENVENIDA A LA COMUNA</v>
          </cell>
          <cell r="I3391" t="str">
            <v>100% Girado</v>
          </cell>
          <cell r="J3391">
            <v>44322</v>
          </cell>
          <cell r="K3391">
            <v>3376</v>
          </cell>
          <cell r="L3391">
            <v>1</v>
          </cell>
          <cell r="M3391" t="str">
            <v>no definida</v>
          </cell>
          <cell r="N3391" t="str">
            <v>no definida</v>
          </cell>
          <cell r="O3391">
            <v>59999999</v>
          </cell>
          <cell r="P3391">
            <v>0</v>
          </cell>
          <cell r="Q3391">
            <v>0</v>
          </cell>
          <cell r="R3391">
            <v>0</v>
          </cell>
          <cell r="S3391">
            <v>0</v>
          </cell>
          <cell r="T3391">
            <v>59999999</v>
          </cell>
        </row>
        <row r="3392">
          <cell r="G3392" t="str">
            <v>1-C-2020-1809 [FET]</v>
          </cell>
          <cell r="H3392" t="str">
            <v>CONSTRUCCIÓN LETRAS VOLUMÉTRICAS Y MEJORAMIENTO ENTORNO ENTRADA NORTE LITUECHE</v>
          </cell>
          <cell r="I3392" t="str">
            <v>Proyecto Cerrado</v>
          </cell>
          <cell r="J3392">
            <v>44322</v>
          </cell>
          <cell r="K3392">
            <v>3356</v>
          </cell>
          <cell r="L3392">
            <v>1</v>
          </cell>
          <cell r="M3392" t="str">
            <v>Licitación y Contratación</v>
          </cell>
          <cell r="N3392">
            <v>44628</v>
          </cell>
          <cell r="O3392">
            <v>59999996</v>
          </cell>
          <cell r="P3392">
            <v>59999996</v>
          </cell>
          <cell r="Q3392">
            <v>1</v>
          </cell>
          <cell r="R3392">
            <v>1</v>
          </cell>
          <cell r="S3392">
            <v>0</v>
          </cell>
          <cell r="T3392">
            <v>59999996</v>
          </cell>
        </row>
        <row r="3393">
          <cell r="G3393" t="str">
            <v>1-C-2020-1650 [FET]</v>
          </cell>
          <cell r="H3393" t="str">
            <v>MEJORAMIENTO ACERAS CALLE 21 DE MAYO, TRAMO CALLE LAS TOSCAS - CALLE GONZALO BULNES</v>
          </cell>
          <cell r="I3393" t="str">
            <v>100% Girado</v>
          </cell>
          <cell r="J3393">
            <v>44322</v>
          </cell>
          <cell r="K3393">
            <v>3395</v>
          </cell>
          <cell r="L3393">
            <v>1</v>
          </cell>
          <cell r="M3393" t="str">
            <v>Licitación y Contratación</v>
          </cell>
          <cell r="N3393">
            <v>44658</v>
          </cell>
          <cell r="O3393">
            <v>59981129</v>
          </cell>
          <cell r="P3393">
            <v>59974511</v>
          </cell>
          <cell r="Q3393">
            <v>1</v>
          </cell>
          <cell r="R3393">
            <v>1</v>
          </cell>
          <cell r="S3393">
            <v>0</v>
          </cell>
          <cell r="T3393">
            <v>59981129</v>
          </cell>
        </row>
        <row r="3394">
          <cell r="G3394" t="str">
            <v>1-C-2020-1501 [FET]</v>
          </cell>
          <cell r="H3394" t="str">
            <v>MEJORAMIENTO ACERAS TRAMOS CALLE RAFAEL CASANOVA Y ALMENDROSA ZONA CENTRO SANTA CRUZ</v>
          </cell>
          <cell r="I3394" t="str">
            <v>100% Girado</v>
          </cell>
          <cell r="J3394">
            <v>44322</v>
          </cell>
          <cell r="K3394">
            <v>3395</v>
          </cell>
          <cell r="L3394">
            <v>1</v>
          </cell>
          <cell r="M3394" t="str">
            <v>Licitación y Contratación</v>
          </cell>
          <cell r="N3394">
            <v>44592</v>
          </cell>
          <cell r="O3394">
            <v>59999425</v>
          </cell>
          <cell r="P3394">
            <v>59998163</v>
          </cell>
          <cell r="Q3394">
            <v>1</v>
          </cell>
          <cell r="R3394">
            <v>1</v>
          </cell>
          <cell r="S3394">
            <v>0</v>
          </cell>
          <cell r="T3394">
            <v>59999425</v>
          </cell>
        </row>
        <row r="3395">
          <cell r="G3395" t="str">
            <v>1-C-2020-1364 [FET]</v>
          </cell>
          <cell r="H3395" t="str">
            <v>CONSTRUCCION E INSTALACION DE MOBILIARIO URBANO Y LETRAS DISTINTIVAS, EN DIVERSOS SECTORES DE MOSTAZAL</v>
          </cell>
          <cell r="I3395" t="str">
            <v>100% Girado</v>
          </cell>
          <cell r="J3395">
            <v>44322</v>
          </cell>
          <cell r="K3395">
            <v>3359</v>
          </cell>
          <cell r="L3395">
            <v>1</v>
          </cell>
          <cell r="M3395" t="str">
            <v>Administración Directa</v>
          </cell>
          <cell r="N3395">
            <v>44530</v>
          </cell>
          <cell r="O3395">
            <v>59981100</v>
          </cell>
          <cell r="P3395">
            <v>59981100</v>
          </cell>
          <cell r="Q3395">
            <v>6</v>
          </cell>
          <cell r="R3395">
            <v>6</v>
          </cell>
          <cell r="S3395">
            <v>0</v>
          </cell>
          <cell r="T3395">
            <v>59981100</v>
          </cell>
        </row>
        <row r="3396">
          <cell r="G3396" t="str">
            <v>1-C-2020-1345 [FET]</v>
          </cell>
          <cell r="H3396" t="str">
            <v>MEJORAMIENTO ESPACIO PUBLICO SECTOR PIUCHEN, MARCHIGUE</v>
          </cell>
          <cell r="I3396" t="str">
            <v>100% Girado</v>
          </cell>
          <cell r="J3396">
            <v>44322</v>
          </cell>
          <cell r="K3396">
            <v>3391</v>
          </cell>
          <cell r="L3396">
            <v>1</v>
          </cell>
          <cell r="M3396" t="str">
            <v>Licitación y Contratación</v>
          </cell>
          <cell r="N3396">
            <v>44587</v>
          </cell>
          <cell r="O3396">
            <v>59999999</v>
          </cell>
          <cell r="P3396">
            <v>59999995</v>
          </cell>
          <cell r="Q3396">
            <v>1</v>
          </cell>
          <cell r="R3396">
            <v>1</v>
          </cell>
          <cell r="S3396">
            <v>0</v>
          </cell>
          <cell r="T3396">
            <v>59999999</v>
          </cell>
        </row>
        <row r="3397">
          <cell r="G3397" t="str">
            <v>1-C-2020-602 [FET]</v>
          </cell>
          <cell r="H3397" t="str">
            <v>CONSTRUCCION HUELLA DE HORMIGÓN REFORZADO SECTOR LA CRUZ LAS CAVERNAS, COMUNA JUAN FERNANDEZ</v>
          </cell>
          <cell r="I3397" t="str">
            <v>100% Girado</v>
          </cell>
          <cell r="J3397">
            <v>44322</v>
          </cell>
          <cell r="K3397">
            <v>3377</v>
          </cell>
          <cell r="L3397">
            <v>1</v>
          </cell>
          <cell r="M3397" t="str">
            <v>Licitación y Contratación</v>
          </cell>
          <cell r="N3397">
            <v>44568</v>
          </cell>
          <cell r="O3397">
            <v>59999999</v>
          </cell>
          <cell r="P3397">
            <v>49000000</v>
          </cell>
          <cell r="Q3397">
            <v>1</v>
          </cell>
          <cell r="R3397">
            <v>1</v>
          </cell>
          <cell r="S3397">
            <v>0</v>
          </cell>
          <cell r="T3397">
            <v>59999999</v>
          </cell>
        </row>
        <row r="3398">
          <cell r="G3398" t="str">
            <v>1-C-2020-601 [FET]</v>
          </cell>
          <cell r="H3398" t="str">
            <v>CONSTRUCCION HUELLA DE HORMIGÓN REFORZADO SECTOR VERTEDERO LA CRUZ, COMUNA JUAN FERNANDEZ</v>
          </cell>
          <cell r="I3398" t="str">
            <v>100% Girado</v>
          </cell>
          <cell r="J3398">
            <v>44322</v>
          </cell>
          <cell r="K3398">
            <v>3377</v>
          </cell>
          <cell r="L3398">
            <v>1</v>
          </cell>
          <cell r="M3398" t="str">
            <v>Licitación y Contratación</v>
          </cell>
          <cell r="N3398">
            <v>44513</v>
          </cell>
          <cell r="O3398">
            <v>59999999</v>
          </cell>
          <cell r="P3398">
            <v>49000000</v>
          </cell>
          <cell r="Q3398">
            <v>1</v>
          </cell>
          <cell r="R3398">
            <v>1</v>
          </cell>
          <cell r="S3398">
            <v>0</v>
          </cell>
          <cell r="T3398">
            <v>59999999</v>
          </cell>
        </row>
        <row r="3399">
          <cell r="G3399" t="str">
            <v>1-C-2020-1180 [FET]</v>
          </cell>
          <cell r="H3399" t="str">
            <v>MEJORAMIENTO ÁREA VERDE POBLACIÓN RENÉ SCHNEIDER</v>
          </cell>
          <cell r="I3399" t="str">
            <v>100% Girado</v>
          </cell>
          <cell r="J3399">
            <v>44322</v>
          </cell>
          <cell r="K3399">
            <v>3357</v>
          </cell>
          <cell r="L3399">
            <v>1</v>
          </cell>
          <cell r="M3399" t="str">
            <v>Licitación y Contratación</v>
          </cell>
          <cell r="N3399">
            <v>44658</v>
          </cell>
          <cell r="O3399">
            <v>59900000</v>
          </cell>
          <cell r="P3399">
            <v>58972792</v>
          </cell>
          <cell r="Q3399">
            <v>1</v>
          </cell>
          <cell r="R3399">
            <v>1</v>
          </cell>
          <cell r="S3399">
            <v>0</v>
          </cell>
          <cell r="T3399">
            <v>59900000</v>
          </cell>
        </row>
        <row r="3400">
          <cell r="G3400" t="str">
            <v>1-C-2020-937</v>
          </cell>
          <cell r="H3400" t="str">
            <v>SPD CONSTRUCCION DE CIERRES PERIMETRALES INFRAESTRUCTURA COMUNITARIA, COMUNA DE MALLOA</v>
          </cell>
          <cell r="I3400" t="str">
            <v>100% Girado</v>
          </cell>
          <cell r="J3400">
            <v>44322</v>
          </cell>
          <cell r="K3400">
            <v>3370</v>
          </cell>
          <cell r="L3400">
            <v>1</v>
          </cell>
          <cell r="M3400" t="str">
            <v>no definida</v>
          </cell>
          <cell r="N3400" t="str">
            <v>no definida</v>
          </cell>
          <cell r="O3400">
            <v>54918690</v>
          </cell>
          <cell r="P3400">
            <v>0</v>
          </cell>
          <cell r="Q3400">
            <v>0</v>
          </cell>
          <cell r="R3400">
            <v>0</v>
          </cell>
          <cell r="S3400">
            <v>0</v>
          </cell>
          <cell r="T3400">
            <v>54918690</v>
          </cell>
        </row>
        <row r="3401">
          <cell r="G3401" t="str">
            <v>1-C-2020-859 [FET]</v>
          </cell>
          <cell r="H3401" t="str">
            <v>MEJORAMIENTO ESPACIO PUBLICO CALLE CADENAS, MARCHIGUE</v>
          </cell>
          <cell r="I3401" t="str">
            <v>100% Girado</v>
          </cell>
          <cell r="J3401">
            <v>44322</v>
          </cell>
          <cell r="K3401">
            <v>3391</v>
          </cell>
          <cell r="L3401">
            <v>1</v>
          </cell>
          <cell r="M3401" t="str">
            <v>Licitación y Contratación</v>
          </cell>
          <cell r="N3401">
            <v>44587</v>
          </cell>
          <cell r="O3401">
            <v>59999999</v>
          </cell>
          <cell r="P3401">
            <v>59999964</v>
          </cell>
          <cell r="Q3401">
            <v>1</v>
          </cell>
          <cell r="R3401">
            <v>1</v>
          </cell>
          <cell r="S3401">
            <v>0</v>
          </cell>
          <cell r="T3401">
            <v>59999999</v>
          </cell>
        </row>
        <row r="3402">
          <cell r="G3402" t="str">
            <v>1-C-2020-795</v>
          </cell>
          <cell r="H3402" t="str">
            <v>SPD MIRADOR PARTICIPATIVO Y PREVENTIVO EL MANZANO</v>
          </cell>
          <cell r="I3402" t="str">
            <v>Con Giro por Anticipo</v>
          </cell>
          <cell r="J3402">
            <v>44322</v>
          </cell>
          <cell r="K3402">
            <v>3371</v>
          </cell>
          <cell r="L3402">
            <v>1</v>
          </cell>
          <cell r="M3402" t="str">
            <v>no definida</v>
          </cell>
          <cell r="N3402" t="str">
            <v>no definida</v>
          </cell>
          <cell r="O3402">
            <v>59962213</v>
          </cell>
          <cell r="P3402">
            <v>0</v>
          </cell>
          <cell r="Q3402" t="str">
            <v>n.a.</v>
          </cell>
          <cell r="R3402" t="str">
            <v>n.a.</v>
          </cell>
          <cell r="S3402">
            <v>29981106</v>
          </cell>
          <cell r="T3402">
            <v>29981107</v>
          </cell>
        </row>
        <row r="3403">
          <cell r="G3403" t="str">
            <v>1-C-2020-770 [FET]</v>
          </cell>
          <cell r="H3403" t="str">
            <v>RECAMBIO E INSTALACION DE LUMINARIAS RINCONADA DE JAUREGUI, VILLA AREAS VERDES, EL MAITEN, VILLA ESPERANZA, LA RUDA, LIMA, COMUNA DE CHÉPICA</v>
          </cell>
          <cell r="I3403" t="str">
            <v>100% Girado</v>
          </cell>
          <cell r="J3403">
            <v>44322</v>
          </cell>
          <cell r="K3403">
            <v>3361</v>
          </cell>
          <cell r="L3403">
            <v>1</v>
          </cell>
          <cell r="M3403" t="str">
            <v>Licitación y Contratación</v>
          </cell>
          <cell r="N3403">
            <v>44587</v>
          </cell>
          <cell r="O3403">
            <v>59775188</v>
          </cell>
          <cell r="P3403">
            <v>58618656</v>
          </cell>
          <cell r="Q3403">
            <v>1</v>
          </cell>
          <cell r="R3403">
            <v>1</v>
          </cell>
          <cell r="S3403">
            <v>0</v>
          </cell>
          <cell r="T3403">
            <v>59775188</v>
          </cell>
        </row>
        <row r="3404">
          <cell r="G3404" t="str">
            <v>1-C-2020-513 [FET]</v>
          </cell>
          <cell r="H3404" t="str">
            <v>PROVISIÓN E INSTALACIÓN DE RESALTOS SECTOR ORIENTE PERIFÉRICO DE LA COMUNA DE RANCAGUA</v>
          </cell>
          <cell r="I3404" t="str">
            <v>100% Girado</v>
          </cell>
          <cell r="J3404">
            <v>44322</v>
          </cell>
          <cell r="K3404">
            <v>3397</v>
          </cell>
          <cell r="L3404">
            <v>1</v>
          </cell>
          <cell r="M3404" t="str">
            <v>no definida</v>
          </cell>
          <cell r="N3404" t="str">
            <v>no definida</v>
          </cell>
          <cell r="O3404">
            <v>54202989</v>
          </cell>
          <cell r="P3404">
            <v>0</v>
          </cell>
          <cell r="Q3404">
            <v>0</v>
          </cell>
          <cell r="R3404">
            <v>0</v>
          </cell>
          <cell r="S3404">
            <v>0</v>
          </cell>
          <cell r="T3404">
            <v>54202989</v>
          </cell>
        </row>
        <row r="3405">
          <cell r="G3405" t="str">
            <v>1-C-2020-511 [FET]</v>
          </cell>
          <cell r="H3405" t="str">
            <v>PROVISIÓN E INSTALACIÓN DE RESALTOS SECTOR CENTRO ORIENTE DE LA COMUNA DE RANCAGUA</v>
          </cell>
          <cell r="I3405" t="str">
            <v>100% Girado</v>
          </cell>
          <cell r="J3405">
            <v>44322</v>
          </cell>
          <cell r="K3405">
            <v>3397</v>
          </cell>
          <cell r="L3405">
            <v>1</v>
          </cell>
          <cell r="M3405" t="str">
            <v>no definida</v>
          </cell>
          <cell r="N3405" t="str">
            <v>no definida</v>
          </cell>
          <cell r="O3405">
            <v>59307901</v>
          </cell>
          <cell r="P3405">
            <v>0</v>
          </cell>
          <cell r="Q3405">
            <v>0</v>
          </cell>
          <cell r="R3405">
            <v>0</v>
          </cell>
          <cell r="S3405">
            <v>0</v>
          </cell>
          <cell r="T3405">
            <v>59307901</v>
          </cell>
        </row>
        <row r="3406">
          <cell r="G3406" t="str">
            <v>1-C-2020-346 [FET]</v>
          </cell>
          <cell r="H3406" t="str">
            <v>PROV. E INSTL DE RESALTOS SECTOR PONIENTE Y RURAL DE LA COMUNA DE RANCAGUA</v>
          </cell>
          <cell r="I3406" t="str">
            <v>100% Girado</v>
          </cell>
          <cell r="J3406">
            <v>44322</v>
          </cell>
          <cell r="K3406">
            <v>3397</v>
          </cell>
          <cell r="L3406">
            <v>1</v>
          </cell>
          <cell r="M3406" t="str">
            <v>no definida</v>
          </cell>
          <cell r="N3406" t="str">
            <v>no definida</v>
          </cell>
          <cell r="O3406">
            <v>59313843</v>
          </cell>
          <cell r="P3406">
            <v>0</v>
          </cell>
          <cell r="Q3406">
            <v>0</v>
          </cell>
          <cell r="R3406">
            <v>0</v>
          </cell>
          <cell r="S3406">
            <v>0</v>
          </cell>
          <cell r="T3406">
            <v>59313843</v>
          </cell>
        </row>
        <row r="3407">
          <cell r="G3407" t="str">
            <v>1-C-2020-681 [FET]</v>
          </cell>
          <cell r="H3407" t="str">
            <v>CONSTRUCCION SEDE VECINAL SECTOR BUENOS AIRES</v>
          </cell>
          <cell r="I3407" t="str">
            <v>En Ejecución</v>
          </cell>
          <cell r="J3407">
            <v>44322</v>
          </cell>
          <cell r="K3407">
            <v>3374</v>
          </cell>
          <cell r="L3407">
            <v>2</v>
          </cell>
          <cell r="M3407" t="str">
            <v>Licitación y Contratación</v>
          </cell>
          <cell r="N3407">
            <v>44973</v>
          </cell>
          <cell r="O3407">
            <v>74977148</v>
          </cell>
          <cell r="P3407">
            <v>74977148</v>
          </cell>
          <cell r="Q3407">
            <v>1</v>
          </cell>
          <cell r="R3407">
            <v>1</v>
          </cell>
          <cell r="S3407">
            <v>15418851</v>
          </cell>
          <cell r="T3407">
            <v>59558297</v>
          </cell>
        </row>
        <row r="3408">
          <cell r="G3408" t="str">
            <v>1-C-2020-203 [FET]</v>
          </cell>
          <cell r="H3408" t="str">
            <v>CONSTRUCCIÓN Y MEJORAMIENTO ENTORNO PLAZOLETA BLEST GANA</v>
          </cell>
          <cell r="I3408" t="str">
            <v>100% Girado</v>
          </cell>
          <cell r="J3408">
            <v>44322</v>
          </cell>
          <cell r="K3408">
            <v>3388</v>
          </cell>
          <cell r="L3408">
            <v>1</v>
          </cell>
          <cell r="M3408" t="str">
            <v>Licitación y Contratación</v>
          </cell>
          <cell r="N3408">
            <v>44806</v>
          </cell>
          <cell r="O3408">
            <v>57791954</v>
          </cell>
          <cell r="P3408">
            <v>55524960</v>
          </cell>
          <cell r="Q3408">
            <v>1</v>
          </cell>
          <cell r="R3408">
            <v>1</v>
          </cell>
          <cell r="S3408">
            <v>0</v>
          </cell>
          <cell r="T3408">
            <v>57791954</v>
          </cell>
        </row>
        <row r="3409">
          <cell r="G3409" t="str">
            <v>1-C-2020-344 [FET]</v>
          </cell>
          <cell r="H3409" t="str">
            <v>BACHEOS POBLACIÓN SAN LUIS, COMUNA DE RANCAGUA</v>
          </cell>
          <cell r="I3409" t="str">
            <v>100% Girado</v>
          </cell>
          <cell r="J3409">
            <v>44322</v>
          </cell>
          <cell r="K3409">
            <v>3397</v>
          </cell>
          <cell r="L3409">
            <v>1</v>
          </cell>
          <cell r="M3409" t="str">
            <v>no definida</v>
          </cell>
          <cell r="N3409" t="str">
            <v>no definida</v>
          </cell>
          <cell r="O3409">
            <v>59635952</v>
          </cell>
          <cell r="P3409">
            <v>0</v>
          </cell>
          <cell r="Q3409">
            <v>0</v>
          </cell>
          <cell r="R3409">
            <v>0</v>
          </cell>
          <cell r="S3409">
            <v>0</v>
          </cell>
          <cell r="T3409">
            <v>59635952</v>
          </cell>
        </row>
        <row r="3410">
          <cell r="G3410" t="str">
            <v>1-C-2020-556 [FET]</v>
          </cell>
          <cell r="H3410" t="str">
            <v>MEJORAMIENTO SEDE SOCIAL VILLA LOS PARRONALES,OVALLE</v>
          </cell>
          <cell r="I3410" t="str">
            <v>Proyecto Cerrado</v>
          </cell>
          <cell r="J3410">
            <v>44322</v>
          </cell>
          <cell r="K3410">
            <v>3389</v>
          </cell>
          <cell r="L3410">
            <v>1</v>
          </cell>
          <cell r="M3410" t="str">
            <v>Licitación y Contratación</v>
          </cell>
          <cell r="N3410">
            <v>44732</v>
          </cell>
          <cell r="O3410">
            <v>55679111</v>
          </cell>
          <cell r="P3410">
            <v>53983312</v>
          </cell>
          <cell r="Q3410">
            <v>1</v>
          </cell>
          <cell r="R3410">
            <v>1</v>
          </cell>
          <cell r="S3410">
            <v>0</v>
          </cell>
          <cell r="T3410">
            <v>55679111</v>
          </cell>
        </row>
        <row r="3411">
          <cell r="G3411" t="str">
            <v>1-C-2020-269 [FET]</v>
          </cell>
          <cell r="H3411" t="str">
            <v>CONSTRUCCIÓN ARCHIVOS DOM Y DAF EDIFICIO CONSISTORIAL, COMUNA DE PINTO</v>
          </cell>
          <cell r="I3411" t="str">
            <v>Proyecto Cerrado</v>
          </cell>
          <cell r="J3411">
            <v>44322</v>
          </cell>
          <cell r="K3411">
            <v>3375</v>
          </cell>
          <cell r="L3411">
            <v>1</v>
          </cell>
          <cell r="M3411" t="str">
            <v>Licitación y Contratación</v>
          </cell>
          <cell r="N3411">
            <v>44713</v>
          </cell>
          <cell r="O3411">
            <v>26224179</v>
          </cell>
          <cell r="P3411">
            <v>26224179</v>
          </cell>
          <cell r="Q3411">
            <v>1</v>
          </cell>
          <cell r="R3411">
            <v>1</v>
          </cell>
          <cell r="S3411">
            <v>0</v>
          </cell>
          <cell r="T3411">
            <v>26224179</v>
          </cell>
        </row>
        <row r="3412">
          <cell r="G3412" t="str">
            <v>1-C-2020-11 [FET]</v>
          </cell>
          <cell r="H3412" t="str">
            <v>REPOSICIÓN ILUMINACIÓN DE MULTICANCHAS SECTOR 2, COMUNA DE COLINA</v>
          </cell>
          <cell r="I3412" t="str">
            <v>Proyecto Cerrado</v>
          </cell>
          <cell r="J3412">
            <v>44322</v>
          </cell>
          <cell r="K3412">
            <v>3373</v>
          </cell>
          <cell r="L3412">
            <v>1</v>
          </cell>
          <cell r="M3412" t="str">
            <v>Licitación y Contratación</v>
          </cell>
          <cell r="N3412">
            <v>44558</v>
          </cell>
          <cell r="O3412">
            <v>48405046</v>
          </cell>
          <cell r="P3412">
            <v>38750262</v>
          </cell>
          <cell r="Q3412">
            <v>1</v>
          </cell>
          <cell r="R3412">
            <v>1</v>
          </cell>
          <cell r="S3412">
            <v>0</v>
          </cell>
          <cell r="T3412">
            <v>48405046</v>
          </cell>
        </row>
        <row r="3413">
          <cell r="G3413" t="str">
            <v>1-C-2018-860 [FET]</v>
          </cell>
          <cell r="H3413" t="str">
            <v>MEJORAMIENTO MULTICANCHA VILLA CANADA NORTE, COMUNA DE ÑUÑOA</v>
          </cell>
          <cell r="I3413" t="str">
            <v>100% Girado</v>
          </cell>
          <cell r="J3413">
            <v>44322</v>
          </cell>
          <cell r="K3413">
            <v>3387</v>
          </cell>
          <cell r="L3413">
            <v>1</v>
          </cell>
          <cell r="M3413" t="str">
            <v>Licitación y Contratación</v>
          </cell>
          <cell r="N3413">
            <v>44889</v>
          </cell>
          <cell r="O3413">
            <v>57081482</v>
          </cell>
          <cell r="P3413">
            <v>47806170</v>
          </cell>
          <cell r="Q3413">
            <v>4</v>
          </cell>
          <cell r="R3413">
            <v>4</v>
          </cell>
          <cell r="S3413">
            <v>0</v>
          </cell>
          <cell r="T3413">
            <v>57081482</v>
          </cell>
        </row>
        <row r="3414">
          <cell r="G3414" t="str">
            <v>1-B-2021-141</v>
          </cell>
          <cell r="H3414" t="str">
            <v>MEJORAMIENTO PARQUE MUNICIPAL SAN VICENTE DE T.T.</v>
          </cell>
          <cell r="I3414" t="str">
            <v>En Proceso de Cierre</v>
          </cell>
          <cell r="J3414">
            <v>44320</v>
          </cell>
          <cell r="K3414">
            <v>3257</v>
          </cell>
          <cell r="L3414">
            <v>1</v>
          </cell>
          <cell r="M3414" t="str">
            <v>Licitación y Contratación</v>
          </cell>
          <cell r="N3414">
            <v>44432</v>
          </cell>
          <cell r="O3414">
            <v>17578915</v>
          </cell>
          <cell r="P3414">
            <v>16928911</v>
          </cell>
          <cell r="Q3414">
            <v>1</v>
          </cell>
          <cell r="R3414">
            <v>1</v>
          </cell>
          <cell r="S3414">
            <v>0</v>
          </cell>
          <cell r="T3414">
            <v>17578915</v>
          </cell>
        </row>
        <row r="3415">
          <cell r="G3415" t="str">
            <v>1-B-2021-153</v>
          </cell>
          <cell r="H3415" t="str">
            <v>CONSERVACIÓN TECHUMBRE ESCUELA LA PELLINADA</v>
          </cell>
          <cell r="I3415" t="str">
            <v>En Proceso de Cierre</v>
          </cell>
          <cell r="J3415">
            <v>44320</v>
          </cell>
          <cell r="K3415">
            <v>3259</v>
          </cell>
          <cell r="L3415">
            <v>1</v>
          </cell>
          <cell r="M3415" t="str">
            <v>Licitación y Contratación</v>
          </cell>
          <cell r="N3415">
            <v>44604</v>
          </cell>
          <cell r="O3415">
            <v>21400000</v>
          </cell>
          <cell r="P3415">
            <v>21300000</v>
          </cell>
          <cell r="Q3415">
            <v>1</v>
          </cell>
          <cell r="R3415">
            <v>1</v>
          </cell>
          <cell r="S3415">
            <v>0</v>
          </cell>
          <cell r="T3415">
            <v>21400000</v>
          </cell>
        </row>
        <row r="3416">
          <cell r="G3416" t="str">
            <v>1-B-2021-145</v>
          </cell>
          <cell r="H3416" t="str">
            <v>REPOSICIÓN DE VEREDAS, CALLE DOLORES FERRADA Y POBLACIÓN 18 DE SEPTIEMBRE</v>
          </cell>
          <cell r="I3416" t="str">
            <v>Proyecto Cerrado</v>
          </cell>
          <cell r="J3416">
            <v>44320</v>
          </cell>
          <cell r="K3416">
            <v>3258</v>
          </cell>
          <cell r="L3416">
            <v>1</v>
          </cell>
          <cell r="M3416" t="str">
            <v>Administración Directa</v>
          </cell>
          <cell r="N3416">
            <v>44482</v>
          </cell>
          <cell r="O3416">
            <v>59997819</v>
          </cell>
          <cell r="P3416">
            <v>59997819</v>
          </cell>
          <cell r="Q3416">
            <v>4</v>
          </cell>
          <cell r="R3416">
            <v>4</v>
          </cell>
          <cell r="S3416">
            <v>0</v>
          </cell>
          <cell r="T3416">
            <v>59997819</v>
          </cell>
        </row>
        <row r="3417">
          <cell r="G3417" t="str">
            <v>1-B-2021-130</v>
          </cell>
          <cell r="H3417" t="str">
            <v>REPOSICIÓN VEREDAS CALLE GERARDO VILLASEÑOR ,COMUNA DE PELLUHUE</v>
          </cell>
          <cell r="I3417" t="str">
            <v>Proyecto Cerrado</v>
          </cell>
          <cell r="J3417">
            <v>44320</v>
          </cell>
          <cell r="K3417">
            <v>3261</v>
          </cell>
          <cell r="L3417">
            <v>1</v>
          </cell>
          <cell r="M3417" t="str">
            <v>Administración Directa</v>
          </cell>
          <cell r="N3417">
            <v>44487</v>
          </cell>
          <cell r="O3417">
            <v>36682500</v>
          </cell>
          <cell r="P3417">
            <v>36682500</v>
          </cell>
          <cell r="Q3417">
            <v>6</v>
          </cell>
          <cell r="R3417">
            <v>6</v>
          </cell>
          <cell r="S3417">
            <v>0</v>
          </cell>
          <cell r="T3417">
            <v>36682500</v>
          </cell>
        </row>
        <row r="3418">
          <cell r="G3418" t="str">
            <v>1-B-2021-15</v>
          </cell>
          <cell r="H3418" t="str">
            <v>MEJORAMIENTO MULTICANCHA LOS CLAVELES 1, COMUNA DE ALGARROBO</v>
          </cell>
          <cell r="I3418" t="str">
            <v>100% Girado</v>
          </cell>
          <cell r="J3418">
            <v>44320</v>
          </cell>
          <cell r="K3418">
            <v>3255</v>
          </cell>
          <cell r="L3418">
            <v>1</v>
          </cell>
          <cell r="M3418" t="str">
            <v>Licitación y Contratación</v>
          </cell>
          <cell r="N3418">
            <v>44896</v>
          </cell>
          <cell r="O3418">
            <v>30697000</v>
          </cell>
          <cell r="P3418">
            <v>30695943</v>
          </cell>
          <cell r="Q3418">
            <v>1</v>
          </cell>
          <cell r="R3418">
            <v>1</v>
          </cell>
          <cell r="S3418">
            <v>0</v>
          </cell>
          <cell r="T3418">
            <v>30697000</v>
          </cell>
        </row>
        <row r="3419">
          <cell r="G3419" t="str">
            <v>1-B-2021-64</v>
          </cell>
          <cell r="H3419" t="str">
            <v>PINTURA EDIFICIOS PÚBLICOS COMUNA DE PEUMO</v>
          </cell>
          <cell r="I3419" t="str">
            <v>En Proceso de Cierre</v>
          </cell>
          <cell r="J3419">
            <v>44314</v>
          </cell>
          <cell r="K3419">
            <v>3163</v>
          </cell>
          <cell r="L3419">
            <v>1</v>
          </cell>
          <cell r="M3419" t="str">
            <v>Administración Directa</v>
          </cell>
          <cell r="N3419">
            <v>44489</v>
          </cell>
          <cell r="O3419">
            <v>30940850</v>
          </cell>
          <cell r="P3419">
            <v>30940850</v>
          </cell>
          <cell r="Q3419">
            <v>4</v>
          </cell>
          <cell r="R3419">
            <v>4</v>
          </cell>
          <cell r="S3419">
            <v>0</v>
          </cell>
          <cell r="T3419">
            <v>30940850</v>
          </cell>
        </row>
        <row r="3420">
          <cell r="G3420" t="str">
            <v>1-B-2021-71</v>
          </cell>
          <cell r="H3420" t="str">
            <v>MEJORAMIENTO VARIOS RECINTOS MUNICIPALES</v>
          </cell>
          <cell r="I3420" t="str">
            <v>100% Girado</v>
          </cell>
          <cell r="J3420">
            <v>44314</v>
          </cell>
          <cell r="K3420">
            <v>3162</v>
          </cell>
          <cell r="L3420">
            <v>1</v>
          </cell>
          <cell r="M3420" t="str">
            <v>Administración Directa</v>
          </cell>
          <cell r="N3420">
            <v>44530</v>
          </cell>
          <cell r="O3420">
            <v>24709500</v>
          </cell>
          <cell r="P3420">
            <v>24709500</v>
          </cell>
          <cell r="Q3420">
            <v>3</v>
          </cell>
          <cell r="R3420">
            <v>3</v>
          </cell>
          <cell r="S3420">
            <v>0</v>
          </cell>
          <cell r="T3420">
            <v>24709500</v>
          </cell>
        </row>
        <row r="3421">
          <cell r="G3421" t="str">
            <v>1-B-2021-132</v>
          </cell>
          <cell r="H3421" t="str">
            <v>MEJORAMIENTO CALZADA PASAJE LAS CANTERAS</v>
          </cell>
          <cell r="I3421" t="str">
            <v>Proyecto Cerrado</v>
          </cell>
          <cell r="J3421">
            <v>44313</v>
          </cell>
          <cell r="K3421">
            <v>3133</v>
          </cell>
          <cell r="L3421">
            <v>1</v>
          </cell>
          <cell r="M3421" t="str">
            <v>Licitación y Contratación</v>
          </cell>
          <cell r="N3421">
            <v>44537</v>
          </cell>
          <cell r="O3421">
            <v>21400000</v>
          </cell>
          <cell r="P3421">
            <v>19852919</v>
          </cell>
          <cell r="Q3421">
            <v>1</v>
          </cell>
          <cell r="R3421">
            <v>1</v>
          </cell>
          <cell r="S3421">
            <v>0</v>
          </cell>
          <cell r="T3421">
            <v>21400000</v>
          </cell>
        </row>
        <row r="3422">
          <cell r="G3422" t="str">
            <v>1-B-2021-123</v>
          </cell>
          <cell r="H3422" t="str">
            <v>CONSTRUCCIÓN PLAZA INFANTIL POBLACIÓN PADRE HURTADO</v>
          </cell>
          <cell r="I3422" t="str">
            <v>Proyecto Cerrado</v>
          </cell>
          <cell r="J3422">
            <v>44313</v>
          </cell>
          <cell r="K3422">
            <v>3106</v>
          </cell>
          <cell r="L3422">
            <v>1</v>
          </cell>
          <cell r="M3422" t="str">
            <v>Licitación y Contratación</v>
          </cell>
          <cell r="N3422">
            <v>44500</v>
          </cell>
          <cell r="O3422">
            <v>21400000</v>
          </cell>
          <cell r="P3422">
            <v>21400000</v>
          </cell>
          <cell r="Q3422">
            <v>1</v>
          </cell>
          <cell r="R3422">
            <v>1</v>
          </cell>
          <cell r="S3422">
            <v>0</v>
          </cell>
          <cell r="T3422">
            <v>21400000</v>
          </cell>
        </row>
        <row r="3423">
          <cell r="G3423" t="str">
            <v>1-B-2021-129</v>
          </cell>
          <cell r="H3423" t="str">
            <v>HABILITACIÓN ÁREA VERDE PARQUE TORREONES, VALDIVIA</v>
          </cell>
          <cell r="I3423" t="str">
            <v>Proyecto Cerrado</v>
          </cell>
          <cell r="J3423">
            <v>44313</v>
          </cell>
          <cell r="K3423">
            <v>3107</v>
          </cell>
          <cell r="L3423">
            <v>1</v>
          </cell>
          <cell r="M3423" t="str">
            <v>Licitación y Contratación</v>
          </cell>
          <cell r="N3423">
            <v>44633</v>
          </cell>
          <cell r="O3423">
            <v>34030627</v>
          </cell>
          <cell r="P3423">
            <v>32592603</v>
          </cell>
          <cell r="Q3423">
            <v>1</v>
          </cell>
          <cell r="R3423">
            <v>1</v>
          </cell>
          <cell r="S3423">
            <v>0</v>
          </cell>
          <cell r="T3423">
            <v>34030627</v>
          </cell>
        </row>
        <row r="3424">
          <cell r="G3424" t="str">
            <v>1-B-2021-160</v>
          </cell>
          <cell r="H3424" t="str">
            <v>REPOSICIÓN ZONA PICNIC TERMAS EL AMARILLO</v>
          </cell>
          <cell r="I3424" t="str">
            <v>100% Girado</v>
          </cell>
          <cell r="J3424">
            <v>44309</v>
          </cell>
          <cell r="K3424">
            <v>3052</v>
          </cell>
          <cell r="L3424">
            <v>1</v>
          </cell>
          <cell r="M3424" t="str">
            <v>Licitación y Contratación</v>
          </cell>
          <cell r="N3424">
            <v>44526</v>
          </cell>
          <cell r="O3424">
            <v>23393200</v>
          </cell>
          <cell r="P3424">
            <v>23384244</v>
          </cell>
          <cell r="Q3424">
            <v>1</v>
          </cell>
          <cell r="R3424">
            <v>1</v>
          </cell>
          <cell r="S3424">
            <v>0</v>
          </cell>
          <cell r="T3424">
            <v>23393200</v>
          </cell>
        </row>
        <row r="3425">
          <cell r="G3425" t="str">
            <v>1-B-2021-84</v>
          </cell>
          <cell r="H3425" t="str">
            <v>CONSTRUCCION RESALTOS REDUCTORES DE VELOCIDAD, PANQUEHUE</v>
          </cell>
          <cell r="I3425" t="str">
            <v>Proyecto Cerrado</v>
          </cell>
          <cell r="J3425">
            <v>44309</v>
          </cell>
          <cell r="K3425">
            <v>3053</v>
          </cell>
          <cell r="L3425">
            <v>1</v>
          </cell>
          <cell r="M3425" t="str">
            <v>Licitación y Contratación</v>
          </cell>
          <cell r="N3425">
            <v>44462</v>
          </cell>
          <cell r="O3425">
            <v>30504000</v>
          </cell>
          <cell r="P3425">
            <v>30504000</v>
          </cell>
          <cell r="Q3425">
            <v>1</v>
          </cell>
          <cell r="R3425">
            <v>1</v>
          </cell>
          <cell r="S3425">
            <v>0</v>
          </cell>
          <cell r="T3425">
            <v>30504000</v>
          </cell>
        </row>
        <row r="3426">
          <cell r="G3426" t="str">
            <v>1-B-2021-109</v>
          </cell>
          <cell r="H3426" t="str">
            <v>CONSTRUCCION CIERRE PERIMETRAL 4 RECINTOS MUNICPALIDAD DE PUQUELDON</v>
          </cell>
          <cell r="I3426" t="str">
            <v>Proyecto Cerrado</v>
          </cell>
          <cell r="J3426">
            <v>44309</v>
          </cell>
          <cell r="K3426">
            <v>3051</v>
          </cell>
          <cell r="L3426">
            <v>1</v>
          </cell>
          <cell r="M3426" t="str">
            <v>Licitación y Contratación</v>
          </cell>
          <cell r="N3426">
            <v>44543</v>
          </cell>
          <cell r="O3426">
            <v>21398000</v>
          </cell>
          <cell r="P3426">
            <v>21306177</v>
          </cell>
          <cell r="Q3426">
            <v>1</v>
          </cell>
          <cell r="R3426">
            <v>1</v>
          </cell>
          <cell r="S3426">
            <v>0</v>
          </cell>
          <cell r="T3426">
            <v>21398000</v>
          </cell>
        </row>
        <row r="3427">
          <cell r="G3427" t="str">
            <v>1-C-2020-1865</v>
          </cell>
          <cell r="H3427" t="str">
            <v>MEJORAMIENTO ESCUELA RURAL BONIFACIO, VALDIVIA</v>
          </cell>
          <cell r="I3427" t="str">
            <v>100% Girado</v>
          </cell>
          <cell r="J3427">
            <v>44306</v>
          </cell>
          <cell r="K3427">
            <v>2965</v>
          </cell>
          <cell r="L3427">
            <v>1</v>
          </cell>
          <cell r="M3427" t="str">
            <v>Licitación y Contratación</v>
          </cell>
          <cell r="N3427">
            <v>44651</v>
          </cell>
          <cell r="O3427">
            <v>59871312</v>
          </cell>
          <cell r="P3427">
            <v>59871312</v>
          </cell>
          <cell r="Q3427">
            <v>1</v>
          </cell>
          <cell r="R3427">
            <v>1</v>
          </cell>
          <cell r="S3427">
            <v>0</v>
          </cell>
          <cell r="T3427">
            <v>59871312</v>
          </cell>
        </row>
        <row r="3428">
          <cell r="G3428" t="str">
            <v>1-B-2021-125</v>
          </cell>
          <cell r="H3428" t="str">
            <v>CONSTRUCCIÓN ESTACIONES DE BASUREROS, LOS MUERMOS</v>
          </cell>
          <cell r="I3428" t="str">
            <v>En Proceso de Cierre</v>
          </cell>
          <cell r="J3428">
            <v>44305</v>
          </cell>
          <cell r="K3428">
            <v>2921</v>
          </cell>
          <cell r="L3428">
            <v>1</v>
          </cell>
          <cell r="M3428" t="str">
            <v>Licitación y Contratación</v>
          </cell>
          <cell r="N3428">
            <v>44614</v>
          </cell>
          <cell r="O3428">
            <v>21400000</v>
          </cell>
          <cell r="P3428">
            <v>21399999</v>
          </cell>
          <cell r="Q3428">
            <v>1</v>
          </cell>
          <cell r="R3428">
            <v>1</v>
          </cell>
          <cell r="S3428">
            <v>0</v>
          </cell>
          <cell r="T3428">
            <v>21400000</v>
          </cell>
        </row>
        <row r="3429">
          <cell r="G3429" t="str">
            <v>1-B-2021-108</v>
          </cell>
          <cell r="H3429" t="str">
            <v>EXTENSIÓN MARQUESINA Y SOMBREADEROS CESFAM RIO NEGRO</v>
          </cell>
          <cell r="I3429" t="str">
            <v>En Proceso de Cierre</v>
          </cell>
          <cell r="J3429">
            <v>44305</v>
          </cell>
          <cell r="K3429">
            <v>2920</v>
          </cell>
          <cell r="L3429">
            <v>1</v>
          </cell>
          <cell r="M3429" t="str">
            <v>Licitación y Contratación</v>
          </cell>
          <cell r="N3429">
            <v>44723</v>
          </cell>
          <cell r="O3429">
            <v>21400000</v>
          </cell>
          <cell r="P3429">
            <v>21400000</v>
          </cell>
          <cell r="Q3429">
            <v>1</v>
          </cell>
          <cell r="R3429">
            <v>1</v>
          </cell>
          <cell r="S3429">
            <v>0</v>
          </cell>
          <cell r="T3429">
            <v>21400000</v>
          </cell>
        </row>
        <row r="3430">
          <cell r="G3430" t="str">
            <v>1-B-2021-88</v>
          </cell>
          <cell r="H3430" t="str">
            <v>CONSTRUCCIÓN SALA DE PROFESORES Y SALA DE COMPUTACION ESCUELA BÁSICA LA HUAYCA.</v>
          </cell>
          <cell r="I3430" t="str">
            <v>100% Girado</v>
          </cell>
          <cell r="J3430">
            <v>44305</v>
          </cell>
          <cell r="K3430">
            <v>2922</v>
          </cell>
          <cell r="L3430">
            <v>1</v>
          </cell>
          <cell r="M3430" t="str">
            <v>Licitación y Contratación</v>
          </cell>
          <cell r="N3430">
            <v>44527</v>
          </cell>
          <cell r="O3430">
            <v>41577870</v>
          </cell>
          <cell r="P3430">
            <v>41160649</v>
          </cell>
          <cell r="Q3430">
            <v>1</v>
          </cell>
          <cell r="R3430">
            <v>1</v>
          </cell>
          <cell r="S3430">
            <v>0</v>
          </cell>
          <cell r="T3430">
            <v>41577870</v>
          </cell>
        </row>
        <row r="3431">
          <cell r="G3431" t="str">
            <v>1-B-2021-89</v>
          </cell>
          <cell r="H3431" t="str">
            <v>MEJORAMIENTO DE PLAZA OASIS CHACAYA - MEJILLONES</v>
          </cell>
          <cell r="I3431" t="str">
            <v>En Proceso de Cierre</v>
          </cell>
          <cell r="J3431">
            <v>44292</v>
          </cell>
          <cell r="K3431">
            <v>2727</v>
          </cell>
          <cell r="L3431">
            <v>1</v>
          </cell>
          <cell r="M3431" t="str">
            <v>Licitación y Contratación</v>
          </cell>
          <cell r="N3431">
            <v>44716</v>
          </cell>
          <cell r="O3431">
            <v>58522196</v>
          </cell>
          <cell r="P3431">
            <v>58522196</v>
          </cell>
          <cell r="Q3431">
            <v>1</v>
          </cell>
          <cell r="R3431">
            <v>1</v>
          </cell>
          <cell r="S3431">
            <v>0</v>
          </cell>
          <cell r="T3431">
            <v>58522196</v>
          </cell>
        </row>
        <row r="3432">
          <cell r="G3432" t="str">
            <v>1-B-2021-96</v>
          </cell>
          <cell r="H3432" t="str">
            <v>REPOSICIÓN SEÑALETICAS RURALES COMUNA DE DALCAHUE</v>
          </cell>
          <cell r="I3432" t="str">
            <v>Proyecto Cerrado</v>
          </cell>
          <cell r="J3432">
            <v>44291</v>
          </cell>
          <cell r="K3432">
            <v>2710</v>
          </cell>
          <cell r="L3432">
            <v>1</v>
          </cell>
          <cell r="M3432" t="str">
            <v>Licitación y Contratación</v>
          </cell>
          <cell r="N3432">
            <v>44461</v>
          </cell>
          <cell r="O3432">
            <v>21400000</v>
          </cell>
          <cell r="P3432">
            <v>21370496</v>
          </cell>
          <cell r="Q3432">
            <v>1</v>
          </cell>
          <cell r="R3432">
            <v>1</v>
          </cell>
          <cell r="S3432">
            <v>0</v>
          </cell>
          <cell r="T3432">
            <v>21400000</v>
          </cell>
        </row>
        <row r="3433">
          <cell r="G3433" t="str">
            <v>1-B-2021-65</v>
          </cell>
          <cell r="H3433" t="str">
            <v>MEJORAMIENTO Y NORMALIZACIÓN RED ELÉCTRICA DEPENDENCIAS MUNICIPALES, COMUNA DE COLCHANE</v>
          </cell>
          <cell r="I3433" t="str">
            <v>Proyecto Cerrado</v>
          </cell>
          <cell r="J3433">
            <v>44286</v>
          </cell>
          <cell r="K3433">
            <v>2652</v>
          </cell>
          <cell r="L3433">
            <v>1</v>
          </cell>
          <cell r="M3433" t="str">
            <v>Licitación y Contratación</v>
          </cell>
          <cell r="N3433">
            <v>44438</v>
          </cell>
          <cell r="O3433">
            <v>59891034</v>
          </cell>
          <cell r="P3433">
            <v>59729432</v>
          </cell>
          <cell r="Q3433">
            <v>1</v>
          </cell>
          <cell r="R3433">
            <v>1</v>
          </cell>
          <cell r="S3433">
            <v>0</v>
          </cell>
          <cell r="T3433">
            <v>59891034</v>
          </cell>
        </row>
        <row r="3434">
          <cell r="G3434" t="str">
            <v>1-C-2020-248 [FET]</v>
          </cell>
          <cell r="H3434" t="str">
            <v>MEJORAMIENTO ENVOLVENTE TÉRMICA Y CANALIZACIÓN DE AGUAS LLUVIAS, EDIFICIO CONSISTORIAL, COMUNA DE COLCHANE</v>
          </cell>
          <cell r="I3434" t="str">
            <v>Proyecto Cerrado</v>
          </cell>
          <cell r="J3434">
            <v>44280</v>
          </cell>
          <cell r="K3434">
            <v>3011</v>
          </cell>
          <cell r="L3434">
            <v>1</v>
          </cell>
          <cell r="M3434" t="str">
            <v>Licitación y Contratación</v>
          </cell>
          <cell r="N3434">
            <v>44436</v>
          </cell>
          <cell r="O3434">
            <v>59984629</v>
          </cell>
          <cell r="P3434">
            <v>59934525</v>
          </cell>
          <cell r="Q3434">
            <v>1</v>
          </cell>
          <cell r="R3434">
            <v>1</v>
          </cell>
          <cell r="S3434">
            <v>0</v>
          </cell>
          <cell r="T3434">
            <v>59984629</v>
          </cell>
        </row>
        <row r="3435">
          <cell r="G3435" t="str">
            <v>1-C-2019-1589 [FET]</v>
          </cell>
          <cell r="H3435" t="str">
            <v>ILUMINACIÓN AREA VERDE ECOLOGICA LOMAS DE SAN SEBASTIÁN</v>
          </cell>
          <cell r="I3435" t="str">
            <v>Proyecto Cerrado</v>
          </cell>
          <cell r="J3435">
            <v>44266</v>
          </cell>
          <cell r="K3435">
            <v>5230</v>
          </cell>
          <cell r="L3435">
            <v>1</v>
          </cell>
          <cell r="M3435" t="str">
            <v>Licitación y Contratación</v>
          </cell>
          <cell r="N3435">
            <v>44591</v>
          </cell>
          <cell r="O3435">
            <v>47594298</v>
          </cell>
          <cell r="P3435">
            <v>39863959</v>
          </cell>
          <cell r="Q3435">
            <v>1</v>
          </cell>
          <cell r="R3435">
            <v>1</v>
          </cell>
          <cell r="S3435">
            <v>0</v>
          </cell>
          <cell r="T3435">
            <v>47594298</v>
          </cell>
        </row>
        <row r="3436">
          <cell r="G3436" t="str">
            <v>1-B-2021-34</v>
          </cell>
          <cell r="H3436" t="str">
            <v>MEJORAMIENTO DIVERSAS VEREDAS LOCALIDAD DE CASMA, COMUNA DE FRUTILLAR</v>
          </cell>
          <cell r="I3436" t="str">
            <v>Proyecto Cerrado</v>
          </cell>
          <cell r="J3436">
            <v>44263</v>
          </cell>
          <cell r="K3436">
            <v>2001</v>
          </cell>
          <cell r="L3436">
            <v>1</v>
          </cell>
          <cell r="M3436" t="str">
            <v>Licitación y Contratación</v>
          </cell>
          <cell r="N3436">
            <v>44376</v>
          </cell>
          <cell r="O3436">
            <v>21400000</v>
          </cell>
          <cell r="P3436">
            <v>21321974</v>
          </cell>
          <cell r="Q3436">
            <v>1</v>
          </cell>
          <cell r="R3436">
            <v>1</v>
          </cell>
          <cell r="S3436">
            <v>0</v>
          </cell>
          <cell r="T3436">
            <v>21400000</v>
          </cell>
        </row>
        <row r="3437">
          <cell r="G3437" t="str">
            <v>1-C-2020-1608 [FET]</v>
          </cell>
          <cell r="H3437" t="str">
            <v>MEJORAMIENTO VEREDAS UNA CUADRA CALLE ABDÓN FUENTEALBA Y TENIENTE MERINO</v>
          </cell>
          <cell r="I3437" t="str">
            <v>Proyecto Cerrado</v>
          </cell>
          <cell r="J3437">
            <v>44263</v>
          </cell>
          <cell r="K3437" t="str">
            <v>E4776/2021</v>
          </cell>
          <cell r="L3437">
            <v>1</v>
          </cell>
          <cell r="M3437" t="str">
            <v>Administración Directa</v>
          </cell>
          <cell r="N3437">
            <v>44384</v>
          </cell>
          <cell r="O3437">
            <v>58969074</v>
          </cell>
          <cell r="P3437">
            <v>58969074</v>
          </cell>
          <cell r="Q3437">
            <v>5</v>
          </cell>
          <cell r="R3437">
            <v>5</v>
          </cell>
          <cell r="S3437">
            <v>0</v>
          </cell>
          <cell r="T3437">
            <v>58969074</v>
          </cell>
        </row>
        <row r="3438">
          <cell r="G3438" t="str">
            <v>1-C-2020-1482 [FET]</v>
          </cell>
          <cell r="H3438" t="str">
            <v>MEJORAMIENTO VEREDAS CALLE ABDÓN FUENTEALBA ENTRE TENIENTE MERINO Y YERBAS BUENAS</v>
          </cell>
          <cell r="I3438" t="str">
            <v>Proyecto Cerrado</v>
          </cell>
          <cell r="J3438">
            <v>44263</v>
          </cell>
          <cell r="K3438" t="str">
            <v>E4776/2021</v>
          </cell>
          <cell r="L3438">
            <v>1</v>
          </cell>
          <cell r="M3438" t="str">
            <v>Administración Directa</v>
          </cell>
          <cell r="N3438">
            <v>44387</v>
          </cell>
          <cell r="O3438">
            <v>59999999</v>
          </cell>
          <cell r="P3438">
            <v>59999999</v>
          </cell>
          <cell r="Q3438">
            <v>5</v>
          </cell>
          <cell r="R3438">
            <v>5</v>
          </cell>
          <cell r="S3438">
            <v>0</v>
          </cell>
          <cell r="T3438">
            <v>59999999</v>
          </cell>
        </row>
        <row r="3439">
          <cell r="G3439" t="str">
            <v>1-C-2020-1444 [FET]</v>
          </cell>
          <cell r="H3439" t="str">
            <v>CONSTRUCCION CENTRO VETERINARIO ATENCIÓN PRIMARIA COMUNA DE PARRAL</v>
          </cell>
          <cell r="I3439" t="str">
            <v>Proyecto Cerrado</v>
          </cell>
          <cell r="J3439">
            <v>44263</v>
          </cell>
          <cell r="K3439">
            <v>2000</v>
          </cell>
          <cell r="L3439">
            <v>1</v>
          </cell>
          <cell r="M3439" t="str">
            <v>Licitación y Contratación</v>
          </cell>
          <cell r="N3439">
            <v>44542</v>
          </cell>
          <cell r="O3439">
            <v>59951839</v>
          </cell>
          <cell r="P3439">
            <v>69848652</v>
          </cell>
          <cell r="Q3439">
            <v>1</v>
          </cell>
          <cell r="R3439">
            <v>1</v>
          </cell>
          <cell r="S3439">
            <v>0</v>
          </cell>
          <cell r="T3439">
            <v>59951839</v>
          </cell>
        </row>
        <row r="3440">
          <cell r="G3440" t="str">
            <v>1-C-2021-313 [FET]</v>
          </cell>
          <cell r="H3440" t="str">
            <v>CONSERVACIÓN Y MEJORAMIENTO ESCUELA PUMANQUE F-372 Y ESCUELA NILAHUE CORNEJO F371, COMUNA DE PUMANQUE</v>
          </cell>
          <cell r="I3440" t="str">
            <v>Proyecto Cerrado</v>
          </cell>
          <cell r="J3440">
            <v>44257</v>
          </cell>
          <cell r="K3440">
            <v>1742</v>
          </cell>
          <cell r="L3440">
            <v>1</v>
          </cell>
          <cell r="M3440" t="str">
            <v>Licitación y Contratación</v>
          </cell>
          <cell r="N3440">
            <v>44458</v>
          </cell>
          <cell r="O3440">
            <v>58726500</v>
          </cell>
          <cell r="P3440">
            <v>58057122</v>
          </cell>
          <cell r="Q3440">
            <v>1</v>
          </cell>
          <cell r="R3440">
            <v>1</v>
          </cell>
          <cell r="S3440">
            <v>0</v>
          </cell>
          <cell r="T3440">
            <v>58726500</v>
          </cell>
        </row>
        <row r="3441">
          <cell r="G3441" t="str">
            <v>1-C-2021-282 [FET]</v>
          </cell>
          <cell r="H3441" t="str">
            <v>CONSERVACION DE INFRAESTRUCTURA ESCUELA PANQUEHUE Y CORCOLEN, COMUNA DE MALLOA</v>
          </cell>
          <cell r="I3441" t="str">
            <v>En Proceso de Cierre</v>
          </cell>
          <cell r="J3441">
            <v>44257</v>
          </cell>
          <cell r="K3441">
            <v>1790</v>
          </cell>
          <cell r="L3441">
            <v>1</v>
          </cell>
          <cell r="M3441" t="str">
            <v>Licitación y Contratación</v>
          </cell>
          <cell r="N3441">
            <v>44547</v>
          </cell>
          <cell r="O3441">
            <v>59811775</v>
          </cell>
          <cell r="P3441">
            <v>58771939</v>
          </cell>
          <cell r="Q3441">
            <v>1</v>
          </cell>
          <cell r="R3441">
            <v>1</v>
          </cell>
          <cell r="S3441">
            <v>0</v>
          </cell>
          <cell r="T3441">
            <v>59811775</v>
          </cell>
        </row>
        <row r="3442">
          <cell r="G3442" t="str">
            <v>1-C-2021-269 [FET]</v>
          </cell>
          <cell r="H3442" t="str">
            <v>CONSERVACIÓN ESCUELA EL RULO PINTURA RECINTOS Y MEJORAMIENTO ACCESO</v>
          </cell>
          <cell r="I3442" t="str">
            <v>Proyecto Cerrado</v>
          </cell>
          <cell r="J3442">
            <v>44257</v>
          </cell>
          <cell r="K3442">
            <v>1789</v>
          </cell>
          <cell r="L3442">
            <v>1</v>
          </cell>
          <cell r="M3442" t="str">
            <v>Licitación y Contratación</v>
          </cell>
          <cell r="N3442">
            <v>44383</v>
          </cell>
          <cell r="O3442">
            <v>59747321</v>
          </cell>
          <cell r="P3442">
            <v>54994214</v>
          </cell>
          <cell r="Q3442">
            <v>1</v>
          </cell>
          <cell r="R3442">
            <v>1</v>
          </cell>
          <cell r="S3442">
            <v>4753107</v>
          </cell>
          <cell r="T3442">
            <v>54994214</v>
          </cell>
        </row>
        <row r="3443">
          <cell r="G3443" t="str">
            <v>1-C-2021-263 [FET]</v>
          </cell>
          <cell r="H3443" t="str">
            <v>CONSERVACION RETORNO SEGURO ESCUELA DE BARREALES Y ESCUELA LUIS OYARZUN PEÑA,COMUNA DE SANTA CRUZ</v>
          </cell>
          <cell r="I3443" t="str">
            <v>En Proceso de Cierre</v>
          </cell>
          <cell r="J3443">
            <v>44257</v>
          </cell>
          <cell r="K3443">
            <v>1799</v>
          </cell>
          <cell r="L3443">
            <v>1</v>
          </cell>
          <cell r="M3443" t="str">
            <v>Licitación y Contratación</v>
          </cell>
          <cell r="N3443">
            <v>44476</v>
          </cell>
          <cell r="O3443">
            <v>59965802</v>
          </cell>
          <cell r="P3443">
            <v>59361996</v>
          </cell>
          <cell r="Q3443">
            <v>1</v>
          </cell>
          <cell r="R3443">
            <v>1</v>
          </cell>
          <cell r="S3443">
            <v>0</v>
          </cell>
          <cell r="T3443">
            <v>59965802</v>
          </cell>
        </row>
        <row r="3444">
          <cell r="G3444" t="str">
            <v>1-C-2021-232 [FET]</v>
          </cell>
          <cell r="H3444" t="str">
            <v>CONSERVACION ESCUELA MARGOT LOYOLA, PALMILLA</v>
          </cell>
          <cell r="I3444" t="str">
            <v>En Ejecución</v>
          </cell>
          <cell r="J3444">
            <v>44257</v>
          </cell>
          <cell r="K3444">
            <v>1796</v>
          </cell>
          <cell r="L3444">
            <v>1</v>
          </cell>
          <cell r="M3444" t="str">
            <v>Licitación y Contratación</v>
          </cell>
          <cell r="N3444">
            <v>44428</v>
          </cell>
          <cell r="O3444">
            <v>59892996</v>
          </cell>
          <cell r="P3444">
            <v>59796801</v>
          </cell>
          <cell r="Q3444">
            <v>1</v>
          </cell>
          <cell r="R3444">
            <v>1</v>
          </cell>
          <cell r="S3444">
            <v>96195</v>
          </cell>
          <cell r="T3444">
            <v>59796801</v>
          </cell>
        </row>
        <row r="3445">
          <cell r="G3445" t="str">
            <v>1-C-2021-215 [FET]</v>
          </cell>
          <cell r="H3445" t="str">
            <v>MEJORAMIENTO DE ESTABLECIMIENTOS EDUCACIONALES "LICEO REPUBLICA DE ITALIA Y ESCUELA ESPECIAL" DE LA COMUNA DE QUINTA DE TILCOCO</v>
          </cell>
          <cell r="I3445" t="str">
            <v>Proyecto Cerrado</v>
          </cell>
          <cell r="J3445">
            <v>44257</v>
          </cell>
          <cell r="K3445">
            <v>1795</v>
          </cell>
          <cell r="L3445">
            <v>1</v>
          </cell>
          <cell r="M3445" t="str">
            <v>Licitación y Contratación</v>
          </cell>
          <cell r="N3445">
            <v>44588</v>
          </cell>
          <cell r="O3445">
            <v>59965802</v>
          </cell>
          <cell r="P3445">
            <v>59957400</v>
          </cell>
          <cell r="Q3445">
            <v>1</v>
          </cell>
          <cell r="R3445">
            <v>1</v>
          </cell>
          <cell r="S3445">
            <v>0</v>
          </cell>
          <cell r="T3445">
            <v>59965802</v>
          </cell>
        </row>
        <row r="3446">
          <cell r="G3446" t="str">
            <v>1-C-2021-180 [FET]</v>
          </cell>
          <cell r="H3446" t="str">
            <v>CONSERVACIÓN ESCUELA RAUL SILVA HENRIQUEZ Y LICEO EL ROSARIO, COMUNA DE LITUECHE</v>
          </cell>
          <cell r="I3446" t="str">
            <v>Proyecto Cerrado</v>
          </cell>
          <cell r="J3446">
            <v>44257</v>
          </cell>
          <cell r="K3446">
            <v>1744</v>
          </cell>
          <cell r="L3446">
            <v>1</v>
          </cell>
          <cell r="M3446" t="str">
            <v>Licitación y Contratación</v>
          </cell>
          <cell r="N3446" t="str">
            <v>no definida</v>
          </cell>
          <cell r="O3446">
            <v>59903743</v>
          </cell>
          <cell r="P3446">
            <v>52030679</v>
          </cell>
          <cell r="Q3446">
            <v>1</v>
          </cell>
          <cell r="R3446">
            <v>1</v>
          </cell>
          <cell r="S3446">
            <v>7873064</v>
          </cell>
          <cell r="T3446">
            <v>52030679</v>
          </cell>
        </row>
        <row r="3447">
          <cell r="G3447" t="str">
            <v>1-C-2021-176 [FET]</v>
          </cell>
          <cell r="H3447" t="str">
            <v>MEJORAMIENTO Y HABILITACIÓN DE ESCUELAS DIVINA GABRIELA DE NAVIDAD Y CONFEDERACIÓN HELVÉTICA DE PUPUYA PARA RETORNO SEGURO A CLASES, COMUNA NAVIDAD</v>
          </cell>
          <cell r="I3447" t="str">
            <v>Proyecto Cerrado</v>
          </cell>
          <cell r="J3447">
            <v>44257</v>
          </cell>
          <cell r="K3447">
            <v>1794</v>
          </cell>
          <cell r="L3447">
            <v>1</v>
          </cell>
          <cell r="M3447" t="str">
            <v>Licitación y Contratación</v>
          </cell>
          <cell r="N3447">
            <v>44486</v>
          </cell>
          <cell r="O3447">
            <v>59127404</v>
          </cell>
          <cell r="P3447">
            <v>59078350</v>
          </cell>
          <cell r="Q3447">
            <v>1</v>
          </cell>
          <cell r="R3447">
            <v>1</v>
          </cell>
          <cell r="S3447">
            <v>0</v>
          </cell>
          <cell r="T3447">
            <v>59127404</v>
          </cell>
        </row>
        <row r="3448">
          <cell r="G3448" t="str">
            <v>1-C-2021-161 [FET]</v>
          </cell>
          <cell r="H3448" t="str">
            <v>CONSERVACIÓN ESCUELA LIBERTADOR, COMUNA DE CHEPICA</v>
          </cell>
          <cell r="I3448" t="str">
            <v>Proyecto Cerrado</v>
          </cell>
          <cell r="J3448">
            <v>44257</v>
          </cell>
          <cell r="K3448">
            <v>1787</v>
          </cell>
          <cell r="L3448">
            <v>1</v>
          </cell>
          <cell r="M3448" t="str">
            <v>Licitación y Contratación</v>
          </cell>
          <cell r="N3448">
            <v>44549</v>
          </cell>
          <cell r="O3448">
            <v>59997271</v>
          </cell>
          <cell r="P3448">
            <v>56906990</v>
          </cell>
          <cell r="Q3448">
            <v>1</v>
          </cell>
          <cell r="R3448">
            <v>1</v>
          </cell>
          <cell r="S3448">
            <v>0</v>
          </cell>
          <cell r="T3448">
            <v>59997271</v>
          </cell>
        </row>
        <row r="3449">
          <cell r="G3449" t="str">
            <v>1-C-2020-1522</v>
          </cell>
          <cell r="H3449" t="str">
            <v>BACHEOS DE EMERGENCIA ACERAS SECTOR U. V. N°51, COMUNA DE SAN MIGUEL</v>
          </cell>
          <cell r="I3449" t="str">
            <v>En Proceso de Cierre</v>
          </cell>
          <cell r="J3449">
            <v>44257</v>
          </cell>
          <cell r="K3449">
            <v>1730</v>
          </cell>
          <cell r="L3449">
            <v>1</v>
          </cell>
          <cell r="M3449" t="str">
            <v>Licitación y Contratación</v>
          </cell>
          <cell r="N3449">
            <v>44549</v>
          </cell>
          <cell r="O3449">
            <v>39793240</v>
          </cell>
          <cell r="P3449">
            <v>33936584</v>
          </cell>
          <cell r="Q3449">
            <v>1</v>
          </cell>
          <cell r="R3449">
            <v>1</v>
          </cell>
          <cell r="S3449">
            <v>5856656</v>
          </cell>
          <cell r="T3449">
            <v>33936584</v>
          </cell>
        </row>
        <row r="3450">
          <cell r="G3450" t="str">
            <v>1-C-2020-1289 [FET]</v>
          </cell>
          <cell r="H3450" t="str">
            <v>REPOSICION SEDE SOCIAL LAS PALMERAS</v>
          </cell>
          <cell r="I3450" t="str">
            <v>Con Giro por Anticipo</v>
          </cell>
          <cell r="J3450">
            <v>44257</v>
          </cell>
          <cell r="K3450">
            <v>1734</v>
          </cell>
          <cell r="L3450">
            <v>2</v>
          </cell>
          <cell r="M3450" t="str">
            <v>no definida</v>
          </cell>
          <cell r="N3450" t="str">
            <v>no definida</v>
          </cell>
          <cell r="O3450">
            <v>77402603</v>
          </cell>
          <cell r="P3450">
            <v>0</v>
          </cell>
          <cell r="Q3450" t="str">
            <v>n.a.</v>
          </cell>
          <cell r="R3450" t="str">
            <v>n.a.</v>
          </cell>
          <cell r="S3450">
            <v>17613940</v>
          </cell>
          <cell r="T3450">
            <v>59788663</v>
          </cell>
        </row>
        <row r="3451">
          <cell r="G3451" t="str">
            <v>1-C-2020-1185 [FET]</v>
          </cell>
          <cell r="H3451" t="str">
            <v>REPOSICION DE VEREDAS CALLE RAYEN QUITRAL</v>
          </cell>
          <cell r="I3451" t="str">
            <v>Proyecto Cerrado</v>
          </cell>
          <cell r="J3451">
            <v>44257</v>
          </cell>
          <cell r="K3451">
            <v>1735</v>
          </cell>
          <cell r="L3451">
            <v>1</v>
          </cell>
          <cell r="M3451" t="str">
            <v>Licitación y Contratación</v>
          </cell>
          <cell r="N3451">
            <v>44425</v>
          </cell>
          <cell r="O3451">
            <v>36587644</v>
          </cell>
          <cell r="P3451">
            <v>30539119</v>
          </cell>
          <cell r="Q3451">
            <v>1</v>
          </cell>
          <cell r="R3451">
            <v>1</v>
          </cell>
          <cell r="S3451">
            <v>0</v>
          </cell>
          <cell r="T3451">
            <v>36587644</v>
          </cell>
        </row>
        <row r="3452">
          <cell r="G3452" t="str">
            <v>1-C-2020-1348 [FET]</v>
          </cell>
          <cell r="H3452" t="str">
            <v>DEMARCACIÓN CRUCES PEATONALES SECTOR CÉNTRICO, COMUNA DE CAÑETE</v>
          </cell>
          <cell r="I3452" t="str">
            <v>100% Girado</v>
          </cell>
          <cell r="J3452">
            <v>44257</v>
          </cell>
          <cell r="K3452">
            <v>1801</v>
          </cell>
          <cell r="L3452">
            <v>1</v>
          </cell>
          <cell r="M3452" t="str">
            <v>Administración Directa</v>
          </cell>
          <cell r="N3452">
            <v>44560</v>
          </cell>
          <cell r="O3452">
            <v>56872236</v>
          </cell>
          <cell r="P3452">
            <v>56872236</v>
          </cell>
          <cell r="Q3452">
            <v>4</v>
          </cell>
          <cell r="R3452">
            <v>4</v>
          </cell>
          <cell r="S3452">
            <v>0</v>
          </cell>
          <cell r="T3452">
            <v>56872236</v>
          </cell>
        </row>
        <row r="3453">
          <cell r="G3453" t="str">
            <v>1-C-2020-1600 [FET]</v>
          </cell>
          <cell r="H3453" t="str">
            <v>REPOSICION VEREDAS SECTOR MILLANTUY, CASTRO</v>
          </cell>
          <cell r="I3453" t="str">
            <v>100% Girado</v>
          </cell>
          <cell r="J3453">
            <v>44257</v>
          </cell>
          <cell r="K3453">
            <v>1834</v>
          </cell>
          <cell r="L3453">
            <v>1</v>
          </cell>
          <cell r="M3453" t="str">
            <v>Licitación y Contratación</v>
          </cell>
          <cell r="N3453">
            <v>44552</v>
          </cell>
          <cell r="O3453">
            <v>50000000</v>
          </cell>
          <cell r="P3453">
            <v>47999991</v>
          </cell>
          <cell r="Q3453">
            <v>1</v>
          </cell>
          <cell r="R3453">
            <v>1</v>
          </cell>
          <cell r="S3453">
            <v>0</v>
          </cell>
          <cell r="T3453">
            <v>50000000</v>
          </cell>
        </row>
        <row r="3454">
          <cell r="G3454" t="str">
            <v>1-C-2020-1476 [FET]</v>
          </cell>
          <cell r="H3454" t="str">
            <v>MEJORAMIENTO CENTRO CULTURAL LOS MUERMOS</v>
          </cell>
          <cell r="I3454" t="str">
            <v>100% Girado</v>
          </cell>
          <cell r="J3454">
            <v>44257</v>
          </cell>
          <cell r="K3454">
            <v>1738</v>
          </cell>
          <cell r="L3454">
            <v>1</v>
          </cell>
          <cell r="M3454" t="str">
            <v>Licitación y Contratación</v>
          </cell>
          <cell r="N3454">
            <v>45030</v>
          </cell>
          <cell r="O3454">
            <v>59999999</v>
          </cell>
          <cell r="P3454">
            <v>110338756</v>
          </cell>
          <cell r="Q3454">
            <v>2</v>
          </cell>
          <cell r="R3454">
            <v>2</v>
          </cell>
          <cell r="S3454">
            <v>0</v>
          </cell>
          <cell r="T3454">
            <v>59999999</v>
          </cell>
        </row>
        <row r="3455">
          <cell r="G3455" t="str">
            <v>1-C-2020-1224 [FET]</v>
          </cell>
          <cell r="H3455" t="str">
            <v>REPOSICIÓN DE LUMINARIAS LED, PEATONALES URBANAS, COMUNA DE GORBEA</v>
          </cell>
          <cell r="I3455" t="str">
            <v>100% Girado</v>
          </cell>
          <cell r="J3455">
            <v>44257</v>
          </cell>
          <cell r="K3455">
            <v>1724</v>
          </cell>
          <cell r="L3455">
            <v>1</v>
          </cell>
          <cell r="M3455" t="str">
            <v>no definida</v>
          </cell>
          <cell r="N3455" t="str">
            <v>no definida</v>
          </cell>
          <cell r="O3455">
            <v>59384942</v>
          </cell>
          <cell r="P3455">
            <v>0</v>
          </cell>
          <cell r="Q3455">
            <v>0</v>
          </cell>
          <cell r="R3455">
            <v>0</v>
          </cell>
          <cell r="S3455">
            <v>0</v>
          </cell>
          <cell r="T3455">
            <v>59384942</v>
          </cell>
        </row>
        <row r="3456">
          <cell r="G3456" t="str">
            <v>1-C-2020-1460 [FET]</v>
          </cell>
          <cell r="H3456" t="str">
            <v>CONSTRUCCION MURO DE CONTENCIÓN CALLE 18 DE SEPTIEMBRE, CIUDAD DE DALCAHUE</v>
          </cell>
          <cell r="I3456" t="str">
            <v>Proyecto Cerrado</v>
          </cell>
          <cell r="J3456">
            <v>44257</v>
          </cell>
          <cell r="K3456">
            <v>1828</v>
          </cell>
          <cell r="L3456">
            <v>1</v>
          </cell>
          <cell r="M3456" t="str">
            <v>Licitación y Contratación</v>
          </cell>
          <cell r="N3456">
            <v>44470</v>
          </cell>
          <cell r="O3456">
            <v>59998610</v>
          </cell>
          <cell r="P3456">
            <v>59924043</v>
          </cell>
          <cell r="Q3456">
            <v>1</v>
          </cell>
          <cell r="R3456">
            <v>1</v>
          </cell>
          <cell r="S3456">
            <v>74567</v>
          </cell>
          <cell r="T3456">
            <v>59924043</v>
          </cell>
        </row>
        <row r="3457">
          <cell r="G3457" t="str">
            <v>1-C-2020-1453 [FET]</v>
          </cell>
          <cell r="H3457" t="str">
            <v>CONSTRUCCIÓN INFRAESTRUCTURA SAN MARTÍN DE AUCHO</v>
          </cell>
          <cell r="I3457" t="str">
            <v>Proyecto Cerrado</v>
          </cell>
          <cell r="J3457">
            <v>44257</v>
          </cell>
          <cell r="K3457">
            <v>1821</v>
          </cell>
          <cell r="L3457">
            <v>1</v>
          </cell>
          <cell r="M3457" t="str">
            <v>Licitación y Contratación</v>
          </cell>
          <cell r="N3457">
            <v>44472</v>
          </cell>
          <cell r="O3457">
            <v>41953322</v>
          </cell>
          <cell r="P3457">
            <v>41067340</v>
          </cell>
          <cell r="Q3457">
            <v>1</v>
          </cell>
          <cell r="R3457">
            <v>1</v>
          </cell>
          <cell r="S3457">
            <v>0</v>
          </cell>
          <cell r="T3457">
            <v>41953322</v>
          </cell>
        </row>
        <row r="3458">
          <cell r="G3458" t="str">
            <v>1-C-2020-1423 [FET]</v>
          </cell>
          <cell r="H3458" t="str">
            <v>CONSTRUCCIÓN SEDE SOCIAL 18 DE SEPTIEMBRE, COMUNA DE DALCAHUE</v>
          </cell>
          <cell r="I3458" t="str">
            <v>Proyecto Cerrado</v>
          </cell>
          <cell r="J3458">
            <v>44257</v>
          </cell>
          <cell r="K3458">
            <v>1828</v>
          </cell>
          <cell r="L3458">
            <v>1</v>
          </cell>
          <cell r="M3458" t="str">
            <v>Licitación y Contratación</v>
          </cell>
          <cell r="N3458">
            <v>44493</v>
          </cell>
          <cell r="O3458">
            <v>52000000</v>
          </cell>
          <cell r="P3458">
            <v>51999847</v>
          </cell>
          <cell r="Q3458">
            <v>1</v>
          </cell>
          <cell r="R3458">
            <v>1</v>
          </cell>
          <cell r="S3458">
            <v>153</v>
          </cell>
          <cell r="T3458">
            <v>51999847</v>
          </cell>
        </row>
        <row r="3459">
          <cell r="G3459" t="str">
            <v>1-C-2020-1323 [FET]</v>
          </cell>
          <cell r="H3459" t="str">
            <v>CONSTRUCCION DE 200 SEÑALETICA DE CALLES, COMUNA DE PURRANQUE</v>
          </cell>
          <cell r="I3459" t="str">
            <v>Proyecto Cerrado</v>
          </cell>
          <cell r="J3459">
            <v>44257</v>
          </cell>
          <cell r="K3459">
            <v>1822</v>
          </cell>
          <cell r="L3459">
            <v>1</v>
          </cell>
          <cell r="M3459" t="str">
            <v>Licitación y Contratación</v>
          </cell>
          <cell r="N3459">
            <v>44545</v>
          </cell>
          <cell r="O3459">
            <v>59020371</v>
          </cell>
          <cell r="P3459">
            <v>58499805</v>
          </cell>
          <cell r="Q3459">
            <v>1</v>
          </cell>
          <cell r="R3459">
            <v>1</v>
          </cell>
          <cell r="S3459">
            <v>0</v>
          </cell>
          <cell r="T3459">
            <v>59020371</v>
          </cell>
        </row>
        <row r="3460">
          <cell r="G3460" t="str">
            <v>1-C-2020-878 [FET]</v>
          </cell>
          <cell r="H3460" t="str">
            <v>MEJORAMIENTO ESPACIO PUBLICO VILLA LA UNION, MARCHIGUE</v>
          </cell>
          <cell r="I3460" t="str">
            <v>En Ejecución</v>
          </cell>
          <cell r="J3460">
            <v>44257</v>
          </cell>
          <cell r="K3460">
            <v>1791</v>
          </cell>
          <cell r="L3460">
            <v>1</v>
          </cell>
          <cell r="M3460" t="str">
            <v>Licitación y Contratación</v>
          </cell>
          <cell r="N3460">
            <v>44434</v>
          </cell>
          <cell r="O3460">
            <v>59999999</v>
          </cell>
          <cell r="P3460">
            <v>59787986</v>
          </cell>
          <cell r="Q3460">
            <v>1</v>
          </cell>
          <cell r="R3460">
            <v>1</v>
          </cell>
          <cell r="S3460">
            <v>212013</v>
          </cell>
          <cell r="T3460">
            <v>59787986</v>
          </cell>
        </row>
        <row r="3461">
          <cell r="G3461" t="str">
            <v>1-C-2020-841 [FET]</v>
          </cell>
          <cell r="H3461" t="str">
            <v>MEJORAMIENTO ILUMINACIÓN PUBLICA PEATONAL, CALLE SAN PABLO, COMUNA DE PUMANQUE</v>
          </cell>
          <cell r="I3461" t="str">
            <v>100% Girado</v>
          </cell>
          <cell r="J3461">
            <v>44257</v>
          </cell>
          <cell r="K3461">
            <v>1742</v>
          </cell>
          <cell r="L3461">
            <v>1</v>
          </cell>
          <cell r="M3461" t="str">
            <v>no definida</v>
          </cell>
          <cell r="N3461" t="str">
            <v>no definida</v>
          </cell>
          <cell r="O3461">
            <v>59628091</v>
          </cell>
          <cell r="P3461">
            <v>0</v>
          </cell>
          <cell r="Q3461">
            <v>0</v>
          </cell>
          <cell r="R3461">
            <v>0</v>
          </cell>
          <cell r="S3461">
            <v>0</v>
          </cell>
          <cell r="T3461">
            <v>59628091</v>
          </cell>
        </row>
        <row r="3462">
          <cell r="G3462" t="str">
            <v>1-C-2020-829 [FET]</v>
          </cell>
          <cell r="H3462" t="str">
            <v>RECUPERACIÓN ÁREA VERDE PARQUE CHIMBARONGO</v>
          </cell>
          <cell r="I3462" t="str">
            <v>En Proceso de Cierre</v>
          </cell>
          <cell r="J3462">
            <v>44257</v>
          </cell>
          <cell r="K3462">
            <v>1788</v>
          </cell>
          <cell r="L3462">
            <v>1</v>
          </cell>
          <cell r="M3462" t="str">
            <v>Licitación y Contratación</v>
          </cell>
          <cell r="N3462">
            <v>44645</v>
          </cell>
          <cell r="O3462">
            <v>59962950</v>
          </cell>
          <cell r="P3462">
            <v>59962950</v>
          </cell>
          <cell r="Q3462">
            <v>1</v>
          </cell>
          <cell r="R3462">
            <v>1</v>
          </cell>
          <cell r="S3462">
            <v>0</v>
          </cell>
          <cell r="T3462">
            <v>59962950</v>
          </cell>
        </row>
        <row r="3463">
          <cell r="G3463" t="str">
            <v>1-C-2020-805</v>
          </cell>
          <cell r="H3463" t="str">
            <v>SPD AMPLIACIÓN DE CÁMARAS DE TELEVIGILANCIA PARA EL SISTEMA DE TELEPROTECCIÓN DE LA COMUNA DE PLACILLA</v>
          </cell>
          <cell r="I3463" t="str">
            <v>En Ejecución</v>
          </cell>
          <cell r="J3463">
            <v>44257</v>
          </cell>
          <cell r="K3463">
            <v>1797</v>
          </cell>
          <cell r="L3463">
            <v>1</v>
          </cell>
          <cell r="M3463" t="str">
            <v>Licitación y Contratación</v>
          </cell>
          <cell r="N3463">
            <v>44461</v>
          </cell>
          <cell r="O3463">
            <v>59997158</v>
          </cell>
          <cell r="P3463">
            <v>57629165</v>
          </cell>
          <cell r="Q3463">
            <v>1</v>
          </cell>
          <cell r="R3463">
            <v>1</v>
          </cell>
          <cell r="S3463">
            <v>6195152</v>
          </cell>
          <cell r="T3463">
            <v>53802006</v>
          </cell>
        </row>
        <row r="3464">
          <cell r="G3464" t="str">
            <v>1-C-2020-415 [FET]</v>
          </cell>
          <cell r="H3464" t="str">
            <v>MEJORAMIENTO DE LA ILUMINACIÓN PEATONAL AV DOMINGO SANTA MARIA AREA DEPORTIVA CENTRO CÍVICO</v>
          </cell>
          <cell r="I3464" t="str">
            <v>100% Girado</v>
          </cell>
          <cell r="J3464">
            <v>44257</v>
          </cell>
          <cell r="K3464">
            <v>1733</v>
          </cell>
          <cell r="L3464">
            <v>1</v>
          </cell>
          <cell r="M3464" t="str">
            <v>Licitación y Contratación</v>
          </cell>
          <cell r="N3464">
            <v>44926</v>
          </cell>
          <cell r="O3464">
            <v>58978126</v>
          </cell>
          <cell r="P3464">
            <v>58978126</v>
          </cell>
          <cell r="Q3464">
            <v>1</v>
          </cell>
          <cell r="R3464">
            <v>1</v>
          </cell>
          <cell r="S3464">
            <v>0</v>
          </cell>
          <cell r="T3464">
            <v>58978126</v>
          </cell>
        </row>
        <row r="3465">
          <cell r="G3465" t="str">
            <v>1-C-2020-531 [FET]</v>
          </cell>
          <cell r="H3465" t="str">
            <v>CONSTRUCCION SEDE SOCIAL COMITE AGUA POTABLE RURAL, SECTOR RINCONADA DE QUIAHUE, COMUNA DE LOLOL</v>
          </cell>
          <cell r="I3465" t="str">
            <v>100% Girado</v>
          </cell>
          <cell r="J3465">
            <v>44257</v>
          </cell>
          <cell r="K3465">
            <v>1741</v>
          </cell>
          <cell r="L3465">
            <v>1</v>
          </cell>
          <cell r="M3465" t="str">
            <v>Licitación y Contratación</v>
          </cell>
          <cell r="N3465">
            <v>44892</v>
          </cell>
          <cell r="O3465">
            <v>59999999</v>
          </cell>
          <cell r="P3465">
            <v>59999219</v>
          </cell>
          <cell r="Q3465">
            <v>1</v>
          </cell>
          <cell r="R3465">
            <v>1</v>
          </cell>
          <cell r="S3465">
            <v>0</v>
          </cell>
          <cell r="T3465">
            <v>59999999</v>
          </cell>
        </row>
        <row r="3466">
          <cell r="G3466" t="str">
            <v>1-C-2020-527 [FET]</v>
          </cell>
          <cell r="H3466" t="str">
            <v>MEJORAMIENTO ESTACIONAMIENTOS, PLAZA DE ARMAS</v>
          </cell>
          <cell r="I3466" t="str">
            <v>Proyecto Cerrado</v>
          </cell>
          <cell r="J3466">
            <v>44257</v>
          </cell>
          <cell r="K3466">
            <v>1744</v>
          </cell>
          <cell r="L3466">
            <v>1</v>
          </cell>
          <cell r="M3466" t="str">
            <v>Licitación y Contratación</v>
          </cell>
          <cell r="N3466">
            <v>44496</v>
          </cell>
          <cell r="O3466">
            <v>59999949</v>
          </cell>
          <cell r="P3466">
            <v>58480540</v>
          </cell>
          <cell r="Q3466">
            <v>1</v>
          </cell>
          <cell r="R3466">
            <v>1</v>
          </cell>
          <cell r="S3466">
            <v>1519409</v>
          </cell>
          <cell r="T3466">
            <v>58480540</v>
          </cell>
        </row>
        <row r="3467">
          <cell r="G3467" t="str">
            <v>1-C-2020-455 [FET]</v>
          </cell>
          <cell r="H3467" t="str">
            <v>MEJORAMIENTOS ESPACIOS PUBLICOS ISLAS CHAUQUES</v>
          </cell>
          <cell r="I3467" t="str">
            <v>100% Girado</v>
          </cell>
          <cell r="J3467">
            <v>44257</v>
          </cell>
          <cell r="K3467">
            <v>1821</v>
          </cell>
          <cell r="L3467">
            <v>1</v>
          </cell>
          <cell r="M3467" t="str">
            <v>Administración Directa</v>
          </cell>
          <cell r="N3467">
            <v>44467</v>
          </cell>
          <cell r="O3467">
            <v>59485204</v>
          </cell>
          <cell r="P3467">
            <v>59485204</v>
          </cell>
          <cell r="Q3467">
            <v>4</v>
          </cell>
          <cell r="R3467">
            <v>4</v>
          </cell>
          <cell r="S3467">
            <v>0</v>
          </cell>
          <cell r="T3467">
            <v>59485204</v>
          </cell>
        </row>
        <row r="3468">
          <cell r="G3468" t="str">
            <v>1-C-2020-502 [FET]</v>
          </cell>
          <cell r="H3468" t="str">
            <v>CENTRO VETERINARIO ATENCION PRIMARIA, COMUNA DE PLACILLA</v>
          </cell>
          <cell r="I3468" t="str">
            <v>100% Girado</v>
          </cell>
          <cell r="J3468">
            <v>44257</v>
          </cell>
          <cell r="K3468">
            <v>1745</v>
          </cell>
          <cell r="L3468">
            <v>1</v>
          </cell>
          <cell r="M3468" t="str">
            <v>Licitación y Contratación</v>
          </cell>
          <cell r="N3468">
            <v>44663</v>
          </cell>
          <cell r="O3468">
            <v>59849735</v>
          </cell>
          <cell r="P3468">
            <v>59849735</v>
          </cell>
          <cell r="Q3468">
            <v>1</v>
          </cell>
          <cell r="R3468">
            <v>1</v>
          </cell>
          <cell r="S3468">
            <v>0</v>
          </cell>
          <cell r="T3468">
            <v>59849735</v>
          </cell>
        </row>
        <row r="3469">
          <cell r="G3469" t="str">
            <v>1-C-2020-476 [FET]</v>
          </cell>
          <cell r="H3469" t="str">
            <v>“INSTALACIÓN DE ILUMINACIÓN ORNAMENTAL CALLE JUAN ANTONIO RIOS LEBU</v>
          </cell>
          <cell r="I3469" t="str">
            <v>100% Girado</v>
          </cell>
          <cell r="J3469">
            <v>44257</v>
          </cell>
          <cell r="K3469">
            <v>1800</v>
          </cell>
          <cell r="L3469">
            <v>1</v>
          </cell>
          <cell r="M3469" t="str">
            <v>Administración Directa</v>
          </cell>
          <cell r="N3469">
            <v>44439</v>
          </cell>
          <cell r="O3469">
            <v>59999559</v>
          </cell>
          <cell r="P3469">
            <v>59999559</v>
          </cell>
          <cell r="Q3469">
            <v>4</v>
          </cell>
          <cell r="R3469">
            <v>4</v>
          </cell>
          <cell r="S3469">
            <v>0</v>
          </cell>
          <cell r="T3469">
            <v>59999559</v>
          </cell>
        </row>
        <row r="3470">
          <cell r="G3470" t="str">
            <v>1-C-2020-230 [FET]</v>
          </cell>
          <cell r="H3470" t="str">
            <v>MEJORAMIENTO ESPACIO PÚBLICO LA CAÑADA AGUAS CLARAS</v>
          </cell>
          <cell r="I3470" t="str">
            <v>100% Girado</v>
          </cell>
          <cell r="J3470">
            <v>44257</v>
          </cell>
          <cell r="K3470">
            <v>1732</v>
          </cell>
          <cell r="L3470">
            <v>1</v>
          </cell>
          <cell r="M3470" t="str">
            <v>Licitación y Contratación</v>
          </cell>
          <cell r="N3470">
            <v>44866</v>
          </cell>
          <cell r="O3470">
            <v>42514749</v>
          </cell>
          <cell r="P3470">
            <v>40512885</v>
          </cell>
          <cell r="Q3470">
            <v>1</v>
          </cell>
          <cell r="R3470">
            <v>1</v>
          </cell>
          <cell r="S3470">
            <v>0</v>
          </cell>
          <cell r="T3470">
            <v>42514749</v>
          </cell>
        </row>
        <row r="3471">
          <cell r="G3471" t="str">
            <v>1-C-2020-285 [FET]</v>
          </cell>
          <cell r="H3471" t="str">
            <v>CONSTRUCCIÓN CIRCUITO DE ACCESIBILIDAD UNIVERSAL PARQUE DEPORTIVO MUNICIPAL, PUCÓN</v>
          </cell>
          <cell r="I3471" t="str">
            <v>Proyecto Cerrado</v>
          </cell>
          <cell r="J3471">
            <v>44257</v>
          </cell>
          <cell r="K3471">
            <v>1739</v>
          </cell>
          <cell r="L3471">
            <v>1</v>
          </cell>
          <cell r="M3471" t="str">
            <v>Licitación y Contratación</v>
          </cell>
          <cell r="N3471">
            <v>44450</v>
          </cell>
          <cell r="O3471">
            <v>59969931</v>
          </cell>
          <cell r="P3471">
            <v>57463160</v>
          </cell>
          <cell r="Q3471">
            <v>1</v>
          </cell>
          <cell r="R3471">
            <v>1</v>
          </cell>
          <cell r="S3471">
            <v>2506771</v>
          </cell>
          <cell r="T3471">
            <v>57463160</v>
          </cell>
        </row>
        <row r="3472">
          <cell r="G3472" t="str">
            <v>1-C-2020-1377 [FET]</v>
          </cell>
          <cell r="H3472" t="str">
            <v>CONSERVACION DE CIERRE PERIMETRAL LICEO POLIVALENTE SARA BRAUN, PUNTA ARENAS</v>
          </cell>
          <cell r="I3472" t="str">
            <v>Proyecto Cerrado</v>
          </cell>
          <cell r="J3472">
            <v>44257</v>
          </cell>
          <cell r="K3472">
            <v>4103</v>
          </cell>
          <cell r="L3472">
            <v>1</v>
          </cell>
          <cell r="M3472" t="str">
            <v>Licitación y Contratación</v>
          </cell>
          <cell r="N3472">
            <v>44531</v>
          </cell>
          <cell r="O3472">
            <v>33662393</v>
          </cell>
          <cell r="P3472">
            <v>33658198</v>
          </cell>
          <cell r="Q3472">
            <v>1</v>
          </cell>
          <cell r="R3472">
            <v>1</v>
          </cell>
          <cell r="S3472">
            <v>0</v>
          </cell>
          <cell r="T3472">
            <v>33662393</v>
          </cell>
        </row>
        <row r="3473">
          <cell r="G3473" t="str">
            <v>1-C-2020-226 [FET]</v>
          </cell>
          <cell r="H3473" t="str">
            <v>REPOSICIÓN CIERRE PERIMETRAL ESTADIO MUNICIPAL, FUTALEUFU</v>
          </cell>
          <cell r="I3473" t="str">
            <v>En Proceso de Cierre</v>
          </cell>
          <cell r="J3473">
            <v>44257</v>
          </cell>
          <cell r="K3473">
            <v>1826</v>
          </cell>
          <cell r="L3473">
            <v>1</v>
          </cell>
          <cell r="M3473" t="str">
            <v>Licitación y Contratación</v>
          </cell>
          <cell r="N3473">
            <v>44486</v>
          </cell>
          <cell r="O3473">
            <v>59999990</v>
          </cell>
          <cell r="P3473">
            <v>59995591</v>
          </cell>
          <cell r="Q3473">
            <v>1</v>
          </cell>
          <cell r="R3473">
            <v>1</v>
          </cell>
          <cell r="S3473">
            <v>0</v>
          </cell>
          <cell r="T3473">
            <v>59999990</v>
          </cell>
        </row>
        <row r="3474">
          <cell r="G3474" t="str">
            <v>1-C-2020-144 [FET]</v>
          </cell>
          <cell r="H3474" t="str">
            <v>MEJORAMIENTO DE PLAZA VISVIRI N°4, MACUL</v>
          </cell>
          <cell r="I3474" t="str">
            <v>100% Girado</v>
          </cell>
          <cell r="J3474">
            <v>44257</v>
          </cell>
          <cell r="K3474">
            <v>1729</v>
          </cell>
          <cell r="L3474">
            <v>1</v>
          </cell>
          <cell r="M3474" t="str">
            <v>Licitación y Contratación</v>
          </cell>
          <cell r="N3474">
            <v>44707</v>
          </cell>
          <cell r="O3474">
            <v>59999964</v>
          </cell>
          <cell r="P3474">
            <v>59973471</v>
          </cell>
          <cell r="Q3474">
            <v>1</v>
          </cell>
          <cell r="R3474">
            <v>1</v>
          </cell>
          <cell r="S3474">
            <v>0</v>
          </cell>
          <cell r="T3474">
            <v>59999964</v>
          </cell>
        </row>
        <row r="3475">
          <cell r="G3475" t="str">
            <v>1-C-2020-150 [FET]</v>
          </cell>
          <cell r="H3475" t="str">
            <v>CONSTRUCCIÓN DE CUBIERTA GRADERÍAS Y SISTEMA DE ILUMINACIÓN EN MULTICANCHA, SECTOR QUETECURA, COMUNA DE PUMANQUE.</v>
          </cell>
          <cell r="I3475" t="str">
            <v>Con Giro por Anticipo</v>
          </cell>
          <cell r="J3475">
            <v>44257</v>
          </cell>
          <cell r="K3475">
            <v>1742</v>
          </cell>
          <cell r="L3475">
            <v>2</v>
          </cell>
          <cell r="M3475" t="str">
            <v>no definida</v>
          </cell>
          <cell r="N3475" t="str">
            <v>no definida</v>
          </cell>
          <cell r="O3475">
            <v>74984091</v>
          </cell>
          <cell r="P3475">
            <v>0</v>
          </cell>
          <cell r="Q3475" t="str">
            <v>n.a.</v>
          </cell>
          <cell r="R3475" t="str">
            <v>n.a.</v>
          </cell>
          <cell r="S3475">
            <v>14999506</v>
          </cell>
          <cell r="T3475">
            <v>59984585</v>
          </cell>
        </row>
        <row r="3476">
          <cell r="G3476" t="str">
            <v>1-C-2020-70 [FET]</v>
          </cell>
          <cell r="H3476" t="str">
            <v>MEJORAMIENTO PLAZA LA AMISTAD</v>
          </cell>
          <cell r="I3476" t="str">
            <v>100% Girado</v>
          </cell>
          <cell r="J3476">
            <v>44257</v>
          </cell>
          <cell r="K3476">
            <v>1736</v>
          </cell>
          <cell r="L3476">
            <v>1</v>
          </cell>
          <cell r="M3476" t="str">
            <v>Licitación y Contratación</v>
          </cell>
          <cell r="N3476">
            <v>44634</v>
          </cell>
          <cell r="O3476">
            <v>58759178</v>
          </cell>
          <cell r="P3476">
            <v>57935518</v>
          </cell>
          <cell r="Q3476">
            <v>1</v>
          </cell>
          <cell r="R3476">
            <v>1</v>
          </cell>
          <cell r="S3476">
            <v>0</v>
          </cell>
          <cell r="T3476">
            <v>58759178</v>
          </cell>
        </row>
        <row r="3477">
          <cell r="G3477" t="str">
            <v>1-C-2020-74 [FET]</v>
          </cell>
          <cell r="H3477" t="str">
            <v>CONSTRUCCIÓN ÁREA VERDE VILLA HÉROES DE LA CONCEPCIÓN, MOSTAZAL</v>
          </cell>
          <cell r="I3477" t="str">
            <v>100% Girado</v>
          </cell>
          <cell r="J3477">
            <v>44257</v>
          </cell>
          <cell r="K3477">
            <v>1740</v>
          </cell>
          <cell r="L3477">
            <v>1</v>
          </cell>
          <cell r="M3477" t="str">
            <v>Licitación y Contratación</v>
          </cell>
          <cell r="N3477">
            <v>44661</v>
          </cell>
          <cell r="O3477">
            <v>59999500</v>
          </cell>
          <cell r="P3477">
            <v>58581272</v>
          </cell>
          <cell r="Q3477">
            <v>1</v>
          </cell>
          <cell r="R3477">
            <v>1</v>
          </cell>
          <cell r="S3477">
            <v>0</v>
          </cell>
          <cell r="T3477">
            <v>59999500</v>
          </cell>
        </row>
        <row r="3478">
          <cell r="G3478" t="str">
            <v>1-C-2019-2056</v>
          </cell>
          <cell r="H3478" t="str">
            <v>SPD - ADQUISICIÓN E INSTALACIÓN DE LUMINARIAS LED Y SISTEMA DE TELEVIGILANCIA EN PUENTE PEATONAL HUÉRFANOS</v>
          </cell>
          <cell r="I3478" t="str">
            <v>En Ejecución</v>
          </cell>
          <cell r="J3478">
            <v>44257</v>
          </cell>
          <cell r="K3478">
            <v>1728</v>
          </cell>
          <cell r="L3478">
            <v>1</v>
          </cell>
          <cell r="M3478" t="str">
            <v>Licitación y Contratación</v>
          </cell>
          <cell r="N3478">
            <v>44851</v>
          </cell>
          <cell r="O3478">
            <v>58945731</v>
          </cell>
          <cell r="P3478">
            <v>20981316</v>
          </cell>
          <cell r="Q3478">
            <v>1</v>
          </cell>
          <cell r="R3478">
            <v>1</v>
          </cell>
          <cell r="S3478">
            <v>29472865</v>
          </cell>
          <cell r="T3478">
            <v>29472866</v>
          </cell>
        </row>
        <row r="3479">
          <cell r="G3479" t="str">
            <v>1-C-2019-2055</v>
          </cell>
          <cell r="H3479" t="str">
            <v>SPD - ADQUISICIÓN E INSTALACIÓN DE LUMINARIAS LED Y SISTEMA DE TELEVIGILANCIA EN PARQUE LOS REYES SECTOR 2 Y 3</v>
          </cell>
          <cell r="I3479" t="str">
            <v>En Ejecución</v>
          </cell>
          <cell r="J3479">
            <v>44257</v>
          </cell>
          <cell r="K3479">
            <v>1728</v>
          </cell>
          <cell r="L3479">
            <v>1</v>
          </cell>
          <cell r="M3479" t="str">
            <v>Licitación y Contratación</v>
          </cell>
          <cell r="N3479">
            <v>44851</v>
          </cell>
          <cell r="O3479">
            <v>59159321</v>
          </cell>
          <cell r="P3479">
            <v>14119824</v>
          </cell>
          <cell r="Q3479">
            <v>1</v>
          </cell>
          <cell r="R3479">
            <v>1</v>
          </cell>
          <cell r="S3479">
            <v>29579660</v>
          </cell>
          <cell r="T3479">
            <v>29579661</v>
          </cell>
        </row>
        <row r="3480">
          <cell r="G3480" t="str">
            <v>1-C-2019-2054</v>
          </cell>
          <cell r="H3480" t="str">
            <v>SPD - ADQUISICIÓN E INSTALACIÓN DE LUMINARIAS LED Y SISTEMA DE TELEVIGILANCIA EN EJE RICARDO CUMMINGS, ENTRE SAN PABLO Y BALMACEDA</v>
          </cell>
          <cell r="I3480" t="str">
            <v>En Ejecución</v>
          </cell>
          <cell r="J3480">
            <v>44257</v>
          </cell>
          <cell r="K3480">
            <v>1728</v>
          </cell>
          <cell r="L3480">
            <v>1</v>
          </cell>
          <cell r="M3480" t="str">
            <v>Licitación y Contratación</v>
          </cell>
          <cell r="N3480">
            <v>44851</v>
          </cell>
          <cell r="O3480">
            <v>59714235</v>
          </cell>
          <cell r="P3480">
            <v>12767433</v>
          </cell>
          <cell r="Q3480">
            <v>1</v>
          </cell>
          <cell r="R3480">
            <v>1</v>
          </cell>
          <cell r="S3480">
            <v>29857117</v>
          </cell>
          <cell r="T3480">
            <v>29857118</v>
          </cell>
        </row>
        <row r="3481">
          <cell r="G3481" t="str">
            <v>1-C-2019-1992 [FET]</v>
          </cell>
          <cell r="H3481" t="str">
            <v>REPOSICION VEREDAS DE CALLE 8 DE OCTUBRE ENTRE CALLE ARTURO PRAT Y CALLE FRESIA, COMUNA DE SAAVEDRA</v>
          </cell>
          <cell r="I3481" t="str">
            <v>En Proceso de Cierre</v>
          </cell>
          <cell r="J3481">
            <v>44257</v>
          </cell>
          <cell r="K3481">
            <v>1722</v>
          </cell>
          <cell r="L3481">
            <v>1</v>
          </cell>
          <cell r="M3481" t="str">
            <v>Licitación y Contratación</v>
          </cell>
          <cell r="N3481">
            <v>44538</v>
          </cell>
          <cell r="O3481">
            <v>59999999</v>
          </cell>
          <cell r="P3481">
            <v>59999999</v>
          </cell>
          <cell r="Q3481">
            <v>1</v>
          </cell>
          <cell r="R3481">
            <v>1</v>
          </cell>
          <cell r="S3481">
            <v>0</v>
          </cell>
          <cell r="T3481">
            <v>59999999</v>
          </cell>
        </row>
        <row r="3482">
          <cell r="G3482" t="str">
            <v>1-C-2019-1929 [FET]</v>
          </cell>
          <cell r="H3482" t="str">
            <v>REPOSICIÓN SEDE SOCIAL ESTRELLA DE BELÉN, COMUNA DE ANGOL</v>
          </cell>
          <cell r="I3482" t="str">
            <v>Con Giro por Anticipo</v>
          </cell>
          <cell r="J3482">
            <v>44257</v>
          </cell>
          <cell r="K3482">
            <v>1716</v>
          </cell>
          <cell r="L3482">
            <v>1</v>
          </cell>
          <cell r="M3482" t="str">
            <v>Licitación y Contratación</v>
          </cell>
          <cell r="N3482">
            <v>44437</v>
          </cell>
          <cell r="O3482">
            <v>59996452</v>
          </cell>
          <cell r="P3482">
            <v>0</v>
          </cell>
          <cell r="Q3482" t="str">
            <v>n.a.</v>
          </cell>
          <cell r="R3482" t="str">
            <v>n.a.</v>
          </cell>
          <cell r="S3482">
            <v>2200661</v>
          </cell>
          <cell r="T3482">
            <v>57795791</v>
          </cell>
        </row>
        <row r="3483">
          <cell r="G3483" t="str">
            <v>1-C-2019-1928 [FET]</v>
          </cell>
          <cell r="H3483" t="str">
            <v>CONSTRUCCIÓN SEDE SOCIAL SALTO DONGUIL, COMUNA DE GORBEA</v>
          </cell>
          <cell r="I3483" t="str">
            <v>100% Girado</v>
          </cell>
          <cell r="J3483">
            <v>44257</v>
          </cell>
          <cell r="K3483">
            <v>1724</v>
          </cell>
          <cell r="L3483">
            <v>1</v>
          </cell>
          <cell r="M3483" t="str">
            <v>no definida</v>
          </cell>
          <cell r="N3483" t="str">
            <v>no definida</v>
          </cell>
          <cell r="O3483">
            <v>59952822</v>
          </cell>
          <cell r="P3483">
            <v>0</v>
          </cell>
          <cell r="Q3483">
            <v>0</v>
          </cell>
          <cell r="R3483">
            <v>0</v>
          </cell>
          <cell r="S3483">
            <v>0</v>
          </cell>
          <cell r="T3483">
            <v>59952822</v>
          </cell>
        </row>
        <row r="3484">
          <cell r="G3484" t="str">
            <v>1-C-2019-1201 [FET]</v>
          </cell>
          <cell r="H3484" t="str">
            <v>ELIGE VIVIR SANO CONSTRUCCIÓN CIRCUITO DE BICICROSS ESMERALDA, LONCOCHE</v>
          </cell>
          <cell r="I3484" t="str">
            <v>100% Girado</v>
          </cell>
          <cell r="J3484">
            <v>44257</v>
          </cell>
          <cell r="K3484">
            <v>1717</v>
          </cell>
          <cell r="L3484">
            <v>1</v>
          </cell>
          <cell r="M3484" t="str">
            <v>no definida</v>
          </cell>
          <cell r="N3484" t="str">
            <v>no definida</v>
          </cell>
          <cell r="O3484">
            <v>32240207</v>
          </cell>
          <cell r="P3484">
            <v>0</v>
          </cell>
          <cell r="Q3484">
            <v>0</v>
          </cell>
          <cell r="R3484">
            <v>0</v>
          </cell>
          <cell r="S3484">
            <v>0</v>
          </cell>
          <cell r="T3484">
            <v>32240207</v>
          </cell>
        </row>
        <row r="3485">
          <cell r="G3485" t="str">
            <v>1-C-2019-1136 [FET]</v>
          </cell>
          <cell r="H3485" t="str">
            <v>CONSTRUCCIÓN SEDE SOCIAL, COMUNA DE FREIRE</v>
          </cell>
          <cell r="I3485" t="str">
            <v>100% Girado</v>
          </cell>
          <cell r="J3485">
            <v>44257</v>
          </cell>
          <cell r="K3485">
            <v>1727</v>
          </cell>
          <cell r="L3485">
            <v>1</v>
          </cell>
          <cell r="M3485" t="str">
            <v>Licitación y Contratación</v>
          </cell>
          <cell r="N3485">
            <v>44562</v>
          </cell>
          <cell r="O3485">
            <v>55209910</v>
          </cell>
          <cell r="P3485">
            <v>55208709</v>
          </cell>
          <cell r="Q3485">
            <v>1</v>
          </cell>
          <cell r="R3485">
            <v>1</v>
          </cell>
          <cell r="S3485">
            <v>0</v>
          </cell>
          <cell r="T3485">
            <v>55209910</v>
          </cell>
        </row>
        <row r="3486">
          <cell r="G3486" t="str">
            <v>1-C-2019-1654 [FET]</v>
          </cell>
          <cell r="H3486" t="str">
            <v>CONSTRUCCIÓN SEDE SOCIAL CONDOMINIO CORDILLERA</v>
          </cell>
          <cell r="I3486" t="str">
            <v>100% Girado</v>
          </cell>
          <cell r="J3486">
            <v>44257</v>
          </cell>
          <cell r="K3486">
            <v>1798</v>
          </cell>
          <cell r="L3486">
            <v>1</v>
          </cell>
          <cell r="M3486" t="str">
            <v>Licitación y Contratación</v>
          </cell>
          <cell r="N3486">
            <v>44830</v>
          </cell>
          <cell r="O3486">
            <v>40906375</v>
          </cell>
          <cell r="P3486">
            <v>40905622</v>
          </cell>
          <cell r="Q3486">
            <v>1</v>
          </cell>
          <cell r="R3486">
            <v>1</v>
          </cell>
          <cell r="S3486">
            <v>0</v>
          </cell>
          <cell r="T3486">
            <v>40906375</v>
          </cell>
        </row>
        <row r="3487">
          <cell r="G3487" t="str">
            <v>1-C-2019-1648 [FET]</v>
          </cell>
          <cell r="H3487" t="str">
            <v>CONSTRUCCIÓN MULTICANCHA VILLA GALILEA F</v>
          </cell>
          <cell r="I3487" t="str">
            <v>100% Girado</v>
          </cell>
          <cell r="J3487">
            <v>44257</v>
          </cell>
          <cell r="K3487">
            <v>1798</v>
          </cell>
          <cell r="L3487">
            <v>1</v>
          </cell>
          <cell r="M3487" t="str">
            <v>Licitación y Contratación</v>
          </cell>
          <cell r="N3487">
            <v>44758</v>
          </cell>
          <cell r="O3487">
            <v>59820849</v>
          </cell>
          <cell r="P3487">
            <v>57971116</v>
          </cell>
          <cell r="Q3487">
            <v>1</v>
          </cell>
          <cell r="R3487">
            <v>1</v>
          </cell>
          <cell r="S3487">
            <v>0</v>
          </cell>
          <cell r="T3487">
            <v>59820849</v>
          </cell>
        </row>
        <row r="3488">
          <cell r="G3488" t="str">
            <v>1-C-2019-1646 [FET]</v>
          </cell>
          <cell r="H3488" t="str">
            <v>CONSTRUCCIÓN LOSA DE JUEGOS VILLA GALILEA D</v>
          </cell>
          <cell r="I3488" t="str">
            <v>100% Girado</v>
          </cell>
          <cell r="J3488">
            <v>44257</v>
          </cell>
          <cell r="K3488">
            <v>1798</v>
          </cell>
          <cell r="L3488">
            <v>1</v>
          </cell>
          <cell r="M3488" t="str">
            <v>Licitación y Contratación</v>
          </cell>
          <cell r="N3488">
            <v>44758</v>
          </cell>
          <cell r="O3488">
            <v>57854380</v>
          </cell>
          <cell r="P3488">
            <v>53872136</v>
          </cell>
          <cell r="Q3488">
            <v>1</v>
          </cell>
          <cell r="R3488">
            <v>1</v>
          </cell>
          <cell r="S3488">
            <v>0</v>
          </cell>
          <cell r="T3488">
            <v>57854380</v>
          </cell>
        </row>
        <row r="3489">
          <cell r="G3489" t="str">
            <v>1-C-2019-857 [FET]</v>
          </cell>
          <cell r="H3489" t="str">
            <v>CONSTRUCCIÓN CAMARINES ESPACIO PUBLICO SANTA MARÍA</v>
          </cell>
          <cell r="I3489" t="str">
            <v>Proyecto Cerrado</v>
          </cell>
          <cell r="J3489">
            <v>44257</v>
          </cell>
          <cell r="K3489">
            <v>1726</v>
          </cell>
          <cell r="L3489">
            <v>1</v>
          </cell>
          <cell r="M3489" t="str">
            <v>Licitación y Contratación</v>
          </cell>
          <cell r="N3489">
            <v>44637</v>
          </cell>
          <cell r="O3489">
            <v>38619151</v>
          </cell>
          <cell r="P3489">
            <v>36696744</v>
          </cell>
          <cell r="Q3489">
            <v>1</v>
          </cell>
          <cell r="R3489">
            <v>1</v>
          </cell>
          <cell r="S3489">
            <v>0</v>
          </cell>
          <cell r="T3489">
            <v>38619151</v>
          </cell>
        </row>
        <row r="3490">
          <cell r="G3490" t="str">
            <v>1-C-2019-1264 [FET]</v>
          </cell>
          <cell r="H3490" t="str">
            <v>MEJORAMIENTO PLAZA VILLA PALMAS REALES</v>
          </cell>
          <cell r="I3490" t="str">
            <v>En Proceso de Cierre</v>
          </cell>
          <cell r="J3490">
            <v>44257</v>
          </cell>
          <cell r="K3490">
            <v>1743</v>
          </cell>
          <cell r="L3490">
            <v>1</v>
          </cell>
          <cell r="M3490" t="str">
            <v>Licitación y Contratación</v>
          </cell>
          <cell r="N3490">
            <v>44607</v>
          </cell>
          <cell r="O3490">
            <v>59990000</v>
          </cell>
          <cell r="P3490">
            <v>59855513</v>
          </cell>
          <cell r="Q3490">
            <v>1</v>
          </cell>
          <cell r="R3490">
            <v>1</v>
          </cell>
          <cell r="S3490">
            <v>0</v>
          </cell>
          <cell r="T3490">
            <v>59990000</v>
          </cell>
        </row>
        <row r="3491">
          <cell r="G3491" t="str">
            <v>1-C-2019-686 [FET]</v>
          </cell>
          <cell r="H3491" t="str">
            <v>CONSTRUCCIÓN MIRADOR PLAYA RAQUEL</v>
          </cell>
          <cell r="I3491" t="str">
            <v>Proyecto Cerrado</v>
          </cell>
          <cell r="J3491">
            <v>44257</v>
          </cell>
          <cell r="K3491">
            <v>1737</v>
          </cell>
          <cell r="L3491">
            <v>1</v>
          </cell>
          <cell r="M3491" t="str">
            <v>Licitación y Contratación</v>
          </cell>
          <cell r="N3491">
            <v>44436</v>
          </cell>
          <cell r="O3491">
            <v>59926554</v>
          </cell>
          <cell r="P3491">
            <v>59914338</v>
          </cell>
          <cell r="Q3491">
            <v>1</v>
          </cell>
          <cell r="R3491">
            <v>1</v>
          </cell>
          <cell r="S3491">
            <v>12216</v>
          </cell>
          <cell r="T3491">
            <v>59914338</v>
          </cell>
        </row>
        <row r="3492">
          <cell r="G3492" t="str">
            <v>1-C-2019-506 [FET]</v>
          </cell>
          <cell r="H3492" t="str">
            <v>MEJORAMIENTO PLAZA PARQUE RESIDENCIAL EL CARMEN CALERA DE TANGO</v>
          </cell>
          <cell r="I3492" t="str">
            <v>En Proceso de Cierre</v>
          </cell>
          <cell r="J3492">
            <v>44257</v>
          </cell>
          <cell r="K3492">
            <v>1731</v>
          </cell>
          <cell r="L3492">
            <v>1</v>
          </cell>
          <cell r="M3492" t="str">
            <v>Licitación y Contratación</v>
          </cell>
          <cell r="N3492">
            <v>44624</v>
          </cell>
          <cell r="O3492">
            <v>58283134</v>
          </cell>
          <cell r="P3492">
            <v>58159307</v>
          </cell>
          <cell r="Q3492">
            <v>1</v>
          </cell>
          <cell r="R3492">
            <v>1</v>
          </cell>
          <cell r="S3492">
            <v>0</v>
          </cell>
          <cell r="T3492">
            <v>58283134</v>
          </cell>
        </row>
        <row r="3493">
          <cell r="G3493" t="str">
            <v>1-C-2018-1626 [FET]</v>
          </cell>
          <cell r="H3493" t="str">
            <v>CONSTRUCCIÓN DEMARCACIÓN VIAL EN DIVERSOS PUNTOS DE LA COMUNA DE CHONCHI</v>
          </cell>
          <cell r="I3493" t="str">
            <v>Proyecto Cerrado</v>
          </cell>
          <cell r="J3493">
            <v>44257</v>
          </cell>
          <cell r="K3493">
            <v>1833</v>
          </cell>
          <cell r="L3493">
            <v>1</v>
          </cell>
          <cell r="M3493" t="str">
            <v>Licitación y Contratación</v>
          </cell>
          <cell r="N3493">
            <v>44334</v>
          </cell>
          <cell r="O3493">
            <v>21171836</v>
          </cell>
          <cell r="P3493">
            <v>21171836</v>
          </cell>
          <cell r="Q3493">
            <v>1</v>
          </cell>
          <cell r="R3493">
            <v>1</v>
          </cell>
          <cell r="S3493">
            <v>0</v>
          </cell>
          <cell r="T3493">
            <v>21171836</v>
          </cell>
        </row>
        <row r="3494">
          <cell r="G3494" t="str">
            <v>1-C-2018-1312 [FET]</v>
          </cell>
          <cell r="H3494" t="str">
            <v>MEJORAMIENTO PLAZOLETA JUAN GUILLERMOS</v>
          </cell>
          <cell r="I3494" t="str">
            <v>Proyecto Cerrado</v>
          </cell>
          <cell r="J3494">
            <v>44257</v>
          </cell>
          <cell r="K3494">
            <v>1833</v>
          </cell>
          <cell r="L3494">
            <v>1</v>
          </cell>
          <cell r="M3494" t="str">
            <v>Licitación y Contratación</v>
          </cell>
          <cell r="N3494">
            <v>44473</v>
          </cell>
          <cell r="O3494">
            <v>40000000</v>
          </cell>
          <cell r="P3494">
            <v>39994910</v>
          </cell>
          <cell r="Q3494">
            <v>1</v>
          </cell>
          <cell r="R3494">
            <v>1</v>
          </cell>
          <cell r="S3494">
            <v>0</v>
          </cell>
          <cell r="T3494">
            <v>40000000</v>
          </cell>
        </row>
        <row r="3495">
          <cell r="G3495" t="str">
            <v>1-C-2018-931 [FET]</v>
          </cell>
          <cell r="H3495" t="str">
            <v>MEJORAMIENTO PLAZA SECTOR HUILLINCO</v>
          </cell>
          <cell r="I3495" t="str">
            <v>Proyecto Cerrado</v>
          </cell>
          <cell r="J3495">
            <v>44257</v>
          </cell>
          <cell r="K3495">
            <v>1833</v>
          </cell>
          <cell r="L3495">
            <v>1</v>
          </cell>
          <cell r="M3495" t="str">
            <v>Licitación y Contratación</v>
          </cell>
          <cell r="N3495">
            <v>44540</v>
          </cell>
          <cell r="O3495">
            <v>46999999</v>
          </cell>
          <cell r="P3495">
            <v>46993558</v>
          </cell>
          <cell r="Q3495">
            <v>1</v>
          </cell>
          <cell r="R3495">
            <v>1</v>
          </cell>
          <cell r="S3495">
            <v>0</v>
          </cell>
          <cell r="T3495">
            <v>46999999</v>
          </cell>
        </row>
        <row r="3496">
          <cell r="G3496" t="str">
            <v>1-C-2017-1675 [FET]</v>
          </cell>
          <cell r="H3496" t="str">
            <v>REPOSICION PARADEROS COMUNA DE LOS MUERMOS</v>
          </cell>
          <cell r="I3496" t="str">
            <v>En Proceso de Cierre</v>
          </cell>
          <cell r="J3496">
            <v>44257</v>
          </cell>
          <cell r="K3496">
            <v>1738</v>
          </cell>
          <cell r="L3496">
            <v>1</v>
          </cell>
          <cell r="M3496" t="str">
            <v>Licitación y Contratación</v>
          </cell>
          <cell r="N3496">
            <v>44478</v>
          </cell>
          <cell r="O3496">
            <v>59999978</v>
          </cell>
          <cell r="P3496">
            <v>59702658</v>
          </cell>
          <cell r="Q3496">
            <v>1</v>
          </cell>
          <cell r="R3496">
            <v>1</v>
          </cell>
          <cell r="S3496">
            <v>0</v>
          </cell>
          <cell r="T3496">
            <v>59999978</v>
          </cell>
        </row>
        <row r="3497">
          <cell r="G3497" t="str">
            <v>1-C-2020-1347 [FET]</v>
          </cell>
          <cell r="H3497" t="str">
            <v>MEJORAMIENTO PLAZA RIÑIHUE, VILLA SAN LUIS V, COMUNA DE MAIPÚ</v>
          </cell>
          <cell r="I3497" t="str">
            <v>100% Girado</v>
          </cell>
          <cell r="J3497">
            <v>44256</v>
          </cell>
          <cell r="K3497">
            <v>1719</v>
          </cell>
          <cell r="L3497">
            <v>1</v>
          </cell>
          <cell r="M3497" t="str">
            <v>no definida</v>
          </cell>
          <cell r="N3497" t="str">
            <v>no definida</v>
          </cell>
          <cell r="O3497">
            <v>59614463</v>
          </cell>
          <cell r="P3497">
            <v>0</v>
          </cell>
          <cell r="Q3497">
            <v>0</v>
          </cell>
          <cell r="R3497">
            <v>0</v>
          </cell>
          <cell r="S3497">
            <v>0</v>
          </cell>
          <cell r="T3497">
            <v>59614463</v>
          </cell>
        </row>
        <row r="3498">
          <cell r="G3498" t="str">
            <v>1-C-2020-1040 [FET]</v>
          </cell>
          <cell r="H3498" t="str">
            <v>HABILITACIÓN PLAZA INFANTIL ISABEL RIQUELME, MAIPÚ</v>
          </cell>
          <cell r="I3498" t="str">
            <v>100% Girado</v>
          </cell>
          <cell r="J3498">
            <v>44256</v>
          </cell>
          <cell r="K3498">
            <v>1719</v>
          </cell>
          <cell r="L3498">
            <v>1</v>
          </cell>
          <cell r="M3498" t="str">
            <v>no definida</v>
          </cell>
          <cell r="N3498" t="str">
            <v>no definida</v>
          </cell>
          <cell r="O3498">
            <v>59617833</v>
          </cell>
          <cell r="P3498">
            <v>0</v>
          </cell>
          <cell r="Q3498">
            <v>0</v>
          </cell>
          <cell r="R3498">
            <v>0</v>
          </cell>
          <cell r="S3498">
            <v>0</v>
          </cell>
          <cell r="T3498">
            <v>59617833</v>
          </cell>
        </row>
        <row r="3499">
          <cell r="G3499" t="str">
            <v>1-C-2020-872 [FET]</v>
          </cell>
          <cell r="H3499" t="str">
            <v>MEJORAMIENTO DE MULTICANCHAS SECTOR PONIENTE PUENTE ALTO</v>
          </cell>
          <cell r="I3499" t="str">
            <v>100% Girado</v>
          </cell>
          <cell r="J3499">
            <v>44256</v>
          </cell>
          <cell r="K3499">
            <v>1720</v>
          </cell>
          <cell r="L3499">
            <v>1</v>
          </cell>
          <cell r="M3499" t="str">
            <v>Licitación y Contratación</v>
          </cell>
          <cell r="N3499">
            <v>44466</v>
          </cell>
          <cell r="O3499">
            <v>39102731</v>
          </cell>
          <cell r="P3499">
            <v>46079686</v>
          </cell>
          <cell r="Q3499">
            <v>1</v>
          </cell>
          <cell r="R3499">
            <v>1</v>
          </cell>
          <cell r="S3499">
            <v>0</v>
          </cell>
          <cell r="T3499">
            <v>39102731</v>
          </cell>
        </row>
        <row r="3500">
          <cell r="G3500" t="str">
            <v>1-C-2020-871 [FET]</v>
          </cell>
          <cell r="H3500" t="str">
            <v>MEJORAMIENTO DE MULTICANCHAS SECTOR ORIENTE PUENTE ALTO</v>
          </cell>
          <cell r="I3500" t="str">
            <v>Proyecto Cerrado</v>
          </cell>
          <cell r="J3500">
            <v>44256</v>
          </cell>
          <cell r="K3500">
            <v>1720</v>
          </cell>
          <cell r="L3500">
            <v>1</v>
          </cell>
          <cell r="M3500" t="str">
            <v>Licitación y Contratación</v>
          </cell>
          <cell r="N3500">
            <v>44494</v>
          </cell>
          <cell r="O3500">
            <v>41307503</v>
          </cell>
          <cell r="P3500">
            <v>41010156</v>
          </cell>
          <cell r="Q3500">
            <v>1</v>
          </cell>
          <cell r="R3500">
            <v>1</v>
          </cell>
          <cell r="S3500">
            <v>0</v>
          </cell>
          <cell r="T3500">
            <v>41307503</v>
          </cell>
        </row>
        <row r="3501">
          <cell r="G3501" t="str">
            <v>1-C-2020-1351 [FET]</v>
          </cell>
          <cell r="H3501" t="str">
            <v>CONSTRUCCIÓN TORRES DE ILUMINACIÓN ESTADIO AQUELARRE</v>
          </cell>
          <cell r="I3501" t="str">
            <v>100% Girado</v>
          </cell>
          <cell r="J3501">
            <v>44256</v>
          </cell>
          <cell r="K3501">
            <v>1663</v>
          </cell>
          <cell r="L3501">
            <v>1</v>
          </cell>
          <cell r="M3501" t="str">
            <v>no definida</v>
          </cell>
          <cell r="N3501" t="str">
            <v>no definida</v>
          </cell>
          <cell r="O3501">
            <v>57586431</v>
          </cell>
          <cell r="P3501">
            <v>0</v>
          </cell>
          <cell r="Q3501">
            <v>0</v>
          </cell>
          <cell r="R3501">
            <v>0</v>
          </cell>
          <cell r="S3501">
            <v>0</v>
          </cell>
          <cell r="T3501">
            <v>57586431</v>
          </cell>
        </row>
        <row r="3502">
          <cell r="G3502" t="str">
            <v>1-C-2020-452 [FET]</v>
          </cell>
          <cell r="H3502" t="str">
            <v>HABILITACIÓN PLAZA DEPORTIVA MADRESELVA, BARRIO EL ABRAZO, COMUNA DE MAIPÚ</v>
          </cell>
          <cell r="I3502" t="str">
            <v>Con Giro por Anticipo</v>
          </cell>
          <cell r="J3502">
            <v>44256</v>
          </cell>
          <cell r="K3502">
            <v>1719</v>
          </cell>
          <cell r="L3502">
            <v>2</v>
          </cell>
          <cell r="M3502" t="str">
            <v>no definida</v>
          </cell>
          <cell r="N3502" t="str">
            <v>no definida</v>
          </cell>
          <cell r="O3502">
            <v>71098440</v>
          </cell>
          <cell r="P3502">
            <v>0</v>
          </cell>
          <cell r="Q3502" t="str">
            <v>n.a.</v>
          </cell>
          <cell r="R3502" t="str">
            <v>n.a.</v>
          </cell>
          <cell r="S3502">
            <v>11257578</v>
          </cell>
          <cell r="T3502">
            <v>59840862</v>
          </cell>
        </row>
        <row r="3503">
          <cell r="G3503" t="str">
            <v>1-C-2020-517</v>
          </cell>
          <cell r="H3503" t="str">
            <v>“SPD AMPLIACIÓN DEL SISTEMA DE TELEVIGILANCIA PARA COLLIPULLI”</v>
          </cell>
          <cell r="I3503" t="str">
            <v>En Ejecución</v>
          </cell>
          <cell r="J3503">
            <v>44256</v>
          </cell>
          <cell r="K3503">
            <v>1698</v>
          </cell>
          <cell r="L3503">
            <v>1</v>
          </cell>
          <cell r="M3503" t="str">
            <v>Licitación y Contratación</v>
          </cell>
          <cell r="N3503">
            <v>44675</v>
          </cell>
          <cell r="O3503">
            <v>56063280</v>
          </cell>
          <cell r="P3503">
            <v>54644800</v>
          </cell>
          <cell r="Q3503">
            <v>1</v>
          </cell>
          <cell r="R3503">
            <v>1</v>
          </cell>
          <cell r="S3503">
            <v>1418480</v>
          </cell>
          <cell r="T3503">
            <v>54644800</v>
          </cell>
        </row>
        <row r="3504">
          <cell r="G3504" t="str">
            <v>1-C-2020-1464 [FET]</v>
          </cell>
          <cell r="H3504" t="str">
            <v>PAVIMENTACION CALLE BAQUEDANO ENTRE INICIO DEL PROYECTO Y PROLONGACIÓN JUAN PEREZ, PAILLACO</v>
          </cell>
          <cell r="I3504" t="str">
            <v>Proyecto Cerrado</v>
          </cell>
          <cell r="J3504">
            <v>44256</v>
          </cell>
          <cell r="K3504">
            <v>1693</v>
          </cell>
          <cell r="L3504">
            <v>1</v>
          </cell>
          <cell r="M3504" t="str">
            <v>Licitación y Contratación</v>
          </cell>
          <cell r="N3504">
            <v>44395</v>
          </cell>
          <cell r="O3504">
            <v>35911252</v>
          </cell>
          <cell r="P3504">
            <v>35321958</v>
          </cell>
          <cell r="Q3504">
            <v>1</v>
          </cell>
          <cell r="R3504">
            <v>1</v>
          </cell>
          <cell r="S3504">
            <v>589294</v>
          </cell>
          <cell r="T3504">
            <v>35321958</v>
          </cell>
        </row>
        <row r="3505">
          <cell r="G3505" t="str">
            <v>1-C-2020-365 [FET]</v>
          </cell>
          <cell r="H3505" t="str">
            <v>HABILITACION PLAZA INFANTIL LAGO DE COMO CIUDAD SATELITE</v>
          </cell>
          <cell r="I3505" t="str">
            <v>Con Giro por Anticipo</v>
          </cell>
          <cell r="J3505">
            <v>44256</v>
          </cell>
          <cell r="K3505">
            <v>1719</v>
          </cell>
          <cell r="L3505">
            <v>2</v>
          </cell>
          <cell r="M3505" t="str">
            <v>no definida</v>
          </cell>
          <cell r="N3505" t="str">
            <v>no definida</v>
          </cell>
          <cell r="O3505">
            <v>73492883</v>
          </cell>
          <cell r="P3505">
            <v>0</v>
          </cell>
          <cell r="Q3505" t="str">
            <v>n.a.</v>
          </cell>
          <cell r="R3505" t="str">
            <v>n.a.</v>
          </cell>
          <cell r="S3505">
            <v>13541746</v>
          </cell>
          <cell r="T3505">
            <v>59951137</v>
          </cell>
        </row>
        <row r="3506">
          <cell r="G3506" t="str">
            <v>1-C-2020-1253 [FET]</v>
          </cell>
          <cell r="H3506" t="str">
            <v>HABILITACION AREA VERDE NUEVA VILLA DEL REY</v>
          </cell>
          <cell r="I3506" t="str">
            <v>Proyecto Dejado sin Efecto</v>
          </cell>
          <cell r="J3506">
            <v>44256</v>
          </cell>
          <cell r="K3506">
            <v>1691</v>
          </cell>
          <cell r="L3506">
            <v>1</v>
          </cell>
          <cell r="M3506" t="str">
            <v>Licitación y Contratación</v>
          </cell>
          <cell r="N3506">
            <v>44513</v>
          </cell>
          <cell r="O3506">
            <v>59999999</v>
          </cell>
          <cell r="P3506">
            <v>54846074</v>
          </cell>
          <cell r="Q3506">
            <v>1</v>
          </cell>
          <cell r="R3506">
            <v>1</v>
          </cell>
          <cell r="S3506">
            <v>0</v>
          </cell>
          <cell r="T3506">
            <v>59999999</v>
          </cell>
        </row>
        <row r="3507">
          <cell r="G3507" t="str">
            <v>1-C-2020-1350 [FET]</v>
          </cell>
          <cell r="H3507" t="str">
            <v>CONSTRUCCIÓN CANCHA DE PASTO SINTÉTICO, PUERTO GUADAL</v>
          </cell>
          <cell r="I3507" t="str">
            <v>100% Girado</v>
          </cell>
          <cell r="J3507">
            <v>44256</v>
          </cell>
          <cell r="K3507">
            <v>1667</v>
          </cell>
          <cell r="L3507">
            <v>1</v>
          </cell>
          <cell r="M3507" t="str">
            <v>Licitación y Contratación</v>
          </cell>
          <cell r="N3507">
            <v>44582</v>
          </cell>
          <cell r="O3507">
            <v>59967494</v>
          </cell>
          <cell r="P3507">
            <v>59801152</v>
          </cell>
          <cell r="Q3507">
            <v>1</v>
          </cell>
          <cell r="R3507">
            <v>1</v>
          </cell>
          <cell r="S3507">
            <v>0</v>
          </cell>
          <cell r="T3507">
            <v>59967494</v>
          </cell>
        </row>
        <row r="3508">
          <cell r="G3508" t="str">
            <v>1-C-2020-686 [FET]</v>
          </cell>
          <cell r="H3508" t="str">
            <v>AMPLIACIÓN CÚPULA DE ARTESANOS PLAZA FERNANDO CHAVEZ GUIÑEZ, COMUNA DE PINTO</v>
          </cell>
          <cell r="I3508" t="str">
            <v>Proyecto Cerrado</v>
          </cell>
          <cell r="J3508">
            <v>44256</v>
          </cell>
          <cell r="K3508">
            <v>4127</v>
          </cell>
          <cell r="L3508">
            <v>1</v>
          </cell>
          <cell r="M3508" t="str">
            <v>Licitación y Contratación</v>
          </cell>
          <cell r="N3508">
            <v>44458</v>
          </cell>
          <cell r="O3508">
            <v>60000000</v>
          </cell>
          <cell r="P3508">
            <v>57000000</v>
          </cell>
          <cell r="Q3508">
            <v>1</v>
          </cell>
          <cell r="R3508">
            <v>1</v>
          </cell>
          <cell r="S3508">
            <v>0</v>
          </cell>
          <cell r="T3508">
            <v>60000000</v>
          </cell>
        </row>
        <row r="3509">
          <cell r="G3509" t="str">
            <v>1-C-2020-426 [FET]</v>
          </cell>
          <cell r="H3509" t="str">
            <v>HABILITACIÓN ÁREA VERDE SECTOR BRISAS DE LA RIBERA, VALDIVIA</v>
          </cell>
          <cell r="I3509" t="str">
            <v>100% Girado</v>
          </cell>
          <cell r="J3509">
            <v>44256</v>
          </cell>
          <cell r="K3509">
            <v>1691</v>
          </cell>
          <cell r="L3509">
            <v>1</v>
          </cell>
          <cell r="M3509" t="str">
            <v>Licitación y Contratación</v>
          </cell>
          <cell r="N3509">
            <v>44541</v>
          </cell>
          <cell r="O3509">
            <v>59999999</v>
          </cell>
          <cell r="P3509">
            <v>54839511</v>
          </cell>
          <cell r="Q3509">
            <v>1</v>
          </cell>
          <cell r="R3509">
            <v>1</v>
          </cell>
          <cell r="S3509">
            <v>0</v>
          </cell>
          <cell r="T3509">
            <v>59999999</v>
          </cell>
        </row>
        <row r="3510">
          <cell r="G3510" t="str">
            <v>1-C-2020-170</v>
          </cell>
          <cell r="H3510" t="str">
            <v>SPD CONSTRUCCIÓN PLAZOLETA SAN CRISTÓBAL POBLACIÓN PARRAL, PARRAL</v>
          </cell>
          <cell r="I3510" t="str">
            <v>Proyecto Cerrado</v>
          </cell>
          <cell r="J3510">
            <v>44256</v>
          </cell>
          <cell r="K3510">
            <v>1664</v>
          </cell>
          <cell r="L3510">
            <v>1</v>
          </cell>
          <cell r="M3510" t="str">
            <v>Licitación y Contratación</v>
          </cell>
          <cell r="N3510">
            <v>44515</v>
          </cell>
          <cell r="O3510">
            <v>26146657</v>
          </cell>
          <cell r="P3510">
            <v>26110196</v>
          </cell>
          <cell r="Q3510">
            <v>1</v>
          </cell>
          <cell r="R3510">
            <v>1</v>
          </cell>
          <cell r="S3510">
            <v>36461</v>
          </cell>
          <cell r="T3510">
            <v>26110196</v>
          </cell>
        </row>
        <row r="3511">
          <cell r="G3511" t="str">
            <v>1-C-2020-575 [FET]</v>
          </cell>
          <cell r="H3511" t="str">
            <v>PAVIMENTACIÓN PASAJE N°2, RUBEN DARIO SECTOR ESTERO NATALES</v>
          </cell>
          <cell r="I3511" t="str">
            <v>100% Girado</v>
          </cell>
          <cell r="J3511">
            <v>44256</v>
          </cell>
          <cell r="K3511">
            <v>4101</v>
          </cell>
          <cell r="L3511">
            <v>1</v>
          </cell>
          <cell r="M3511" t="str">
            <v>no definida</v>
          </cell>
          <cell r="N3511" t="str">
            <v>no definida</v>
          </cell>
          <cell r="O3511">
            <v>38412963</v>
          </cell>
          <cell r="P3511">
            <v>0</v>
          </cell>
          <cell r="Q3511">
            <v>0</v>
          </cell>
          <cell r="R3511">
            <v>0</v>
          </cell>
          <cell r="S3511">
            <v>0</v>
          </cell>
          <cell r="T3511">
            <v>38412963</v>
          </cell>
        </row>
        <row r="3512">
          <cell r="G3512" t="str">
            <v>1-C-2020-284 [FET]</v>
          </cell>
          <cell r="H3512" t="str">
            <v>NORMALIZACIÓN ELÉCTRICA Y MEJORAMIENTO ILUMINARIA PLAZA DE ARMAS LOCALIDAD LAGO VERDE</v>
          </cell>
          <cell r="I3512" t="str">
            <v>100% Girado</v>
          </cell>
          <cell r="J3512">
            <v>44256</v>
          </cell>
          <cell r="K3512">
            <v>1666</v>
          </cell>
          <cell r="L3512">
            <v>1</v>
          </cell>
          <cell r="M3512" t="str">
            <v>Licitación y Contratación</v>
          </cell>
          <cell r="N3512">
            <v>44527</v>
          </cell>
          <cell r="O3512">
            <v>59914757</v>
          </cell>
          <cell r="P3512">
            <v>46410000</v>
          </cell>
          <cell r="Q3512">
            <v>1</v>
          </cell>
          <cell r="R3512">
            <v>1</v>
          </cell>
          <cell r="S3512">
            <v>0</v>
          </cell>
          <cell r="T3512">
            <v>59914757</v>
          </cell>
        </row>
        <row r="3513">
          <cell r="G3513" t="str">
            <v>1-C-2019-2045 [FET]</v>
          </cell>
          <cell r="H3513" t="str">
            <v>CONSTRUCCION SEDE SOCIAL COMUNIDAD INDIGENA JUAN DE DIOS PICHI NECULMAN</v>
          </cell>
          <cell r="I3513" t="str">
            <v>100% Girado</v>
          </cell>
          <cell r="J3513">
            <v>44256</v>
          </cell>
          <cell r="K3513">
            <v>1697</v>
          </cell>
          <cell r="L3513">
            <v>1</v>
          </cell>
          <cell r="M3513" t="str">
            <v>Licitación y Contratación</v>
          </cell>
          <cell r="N3513">
            <v>44534</v>
          </cell>
          <cell r="O3513">
            <v>59916974</v>
          </cell>
          <cell r="P3513">
            <v>59916974</v>
          </cell>
          <cell r="Q3513">
            <v>1</v>
          </cell>
          <cell r="R3513">
            <v>1</v>
          </cell>
          <cell r="S3513">
            <v>0</v>
          </cell>
          <cell r="T3513">
            <v>59916974</v>
          </cell>
        </row>
        <row r="3514">
          <cell r="G3514" t="str">
            <v>1-C-2019-1446 [FET]</v>
          </cell>
          <cell r="H3514" t="str">
            <v>MEJORAMIENTO PREBASICA ESCUELA PATRICIO LYNCH</v>
          </cell>
          <cell r="I3514" t="str">
            <v>Proyecto Cerrado</v>
          </cell>
          <cell r="J3514">
            <v>44256</v>
          </cell>
          <cell r="K3514">
            <v>1701</v>
          </cell>
          <cell r="L3514">
            <v>1</v>
          </cell>
          <cell r="M3514" t="str">
            <v>Licitación y Contratación</v>
          </cell>
          <cell r="N3514">
            <v>44511</v>
          </cell>
          <cell r="O3514">
            <v>59976179</v>
          </cell>
          <cell r="P3514">
            <v>56966577</v>
          </cell>
          <cell r="Q3514">
            <v>1</v>
          </cell>
          <cell r="R3514">
            <v>1</v>
          </cell>
          <cell r="S3514">
            <v>3009602</v>
          </cell>
          <cell r="T3514">
            <v>56966577</v>
          </cell>
        </row>
        <row r="3515">
          <cell r="G3515" t="str">
            <v>1-C-2019-1307</v>
          </cell>
          <cell r="H3515" t="str">
            <v>SPD INSTALACIÓN DE ILUMINACION CAMINO CEMENTERIO PAILAHUEQUE</v>
          </cell>
          <cell r="I3515" t="str">
            <v>En Proceso de Cierre</v>
          </cell>
          <cell r="J3515">
            <v>44256</v>
          </cell>
          <cell r="K3515">
            <v>1696</v>
          </cell>
          <cell r="L3515">
            <v>1</v>
          </cell>
          <cell r="M3515" t="str">
            <v>Licitación y Contratación</v>
          </cell>
          <cell r="N3515">
            <v>44487</v>
          </cell>
          <cell r="O3515">
            <v>59999999</v>
          </cell>
          <cell r="P3515">
            <v>59995428</v>
          </cell>
          <cell r="Q3515">
            <v>1</v>
          </cell>
          <cell r="R3515">
            <v>1</v>
          </cell>
          <cell r="S3515">
            <v>4571</v>
          </cell>
          <cell r="T3515">
            <v>59995428</v>
          </cell>
        </row>
        <row r="3516">
          <cell r="G3516" t="str">
            <v>1-C-2019-1535 [FET]</v>
          </cell>
          <cell r="H3516" t="str">
            <v>HABILITACIÓN GRADERÍAS MEDIALUNA RECINTO MUNICIPAL</v>
          </cell>
          <cell r="I3516" t="str">
            <v>En Ejecución</v>
          </cell>
          <cell r="J3516">
            <v>44256</v>
          </cell>
          <cell r="K3516">
            <v>1695</v>
          </cell>
          <cell r="L3516">
            <v>2</v>
          </cell>
          <cell r="M3516" t="str">
            <v>Licitación y Contratación</v>
          </cell>
          <cell r="N3516">
            <v>45056</v>
          </cell>
          <cell r="O3516">
            <v>74958613</v>
          </cell>
          <cell r="P3516">
            <v>74818054</v>
          </cell>
          <cell r="Q3516">
            <v>1</v>
          </cell>
          <cell r="R3516">
            <v>1</v>
          </cell>
          <cell r="S3516">
            <v>14958614</v>
          </cell>
          <cell r="T3516">
            <v>59999999</v>
          </cell>
        </row>
        <row r="3517">
          <cell r="G3517" t="str">
            <v>1-C-2018-1199 [FET]</v>
          </cell>
          <cell r="H3517" t="str">
            <v>MEJORAMIENTO ACERAS CALLE MANUEL RODRIGUEZ ENTRE 21 DE MAYO E HIPOLITO SALAS, MININCO, COLLIPULLI</v>
          </cell>
          <cell r="I3517" t="str">
            <v>100% Girado</v>
          </cell>
          <cell r="J3517">
            <v>44256</v>
          </cell>
          <cell r="K3517">
            <v>1699</v>
          </cell>
          <cell r="L3517">
            <v>1</v>
          </cell>
          <cell r="M3517" t="str">
            <v>Licitación y Contratación</v>
          </cell>
          <cell r="N3517">
            <v>44604</v>
          </cell>
          <cell r="O3517">
            <v>59999495</v>
          </cell>
          <cell r="P3517">
            <v>56686199</v>
          </cell>
          <cell r="Q3517">
            <v>1</v>
          </cell>
          <cell r="R3517">
            <v>1</v>
          </cell>
          <cell r="S3517">
            <v>0</v>
          </cell>
          <cell r="T3517">
            <v>59999495</v>
          </cell>
        </row>
        <row r="3518">
          <cell r="G3518" t="str">
            <v>1-C-2018-1196 [FET]</v>
          </cell>
          <cell r="H3518" t="str">
            <v>MEJORAMIENTO DE ACERAS CALLE MANUEL RODRIGUEZ ENTRE RUTA R-22 Y LAS LILAS MININCO,COLLIPULLI</v>
          </cell>
          <cell r="I3518" t="str">
            <v>100% Girado</v>
          </cell>
          <cell r="J3518">
            <v>44256</v>
          </cell>
          <cell r="K3518">
            <v>1699</v>
          </cell>
          <cell r="L3518">
            <v>1</v>
          </cell>
          <cell r="M3518" t="str">
            <v>Licitación y Contratación</v>
          </cell>
          <cell r="N3518">
            <v>44604</v>
          </cell>
          <cell r="O3518">
            <v>59999900</v>
          </cell>
          <cell r="P3518">
            <v>59654335</v>
          </cell>
          <cell r="Q3518">
            <v>1</v>
          </cell>
          <cell r="R3518">
            <v>1</v>
          </cell>
          <cell r="S3518">
            <v>0</v>
          </cell>
          <cell r="T3518">
            <v>59999900</v>
          </cell>
        </row>
        <row r="3519">
          <cell r="G3519" t="str">
            <v>1-C-2018-630 [FET]</v>
          </cell>
          <cell r="H3519" t="str">
            <v>MEJORAMIENTO PLAZA VILLA LOS JARDINES</v>
          </cell>
          <cell r="I3519" t="str">
            <v>Proyecto Cerrado</v>
          </cell>
          <cell r="J3519">
            <v>44256</v>
          </cell>
          <cell r="K3519">
            <v>1665</v>
          </cell>
          <cell r="L3519">
            <v>1</v>
          </cell>
          <cell r="M3519" t="str">
            <v>Licitación y Contratación</v>
          </cell>
          <cell r="N3519">
            <v>44447</v>
          </cell>
          <cell r="O3519">
            <v>58938759</v>
          </cell>
          <cell r="P3519">
            <v>58665126</v>
          </cell>
          <cell r="Q3519">
            <v>1</v>
          </cell>
          <cell r="R3519">
            <v>1</v>
          </cell>
          <cell r="S3519">
            <v>273633</v>
          </cell>
          <cell r="T3519">
            <v>58665126</v>
          </cell>
        </row>
        <row r="3520">
          <cell r="G3520" t="str">
            <v>1-C-2018-657 [FET]</v>
          </cell>
          <cell r="H3520" t="str">
            <v>REPOSICION DE VEREDAS CALLE MARIQUINA, ENTRE AVENIDA COLON Y GARCIA REYES</v>
          </cell>
          <cell r="I3520" t="str">
            <v>Proyecto Cerrado</v>
          </cell>
          <cell r="J3520">
            <v>44256</v>
          </cell>
          <cell r="K3520">
            <v>1692</v>
          </cell>
          <cell r="L3520">
            <v>1</v>
          </cell>
          <cell r="M3520" t="str">
            <v>Licitación y Contratación</v>
          </cell>
          <cell r="N3520">
            <v>44497</v>
          </cell>
          <cell r="O3520">
            <v>59997800</v>
          </cell>
          <cell r="P3520">
            <v>59997800</v>
          </cell>
          <cell r="Q3520">
            <v>1</v>
          </cell>
          <cell r="R3520">
            <v>1</v>
          </cell>
          <cell r="S3520">
            <v>0</v>
          </cell>
          <cell r="T3520">
            <v>59997800</v>
          </cell>
        </row>
        <row r="3521">
          <cell r="G3521" t="str">
            <v>1-C-2020-1664 [FET]</v>
          </cell>
          <cell r="H3521" t="str">
            <v>CONSTRUCCIÓN SEMAFORIZACIÓN DIVERSAS INTERSECCIONES EN LA COMUNA DE LOS ÁLAMOS, CENTENARIO</v>
          </cell>
          <cell r="I3521" t="str">
            <v>En Proceso de Cierre</v>
          </cell>
          <cell r="J3521">
            <v>44252</v>
          </cell>
          <cell r="K3521">
            <v>1547</v>
          </cell>
          <cell r="L3521">
            <v>1</v>
          </cell>
          <cell r="M3521" t="str">
            <v>Licitación y Contratación</v>
          </cell>
          <cell r="N3521">
            <v>44679</v>
          </cell>
          <cell r="O3521">
            <v>52688404</v>
          </cell>
          <cell r="P3521">
            <v>48399974</v>
          </cell>
          <cell r="Q3521">
            <v>1</v>
          </cell>
          <cell r="R3521">
            <v>1</v>
          </cell>
          <cell r="S3521">
            <v>0</v>
          </cell>
          <cell r="T3521">
            <v>52688404</v>
          </cell>
        </row>
        <row r="3522">
          <cell r="G3522" t="str">
            <v>1-C-2020-1663 [FET]</v>
          </cell>
          <cell r="H3522" t="str">
            <v>CONSTRUCCIÓN SEMAFORIZACIÓN DIVERSAS INTERSECCIONES EN LA COMUNA DE LOS ÁLAMOS, INDEPENDENCIA</v>
          </cell>
          <cell r="I3522" t="str">
            <v>En Proceso de Cierre</v>
          </cell>
          <cell r="J3522">
            <v>44252</v>
          </cell>
          <cell r="K3522">
            <v>1547</v>
          </cell>
          <cell r="L3522">
            <v>1</v>
          </cell>
          <cell r="M3522" t="str">
            <v>Licitación y Contratación</v>
          </cell>
          <cell r="N3522">
            <v>44679</v>
          </cell>
          <cell r="O3522">
            <v>59999999</v>
          </cell>
          <cell r="P3522">
            <v>59346748</v>
          </cell>
          <cell r="Q3522">
            <v>1</v>
          </cell>
          <cell r="R3522">
            <v>1</v>
          </cell>
          <cell r="S3522">
            <v>0</v>
          </cell>
          <cell r="T3522">
            <v>59999999</v>
          </cell>
        </row>
        <row r="3523">
          <cell r="G3523" t="str">
            <v>1-C-2020-1484 [FET]</v>
          </cell>
          <cell r="H3523" t="str">
            <v>CONSTRUCCIÓN DE VEREDAS DE MIRRIHUE, COMUNA DE ANTUCO</v>
          </cell>
          <cell r="I3523" t="str">
            <v>100% Girado</v>
          </cell>
          <cell r="J3523">
            <v>44252</v>
          </cell>
          <cell r="K3523">
            <v>1545</v>
          </cell>
          <cell r="L3523">
            <v>1</v>
          </cell>
          <cell r="M3523" t="str">
            <v>Licitación y Contratación</v>
          </cell>
          <cell r="N3523">
            <v>44871</v>
          </cell>
          <cell r="O3523">
            <v>59996037</v>
          </cell>
          <cell r="P3523">
            <v>59013483</v>
          </cell>
          <cell r="Q3523">
            <v>1</v>
          </cell>
          <cell r="R3523">
            <v>1</v>
          </cell>
          <cell r="S3523">
            <v>0</v>
          </cell>
          <cell r="T3523">
            <v>59996037</v>
          </cell>
        </row>
        <row r="3524">
          <cell r="G3524" t="str">
            <v>1-C-2020-1335 [FET]</v>
          </cell>
          <cell r="H3524" t="str">
            <v>MEJORAMIENTO Y CONSTRUCCIÓN ESPACIOS PÚBLICOS SECTOR NAHUELBUTA, CURANILAHUE</v>
          </cell>
          <cell r="I3524" t="str">
            <v>100% Girado</v>
          </cell>
          <cell r="J3524">
            <v>44252</v>
          </cell>
          <cell r="K3524">
            <v>1548</v>
          </cell>
          <cell r="L3524">
            <v>1</v>
          </cell>
          <cell r="M3524" t="str">
            <v>no definida</v>
          </cell>
          <cell r="N3524" t="str">
            <v>no definida</v>
          </cell>
          <cell r="O3524">
            <v>59996063</v>
          </cell>
          <cell r="P3524">
            <v>0</v>
          </cell>
          <cell r="Q3524">
            <v>0</v>
          </cell>
          <cell r="R3524">
            <v>0</v>
          </cell>
          <cell r="S3524">
            <v>0</v>
          </cell>
          <cell r="T3524">
            <v>59996063</v>
          </cell>
        </row>
        <row r="3525">
          <cell r="G3525" t="str">
            <v>1-C-2020-1532 [FET]</v>
          </cell>
          <cell r="H3525" t="str">
            <v>REPOSICION PILETA PLAZA CENTENARIO, LOS ANDES</v>
          </cell>
          <cell r="I3525" t="str">
            <v>Proyecto Cerrado</v>
          </cell>
          <cell r="J3525">
            <v>44252</v>
          </cell>
          <cell r="K3525">
            <v>1601</v>
          </cell>
          <cell r="L3525">
            <v>1</v>
          </cell>
          <cell r="M3525" t="str">
            <v>Licitación y Contratación</v>
          </cell>
          <cell r="N3525">
            <v>44484</v>
          </cell>
          <cell r="O3525">
            <v>59998342</v>
          </cell>
          <cell r="P3525">
            <v>58830583</v>
          </cell>
          <cell r="Q3525">
            <v>1</v>
          </cell>
          <cell r="R3525">
            <v>1</v>
          </cell>
          <cell r="S3525">
            <v>0</v>
          </cell>
          <cell r="T3525">
            <v>59998342</v>
          </cell>
        </row>
        <row r="3526">
          <cell r="G3526" t="str">
            <v>1-C-2020-1475 [FET]</v>
          </cell>
          <cell r="H3526" t="str">
            <v>CONSTRUCCIÓN LOMOS DE TORO VILLA R. SILVA H., SAN EXPEDITO Y PADRE ANTONIO</v>
          </cell>
          <cell r="I3526" t="str">
            <v>100% Girado</v>
          </cell>
          <cell r="J3526">
            <v>44252</v>
          </cell>
          <cell r="K3526">
            <v>1602</v>
          </cell>
          <cell r="L3526">
            <v>1</v>
          </cell>
          <cell r="M3526" t="str">
            <v>Licitación y Contratación</v>
          </cell>
          <cell r="N3526">
            <v>44436</v>
          </cell>
          <cell r="O3526">
            <v>26145000</v>
          </cell>
          <cell r="P3526">
            <v>25929848</v>
          </cell>
          <cell r="Q3526">
            <v>1</v>
          </cell>
          <cell r="R3526">
            <v>1</v>
          </cell>
          <cell r="S3526">
            <v>0</v>
          </cell>
          <cell r="T3526">
            <v>26145000</v>
          </cell>
        </row>
        <row r="3527">
          <cell r="G3527" t="str">
            <v>1-C-2020-1342 [FET]</v>
          </cell>
          <cell r="H3527" t="str">
            <v>PAVIMENTACION PASAJE CORDILLERA ENTRE PASAJE SAN JORGE Y CALLE ILLAPEL.</v>
          </cell>
          <cell r="I3527" t="str">
            <v>100% Girado</v>
          </cell>
          <cell r="J3527">
            <v>44252</v>
          </cell>
          <cell r="K3527">
            <v>1599</v>
          </cell>
          <cell r="L3527">
            <v>1</v>
          </cell>
          <cell r="M3527" t="str">
            <v>Licitación y Contratación</v>
          </cell>
          <cell r="N3527">
            <v>44684</v>
          </cell>
          <cell r="O3527">
            <v>56900605</v>
          </cell>
          <cell r="P3527">
            <v>56897947</v>
          </cell>
          <cell r="Q3527">
            <v>1</v>
          </cell>
          <cell r="R3527">
            <v>1</v>
          </cell>
          <cell r="S3527">
            <v>0</v>
          </cell>
          <cell r="T3527">
            <v>56900605</v>
          </cell>
        </row>
        <row r="3528">
          <cell r="G3528" t="str">
            <v>1-C-2020-883</v>
          </cell>
          <cell r="H3528" t="str">
            <v>SPD RECUPERACION ESPACIOS PUBLICOS SKATE/BIKE POBLACION LOS ROBLES, COMUNA DE SANTA MARIA</v>
          </cell>
          <cell r="I3528" t="str">
            <v>Con Giro por Anticipo</v>
          </cell>
          <cell r="J3528">
            <v>44252</v>
          </cell>
          <cell r="K3528">
            <v>1606</v>
          </cell>
          <cell r="L3528">
            <v>2</v>
          </cell>
          <cell r="M3528" t="str">
            <v>no definida</v>
          </cell>
          <cell r="N3528" t="str">
            <v>no definida</v>
          </cell>
          <cell r="O3528">
            <v>64625106</v>
          </cell>
          <cell r="P3528">
            <v>0</v>
          </cell>
          <cell r="Q3528" t="str">
            <v>n.a.</v>
          </cell>
          <cell r="R3528" t="str">
            <v>n.a.</v>
          </cell>
          <cell r="S3528">
            <v>39769296</v>
          </cell>
          <cell r="T3528">
            <v>24855810</v>
          </cell>
        </row>
        <row r="3529">
          <cell r="G3529" t="str">
            <v>1-C-2020-800 [FET]</v>
          </cell>
          <cell r="H3529" t="str">
            <v>CONSTRUCCION SEDE COMUNITARIA VILLA EL BERMEJO</v>
          </cell>
          <cell r="I3529" t="str">
            <v>Proyecto Cerrado</v>
          </cell>
          <cell r="J3529">
            <v>44252</v>
          </cell>
          <cell r="K3529">
            <v>1601</v>
          </cell>
          <cell r="L3529">
            <v>1</v>
          </cell>
          <cell r="M3529" t="str">
            <v>Licitación y Contratación</v>
          </cell>
          <cell r="N3529">
            <v>44687</v>
          </cell>
          <cell r="O3529">
            <v>59999999</v>
          </cell>
          <cell r="P3529">
            <v>59708250</v>
          </cell>
          <cell r="Q3529">
            <v>1</v>
          </cell>
          <cell r="R3529">
            <v>1</v>
          </cell>
          <cell r="S3529">
            <v>0</v>
          </cell>
          <cell r="T3529">
            <v>59999999</v>
          </cell>
        </row>
        <row r="3530">
          <cell r="G3530" t="str">
            <v>1-C-2020-709 [FET]</v>
          </cell>
          <cell r="H3530" t="str">
            <v>LEVANTAMIENTO DE CAMARAS DE ALCANTARILLADO</v>
          </cell>
          <cell r="I3530" t="str">
            <v>En Proceso de Cierre</v>
          </cell>
          <cell r="J3530">
            <v>44252</v>
          </cell>
          <cell r="K3530">
            <v>1594</v>
          </cell>
          <cell r="L3530">
            <v>1</v>
          </cell>
          <cell r="M3530" t="str">
            <v>Licitación y Contratación</v>
          </cell>
          <cell r="N3530">
            <v>44619</v>
          </cell>
          <cell r="O3530">
            <v>35913442</v>
          </cell>
          <cell r="P3530">
            <v>35010367</v>
          </cell>
          <cell r="Q3530">
            <v>1</v>
          </cell>
          <cell r="R3530">
            <v>1</v>
          </cell>
          <cell r="S3530">
            <v>0</v>
          </cell>
          <cell r="T3530">
            <v>35913442</v>
          </cell>
        </row>
        <row r="3531">
          <cell r="G3531" t="str">
            <v>1-C-2020-441 [FET]</v>
          </cell>
          <cell r="H3531" t="str">
            <v>MEJORAMIENTO ACERAS E ILUMINACIÓN PEATONAL SECTOR LA MUNICIPALIDAD</v>
          </cell>
          <cell r="I3531" t="str">
            <v>Proyecto Cerrado</v>
          </cell>
          <cell r="J3531">
            <v>44252</v>
          </cell>
          <cell r="K3531">
            <v>1598</v>
          </cell>
          <cell r="L3531">
            <v>1</v>
          </cell>
          <cell r="M3531" t="str">
            <v>Licitación y Contratación</v>
          </cell>
          <cell r="N3531" t="str">
            <v>no definida</v>
          </cell>
          <cell r="O3531">
            <v>59999999</v>
          </cell>
          <cell r="P3531">
            <v>59498432</v>
          </cell>
          <cell r="Q3531">
            <v>1</v>
          </cell>
          <cell r="R3531">
            <v>1</v>
          </cell>
          <cell r="S3531">
            <v>0</v>
          </cell>
          <cell r="T3531">
            <v>59999999</v>
          </cell>
        </row>
        <row r="3532">
          <cell r="G3532" t="str">
            <v>1-C-2020-711 [FET]</v>
          </cell>
          <cell r="H3532" t="str">
            <v>REPOSICIÓN DE VEREDAS POBLACIÓN PEDRO NOLASCO, COMUNA DE CURICÓ</v>
          </cell>
          <cell r="I3532" t="str">
            <v>Proyecto Cerrado</v>
          </cell>
          <cell r="J3532">
            <v>44252</v>
          </cell>
          <cell r="K3532">
            <v>1607</v>
          </cell>
          <cell r="L3532">
            <v>1</v>
          </cell>
          <cell r="M3532" t="str">
            <v>Administración Directa</v>
          </cell>
          <cell r="N3532">
            <v>44562</v>
          </cell>
          <cell r="O3532">
            <v>58762618</v>
          </cell>
          <cell r="P3532">
            <v>58762618</v>
          </cell>
          <cell r="Q3532">
            <v>4</v>
          </cell>
          <cell r="R3532">
            <v>4</v>
          </cell>
          <cell r="S3532">
            <v>0</v>
          </cell>
          <cell r="T3532">
            <v>58762618</v>
          </cell>
        </row>
        <row r="3533">
          <cell r="G3533" t="str">
            <v>1-C-2020-1058 [FET]</v>
          </cell>
          <cell r="H3533" t="str">
            <v>PAVIMENTACIÓN POBLACIÓN QUEBRADA DE PINTO</v>
          </cell>
          <cell r="I3533" t="str">
            <v>100% Girado</v>
          </cell>
          <cell r="J3533">
            <v>44252</v>
          </cell>
          <cell r="K3533">
            <v>3914</v>
          </cell>
          <cell r="L3533">
            <v>1</v>
          </cell>
          <cell r="M3533" t="str">
            <v>no definida</v>
          </cell>
          <cell r="N3533" t="str">
            <v>no definida</v>
          </cell>
          <cell r="O3533">
            <v>59810876</v>
          </cell>
          <cell r="P3533">
            <v>0</v>
          </cell>
          <cell r="Q3533">
            <v>0</v>
          </cell>
          <cell r="R3533">
            <v>0</v>
          </cell>
          <cell r="S3533">
            <v>0</v>
          </cell>
          <cell r="T3533">
            <v>59810876</v>
          </cell>
        </row>
        <row r="3534">
          <cell r="G3534" t="str">
            <v>1-C-2020-743 [FET]</v>
          </cell>
          <cell r="H3534" t="str">
            <v>HABILITACION ACCESO CALCURRUPE, COMUNA DE LAGO RANCO</v>
          </cell>
          <cell r="I3534" t="str">
            <v>Proyecto Cerrado</v>
          </cell>
          <cell r="J3534">
            <v>44252</v>
          </cell>
          <cell r="K3534">
            <v>1615</v>
          </cell>
          <cell r="L3534">
            <v>1</v>
          </cell>
          <cell r="M3534" t="str">
            <v>Licitación y Contratación</v>
          </cell>
          <cell r="N3534">
            <v>44594</v>
          </cell>
          <cell r="O3534">
            <v>59999661</v>
          </cell>
          <cell r="P3534">
            <v>59504122</v>
          </cell>
          <cell r="Q3534">
            <v>1</v>
          </cell>
          <cell r="R3534">
            <v>1</v>
          </cell>
          <cell r="S3534">
            <v>0</v>
          </cell>
          <cell r="T3534">
            <v>59999661</v>
          </cell>
        </row>
        <row r="3535">
          <cell r="G3535" t="str">
            <v>1-C-2020-1268 [FET]</v>
          </cell>
          <cell r="H3535" t="str">
            <v>REMODELACION PLAZA 21 DE MAYO COMUNA DE HUASCO</v>
          </cell>
          <cell r="I3535" t="str">
            <v>Proyecto Cerrado</v>
          </cell>
          <cell r="J3535">
            <v>44252</v>
          </cell>
          <cell r="K3535">
            <v>3891</v>
          </cell>
          <cell r="L3535">
            <v>1</v>
          </cell>
          <cell r="M3535" t="str">
            <v>Licitación y Contratación</v>
          </cell>
          <cell r="N3535">
            <v>44530</v>
          </cell>
          <cell r="O3535">
            <v>59559634</v>
          </cell>
          <cell r="P3535">
            <v>58985608</v>
          </cell>
          <cell r="Q3535">
            <v>1</v>
          </cell>
          <cell r="R3535">
            <v>1</v>
          </cell>
          <cell r="S3535">
            <v>0</v>
          </cell>
          <cell r="T3535">
            <v>59559634</v>
          </cell>
        </row>
        <row r="3536">
          <cell r="G3536" t="str">
            <v>1-C-2020-617 [FET]</v>
          </cell>
          <cell r="H3536" t="str">
            <v>CONSTRUCCIÓN DE CUBIERTA PARA MULTICANCHA DE QUEBRADA DE PAIHUANO</v>
          </cell>
          <cell r="I3536" t="str">
            <v>100% Girado</v>
          </cell>
          <cell r="J3536">
            <v>44252</v>
          </cell>
          <cell r="K3536">
            <v>3914</v>
          </cell>
          <cell r="L3536">
            <v>1</v>
          </cell>
          <cell r="M3536" t="str">
            <v>Licitación y Contratación</v>
          </cell>
          <cell r="N3536">
            <v>44499</v>
          </cell>
          <cell r="O3536">
            <v>48096521</v>
          </cell>
          <cell r="P3536">
            <v>48096520</v>
          </cell>
          <cell r="Q3536">
            <v>1</v>
          </cell>
          <cell r="R3536">
            <v>1</v>
          </cell>
          <cell r="S3536">
            <v>0</v>
          </cell>
          <cell r="T3536">
            <v>48096521</v>
          </cell>
        </row>
        <row r="3537">
          <cell r="G3537" t="str">
            <v>1-C-2020-462 [FET]</v>
          </cell>
          <cell r="H3537" t="str">
            <v>CONSTRUCCIÓN ÁREA VERDE DE ACCESO A INFRAESTRUCTURA DEPORTIVA VILLA EL ESTERO, DUAO</v>
          </cell>
          <cell r="I3537" t="str">
            <v>Proyecto Cerrado</v>
          </cell>
          <cell r="J3537">
            <v>44252</v>
          </cell>
          <cell r="K3537">
            <v>1616</v>
          </cell>
          <cell r="L3537">
            <v>1</v>
          </cell>
          <cell r="M3537" t="str">
            <v>Licitación y Contratación</v>
          </cell>
          <cell r="N3537">
            <v>44463</v>
          </cell>
          <cell r="O3537">
            <v>59999589</v>
          </cell>
          <cell r="P3537">
            <v>59695625</v>
          </cell>
          <cell r="Q3537">
            <v>1</v>
          </cell>
          <cell r="R3537">
            <v>1</v>
          </cell>
          <cell r="S3537">
            <v>0</v>
          </cell>
          <cell r="T3537">
            <v>59999589</v>
          </cell>
        </row>
        <row r="3538">
          <cell r="G3538" t="str">
            <v>1-C-2020-1210 [FET]</v>
          </cell>
          <cell r="H3538" t="str">
            <v>REPOSICION VEREDAS Y SOLERAS LOTEOS 113, 124 Y 131 DIEGO DE ALMAGRO</v>
          </cell>
          <cell r="I3538" t="str">
            <v>Proyecto Cerrado</v>
          </cell>
          <cell r="J3538">
            <v>44252</v>
          </cell>
          <cell r="K3538">
            <v>3890</v>
          </cell>
          <cell r="L3538">
            <v>1</v>
          </cell>
          <cell r="M3538" t="str">
            <v>Licitación y Contratación</v>
          </cell>
          <cell r="N3538">
            <v>44396</v>
          </cell>
          <cell r="O3538">
            <v>43307715</v>
          </cell>
          <cell r="P3538">
            <v>43306413</v>
          </cell>
          <cell r="Q3538">
            <v>1</v>
          </cell>
          <cell r="R3538">
            <v>1</v>
          </cell>
          <cell r="S3538">
            <v>1302</v>
          </cell>
          <cell r="T3538">
            <v>43306413</v>
          </cell>
        </row>
        <row r="3539">
          <cell r="G3539" t="str">
            <v>1-C-2020-534 [FET]</v>
          </cell>
          <cell r="H3539" t="str">
            <v>MEJORAMIENTO CEMENTERIO MUNICIPAL DE COELEMU</v>
          </cell>
          <cell r="I3539" t="str">
            <v>100% Girado</v>
          </cell>
          <cell r="J3539">
            <v>44252</v>
          </cell>
          <cell r="K3539">
            <v>4126</v>
          </cell>
          <cell r="L3539">
            <v>1</v>
          </cell>
          <cell r="M3539" t="str">
            <v>Administración Directa</v>
          </cell>
          <cell r="N3539">
            <v>44408</v>
          </cell>
          <cell r="O3539">
            <v>57510293</v>
          </cell>
          <cell r="P3539">
            <v>57510293</v>
          </cell>
          <cell r="Q3539">
            <v>2</v>
          </cell>
          <cell r="R3539">
            <v>1</v>
          </cell>
          <cell r="S3539">
            <v>0</v>
          </cell>
          <cell r="T3539">
            <v>57510293</v>
          </cell>
        </row>
        <row r="3540">
          <cell r="G3540" t="str">
            <v>1-C-2020-886 [FET]</v>
          </cell>
          <cell r="H3540" t="str">
            <v>CONSTRUCCIÓN HUERTO COMUNITARIO AEROPUERTO, CHAÑARAL</v>
          </cell>
          <cell r="I3540" t="str">
            <v>100% Girado</v>
          </cell>
          <cell r="J3540">
            <v>44252</v>
          </cell>
          <cell r="K3540">
            <v>3889</v>
          </cell>
          <cell r="L3540">
            <v>1</v>
          </cell>
          <cell r="M3540" t="str">
            <v>Licitación y Contratación</v>
          </cell>
          <cell r="N3540">
            <v>44571</v>
          </cell>
          <cell r="O3540">
            <v>56623812</v>
          </cell>
          <cell r="P3540">
            <v>56614399</v>
          </cell>
          <cell r="Q3540">
            <v>1</v>
          </cell>
          <cell r="R3540">
            <v>1</v>
          </cell>
          <cell r="S3540">
            <v>0</v>
          </cell>
          <cell r="T3540">
            <v>56623812</v>
          </cell>
        </row>
        <row r="3541">
          <cell r="G3541" t="str">
            <v>1-C-2020-232 [FET]</v>
          </cell>
          <cell r="H3541" t="str">
            <v>HABILITACIÓN INGRESO Y ESTACIONAMIENTOS CENTRO COMUNITARIO RIÑINAHUE</v>
          </cell>
          <cell r="I3541" t="str">
            <v>Proyecto Cerrado</v>
          </cell>
          <cell r="J3541">
            <v>44252</v>
          </cell>
          <cell r="K3541">
            <v>1615</v>
          </cell>
          <cell r="L3541">
            <v>1</v>
          </cell>
          <cell r="M3541" t="str">
            <v>Licitación y Contratación</v>
          </cell>
          <cell r="N3541" t="str">
            <v>no definida</v>
          </cell>
          <cell r="O3541">
            <v>59998222</v>
          </cell>
          <cell r="P3541">
            <v>59922269</v>
          </cell>
          <cell r="Q3541">
            <v>1</v>
          </cell>
          <cell r="R3541">
            <v>1</v>
          </cell>
          <cell r="S3541">
            <v>0</v>
          </cell>
          <cell r="T3541">
            <v>59998222</v>
          </cell>
        </row>
        <row r="3542">
          <cell r="G3542" t="str">
            <v>1-C-2020-257 [FET]</v>
          </cell>
          <cell r="H3542" t="str">
            <v>HABILITACIÓN ALUMBRADO PUBLICO AV. RIQUELME</v>
          </cell>
          <cell r="I3542" t="str">
            <v>Proyecto Cerrado</v>
          </cell>
          <cell r="J3542">
            <v>44252</v>
          </cell>
          <cell r="K3542">
            <v>3817</v>
          </cell>
          <cell r="L3542">
            <v>1</v>
          </cell>
          <cell r="M3542" t="str">
            <v>Licitación y Contratación</v>
          </cell>
          <cell r="N3542">
            <v>44654</v>
          </cell>
          <cell r="O3542">
            <v>51954225</v>
          </cell>
          <cell r="P3542">
            <v>43757629</v>
          </cell>
          <cell r="Q3542">
            <v>1</v>
          </cell>
          <cell r="R3542">
            <v>1</v>
          </cell>
          <cell r="S3542">
            <v>0</v>
          </cell>
          <cell r="T3542">
            <v>51954225</v>
          </cell>
        </row>
        <row r="3543">
          <cell r="G3543" t="str">
            <v>1-C-2020-427 [FET]</v>
          </cell>
          <cell r="H3543" t="str">
            <v>REPARACION SEDE SOCIAL JUNTA DE VECINOS NUEVA VIDA</v>
          </cell>
          <cell r="I3543" t="str">
            <v>Proyecto Cerrado</v>
          </cell>
          <cell r="J3543">
            <v>44252</v>
          </cell>
          <cell r="K3543">
            <v>3813</v>
          </cell>
          <cell r="L3543">
            <v>1</v>
          </cell>
          <cell r="M3543" t="str">
            <v>Licitación y Contratación</v>
          </cell>
          <cell r="N3543">
            <v>44514</v>
          </cell>
          <cell r="O3543">
            <v>59960888</v>
          </cell>
          <cell r="P3543">
            <v>59959474</v>
          </cell>
          <cell r="Q3543">
            <v>1</v>
          </cell>
          <cell r="R3543">
            <v>1</v>
          </cell>
          <cell r="S3543">
            <v>1414</v>
          </cell>
          <cell r="T3543">
            <v>59959474</v>
          </cell>
        </row>
        <row r="3544">
          <cell r="G3544" t="str">
            <v>1-C-2020-254 [FET]</v>
          </cell>
          <cell r="H3544" t="str">
            <v>HABILITACIÓN ALUMBRADO PUBLICO AV. O' HIGGINS</v>
          </cell>
          <cell r="I3544" t="str">
            <v>Proyecto Cerrado</v>
          </cell>
          <cell r="J3544">
            <v>44252</v>
          </cell>
          <cell r="K3544">
            <v>3817</v>
          </cell>
          <cell r="L3544">
            <v>1</v>
          </cell>
          <cell r="M3544" t="str">
            <v>Licitación y Contratación</v>
          </cell>
          <cell r="N3544">
            <v>44653</v>
          </cell>
          <cell r="O3544">
            <v>54048710</v>
          </cell>
          <cell r="P3544">
            <v>51336757</v>
          </cell>
          <cell r="Q3544">
            <v>1</v>
          </cell>
          <cell r="R3544">
            <v>1</v>
          </cell>
          <cell r="S3544">
            <v>0</v>
          </cell>
          <cell r="T3544">
            <v>54048710</v>
          </cell>
        </row>
        <row r="3545">
          <cell r="G3545" t="str">
            <v>1-C-2020-120</v>
          </cell>
          <cell r="H3545" t="str">
            <v>SPD - REPOSICION DE ACERAS ZONA SUR DE LA JUNTA, COMUNA DE CISNES</v>
          </cell>
          <cell r="I3545" t="str">
            <v>Con Giro por Anticipo</v>
          </cell>
          <cell r="J3545">
            <v>44252</v>
          </cell>
          <cell r="K3545">
            <v>1611</v>
          </cell>
          <cell r="L3545">
            <v>1</v>
          </cell>
          <cell r="M3545" t="str">
            <v>no definida</v>
          </cell>
          <cell r="N3545" t="str">
            <v>no definida</v>
          </cell>
          <cell r="O3545">
            <v>59994478</v>
          </cell>
          <cell r="P3545">
            <v>0</v>
          </cell>
          <cell r="Q3545" t="str">
            <v>n.a.</v>
          </cell>
          <cell r="R3545" t="str">
            <v>n.a.</v>
          </cell>
          <cell r="S3545">
            <v>29997239</v>
          </cell>
          <cell r="T3545">
            <v>29997239</v>
          </cell>
        </row>
        <row r="3546">
          <cell r="G3546" t="str">
            <v>1-C-2019-1950 [FET]</v>
          </cell>
          <cell r="H3546" t="str">
            <v>CONSTRUCCION PATIO, HOGAR DE ANCIANOS</v>
          </cell>
          <cell r="I3546" t="str">
            <v>100% Girado</v>
          </cell>
          <cell r="J3546">
            <v>44252</v>
          </cell>
          <cell r="K3546">
            <v>1546</v>
          </cell>
          <cell r="L3546">
            <v>1</v>
          </cell>
          <cell r="M3546" t="str">
            <v>Licitación y Contratación</v>
          </cell>
          <cell r="N3546">
            <v>44473</v>
          </cell>
          <cell r="O3546">
            <v>41402601</v>
          </cell>
          <cell r="P3546">
            <v>41160523</v>
          </cell>
          <cell r="Q3546">
            <v>1</v>
          </cell>
          <cell r="R3546">
            <v>1</v>
          </cell>
          <cell r="S3546">
            <v>0</v>
          </cell>
          <cell r="T3546">
            <v>41402601</v>
          </cell>
        </row>
        <row r="3547">
          <cell r="G3547" t="str">
            <v>1-C-2019-1673 [FET]</v>
          </cell>
          <cell r="H3547" t="str">
            <v>CONSTRUCCIÓN PASARELAS HUMEDAL RIO MAIPO, COMUNA DE SANTO DOMINGO</v>
          </cell>
          <cell r="I3547" t="str">
            <v>100% Girado</v>
          </cell>
          <cell r="J3547">
            <v>44252</v>
          </cell>
          <cell r="K3547">
            <v>1588</v>
          </cell>
          <cell r="L3547">
            <v>1</v>
          </cell>
          <cell r="M3547" t="str">
            <v>Licitación y Contratación</v>
          </cell>
          <cell r="N3547">
            <v>45116</v>
          </cell>
          <cell r="O3547">
            <v>59984406</v>
          </cell>
          <cell r="P3547">
            <v>78052882</v>
          </cell>
          <cell r="Q3547">
            <v>1</v>
          </cell>
          <cell r="R3547">
            <v>1</v>
          </cell>
          <cell r="S3547">
            <v>0</v>
          </cell>
          <cell r="T3547">
            <v>59984406</v>
          </cell>
        </row>
        <row r="3548">
          <cell r="G3548" t="str">
            <v>1-C-2019-1334 [FET]</v>
          </cell>
          <cell r="H3548" t="str">
            <v>MEJORAMIENTO VEREDAS AVDA 21 DE MAYO ENTRE A.NAZAR-SIMPSON</v>
          </cell>
          <cell r="I3548" t="str">
            <v>Proyecto Cerrado</v>
          </cell>
          <cell r="J3548">
            <v>44252</v>
          </cell>
          <cell r="K3548">
            <v>1595</v>
          </cell>
          <cell r="L3548">
            <v>1</v>
          </cell>
          <cell r="M3548" t="str">
            <v>Licitación y Contratación</v>
          </cell>
          <cell r="N3548">
            <v>44587</v>
          </cell>
          <cell r="O3548">
            <v>39985867</v>
          </cell>
          <cell r="P3548">
            <v>39929186</v>
          </cell>
          <cell r="Q3548">
            <v>1</v>
          </cell>
          <cell r="R3548">
            <v>1</v>
          </cell>
          <cell r="S3548">
            <v>0</v>
          </cell>
          <cell r="T3548">
            <v>39985867</v>
          </cell>
        </row>
        <row r="3549">
          <cell r="G3549" t="str">
            <v>1-C-2019-1014 [FET]</v>
          </cell>
          <cell r="H3549" t="str">
            <v>MEJORAMIENTO SEDE JUNTA DE VECINOS HUAMALATA, OVALLE</v>
          </cell>
          <cell r="I3549" t="str">
            <v>Proyecto Cerrado</v>
          </cell>
          <cell r="J3549">
            <v>44252</v>
          </cell>
          <cell r="K3549">
            <v>3910</v>
          </cell>
          <cell r="L3549">
            <v>1</v>
          </cell>
          <cell r="M3549" t="str">
            <v>Licitación y Contratación</v>
          </cell>
          <cell r="N3549">
            <v>44668</v>
          </cell>
          <cell r="O3549">
            <v>58587986</v>
          </cell>
          <cell r="P3549">
            <v>58398431</v>
          </cell>
          <cell r="Q3549">
            <v>1</v>
          </cell>
          <cell r="R3549">
            <v>1</v>
          </cell>
          <cell r="S3549">
            <v>0</v>
          </cell>
          <cell r="T3549">
            <v>58587986</v>
          </cell>
        </row>
        <row r="3550">
          <cell r="G3550" t="str">
            <v>1-C-2019-1615 [FET]</v>
          </cell>
          <cell r="H3550" t="str">
            <v>PROYECTO DE PAVIMENTACION DEL ACCESO CALETA DE HUIRO , SINDICATO DE PESCADORES INDIGENAS DE HUIRO , COMUNA DE CORRAL</v>
          </cell>
          <cell r="I3550" t="str">
            <v>Proyecto Cerrado</v>
          </cell>
          <cell r="J3550">
            <v>44252</v>
          </cell>
          <cell r="K3550">
            <v>1605</v>
          </cell>
          <cell r="L3550">
            <v>1</v>
          </cell>
          <cell r="M3550" t="str">
            <v>Licitación y Contratación</v>
          </cell>
          <cell r="N3550">
            <v>44524</v>
          </cell>
          <cell r="O3550">
            <v>58607162</v>
          </cell>
          <cell r="P3550">
            <v>58141538</v>
          </cell>
          <cell r="Q3550">
            <v>1</v>
          </cell>
          <cell r="R3550">
            <v>1</v>
          </cell>
          <cell r="S3550">
            <v>465624</v>
          </cell>
          <cell r="T3550">
            <v>58141538</v>
          </cell>
        </row>
        <row r="3551">
          <cell r="G3551" t="str">
            <v>1-C-2019-1019 [FET]</v>
          </cell>
          <cell r="H3551" t="str">
            <v>REPOSICIÓN DE VEREDAS CALLES ÁNGEL PARRA, 20 DE AGOSTO Y TOMÁS YÁVAR, CHILLÁN VIEJO</v>
          </cell>
          <cell r="I3551" t="str">
            <v>100% Girado</v>
          </cell>
          <cell r="J3551">
            <v>44252</v>
          </cell>
          <cell r="K3551">
            <v>4125</v>
          </cell>
          <cell r="L3551">
            <v>1</v>
          </cell>
          <cell r="M3551" t="str">
            <v>Licitación y Contratación</v>
          </cell>
          <cell r="N3551">
            <v>44810</v>
          </cell>
          <cell r="O3551">
            <v>58250487</v>
          </cell>
          <cell r="P3551">
            <v>55007777</v>
          </cell>
          <cell r="Q3551">
            <v>1</v>
          </cell>
          <cell r="R3551">
            <v>1</v>
          </cell>
          <cell r="S3551">
            <v>0</v>
          </cell>
          <cell r="T3551">
            <v>58250487</v>
          </cell>
        </row>
        <row r="3552">
          <cell r="G3552" t="str">
            <v>1-C-2019-730 [FET]</v>
          </cell>
          <cell r="H3552" t="str">
            <v>REPOSICIÓN DE SEÑALÉTICA VIAL E INSTALACIÓN DE BASUREROS EN ZONA URBANA</v>
          </cell>
          <cell r="I3552" t="str">
            <v>Proyecto Cerrado</v>
          </cell>
          <cell r="J3552">
            <v>44252</v>
          </cell>
          <cell r="K3552">
            <v>3909</v>
          </cell>
          <cell r="L3552">
            <v>1</v>
          </cell>
          <cell r="M3552" t="str">
            <v>Licitación y Contratación</v>
          </cell>
          <cell r="N3552">
            <v>44534</v>
          </cell>
          <cell r="O3552">
            <v>59998268</v>
          </cell>
          <cell r="P3552">
            <v>59995611</v>
          </cell>
          <cell r="Q3552">
            <v>1</v>
          </cell>
          <cell r="R3552">
            <v>1</v>
          </cell>
          <cell r="S3552">
            <v>0</v>
          </cell>
          <cell r="T3552">
            <v>59998268</v>
          </cell>
        </row>
        <row r="3553">
          <cell r="G3553" t="str">
            <v>1-C-2019-677 [FET]</v>
          </cell>
          <cell r="H3553" t="str">
            <v>CONSTRUCCION LUMINARIAS SECTOR DIÑICO, COMUNA DE SANTA JUANA</v>
          </cell>
          <cell r="I3553" t="str">
            <v>100% Girado</v>
          </cell>
          <cell r="J3553">
            <v>44252</v>
          </cell>
          <cell r="K3553">
            <v>1544</v>
          </cell>
          <cell r="L3553">
            <v>1</v>
          </cell>
          <cell r="M3553" t="str">
            <v>Licitación y Contratación</v>
          </cell>
          <cell r="N3553">
            <v>44753</v>
          </cell>
          <cell r="O3553">
            <v>59999000</v>
          </cell>
          <cell r="P3553">
            <v>47496201</v>
          </cell>
          <cell r="Q3553">
            <v>1</v>
          </cell>
          <cell r="R3553">
            <v>1</v>
          </cell>
          <cell r="S3553">
            <v>0</v>
          </cell>
          <cell r="T3553">
            <v>59999000</v>
          </cell>
        </row>
        <row r="3554">
          <cell r="G3554" t="str">
            <v>1-C-2019-776 [FET]</v>
          </cell>
          <cell r="H3554" t="str">
            <v>MEJORAMIENTO, DEMARCACIÓN Y SEÑALETICA VIAL-COMUNA DE COBQUECURA</v>
          </cell>
          <cell r="I3554" t="str">
            <v>100% Girado</v>
          </cell>
          <cell r="J3554">
            <v>44252</v>
          </cell>
          <cell r="K3554">
            <v>4122</v>
          </cell>
          <cell r="L3554">
            <v>1</v>
          </cell>
          <cell r="M3554" t="str">
            <v>Licitación y Contratación</v>
          </cell>
          <cell r="N3554">
            <v>44497</v>
          </cell>
          <cell r="O3554">
            <v>57828333</v>
          </cell>
          <cell r="P3554">
            <v>57826563</v>
          </cell>
          <cell r="Q3554">
            <v>1</v>
          </cell>
          <cell r="R3554">
            <v>1</v>
          </cell>
          <cell r="S3554">
            <v>0</v>
          </cell>
          <cell r="T3554">
            <v>57828333</v>
          </cell>
        </row>
        <row r="3555">
          <cell r="G3555" t="str">
            <v>1-C-2019-75 [FET]</v>
          </cell>
          <cell r="H3555" t="str">
            <v>CONSTRUCCIÓN SEDE VECINAL JUNTA DE VECINOS ROQUE ESTEBAN SCARPA</v>
          </cell>
          <cell r="I3555" t="str">
            <v>100% Girado</v>
          </cell>
          <cell r="J3555">
            <v>44252</v>
          </cell>
          <cell r="K3555">
            <v>1603</v>
          </cell>
          <cell r="L3555">
            <v>1</v>
          </cell>
          <cell r="M3555" t="str">
            <v>Licitación y Contratación</v>
          </cell>
          <cell r="N3555">
            <v>44649</v>
          </cell>
          <cell r="O3555">
            <v>59936730</v>
          </cell>
          <cell r="P3555">
            <v>52037233</v>
          </cell>
          <cell r="Q3555">
            <v>1</v>
          </cell>
          <cell r="R3555">
            <v>1</v>
          </cell>
          <cell r="S3555">
            <v>0</v>
          </cell>
          <cell r="T3555">
            <v>59936730</v>
          </cell>
        </row>
        <row r="3556">
          <cell r="G3556" t="str">
            <v>1-C-2019-238 [FET]</v>
          </cell>
          <cell r="H3556" t="str">
            <v>CONSTRUCCION PLAZA ARAUCO</v>
          </cell>
          <cell r="I3556" t="str">
            <v>Proyecto Cerrado</v>
          </cell>
          <cell r="J3556">
            <v>44252</v>
          </cell>
          <cell r="K3556">
            <v>3888</v>
          </cell>
          <cell r="L3556">
            <v>1</v>
          </cell>
          <cell r="M3556" t="str">
            <v>Licitación y Contratación</v>
          </cell>
          <cell r="N3556">
            <v>44492</v>
          </cell>
          <cell r="O3556">
            <v>59998235</v>
          </cell>
          <cell r="P3556">
            <v>59716494</v>
          </cell>
          <cell r="Q3556">
            <v>1</v>
          </cell>
          <cell r="R3556">
            <v>1</v>
          </cell>
          <cell r="S3556">
            <v>0</v>
          </cell>
          <cell r="T3556">
            <v>59998235</v>
          </cell>
        </row>
        <row r="3557">
          <cell r="G3557" t="str">
            <v>1-C-2018-823 [FET]</v>
          </cell>
          <cell r="H3557" t="str">
            <v>MEJORAMIENTO AREAS VERDES SECTOR SUR, LOCALIDAD DE VENTANAS COMUNA DE PUCHUNCAVÍ</v>
          </cell>
          <cell r="I3557" t="str">
            <v>100% Girado</v>
          </cell>
          <cell r="J3557">
            <v>44252</v>
          </cell>
          <cell r="K3557">
            <v>1597</v>
          </cell>
          <cell r="L3557">
            <v>1</v>
          </cell>
          <cell r="M3557" t="str">
            <v>Licitación y Contratación</v>
          </cell>
          <cell r="N3557">
            <v>44472</v>
          </cell>
          <cell r="O3557">
            <v>59998852</v>
          </cell>
          <cell r="P3557">
            <v>59932993</v>
          </cell>
          <cell r="Q3557">
            <v>1</v>
          </cell>
          <cell r="R3557">
            <v>1</v>
          </cell>
          <cell r="S3557">
            <v>0</v>
          </cell>
          <cell r="T3557">
            <v>59998852</v>
          </cell>
        </row>
        <row r="3558">
          <cell r="G3558" t="str">
            <v>1-C-2018-1101 [FET]</v>
          </cell>
          <cell r="H3558" t="str">
            <v>CONSTRUCCIÓN TECHADO PARA MULTICANCHA CLUB DEPORTIVO ESPERANZA HUENTELAUQUEN NORTE, CANELA</v>
          </cell>
          <cell r="I3558" t="str">
            <v>100% Girado</v>
          </cell>
          <cell r="J3558">
            <v>44252</v>
          </cell>
          <cell r="K3558">
            <v>3907</v>
          </cell>
          <cell r="L3558">
            <v>1</v>
          </cell>
          <cell r="M3558" t="str">
            <v>no definida</v>
          </cell>
          <cell r="N3558" t="str">
            <v>no definida</v>
          </cell>
          <cell r="O3558">
            <v>59999999</v>
          </cell>
          <cell r="P3558">
            <v>0</v>
          </cell>
          <cell r="Q3558">
            <v>0</v>
          </cell>
          <cell r="R3558">
            <v>0</v>
          </cell>
          <cell r="S3558">
            <v>0</v>
          </cell>
          <cell r="T3558">
            <v>59999999</v>
          </cell>
        </row>
        <row r="3559">
          <cell r="G3559" t="str">
            <v>1-C-2018-552 [FET]</v>
          </cell>
          <cell r="H3559" t="str">
            <v>MEJORAMIENTO EDIFICIO CONSISTORIAL Y BODEGAS DE ARCHIVO, SAN RAFAEL</v>
          </cell>
          <cell r="I3559" t="str">
            <v>Proyecto Cerrado</v>
          </cell>
          <cell r="J3559">
            <v>44252</v>
          </cell>
          <cell r="K3559">
            <v>1617</v>
          </cell>
          <cell r="L3559">
            <v>1</v>
          </cell>
          <cell r="M3559" t="str">
            <v>Licitación y Contratación</v>
          </cell>
          <cell r="N3559">
            <v>44553</v>
          </cell>
          <cell r="O3559">
            <v>54159404</v>
          </cell>
          <cell r="P3559">
            <v>53970257</v>
          </cell>
          <cell r="Q3559">
            <v>1</v>
          </cell>
          <cell r="R3559">
            <v>1</v>
          </cell>
          <cell r="S3559">
            <v>0</v>
          </cell>
          <cell r="T3559">
            <v>54159404</v>
          </cell>
        </row>
        <row r="3560">
          <cell r="G3560" t="str">
            <v>1-C-2017-1752 [FET]</v>
          </cell>
          <cell r="H3560" t="str">
            <v>MEJORAMIENTO ÁREA VERDE LOS MAITENES, EL TABO</v>
          </cell>
          <cell r="I3560" t="str">
            <v>Proyecto Cerrado</v>
          </cell>
          <cell r="J3560">
            <v>44252</v>
          </cell>
          <cell r="K3560">
            <v>1600</v>
          </cell>
          <cell r="L3560">
            <v>1</v>
          </cell>
          <cell r="M3560" t="str">
            <v>Licitación y Contratación</v>
          </cell>
          <cell r="N3560">
            <v>44545</v>
          </cell>
          <cell r="O3560">
            <v>59591064</v>
          </cell>
          <cell r="P3560">
            <v>59444963</v>
          </cell>
          <cell r="Q3560">
            <v>1</v>
          </cell>
          <cell r="R3560">
            <v>1</v>
          </cell>
          <cell r="S3560">
            <v>0</v>
          </cell>
          <cell r="T3560">
            <v>59591064</v>
          </cell>
        </row>
        <row r="3561">
          <cell r="G3561" t="str">
            <v>1-C-2017-586 [FET]</v>
          </cell>
          <cell r="H3561" t="str">
            <v>CONSTRUCCIÓN SEDE COMUNITARIA JUNTA DE VECINOS VÍCTOR DOMINGO SILVA, TONGOY, COQUIMBO.</v>
          </cell>
          <cell r="I3561" t="str">
            <v>100% Girado</v>
          </cell>
          <cell r="J3561">
            <v>44252</v>
          </cell>
          <cell r="K3561">
            <v>3906</v>
          </cell>
          <cell r="L3561">
            <v>1</v>
          </cell>
          <cell r="M3561" t="str">
            <v>no definida</v>
          </cell>
          <cell r="N3561" t="str">
            <v>no definida</v>
          </cell>
          <cell r="O3561">
            <v>59488530</v>
          </cell>
          <cell r="P3561">
            <v>0</v>
          </cell>
          <cell r="Q3561">
            <v>0</v>
          </cell>
          <cell r="R3561">
            <v>0</v>
          </cell>
          <cell r="S3561">
            <v>0</v>
          </cell>
          <cell r="T3561">
            <v>59488530</v>
          </cell>
        </row>
        <row r="3562">
          <cell r="G3562" t="str">
            <v>1-C-2017-108 [FET]</v>
          </cell>
          <cell r="H3562" t="str">
            <v>CONSTRUCCIÓN SEDE COMUNITARIA LA MAPU, COMUNA T. SCHMIDT.</v>
          </cell>
          <cell r="I3562" t="str">
            <v>Proyecto Cerrado</v>
          </cell>
          <cell r="J3562">
            <v>44252</v>
          </cell>
          <cell r="K3562">
            <v>1612</v>
          </cell>
          <cell r="L3562">
            <v>1</v>
          </cell>
          <cell r="M3562" t="str">
            <v>Licitación y Contratación</v>
          </cell>
          <cell r="N3562">
            <v>44481</v>
          </cell>
          <cell r="O3562">
            <v>30233432</v>
          </cell>
          <cell r="P3562">
            <v>30218507</v>
          </cell>
          <cell r="Q3562">
            <v>1</v>
          </cell>
          <cell r="R3562">
            <v>1</v>
          </cell>
          <cell r="S3562">
            <v>0</v>
          </cell>
          <cell r="T3562">
            <v>30233432</v>
          </cell>
        </row>
        <row r="3563">
          <cell r="G3563" t="str">
            <v>1-C-2020-1191 [FET]</v>
          </cell>
          <cell r="H3563" t="str">
            <v>REPOSICION SEDE SOCIAL SECTOR PORVENIR,CONTULMO</v>
          </cell>
          <cell r="I3563" t="str">
            <v>Proyecto Cerrado</v>
          </cell>
          <cell r="J3563">
            <v>44251</v>
          </cell>
          <cell r="K3563">
            <v>1543</v>
          </cell>
          <cell r="L3563">
            <v>1</v>
          </cell>
          <cell r="M3563" t="str">
            <v>Licitación y Contratación</v>
          </cell>
          <cell r="N3563">
            <v>44479</v>
          </cell>
          <cell r="O3563">
            <v>59999999</v>
          </cell>
          <cell r="P3563">
            <v>59999999</v>
          </cell>
          <cell r="Q3563">
            <v>1</v>
          </cell>
          <cell r="R3563">
            <v>1</v>
          </cell>
          <cell r="S3563">
            <v>0</v>
          </cell>
          <cell r="T3563">
            <v>59999999</v>
          </cell>
        </row>
        <row r="3564">
          <cell r="G3564" t="str">
            <v>1-C-2020-1136 [FET]</v>
          </cell>
          <cell r="H3564" t="str">
            <v>CONSTRUCCIÓN DE PISTA PARA LICENCIA DE CONDUCIR CLASE C, COMUNA DE CONTULMO</v>
          </cell>
          <cell r="I3564" t="str">
            <v>Proyecto Cerrado</v>
          </cell>
          <cell r="J3564">
            <v>44251</v>
          </cell>
          <cell r="K3564">
            <v>1543</v>
          </cell>
          <cell r="L3564">
            <v>1</v>
          </cell>
          <cell r="M3564" t="str">
            <v>Licitación y Contratación</v>
          </cell>
          <cell r="N3564">
            <v>44457</v>
          </cell>
          <cell r="O3564">
            <v>58548030</v>
          </cell>
          <cell r="P3564">
            <v>57555044</v>
          </cell>
          <cell r="Q3564">
            <v>1</v>
          </cell>
          <cell r="R3564">
            <v>1</v>
          </cell>
          <cell r="S3564">
            <v>0</v>
          </cell>
          <cell r="T3564">
            <v>58548030</v>
          </cell>
        </row>
        <row r="3565">
          <cell r="G3565" t="str">
            <v>1-C-2020-1135 [FET]</v>
          </cell>
          <cell r="H3565" t="str">
            <v>CONSTRUCCIÓN SEDE COMUNIDAD LORENZO HUAIQUIVIL, COMUNA DE CONTULMO</v>
          </cell>
          <cell r="I3565" t="str">
            <v>Proyecto Cerrado</v>
          </cell>
          <cell r="J3565">
            <v>44251</v>
          </cell>
          <cell r="K3565">
            <v>1543</v>
          </cell>
          <cell r="L3565">
            <v>1</v>
          </cell>
          <cell r="M3565" t="str">
            <v>Licitación y Contratación</v>
          </cell>
          <cell r="N3565">
            <v>44469</v>
          </cell>
          <cell r="O3565">
            <v>59999995</v>
          </cell>
          <cell r="P3565">
            <v>59999995</v>
          </cell>
          <cell r="Q3565">
            <v>1</v>
          </cell>
          <cell r="R3565">
            <v>1</v>
          </cell>
          <cell r="S3565">
            <v>0</v>
          </cell>
          <cell r="T3565">
            <v>59999995</v>
          </cell>
        </row>
        <row r="3566">
          <cell r="G3566" t="str">
            <v>1-C-2020-941</v>
          </cell>
          <cell r="H3566" t="str">
            <v>SPD REPOSICIÓN PLAZA PUENTE PERALES, ALTOS DEL LAJA</v>
          </cell>
          <cell r="I3566" t="str">
            <v>Proyecto Cerrado</v>
          </cell>
          <cell r="J3566">
            <v>44251</v>
          </cell>
          <cell r="K3566">
            <v>1510</v>
          </cell>
          <cell r="L3566">
            <v>1</v>
          </cell>
          <cell r="M3566" t="str">
            <v>Licitación y Contratación</v>
          </cell>
          <cell r="N3566">
            <v>44455</v>
          </cell>
          <cell r="O3566">
            <v>59999993</v>
          </cell>
          <cell r="P3566">
            <v>59947331</v>
          </cell>
          <cell r="Q3566">
            <v>1</v>
          </cell>
          <cell r="R3566">
            <v>1</v>
          </cell>
          <cell r="S3566">
            <v>52662</v>
          </cell>
          <cell r="T3566">
            <v>59947331</v>
          </cell>
        </row>
        <row r="3567">
          <cell r="G3567" t="str">
            <v>1-C-2020-875 [FET]</v>
          </cell>
          <cell r="H3567" t="str">
            <v>REPOSICIÓN VEREDAS CALLE MANUEL RODRÍGUEZ ENTRE PATRICIO LYNCH Y VICUÑA MACKENNA, LOS ÁNGELES</v>
          </cell>
          <cell r="I3567" t="str">
            <v>Proyecto Cerrado</v>
          </cell>
          <cell r="J3567">
            <v>44251</v>
          </cell>
          <cell r="K3567">
            <v>15096</v>
          </cell>
          <cell r="L3567">
            <v>1</v>
          </cell>
          <cell r="M3567" t="str">
            <v>Licitación y Contratación</v>
          </cell>
          <cell r="N3567">
            <v>44490</v>
          </cell>
          <cell r="O3567">
            <v>59986551</v>
          </cell>
          <cell r="P3567">
            <v>56024715</v>
          </cell>
          <cell r="Q3567">
            <v>1</v>
          </cell>
          <cell r="R3567">
            <v>1</v>
          </cell>
          <cell r="S3567">
            <v>0</v>
          </cell>
          <cell r="T3567">
            <v>59986551</v>
          </cell>
        </row>
        <row r="3568">
          <cell r="G3568" t="str">
            <v>1-C-2020-1690 [FET]</v>
          </cell>
          <cell r="H3568" t="str">
            <v>CONSERVACIÓN CASA ESCUELA REPÚBLICA DE FRANCIA</v>
          </cell>
          <cell r="I3568" t="str">
            <v>100% Girado</v>
          </cell>
          <cell r="J3568">
            <v>44251</v>
          </cell>
          <cell r="K3568">
            <v>3014</v>
          </cell>
          <cell r="L3568">
            <v>1</v>
          </cell>
          <cell r="M3568" t="str">
            <v>no definida</v>
          </cell>
          <cell r="N3568" t="str">
            <v>no definida</v>
          </cell>
          <cell r="O3568">
            <v>59581884</v>
          </cell>
          <cell r="P3568">
            <v>0</v>
          </cell>
          <cell r="Q3568">
            <v>0</v>
          </cell>
          <cell r="R3568">
            <v>0</v>
          </cell>
          <cell r="S3568">
            <v>0</v>
          </cell>
          <cell r="T3568">
            <v>59581884</v>
          </cell>
        </row>
        <row r="3569">
          <cell r="G3569" t="str">
            <v>1-C-2020-182</v>
          </cell>
          <cell r="H3569" t="str">
            <v>SPD CONSTRUCCIÓN PLAZA CELULOSA, LAJA</v>
          </cell>
          <cell r="I3569" t="str">
            <v>Proyecto Cerrado</v>
          </cell>
          <cell r="J3569">
            <v>44251</v>
          </cell>
          <cell r="K3569">
            <v>1510</v>
          </cell>
          <cell r="L3569">
            <v>1</v>
          </cell>
          <cell r="M3569" t="str">
            <v>Licitación y Contratación</v>
          </cell>
          <cell r="N3569">
            <v>44705</v>
          </cell>
          <cell r="O3569">
            <v>54000000</v>
          </cell>
          <cell r="P3569">
            <v>59809481</v>
          </cell>
          <cell r="Q3569">
            <v>1</v>
          </cell>
          <cell r="R3569">
            <v>1</v>
          </cell>
          <cell r="S3569">
            <v>0</v>
          </cell>
          <cell r="T3569">
            <v>54000000</v>
          </cell>
        </row>
        <row r="3570">
          <cell r="G3570" t="str">
            <v>1-C-2020-1105 [FET]</v>
          </cell>
          <cell r="H3570" t="str">
            <v>CONSTRUCCIÓN SEDE SOCIAL DON SEBASTIAN, COMUNA DE TENO</v>
          </cell>
          <cell r="I3570" t="str">
            <v>Con Giro por Anticipo</v>
          </cell>
          <cell r="J3570">
            <v>44244</v>
          </cell>
          <cell r="K3570">
            <v>3514</v>
          </cell>
          <cell r="L3570">
            <v>2</v>
          </cell>
          <cell r="M3570" t="str">
            <v>no definida</v>
          </cell>
          <cell r="N3570" t="str">
            <v>no definida</v>
          </cell>
          <cell r="O3570">
            <v>74999999</v>
          </cell>
          <cell r="P3570">
            <v>0</v>
          </cell>
          <cell r="Q3570" t="str">
            <v>n.a.</v>
          </cell>
          <cell r="R3570" t="str">
            <v>n.a.</v>
          </cell>
          <cell r="S3570">
            <v>15000005</v>
          </cell>
          <cell r="T3570">
            <v>59999994</v>
          </cell>
        </row>
        <row r="3571">
          <cell r="G3571" t="str">
            <v>1-C-2020-921 [FET]</v>
          </cell>
          <cell r="H3571" t="str">
            <v>SPD SISTEMA DE TELEPROTECCIÓN SECTOR NORTE (CASERÍO LIRCAY) DE LA COMUNA DE TALCA</v>
          </cell>
          <cell r="I3571" t="str">
            <v>100% Girado</v>
          </cell>
          <cell r="J3571">
            <v>44244</v>
          </cell>
          <cell r="K3571">
            <v>3513</v>
          </cell>
          <cell r="L3571">
            <v>1</v>
          </cell>
          <cell r="M3571" t="str">
            <v>Licitación y Contratación</v>
          </cell>
          <cell r="N3571">
            <v>44515</v>
          </cell>
          <cell r="O3571">
            <v>59999995</v>
          </cell>
          <cell r="P3571">
            <v>50458657</v>
          </cell>
          <cell r="Q3571">
            <v>1</v>
          </cell>
          <cell r="R3571">
            <v>1</v>
          </cell>
          <cell r="S3571">
            <v>0</v>
          </cell>
          <cell r="T3571">
            <v>59999995</v>
          </cell>
        </row>
        <row r="3572">
          <cell r="G3572" t="str">
            <v>1-C-2020-812 [FET]</v>
          </cell>
          <cell r="H3572" t="str">
            <v>MEJORAMIENTO RED VIAL VECINAL CAMINO LOMAS DEL RIO, LONGAVI</v>
          </cell>
          <cell r="I3572" t="str">
            <v>100% Girado</v>
          </cell>
          <cell r="J3572">
            <v>44244</v>
          </cell>
          <cell r="K3572">
            <v>3507</v>
          </cell>
          <cell r="L3572">
            <v>1</v>
          </cell>
          <cell r="M3572" t="str">
            <v>Licitación y Contratación</v>
          </cell>
          <cell r="N3572">
            <v>44478</v>
          </cell>
          <cell r="O3572">
            <v>56254239</v>
          </cell>
          <cell r="P3572">
            <v>55002990</v>
          </cell>
          <cell r="Q3572">
            <v>1</v>
          </cell>
          <cell r="R3572">
            <v>1</v>
          </cell>
          <cell r="S3572">
            <v>0</v>
          </cell>
          <cell r="T3572">
            <v>56254239</v>
          </cell>
        </row>
        <row r="3573">
          <cell r="G3573" t="str">
            <v>1-C-2020-696 [FET]</v>
          </cell>
          <cell r="H3573" t="str">
            <v>MEJORAMIENTO RED VIAL VECINAL CAMINO LA AMALIA, LONGAVI</v>
          </cell>
          <cell r="I3573" t="str">
            <v>100% Girado</v>
          </cell>
          <cell r="J3573">
            <v>44244</v>
          </cell>
          <cell r="K3573">
            <v>3507</v>
          </cell>
          <cell r="L3573">
            <v>1</v>
          </cell>
          <cell r="M3573" t="str">
            <v>no definida</v>
          </cell>
          <cell r="N3573" t="str">
            <v>no definida</v>
          </cell>
          <cell r="O3573">
            <v>59826506</v>
          </cell>
          <cell r="P3573">
            <v>0</v>
          </cell>
          <cell r="Q3573">
            <v>0</v>
          </cell>
          <cell r="R3573">
            <v>0</v>
          </cell>
          <cell r="S3573">
            <v>0</v>
          </cell>
          <cell r="T3573">
            <v>59826506</v>
          </cell>
        </row>
        <row r="3574">
          <cell r="G3574" t="str">
            <v>1-C-2020-665 [FET]</v>
          </cell>
          <cell r="H3574" t="str">
            <v>MEJORAMIENTO RED VIAL VECINAL CAMINO CASAS BLANCAS, LONGAVI</v>
          </cell>
          <cell r="I3574" t="str">
            <v>100% Girado</v>
          </cell>
          <cell r="J3574">
            <v>44244</v>
          </cell>
          <cell r="K3574">
            <v>3507</v>
          </cell>
          <cell r="L3574">
            <v>1</v>
          </cell>
          <cell r="M3574" t="str">
            <v>no definida</v>
          </cell>
          <cell r="N3574" t="str">
            <v>no definida</v>
          </cell>
          <cell r="O3574">
            <v>56626626</v>
          </cell>
          <cell r="P3574">
            <v>0</v>
          </cell>
          <cell r="Q3574">
            <v>0</v>
          </cell>
          <cell r="R3574">
            <v>0</v>
          </cell>
          <cell r="S3574">
            <v>0</v>
          </cell>
          <cell r="T3574">
            <v>56626626</v>
          </cell>
        </row>
        <row r="3575">
          <cell r="G3575" t="str">
            <v>1-C-2020-644 [FET]</v>
          </cell>
          <cell r="H3575" t="str">
            <v>CONSTRUCCION CUBIERTA DE MULTICANCHA N° 1 ESTADIO MUNICIPAL DE LONTUE, MOLINA</v>
          </cell>
          <cell r="I3575" t="str">
            <v>Proyecto Cerrado</v>
          </cell>
          <cell r="J3575">
            <v>44244</v>
          </cell>
          <cell r="K3575">
            <v>3510</v>
          </cell>
          <cell r="L3575">
            <v>1</v>
          </cell>
          <cell r="M3575" t="str">
            <v>Licitación y Contratación</v>
          </cell>
          <cell r="N3575">
            <v>44381</v>
          </cell>
          <cell r="O3575">
            <v>59999999</v>
          </cell>
          <cell r="P3575">
            <v>59400000</v>
          </cell>
          <cell r="Q3575">
            <v>1</v>
          </cell>
          <cell r="R3575">
            <v>1</v>
          </cell>
          <cell r="S3575">
            <v>599999</v>
          </cell>
          <cell r="T3575">
            <v>59400000</v>
          </cell>
        </row>
        <row r="3576">
          <cell r="G3576" t="str">
            <v>1-C-2020-559 [FET]</v>
          </cell>
          <cell r="H3576" t="str">
            <v>MEJORAMIENTO INTEGRAL ACERA SUR CALLE 9 NORTE ENTRE 10 Y 11 ORIENTE, TALCA</v>
          </cell>
          <cell r="I3576" t="str">
            <v>100% Girado</v>
          </cell>
          <cell r="J3576">
            <v>44244</v>
          </cell>
          <cell r="K3576">
            <v>3513</v>
          </cell>
          <cell r="L3576">
            <v>1</v>
          </cell>
          <cell r="M3576" t="str">
            <v>no definida</v>
          </cell>
          <cell r="N3576" t="str">
            <v>no definida</v>
          </cell>
          <cell r="O3576">
            <v>47122040</v>
          </cell>
          <cell r="P3576">
            <v>0</v>
          </cell>
          <cell r="Q3576">
            <v>0</v>
          </cell>
          <cell r="R3576">
            <v>0</v>
          </cell>
          <cell r="S3576">
            <v>0</v>
          </cell>
          <cell r="T3576">
            <v>47122040</v>
          </cell>
        </row>
        <row r="3577">
          <cell r="G3577" t="str">
            <v>1-C-2020-240 [FET]</v>
          </cell>
          <cell r="H3577" t="str">
            <v>MEJORAMIENTO DE VEREDAS URBANAS Y ESPACIO PÚBLICO SECTOR SUR-PONIENTE - COMUNA DE TENO</v>
          </cell>
          <cell r="I3577" t="str">
            <v>Proyecto Cerrado</v>
          </cell>
          <cell r="J3577">
            <v>44244</v>
          </cell>
          <cell r="K3577">
            <v>3514</v>
          </cell>
          <cell r="L3577">
            <v>1</v>
          </cell>
          <cell r="M3577" t="str">
            <v>Licitación y Contratación</v>
          </cell>
          <cell r="N3577">
            <v>44767</v>
          </cell>
          <cell r="O3577">
            <v>59999979</v>
          </cell>
          <cell r="P3577">
            <v>59942914</v>
          </cell>
          <cell r="Q3577">
            <v>1</v>
          </cell>
          <cell r="R3577">
            <v>1</v>
          </cell>
          <cell r="S3577">
            <v>0</v>
          </cell>
          <cell r="T3577">
            <v>59999979</v>
          </cell>
        </row>
        <row r="3578">
          <cell r="G3578" t="str">
            <v>1-C-2019-1985 [FET]</v>
          </cell>
          <cell r="H3578" t="str">
            <v>“HABILITACIÓN Y HERMOSEAMIENTO PASEO PEATONAL 1 SUR 11 ORIENTE, Y MEJORAMIENTO EDIFICIO EXTERIOR CENTRO REGIONAL DE EMPRENDEDORES, CRECE.</v>
          </cell>
          <cell r="I3578" t="str">
            <v>100% Girado</v>
          </cell>
          <cell r="J3578">
            <v>44244</v>
          </cell>
          <cell r="K3578">
            <v>3513</v>
          </cell>
          <cell r="L3578">
            <v>1</v>
          </cell>
          <cell r="M3578" t="str">
            <v>Administración Directa</v>
          </cell>
          <cell r="N3578">
            <v>44526</v>
          </cell>
          <cell r="O3578">
            <v>59924193</v>
          </cell>
          <cell r="P3578">
            <v>59924193</v>
          </cell>
          <cell r="Q3578">
            <v>3</v>
          </cell>
          <cell r="R3578">
            <v>2</v>
          </cell>
          <cell r="S3578">
            <v>0</v>
          </cell>
          <cell r="T3578">
            <v>59924193</v>
          </cell>
        </row>
        <row r="3579">
          <cell r="G3579" t="str">
            <v>1-C-2020-1705</v>
          </cell>
          <cell r="H3579" t="str">
            <v>MEJORAMIENTO URBANO SECTOR CENTRO, EJE BERNARNDO O´HIGGINS , PUNTA ARENAS</v>
          </cell>
          <cell r="I3579" t="str">
            <v>Proyecto Cerrado</v>
          </cell>
          <cell r="J3579">
            <v>44235</v>
          </cell>
          <cell r="K3579">
            <v>2097</v>
          </cell>
          <cell r="L3579">
            <v>1</v>
          </cell>
          <cell r="M3579" t="str">
            <v>Licitación y Contratación</v>
          </cell>
          <cell r="N3579">
            <v>44550</v>
          </cell>
          <cell r="O3579">
            <v>56649033</v>
          </cell>
          <cell r="P3579">
            <v>56115640</v>
          </cell>
          <cell r="Q3579">
            <v>1</v>
          </cell>
          <cell r="R3579">
            <v>1</v>
          </cell>
          <cell r="S3579">
            <v>533393</v>
          </cell>
          <cell r="T3579">
            <v>56115640</v>
          </cell>
        </row>
        <row r="3580">
          <cell r="G3580" t="str">
            <v>1-K-2021-42</v>
          </cell>
          <cell r="H3580" t="str">
            <v>REPOSICIÓN ACERA PEATONAL CALLE SQUELLA. ENTRE CARRERA Y PLAZA SALVADOR ALLENDE</v>
          </cell>
          <cell r="I3580" t="str">
            <v>100% Girado</v>
          </cell>
          <cell r="J3580">
            <v>44225</v>
          </cell>
          <cell r="K3580">
            <v>749</v>
          </cell>
          <cell r="L3580">
            <v>1</v>
          </cell>
          <cell r="M3580" t="str">
            <v>Administración Directa</v>
          </cell>
          <cell r="N3580">
            <v>44377</v>
          </cell>
          <cell r="O3580">
            <v>55497390</v>
          </cell>
          <cell r="P3580">
            <v>55497390</v>
          </cell>
          <cell r="Q3580">
            <v>6</v>
          </cell>
          <cell r="R3580">
            <v>6</v>
          </cell>
          <cell r="S3580">
            <v>0</v>
          </cell>
          <cell r="T3580">
            <v>55497390</v>
          </cell>
        </row>
        <row r="3581">
          <cell r="G3581" t="str">
            <v>1-K-2021-35</v>
          </cell>
          <cell r="H3581" t="str">
            <v>DEMARCACIÓN PEATONAL Y VIAL CRUCE SERRANO CON LAUTARO. LOTA BAJO</v>
          </cell>
          <cell r="I3581" t="str">
            <v>100% Girado</v>
          </cell>
          <cell r="J3581">
            <v>44225</v>
          </cell>
          <cell r="K3581">
            <v>750</v>
          </cell>
          <cell r="L3581">
            <v>1</v>
          </cell>
          <cell r="M3581" t="str">
            <v>Administración Directa</v>
          </cell>
          <cell r="N3581">
            <v>44377</v>
          </cell>
          <cell r="O3581">
            <v>54415796</v>
          </cell>
          <cell r="P3581">
            <v>54415796</v>
          </cell>
          <cell r="Q3581">
            <v>6</v>
          </cell>
          <cell r="R3581">
            <v>6</v>
          </cell>
          <cell r="S3581">
            <v>0</v>
          </cell>
          <cell r="T3581">
            <v>54415796</v>
          </cell>
        </row>
        <row r="3582">
          <cell r="G3582" t="str">
            <v>1-K-2021-16</v>
          </cell>
          <cell r="H3582" t="str">
            <v>CONSTRUCCIÓN DE BARANDA PEATONAL ESCUELA BELLO HORIZONTE</v>
          </cell>
          <cell r="I3582" t="str">
            <v>En Proceso de Cierre</v>
          </cell>
          <cell r="J3582">
            <v>44225</v>
          </cell>
          <cell r="K3582">
            <v>750</v>
          </cell>
          <cell r="L3582">
            <v>1</v>
          </cell>
          <cell r="M3582" t="str">
            <v>Administración Directa</v>
          </cell>
          <cell r="N3582">
            <v>44377</v>
          </cell>
          <cell r="O3582">
            <v>51745530</v>
          </cell>
          <cell r="P3582">
            <v>51745530</v>
          </cell>
          <cell r="Q3582">
            <v>6</v>
          </cell>
          <cell r="R3582">
            <v>6</v>
          </cell>
          <cell r="S3582">
            <v>0</v>
          </cell>
          <cell r="T3582">
            <v>51745530</v>
          </cell>
        </row>
        <row r="3583">
          <cell r="G3583" t="str">
            <v>1-K-2021-5</v>
          </cell>
          <cell r="H3583" t="str">
            <v>REPOSICIÓN DE ACERA CALLE COUSIÑO ENTRE CONDELL Y SOTOMAYOR</v>
          </cell>
          <cell r="I3583" t="str">
            <v>100% Girado</v>
          </cell>
          <cell r="J3583">
            <v>44225</v>
          </cell>
          <cell r="K3583">
            <v>749</v>
          </cell>
          <cell r="L3583">
            <v>1</v>
          </cell>
          <cell r="M3583" t="str">
            <v>Administración Directa</v>
          </cell>
          <cell r="N3583">
            <v>44377</v>
          </cell>
          <cell r="O3583">
            <v>55758272</v>
          </cell>
          <cell r="P3583">
            <v>55758272</v>
          </cell>
          <cell r="Q3583">
            <v>6</v>
          </cell>
          <cell r="R3583">
            <v>6</v>
          </cell>
          <cell r="S3583">
            <v>0</v>
          </cell>
          <cell r="T3583">
            <v>55758272</v>
          </cell>
        </row>
        <row r="3584">
          <cell r="G3584" t="str">
            <v>1-K-2020-327</v>
          </cell>
          <cell r="H3584" t="str">
            <v>DEMARCACIÓN CRUCES PEATONALES AVENIDA O”HIGGINS Y OTROS</v>
          </cell>
          <cell r="I3584" t="str">
            <v>En Ejecución</v>
          </cell>
          <cell r="J3584">
            <v>44225</v>
          </cell>
          <cell r="K3584">
            <v>747</v>
          </cell>
          <cell r="L3584">
            <v>1</v>
          </cell>
          <cell r="M3584" t="str">
            <v>Administración Directa</v>
          </cell>
          <cell r="N3584">
            <v>44377</v>
          </cell>
          <cell r="O3584">
            <v>53689884</v>
          </cell>
          <cell r="P3584">
            <v>53689884</v>
          </cell>
          <cell r="Q3584">
            <v>6</v>
          </cell>
          <cell r="R3584">
            <v>6</v>
          </cell>
          <cell r="S3584">
            <v>0</v>
          </cell>
          <cell r="T3584">
            <v>53689884</v>
          </cell>
        </row>
        <row r="3585">
          <cell r="G3585" t="str">
            <v>1-K-2020-326</v>
          </cell>
          <cell r="H3585" t="str">
            <v>DEMARCACIÓN CRUCES PEATONALES CALLE O”HIGGINS, ENTRE POBL. CURAMALAL Y CALLE MARCELA PAZ</v>
          </cell>
          <cell r="I3585" t="str">
            <v>En Ejecución</v>
          </cell>
          <cell r="J3585">
            <v>44225</v>
          </cell>
          <cell r="K3585">
            <v>747</v>
          </cell>
          <cell r="L3585">
            <v>1</v>
          </cell>
          <cell r="M3585" t="str">
            <v>Administración Directa</v>
          </cell>
          <cell r="N3585">
            <v>44377</v>
          </cell>
          <cell r="O3585">
            <v>53940576</v>
          </cell>
          <cell r="P3585">
            <v>53940576</v>
          </cell>
          <cell r="Q3585">
            <v>6</v>
          </cell>
          <cell r="R3585">
            <v>6</v>
          </cell>
          <cell r="S3585">
            <v>0</v>
          </cell>
          <cell r="T3585">
            <v>53940576</v>
          </cell>
        </row>
        <row r="3586">
          <cell r="G3586" t="str">
            <v>1-K-2020-325</v>
          </cell>
          <cell r="H3586" t="str">
            <v>DEMARCACIÓN CRUCES PEATONALES POBLACIÒN ELEUTERIO RAMÌREZ Y OTROS</v>
          </cell>
          <cell r="I3586" t="str">
            <v>100% Girado</v>
          </cell>
          <cell r="J3586">
            <v>44225</v>
          </cell>
          <cell r="K3586">
            <v>747</v>
          </cell>
          <cell r="L3586">
            <v>1</v>
          </cell>
          <cell r="M3586" t="str">
            <v>Administración Directa</v>
          </cell>
          <cell r="N3586">
            <v>44377</v>
          </cell>
          <cell r="O3586">
            <v>54168749</v>
          </cell>
          <cell r="P3586">
            <v>54168749</v>
          </cell>
          <cell r="Q3586">
            <v>6</v>
          </cell>
          <cell r="R3586">
            <v>6</v>
          </cell>
          <cell r="S3586">
            <v>0</v>
          </cell>
          <cell r="T3586">
            <v>54168749</v>
          </cell>
        </row>
        <row r="3587">
          <cell r="G3587" t="str">
            <v>1-K-2020-182</v>
          </cell>
          <cell r="H3587" t="str">
            <v>CONSTRUCCIÓN DE QUIOSCOS PARA FERIA LIBRE CALLE OHIGGINS SUR, LEBU</v>
          </cell>
          <cell r="I3587" t="str">
            <v>100% Girado</v>
          </cell>
          <cell r="J3587">
            <v>44225</v>
          </cell>
          <cell r="K3587">
            <v>748</v>
          </cell>
          <cell r="L3587">
            <v>1</v>
          </cell>
          <cell r="M3587" t="str">
            <v>Administración Directa</v>
          </cell>
          <cell r="N3587">
            <v>44377</v>
          </cell>
          <cell r="O3587">
            <v>52577994</v>
          </cell>
          <cell r="P3587">
            <v>52577994</v>
          </cell>
          <cell r="Q3587">
            <v>6</v>
          </cell>
          <cell r="R3587">
            <v>6</v>
          </cell>
          <cell r="S3587">
            <v>0</v>
          </cell>
          <cell r="T3587">
            <v>52577994</v>
          </cell>
        </row>
        <row r="3588">
          <cell r="G3588" t="str">
            <v>1-K-2020-181</v>
          </cell>
          <cell r="H3588" t="str">
            <v>CONSTRUCCIÓN DE QUIOSCOS PARA FERIA LIBRE CALLE OHIGGINS NORTE, LEBU</v>
          </cell>
          <cell r="I3588" t="str">
            <v>100% Girado</v>
          </cell>
          <cell r="J3588">
            <v>44225</v>
          </cell>
          <cell r="K3588">
            <v>748</v>
          </cell>
          <cell r="L3588">
            <v>1</v>
          </cell>
          <cell r="M3588" t="str">
            <v>Administración Directa</v>
          </cell>
          <cell r="N3588">
            <v>44377</v>
          </cell>
          <cell r="O3588">
            <v>52605149</v>
          </cell>
          <cell r="P3588">
            <v>52605149</v>
          </cell>
          <cell r="Q3588">
            <v>6</v>
          </cell>
          <cell r="R3588">
            <v>6</v>
          </cell>
          <cell r="S3588">
            <v>0</v>
          </cell>
          <cell r="T3588">
            <v>52605149</v>
          </cell>
        </row>
        <row r="3589">
          <cell r="G3589" t="str">
            <v>1-K-2021-47</v>
          </cell>
          <cell r="H3589" t="str">
            <v>MEJORAMIENTO ILUMINACIÓN MONUMENTO PESQUERO PLAZOLETA EL BLANCO</v>
          </cell>
          <cell r="I3589" t="str">
            <v>En Proceso de Cierre</v>
          </cell>
          <cell r="J3589">
            <v>44224</v>
          </cell>
          <cell r="K3589">
            <v>657</v>
          </cell>
          <cell r="L3589">
            <v>1</v>
          </cell>
          <cell r="M3589" t="str">
            <v>Administración Directa</v>
          </cell>
          <cell r="N3589">
            <v>44377</v>
          </cell>
          <cell r="O3589">
            <v>53792656</v>
          </cell>
          <cell r="P3589">
            <v>53792656</v>
          </cell>
          <cell r="Q3589">
            <v>6</v>
          </cell>
          <cell r="R3589">
            <v>6</v>
          </cell>
          <cell r="S3589">
            <v>0</v>
          </cell>
          <cell r="T3589">
            <v>53792656</v>
          </cell>
        </row>
        <row r="3590">
          <cell r="G3590" t="str">
            <v>1-K-2021-46</v>
          </cell>
          <cell r="H3590" t="str">
            <v>CONSTRUCCIÓN BARANDA PEATONAL CEIA, LOTA BAJO</v>
          </cell>
          <cell r="I3590" t="str">
            <v>En Proceso de Cierre</v>
          </cell>
          <cell r="J3590">
            <v>44224</v>
          </cell>
          <cell r="K3590">
            <v>657</v>
          </cell>
          <cell r="L3590">
            <v>1</v>
          </cell>
          <cell r="M3590" t="str">
            <v>Administración Directa</v>
          </cell>
          <cell r="N3590">
            <v>44377</v>
          </cell>
          <cell r="O3590">
            <v>52617143</v>
          </cell>
          <cell r="P3590">
            <v>52617143</v>
          </cell>
          <cell r="Q3590">
            <v>6</v>
          </cell>
          <cell r="R3590">
            <v>6</v>
          </cell>
          <cell r="S3590">
            <v>0</v>
          </cell>
          <cell r="T3590">
            <v>52617143</v>
          </cell>
        </row>
        <row r="3591">
          <cell r="G3591" t="str">
            <v>1-K-2021-45</v>
          </cell>
          <cell r="H3591" t="str">
            <v>MEJORAMIENTO ILUMINACIÓN PEATONAL CALLE RAÍCES DE CHILE</v>
          </cell>
          <cell r="I3591" t="str">
            <v>En Proceso de Cierre</v>
          </cell>
          <cell r="J3591">
            <v>44224</v>
          </cell>
          <cell r="K3591">
            <v>652</v>
          </cell>
          <cell r="L3591">
            <v>1</v>
          </cell>
          <cell r="M3591" t="str">
            <v>Administración Directa</v>
          </cell>
          <cell r="N3591">
            <v>44377</v>
          </cell>
          <cell r="O3591">
            <v>56094453</v>
          </cell>
          <cell r="P3591">
            <v>56094453</v>
          </cell>
          <cell r="Q3591">
            <v>6</v>
          </cell>
          <cell r="R3591">
            <v>6</v>
          </cell>
          <cell r="S3591">
            <v>0</v>
          </cell>
          <cell r="T3591">
            <v>56094453</v>
          </cell>
        </row>
        <row r="3592">
          <cell r="G3592" t="str">
            <v>1-K-2021-44</v>
          </cell>
          <cell r="H3592" t="str">
            <v>HABILITACIÓN PUNTO INTELIGENTE COSTANERA EL MORRO</v>
          </cell>
          <cell r="I3592" t="str">
            <v>En Proceso de Cierre</v>
          </cell>
          <cell r="J3592">
            <v>44224</v>
          </cell>
          <cell r="K3592">
            <v>653</v>
          </cell>
          <cell r="L3592">
            <v>1</v>
          </cell>
          <cell r="M3592" t="str">
            <v>Administración Directa</v>
          </cell>
          <cell r="N3592">
            <v>44377</v>
          </cell>
          <cell r="O3592">
            <v>56378807</v>
          </cell>
          <cell r="P3592">
            <v>56378807</v>
          </cell>
          <cell r="Q3592">
            <v>6</v>
          </cell>
          <cell r="R3592">
            <v>6</v>
          </cell>
          <cell r="S3592">
            <v>0</v>
          </cell>
          <cell r="T3592">
            <v>56378807</v>
          </cell>
        </row>
        <row r="3593">
          <cell r="G3593" t="str">
            <v>1-K-2021-43</v>
          </cell>
          <cell r="H3593" t="str">
            <v>MEJORAMIENTO ESPACIO PÚBLICO ENTRE PASAJE TEGUALDA Y PASAJE GUACOLDA, SECTOR POLVORÍN 3. LOTA</v>
          </cell>
          <cell r="I3593" t="str">
            <v>100% Girado</v>
          </cell>
          <cell r="J3593">
            <v>44224</v>
          </cell>
          <cell r="K3593">
            <v>666</v>
          </cell>
          <cell r="L3593">
            <v>1</v>
          </cell>
          <cell r="M3593" t="str">
            <v>Administración Directa</v>
          </cell>
          <cell r="N3593">
            <v>44377</v>
          </cell>
          <cell r="O3593">
            <v>55406387</v>
          </cell>
          <cell r="P3593">
            <v>55406387</v>
          </cell>
          <cell r="Q3593">
            <v>6</v>
          </cell>
          <cell r="R3593">
            <v>6</v>
          </cell>
          <cell r="S3593">
            <v>0</v>
          </cell>
          <cell r="T3593">
            <v>55406387</v>
          </cell>
        </row>
        <row r="3594">
          <cell r="G3594" t="str">
            <v>1-K-2021-41</v>
          </cell>
          <cell r="H3594" t="str">
            <v>REPOSICIÓN REFUGIO PEATONAL PASAJE ABRAHAM, SECTOR CAMILO ESCALONA. LOTA</v>
          </cell>
          <cell r="I3594" t="str">
            <v>En Proceso de Cierre</v>
          </cell>
          <cell r="J3594">
            <v>44224</v>
          </cell>
          <cell r="K3594">
            <v>655</v>
          </cell>
          <cell r="L3594">
            <v>1</v>
          </cell>
          <cell r="M3594" t="str">
            <v>Administración Directa</v>
          </cell>
          <cell r="N3594">
            <v>44377</v>
          </cell>
          <cell r="O3594">
            <v>54297801</v>
          </cell>
          <cell r="P3594">
            <v>54297801</v>
          </cell>
          <cell r="Q3594">
            <v>6</v>
          </cell>
          <cell r="R3594">
            <v>6</v>
          </cell>
          <cell r="S3594">
            <v>0</v>
          </cell>
          <cell r="T3594">
            <v>54297801</v>
          </cell>
        </row>
        <row r="3595">
          <cell r="G3595" t="str">
            <v>1-K-2021-40</v>
          </cell>
          <cell r="H3595" t="str">
            <v>MEJORAMIENTO DE CALZADA CALLE 18 DE SEPTIEMBRE, SECTOR BANNEN</v>
          </cell>
          <cell r="I3595" t="str">
            <v>100% Girado</v>
          </cell>
          <cell r="J3595">
            <v>44224</v>
          </cell>
          <cell r="K3595">
            <v>666</v>
          </cell>
          <cell r="L3595">
            <v>1</v>
          </cell>
          <cell r="M3595" t="str">
            <v>Administración Directa</v>
          </cell>
          <cell r="N3595">
            <v>44377</v>
          </cell>
          <cell r="O3595">
            <v>54596376</v>
          </cell>
          <cell r="P3595">
            <v>54596376</v>
          </cell>
          <cell r="Q3595">
            <v>6</v>
          </cell>
          <cell r="R3595">
            <v>6</v>
          </cell>
          <cell r="S3595">
            <v>0</v>
          </cell>
          <cell r="T3595">
            <v>54596376</v>
          </cell>
        </row>
        <row r="3596">
          <cell r="G3596" t="str">
            <v>1-K-2021-39</v>
          </cell>
          <cell r="H3596" t="str">
            <v>CONSTRUCCIÓN MIRADOR SECTOR PABELLÓN 83, LOTA ALTO</v>
          </cell>
          <cell r="I3596" t="str">
            <v>100% Girado</v>
          </cell>
          <cell r="J3596">
            <v>44224</v>
          </cell>
          <cell r="K3596">
            <v>657</v>
          </cell>
          <cell r="L3596">
            <v>1</v>
          </cell>
          <cell r="M3596" t="str">
            <v>Administración Directa</v>
          </cell>
          <cell r="N3596">
            <v>44377</v>
          </cell>
          <cell r="O3596">
            <v>55808899</v>
          </cell>
          <cell r="P3596">
            <v>55808899</v>
          </cell>
          <cell r="Q3596">
            <v>6</v>
          </cell>
          <cell r="R3596">
            <v>6</v>
          </cell>
          <cell r="S3596">
            <v>0</v>
          </cell>
          <cell r="T3596">
            <v>55808899</v>
          </cell>
        </row>
        <row r="3597">
          <cell r="G3597" t="str">
            <v>1-K-2021-38</v>
          </cell>
          <cell r="H3597" t="str">
            <v>CONSTRUCCIÓN BARANDA PEATONAL SECTOR TUCAPEL, CALLE ARNALDO CONRAT</v>
          </cell>
          <cell r="I3597" t="str">
            <v>En Proceso de Cierre</v>
          </cell>
          <cell r="J3597">
            <v>44224</v>
          </cell>
          <cell r="K3597">
            <v>657</v>
          </cell>
          <cell r="L3597">
            <v>1</v>
          </cell>
          <cell r="M3597" t="str">
            <v>Administración Directa</v>
          </cell>
          <cell r="N3597">
            <v>44377</v>
          </cell>
          <cell r="O3597">
            <v>52960225</v>
          </cell>
          <cell r="P3597">
            <v>52960225</v>
          </cell>
          <cell r="Q3597">
            <v>6</v>
          </cell>
          <cell r="R3597">
            <v>6</v>
          </cell>
          <cell r="S3597">
            <v>0</v>
          </cell>
          <cell r="T3597">
            <v>52960225</v>
          </cell>
        </row>
        <row r="3598">
          <cell r="G3598" t="str">
            <v>1-K-2021-37</v>
          </cell>
          <cell r="H3598" t="str">
            <v>REPOSICIÓN REFUGIO PEATONAL PASAJE JOSÉ MIGUEL CARRERA, SECTOR EL MORRO. LOTA</v>
          </cell>
          <cell r="I3598" t="str">
            <v>100% Girado</v>
          </cell>
          <cell r="J3598">
            <v>44224</v>
          </cell>
          <cell r="K3598">
            <v>659</v>
          </cell>
          <cell r="L3598">
            <v>1</v>
          </cell>
          <cell r="M3598" t="str">
            <v>Administración Directa</v>
          </cell>
          <cell r="N3598">
            <v>44377</v>
          </cell>
          <cell r="O3598">
            <v>54964235</v>
          </cell>
          <cell r="P3598">
            <v>54964235</v>
          </cell>
          <cell r="Q3598">
            <v>6</v>
          </cell>
          <cell r="R3598">
            <v>6</v>
          </cell>
          <cell r="S3598">
            <v>0</v>
          </cell>
          <cell r="T3598">
            <v>54964235</v>
          </cell>
        </row>
        <row r="3599">
          <cell r="G3599" t="str">
            <v>1-K-2021-36</v>
          </cell>
          <cell r="H3599" t="str">
            <v>REPOSICIÓN DE ACERA PEATONAL ENTRE CANCHA RAYADA Y CALLE ARNALDO CONRAT, SECTOR POLVORÍN 3</v>
          </cell>
          <cell r="I3599" t="str">
            <v>100% Girado</v>
          </cell>
          <cell r="J3599">
            <v>44224</v>
          </cell>
          <cell r="K3599">
            <v>646</v>
          </cell>
          <cell r="L3599">
            <v>1</v>
          </cell>
          <cell r="M3599" t="str">
            <v>Administración Directa</v>
          </cell>
          <cell r="N3599">
            <v>44377</v>
          </cell>
          <cell r="O3599">
            <v>54383750</v>
          </cell>
          <cell r="P3599">
            <v>54383750</v>
          </cell>
          <cell r="Q3599">
            <v>6</v>
          </cell>
          <cell r="R3599">
            <v>6</v>
          </cell>
          <cell r="S3599">
            <v>0</v>
          </cell>
          <cell r="T3599">
            <v>54383750</v>
          </cell>
        </row>
        <row r="3600">
          <cell r="G3600" t="str">
            <v>1-K-2021-34</v>
          </cell>
          <cell r="H3600" t="str">
            <v>CONSTRUCCIÓN DE BARANDA PEATONAL EN INSTITUTO HUMANIDADES</v>
          </cell>
          <cell r="I3600" t="str">
            <v>En Proceso de Cierre</v>
          </cell>
          <cell r="J3600">
            <v>44224</v>
          </cell>
          <cell r="K3600">
            <v>657</v>
          </cell>
          <cell r="L3600">
            <v>1</v>
          </cell>
          <cell r="M3600" t="str">
            <v>Administración Directa</v>
          </cell>
          <cell r="N3600">
            <v>44377</v>
          </cell>
          <cell r="O3600">
            <v>52762225</v>
          </cell>
          <cell r="P3600">
            <v>52762225</v>
          </cell>
          <cell r="Q3600">
            <v>6</v>
          </cell>
          <cell r="R3600">
            <v>6</v>
          </cell>
          <cell r="S3600">
            <v>0</v>
          </cell>
          <cell r="T3600">
            <v>52762225</v>
          </cell>
        </row>
        <row r="3601">
          <cell r="G3601" t="str">
            <v>1-K-2021-33</v>
          </cell>
          <cell r="H3601" t="str">
            <v>MEJORAMIENTO ESPACIO PÚBLICO CALLE SERRANO, SECTOR ESTADIO. LOTA</v>
          </cell>
          <cell r="I3601" t="str">
            <v>100% Girado</v>
          </cell>
          <cell r="J3601">
            <v>44224</v>
          </cell>
          <cell r="K3601">
            <v>655</v>
          </cell>
          <cell r="L3601">
            <v>1</v>
          </cell>
          <cell r="M3601" t="str">
            <v>Administración Directa</v>
          </cell>
          <cell r="N3601">
            <v>44377</v>
          </cell>
          <cell r="O3601">
            <v>55190746</v>
          </cell>
          <cell r="P3601">
            <v>55190746</v>
          </cell>
          <cell r="Q3601">
            <v>6</v>
          </cell>
          <cell r="R3601">
            <v>6</v>
          </cell>
          <cell r="S3601">
            <v>0</v>
          </cell>
          <cell r="T3601">
            <v>55190746</v>
          </cell>
        </row>
        <row r="3602">
          <cell r="G3602" t="str">
            <v>1-K-2021-32</v>
          </cell>
          <cell r="H3602" t="str">
            <v>HABILITACIÓN LETRERO INDICATIVO E ILUMINACIÓN, CALLE JUAN CONTRERAS</v>
          </cell>
          <cell r="I3602" t="str">
            <v>En Proceso de Cierre</v>
          </cell>
          <cell r="J3602">
            <v>44224</v>
          </cell>
          <cell r="K3602">
            <v>659</v>
          </cell>
          <cell r="L3602">
            <v>1</v>
          </cell>
          <cell r="M3602" t="str">
            <v>Administración Directa</v>
          </cell>
          <cell r="N3602">
            <v>44377</v>
          </cell>
          <cell r="O3602">
            <v>53271032</v>
          </cell>
          <cell r="P3602">
            <v>53271032</v>
          </cell>
          <cell r="Q3602">
            <v>6</v>
          </cell>
          <cell r="R3602">
            <v>6</v>
          </cell>
          <cell r="S3602">
            <v>0</v>
          </cell>
          <cell r="T3602">
            <v>53271032</v>
          </cell>
        </row>
        <row r="3603">
          <cell r="G3603" t="str">
            <v>1-K-2021-31</v>
          </cell>
          <cell r="H3603" t="str">
            <v>CONSTRUCCIÓN LETREROS INFORMATIVOS SENTIDO LOTA ALTO / ZONA TÍPICA Y UBICACIÓN CANCHA MARCIAL MUÑOZ / FERIA DE LOTA</v>
          </cell>
          <cell r="I3603" t="str">
            <v>100% Girado</v>
          </cell>
          <cell r="J3603">
            <v>44224</v>
          </cell>
          <cell r="K3603">
            <v>659</v>
          </cell>
          <cell r="L3603">
            <v>1</v>
          </cell>
          <cell r="M3603" t="str">
            <v>Administración Directa</v>
          </cell>
          <cell r="N3603">
            <v>44377</v>
          </cell>
          <cell r="O3603">
            <v>52534670</v>
          </cell>
          <cell r="P3603">
            <v>52534670</v>
          </cell>
          <cell r="Q3603">
            <v>6</v>
          </cell>
          <cell r="R3603">
            <v>6</v>
          </cell>
          <cell r="S3603">
            <v>0</v>
          </cell>
          <cell r="T3603">
            <v>52534670</v>
          </cell>
        </row>
        <row r="3604">
          <cell r="G3604" t="str">
            <v>1-K-2021-30</v>
          </cell>
          <cell r="H3604" t="str">
            <v>MEJORAMIENTO ILUMINACION MUNUMENTO CORPUS CRISTI, POLVORÍN 3</v>
          </cell>
          <cell r="I3604" t="str">
            <v>En Proceso de Cierre</v>
          </cell>
          <cell r="J3604">
            <v>44224</v>
          </cell>
          <cell r="K3604">
            <v>652</v>
          </cell>
          <cell r="L3604">
            <v>1</v>
          </cell>
          <cell r="M3604" t="str">
            <v>Administración Directa</v>
          </cell>
          <cell r="N3604">
            <v>44377</v>
          </cell>
          <cell r="O3604">
            <v>53651528</v>
          </cell>
          <cell r="P3604">
            <v>53651528</v>
          </cell>
          <cell r="Q3604">
            <v>6</v>
          </cell>
          <cell r="R3604">
            <v>6</v>
          </cell>
          <cell r="S3604">
            <v>0</v>
          </cell>
          <cell r="T3604">
            <v>53651528</v>
          </cell>
        </row>
        <row r="3605">
          <cell r="G3605" t="str">
            <v>1-K-2021-29</v>
          </cell>
          <cell r="H3605" t="str">
            <v>ILUMINACIÓN DE LA ESCALERA DE ACCESO PISCINA MUNICIPAL</v>
          </cell>
          <cell r="I3605" t="str">
            <v>En Proceso de Cierre</v>
          </cell>
          <cell r="J3605">
            <v>44224</v>
          </cell>
          <cell r="K3605">
            <v>652</v>
          </cell>
          <cell r="L3605">
            <v>1</v>
          </cell>
          <cell r="M3605" t="str">
            <v>Administración Directa</v>
          </cell>
          <cell r="N3605">
            <v>44377</v>
          </cell>
          <cell r="O3605">
            <v>55323437</v>
          </cell>
          <cell r="P3605">
            <v>55323437</v>
          </cell>
          <cell r="Q3605">
            <v>6</v>
          </cell>
          <cell r="R3605">
            <v>6</v>
          </cell>
          <cell r="S3605">
            <v>0</v>
          </cell>
          <cell r="T3605">
            <v>55323437</v>
          </cell>
        </row>
        <row r="3606">
          <cell r="G3606" t="str">
            <v>1-K-2021-28</v>
          </cell>
          <cell r="H3606" t="str">
            <v>CONSTRUCCIÓN REDUCTOR DE VELOCIDAD CALLE RAÍCES DE CHILE ENTRE PASAJE EL REDENTOR Y EL POLVORÍN, SECTOR PUESTA DE SOL</v>
          </cell>
          <cell r="I3606" t="str">
            <v>100% Girado</v>
          </cell>
          <cell r="J3606">
            <v>44224</v>
          </cell>
          <cell r="K3606">
            <v>657</v>
          </cell>
          <cell r="L3606">
            <v>1</v>
          </cell>
          <cell r="M3606" t="str">
            <v>Administración Directa</v>
          </cell>
          <cell r="N3606">
            <v>44377</v>
          </cell>
          <cell r="O3606">
            <v>54288224</v>
          </cell>
          <cell r="P3606">
            <v>54288224</v>
          </cell>
          <cell r="Q3606">
            <v>6</v>
          </cell>
          <cell r="R3606">
            <v>6</v>
          </cell>
          <cell r="S3606">
            <v>0</v>
          </cell>
          <cell r="T3606">
            <v>54288224</v>
          </cell>
        </row>
        <row r="3607">
          <cell r="G3607" t="str">
            <v>1-K-2021-26</v>
          </cell>
          <cell r="H3607" t="str">
            <v>MEJORAMIENTO Y REPARACION DE MULTICANCHA CALLE TUCAPEL CON RICARDO RIVERA, SECTOR POLVORIN 3</v>
          </cell>
          <cell r="I3607" t="str">
            <v>100% Girado</v>
          </cell>
          <cell r="J3607">
            <v>44224</v>
          </cell>
          <cell r="K3607">
            <v>653</v>
          </cell>
          <cell r="L3607">
            <v>1</v>
          </cell>
          <cell r="M3607" t="str">
            <v>Administración Directa</v>
          </cell>
          <cell r="N3607">
            <v>44377</v>
          </cell>
          <cell r="O3607">
            <v>55186282</v>
          </cell>
          <cell r="P3607">
            <v>55186282</v>
          </cell>
          <cell r="Q3607">
            <v>6</v>
          </cell>
          <cell r="R3607">
            <v>6</v>
          </cell>
          <cell r="S3607">
            <v>0</v>
          </cell>
          <cell r="T3607">
            <v>55186282</v>
          </cell>
        </row>
        <row r="3608">
          <cell r="G3608" t="str">
            <v>1-K-2021-25</v>
          </cell>
          <cell r="H3608" t="str">
            <v>PROYECTO 1REPOSICIÓN ACERA PEATONAL CALLE COUSIÑO ENTRE CALLE VILLAGRÁN Y CALLE SOTOMAYOR</v>
          </cell>
          <cell r="I3608" t="str">
            <v>100% Girado</v>
          </cell>
          <cell r="J3608">
            <v>44224</v>
          </cell>
          <cell r="K3608">
            <v>646</v>
          </cell>
          <cell r="L3608">
            <v>1</v>
          </cell>
          <cell r="M3608" t="str">
            <v>Administración Directa</v>
          </cell>
          <cell r="N3608">
            <v>44377</v>
          </cell>
          <cell r="O3608">
            <v>56170976</v>
          </cell>
          <cell r="P3608">
            <v>56170976</v>
          </cell>
          <cell r="Q3608">
            <v>6</v>
          </cell>
          <cell r="R3608">
            <v>6</v>
          </cell>
          <cell r="S3608">
            <v>0</v>
          </cell>
          <cell r="T3608">
            <v>56170976</v>
          </cell>
        </row>
        <row r="3609">
          <cell r="G3609" t="str">
            <v>1-K-2021-24</v>
          </cell>
          <cell r="H3609" t="str">
            <v>CONSTRUCCIÓN PARADOR INFORMATIVO HUMEDAL COLCURA</v>
          </cell>
          <cell r="I3609" t="str">
            <v>100% Girado</v>
          </cell>
          <cell r="J3609">
            <v>44224</v>
          </cell>
          <cell r="K3609">
            <v>659</v>
          </cell>
          <cell r="L3609">
            <v>1</v>
          </cell>
          <cell r="M3609" t="str">
            <v>Administración Directa</v>
          </cell>
          <cell r="N3609">
            <v>44377</v>
          </cell>
          <cell r="O3609">
            <v>54806512</v>
          </cell>
          <cell r="P3609">
            <v>54806512</v>
          </cell>
          <cell r="Q3609">
            <v>6</v>
          </cell>
          <cell r="R3609">
            <v>6</v>
          </cell>
          <cell r="S3609">
            <v>0</v>
          </cell>
          <cell r="T3609">
            <v>54806512</v>
          </cell>
        </row>
        <row r="3610">
          <cell r="G3610" t="str">
            <v>1-K-2021-23</v>
          </cell>
          <cell r="H3610" t="str">
            <v>REPOSICIÓN DE ACERA ESQUINA CALLE SERRANO CON P. BANNEN, FRENTE A COPEC. LOTA</v>
          </cell>
          <cell r="I3610" t="str">
            <v>100% Girado</v>
          </cell>
          <cell r="J3610">
            <v>44224</v>
          </cell>
          <cell r="K3610">
            <v>657</v>
          </cell>
          <cell r="L3610">
            <v>1</v>
          </cell>
          <cell r="M3610" t="str">
            <v>Administración Directa</v>
          </cell>
          <cell r="N3610">
            <v>44377</v>
          </cell>
          <cell r="O3610">
            <v>54660456</v>
          </cell>
          <cell r="P3610">
            <v>54660456</v>
          </cell>
          <cell r="Q3610">
            <v>6</v>
          </cell>
          <cell r="R3610">
            <v>6</v>
          </cell>
          <cell r="S3610">
            <v>0</v>
          </cell>
          <cell r="T3610">
            <v>54660456</v>
          </cell>
        </row>
        <row r="3611">
          <cell r="G3611" t="str">
            <v>1-K-2021-22</v>
          </cell>
          <cell r="H3611" t="str">
            <v>CONSTRUCCIÓN LETRERO INFORMATIVO UBICACIÓN PLAZA DE ARMAS Y FERIA DE LOTA EN CALLE FERNANDO MAIRA, BAJADA SECTOR IDAHUE</v>
          </cell>
          <cell r="I3611" t="str">
            <v>100% Girado</v>
          </cell>
          <cell r="J3611">
            <v>44224</v>
          </cell>
          <cell r="K3611">
            <v>659</v>
          </cell>
          <cell r="L3611">
            <v>1</v>
          </cell>
          <cell r="M3611" t="str">
            <v>Administración Directa</v>
          </cell>
          <cell r="N3611">
            <v>44377</v>
          </cell>
          <cell r="O3611">
            <v>52125032</v>
          </cell>
          <cell r="P3611">
            <v>52125032</v>
          </cell>
          <cell r="Q3611">
            <v>6</v>
          </cell>
          <cell r="R3611">
            <v>6</v>
          </cell>
          <cell r="S3611">
            <v>0</v>
          </cell>
          <cell r="T3611">
            <v>52125032</v>
          </cell>
        </row>
        <row r="3612">
          <cell r="G3612" t="str">
            <v>1-K-2021-21</v>
          </cell>
          <cell r="H3612" t="str">
            <v>MEJORAMIENTO ESPACIO PÚBLICO CALLE COSTANERA, SECTOR EL MORRO. LOTA</v>
          </cell>
          <cell r="I3612" t="str">
            <v>100% Girado</v>
          </cell>
          <cell r="J3612">
            <v>44224</v>
          </cell>
          <cell r="K3612">
            <v>657</v>
          </cell>
          <cell r="L3612">
            <v>1</v>
          </cell>
          <cell r="M3612" t="str">
            <v>Administración Directa</v>
          </cell>
          <cell r="N3612">
            <v>44377</v>
          </cell>
          <cell r="O3612">
            <v>54194124</v>
          </cell>
          <cell r="P3612">
            <v>54194124</v>
          </cell>
          <cell r="Q3612">
            <v>6</v>
          </cell>
          <cell r="R3612">
            <v>6</v>
          </cell>
          <cell r="S3612">
            <v>0</v>
          </cell>
          <cell r="T3612">
            <v>54194124</v>
          </cell>
        </row>
        <row r="3613">
          <cell r="G3613" t="str">
            <v>1-K-2021-20</v>
          </cell>
          <cell r="H3613" t="str">
            <v>REPOSICIÓN REFUGIO PEATONAL CALLE CARRERA, SECTOR CENTRO. LOTA</v>
          </cell>
          <cell r="I3613" t="str">
            <v>100% Girado</v>
          </cell>
          <cell r="J3613">
            <v>44224</v>
          </cell>
          <cell r="K3613">
            <v>666</v>
          </cell>
          <cell r="L3613">
            <v>1</v>
          </cell>
          <cell r="M3613" t="str">
            <v>Administración Directa</v>
          </cell>
          <cell r="N3613">
            <v>44377</v>
          </cell>
          <cell r="O3613">
            <v>54052483</v>
          </cell>
          <cell r="P3613">
            <v>54052483</v>
          </cell>
          <cell r="Q3613">
            <v>6</v>
          </cell>
          <cell r="R3613">
            <v>6</v>
          </cell>
          <cell r="S3613">
            <v>0</v>
          </cell>
          <cell r="T3613">
            <v>54052483</v>
          </cell>
        </row>
        <row r="3614">
          <cell r="G3614" t="str">
            <v>1-K-2021-19</v>
          </cell>
          <cell r="H3614" t="str">
            <v>MEJORAMIENTO MULTICANCHA IDAHUE</v>
          </cell>
          <cell r="I3614" t="str">
            <v>100% Girado</v>
          </cell>
          <cell r="J3614">
            <v>44224</v>
          </cell>
          <cell r="K3614">
            <v>659</v>
          </cell>
          <cell r="L3614">
            <v>1</v>
          </cell>
          <cell r="M3614" t="str">
            <v>Administración Directa</v>
          </cell>
          <cell r="N3614">
            <v>44377</v>
          </cell>
          <cell r="O3614">
            <v>54892567</v>
          </cell>
          <cell r="P3614">
            <v>54892567</v>
          </cell>
          <cell r="Q3614">
            <v>6</v>
          </cell>
          <cell r="R3614">
            <v>6</v>
          </cell>
          <cell r="S3614">
            <v>0</v>
          </cell>
          <cell r="T3614">
            <v>54892567</v>
          </cell>
        </row>
        <row r="3615">
          <cell r="G3615" t="str">
            <v>1-K-2021-18</v>
          </cell>
          <cell r="H3615" t="str">
            <v>REPOSICIÓN ACERA PEATONAL CALLE CONDELL ENTRE PEDRO AGUIRRE CERDA Y SERRANO</v>
          </cell>
          <cell r="I3615" t="str">
            <v>100% Girado</v>
          </cell>
          <cell r="J3615">
            <v>44224</v>
          </cell>
          <cell r="K3615">
            <v>669</v>
          </cell>
          <cell r="L3615">
            <v>1</v>
          </cell>
          <cell r="M3615" t="str">
            <v>Administración Directa</v>
          </cell>
          <cell r="N3615">
            <v>44377</v>
          </cell>
          <cell r="O3615">
            <v>54220029</v>
          </cell>
          <cell r="P3615">
            <v>54220029</v>
          </cell>
          <cell r="Q3615">
            <v>6</v>
          </cell>
          <cell r="R3615">
            <v>6</v>
          </cell>
          <cell r="S3615">
            <v>0</v>
          </cell>
          <cell r="T3615">
            <v>54220029</v>
          </cell>
        </row>
        <row r="3616">
          <cell r="G3616" t="str">
            <v>1-K-2021-17</v>
          </cell>
          <cell r="H3616" t="str">
            <v>MEJORAMIENTO REFUGIO PEATONAL CALLE MONSALVES ESQUINA P.A. CERDA</v>
          </cell>
          <cell r="I3616" t="str">
            <v>En Proceso de Cierre</v>
          </cell>
          <cell r="J3616">
            <v>44224</v>
          </cell>
          <cell r="K3616">
            <v>664</v>
          </cell>
          <cell r="L3616">
            <v>1</v>
          </cell>
          <cell r="M3616" t="str">
            <v>Administración Directa</v>
          </cell>
          <cell r="N3616">
            <v>44377</v>
          </cell>
          <cell r="O3616">
            <v>55078872</v>
          </cell>
          <cell r="P3616">
            <v>55078872</v>
          </cell>
          <cell r="Q3616">
            <v>6</v>
          </cell>
          <cell r="R3616">
            <v>6</v>
          </cell>
          <cell r="S3616">
            <v>0</v>
          </cell>
          <cell r="T3616">
            <v>55078872</v>
          </cell>
        </row>
        <row r="3617">
          <cell r="G3617" t="str">
            <v>1-K-2021-15</v>
          </cell>
          <cell r="H3617" t="str">
            <v>MEJORAMIENTO ESPACIO PÚBLICO PASAJE 1 PONIENTE, SECTOR EL BLANCO. LOTA</v>
          </cell>
          <cell r="I3617" t="str">
            <v>100% Girado</v>
          </cell>
          <cell r="J3617">
            <v>44224</v>
          </cell>
          <cell r="K3617">
            <v>657</v>
          </cell>
          <cell r="L3617">
            <v>1</v>
          </cell>
          <cell r="M3617" t="str">
            <v>Administración Directa</v>
          </cell>
          <cell r="N3617">
            <v>44377</v>
          </cell>
          <cell r="O3617">
            <v>54491114</v>
          </cell>
          <cell r="P3617">
            <v>54491114</v>
          </cell>
          <cell r="Q3617">
            <v>6</v>
          </cell>
          <cell r="R3617">
            <v>6</v>
          </cell>
          <cell r="S3617">
            <v>0</v>
          </cell>
          <cell r="T3617">
            <v>54491114</v>
          </cell>
        </row>
        <row r="3618">
          <cell r="G3618" t="str">
            <v>1-K-2021-14</v>
          </cell>
          <cell r="H3618" t="str">
            <v>MEJORAMIENTO ILUMINACION PLAZOLETA SAN PEDRO</v>
          </cell>
          <cell r="I3618" t="str">
            <v>En Proceso de Cierre</v>
          </cell>
          <cell r="J3618">
            <v>44224</v>
          </cell>
          <cell r="K3618">
            <v>659</v>
          </cell>
          <cell r="L3618">
            <v>1</v>
          </cell>
          <cell r="M3618" t="str">
            <v>Administración Directa</v>
          </cell>
          <cell r="N3618">
            <v>44377</v>
          </cell>
          <cell r="O3618">
            <v>54049298</v>
          </cell>
          <cell r="P3618">
            <v>54049298</v>
          </cell>
          <cell r="Q3618">
            <v>6</v>
          </cell>
          <cell r="R3618">
            <v>6</v>
          </cell>
          <cell r="S3618">
            <v>0</v>
          </cell>
          <cell r="T3618">
            <v>54049298</v>
          </cell>
        </row>
        <row r="3619">
          <cell r="G3619" t="str">
            <v>1-K-2021-13</v>
          </cell>
          <cell r="H3619" t="str">
            <v>MEJORAMIENTO REFUGIO PEATONAL CALLE MONSALVES ESQUINA SERRANO</v>
          </cell>
          <cell r="I3619" t="str">
            <v>En Proceso de Cierre</v>
          </cell>
          <cell r="J3619">
            <v>44224</v>
          </cell>
          <cell r="K3619">
            <v>662</v>
          </cell>
          <cell r="L3619">
            <v>1</v>
          </cell>
          <cell r="M3619" t="str">
            <v>Administración Directa</v>
          </cell>
          <cell r="N3619">
            <v>44377</v>
          </cell>
          <cell r="O3619">
            <v>54332345</v>
          </cell>
          <cell r="P3619">
            <v>54332345</v>
          </cell>
          <cell r="Q3619">
            <v>6</v>
          </cell>
          <cell r="R3619">
            <v>6</v>
          </cell>
          <cell r="S3619">
            <v>0</v>
          </cell>
          <cell r="T3619">
            <v>54332345</v>
          </cell>
        </row>
        <row r="3620">
          <cell r="G3620" t="str">
            <v>1-K-2021-12</v>
          </cell>
          <cell r="H3620" t="str">
            <v>REPOSICIÓN REFUGIO PEATONAL CALLE ANTONIO VARAS, SECTOR EL MORRO. LOTA</v>
          </cell>
          <cell r="I3620" t="str">
            <v>100% Girado</v>
          </cell>
          <cell r="J3620">
            <v>44224</v>
          </cell>
          <cell r="K3620">
            <v>659</v>
          </cell>
          <cell r="L3620">
            <v>1</v>
          </cell>
          <cell r="M3620" t="str">
            <v>Administración Directa</v>
          </cell>
          <cell r="N3620">
            <v>44377</v>
          </cell>
          <cell r="O3620">
            <v>54477035</v>
          </cell>
          <cell r="P3620">
            <v>54477035</v>
          </cell>
          <cell r="Q3620">
            <v>6</v>
          </cell>
          <cell r="R3620">
            <v>6</v>
          </cell>
          <cell r="S3620">
            <v>0</v>
          </cell>
          <cell r="T3620">
            <v>54477035</v>
          </cell>
        </row>
        <row r="3621">
          <cell r="G3621" t="str">
            <v>1-K-2021-11</v>
          </cell>
          <cell r="H3621" t="str">
            <v>MEJORAMIENTO AREA VERDE PASAJE MALAQUÍAS MESA, SECTOR CAMILO ESCALONA. LOTA</v>
          </cell>
          <cell r="I3621" t="str">
            <v>En Proceso de Cierre</v>
          </cell>
          <cell r="J3621">
            <v>44224</v>
          </cell>
          <cell r="K3621">
            <v>657</v>
          </cell>
          <cell r="L3621">
            <v>1</v>
          </cell>
          <cell r="M3621" t="str">
            <v>Administración Directa</v>
          </cell>
          <cell r="N3621">
            <v>44377</v>
          </cell>
          <cell r="O3621">
            <v>54239415</v>
          </cell>
          <cell r="P3621">
            <v>54239415</v>
          </cell>
          <cell r="Q3621">
            <v>6</v>
          </cell>
          <cell r="R3621">
            <v>6</v>
          </cell>
          <cell r="S3621">
            <v>0</v>
          </cell>
          <cell r="T3621">
            <v>54239415</v>
          </cell>
        </row>
        <row r="3622">
          <cell r="G3622" t="str">
            <v>1-K-2021-10</v>
          </cell>
          <cell r="H3622" t="str">
            <v>MEJORAMIENTO REFUGIO PEATONAL SECTOR COLCURA</v>
          </cell>
          <cell r="I3622" t="str">
            <v>En Proceso de Cierre</v>
          </cell>
          <cell r="J3622">
            <v>44224</v>
          </cell>
          <cell r="K3622">
            <v>659</v>
          </cell>
          <cell r="L3622">
            <v>1</v>
          </cell>
          <cell r="M3622" t="str">
            <v>Administración Directa</v>
          </cell>
          <cell r="N3622">
            <v>44377</v>
          </cell>
          <cell r="O3622">
            <v>53796074</v>
          </cell>
          <cell r="P3622">
            <v>53796074</v>
          </cell>
          <cell r="Q3622">
            <v>6</v>
          </cell>
          <cell r="R3622">
            <v>6</v>
          </cell>
          <cell r="S3622">
            <v>0</v>
          </cell>
          <cell r="T3622">
            <v>53796074</v>
          </cell>
        </row>
        <row r="3623">
          <cell r="G3623" t="str">
            <v>1-K-2021-9</v>
          </cell>
          <cell r="H3623" t="str">
            <v>REPOSICIÓN ACERA PEATONAL ESQUINA PIQUE CARLOS CON PIQUE ALBERTO, SECTOR VILLA LOS HÉROES</v>
          </cell>
          <cell r="I3623" t="str">
            <v>100% Girado</v>
          </cell>
          <cell r="J3623">
            <v>44224</v>
          </cell>
          <cell r="K3623">
            <v>669</v>
          </cell>
          <cell r="L3623">
            <v>1</v>
          </cell>
          <cell r="M3623" t="str">
            <v>Administración Directa</v>
          </cell>
          <cell r="N3623">
            <v>44377</v>
          </cell>
          <cell r="O3623">
            <v>52007752</v>
          </cell>
          <cell r="P3623">
            <v>52007752</v>
          </cell>
          <cell r="Q3623">
            <v>6</v>
          </cell>
          <cell r="R3623">
            <v>6</v>
          </cell>
          <cell r="S3623">
            <v>0</v>
          </cell>
          <cell r="T3623">
            <v>52007752</v>
          </cell>
        </row>
        <row r="3624">
          <cell r="G3624" t="str">
            <v>1-K-2021-8</v>
          </cell>
          <cell r="H3624" t="str">
            <v>MEJORAMIENTO ILUMINACIÓN BAJADA LOS ALAMOS, EXBAJADA LAS CENIZAS</v>
          </cell>
          <cell r="I3624" t="str">
            <v>100% Girado</v>
          </cell>
          <cell r="J3624">
            <v>44224</v>
          </cell>
          <cell r="K3624">
            <v>652</v>
          </cell>
          <cell r="L3624">
            <v>1</v>
          </cell>
          <cell r="M3624" t="str">
            <v>Administración Directa</v>
          </cell>
          <cell r="N3624">
            <v>44377</v>
          </cell>
          <cell r="O3624">
            <v>56047360</v>
          </cell>
          <cell r="P3624">
            <v>56047360</v>
          </cell>
          <cell r="Q3624">
            <v>6</v>
          </cell>
          <cell r="R3624">
            <v>6</v>
          </cell>
          <cell r="S3624">
            <v>0</v>
          </cell>
          <cell r="T3624">
            <v>56047360</v>
          </cell>
        </row>
        <row r="3625">
          <cell r="G3625" t="str">
            <v>1-K-2021-7</v>
          </cell>
          <cell r="H3625" t="str">
            <v>MEJORAMIENTO AREA VERDE CALLE TUCAPEL, SECTOR POLVORÍN 3. LOTA</v>
          </cell>
          <cell r="I3625" t="str">
            <v>En Proceso de Cierre</v>
          </cell>
          <cell r="J3625">
            <v>44224</v>
          </cell>
          <cell r="K3625">
            <v>666</v>
          </cell>
          <cell r="L3625">
            <v>1</v>
          </cell>
          <cell r="M3625" t="str">
            <v>Administración Directa</v>
          </cell>
          <cell r="N3625">
            <v>44377</v>
          </cell>
          <cell r="O3625">
            <v>55493538</v>
          </cell>
          <cell r="P3625">
            <v>55493538</v>
          </cell>
          <cell r="Q3625">
            <v>6</v>
          </cell>
          <cell r="R3625">
            <v>6</v>
          </cell>
          <cell r="S3625">
            <v>0</v>
          </cell>
          <cell r="T3625">
            <v>55493538</v>
          </cell>
        </row>
        <row r="3626">
          <cell r="G3626" t="str">
            <v>1-K-2021-6</v>
          </cell>
          <cell r="H3626" t="str">
            <v>REPOSICIÓN DE ACERA PEATONAL PEDRO AGUIRRE CERDA CON SOTOMAYOR</v>
          </cell>
          <cell r="I3626" t="str">
            <v>100% Girado</v>
          </cell>
          <cell r="J3626">
            <v>44224</v>
          </cell>
          <cell r="K3626">
            <v>646</v>
          </cell>
          <cell r="L3626">
            <v>1</v>
          </cell>
          <cell r="M3626" t="str">
            <v>Administración Directa</v>
          </cell>
          <cell r="N3626">
            <v>44377</v>
          </cell>
          <cell r="O3626">
            <v>53752134</v>
          </cell>
          <cell r="P3626">
            <v>53752134</v>
          </cell>
          <cell r="Q3626">
            <v>6</v>
          </cell>
          <cell r="R3626">
            <v>6</v>
          </cell>
          <cell r="S3626">
            <v>0</v>
          </cell>
          <cell r="T3626">
            <v>53752134</v>
          </cell>
        </row>
        <row r="3627">
          <cell r="G3627" t="str">
            <v>1-K-2021-4</v>
          </cell>
          <cell r="H3627" t="str">
            <v>HABILITACIÓN ILUMINACIÓN DE REALCE MONOLITO PUNTA DIAMANTE</v>
          </cell>
          <cell r="I3627" t="str">
            <v>En Proceso de Cierre</v>
          </cell>
          <cell r="J3627">
            <v>44224</v>
          </cell>
          <cell r="K3627">
            <v>662</v>
          </cell>
          <cell r="L3627">
            <v>1</v>
          </cell>
          <cell r="M3627" t="str">
            <v>Administración Directa</v>
          </cell>
          <cell r="N3627">
            <v>44377</v>
          </cell>
          <cell r="O3627">
            <v>56511065</v>
          </cell>
          <cell r="P3627">
            <v>56511065</v>
          </cell>
          <cell r="Q3627">
            <v>6</v>
          </cell>
          <cell r="R3627">
            <v>6</v>
          </cell>
          <cell r="S3627">
            <v>0</v>
          </cell>
          <cell r="T3627">
            <v>56511065</v>
          </cell>
        </row>
        <row r="3628">
          <cell r="G3628" t="str">
            <v>1-K-2021-3</v>
          </cell>
          <cell r="H3628" t="str">
            <v>REPOSICIÓN REFUGIO PEATONAL PASAJE LOS OLIVOS, SECTOR CAMILO ESCALONA. LOTA</v>
          </cell>
          <cell r="I3628" t="str">
            <v>En Proceso de Cierre</v>
          </cell>
          <cell r="J3628">
            <v>44224</v>
          </cell>
          <cell r="K3628">
            <v>659</v>
          </cell>
          <cell r="L3628">
            <v>1</v>
          </cell>
          <cell r="M3628" t="str">
            <v>Administración Directa</v>
          </cell>
          <cell r="N3628">
            <v>44377</v>
          </cell>
          <cell r="O3628">
            <v>54358483</v>
          </cell>
          <cell r="P3628">
            <v>54358483</v>
          </cell>
          <cell r="Q3628">
            <v>6</v>
          </cell>
          <cell r="R3628">
            <v>6</v>
          </cell>
          <cell r="S3628">
            <v>0</v>
          </cell>
          <cell r="T3628">
            <v>54358483</v>
          </cell>
        </row>
        <row r="3629">
          <cell r="G3629" t="str">
            <v>1-K-2021-2</v>
          </cell>
          <cell r="H3629" t="str">
            <v>MEJORAMIENTO EXTERIOR MERCADO DEGUSTACIONES FERIA LOTA</v>
          </cell>
          <cell r="I3629" t="str">
            <v>100% Girado</v>
          </cell>
          <cell r="J3629">
            <v>44224</v>
          </cell>
          <cell r="K3629">
            <v>664</v>
          </cell>
          <cell r="L3629">
            <v>1</v>
          </cell>
          <cell r="M3629" t="str">
            <v>Administración Directa</v>
          </cell>
          <cell r="N3629">
            <v>44377</v>
          </cell>
          <cell r="O3629">
            <v>55404971</v>
          </cell>
          <cell r="P3629">
            <v>55404971</v>
          </cell>
          <cell r="Q3629">
            <v>6</v>
          </cell>
          <cell r="R3629">
            <v>6</v>
          </cell>
          <cell r="S3629">
            <v>0</v>
          </cell>
          <cell r="T3629">
            <v>55404971</v>
          </cell>
        </row>
        <row r="3630">
          <cell r="G3630" t="str">
            <v>1-K-2021-1</v>
          </cell>
          <cell r="H3630" t="str">
            <v>REPOSICIÓN REFUGIO PEATONAL CALLE MONTE SINAÍ, SECTOR CAMILO ESCALONA. LOTA</v>
          </cell>
          <cell r="I3630" t="str">
            <v>En Proceso de Cierre</v>
          </cell>
          <cell r="J3630">
            <v>44224</v>
          </cell>
          <cell r="K3630">
            <v>659</v>
          </cell>
          <cell r="L3630">
            <v>1</v>
          </cell>
          <cell r="M3630" t="str">
            <v>Administración Directa</v>
          </cell>
          <cell r="N3630">
            <v>44377</v>
          </cell>
          <cell r="O3630">
            <v>55017362</v>
          </cell>
          <cell r="P3630">
            <v>55017362</v>
          </cell>
          <cell r="Q3630">
            <v>6</v>
          </cell>
          <cell r="R3630">
            <v>6</v>
          </cell>
          <cell r="S3630">
            <v>0</v>
          </cell>
          <cell r="T3630">
            <v>55017362</v>
          </cell>
        </row>
        <row r="3631">
          <cell r="G3631" t="str">
            <v>1-K-2020-350</v>
          </cell>
          <cell r="H3631" t="str">
            <v>MEJORAMIENTO Y PINTADO HALL ACCESO VIVERO MUNICIPAL, COMUNA DE TOMÉ</v>
          </cell>
          <cell r="I3631" t="str">
            <v>100% Girado</v>
          </cell>
          <cell r="J3631">
            <v>44224</v>
          </cell>
          <cell r="K3631">
            <v>670</v>
          </cell>
          <cell r="L3631">
            <v>1</v>
          </cell>
          <cell r="M3631" t="str">
            <v>Administración Directa</v>
          </cell>
          <cell r="N3631">
            <v>44377</v>
          </cell>
          <cell r="O3631">
            <v>54581688</v>
          </cell>
          <cell r="P3631">
            <v>54581688</v>
          </cell>
          <cell r="Q3631">
            <v>6</v>
          </cell>
          <cell r="R3631">
            <v>6</v>
          </cell>
          <cell r="S3631">
            <v>0</v>
          </cell>
          <cell r="T3631">
            <v>54581688</v>
          </cell>
        </row>
        <row r="3632">
          <cell r="G3632" t="str">
            <v>1-K-2020-349</v>
          </cell>
          <cell r="H3632" t="str">
            <v>MEJORAMIENTO DE ÁREA VERDE FRONTIS GIMNASIO BELLAVISTA, COMUNA DE TOMÉ</v>
          </cell>
          <cell r="I3632" t="str">
            <v>100% Girado</v>
          </cell>
          <cell r="J3632">
            <v>44224</v>
          </cell>
          <cell r="K3632">
            <v>663</v>
          </cell>
          <cell r="L3632">
            <v>1</v>
          </cell>
          <cell r="M3632" t="str">
            <v>Administración Directa</v>
          </cell>
          <cell r="N3632">
            <v>44377</v>
          </cell>
          <cell r="O3632">
            <v>51114838</v>
          </cell>
          <cell r="P3632">
            <v>51114838</v>
          </cell>
          <cell r="Q3632">
            <v>6</v>
          </cell>
          <cell r="R3632">
            <v>6</v>
          </cell>
          <cell r="S3632">
            <v>0</v>
          </cell>
          <cell r="T3632">
            <v>51114838</v>
          </cell>
        </row>
        <row r="3633">
          <cell r="G3633" t="str">
            <v>1-K-2020-348</v>
          </cell>
          <cell r="H3633" t="str">
            <v>CONSTRUCCIÓN DE MURO ESTADIO MUNICIPAL GRADERÍA A LADO GIMNASIO MUNICIPAL, COMUNA DE TOMÉ</v>
          </cell>
          <cell r="I3633" t="str">
            <v>100% Girado</v>
          </cell>
          <cell r="J3633">
            <v>44224</v>
          </cell>
          <cell r="K3633">
            <v>670</v>
          </cell>
          <cell r="L3633">
            <v>1</v>
          </cell>
          <cell r="M3633" t="str">
            <v>Administración Directa</v>
          </cell>
          <cell r="N3633">
            <v>44377</v>
          </cell>
          <cell r="O3633">
            <v>53302592</v>
          </cell>
          <cell r="P3633">
            <v>53302592</v>
          </cell>
          <cell r="Q3633">
            <v>6</v>
          </cell>
          <cell r="R3633">
            <v>6</v>
          </cell>
          <cell r="S3633">
            <v>0</v>
          </cell>
          <cell r="T3633">
            <v>53302592</v>
          </cell>
        </row>
        <row r="3634">
          <cell r="G3634" t="str">
            <v>1-K-2020-347</v>
          </cell>
          <cell r="H3634" t="str">
            <v>MEJORAMIENTO EVACUACIÓN DE AGUAS LLUVIA, COSTADO GIMNASIO MUNICIPAL, COMUNA DE TOMÉ</v>
          </cell>
          <cell r="I3634" t="str">
            <v>100% Girado</v>
          </cell>
          <cell r="J3634">
            <v>44224</v>
          </cell>
          <cell r="K3634">
            <v>663</v>
          </cell>
          <cell r="L3634">
            <v>1</v>
          </cell>
          <cell r="M3634" t="str">
            <v>Administración Directa</v>
          </cell>
          <cell r="N3634">
            <v>44377</v>
          </cell>
          <cell r="O3634">
            <v>50977049</v>
          </cell>
          <cell r="P3634">
            <v>50977049</v>
          </cell>
          <cell r="Q3634">
            <v>6</v>
          </cell>
          <cell r="R3634">
            <v>6</v>
          </cell>
          <cell r="S3634">
            <v>0</v>
          </cell>
          <cell r="T3634">
            <v>50977049</v>
          </cell>
        </row>
        <row r="3635">
          <cell r="G3635" t="str">
            <v>1-K-2020-346</v>
          </cell>
          <cell r="H3635" t="str">
            <v>CONSTRUCCIÓN DE COMPOSTERA EN VIVERO MUNICIPAL, COMUNA DE TOMÉ</v>
          </cell>
          <cell r="I3635" t="str">
            <v>100% Girado</v>
          </cell>
          <cell r="J3635">
            <v>44224</v>
          </cell>
          <cell r="K3635">
            <v>663</v>
          </cell>
          <cell r="L3635">
            <v>1</v>
          </cell>
          <cell r="M3635" t="str">
            <v>Administración Directa</v>
          </cell>
          <cell r="N3635">
            <v>44377</v>
          </cell>
          <cell r="O3635">
            <v>51632631</v>
          </cell>
          <cell r="P3635">
            <v>51632631</v>
          </cell>
          <cell r="Q3635">
            <v>6</v>
          </cell>
          <cell r="R3635">
            <v>6</v>
          </cell>
          <cell r="S3635">
            <v>0</v>
          </cell>
          <cell r="T3635">
            <v>51632631</v>
          </cell>
        </row>
        <row r="3636">
          <cell r="G3636" t="str">
            <v>1-K-2020-345</v>
          </cell>
          <cell r="H3636" t="str">
            <v>CONSTRUCCIÓN ACCESO UNIVERSAL PLAYA DE BELLAVISTA, COMUNA DE TOMÉ</v>
          </cell>
          <cell r="I3636" t="str">
            <v>100% Girado</v>
          </cell>
          <cell r="J3636">
            <v>44224</v>
          </cell>
          <cell r="K3636">
            <v>663</v>
          </cell>
          <cell r="L3636">
            <v>1</v>
          </cell>
          <cell r="M3636" t="str">
            <v>Administración Directa</v>
          </cell>
          <cell r="N3636">
            <v>44377</v>
          </cell>
          <cell r="O3636">
            <v>50216336</v>
          </cell>
          <cell r="P3636">
            <v>50216336</v>
          </cell>
          <cell r="Q3636">
            <v>6</v>
          </cell>
          <cell r="R3636">
            <v>6</v>
          </cell>
          <cell r="S3636">
            <v>0</v>
          </cell>
          <cell r="T3636">
            <v>50216336</v>
          </cell>
        </row>
        <row r="3637">
          <cell r="G3637" t="str">
            <v>1-K-2020-344</v>
          </cell>
          <cell r="H3637" t="str">
            <v>BACHEOS CALLE ERNESTO RIQUELME Y OTROS</v>
          </cell>
          <cell r="I3637" t="str">
            <v>En Proceso de Cierre</v>
          </cell>
          <cell r="J3637">
            <v>44224</v>
          </cell>
          <cell r="K3637">
            <v>649</v>
          </cell>
          <cell r="L3637">
            <v>1</v>
          </cell>
          <cell r="M3637" t="str">
            <v>Administración Directa</v>
          </cell>
          <cell r="N3637">
            <v>44377</v>
          </cell>
          <cell r="O3637">
            <v>53689884</v>
          </cell>
          <cell r="P3637">
            <v>53689884</v>
          </cell>
          <cell r="Q3637">
            <v>6</v>
          </cell>
          <cell r="R3637">
            <v>6</v>
          </cell>
          <cell r="S3637">
            <v>0</v>
          </cell>
          <cell r="T3637">
            <v>53689884</v>
          </cell>
        </row>
        <row r="3638">
          <cell r="G3638" t="str">
            <v>1-K-2020-343</v>
          </cell>
          <cell r="H3638" t="str">
            <v>BACHEOS CALLE SANTA MARIA Y OTROS</v>
          </cell>
          <cell r="I3638" t="str">
            <v>En Proceso de Cierre</v>
          </cell>
          <cell r="J3638">
            <v>44224</v>
          </cell>
          <cell r="K3638">
            <v>649</v>
          </cell>
          <cell r="L3638">
            <v>1</v>
          </cell>
          <cell r="M3638" t="str">
            <v>Administración Directa</v>
          </cell>
          <cell r="N3638">
            <v>44377</v>
          </cell>
          <cell r="O3638">
            <v>53689884</v>
          </cell>
          <cell r="P3638">
            <v>53689884</v>
          </cell>
          <cell r="Q3638">
            <v>6</v>
          </cell>
          <cell r="R3638">
            <v>6</v>
          </cell>
          <cell r="S3638">
            <v>0</v>
          </cell>
          <cell r="T3638">
            <v>53689884</v>
          </cell>
        </row>
        <row r="3639">
          <cell r="G3639" t="str">
            <v>1-K-2020-334</v>
          </cell>
          <cell r="H3639" t="str">
            <v>REPOSICION DE ACERAS CALLE PEDRO AGUIRRE CERDA ( RUTA 150 ), LIRQUEN</v>
          </cell>
          <cell r="I3639" t="str">
            <v>En Ejecución</v>
          </cell>
          <cell r="J3639">
            <v>44224</v>
          </cell>
          <cell r="K3639">
            <v>648</v>
          </cell>
          <cell r="L3639">
            <v>1</v>
          </cell>
          <cell r="M3639" t="str">
            <v>Administración Directa</v>
          </cell>
          <cell r="N3639">
            <v>44377</v>
          </cell>
          <cell r="O3639">
            <v>39879020</v>
          </cell>
          <cell r="P3639">
            <v>39879020</v>
          </cell>
          <cell r="Q3639">
            <v>6</v>
          </cell>
          <cell r="R3639">
            <v>6</v>
          </cell>
          <cell r="S3639">
            <v>0</v>
          </cell>
          <cell r="T3639">
            <v>39879020</v>
          </cell>
        </row>
        <row r="3640">
          <cell r="G3640" t="str">
            <v>1-K-2020-333</v>
          </cell>
          <cell r="H3640" t="str">
            <v>MEJORAMIENTO, REPARACION LOCOMOTORA EN SECTOR COSTANERA</v>
          </cell>
          <cell r="I3640" t="str">
            <v>En Ejecución</v>
          </cell>
          <cell r="J3640">
            <v>44224</v>
          </cell>
          <cell r="K3640">
            <v>660</v>
          </cell>
          <cell r="L3640">
            <v>1</v>
          </cell>
          <cell r="M3640" t="str">
            <v>Administración Directa</v>
          </cell>
          <cell r="N3640">
            <v>44377</v>
          </cell>
          <cell r="O3640">
            <v>38140593</v>
          </cell>
          <cell r="P3640">
            <v>38140593</v>
          </cell>
          <cell r="Q3640">
            <v>6</v>
          </cell>
          <cell r="R3640">
            <v>6</v>
          </cell>
          <cell r="S3640">
            <v>0</v>
          </cell>
          <cell r="T3640">
            <v>38140593</v>
          </cell>
        </row>
        <row r="3641">
          <cell r="G3641" t="str">
            <v>1-K-2020-332</v>
          </cell>
          <cell r="H3641" t="str">
            <v>REPARACION BARRERAS DE HORMIGON , CALZADA Y PANDERETAS PUBLICAS, CALLE ACCESO SUR, PENCO</v>
          </cell>
          <cell r="I3641" t="str">
            <v>En Ejecución</v>
          </cell>
          <cell r="J3641">
            <v>44224</v>
          </cell>
          <cell r="K3641">
            <v>671</v>
          </cell>
          <cell r="L3641">
            <v>1</v>
          </cell>
          <cell r="M3641" t="str">
            <v>Administración Directa</v>
          </cell>
          <cell r="N3641">
            <v>44377</v>
          </cell>
          <cell r="O3641">
            <v>38491453</v>
          </cell>
          <cell r="P3641">
            <v>38491453</v>
          </cell>
          <cell r="Q3641">
            <v>6</v>
          </cell>
          <cell r="R3641">
            <v>6</v>
          </cell>
          <cell r="S3641">
            <v>0</v>
          </cell>
          <cell r="T3641">
            <v>38491453</v>
          </cell>
        </row>
        <row r="3642">
          <cell r="G3642" t="str">
            <v>1-K-2020-330</v>
          </cell>
          <cell r="H3642" t="str">
            <v>MEJORAMIENTO DE ESPACIOS PUBLICOS, CANCHA DE PATINAJE</v>
          </cell>
          <cell r="I3642" t="str">
            <v>En Ejecución</v>
          </cell>
          <cell r="J3642">
            <v>44224</v>
          </cell>
          <cell r="K3642">
            <v>671</v>
          </cell>
          <cell r="L3642">
            <v>1</v>
          </cell>
          <cell r="M3642" t="str">
            <v>Administración Directa</v>
          </cell>
          <cell r="N3642">
            <v>44377</v>
          </cell>
          <cell r="O3642">
            <v>44723382</v>
          </cell>
          <cell r="P3642">
            <v>44723382</v>
          </cell>
          <cell r="Q3642">
            <v>6</v>
          </cell>
          <cell r="R3642">
            <v>6</v>
          </cell>
          <cell r="S3642">
            <v>0</v>
          </cell>
          <cell r="T3642">
            <v>44723382</v>
          </cell>
        </row>
        <row r="3643">
          <cell r="G3643" t="str">
            <v>1-K-2020-329</v>
          </cell>
          <cell r="H3643" t="str">
            <v>MEJORAMIENTO DE ESPACIOS PUBLICOS, PLAZOLETA VILLA MARINA</v>
          </cell>
          <cell r="I3643" t="str">
            <v>En Ejecución</v>
          </cell>
          <cell r="J3643">
            <v>44224</v>
          </cell>
          <cell r="K3643">
            <v>660</v>
          </cell>
          <cell r="L3643">
            <v>1</v>
          </cell>
          <cell r="M3643" t="str">
            <v>Administración Directa</v>
          </cell>
          <cell r="N3643">
            <v>44377</v>
          </cell>
          <cell r="O3643">
            <v>40961240</v>
          </cell>
          <cell r="P3643">
            <v>40961240</v>
          </cell>
          <cell r="Q3643">
            <v>6</v>
          </cell>
          <cell r="R3643">
            <v>6</v>
          </cell>
          <cell r="S3643">
            <v>0</v>
          </cell>
          <cell r="T3643">
            <v>40961240</v>
          </cell>
        </row>
        <row r="3644">
          <cell r="G3644" t="str">
            <v>1-K-2020-328</v>
          </cell>
          <cell r="H3644" t="str">
            <v>MEJORAMIENTO DE ESPACIOS PUBLICOS, CALLE LAS ROSAS CON PSJE 10, VILLA COSMITO</v>
          </cell>
          <cell r="I3644" t="str">
            <v>En Ejecución</v>
          </cell>
          <cell r="J3644">
            <v>44224</v>
          </cell>
          <cell r="K3644">
            <v>648</v>
          </cell>
          <cell r="L3644">
            <v>1</v>
          </cell>
          <cell r="M3644" t="str">
            <v>Administración Directa</v>
          </cell>
          <cell r="N3644">
            <v>44377</v>
          </cell>
          <cell r="O3644">
            <v>36158567</v>
          </cell>
          <cell r="P3644">
            <v>36158567</v>
          </cell>
          <cell r="Q3644">
            <v>6</v>
          </cell>
          <cell r="R3644">
            <v>6</v>
          </cell>
          <cell r="S3644">
            <v>0</v>
          </cell>
          <cell r="T3644">
            <v>36158567</v>
          </cell>
        </row>
        <row r="3645">
          <cell r="G3645" t="str">
            <v>1-K-2020-324</v>
          </cell>
          <cell r="H3645" t="str">
            <v>REPOSICIÓN DE VEREDA CALLE O”HIGGINS FRENTE A FERRETERIAS DOÑA KEKA Y SOLUCENTER</v>
          </cell>
          <cell r="I3645" t="str">
            <v>En Ejecución</v>
          </cell>
          <cell r="J3645">
            <v>44224</v>
          </cell>
          <cell r="K3645">
            <v>668</v>
          </cell>
          <cell r="L3645">
            <v>1</v>
          </cell>
          <cell r="M3645" t="str">
            <v>Administración Directa</v>
          </cell>
          <cell r="N3645">
            <v>44377</v>
          </cell>
          <cell r="O3645">
            <v>53888028</v>
          </cell>
          <cell r="P3645">
            <v>53888028</v>
          </cell>
          <cell r="Q3645">
            <v>6</v>
          </cell>
          <cell r="R3645">
            <v>6</v>
          </cell>
          <cell r="S3645">
            <v>0</v>
          </cell>
          <cell r="T3645">
            <v>53888028</v>
          </cell>
        </row>
        <row r="3646">
          <cell r="G3646" t="str">
            <v>1-K-2020-322</v>
          </cell>
          <cell r="H3646" t="str">
            <v>MEJORAMIENTO ÁREA VERDE ENTORNO SEDE NAVIDAD</v>
          </cell>
          <cell r="I3646" t="str">
            <v>100% Girado</v>
          </cell>
          <cell r="J3646">
            <v>44224</v>
          </cell>
          <cell r="K3646">
            <v>668</v>
          </cell>
          <cell r="L3646">
            <v>1</v>
          </cell>
          <cell r="M3646" t="str">
            <v>Administración Directa</v>
          </cell>
          <cell r="N3646">
            <v>44377</v>
          </cell>
          <cell r="O3646">
            <v>54168749</v>
          </cell>
          <cell r="P3646">
            <v>54168749</v>
          </cell>
          <cell r="Q3646">
            <v>6</v>
          </cell>
          <cell r="R3646">
            <v>6</v>
          </cell>
          <cell r="S3646">
            <v>0</v>
          </cell>
          <cell r="T3646">
            <v>54168749</v>
          </cell>
        </row>
        <row r="3647">
          <cell r="G3647" t="str">
            <v>1-K-2020-321</v>
          </cell>
          <cell r="H3647" t="str">
            <v>MEJORAMIENTO ÁREAS VERDES CALLE JULIO MONTT SALAMANCA</v>
          </cell>
          <cell r="I3647" t="str">
            <v>En Ejecución</v>
          </cell>
          <cell r="J3647">
            <v>44224</v>
          </cell>
          <cell r="K3647">
            <v>668</v>
          </cell>
          <cell r="L3647">
            <v>1</v>
          </cell>
          <cell r="M3647" t="str">
            <v>Administración Directa</v>
          </cell>
          <cell r="N3647">
            <v>44377</v>
          </cell>
          <cell r="O3647">
            <v>53689884</v>
          </cell>
          <cell r="P3647">
            <v>53689884</v>
          </cell>
          <cell r="Q3647">
            <v>6</v>
          </cell>
          <cell r="R3647">
            <v>6</v>
          </cell>
          <cell r="S3647">
            <v>0</v>
          </cell>
          <cell r="T3647">
            <v>53689884</v>
          </cell>
        </row>
        <row r="3648">
          <cell r="G3648" t="str">
            <v>1-K-2020-320</v>
          </cell>
          <cell r="H3648" t="str">
            <v>MEJORAMIENTO ÁREA VERDE IGNACIO C. PINTO ENTRE JULIO M. SALAMANCA Y PASAJE 21</v>
          </cell>
          <cell r="I3648" t="str">
            <v>En Ejecución</v>
          </cell>
          <cell r="J3648">
            <v>44224</v>
          </cell>
          <cell r="K3648">
            <v>668</v>
          </cell>
          <cell r="L3648">
            <v>1</v>
          </cell>
          <cell r="M3648" t="str">
            <v>Administración Directa</v>
          </cell>
          <cell r="N3648">
            <v>44377</v>
          </cell>
          <cell r="O3648">
            <v>53885274</v>
          </cell>
          <cell r="P3648">
            <v>53885274</v>
          </cell>
          <cell r="Q3648">
            <v>6</v>
          </cell>
          <cell r="R3648">
            <v>6</v>
          </cell>
          <cell r="S3648">
            <v>0</v>
          </cell>
          <cell r="T3648">
            <v>53885274</v>
          </cell>
        </row>
        <row r="3649">
          <cell r="G3649" t="str">
            <v>1-K-2020-319</v>
          </cell>
          <cell r="H3649" t="str">
            <v>MEJORAMIENTO ÁREA VERDE CAMILO HENRÍQUEZ LADO NORTE</v>
          </cell>
          <cell r="I3649" t="str">
            <v>En Ejecución</v>
          </cell>
          <cell r="J3649">
            <v>44224</v>
          </cell>
          <cell r="K3649">
            <v>668</v>
          </cell>
          <cell r="L3649">
            <v>1</v>
          </cell>
          <cell r="M3649" t="str">
            <v>Administración Directa</v>
          </cell>
          <cell r="N3649">
            <v>44377</v>
          </cell>
          <cell r="O3649">
            <v>53761678</v>
          </cell>
          <cell r="P3649">
            <v>53761678</v>
          </cell>
          <cell r="Q3649">
            <v>6</v>
          </cell>
          <cell r="R3649">
            <v>6</v>
          </cell>
          <cell r="S3649">
            <v>0</v>
          </cell>
          <cell r="T3649">
            <v>53761678</v>
          </cell>
        </row>
        <row r="3650">
          <cell r="G3650" t="str">
            <v>1-K-2020-318</v>
          </cell>
          <cell r="H3650" t="str">
            <v>MEJORAMIENTO ÁREA VERDE IGNACIO SERRANO LADO ESTE, ENTRE HERAS Y MAIPÚ</v>
          </cell>
          <cell r="I3650" t="str">
            <v>100% Girado</v>
          </cell>
          <cell r="J3650">
            <v>44224</v>
          </cell>
          <cell r="K3650">
            <v>668</v>
          </cell>
          <cell r="L3650">
            <v>1</v>
          </cell>
          <cell r="M3650" t="str">
            <v>Administración Directa</v>
          </cell>
          <cell r="N3650">
            <v>44377</v>
          </cell>
          <cell r="O3650">
            <v>54168749</v>
          </cell>
          <cell r="P3650">
            <v>54168749</v>
          </cell>
          <cell r="Q3650">
            <v>6</v>
          </cell>
          <cell r="R3650">
            <v>6</v>
          </cell>
          <cell r="S3650">
            <v>0</v>
          </cell>
          <cell r="T3650">
            <v>54168749</v>
          </cell>
        </row>
        <row r="3651">
          <cell r="G3651" t="str">
            <v>1-K-2020-316</v>
          </cell>
          <cell r="H3651" t="str">
            <v>REPOSICION VEREDAS CALLE MANUEL MONTT DESDE SARGENTO ALDEA HACIA EL N°1280, LADO NORTE</v>
          </cell>
          <cell r="I3651" t="str">
            <v>En Proceso de Cierre</v>
          </cell>
          <cell r="J3651">
            <v>44224</v>
          </cell>
          <cell r="K3651">
            <v>668</v>
          </cell>
          <cell r="L3651">
            <v>1</v>
          </cell>
          <cell r="M3651" t="str">
            <v>Administración Directa</v>
          </cell>
          <cell r="N3651">
            <v>44377</v>
          </cell>
          <cell r="O3651">
            <v>53795801</v>
          </cell>
          <cell r="P3651">
            <v>53795801</v>
          </cell>
          <cell r="Q3651">
            <v>6</v>
          </cell>
          <cell r="R3651">
            <v>6</v>
          </cell>
          <cell r="S3651">
            <v>0</v>
          </cell>
          <cell r="T3651">
            <v>53795801</v>
          </cell>
        </row>
        <row r="3652">
          <cell r="G3652" t="str">
            <v>1-K-2020-315</v>
          </cell>
          <cell r="H3652" t="str">
            <v>REPOSICIÓN VEREDAS CALLE IGNACIO CARRERA PINTO DESDE GIMNASIO TALLER HACIA PRAT NORTE, LADO OESTE</v>
          </cell>
          <cell r="I3652" t="str">
            <v>En Proceso de Cierre</v>
          </cell>
          <cell r="J3652">
            <v>44224</v>
          </cell>
          <cell r="K3652">
            <v>668</v>
          </cell>
          <cell r="L3652">
            <v>1</v>
          </cell>
          <cell r="M3652" t="str">
            <v>Administración Directa</v>
          </cell>
          <cell r="N3652">
            <v>44377</v>
          </cell>
          <cell r="O3652">
            <v>56197261</v>
          </cell>
          <cell r="P3652">
            <v>56197261</v>
          </cell>
          <cell r="Q3652">
            <v>6</v>
          </cell>
          <cell r="R3652">
            <v>6</v>
          </cell>
          <cell r="S3652">
            <v>1</v>
          </cell>
          <cell r="T3652">
            <v>56197260</v>
          </cell>
        </row>
        <row r="3653">
          <cell r="G3653" t="str">
            <v>1-K-2020-314</v>
          </cell>
          <cell r="H3653" t="str">
            <v>REPOSICIÓN VEREDAS CALLE PEDRO DE VALDIVIA DESDE TUCAPEL HACIA ONGOLMO, LADO ESTE</v>
          </cell>
          <cell r="I3653" t="str">
            <v>En Proceso de Cierre</v>
          </cell>
          <cell r="J3653">
            <v>44224</v>
          </cell>
          <cell r="K3653">
            <v>668</v>
          </cell>
          <cell r="L3653">
            <v>1</v>
          </cell>
          <cell r="M3653" t="str">
            <v>Administración Directa</v>
          </cell>
          <cell r="N3653">
            <v>44377</v>
          </cell>
          <cell r="O3653">
            <v>53827932</v>
          </cell>
          <cell r="P3653">
            <v>53827932</v>
          </cell>
          <cell r="Q3653">
            <v>6</v>
          </cell>
          <cell r="R3653">
            <v>6</v>
          </cell>
          <cell r="S3653">
            <v>0</v>
          </cell>
          <cell r="T3653">
            <v>53827932</v>
          </cell>
        </row>
        <row r="3654">
          <cell r="G3654" t="str">
            <v>1-K-2020-313</v>
          </cell>
          <cell r="H3654" t="str">
            <v>REPOSICIÓN VEREDAS CALLE SARGENTO ALDEA DESDE ESCALA DE CEMENTO HACIA PRAT, LADO NORTE</v>
          </cell>
          <cell r="I3654" t="str">
            <v>En Proceso de Cierre</v>
          </cell>
          <cell r="J3654">
            <v>44224</v>
          </cell>
          <cell r="K3654">
            <v>668</v>
          </cell>
          <cell r="L3654">
            <v>1</v>
          </cell>
          <cell r="M3654" t="str">
            <v>Administración Directa</v>
          </cell>
          <cell r="N3654">
            <v>44377</v>
          </cell>
          <cell r="O3654">
            <v>56698928</v>
          </cell>
          <cell r="P3654">
            <v>56698928</v>
          </cell>
          <cell r="Q3654">
            <v>6</v>
          </cell>
          <cell r="R3654">
            <v>6</v>
          </cell>
          <cell r="S3654">
            <v>0</v>
          </cell>
          <cell r="T3654">
            <v>56698928</v>
          </cell>
        </row>
        <row r="3655">
          <cell r="G3655" t="str">
            <v>1-K-2020-312</v>
          </cell>
          <cell r="H3655" t="str">
            <v>REPOSICIÓN VEREDAS CALLE ISMAEL JARA DESDE N° 647 HACIA ISABEL LA CATÓLICA, LADO SUR</v>
          </cell>
          <cell r="I3655" t="str">
            <v>En Proceso de Cierre</v>
          </cell>
          <cell r="J3655">
            <v>44224</v>
          </cell>
          <cell r="K3655">
            <v>668</v>
          </cell>
          <cell r="L3655">
            <v>1</v>
          </cell>
          <cell r="M3655" t="str">
            <v>Administración Directa</v>
          </cell>
          <cell r="N3655">
            <v>44377</v>
          </cell>
          <cell r="O3655">
            <v>53689884</v>
          </cell>
          <cell r="P3655">
            <v>53689884</v>
          </cell>
          <cell r="Q3655">
            <v>6</v>
          </cell>
          <cell r="R3655">
            <v>6</v>
          </cell>
          <cell r="S3655">
            <v>0</v>
          </cell>
          <cell r="T3655">
            <v>53689884</v>
          </cell>
        </row>
        <row r="3656">
          <cell r="G3656" t="str">
            <v>1-K-2020-311</v>
          </cell>
          <cell r="H3656" t="str">
            <v>REPOSICIÓN VEREDAS CALLE ANIBAL PINTO DESDE SANTA MARÍA HACIA N° 860, AMBOS LADOS</v>
          </cell>
          <cell r="I3656" t="str">
            <v>En Proceso de Cierre</v>
          </cell>
          <cell r="J3656">
            <v>44224</v>
          </cell>
          <cell r="K3656">
            <v>668</v>
          </cell>
          <cell r="L3656">
            <v>1</v>
          </cell>
          <cell r="M3656" t="str">
            <v>Administración Directa</v>
          </cell>
          <cell r="N3656">
            <v>44377</v>
          </cell>
          <cell r="O3656">
            <v>53689884</v>
          </cell>
          <cell r="P3656">
            <v>53689884</v>
          </cell>
          <cell r="Q3656">
            <v>6</v>
          </cell>
          <cell r="R3656">
            <v>6</v>
          </cell>
          <cell r="S3656">
            <v>0</v>
          </cell>
          <cell r="T3656">
            <v>53689884</v>
          </cell>
        </row>
        <row r="3657">
          <cell r="G3657" t="str">
            <v>1-K-2020-310</v>
          </cell>
          <cell r="H3657" t="str">
            <v>REPOSICIÓN VEREDAS CALLE HORTALIZAS DESDE LIPIGAS HACIA EL N° 380, LADO NORTE</v>
          </cell>
          <cell r="I3657" t="str">
            <v>En Proceso de Cierre</v>
          </cell>
          <cell r="J3657">
            <v>44224</v>
          </cell>
          <cell r="K3657">
            <v>668</v>
          </cell>
          <cell r="L3657">
            <v>1</v>
          </cell>
          <cell r="M3657" t="str">
            <v>Administración Directa</v>
          </cell>
          <cell r="N3657">
            <v>44377</v>
          </cell>
          <cell r="O3657">
            <v>53810126</v>
          </cell>
          <cell r="P3657">
            <v>53810126</v>
          </cell>
          <cell r="Q3657">
            <v>6</v>
          </cell>
          <cell r="R3657">
            <v>6</v>
          </cell>
          <cell r="S3657">
            <v>0</v>
          </cell>
          <cell r="T3657">
            <v>53810126</v>
          </cell>
        </row>
        <row r="3658">
          <cell r="G3658" t="str">
            <v>1-K-2020-309</v>
          </cell>
          <cell r="H3658" t="str">
            <v>REPOSICIÓN VEREDAS CALLE HORTALIZAS DESDE LIPIGAS HACIA EL N° 380, LADO SUR</v>
          </cell>
          <cell r="I3658" t="str">
            <v>En Proceso de Cierre</v>
          </cell>
          <cell r="J3658">
            <v>44224</v>
          </cell>
          <cell r="K3658">
            <v>668</v>
          </cell>
          <cell r="L3658">
            <v>1</v>
          </cell>
          <cell r="M3658" t="str">
            <v>Administración Directa</v>
          </cell>
          <cell r="N3658">
            <v>44377</v>
          </cell>
          <cell r="O3658">
            <v>54127258</v>
          </cell>
          <cell r="P3658">
            <v>54127258</v>
          </cell>
          <cell r="Q3658">
            <v>6</v>
          </cell>
          <cell r="R3658">
            <v>6</v>
          </cell>
          <cell r="S3658">
            <v>0</v>
          </cell>
          <cell r="T3658">
            <v>54127258</v>
          </cell>
        </row>
        <row r="3659">
          <cell r="G3659" t="str">
            <v>1-K-2020-308</v>
          </cell>
          <cell r="H3659" t="str">
            <v>REPOSICIÓN VEREDAS CALLE EDUARDO FREI DESDE N° 380 HACIA HORTALIZAS, LADO NORTE</v>
          </cell>
          <cell r="I3659" t="str">
            <v>En Proceso de Cierre</v>
          </cell>
          <cell r="J3659">
            <v>44224</v>
          </cell>
          <cell r="K3659">
            <v>668</v>
          </cell>
          <cell r="L3659">
            <v>1</v>
          </cell>
          <cell r="M3659" t="str">
            <v>Administración Directa</v>
          </cell>
          <cell r="N3659">
            <v>44377</v>
          </cell>
          <cell r="O3659">
            <v>53689884</v>
          </cell>
          <cell r="P3659">
            <v>53689884</v>
          </cell>
          <cell r="Q3659">
            <v>6</v>
          </cell>
          <cell r="R3659">
            <v>6</v>
          </cell>
          <cell r="S3659">
            <v>0</v>
          </cell>
          <cell r="T3659">
            <v>53689884</v>
          </cell>
        </row>
        <row r="3660">
          <cell r="G3660" t="str">
            <v>1-K-2020-307</v>
          </cell>
          <cell r="H3660" t="str">
            <v>REPOSICIÓN VEREDAS CALLE TENIENTE CRUZ DESDE E. RIQUELME HACIA SARGENTO ALDEA, LADO SUR</v>
          </cell>
          <cell r="I3660" t="str">
            <v>En Proceso de Cierre</v>
          </cell>
          <cell r="J3660">
            <v>44224</v>
          </cell>
          <cell r="K3660">
            <v>661</v>
          </cell>
          <cell r="L3660">
            <v>1</v>
          </cell>
          <cell r="M3660" t="str">
            <v>Administración Directa</v>
          </cell>
          <cell r="N3660">
            <v>44377</v>
          </cell>
          <cell r="O3660">
            <v>54168749</v>
          </cell>
          <cell r="P3660">
            <v>54168749</v>
          </cell>
          <cell r="Q3660">
            <v>6</v>
          </cell>
          <cell r="R3660">
            <v>6</v>
          </cell>
          <cell r="S3660">
            <v>0</v>
          </cell>
          <cell r="T3660">
            <v>54168749</v>
          </cell>
        </row>
        <row r="3661">
          <cell r="G3661" t="str">
            <v>1-K-2020-306</v>
          </cell>
          <cell r="H3661" t="str">
            <v>REPOSICIÓN VEREDAS CALLE SARGENTO ALDEA DESDE E. RIQUELME HACIA TENIENTE CRUZ, LADO SUR</v>
          </cell>
          <cell r="I3661" t="str">
            <v>En Proceso de Cierre</v>
          </cell>
          <cell r="J3661">
            <v>44224</v>
          </cell>
          <cell r="K3661">
            <v>668</v>
          </cell>
          <cell r="L3661">
            <v>1</v>
          </cell>
          <cell r="M3661" t="str">
            <v>Administración Directa</v>
          </cell>
          <cell r="N3661">
            <v>44377</v>
          </cell>
          <cell r="O3661">
            <v>53828115</v>
          </cell>
          <cell r="P3661">
            <v>53828115</v>
          </cell>
          <cell r="Q3661">
            <v>6</v>
          </cell>
          <cell r="R3661">
            <v>6</v>
          </cell>
          <cell r="S3661">
            <v>0</v>
          </cell>
          <cell r="T3661">
            <v>53828115</v>
          </cell>
        </row>
        <row r="3662">
          <cell r="G3662" t="str">
            <v>1-K-2020-305</v>
          </cell>
          <cell r="H3662" t="str">
            <v>REPOSICIÓN VEREDAS CALLE SARGENTO ALDEA DESDE N° 860 HACIA ESCUELA GOLDEN HOUSE, LADO SUR</v>
          </cell>
          <cell r="I3662" t="str">
            <v>En Proceso de Cierre</v>
          </cell>
          <cell r="J3662">
            <v>44224</v>
          </cell>
          <cell r="K3662">
            <v>661</v>
          </cell>
          <cell r="L3662">
            <v>1</v>
          </cell>
          <cell r="M3662" t="str">
            <v>Administración Directa</v>
          </cell>
          <cell r="N3662">
            <v>44377</v>
          </cell>
          <cell r="O3662">
            <v>53689884</v>
          </cell>
          <cell r="P3662">
            <v>53689884</v>
          </cell>
          <cell r="Q3662">
            <v>6</v>
          </cell>
          <cell r="R3662">
            <v>6</v>
          </cell>
          <cell r="S3662">
            <v>0</v>
          </cell>
          <cell r="T3662">
            <v>53689884</v>
          </cell>
        </row>
        <row r="3663">
          <cell r="G3663" t="str">
            <v>1-K-2020-304</v>
          </cell>
          <cell r="H3663" t="str">
            <v>REPOSICIÓN VEREDAS PASAJE ALCALDE DONOSO ENTRE SGTO. ALDEA Y ESCUELA D-760, LADO OESTE Y NORTE</v>
          </cell>
          <cell r="I3663" t="str">
            <v>En Proceso de Cierre</v>
          </cell>
          <cell r="J3663">
            <v>44224</v>
          </cell>
          <cell r="K3663">
            <v>661</v>
          </cell>
          <cell r="L3663">
            <v>1</v>
          </cell>
          <cell r="M3663" t="str">
            <v>Administración Directa</v>
          </cell>
          <cell r="N3663">
            <v>44377</v>
          </cell>
          <cell r="O3663">
            <v>53848572</v>
          </cell>
          <cell r="P3663">
            <v>53848572</v>
          </cell>
          <cell r="Q3663">
            <v>6</v>
          </cell>
          <cell r="R3663">
            <v>6</v>
          </cell>
          <cell r="S3663">
            <v>0</v>
          </cell>
          <cell r="T3663">
            <v>53848572</v>
          </cell>
        </row>
        <row r="3664">
          <cell r="G3664" t="str">
            <v>1-K-2020-303</v>
          </cell>
          <cell r="H3664" t="str">
            <v>REPOSICIÓN VEREDAS PASAJE ALCALDE DONOSO ENTRE SGTO. ALDEA Y ESCUELA D-760, LADO ESTE Y SUR</v>
          </cell>
          <cell r="I3664" t="str">
            <v>En Proceso de Cierre</v>
          </cell>
          <cell r="J3664">
            <v>44224</v>
          </cell>
          <cell r="K3664">
            <v>661</v>
          </cell>
          <cell r="L3664">
            <v>1</v>
          </cell>
          <cell r="M3664" t="str">
            <v>Administración Directa</v>
          </cell>
          <cell r="N3664">
            <v>44377</v>
          </cell>
          <cell r="O3664">
            <v>53723153</v>
          </cell>
          <cell r="P3664">
            <v>53723153</v>
          </cell>
          <cell r="Q3664">
            <v>6</v>
          </cell>
          <cell r="R3664">
            <v>6</v>
          </cell>
          <cell r="S3664">
            <v>0</v>
          </cell>
          <cell r="T3664">
            <v>53723153</v>
          </cell>
        </row>
        <row r="3665">
          <cell r="G3665" t="str">
            <v>1-K-2020-302</v>
          </cell>
          <cell r="H3665" t="str">
            <v>CONSERVACION CALLE P.EYHERAMENDY E INSTALACION BASUREROS URBANOS, LOS ALAMOS</v>
          </cell>
          <cell r="I3665" t="str">
            <v>Proyecto Cerrado</v>
          </cell>
          <cell r="J3665">
            <v>44224</v>
          </cell>
          <cell r="K3665">
            <v>672</v>
          </cell>
          <cell r="L3665">
            <v>1</v>
          </cell>
          <cell r="M3665" t="str">
            <v>Administración Directa</v>
          </cell>
          <cell r="N3665">
            <v>44377</v>
          </cell>
          <cell r="O3665">
            <v>51253590</v>
          </cell>
          <cell r="P3665">
            <v>51253590</v>
          </cell>
          <cell r="Q3665">
            <v>6</v>
          </cell>
          <cell r="R3665">
            <v>6</v>
          </cell>
          <cell r="S3665">
            <v>0</v>
          </cell>
          <cell r="T3665">
            <v>51253590</v>
          </cell>
        </row>
        <row r="3666">
          <cell r="G3666" t="str">
            <v>1-K-2020-301</v>
          </cell>
          <cell r="H3666" t="str">
            <v>CONSERVACION CALLE INDEPENDENCIA E INSTALACION BASUREROS URBANOS, LOS ALAMOS</v>
          </cell>
          <cell r="I3666" t="str">
            <v>Proyecto Cerrado</v>
          </cell>
          <cell r="J3666">
            <v>44224</v>
          </cell>
          <cell r="K3666">
            <v>654</v>
          </cell>
          <cell r="L3666">
            <v>1</v>
          </cell>
          <cell r="M3666" t="str">
            <v>Administración Directa</v>
          </cell>
          <cell r="N3666">
            <v>44377</v>
          </cell>
          <cell r="O3666">
            <v>54338777</v>
          </cell>
          <cell r="P3666">
            <v>54338777</v>
          </cell>
          <cell r="Q3666">
            <v>6</v>
          </cell>
          <cell r="R3666">
            <v>6</v>
          </cell>
          <cell r="S3666">
            <v>0</v>
          </cell>
          <cell r="T3666">
            <v>54338777</v>
          </cell>
        </row>
        <row r="3667">
          <cell r="G3667" t="str">
            <v>1-K-2020-300</v>
          </cell>
          <cell r="H3667" t="str">
            <v>CONSERVACION CALLE ANDALIO VIGUERAS E INSTALACION VALLA PEATONAL CLUB PESCA Y CAZA, LOS ALAMOS</v>
          </cell>
          <cell r="I3667" t="str">
            <v>Proyecto Cerrado</v>
          </cell>
          <cell r="J3667">
            <v>44224</v>
          </cell>
          <cell r="K3667">
            <v>665</v>
          </cell>
          <cell r="L3667">
            <v>1</v>
          </cell>
          <cell r="M3667" t="str">
            <v>Administración Directa</v>
          </cell>
          <cell r="N3667">
            <v>44377</v>
          </cell>
          <cell r="O3667">
            <v>50327229</v>
          </cell>
          <cell r="P3667">
            <v>50327229</v>
          </cell>
          <cell r="Q3667">
            <v>6</v>
          </cell>
          <cell r="R3667">
            <v>6</v>
          </cell>
          <cell r="S3667">
            <v>0</v>
          </cell>
          <cell r="T3667">
            <v>50327229</v>
          </cell>
        </row>
        <row r="3668">
          <cell r="G3668" t="str">
            <v>1-K-2020-299</v>
          </cell>
          <cell r="H3668" t="str">
            <v>CONSERVACION CALLE P. EYHERAMENDY E INSTALACION VALLA PEATONAL JARDIN INFANTIL LAS ARAUCARIAS, LOS ALAMOS</v>
          </cell>
          <cell r="I3668" t="str">
            <v>Proyecto Cerrado</v>
          </cell>
          <cell r="J3668">
            <v>44224</v>
          </cell>
          <cell r="K3668">
            <v>654</v>
          </cell>
          <cell r="L3668">
            <v>1</v>
          </cell>
          <cell r="M3668" t="str">
            <v>Administración Directa</v>
          </cell>
          <cell r="N3668">
            <v>44377</v>
          </cell>
          <cell r="O3668">
            <v>50630133</v>
          </cell>
          <cell r="P3668">
            <v>50630133</v>
          </cell>
          <cell r="Q3668">
            <v>6</v>
          </cell>
          <cell r="R3668">
            <v>6</v>
          </cell>
          <cell r="S3668">
            <v>0</v>
          </cell>
          <cell r="T3668">
            <v>50630133</v>
          </cell>
        </row>
        <row r="3669">
          <cell r="G3669" t="str">
            <v>1-K-2020-298</v>
          </cell>
          <cell r="H3669" t="str">
            <v>CONSERVACION CALLE P. EYHERAMENDY E INSTALACION VALLA PEATONAL CORREOS DE CHILE, LOS ALAMOS</v>
          </cell>
          <cell r="I3669" t="str">
            <v>Proyecto Cerrado</v>
          </cell>
          <cell r="J3669">
            <v>44224</v>
          </cell>
          <cell r="K3669">
            <v>672</v>
          </cell>
          <cell r="L3669">
            <v>1</v>
          </cell>
          <cell r="M3669" t="str">
            <v>Administración Directa</v>
          </cell>
          <cell r="N3669">
            <v>44377</v>
          </cell>
          <cell r="O3669">
            <v>52501270</v>
          </cell>
          <cell r="P3669">
            <v>52501270</v>
          </cell>
          <cell r="Q3669">
            <v>6</v>
          </cell>
          <cell r="R3669">
            <v>6</v>
          </cell>
          <cell r="S3669">
            <v>0</v>
          </cell>
          <cell r="T3669">
            <v>52501270</v>
          </cell>
        </row>
        <row r="3670">
          <cell r="G3670" t="str">
            <v>1-K-2020-297</v>
          </cell>
          <cell r="H3670" t="str">
            <v>CONSERVACION CALLE P.D.VALDIVIA E INSTALACION VALLA PEATONAL, LOS ALAMOS</v>
          </cell>
          <cell r="I3670" t="str">
            <v>Proyecto Cerrado</v>
          </cell>
          <cell r="J3670">
            <v>44224</v>
          </cell>
          <cell r="K3670">
            <v>654</v>
          </cell>
          <cell r="L3670">
            <v>1</v>
          </cell>
          <cell r="M3670" t="str">
            <v>Administración Directa</v>
          </cell>
          <cell r="N3670">
            <v>44377</v>
          </cell>
          <cell r="O3670">
            <v>50807217</v>
          </cell>
          <cell r="P3670">
            <v>50807217</v>
          </cell>
          <cell r="Q3670">
            <v>6</v>
          </cell>
          <cell r="R3670">
            <v>6</v>
          </cell>
          <cell r="S3670">
            <v>0</v>
          </cell>
          <cell r="T3670">
            <v>50807217</v>
          </cell>
        </row>
        <row r="3671">
          <cell r="G3671" t="str">
            <v>1-K-2020-296</v>
          </cell>
          <cell r="H3671" t="str">
            <v>CONSERVACION CALLE CEMENTERIO E INSTALACION VALLA PEATONAL, LOS ALAMOS</v>
          </cell>
          <cell r="I3671" t="str">
            <v>Proyecto Cerrado</v>
          </cell>
          <cell r="J3671">
            <v>44224</v>
          </cell>
          <cell r="K3671">
            <v>665</v>
          </cell>
          <cell r="L3671">
            <v>1</v>
          </cell>
          <cell r="M3671" t="str">
            <v>Administración Directa</v>
          </cell>
          <cell r="N3671">
            <v>44377</v>
          </cell>
          <cell r="O3671">
            <v>52501270</v>
          </cell>
          <cell r="P3671">
            <v>52501270</v>
          </cell>
          <cell r="Q3671">
            <v>6</v>
          </cell>
          <cell r="R3671">
            <v>6</v>
          </cell>
          <cell r="S3671">
            <v>0</v>
          </cell>
          <cell r="T3671">
            <v>52501270</v>
          </cell>
        </row>
        <row r="3672">
          <cell r="G3672" t="str">
            <v>1-K-2020-295</v>
          </cell>
          <cell r="H3672" t="str">
            <v>CONSERVACION CALLE L.S.MORA E INSTALACION VALLA PEATONAL, LOS ALAMOS</v>
          </cell>
          <cell r="I3672" t="str">
            <v>Proyecto Cerrado</v>
          </cell>
          <cell r="J3672">
            <v>44224</v>
          </cell>
          <cell r="K3672">
            <v>665</v>
          </cell>
          <cell r="L3672">
            <v>1</v>
          </cell>
          <cell r="M3672" t="str">
            <v>Administración Directa</v>
          </cell>
          <cell r="N3672">
            <v>44377</v>
          </cell>
          <cell r="O3672">
            <v>52981270</v>
          </cell>
          <cell r="P3672">
            <v>52981270</v>
          </cell>
          <cell r="Q3672">
            <v>6</v>
          </cell>
          <cell r="R3672">
            <v>6</v>
          </cell>
          <cell r="S3672">
            <v>0</v>
          </cell>
          <cell r="T3672">
            <v>52981270</v>
          </cell>
        </row>
        <row r="3673">
          <cell r="G3673" t="str">
            <v>1-K-2020-294</v>
          </cell>
          <cell r="H3673" t="str">
            <v>CONSERVACION CALLE LAUTARO E INSTALACION VALLA PEATONAL, CERRO ALTO, LOS ALAMOS</v>
          </cell>
          <cell r="I3673" t="str">
            <v>Proyecto Cerrado</v>
          </cell>
          <cell r="J3673">
            <v>44224</v>
          </cell>
          <cell r="K3673">
            <v>667</v>
          </cell>
          <cell r="L3673">
            <v>1</v>
          </cell>
          <cell r="M3673" t="str">
            <v>Administración Directa</v>
          </cell>
          <cell r="N3673">
            <v>44377</v>
          </cell>
          <cell r="O3673">
            <v>50649590</v>
          </cell>
          <cell r="P3673">
            <v>50649590</v>
          </cell>
          <cell r="Q3673">
            <v>6</v>
          </cell>
          <cell r="R3673">
            <v>6</v>
          </cell>
          <cell r="S3673">
            <v>0</v>
          </cell>
          <cell r="T3673">
            <v>50649590</v>
          </cell>
        </row>
        <row r="3674">
          <cell r="G3674" t="str">
            <v>1-K-2020-293</v>
          </cell>
          <cell r="H3674" t="str">
            <v>CONSERVACION CALLE TRIHUECO E INSTALACION VALLA PEATONAL, LOS ALAMOS</v>
          </cell>
          <cell r="I3674" t="str">
            <v>Proyecto Cerrado</v>
          </cell>
          <cell r="J3674">
            <v>44224</v>
          </cell>
          <cell r="K3674">
            <v>672</v>
          </cell>
          <cell r="L3674">
            <v>1</v>
          </cell>
          <cell r="M3674" t="str">
            <v>Administración Directa</v>
          </cell>
          <cell r="N3674">
            <v>44377</v>
          </cell>
          <cell r="O3674">
            <v>52501270</v>
          </cell>
          <cell r="P3674">
            <v>52501270</v>
          </cell>
          <cell r="Q3674">
            <v>6</v>
          </cell>
          <cell r="R3674">
            <v>6</v>
          </cell>
          <cell r="S3674">
            <v>0</v>
          </cell>
          <cell r="T3674">
            <v>52501270</v>
          </cell>
        </row>
        <row r="3675">
          <cell r="G3675" t="str">
            <v>1-K-2020-292</v>
          </cell>
          <cell r="H3675" t="str">
            <v>CONSERVACION CALLE JUAN ANTONIO RIOS E INSTALACION VALLA PEATONAL, LOS ALAMOS</v>
          </cell>
          <cell r="I3675" t="str">
            <v>Proyecto Cerrado</v>
          </cell>
          <cell r="J3675">
            <v>44224</v>
          </cell>
          <cell r="K3675">
            <v>665</v>
          </cell>
          <cell r="L3675">
            <v>1</v>
          </cell>
          <cell r="M3675" t="str">
            <v>Administración Directa</v>
          </cell>
          <cell r="N3675">
            <v>44377</v>
          </cell>
          <cell r="O3675">
            <v>52467634</v>
          </cell>
          <cell r="P3675">
            <v>52467634</v>
          </cell>
          <cell r="Q3675">
            <v>6</v>
          </cell>
          <cell r="R3675">
            <v>6</v>
          </cell>
          <cell r="S3675">
            <v>0</v>
          </cell>
          <cell r="T3675">
            <v>52467634</v>
          </cell>
        </row>
        <row r="3676">
          <cell r="G3676" t="str">
            <v>1-K-2020-291</v>
          </cell>
          <cell r="H3676" t="str">
            <v>CONSERVACION AV. DIEGO DE ALMAGRO E INSTALACION VALLA PEATONAL,ANTIHUALA, LOS ALAMOS</v>
          </cell>
          <cell r="I3676" t="str">
            <v>Proyecto Cerrado</v>
          </cell>
          <cell r="J3676">
            <v>44224</v>
          </cell>
          <cell r="K3676">
            <v>665</v>
          </cell>
          <cell r="L3676">
            <v>1</v>
          </cell>
          <cell r="M3676" t="str">
            <v>Administración Directa</v>
          </cell>
          <cell r="N3676">
            <v>44377</v>
          </cell>
          <cell r="O3676">
            <v>50329047</v>
          </cell>
          <cell r="P3676">
            <v>50329047</v>
          </cell>
          <cell r="Q3676">
            <v>6</v>
          </cell>
          <cell r="R3676">
            <v>6</v>
          </cell>
          <cell r="S3676">
            <v>0</v>
          </cell>
          <cell r="T3676">
            <v>50329047</v>
          </cell>
        </row>
        <row r="3677">
          <cell r="G3677" t="str">
            <v>1-K-2020-290</v>
          </cell>
          <cell r="H3677" t="str">
            <v>CONSERVACION CALLE LOS CEREZOS E INSTALACION VALLA PEATONAL JARDIN INFANTIL MI MUNDO MAGICO, CERRO ALTO, LOS ALAMOS</v>
          </cell>
          <cell r="I3677" t="str">
            <v>Proyecto Cerrado</v>
          </cell>
          <cell r="J3677">
            <v>44224</v>
          </cell>
          <cell r="K3677">
            <v>667</v>
          </cell>
          <cell r="L3677">
            <v>1</v>
          </cell>
          <cell r="M3677" t="str">
            <v>Administración Directa</v>
          </cell>
          <cell r="N3677">
            <v>44377</v>
          </cell>
          <cell r="O3677">
            <v>52467634</v>
          </cell>
          <cell r="P3677">
            <v>52467634</v>
          </cell>
          <cell r="Q3677">
            <v>6</v>
          </cell>
          <cell r="R3677">
            <v>6</v>
          </cell>
          <cell r="S3677">
            <v>0</v>
          </cell>
          <cell r="T3677">
            <v>52467634</v>
          </cell>
        </row>
        <row r="3678">
          <cell r="G3678" t="str">
            <v>1-K-2020-289</v>
          </cell>
          <cell r="H3678" t="str">
            <v>CONSERVACION CALLE O´HIGGINS E INSTLACION VALLA PEATONAL C.D. UNION OBRERO CERRO ALTO, LOS ALAMOS</v>
          </cell>
          <cell r="I3678" t="str">
            <v>Proyecto Cerrado</v>
          </cell>
          <cell r="J3678">
            <v>44224</v>
          </cell>
          <cell r="K3678">
            <v>672</v>
          </cell>
          <cell r="L3678">
            <v>1</v>
          </cell>
          <cell r="M3678" t="str">
            <v>Administración Directa</v>
          </cell>
          <cell r="N3678">
            <v>44377</v>
          </cell>
          <cell r="O3678">
            <v>50630133</v>
          </cell>
          <cell r="P3678">
            <v>50630133</v>
          </cell>
          <cell r="Q3678">
            <v>6</v>
          </cell>
          <cell r="R3678">
            <v>6</v>
          </cell>
          <cell r="S3678">
            <v>0</v>
          </cell>
          <cell r="T3678">
            <v>50630133</v>
          </cell>
        </row>
        <row r="3679">
          <cell r="G3679" t="str">
            <v>1-K-2020-288</v>
          </cell>
          <cell r="H3679" t="str">
            <v>CONSERVACION CALLE O´HIGGINS E INSTALACION VALLA PEATONAL C.D. JUAN GODOY CERRO ALTO, LOS ALAMOS</v>
          </cell>
          <cell r="I3679" t="str">
            <v>Proyecto Cerrado</v>
          </cell>
          <cell r="J3679">
            <v>44224</v>
          </cell>
          <cell r="K3679">
            <v>667</v>
          </cell>
          <cell r="L3679">
            <v>1</v>
          </cell>
          <cell r="M3679" t="str">
            <v>Administración Directa</v>
          </cell>
          <cell r="N3679">
            <v>44377</v>
          </cell>
          <cell r="O3679">
            <v>50630133</v>
          </cell>
          <cell r="P3679">
            <v>50630133</v>
          </cell>
          <cell r="Q3679">
            <v>6</v>
          </cell>
          <cell r="R3679">
            <v>6</v>
          </cell>
          <cell r="S3679">
            <v>0</v>
          </cell>
          <cell r="T3679">
            <v>50630133</v>
          </cell>
        </row>
        <row r="3680">
          <cell r="G3680" t="str">
            <v>1-K-2020-287</v>
          </cell>
          <cell r="H3680" t="str">
            <v>REPOSICION VEREDA CALLE LIBERTAD, LOS ALAMOS</v>
          </cell>
          <cell r="I3680" t="str">
            <v>Proyecto Cerrado</v>
          </cell>
          <cell r="J3680">
            <v>44224</v>
          </cell>
          <cell r="K3680">
            <v>656</v>
          </cell>
          <cell r="L3680">
            <v>1</v>
          </cell>
          <cell r="M3680" t="str">
            <v>Administración Directa</v>
          </cell>
          <cell r="N3680">
            <v>44377</v>
          </cell>
          <cell r="O3680">
            <v>52501270</v>
          </cell>
          <cell r="P3680">
            <v>52501270</v>
          </cell>
          <cell r="Q3680">
            <v>6</v>
          </cell>
          <cell r="R3680">
            <v>6</v>
          </cell>
          <cell r="S3680">
            <v>0</v>
          </cell>
          <cell r="T3680">
            <v>52501270</v>
          </cell>
        </row>
        <row r="3681">
          <cell r="G3681" t="str">
            <v>1-K-2020-286</v>
          </cell>
          <cell r="H3681" t="str">
            <v>REPOSICION VEREDA CALLE LAS ROSAS CERRO ALTO, LOS ALAMOS</v>
          </cell>
          <cell r="I3681" t="str">
            <v>Proyecto Cerrado</v>
          </cell>
          <cell r="J3681">
            <v>44224</v>
          </cell>
          <cell r="K3681">
            <v>656</v>
          </cell>
          <cell r="L3681">
            <v>1</v>
          </cell>
          <cell r="M3681" t="str">
            <v>Administración Directa</v>
          </cell>
          <cell r="N3681">
            <v>44377</v>
          </cell>
          <cell r="O3681">
            <v>52678369</v>
          </cell>
          <cell r="P3681">
            <v>52678369</v>
          </cell>
          <cell r="Q3681">
            <v>6</v>
          </cell>
          <cell r="R3681">
            <v>6</v>
          </cell>
          <cell r="S3681">
            <v>0</v>
          </cell>
          <cell r="T3681">
            <v>52678369</v>
          </cell>
        </row>
        <row r="3682">
          <cell r="G3682" t="str">
            <v>1-K-2020-285</v>
          </cell>
          <cell r="H3682" t="str">
            <v>REPOSICION VEREDA CALLE P. EYHERAMENDY, LOS ALAMOS</v>
          </cell>
          <cell r="I3682" t="str">
            <v>Proyecto Cerrado</v>
          </cell>
          <cell r="J3682">
            <v>44224</v>
          </cell>
          <cell r="K3682">
            <v>656</v>
          </cell>
          <cell r="L3682">
            <v>1</v>
          </cell>
          <cell r="M3682" t="str">
            <v>Administración Directa</v>
          </cell>
          <cell r="N3682">
            <v>44377</v>
          </cell>
          <cell r="O3682">
            <v>52164734</v>
          </cell>
          <cell r="P3682">
            <v>52164734</v>
          </cell>
          <cell r="Q3682">
            <v>6</v>
          </cell>
          <cell r="R3682">
            <v>6</v>
          </cell>
          <cell r="S3682">
            <v>0</v>
          </cell>
          <cell r="T3682">
            <v>52164734</v>
          </cell>
        </row>
        <row r="3683">
          <cell r="G3683" t="str">
            <v>1-K-2020-284</v>
          </cell>
          <cell r="H3683" t="str">
            <v>REPOSICION VEREDA CALLE TRIHUECO, LOS ALAMOS</v>
          </cell>
          <cell r="I3683" t="str">
            <v>Proyecto Cerrado</v>
          </cell>
          <cell r="J3683">
            <v>44224</v>
          </cell>
          <cell r="K3683">
            <v>665</v>
          </cell>
          <cell r="L3683">
            <v>1</v>
          </cell>
          <cell r="M3683" t="str">
            <v>Administración Directa</v>
          </cell>
          <cell r="N3683">
            <v>44377</v>
          </cell>
          <cell r="O3683">
            <v>54818777</v>
          </cell>
          <cell r="P3683">
            <v>54818777</v>
          </cell>
          <cell r="Q3683">
            <v>6</v>
          </cell>
          <cell r="R3683">
            <v>6</v>
          </cell>
          <cell r="S3683">
            <v>0</v>
          </cell>
          <cell r="T3683">
            <v>54818777</v>
          </cell>
        </row>
        <row r="3684">
          <cell r="G3684" t="str">
            <v>1-K-2020-283</v>
          </cell>
          <cell r="H3684" t="str">
            <v>REPOSICION VEREDA CALLE INDEPENDENCIA, LOS ALAMOS</v>
          </cell>
          <cell r="I3684" t="str">
            <v>Proyecto Cerrado</v>
          </cell>
          <cell r="J3684">
            <v>44224</v>
          </cell>
          <cell r="K3684">
            <v>672</v>
          </cell>
          <cell r="L3684">
            <v>1</v>
          </cell>
          <cell r="M3684" t="str">
            <v>Administración Directa</v>
          </cell>
          <cell r="N3684">
            <v>44377</v>
          </cell>
          <cell r="O3684">
            <v>50593587</v>
          </cell>
          <cell r="P3684">
            <v>50593587</v>
          </cell>
          <cell r="Q3684">
            <v>6</v>
          </cell>
          <cell r="R3684">
            <v>6</v>
          </cell>
          <cell r="S3684">
            <v>0</v>
          </cell>
          <cell r="T3684">
            <v>50593587</v>
          </cell>
        </row>
        <row r="3685">
          <cell r="G3685" t="str">
            <v>1-K-2020-282</v>
          </cell>
          <cell r="H3685" t="str">
            <v>24. REPOSICIÓN ACERAS CALLE PEDRO ARIAS ENTRE CALLES BASTARRECHEA Y LAZAETA, SECTOE LO ROJAS.</v>
          </cell>
          <cell r="I3685" t="str">
            <v>En Ejecución</v>
          </cell>
          <cell r="J3685">
            <v>44224</v>
          </cell>
          <cell r="K3685">
            <v>651</v>
          </cell>
          <cell r="L3685">
            <v>1</v>
          </cell>
          <cell r="M3685" t="str">
            <v>Administración Directa</v>
          </cell>
          <cell r="N3685">
            <v>44376</v>
          </cell>
          <cell r="O3685">
            <v>45581919</v>
          </cell>
          <cell r="P3685">
            <v>45581919</v>
          </cell>
          <cell r="Q3685">
            <v>6</v>
          </cell>
          <cell r="R3685">
            <v>6</v>
          </cell>
          <cell r="S3685">
            <v>0</v>
          </cell>
          <cell r="T3685">
            <v>45581919</v>
          </cell>
        </row>
        <row r="3686">
          <cell r="G3686" t="str">
            <v>1-K-2020-281</v>
          </cell>
          <cell r="H3686" t="str">
            <v>23. REPOSICIÓN ACERAS CALLE BASTRRECHEA ENTRE CALLES PEDRO ARIAS Y AV. SUR, SECTOR LO ROJAS.</v>
          </cell>
          <cell r="I3686" t="str">
            <v>En Ejecución</v>
          </cell>
          <cell r="J3686">
            <v>44224</v>
          </cell>
          <cell r="K3686">
            <v>651</v>
          </cell>
          <cell r="L3686">
            <v>1</v>
          </cell>
          <cell r="M3686" t="str">
            <v>Administración Directa</v>
          </cell>
          <cell r="N3686">
            <v>44376</v>
          </cell>
          <cell r="O3686">
            <v>53579423</v>
          </cell>
          <cell r="P3686">
            <v>53579423</v>
          </cell>
          <cell r="Q3686">
            <v>6</v>
          </cell>
          <cell r="R3686">
            <v>6</v>
          </cell>
          <cell r="S3686">
            <v>0</v>
          </cell>
          <cell r="T3686">
            <v>53579423</v>
          </cell>
        </row>
        <row r="3687">
          <cell r="G3687" t="str">
            <v>1-K-2020-280</v>
          </cell>
          <cell r="H3687" t="str">
            <v>22. REPOSICIÓN ACERAS EN AV. SUR ENTRE CALLES BASTRRECHEA Y JORGE ROJAS MIRANDA, SECTOR LO ROJAS.</v>
          </cell>
          <cell r="I3687" t="str">
            <v>En Ejecución</v>
          </cell>
          <cell r="J3687">
            <v>44224</v>
          </cell>
          <cell r="K3687">
            <v>650</v>
          </cell>
          <cell r="L3687">
            <v>1</v>
          </cell>
          <cell r="M3687" t="str">
            <v>Administración Directa</v>
          </cell>
          <cell r="N3687">
            <v>44376</v>
          </cell>
          <cell r="O3687">
            <v>45303211</v>
          </cell>
          <cell r="P3687">
            <v>45303211</v>
          </cell>
          <cell r="Q3687">
            <v>6</v>
          </cell>
          <cell r="R3687">
            <v>6</v>
          </cell>
          <cell r="S3687">
            <v>0</v>
          </cell>
          <cell r="T3687">
            <v>45303211</v>
          </cell>
        </row>
        <row r="3688">
          <cell r="G3688" t="str">
            <v>1-K-2020-279</v>
          </cell>
          <cell r="H3688" t="str">
            <v>21. REPOSICIÓN ACERAS EN CALLE JUAN MACKAY ENTRE CALLES PEDRO ARIAS Y AV. SUR, SECTOR LO ROJAS.</v>
          </cell>
          <cell r="I3688" t="str">
            <v>En Ejecución</v>
          </cell>
          <cell r="J3688">
            <v>44224</v>
          </cell>
          <cell r="K3688">
            <v>651</v>
          </cell>
          <cell r="L3688">
            <v>1</v>
          </cell>
          <cell r="M3688" t="str">
            <v>Administración Directa</v>
          </cell>
          <cell r="N3688">
            <v>44376</v>
          </cell>
          <cell r="O3688">
            <v>47773909</v>
          </cell>
          <cell r="P3688">
            <v>47773909</v>
          </cell>
          <cell r="Q3688">
            <v>6</v>
          </cell>
          <cell r="R3688">
            <v>6</v>
          </cell>
          <cell r="S3688">
            <v>0</v>
          </cell>
          <cell r="T3688">
            <v>47773909</v>
          </cell>
        </row>
        <row r="3689">
          <cell r="G3689" t="str">
            <v>1-K-2020-278</v>
          </cell>
          <cell r="H3689" t="str">
            <v>20. REPOSICIÓN ACERAS CALLE PEDRO ARIAS ENTRE CALLES JORGE ROJAS MIRANDA Y JUAN MACKAY, SECTOR LO ROJAS.</v>
          </cell>
          <cell r="I3689" t="str">
            <v>En Ejecución</v>
          </cell>
          <cell r="J3689">
            <v>44224</v>
          </cell>
          <cell r="K3689">
            <v>650</v>
          </cell>
          <cell r="L3689">
            <v>1</v>
          </cell>
          <cell r="M3689" t="str">
            <v>Administración Directa</v>
          </cell>
          <cell r="N3689">
            <v>44376</v>
          </cell>
          <cell r="O3689">
            <v>38124162</v>
          </cell>
          <cell r="P3689">
            <v>38124162</v>
          </cell>
          <cell r="Q3689">
            <v>6</v>
          </cell>
          <cell r="R3689">
            <v>6</v>
          </cell>
          <cell r="S3689">
            <v>0</v>
          </cell>
          <cell r="T3689">
            <v>38124162</v>
          </cell>
        </row>
        <row r="3690">
          <cell r="G3690" t="str">
            <v>1-K-2020-277</v>
          </cell>
          <cell r="H3690" t="str">
            <v>19. REPOSICIÓN ACERAS CALLE BOCA MAULE CON CALLE PEDRO LIRA, SECTOR VILLA LOUTA.</v>
          </cell>
          <cell r="I3690" t="str">
            <v>En Ejecución</v>
          </cell>
          <cell r="J3690">
            <v>44224</v>
          </cell>
          <cell r="K3690">
            <v>650</v>
          </cell>
          <cell r="L3690">
            <v>1</v>
          </cell>
          <cell r="M3690" t="str">
            <v>Administración Directa</v>
          </cell>
          <cell r="N3690">
            <v>44376</v>
          </cell>
          <cell r="O3690">
            <v>50312950</v>
          </cell>
          <cell r="P3690">
            <v>50312950</v>
          </cell>
          <cell r="Q3690">
            <v>6</v>
          </cell>
          <cell r="R3690">
            <v>6</v>
          </cell>
          <cell r="S3690">
            <v>0</v>
          </cell>
          <cell r="T3690">
            <v>50312950</v>
          </cell>
        </row>
        <row r="3691">
          <cell r="G3691" t="str">
            <v>1-K-2020-276</v>
          </cell>
          <cell r="H3691" t="str">
            <v>18. REPOSICIÓN ACERAS CALLE CAPITÁN IGNACIO CARRERA PINTO ENTRE CALLES 9 Y 10 DE JULIO Y HÉROES DE LA CONCEPCIÓN, SECTOR VILLA LOS HÉRORES 2.</v>
          </cell>
          <cell r="I3691" t="str">
            <v>En Ejecución</v>
          </cell>
          <cell r="J3691">
            <v>44224</v>
          </cell>
          <cell r="K3691">
            <v>651</v>
          </cell>
          <cell r="L3691">
            <v>1</v>
          </cell>
          <cell r="M3691" t="str">
            <v>Administración Directa</v>
          </cell>
          <cell r="N3691">
            <v>44376</v>
          </cell>
          <cell r="O3691">
            <v>48675531</v>
          </cell>
          <cell r="P3691">
            <v>48675531</v>
          </cell>
          <cell r="Q3691">
            <v>6</v>
          </cell>
          <cell r="R3691">
            <v>6</v>
          </cell>
          <cell r="S3691">
            <v>0</v>
          </cell>
          <cell r="T3691">
            <v>48675531</v>
          </cell>
        </row>
        <row r="3692">
          <cell r="G3692" t="str">
            <v>1-K-2020-275</v>
          </cell>
          <cell r="H3692" t="str">
            <v>17. REPOSICIÓN ACERAS CALLE LIENTUR ENTRE CALLES GALVARINO RIVEROS Y RIQUELME, SECTOR ERRATCHOU.</v>
          </cell>
          <cell r="I3692" t="str">
            <v>En Ejecución</v>
          </cell>
          <cell r="J3692">
            <v>44224</v>
          </cell>
          <cell r="K3692">
            <v>658</v>
          </cell>
          <cell r="L3692">
            <v>1</v>
          </cell>
          <cell r="M3692" t="str">
            <v>Administración Directa</v>
          </cell>
          <cell r="N3692">
            <v>44377</v>
          </cell>
          <cell r="O3692">
            <v>45487696</v>
          </cell>
          <cell r="P3692">
            <v>45487696</v>
          </cell>
          <cell r="Q3692">
            <v>6</v>
          </cell>
          <cell r="R3692">
            <v>6</v>
          </cell>
          <cell r="S3692">
            <v>0</v>
          </cell>
          <cell r="T3692">
            <v>45487696</v>
          </cell>
        </row>
        <row r="3693">
          <cell r="G3693" t="str">
            <v>1-K-2020-274</v>
          </cell>
          <cell r="H3693" t="str">
            <v>16. REPOSICIÓN ACERAS CALLE LAGUNA DEL DESIERTO ENTRE CALLES LOS ALELÍES Y LAS CAMELIAS, POB. PLAYAS NEGRAS.</v>
          </cell>
          <cell r="I3693" t="str">
            <v>En Ejecución</v>
          </cell>
          <cell r="J3693">
            <v>44224</v>
          </cell>
          <cell r="K3693">
            <v>651</v>
          </cell>
          <cell r="L3693">
            <v>1</v>
          </cell>
          <cell r="M3693" t="str">
            <v>Administración Directa</v>
          </cell>
          <cell r="N3693">
            <v>44376</v>
          </cell>
          <cell r="O3693">
            <v>53414275</v>
          </cell>
          <cell r="P3693">
            <v>53414275</v>
          </cell>
          <cell r="Q3693">
            <v>6</v>
          </cell>
          <cell r="R3693">
            <v>6</v>
          </cell>
          <cell r="S3693">
            <v>0</v>
          </cell>
          <cell r="T3693">
            <v>53414275</v>
          </cell>
        </row>
        <row r="3694">
          <cell r="G3694" t="str">
            <v>1-K-2020-273</v>
          </cell>
          <cell r="H3694" t="str">
            <v>15. REPOSICIÓN ACERAS CALLE LAS MAGNOLIAS ENTRE CALLES LAGUNA DEL DESIERTO Y LAS DALIAS, POB. PLAYAS NEGRAS.</v>
          </cell>
          <cell r="I3694" t="str">
            <v>En Ejecución</v>
          </cell>
          <cell r="J3694">
            <v>44224</v>
          </cell>
          <cell r="K3694">
            <v>651</v>
          </cell>
          <cell r="L3694">
            <v>1</v>
          </cell>
          <cell r="M3694" t="str">
            <v>Administración Directa</v>
          </cell>
          <cell r="N3694">
            <v>44376</v>
          </cell>
          <cell r="O3694">
            <v>45914256</v>
          </cell>
          <cell r="P3694">
            <v>45914256</v>
          </cell>
          <cell r="Q3694">
            <v>6</v>
          </cell>
          <cell r="R3694">
            <v>6</v>
          </cell>
          <cell r="S3694">
            <v>0</v>
          </cell>
          <cell r="T3694">
            <v>45914256</v>
          </cell>
        </row>
        <row r="3695">
          <cell r="G3695" t="str">
            <v>1-K-2020-272</v>
          </cell>
          <cell r="H3695" t="str">
            <v>14. REPOSICIÓN ACERAS CALLE LOS ALELÍES ENTRE CALLES LAGUNA DEL DESIERTO Y LOS JACINTOS, POB. PLAYAS NEGRAS.</v>
          </cell>
          <cell r="I3695" t="str">
            <v>En Ejecución</v>
          </cell>
          <cell r="J3695">
            <v>44224</v>
          </cell>
          <cell r="K3695">
            <v>651</v>
          </cell>
          <cell r="L3695">
            <v>1</v>
          </cell>
          <cell r="M3695" t="str">
            <v>Administración Directa</v>
          </cell>
          <cell r="N3695">
            <v>44376</v>
          </cell>
          <cell r="O3695">
            <v>43126569</v>
          </cell>
          <cell r="P3695">
            <v>43126569</v>
          </cell>
          <cell r="Q3695">
            <v>6</v>
          </cell>
          <cell r="R3695">
            <v>6</v>
          </cell>
          <cell r="S3695">
            <v>0</v>
          </cell>
          <cell r="T3695">
            <v>43126569</v>
          </cell>
        </row>
        <row r="3696">
          <cell r="G3696" t="str">
            <v>1-K-2020-270</v>
          </cell>
          <cell r="H3696" t="str">
            <v>13. REPOSICIÓN ACERAS CALLE PATRICIO LYNCH ENTRE CALLES MERINO JARPA Y LOTA, CORONEL CENTRO.</v>
          </cell>
          <cell r="I3696" t="str">
            <v>En Ejecución</v>
          </cell>
          <cell r="J3696">
            <v>44224</v>
          </cell>
          <cell r="K3696">
            <v>658</v>
          </cell>
          <cell r="L3696">
            <v>1</v>
          </cell>
          <cell r="M3696" t="str">
            <v>Administración Directa</v>
          </cell>
          <cell r="N3696">
            <v>44376</v>
          </cell>
          <cell r="O3696">
            <v>51200671</v>
          </cell>
          <cell r="P3696">
            <v>51200671</v>
          </cell>
          <cell r="Q3696">
            <v>6</v>
          </cell>
          <cell r="R3696">
            <v>6</v>
          </cell>
          <cell r="S3696">
            <v>0</v>
          </cell>
          <cell r="T3696">
            <v>51200671</v>
          </cell>
        </row>
        <row r="3697">
          <cell r="G3697" t="str">
            <v>1-K-2020-269</v>
          </cell>
          <cell r="H3697" t="str">
            <v>12, REPOSICIÓN ACERAS CALLE PATRICIO LYNCH ENTRE CALLES FRANCIA Y MERINO JARPA, CORONEL CENTRO.</v>
          </cell>
          <cell r="I3697" t="str">
            <v>En Ejecución</v>
          </cell>
          <cell r="J3697">
            <v>44224</v>
          </cell>
          <cell r="K3697">
            <v>651</v>
          </cell>
          <cell r="L3697">
            <v>1</v>
          </cell>
          <cell r="M3697" t="str">
            <v>Administración Directa</v>
          </cell>
          <cell r="N3697">
            <v>44376</v>
          </cell>
          <cell r="O3697">
            <v>45742161</v>
          </cell>
          <cell r="P3697">
            <v>45742161</v>
          </cell>
          <cell r="Q3697">
            <v>6</v>
          </cell>
          <cell r="R3697">
            <v>6</v>
          </cell>
          <cell r="S3697">
            <v>0</v>
          </cell>
          <cell r="T3697">
            <v>45742161</v>
          </cell>
        </row>
        <row r="3698">
          <cell r="G3698" t="str">
            <v>1-K-2020-268</v>
          </cell>
          <cell r="H3698" t="str">
            <v>11. REPOSICIÓN ACERAS CALLE MANUEL MONTT ENTRE CALLES MERINO JARPA Y FRANCIA, CORONEL CENTRO.</v>
          </cell>
          <cell r="I3698" t="str">
            <v>En Ejecución</v>
          </cell>
          <cell r="J3698">
            <v>44224</v>
          </cell>
          <cell r="K3698">
            <v>651</v>
          </cell>
          <cell r="L3698">
            <v>1</v>
          </cell>
          <cell r="M3698" t="str">
            <v>Administración Directa</v>
          </cell>
          <cell r="N3698">
            <v>44376</v>
          </cell>
          <cell r="O3698">
            <v>51675227</v>
          </cell>
          <cell r="P3698">
            <v>51675227</v>
          </cell>
          <cell r="Q3698">
            <v>6</v>
          </cell>
          <cell r="R3698">
            <v>6</v>
          </cell>
          <cell r="S3698">
            <v>0</v>
          </cell>
          <cell r="T3698">
            <v>51675227</v>
          </cell>
        </row>
        <row r="3699">
          <cell r="G3699" t="str">
            <v>1-K-2020-267</v>
          </cell>
          <cell r="H3699" t="str">
            <v>10. REPOSICIÓN ACERAS CALLE MERINO JARPA ENTRE MANUEL MONTTO Y PATRICIO LYNCH, CORONEL CENTRO.</v>
          </cell>
          <cell r="I3699" t="str">
            <v>En Ejecución</v>
          </cell>
          <cell r="J3699">
            <v>44224</v>
          </cell>
          <cell r="K3699">
            <v>651</v>
          </cell>
          <cell r="L3699">
            <v>1</v>
          </cell>
          <cell r="M3699" t="str">
            <v>Administración Directa</v>
          </cell>
          <cell r="N3699">
            <v>44376</v>
          </cell>
          <cell r="O3699">
            <v>50338651</v>
          </cell>
          <cell r="P3699">
            <v>50338651</v>
          </cell>
          <cell r="Q3699">
            <v>6</v>
          </cell>
          <cell r="R3699">
            <v>6</v>
          </cell>
          <cell r="S3699">
            <v>0</v>
          </cell>
          <cell r="T3699">
            <v>50338651</v>
          </cell>
        </row>
        <row r="3700">
          <cell r="G3700" t="str">
            <v>1-K-2020-266</v>
          </cell>
          <cell r="H3700" t="str">
            <v>9. REPOSICION ACERAS CALLE MERINO JARPA ENTRE CALLES SOTOMAYOR Y PATRICIO LYNCH, CORONEL CENTRO.</v>
          </cell>
          <cell r="I3700" t="str">
            <v>En Ejecución</v>
          </cell>
          <cell r="J3700">
            <v>44224</v>
          </cell>
          <cell r="K3700">
            <v>650</v>
          </cell>
          <cell r="L3700">
            <v>1</v>
          </cell>
          <cell r="M3700" t="str">
            <v>Administración Directa</v>
          </cell>
          <cell r="N3700">
            <v>44376</v>
          </cell>
          <cell r="O3700">
            <v>50171961</v>
          </cell>
          <cell r="P3700">
            <v>50171961</v>
          </cell>
          <cell r="Q3700">
            <v>6</v>
          </cell>
          <cell r="R3700">
            <v>6</v>
          </cell>
          <cell r="S3700">
            <v>0</v>
          </cell>
          <cell r="T3700">
            <v>50171961</v>
          </cell>
        </row>
        <row r="3701">
          <cell r="G3701" t="str">
            <v>1-K-2020-265</v>
          </cell>
          <cell r="H3701" t="str">
            <v>8. REPOSICION ACERAS CALLE LOS ALERCES ENTRE CALLES LOS CEREZOS Y LOS MAÑÍOS, POB. LAGUNILAS.</v>
          </cell>
          <cell r="I3701" t="str">
            <v>En Ejecución</v>
          </cell>
          <cell r="J3701">
            <v>44224</v>
          </cell>
          <cell r="K3701">
            <v>650</v>
          </cell>
          <cell r="L3701">
            <v>1</v>
          </cell>
          <cell r="M3701" t="str">
            <v>Administración Directa</v>
          </cell>
          <cell r="N3701">
            <v>44376</v>
          </cell>
          <cell r="O3701">
            <v>50255768</v>
          </cell>
          <cell r="P3701">
            <v>50255768</v>
          </cell>
          <cell r="Q3701">
            <v>6</v>
          </cell>
          <cell r="R3701">
            <v>6</v>
          </cell>
          <cell r="S3701">
            <v>0</v>
          </cell>
          <cell r="T3701">
            <v>50255768</v>
          </cell>
        </row>
        <row r="3702">
          <cell r="G3702" t="str">
            <v>1-K-2020-264</v>
          </cell>
          <cell r="H3702" t="str">
            <v>7. REPOSICION ACERAS CALLE LOS ALERCES ENTRE CALLES LAS TEPAS Y LOS LINGUES, POB. LAGUNILLAS.</v>
          </cell>
          <cell r="I3702" t="str">
            <v>En Ejecución</v>
          </cell>
          <cell r="J3702">
            <v>44224</v>
          </cell>
          <cell r="K3702">
            <v>650</v>
          </cell>
          <cell r="L3702">
            <v>1</v>
          </cell>
          <cell r="M3702" t="str">
            <v>Administración Directa</v>
          </cell>
          <cell r="N3702">
            <v>44376</v>
          </cell>
          <cell r="O3702">
            <v>49769232</v>
          </cell>
          <cell r="P3702">
            <v>49769232</v>
          </cell>
          <cell r="Q3702">
            <v>6</v>
          </cell>
          <cell r="R3702">
            <v>6</v>
          </cell>
          <cell r="S3702">
            <v>0</v>
          </cell>
          <cell r="T3702">
            <v>49769232</v>
          </cell>
        </row>
        <row r="3703">
          <cell r="G3703" t="str">
            <v>1-K-2020-263</v>
          </cell>
          <cell r="H3703" t="str">
            <v>6. REPOSICION ACERAS CALLE LOS CANELOS ENTRE CALLES LAS LENGAS Y LOS ESPINOS, POB. LAGUNILLAS.</v>
          </cell>
          <cell r="I3703" t="str">
            <v>En Ejecución</v>
          </cell>
          <cell r="J3703">
            <v>44224</v>
          </cell>
          <cell r="K3703">
            <v>651</v>
          </cell>
          <cell r="L3703">
            <v>1</v>
          </cell>
          <cell r="M3703" t="str">
            <v>Administración Directa</v>
          </cell>
          <cell r="N3703">
            <v>44376</v>
          </cell>
          <cell r="O3703">
            <v>47505612</v>
          </cell>
          <cell r="P3703">
            <v>47505612</v>
          </cell>
          <cell r="Q3703">
            <v>6</v>
          </cell>
          <cell r="R3703">
            <v>6</v>
          </cell>
          <cell r="S3703">
            <v>0</v>
          </cell>
          <cell r="T3703">
            <v>47505612</v>
          </cell>
        </row>
        <row r="3704">
          <cell r="G3704" t="str">
            <v>1-K-2020-262</v>
          </cell>
          <cell r="H3704" t="str">
            <v>5. REPOSICION ACERAS CALLE ERRATCHOU, SECTOR GIMNASIO MUNICIPAL.</v>
          </cell>
          <cell r="I3704" t="str">
            <v>En Ejecución</v>
          </cell>
          <cell r="J3704">
            <v>44224</v>
          </cell>
          <cell r="K3704">
            <v>651</v>
          </cell>
          <cell r="L3704">
            <v>1</v>
          </cell>
          <cell r="M3704" t="str">
            <v>Administración Directa</v>
          </cell>
          <cell r="N3704">
            <v>44376</v>
          </cell>
          <cell r="O3704">
            <v>48688513</v>
          </cell>
          <cell r="P3704">
            <v>48688513</v>
          </cell>
          <cell r="Q3704">
            <v>6</v>
          </cell>
          <cell r="R3704">
            <v>6</v>
          </cell>
          <cell r="S3704">
            <v>0</v>
          </cell>
          <cell r="T3704">
            <v>48688513</v>
          </cell>
        </row>
        <row r="3705">
          <cell r="G3705" t="str">
            <v>1-K-2020-261</v>
          </cell>
          <cell r="H3705" t="str">
            <v>4. REPOSICIÓN ACERAS CALLE ERRATCHOU ENTRE CALLES MERINO JARPA Y LOTA, SECTOR ERRATCHOU.</v>
          </cell>
          <cell r="I3705" t="str">
            <v>En Ejecución</v>
          </cell>
          <cell r="J3705">
            <v>44224</v>
          </cell>
          <cell r="K3705">
            <v>651</v>
          </cell>
          <cell r="L3705">
            <v>1</v>
          </cell>
          <cell r="M3705" t="str">
            <v>Administración Directa</v>
          </cell>
          <cell r="N3705">
            <v>44376</v>
          </cell>
          <cell r="O3705">
            <v>39403542</v>
          </cell>
          <cell r="P3705">
            <v>39403542</v>
          </cell>
          <cell r="Q3705">
            <v>6</v>
          </cell>
          <cell r="R3705">
            <v>6</v>
          </cell>
          <cell r="S3705">
            <v>0</v>
          </cell>
          <cell r="T3705">
            <v>39403542</v>
          </cell>
        </row>
        <row r="3706">
          <cell r="G3706" t="str">
            <v>1-K-2020-260</v>
          </cell>
          <cell r="H3706" t="str">
            <v>3. REPOSICIÓN ACERAS CALLE TUCAPEL ENTRE CALLES ERRTACHOU Y PAICAVÍ, SECTOR ERRATCHOU.</v>
          </cell>
          <cell r="I3706" t="str">
            <v>En Ejecución</v>
          </cell>
          <cell r="J3706">
            <v>44224</v>
          </cell>
          <cell r="K3706">
            <v>651</v>
          </cell>
          <cell r="L3706">
            <v>1</v>
          </cell>
          <cell r="M3706" t="str">
            <v>Administración Directa</v>
          </cell>
          <cell r="N3706">
            <v>44376</v>
          </cell>
          <cell r="O3706">
            <v>45308827</v>
          </cell>
          <cell r="P3706">
            <v>45308827</v>
          </cell>
          <cell r="Q3706">
            <v>6</v>
          </cell>
          <cell r="R3706">
            <v>6</v>
          </cell>
          <cell r="S3706">
            <v>0</v>
          </cell>
          <cell r="T3706">
            <v>45308827</v>
          </cell>
        </row>
        <row r="3707">
          <cell r="G3707" t="str">
            <v>1-K-2020-259</v>
          </cell>
          <cell r="H3707" t="str">
            <v>2. REPOSICION ACERAS CALLE TUCAPEL ENTRE CALLES GALVARINO RIVEROS Y PAICAVÍ, SECTOR ERRATCHOU</v>
          </cell>
          <cell r="I3707" t="str">
            <v>En Ejecución</v>
          </cell>
          <cell r="J3707">
            <v>44224</v>
          </cell>
          <cell r="K3707">
            <v>651</v>
          </cell>
          <cell r="L3707">
            <v>1</v>
          </cell>
          <cell r="M3707" t="str">
            <v>Administración Directa</v>
          </cell>
          <cell r="N3707">
            <v>44376</v>
          </cell>
          <cell r="O3707">
            <v>52355570</v>
          </cell>
          <cell r="P3707">
            <v>52355570</v>
          </cell>
          <cell r="Q3707">
            <v>6</v>
          </cell>
          <cell r="R3707">
            <v>6</v>
          </cell>
          <cell r="S3707">
            <v>0</v>
          </cell>
          <cell r="T3707">
            <v>52355570</v>
          </cell>
        </row>
        <row r="3708">
          <cell r="G3708" t="str">
            <v>1-K-2020-258</v>
          </cell>
          <cell r="H3708" t="str">
            <v>1. REPOSICIÓN ACERAS PASAJE CALETA MACAYA CON CALLE PRINCIPAL PUERTO NORTE, ISLA SANTA MARÍA.</v>
          </cell>
          <cell r="I3708" t="str">
            <v>En Ejecución</v>
          </cell>
          <cell r="J3708">
            <v>44224</v>
          </cell>
          <cell r="K3708">
            <v>651</v>
          </cell>
          <cell r="L3708">
            <v>1</v>
          </cell>
          <cell r="M3708" t="str">
            <v>Administración Directa</v>
          </cell>
          <cell r="N3708">
            <v>44376</v>
          </cell>
          <cell r="O3708">
            <v>33858896</v>
          </cell>
          <cell r="P3708">
            <v>33858896</v>
          </cell>
          <cell r="Q3708">
            <v>6</v>
          </cell>
          <cell r="R3708">
            <v>6</v>
          </cell>
          <cell r="S3708">
            <v>0</v>
          </cell>
          <cell r="T3708">
            <v>33858896</v>
          </cell>
        </row>
        <row r="3709">
          <cell r="G3709" t="str">
            <v>1-K-2020-331</v>
          </cell>
          <cell r="H3709" t="str">
            <v>REPOSICION DE ACERAS CALLE ROBLE ( SECTOR FERIA )</v>
          </cell>
          <cell r="I3709" t="str">
            <v>En Ejecución</v>
          </cell>
          <cell r="J3709">
            <v>44222</v>
          </cell>
          <cell r="K3709">
            <v>565</v>
          </cell>
          <cell r="L3709">
            <v>1</v>
          </cell>
          <cell r="M3709" t="str">
            <v>Administración Directa</v>
          </cell>
          <cell r="N3709">
            <v>44377</v>
          </cell>
          <cell r="O3709">
            <v>47391549</v>
          </cell>
          <cell r="P3709">
            <v>47391549</v>
          </cell>
          <cell r="Q3709">
            <v>6</v>
          </cell>
          <cell r="R3709">
            <v>6</v>
          </cell>
          <cell r="S3709">
            <v>0</v>
          </cell>
          <cell r="T3709">
            <v>47391549</v>
          </cell>
        </row>
        <row r="3710">
          <cell r="G3710" t="str">
            <v>1-K-2020-317</v>
          </cell>
          <cell r="H3710" t="str">
            <v>REPOSICIÓN MURO DE CONTENCIÓN CALLE ARTURO PRAT COSTADO FUTURA SEDE UNIÓN COMUNAL</v>
          </cell>
          <cell r="I3710" t="str">
            <v>En Proceso de Cierre</v>
          </cell>
          <cell r="J3710">
            <v>44222</v>
          </cell>
          <cell r="K3710">
            <v>564</v>
          </cell>
          <cell r="L3710">
            <v>1</v>
          </cell>
          <cell r="M3710" t="str">
            <v>Administración Directa</v>
          </cell>
          <cell r="N3710">
            <v>44377</v>
          </cell>
          <cell r="O3710">
            <v>53689884</v>
          </cell>
          <cell r="P3710">
            <v>53689884</v>
          </cell>
          <cell r="Q3710">
            <v>6</v>
          </cell>
          <cell r="R3710">
            <v>6</v>
          </cell>
          <cell r="S3710">
            <v>0</v>
          </cell>
          <cell r="T3710">
            <v>53689884</v>
          </cell>
        </row>
        <row r="3711">
          <cell r="G3711" t="str">
            <v>1-K-2020-342</v>
          </cell>
          <cell r="H3711" t="str">
            <v>BACHEOS CALLE SARGENTO ALDEA DESDE SERRANO HACIA PRAT FRENTE AL N°1431</v>
          </cell>
          <cell r="I3711" t="str">
            <v>En Proceso de Cierre</v>
          </cell>
          <cell r="J3711">
            <v>44216</v>
          </cell>
          <cell r="K3711">
            <v>387</v>
          </cell>
          <cell r="L3711">
            <v>1</v>
          </cell>
          <cell r="M3711" t="str">
            <v>Administración Directa</v>
          </cell>
          <cell r="N3711">
            <v>44377</v>
          </cell>
          <cell r="O3711">
            <v>53330182</v>
          </cell>
          <cell r="P3711">
            <v>53330182</v>
          </cell>
          <cell r="Q3711">
            <v>6</v>
          </cell>
          <cell r="R3711">
            <v>6</v>
          </cell>
          <cell r="S3711">
            <v>1</v>
          </cell>
          <cell r="T3711">
            <v>53330181</v>
          </cell>
        </row>
        <row r="3712">
          <cell r="G3712" t="str">
            <v>1-K-2020-341</v>
          </cell>
          <cell r="H3712" t="str">
            <v>BACHEOS CALLE PEDRO AGUIRRE CERDA FRENTE AL N°300 Y CALLE IGNACIO CARRERA P. CON PASAJE 1</v>
          </cell>
          <cell r="I3712" t="str">
            <v>En Proceso de Cierre</v>
          </cell>
          <cell r="J3712">
            <v>44216</v>
          </cell>
          <cell r="K3712">
            <v>387</v>
          </cell>
          <cell r="L3712">
            <v>1</v>
          </cell>
          <cell r="M3712" t="str">
            <v>Administración Directa</v>
          </cell>
          <cell r="N3712">
            <v>44377</v>
          </cell>
          <cell r="O3712">
            <v>53172390</v>
          </cell>
          <cell r="P3712">
            <v>53172390</v>
          </cell>
          <cell r="Q3712">
            <v>6</v>
          </cell>
          <cell r="R3712">
            <v>6</v>
          </cell>
          <cell r="S3712">
            <v>0</v>
          </cell>
          <cell r="T3712">
            <v>53172390</v>
          </cell>
        </row>
        <row r="3713">
          <cell r="G3713" t="str">
            <v>1-K-2020-340</v>
          </cell>
          <cell r="H3713" t="str">
            <v>BACHEOS CALLE ENTRE RÍOS, PASAJE LAS MARGARITAS Y LOS CLAVELINOS, POB. MIRAFLORES 5</v>
          </cell>
          <cell r="I3713" t="str">
            <v>En Proceso de Cierre</v>
          </cell>
          <cell r="J3713">
            <v>44216</v>
          </cell>
          <cell r="K3713">
            <v>387</v>
          </cell>
          <cell r="L3713">
            <v>1</v>
          </cell>
          <cell r="M3713" t="str">
            <v>Administración Directa</v>
          </cell>
          <cell r="N3713">
            <v>44377</v>
          </cell>
          <cell r="O3713">
            <v>54145608</v>
          </cell>
          <cell r="P3713">
            <v>54145608</v>
          </cell>
          <cell r="Q3713">
            <v>6</v>
          </cell>
          <cell r="R3713">
            <v>6</v>
          </cell>
          <cell r="S3713">
            <v>0</v>
          </cell>
          <cell r="T3713">
            <v>54145608</v>
          </cell>
        </row>
        <row r="3714">
          <cell r="G3714" t="str">
            <v>1-K-2020-339</v>
          </cell>
          <cell r="H3714" t="str">
            <v>BACHEOS CALLE TUCAPEL DESDE EL N° 1065 HASTA ESQUINA CALLE PARQUE CONGUILLIO</v>
          </cell>
          <cell r="I3714" t="str">
            <v>En Proceso de Cierre</v>
          </cell>
          <cell r="J3714">
            <v>44216</v>
          </cell>
          <cell r="K3714">
            <v>387</v>
          </cell>
          <cell r="L3714">
            <v>1</v>
          </cell>
          <cell r="M3714" t="str">
            <v>Administración Directa</v>
          </cell>
          <cell r="N3714">
            <v>44377</v>
          </cell>
          <cell r="O3714">
            <v>53872788</v>
          </cell>
          <cell r="P3714">
            <v>53872788</v>
          </cell>
          <cell r="Q3714">
            <v>6</v>
          </cell>
          <cell r="R3714">
            <v>6</v>
          </cell>
          <cell r="S3714">
            <v>0</v>
          </cell>
          <cell r="T3714">
            <v>53872788</v>
          </cell>
        </row>
        <row r="3715">
          <cell r="G3715" t="str">
            <v>1-K-2020-338</v>
          </cell>
          <cell r="H3715" t="str">
            <v>BACHEOS CALLE LOS CASTAÑOS ENTRE LOS ALERCES Y LOS LAURELES</v>
          </cell>
          <cell r="I3715" t="str">
            <v>En Proceso de Cierre</v>
          </cell>
          <cell r="J3715">
            <v>44216</v>
          </cell>
          <cell r="K3715">
            <v>387</v>
          </cell>
          <cell r="L3715">
            <v>1</v>
          </cell>
          <cell r="M3715" t="str">
            <v>Administración Directa</v>
          </cell>
          <cell r="N3715">
            <v>44377</v>
          </cell>
          <cell r="O3715">
            <v>53689884</v>
          </cell>
          <cell r="P3715">
            <v>53689884</v>
          </cell>
          <cell r="Q3715">
            <v>6</v>
          </cell>
          <cell r="R3715">
            <v>6</v>
          </cell>
          <cell r="S3715">
            <v>0</v>
          </cell>
          <cell r="T3715">
            <v>53689884</v>
          </cell>
        </row>
        <row r="3716">
          <cell r="G3716" t="str">
            <v>1-K-2020-337</v>
          </cell>
          <cell r="H3716" t="str">
            <v>BACHEOS CALLE CAUPOLICAN DESDE EL N° 831 HASTA CALLE CAMILO HENRÍQUEZ</v>
          </cell>
          <cell r="I3716" t="str">
            <v>En Proceso de Cierre</v>
          </cell>
          <cell r="J3716">
            <v>44216</v>
          </cell>
          <cell r="K3716">
            <v>387</v>
          </cell>
          <cell r="L3716">
            <v>1</v>
          </cell>
          <cell r="M3716" t="str">
            <v>Administración Directa</v>
          </cell>
          <cell r="N3716">
            <v>44377</v>
          </cell>
          <cell r="O3716">
            <v>54076286</v>
          </cell>
          <cell r="P3716">
            <v>54076286</v>
          </cell>
          <cell r="Q3716">
            <v>6</v>
          </cell>
          <cell r="R3716">
            <v>6</v>
          </cell>
          <cell r="S3716">
            <v>0</v>
          </cell>
          <cell r="T3716">
            <v>54076286</v>
          </cell>
        </row>
        <row r="3717">
          <cell r="G3717" t="str">
            <v>1-K-2020-336</v>
          </cell>
          <cell r="H3717" t="str">
            <v>BACHEOS CALLE CAUPOLICÁN DESDE EL N° 787 HASTA EL N° 819</v>
          </cell>
          <cell r="I3717" t="str">
            <v>En Proceso de Cierre</v>
          </cell>
          <cell r="J3717">
            <v>44216</v>
          </cell>
          <cell r="K3717">
            <v>387</v>
          </cell>
          <cell r="L3717">
            <v>1</v>
          </cell>
          <cell r="M3717" t="str">
            <v>Administración Directa</v>
          </cell>
          <cell r="N3717">
            <v>44377</v>
          </cell>
          <cell r="O3717">
            <v>53689884</v>
          </cell>
          <cell r="P3717">
            <v>53689884</v>
          </cell>
          <cell r="Q3717">
            <v>6</v>
          </cell>
          <cell r="R3717">
            <v>6</v>
          </cell>
          <cell r="S3717">
            <v>0</v>
          </cell>
          <cell r="T3717">
            <v>53689884</v>
          </cell>
        </row>
        <row r="3718">
          <cell r="G3718" t="str">
            <v>1-K-2020-335</v>
          </cell>
          <cell r="H3718" t="str">
            <v>BACHEOS CALLE CAUPOLICÁN DESDE EL N° 704 HASTA EL N° 740</v>
          </cell>
          <cell r="I3718" t="str">
            <v>En Proceso de Cierre</v>
          </cell>
          <cell r="J3718">
            <v>44216</v>
          </cell>
          <cell r="K3718">
            <v>387</v>
          </cell>
          <cell r="L3718">
            <v>1</v>
          </cell>
          <cell r="M3718" t="str">
            <v>Administración Directa</v>
          </cell>
          <cell r="N3718">
            <v>44377</v>
          </cell>
          <cell r="O3718">
            <v>54098106</v>
          </cell>
          <cell r="P3718">
            <v>54098106</v>
          </cell>
          <cell r="Q3718">
            <v>6</v>
          </cell>
          <cell r="R3718">
            <v>6</v>
          </cell>
          <cell r="S3718">
            <v>0</v>
          </cell>
          <cell r="T3718">
            <v>54098106</v>
          </cell>
        </row>
        <row r="3719">
          <cell r="G3719" t="str">
            <v>1-K-2020-323</v>
          </cell>
          <cell r="H3719" t="str">
            <v>BACHEOS AV. B. O'HIGGINS DESDE ACCESO ESTADIO RAÚL ERAZO HASTA PASAJE COLICO SUR</v>
          </cell>
          <cell r="I3719" t="str">
            <v>En Ejecución</v>
          </cell>
          <cell r="J3719">
            <v>44216</v>
          </cell>
          <cell r="K3719">
            <v>387</v>
          </cell>
          <cell r="L3719">
            <v>1</v>
          </cell>
          <cell r="M3719" t="str">
            <v>Administración Directa</v>
          </cell>
          <cell r="N3719">
            <v>44377</v>
          </cell>
          <cell r="O3719">
            <v>53689884</v>
          </cell>
          <cell r="P3719">
            <v>53689884</v>
          </cell>
          <cell r="Q3719">
            <v>6</v>
          </cell>
          <cell r="R3719">
            <v>6</v>
          </cell>
          <cell r="S3719">
            <v>0</v>
          </cell>
          <cell r="T3719">
            <v>53689884</v>
          </cell>
        </row>
        <row r="3720">
          <cell r="G3720" t="str">
            <v>1-K-2020-184</v>
          </cell>
          <cell r="H3720" t="str">
            <v>CONSTRUCCIÓN DE ILUMINACIÓN ORNAMENTAL CALLE CAMARÓN NORTE INTERSECCION CALLE RIOSECO, LEBU</v>
          </cell>
          <cell r="I3720" t="str">
            <v>Proyecto Cerrado</v>
          </cell>
          <cell r="J3720">
            <v>44216</v>
          </cell>
          <cell r="K3720">
            <v>385</v>
          </cell>
          <cell r="L3720">
            <v>1</v>
          </cell>
          <cell r="M3720" t="str">
            <v>Administración Directa</v>
          </cell>
          <cell r="N3720">
            <v>44377</v>
          </cell>
          <cell r="O3720">
            <v>52148866</v>
          </cell>
          <cell r="P3720">
            <v>52148866</v>
          </cell>
          <cell r="Q3720">
            <v>6</v>
          </cell>
          <cell r="R3720">
            <v>6</v>
          </cell>
          <cell r="S3720">
            <v>0</v>
          </cell>
          <cell r="T3720">
            <v>52148866</v>
          </cell>
        </row>
        <row r="3721">
          <cell r="G3721" t="str">
            <v>1-K-2020-183</v>
          </cell>
          <cell r="H3721" t="str">
            <v>CONSTRUCCIÓN DE ILUMINACIÓN ORNAMENTAL CALLE CAMARÓN NORTE INTERSECCION CALLE LATORRE, LEBU</v>
          </cell>
          <cell r="I3721" t="str">
            <v>Proyecto Cerrado</v>
          </cell>
          <cell r="J3721">
            <v>44216</v>
          </cell>
          <cell r="K3721">
            <v>385</v>
          </cell>
          <cell r="L3721">
            <v>1</v>
          </cell>
          <cell r="M3721" t="str">
            <v>Administración Directa</v>
          </cell>
          <cell r="N3721">
            <v>44377</v>
          </cell>
          <cell r="O3721">
            <v>52148866</v>
          </cell>
          <cell r="P3721">
            <v>52148866</v>
          </cell>
          <cell r="Q3721">
            <v>6</v>
          </cell>
          <cell r="R3721">
            <v>6</v>
          </cell>
          <cell r="S3721">
            <v>0</v>
          </cell>
          <cell r="T3721">
            <v>52148866</v>
          </cell>
        </row>
        <row r="3722">
          <cell r="G3722" t="str">
            <v>1-C-2020-1431</v>
          </cell>
          <cell r="H3722" t="str">
            <v>CONSERVACION ESPACIOS PUBLICOS E INSTALACION LUMINARIAS ORNAMENTAL CALLE JUAN ANTONIO RIOS</v>
          </cell>
          <cell r="I3722" t="str">
            <v>100% Girado</v>
          </cell>
          <cell r="J3722">
            <v>44216</v>
          </cell>
          <cell r="K3722">
            <v>384</v>
          </cell>
          <cell r="L3722">
            <v>1</v>
          </cell>
          <cell r="M3722" t="str">
            <v>Administración Directa</v>
          </cell>
          <cell r="N3722">
            <v>44408</v>
          </cell>
          <cell r="O3722">
            <v>59019978</v>
          </cell>
          <cell r="P3722">
            <v>59019978</v>
          </cell>
          <cell r="Q3722">
            <v>6</v>
          </cell>
          <cell r="R3722">
            <v>6</v>
          </cell>
          <cell r="S3722">
            <v>0</v>
          </cell>
          <cell r="T3722">
            <v>59019978</v>
          </cell>
        </row>
        <row r="3723">
          <cell r="G3723" t="str">
            <v>1-C-2020-1383</v>
          </cell>
          <cell r="H3723" t="str">
            <v>RECUPERACIÓN AREA VERDE FRENTE A JARDIN INFANTIL VILLA PARQUE FORESTAL, POBLACION FORESTAL</v>
          </cell>
          <cell r="I3723" t="str">
            <v>100% Girado</v>
          </cell>
          <cell r="J3723">
            <v>44216</v>
          </cell>
          <cell r="K3723">
            <v>386</v>
          </cell>
          <cell r="L3723">
            <v>1</v>
          </cell>
          <cell r="M3723" t="str">
            <v>Administración Directa</v>
          </cell>
          <cell r="N3723">
            <v>44408</v>
          </cell>
          <cell r="O3723">
            <v>55408110</v>
          </cell>
          <cell r="P3723">
            <v>55408110</v>
          </cell>
          <cell r="Q3723">
            <v>6</v>
          </cell>
          <cell r="R3723">
            <v>6</v>
          </cell>
          <cell r="S3723">
            <v>0</v>
          </cell>
          <cell r="T3723">
            <v>55408110</v>
          </cell>
        </row>
        <row r="3724">
          <cell r="G3724" t="str">
            <v>1-C-2020-1829</v>
          </cell>
          <cell r="H3724" t="str">
            <v>MEJORAMIENTO AREA VERDE POBLACION BRISAS DEL SOL, LOS ALAMOS</v>
          </cell>
          <cell r="I3724" t="str">
            <v>100% Girado</v>
          </cell>
          <cell r="J3724">
            <v>44209</v>
          </cell>
          <cell r="K3724">
            <v>727</v>
          </cell>
          <cell r="L3724">
            <v>1</v>
          </cell>
          <cell r="M3724" t="str">
            <v>Administración Directa</v>
          </cell>
          <cell r="N3724">
            <v>44390</v>
          </cell>
          <cell r="O3724">
            <v>59993022</v>
          </cell>
          <cell r="P3724">
            <v>59993022</v>
          </cell>
          <cell r="Q3724">
            <v>7</v>
          </cell>
          <cell r="R3724">
            <v>7</v>
          </cell>
          <cell r="S3724">
            <v>0</v>
          </cell>
          <cell r="T3724">
            <v>59993022</v>
          </cell>
        </row>
        <row r="3725">
          <cell r="G3725" t="str">
            <v>1-C-2020-1828</v>
          </cell>
          <cell r="H3725" t="str">
            <v>MEJORAMIENTO AREA VERDE POBLACION EL CASTILLO, LOS ALAMOS</v>
          </cell>
          <cell r="I3725" t="str">
            <v>100% Girado</v>
          </cell>
          <cell r="J3725">
            <v>44209</v>
          </cell>
          <cell r="K3725">
            <v>727</v>
          </cell>
          <cell r="L3725">
            <v>1</v>
          </cell>
          <cell r="M3725" t="str">
            <v>Administración Directa</v>
          </cell>
          <cell r="N3725">
            <v>44390</v>
          </cell>
          <cell r="O3725">
            <v>59808102</v>
          </cell>
          <cell r="P3725">
            <v>59808102</v>
          </cell>
          <cell r="Q3725">
            <v>7</v>
          </cell>
          <cell r="R3725">
            <v>7</v>
          </cell>
          <cell r="S3725">
            <v>0</v>
          </cell>
          <cell r="T3725">
            <v>59808102</v>
          </cell>
        </row>
        <row r="3726">
          <cell r="G3726" t="str">
            <v>1-C-2020-1302</v>
          </cell>
          <cell r="H3726" t="str">
            <v>REPOSICIÓN ACERAS POBLACIÓN HÉROES DE LA CONCEPCIÓN</v>
          </cell>
          <cell r="I3726" t="str">
            <v>Proyecto Cerrado</v>
          </cell>
          <cell r="J3726">
            <v>44196</v>
          </cell>
          <cell r="K3726">
            <v>10402</v>
          </cell>
          <cell r="L3726">
            <v>1</v>
          </cell>
          <cell r="M3726" t="str">
            <v>Licitación y Contratación</v>
          </cell>
          <cell r="N3726">
            <v>44329</v>
          </cell>
          <cell r="O3726">
            <v>22516750</v>
          </cell>
          <cell r="P3726">
            <v>22516750</v>
          </cell>
          <cell r="Q3726">
            <v>1</v>
          </cell>
          <cell r="R3726">
            <v>1</v>
          </cell>
          <cell r="S3726">
            <v>0</v>
          </cell>
          <cell r="T3726">
            <v>22516750</v>
          </cell>
        </row>
        <row r="3727">
          <cell r="G3727" t="str">
            <v>1-B-2020-123</v>
          </cell>
          <cell r="H3727" t="str">
            <v>CONSTRUCCIÓN PUNTOS LIMPIOS PARA ISLA DE PASCUA</v>
          </cell>
          <cell r="I3727" t="str">
            <v>Proyecto Cerrado</v>
          </cell>
          <cell r="J3727">
            <v>44196</v>
          </cell>
          <cell r="K3727">
            <v>10403</v>
          </cell>
          <cell r="L3727">
            <v>1</v>
          </cell>
          <cell r="M3727" t="str">
            <v>Licitación y Contratación</v>
          </cell>
          <cell r="N3727">
            <v>44508</v>
          </cell>
          <cell r="O3727">
            <v>27650098</v>
          </cell>
          <cell r="P3727">
            <v>27648063</v>
          </cell>
          <cell r="Q3727">
            <v>1</v>
          </cell>
          <cell r="R3727">
            <v>1</v>
          </cell>
          <cell r="S3727">
            <v>0</v>
          </cell>
          <cell r="T3727">
            <v>27650098</v>
          </cell>
        </row>
        <row r="3728">
          <cell r="G3728" t="str">
            <v>1-C-2020-1391</v>
          </cell>
          <cell r="H3728" t="str">
            <v>REPOSICIÓN E INSTALACIÓN DE SEÑALETICAS Y DEMARCACIÓN VIAL, RADIO URBANO DE EL CARMEN</v>
          </cell>
          <cell r="I3728" t="str">
            <v>En Proceso de Cierre</v>
          </cell>
          <cell r="J3728">
            <v>44196</v>
          </cell>
          <cell r="K3728">
            <v>10399</v>
          </cell>
          <cell r="L3728">
            <v>1</v>
          </cell>
          <cell r="M3728" t="str">
            <v>Licitación y Contratación</v>
          </cell>
          <cell r="N3728">
            <v>44686</v>
          </cell>
          <cell r="O3728">
            <v>58309379</v>
          </cell>
          <cell r="P3728">
            <v>57539101</v>
          </cell>
          <cell r="Q3728">
            <v>1</v>
          </cell>
          <cell r="R3728">
            <v>1</v>
          </cell>
          <cell r="S3728">
            <v>0</v>
          </cell>
          <cell r="T3728">
            <v>58309379</v>
          </cell>
        </row>
        <row r="3729">
          <cell r="G3729" t="str">
            <v>1-B-2020-526</v>
          </cell>
          <cell r="H3729" t="str">
            <v>MEJORAMIENTO ÁREA VERDE VILLA LOS HEROES</v>
          </cell>
          <cell r="I3729" t="str">
            <v>100% Girado</v>
          </cell>
          <cell r="J3729">
            <v>44195</v>
          </cell>
          <cell r="K3729">
            <v>10268</v>
          </cell>
          <cell r="L3729">
            <v>1</v>
          </cell>
          <cell r="M3729" t="str">
            <v>Administración Directa</v>
          </cell>
          <cell r="N3729" t="str">
            <v>no definida</v>
          </cell>
          <cell r="O3729">
            <v>16733697</v>
          </cell>
          <cell r="P3729">
            <v>16733697</v>
          </cell>
          <cell r="Q3729">
            <v>0</v>
          </cell>
          <cell r="R3729">
            <v>0</v>
          </cell>
          <cell r="S3729">
            <v>0</v>
          </cell>
          <cell r="T3729">
            <v>16733697</v>
          </cell>
        </row>
        <row r="3730">
          <cell r="G3730" t="str">
            <v>1-B-2020-513</v>
          </cell>
          <cell r="H3730" t="str">
            <v>BACHEOS Y RESALTOS EN PASAJE BARBARA CON PASAJE PERNAS</v>
          </cell>
          <cell r="I3730" t="str">
            <v>100% Girado</v>
          </cell>
          <cell r="J3730">
            <v>44195</v>
          </cell>
          <cell r="K3730">
            <v>10271</v>
          </cell>
          <cell r="L3730">
            <v>1</v>
          </cell>
          <cell r="M3730" t="str">
            <v>Licitación y Contratación</v>
          </cell>
          <cell r="N3730">
            <v>44687</v>
          </cell>
          <cell r="O3730">
            <v>12659666</v>
          </cell>
          <cell r="P3730">
            <v>10789452</v>
          </cell>
          <cell r="Q3730">
            <v>1</v>
          </cell>
          <cell r="R3730">
            <v>1</v>
          </cell>
          <cell r="S3730">
            <v>0</v>
          </cell>
          <cell r="T3730">
            <v>12659666</v>
          </cell>
        </row>
        <row r="3731">
          <cell r="G3731" t="str">
            <v>1-C-2020-1519</v>
          </cell>
          <cell r="H3731" t="str">
            <v>BACHEOS DE EMERGENCIA ACERAS EN SECTOR U. V. N°50, COMUNA DE SAN MIGUEL</v>
          </cell>
          <cell r="I3731" t="str">
            <v>En Proceso de Cierre</v>
          </cell>
          <cell r="J3731">
            <v>44195</v>
          </cell>
          <cell r="K3731">
            <v>10277</v>
          </cell>
          <cell r="L3731">
            <v>1</v>
          </cell>
          <cell r="M3731" t="str">
            <v>Licitación y Contratación</v>
          </cell>
          <cell r="N3731">
            <v>44536</v>
          </cell>
          <cell r="O3731">
            <v>39683721</v>
          </cell>
          <cell r="P3731">
            <v>33936584</v>
          </cell>
          <cell r="Q3731">
            <v>1</v>
          </cell>
          <cell r="R3731">
            <v>1</v>
          </cell>
          <cell r="S3731">
            <v>0</v>
          </cell>
          <cell r="T3731">
            <v>39683721</v>
          </cell>
        </row>
        <row r="3732">
          <cell r="G3732" t="str">
            <v>1-C-2018-705</v>
          </cell>
          <cell r="H3732" t="str">
            <v>MEJORAMIENTO MULTICANCHAS, INTERSECCION CALLE PUQUIOS / CALLE TATIO, COMUNA DE ÑUÑOA.</v>
          </cell>
          <cell r="I3732" t="str">
            <v>En Proceso de Cierre</v>
          </cell>
          <cell r="J3732">
            <v>44195</v>
          </cell>
          <cell r="K3732">
            <v>10393</v>
          </cell>
          <cell r="L3732">
            <v>1</v>
          </cell>
          <cell r="M3732" t="str">
            <v>Licitación y Contratación</v>
          </cell>
          <cell r="N3732">
            <v>44505</v>
          </cell>
          <cell r="O3732">
            <v>55025623</v>
          </cell>
          <cell r="P3732">
            <v>28037747</v>
          </cell>
          <cell r="Q3732">
            <v>4</v>
          </cell>
          <cell r="R3732">
            <v>4</v>
          </cell>
          <cell r="S3732">
            <v>0</v>
          </cell>
          <cell r="T3732">
            <v>55025623</v>
          </cell>
        </row>
        <row r="3733">
          <cell r="G3733" t="str">
            <v>1-B-2020-448</v>
          </cell>
          <cell r="H3733" t="str">
            <v>INSTALACIÓN DE RESALTOS VEHICULARES DE CAUCHO Y SEÑALETICAS DE SEGURIDAD EN DIFERENTES SECTORES – COMUNA TIL TIL</v>
          </cell>
          <cell r="I3733" t="str">
            <v>100% Girado</v>
          </cell>
          <cell r="J3733">
            <v>44194</v>
          </cell>
          <cell r="K3733">
            <v>10148</v>
          </cell>
          <cell r="L3733">
            <v>1</v>
          </cell>
          <cell r="M3733" t="str">
            <v>no definida</v>
          </cell>
          <cell r="N3733" t="str">
            <v>no definida</v>
          </cell>
          <cell r="O3733">
            <v>32427318</v>
          </cell>
          <cell r="P3733">
            <v>0</v>
          </cell>
          <cell r="Q3733">
            <v>0</v>
          </cell>
          <cell r="R3733">
            <v>0</v>
          </cell>
          <cell r="S3733">
            <v>0</v>
          </cell>
          <cell r="T3733">
            <v>32427318</v>
          </cell>
        </row>
        <row r="3734">
          <cell r="G3734" t="str">
            <v>1-B-2020-422</v>
          </cell>
          <cell r="H3734" t="str">
            <v>CONSTRUCCIÓN SEDE SOCIAL 1° MAYO, COMUNA DE RENCA</v>
          </cell>
          <cell r="I3734" t="str">
            <v>Proyecto Cerrado</v>
          </cell>
          <cell r="J3734">
            <v>44194</v>
          </cell>
          <cell r="K3734">
            <v>10149</v>
          </cell>
          <cell r="L3734">
            <v>1</v>
          </cell>
          <cell r="M3734" t="str">
            <v>Licitación y Contratación</v>
          </cell>
          <cell r="N3734">
            <v>44703</v>
          </cell>
          <cell r="O3734">
            <v>59998774</v>
          </cell>
          <cell r="P3734">
            <v>59998735</v>
          </cell>
          <cell r="Q3734">
            <v>1</v>
          </cell>
          <cell r="R3734">
            <v>1</v>
          </cell>
          <cell r="S3734">
            <v>0</v>
          </cell>
          <cell r="T3734">
            <v>59998774</v>
          </cell>
        </row>
        <row r="3735">
          <cell r="G3735" t="str">
            <v>1-C-2020-1627</v>
          </cell>
          <cell r="H3735" t="str">
            <v>MTT 2020_HABILITACIÓN DE CICLOVIA CALLE 1 PONIENTE ENTRE CALLES 1 NORTE Y SAN MARTIN, COMUNA DE VIÑA DEL MAR</v>
          </cell>
          <cell r="I3735" t="str">
            <v>Proyecto Cerrado</v>
          </cell>
          <cell r="J3735">
            <v>44194</v>
          </cell>
          <cell r="K3735">
            <v>10146</v>
          </cell>
          <cell r="L3735">
            <v>1</v>
          </cell>
          <cell r="M3735" t="str">
            <v>Licitación y Contratación</v>
          </cell>
          <cell r="N3735">
            <v>44422</v>
          </cell>
          <cell r="O3735">
            <v>19014665</v>
          </cell>
          <cell r="P3735">
            <v>18339242</v>
          </cell>
          <cell r="Q3735">
            <v>1</v>
          </cell>
          <cell r="R3735">
            <v>1</v>
          </cell>
          <cell r="S3735">
            <v>0</v>
          </cell>
          <cell r="T3735">
            <v>19014665</v>
          </cell>
        </row>
        <row r="3736">
          <cell r="G3736" t="str">
            <v>1-B-2020-299</v>
          </cell>
          <cell r="H3736" t="str">
            <v>CONSTRUCCIÓN DE REDUCTORES DE VELOCIDAD EN DISTINTOS SECTORES DE LA COMUNA DE LA CISTERNA</v>
          </cell>
          <cell r="I3736" t="str">
            <v>100% Girado</v>
          </cell>
          <cell r="J3736">
            <v>44194</v>
          </cell>
          <cell r="K3736">
            <v>10259</v>
          </cell>
          <cell r="L3736">
            <v>1</v>
          </cell>
          <cell r="M3736" t="str">
            <v>no definida</v>
          </cell>
          <cell r="N3736" t="str">
            <v>no definida</v>
          </cell>
          <cell r="O3736">
            <v>43124351</v>
          </cell>
          <cell r="P3736">
            <v>0</v>
          </cell>
          <cell r="Q3736">
            <v>0</v>
          </cell>
          <cell r="R3736">
            <v>0</v>
          </cell>
          <cell r="S3736">
            <v>0</v>
          </cell>
          <cell r="T3736">
            <v>43124351</v>
          </cell>
        </row>
        <row r="3737">
          <cell r="G3737" t="str">
            <v>1-C-2020-731</v>
          </cell>
          <cell r="H3737" t="str">
            <v>CONSTRUCCIÓN CIERRE PERIMETRAL Y MEJORAMIENTO PLAZA ISLAS CHILENAS</v>
          </cell>
          <cell r="I3737" t="str">
            <v>100% Girado</v>
          </cell>
          <cell r="J3737">
            <v>44194</v>
          </cell>
          <cell r="K3737">
            <v>10205</v>
          </cell>
          <cell r="L3737">
            <v>1</v>
          </cell>
          <cell r="M3737" t="str">
            <v>no definida</v>
          </cell>
          <cell r="N3737" t="str">
            <v>no definida</v>
          </cell>
          <cell r="O3737">
            <v>56354985</v>
          </cell>
          <cell r="P3737">
            <v>0</v>
          </cell>
          <cell r="Q3737">
            <v>0</v>
          </cell>
          <cell r="R3737">
            <v>0</v>
          </cell>
          <cell r="S3737">
            <v>0</v>
          </cell>
          <cell r="T3737">
            <v>56354985</v>
          </cell>
        </row>
        <row r="3738">
          <cell r="G3738" t="str">
            <v>1-C-2020-1322</v>
          </cell>
          <cell r="H3738" t="str">
            <v>CONSTRUCCÍON CANCHA DE ENTRETENCIÓN CAMUS UNO</v>
          </cell>
          <cell r="I3738" t="str">
            <v>Proyecto Cerrado</v>
          </cell>
          <cell r="J3738">
            <v>44194</v>
          </cell>
          <cell r="K3738">
            <v>10165</v>
          </cell>
          <cell r="L3738">
            <v>1</v>
          </cell>
          <cell r="M3738" t="str">
            <v>Licitación y Contratación</v>
          </cell>
          <cell r="N3738">
            <v>44853</v>
          </cell>
          <cell r="O3738">
            <v>59999004</v>
          </cell>
          <cell r="P3738">
            <v>59999004</v>
          </cell>
          <cell r="Q3738">
            <v>1</v>
          </cell>
          <cell r="R3738">
            <v>1</v>
          </cell>
          <cell r="S3738">
            <v>0</v>
          </cell>
          <cell r="T3738">
            <v>59999004</v>
          </cell>
        </row>
        <row r="3739">
          <cell r="G3739" t="str">
            <v>1-B-2020-519</v>
          </cell>
          <cell r="H3739" t="str">
            <v>MEJORAMIENTO MULTICANCHA CASUTO, ANDACOLLO</v>
          </cell>
          <cell r="I3739" t="str">
            <v>100% Girado</v>
          </cell>
          <cell r="J3739">
            <v>44194</v>
          </cell>
          <cell r="K3739">
            <v>10147</v>
          </cell>
          <cell r="L3739">
            <v>1</v>
          </cell>
          <cell r="M3739" t="str">
            <v>Licitación y Contratación</v>
          </cell>
          <cell r="N3739">
            <v>44426</v>
          </cell>
          <cell r="O3739">
            <v>27130590</v>
          </cell>
          <cell r="P3739">
            <v>26310150</v>
          </cell>
          <cell r="Q3739">
            <v>1</v>
          </cell>
          <cell r="R3739">
            <v>1</v>
          </cell>
          <cell r="S3739">
            <v>0</v>
          </cell>
          <cell r="T3739">
            <v>27130590</v>
          </cell>
        </row>
        <row r="3740">
          <cell r="G3740" t="str">
            <v>1-B-2020-518</v>
          </cell>
          <cell r="H3740" t="str">
            <v>HABILITACION DE ACCESIBILIDAD UNIVERSAL EN PLAZA SECTOR BATEA, TIERRA AMARILLA</v>
          </cell>
          <cell r="I3740" t="str">
            <v>En Proceso de Cierre</v>
          </cell>
          <cell r="J3740">
            <v>44194</v>
          </cell>
          <cell r="K3740">
            <v>10263</v>
          </cell>
          <cell r="L3740">
            <v>1</v>
          </cell>
          <cell r="M3740" t="str">
            <v>Licitación y Contratación</v>
          </cell>
          <cell r="N3740">
            <v>44506</v>
          </cell>
          <cell r="O3740">
            <v>18663610</v>
          </cell>
          <cell r="P3740">
            <v>18653690</v>
          </cell>
          <cell r="Q3740">
            <v>1</v>
          </cell>
          <cell r="R3740">
            <v>1</v>
          </cell>
          <cell r="S3740">
            <v>0</v>
          </cell>
          <cell r="T3740">
            <v>18663610</v>
          </cell>
        </row>
        <row r="3741">
          <cell r="G3741" t="str">
            <v>1-C-2020-310</v>
          </cell>
          <cell r="H3741" t="str">
            <v>SPD REMODELACIÓN PLAZA LO ARCAYA</v>
          </cell>
          <cell r="I3741" t="str">
            <v>100% Girado</v>
          </cell>
          <cell r="J3741">
            <v>44194</v>
          </cell>
          <cell r="K3741">
            <v>10207</v>
          </cell>
          <cell r="L3741">
            <v>1</v>
          </cell>
          <cell r="M3741" t="str">
            <v>Licitación y Contratación</v>
          </cell>
          <cell r="N3741">
            <v>44645</v>
          </cell>
          <cell r="O3741">
            <v>59999999</v>
          </cell>
          <cell r="P3741">
            <v>58644093</v>
          </cell>
          <cell r="Q3741">
            <v>2</v>
          </cell>
          <cell r="R3741">
            <v>2</v>
          </cell>
          <cell r="S3741">
            <v>0</v>
          </cell>
          <cell r="T3741">
            <v>59999999</v>
          </cell>
        </row>
        <row r="3742">
          <cell r="G3742" t="str">
            <v>1-B-2020-264</v>
          </cell>
          <cell r="H3742" t="str">
            <v>MEJORAMIENTO DE ESPACIO PUBLICO, VARIOS SECTORES DE EL PALQUI, MONTE PATRIA</v>
          </cell>
          <cell r="I3742" t="str">
            <v>100% Girado</v>
          </cell>
          <cell r="J3742">
            <v>44194</v>
          </cell>
          <cell r="K3742">
            <v>10150</v>
          </cell>
          <cell r="L3742">
            <v>1</v>
          </cell>
          <cell r="M3742" t="str">
            <v>Licitación y Contratación</v>
          </cell>
          <cell r="N3742">
            <v>44373</v>
          </cell>
          <cell r="O3742">
            <v>37187304</v>
          </cell>
          <cell r="P3742">
            <v>36968191</v>
          </cell>
          <cell r="Q3742">
            <v>1</v>
          </cell>
          <cell r="R3742">
            <v>1</v>
          </cell>
          <cell r="S3742">
            <v>0</v>
          </cell>
          <cell r="T3742">
            <v>37187304</v>
          </cell>
        </row>
        <row r="3743">
          <cell r="G3743" t="str">
            <v>1-C-2020-198</v>
          </cell>
          <cell r="H3743" t="str">
            <v>REPOSICIÓN SEDE SOCIAL PLAYA RAQUEL</v>
          </cell>
          <cell r="I3743" t="str">
            <v>100% Girado</v>
          </cell>
          <cell r="J3743">
            <v>44194</v>
          </cell>
          <cell r="K3743">
            <v>10164</v>
          </cell>
          <cell r="L3743">
            <v>1</v>
          </cell>
          <cell r="M3743" t="str">
            <v>Licitación y Contratación</v>
          </cell>
          <cell r="N3743">
            <v>44987</v>
          </cell>
          <cell r="O3743">
            <v>59997066</v>
          </cell>
          <cell r="P3743">
            <v>62927152</v>
          </cell>
          <cell r="Q3743">
            <v>2</v>
          </cell>
          <cell r="R3743">
            <v>2</v>
          </cell>
          <cell r="S3743">
            <v>0</v>
          </cell>
          <cell r="T3743">
            <v>59997066</v>
          </cell>
        </row>
        <row r="3744">
          <cell r="G3744" t="str">
            <v>1-C-2020-276</v>
          </cell>
          <cell r="H3744" t="str">
            <v>CONSTRUCCION CENTRO VETERINARIO DE ATENCION PRIMARIA, SALAMANCA</v>
          </cell>
          <cell r="I3744" t="str">
            <v>100% Girado</v>
          </cell>
          <cell r="J3744">
            <v>44194</v>
          </cell>
          <cell r="K3744">
            <v>10166</v>
          </cell>
          <cell r="L3744">
            <v>1</v>
          </cell>
          <cell r="M3744" t="str">
            <v>Licitación y Contratación</v>
          </cell>
          <cell r="N3744">
            <v>44571</v>
          </cell>
          <cell r="O3744">
            <v>59959899</v>
          </cell>
          <cell r="P3744">
            <v>59600030</v>
          </cell>
          <cell r="Q3744">
            <v>1</v>
          </cell>
          <cell r="R3744">
            <v>1</v>
          </cell>
          <cell r="S3744">
            <v>0</v>
          </cell>
          <cell r="T3744">
            <v>59959899</v>
          </cell>
        </row>
        <row r="3745">
          <cell r="G3745" t="str">
            <v>1-C-2020-50</v>
          </cell>
          <cell r="H3745" t="str">
            <v>CONSTRUCCCIÓN BANDEJÓN LYNCH PONIENTE, COLLIPULLI</v>
          </cell>
          <cell r="I3745" t="str">
            <v>100% Girado</v>
          </cell>
          <cell r="J3745">
            <v>44194</v>
          </cell>
          <cell r="K3745">
            <v>10202</v>
          </cell>
          <cell r="L3745">
            <v>1</v>
          </cell>
          <cell r="M3745" t="str">
            <v>Licitación y Contratación</v>
          </cell>
          <cell r="N3745">
            <v>44485</v>
          </cell>
          <cell r="O3745">
            <v>59990000</v>
          </cell>
          <cell r="P3745">
            <v>59000001</v>
          </cell>
          <cell r="Q3745">
            <v>1</v>
          </cell>
          <cell r="R3745">
            <v>1</v>
          </cell>
          <cell r="S3745">
            <v>0</v>
          </cell>
          <cell r="T3745">
            <v>59990000</v>
          </cell>
        </row>
        <row r="3746">
          <cell r="G3746" t="str">
            <v>1-C-2019-1555</v>
          </cell>
          <cell r="H3746" t="str">
            <v>HABILITACIÓN ESPACIO PÚBLICO MASCOTA SEGURA PLAZA EL TAMBO</v>
          </cell>
          <cell r="I3746" t="str">
            <v>100% Girado</v>
          </cell>
          <cell r="J3746">
            <v>44194</v>
          </cell>
          <cell r="K3746">
            <v>10162</v>
          </cell>
          <cell r="L3746">
            <v>1</v>
          </cell>
          <cell r="M3746" t="str">
            <v>Licitación y Contratación</v>
          </cell>
          <cell r="N3746">
            <v>44866</v>
          </cell>
          <cell r="O3746">
            <v>45007762</v>
          </cell>
          <cell r="P3746">
            <v>44588496</v>
          </cell>
          <cell r="Q3746">
            <v>1</v>
          </cell>
          <cell r="R3746">
            <v>1</v>
          </cell>
          <cell r="S3746">
            <v>0</v>
          </cell>
          <cell r="T3746">
            <v>45007762</v>
          </cell>
        </row>
        <row r="3747">
          <cell r="G3747" t="str">
            <v>1-C-2019-1633</v>
          </cell>
          <cell r="H3747" t="str">
            <v>CONSTRUCCIÓN CAMARINES Y SALA MULTIUSO CLUB DEPORTIVO CHILLANCITO, COMUNA DE ARAUCO</v>
          </cell>
          <cell r="I3747" t="str">
            <v>100% Girado</v>
          </cell>
          <cell r="J3747">
            <v>44194</v>
          </cell>
          <cell r="K3747">
            <v>10208</v>
          </cell>
          <cell r="L3747">
            <v>1</v>
          </cell>
          <cell r="M3747" t="str">
            <v>no definida</v>
          </cell>
          <cell r="N3747" t="str">
            <v>no definida</v>
          </cell>
          <cell r="O3747">
            <v>59999999</v>
          </cell>
          <cell r="P3747">
            <v>0</v>
          </cell>
          <cell r="Q3747">
            <v>0</v>
          </cell>
          <cell r="R3747">
            <v>0</v>
          </cell>
          <cell r="S3747">
            <v>0</v>
          </cell>
          <cell r="T3747">
            <v>59999999</v>
          </cell>
        </row>
        <row r="3748">
          <cell r="G3748" t="str">
            <v>1-C-2019-1183</v>
          </cell>
          <cell r="H3748" t="str">
            <v>MEJORAMIENTO PLAZA RARI RUCA, COMUNA DE CURACAUTIN.</v>
          </cell>
          <cell r="I3748" t="str">
            <v>Proyecto Cerrado</v>
          </cell>
          <cell r="J3748">
            <v>44194</v>
          </cell>
          <cell r="K3748">
            <v>10257</v>
          </cell>
          <cell r="L3748">
            <v>1</v>
          </cell>
          <cell r="M3748" t="str">
            <v>Licitación y Contratación</v>
          </cell>
          <cell r="N3748">
            <v>44607</v>
          </cell>
          <cell r="O3748">
            <v>59997408</v>
          </cell>
          <cell r="P3748">
            <v>59000126</v>
          </cell>
          <cell r="Q3748">
            <v>1</v>
          </cell>
          <cell r="R3748">
            <v>1</v>
          </cell>
          <cell r="S3748">
            <v>0</v>
          </cell>
          <cell r="T3748">
            <v>59997408</v>
          </cell>
        </row>
        <row r="3749">
          <cell r="G3749" t="str">
            <v>1-C-2019-1382</v>
          </cell>
          <cell r="H3749" t="str">
            <v>REPOSICIÓN SEDE SOCIAL CENTRO DE MADRES Y AGRUPACIÓN DISCAPACITADOS, CONTULMO</v>
          </cell>
          <cell r="I3749" t="str">
            <v>Proyecto Cerrado</v>
          </cell>
          <cell r="J3749">
            <v>44194</v>
          </cell>
          <cell r="K3749">
            <v>10215</v>
          </cell>
          <cell r="L3749">
            <v>1</v>
          </cell>
          <cell r="M3749" t="str">
            <v>Licitación y Contratación</v>
          </cell>
          <cell r="N3749">
            <v>44337</v>
          </cell>
          <cell r="O3749">
            <v>59999999</v>
          </cell>
          <cell r="P3749">
            <v>59965105</v>
          </cell>
          <cell r="Q3749">
            <v>1</v>
          </cell>
          <cell r="R3749">
            <v>1</v>
          </cell>
          <cell r="S3749">
            <v>0</v>
          </cell>
          <cell r="T3749">
            <v>59999999</v>
          </cell>
        </row>
        <row r="3750">
          <cell r="G3750" t="str">
            <v>1-C-2019-620</v>
          </cell>
          <cell r="H3750" t="str">
            <v>BACHEO DIVERSOS SECTORES PAPUDO 2019</v>
          </cell>
          <cell r="I3750" t="str">
            <v>100% Girado</v>
          </cell>
          <cell r="J3750">
            <v>44194</v>
          </cell>
          <cell r="K3750">
            <v>10204</v>
          </cell>
          <cell r="L3750">
            <v>1</v>
          </cell>
          <cell r="M3750" t="str">
            <v>Licitación y Contratación</v>
          </cell>
          <cell r="N3750">
            <v>44729</v>
          </cell>
          <cell r="O3750">
            <v>47923802</v>
          </cell>
          <cell r="P3750">
            <v>41907596</v>
          </cell>
          <cell r="Q3750">
            <v>1</v>
          </cell>
          <cell r="R3750">
            <v>1</v>
          </cell>
          <cell r="S3750">
            <v>0</v>
          </cell>
          <cell r="T3750">
            <v>47923802</v>
          </cell>
        </row>
        <row r="3751">
          <cell r="G3751" t="str">
            <v>1-C-2019-501</v>
          </cell>
          <cell r="H3751" t="str">
            <v>INSTALACION ELECTRICA, ALUMBRADO, SEMAFORIZACION, CRUCE VIAL Y PEATONAL CALLE 18 SUR CON 6 ORIENTE, TALCA</v>
          </cell>
          <cell r="I3751" t="str">
            <v>100% Girado</v>
          </cell>
          <cell r="J3751">
            <v>44194</v>
          </cell>
          <cell r="K3751">
            <v>10203</v>
          </cell>
          <cell r="L3751">
            <v>1</v>
          </cell>
          <cell r="M3751" t="str">
            <v>Licitación y Contratación</v>
          </cell>
          <cell r="N3751">
            <v>44554</v>
          </cell>
          <cell r="O3751">
            <v>50595821</v>
          </cell>
          <cell r="P3751">
            <v>42669414</v>
          </cell>
          <cell r="Q3751">
            <v>1</v>
          </cell>
          <cell r="R3751">
            <v>1</v>
          </cell>
          <cell r="S3751">
            <v>0</v>
          </cell>
          <cell r="T3751">
            <v>50595821</v>
          </cell>
        </row>
        <row r="3752">
          <cell r="G3752" t="str">
            <v>1-C-2019-500</v>
          </cell>
          <cell r="H3752" t="str">
            <v>INSTALACION ELECTRICA, ALUMBRADO, SEMAFORIZACION, CRUCE VIAL Y PEATONAL CALLE 14 SUR CON 2 PONIENTE, TALCA</v>
          </cell>
          <cell r="I3752" t="str">
            <v>Proyecto Cerrado</v>
          </cell>
          <cell r="J3752">
            <v>44194</v>
          </cell>
          <cell r="K3752">
            <v>10161</v>
          </cell>
          <cell r="L3752">
            <v>1</v>
          </cell>
          <cell r="M3752" t="str">
            <v>Licitación y Contratación</v>
          </cell>
          <cell r="N3752">
            <v>44464</v>
          </cell>
          <cell r="O3752">
            <v>55195062</v>
          </cell>
          <cell r="P3752">
            <v>55022461</v>
          </cell>
          <cell r="Q3752">
            <v>1</v>
          </cell>
          <cell r="R3752">
            <v>1</v>
          </cell>
          <cell r="S3752">
            <v>0</v>
          </cell>
          <cell r="T3752">
            <v>55195062</v>
          </cell>
        </row>
        <row r="3753">
          <cell r="G3753" t="str">
            <v>1-C-2019-413</v>
          </cell>
          <cell r="H3753" t="str">
            <v>MEJORAMIENTO Y AMPLIACIÓN SEDE SOCIAL MIRADOR, PUERTO VARAS</v>
          </cell>
          <cell r="I3753" t="str">
            <v>100% Girado</v>
          </cell>
          <cell r="J3753">
            <v>44194</v>
          </cell>
          <cell r="K3753">
            <v>10163</v>
          </cell>
          <cell r="L3753">
            <v>1</v>
          </cell>
          <cell r="M3753" t="str">
            <v>Licitación y Contratación</v>
          </cell>
          <cell r="N3753">
            <v>44431</v>
          </cell>
          <cell r="O3753">
            <v>45000000</v>
          </cell>
          <cell r="P3753">
            <v>44976401</v>
          </cell>
          <cell r="Q3753">
            <v>1</v>
          </cell>
          <cell r="R3753">
            <v>1</v>
          </cell>
          <cell r="S3753">
            <v>0</v>
          </cell>
          <cell r="T3753">
            <v>45000000</v>
          </cell>
        </row>
        <row r="3754">
          <cell r="G3754" t="str">
            <v>1-C-2018-1426</v>
          </cell>
          <cell r="H3754" t="str">
            <v>REPARACION DE MULTICANCHA EN POBLACIÓN CHACARILLAS, SAN JOSÉ DE MAIPO.</v>
          </cell>
          <cell r="I3754" t="str">
            <v>Proyecto Cerrado</v>
          </cell>
          <cell r="J3754">
            <v>44194</v>
          </cell>
          <cell r="K3754">
            <v>10213</v>
          </cell>
          <cell r="L3754">
            <v>1</v>
          </cell>
          <cell r="M3754" t="str">
            <v>Licitación y Contratación</v>
          </cell>
          <cell r="N3754">
            <v>44461</v>
          </cell>
          <cell r="O3754">
            <v>50020612</v>
          </cell>
          <cell r="P3754">
            <v>50011719</v>
          </cell>
          <cell r="Q3754">
            <v>1</v>
          </cell>
          <cell r="R3754">
            <v>1</v>
          </cell>
          <cell r="S3754">
            <v>0</v>
          </cell>
          <cell r="T3754">
            <v>50020612</v>
          </cell>
        </row>
        <row r="3755">
          <cell r="G3755" t="str">
            <v>1-C-2018-1735</v>
          </cell>
          <cell r="H3755" t="str">
            <v>INSTALACIÓN ELÉCTRICA ALUMBRADO, SEMAFORIZACION, CRUCE VIAL Y PEATONAL, CALLE 15 ORIENTE CON 1 SUR, TALCA</v>
          </cell>
          <cell r="I3755" t="str">
            <v>100% Girado</v>
          </cell>
          <cell r="J3755">
            <v>44194</v>
          </cell>
          <cell r="K3755">
            <v>10161</v>
          </cell>
          <cell r="L3755">
            <v>1</v>
          </cell>
          <cell r="M3755" t="str">
            <v>Licitación y Contratación</v>
          </cell>
          <cell r="N3755">
            <v>44455</v>
          </cell>
          <cell r="O3755">
            <v>46250962</v>
          </cell>
          <cell r="P3755">
            <v>43866425</v>
          </cell>
          <cell r="Q3755">
            <v>1</v>
          </cell>
          <cell r="R3755">
            <v>1</v>
          </cell>
          <cell r="S3755">
            <v>0</v>
          </cell>
          <cell r="T3755">
            <v>46250962</v>
          </cell>
        </row>
        <row r="3756">
          <cell r="G3756" t="str">
            <v>1-C-2018-925</v>
          </cell>
          <cell r="H3756" t="str">
            <v>HABILITACIÓN PLAZAS CON JUEGOS INFANTILES Y MAQUINAS DE EJERCICIOS EN BARRIO LOS HEROES MAIPU</v>
          </cell>
          <cell r="I3756" t="str">
            <v>100% Girado</v>
          </cell>
          <cell r="J3756">
            <v>44194</v>
          </cell>
          <cell r="K3756">
            <v>10255</v>
          </cell>
          <cell r="L3756">
            <v>1</v>
          </cell>
          <cell r="M3756" t="str">
            <v>Licitación y Contratación</v>
          </cell>
          <cell r="N3756" t="str">
            <v>no definida</v>
          </cell>
          <cell r="O3756">
            <v>59871011</v>
          </cell>
          <cell r="P3756">
            <v>0</v>
          </cell>
          <cell r="Q3756">
            <v>1</v>
          </cell>
          <cell r="R3756">
            <v>0</v>
          </cell>
          <cell r="S3756">
            <v>0</v>
          </cell>
          <cell r="T3756">
            <v>59871011</v>
          </cell>
        </row>
        <row r="3757">
          <cell r="G3757" t="str">
            <v>1-C-2018-496</v>
          </cell>
          <cell r="H3757" t="str">
            <v>REVESTIMIENTO CANAL EL BAJO, VENTANAS</v>
          </cell>
          <cell r="I3757" t="str">
            <v>En Proceso de Cierre</v>
          </cell>
          <cell r="J3757">
            <v>44194</v>
          </cell>
          <cell r="K3757">
            <v>10145</v>
          </cell>
          <cell r="L3757">
            <v>1</v>
          </cell>
          <cell r="M3757" t="str">
            <v>Licitación y Contratación</v>
          </cell>
          <cell r="N3757">
            <v>44387</v>
          </cell>
          <cell r="O3757">
            <v>59999800</v>
          </cell>
          <cell r="P3757">
            <v>59757878</v>
          </cell>
          <cell r="Q3757">
            <v>1</v>
          </cell>
          <cell r="R3757">
            <v>1</v>
          </cell>
          <cell r="S3757">
            <v>0</v>
          </cell>
          <cell r="T3757">
            <v>59999800</v>
          </cell>
        </row>
        <row r="3758">
          <cell r="G3758" t="str">
            <v>1-C-2020-1703</v>
          </cell>
          <cell r="H3758" t="str">
            <v>MTT2020 HABILITACIÓN DE CICLOVIA DESDE FRANCIA HASTA ADUANA, VALPARAISO</v>
          </cell>
          <cell r="I3758" t="str">
            <v>100% Girado</v>
          </cell>
          <cell r="J3758">
            <v>44193</v>
          </cell>
          <cell r="K3758">
            <v>10099</v>
          </cell>
          <cell r="L3758">
            <v>1</v>
          </cell>
          <cell r="M3758" t="str">
            <v>no definida</v>
          </cell>
          <cell r="N3758" t="str">
            <v>no definida</v>
          </cell>
          <cell r="O3758">
            <v>40911397</v>
          </cell>
          <cell r="P3758">
            <v>0</v>
          </cell>
          <cell r="Q3758">
            <v>0</v>
          </cell>
          <cell r="R3758">
            <v>0</v>
          </cell>
          <cell r="S3758">
            <v>0</v>
          </cell>
          <cell r="T3758">
            <v>40911397</v>
          </cell>
        </row>
        <row r="3759">
          <cell r="G3759" t="str">
            <v>1-C-2020-1212</v>
          </cell>
          <cell r="H3759" t="str">
            <v>REPOSICIÓN CANCHA DE FUTBOLITO DE PASTO SINTETICO, LA GREDA, COMUNA DE SAN IGNACIO</v>
          </cell>
          <cell r="I3759" t="str">
            <v>Proyecto Cerrado</v>
          </cell>
          <cell r="J3759">
            <v>44193</v>
          </cell>
          <cell r="K3759">
            <v>10030</v>
          </cell>
          <cell r="L3759">
            <v>1</v>
          </cell>
          <cell r="M3759" t="str">
            <v>Licitación y Contratación</v>
          </cell>
          <cell r="N3759">
            <v>44408</v>
          </cell>
          <cell r="O3759">
            <v>59984704</v>
          </cell>
          <cell r="P3759">
            <v>58996773</v>
          </cell>
          <cell r="Q3759">
            <v>1</v>
          </cell>
          <cell r="R3759">
            <v>1</v>
          </cell>
          <cell r="S3759">
            <v>0</v>
          </cell>
          <cell r="T3759">
            <v>59984704</v>
          </cell>
        </row>
        <row r="3760">
          <cell r="G3760" t="str">
            <v>1-C-2020-1072</v>
          </cell>
          <cell r="H3760" t="str">
            <v>CONSTRUCCIÓN VEREDAS Y TRANQUERAS RIÑINAHUE ORIENTE, COMUNA DE LAGO</v>
          </cell>
          <cell r="I3760" t="str">
            <v>En Proceso de Cierre</v>
          </cell>
          <cell r="J3760">
            <v>44193</v>
          </cell>
          <cell r="K3760">
            <v>10095</v>
          </cell>
          <cell r="L3760">
            <v>1</v>
          </cell>
          <cell r="M3760" t="str">
            <v>Licitación y Contratación</v>
          </cell>
          <cell r="N3760">
            <v>44515</v>
          </cell>
          <cell r="O3760">
            <v>59999990</v>
          </cell>
          <cell r="P3760">
            <v>59823425</v>
          </cell>
          <cell r="Q3760">
            <v>1</v>
          </cell>
          <cell r="R3760">
            <v>1</v>
          </cell>
          <cell r="S3760">
            <v>0</v>
          </cell>
          <cell r="T3760">
            <v>59999990</v>
          </cell>
        </row>
        <row r="3761">
          <cell r="G3761" t="str">
            <v>1-C-2020-268</v>
          </cell>
          <cell r="H3761" t="str">
            <v>MEJORAMIENTO ALA SUR EDIFICIO DE SEGURIDAD PUBLICA, COMUNA DE COLINA</v>
          </cell>
          <cell r="I3761" t="str">
            <v>Proyecto Cerrado</v>
          </cell>
          <cell r="J3761">
            <v>44193</v>
          </cell>
          <cell r="K3761">
            <v>10090</v>
          </cell>
          <cell r="L3761">
            <v>1</v>
          </cell>
          <cell r="M3761" t="str">
            <v>Licitación y Contratación</v>
          </cell>
          <cell r="N3761">
            <v>44432</v>
          </cell>
          <cell r="O3761">
            <v>59729361</v>
          </cell>
          <cell r="P3761">
            <v>58904231</v>
          </cell>
          <cell r="Q3761">
            <v>1</v>
          </cell>
          <cell r="R3761">
            <v>1</v>
          </cell>
          <cell r="S3761">
            <v>0</v>
          </cell>
          <cell r="T3761">
            <v>59729361</v>
          </cell>
        </row>
        <row r="3762">
          <cell r="G3762" t="str">
            <v>1-C-2020-846</v>
          </cell>
          <cell r="H3762" t="str">
            <v>CONSTRUCCION ALUMBRADO PUBLICO SECTORES RURALES HUALTE, VILLA ALEGRE, HUALTE 2 Y CERRO NIN HUE, COMUNA DE NINHUE</v>
          </cell>
          <cell r="I3762" t="str">
            <v>Proyecto Cerrado</v>
          </cell>
          <cell r="J3762">
            <v>44193</v>
          </cell>
          <cell r="K3762">
            <v>10093</v>
          </cell>
          <cell r="L3762">
            <v>1</v>
          </cell>
          <cell r="M3762" t="str">
            <v>Licitación y Contratación</v>
          </cell>
          <cell r="N3762">
            <v>44388</v>
          </cell>
          <cell r="O3762">
            <v>45052145</v>
          </cell>
          <cell r="P3762">
            <v>43184981</v>
          </cell>
          <cell r="Q3762">
            <v>1</v>
          </cell>
          <cell r="R3762">
            <v>1</v>
          </cell>
          <cell r="S3762">
            <v>0</v>
          </cell>
          <cell r="T3762">
            <v>45052145</v>
          </cell>
        </row>
        <row r="3763">
          <cell r="G3763" t="str">
            <v>1-C-2020-845</v>
          </cell>
          <cell r="H3763" t="str">
            <v>CONSTRUCCION ALUMBRADO PUBLICO SECTORES RURALES LOS CORTESES, QUIRAO, SAN JOSE Y SAN JUAN, COMUNA DE NINHUE</v>
          </cell>
          <cell r="I3763" t="str">
            <v>En Proceso de Cierre</v>
          </cell>
          <cell r="J3763">
            <v>44193</v>
          </cell>
          <cell r="K3763">
            <v>10093</v>
          </cell>
          <cell r="L3763">
            <v>1</v>
          </cell>
          <cell r="M3763" t="str">
            <v>Licitación y Contratación</v>
          </cell>
          <cell r="N3763">
            <v>44409</v>
          </cell>
          <cell r="O3763">
            <v>56112730</v>
          </cell>
          <cell r="P3763">
            <v>41469715</v>
          </cell>
          <cell r="Q3763">
            <v>1</v>
          </cell>
          <cell r="R3763">
            <v>1</v>
          </cell>
          <cell r="S3763">
            <v>0</v>
          </cell>
          <cell r="T3763">
            <v>56112730</v>
          </cell>
        </row>
        <row r="3764">
          <cell r="G3764" t="str">
            <v>1-C-2020-149</v>
          </cell>
          <cell r="H3764" t="str">
            <v>REMODELACIÓN ÁREA VERDE STANDAR ELECTRIC</v>
          </cell>
          <cell r="I3764" t="str">
            <v>Proyecto Cerrado</v>
          </cell>
          <cell r="J3764">
            <v>44193</v>
          </cell>
          <cell r="K3764">
            <v>10096</v>
          </cell>
          <cell r="L3764">
            <v>1</v>
          </cell>
          <cell r="M3764" t="str">
            <v>Licitación y Contratación</v>
          </cell>
          <cell r="N3764">
            <v>44454</v>
          </cell>
          <cell r="O3764">
            <v>59953292</v>
          </cell>
          <cell r="P3764">
            <v>57596685</v>
          </cell>
          <cell r="Q3764">
            <v>1</v>
          </cell>
          <cell r="R3764">
            <v>1</v>
          </cell>
          <cell r="S3764">
            <v>0</v>
          </cell>
          <cell r="T3764">
            <v>59953292</v>
          </cell>
        </row>
        <row r="3765">
          <cell r="G3765" t="str">
            <v>1-C-2018-615</v>
          </cell>
          <cell r="H3765" t="str">
            <v>REPOSICIÓN DE VEREDAS CALLE TRINCHERAS, CALLE JOSE PUCHI, CALLE MARIQUINA</v>
          </cell>
          <cell r="I3765" t="str">
            <v>Proyecto Cerrado</v>
          </cell>
          <cell r="J3765">
            <v>44193</v>
          </cell>
          <cell r="K3765">
            <v>10094</v>
          </cell>
          <cell r="L3765">
            <v>1</v>
          </cell>
          <cell r="M3765" t="str">
            <v>Licitación y Contratación</v>
          </cell>
          <cell r="N3765">
            <v>44595</v>
          </cell>
          <cell r="O3765">
            <v>59927952</v>
          </cell>
          <cell r="P3765">
            <v>59870575</v>
          </cell>
          <cell r="Q3765">
            <v>1</v>
          </cell>
          <cell r="R3765">
            <v>1</v>
          </cell>
          <cell r="S3765">
            <v>0</v>
          </cell>
          <cell r="T3765">
            <v>59927952</v>
          </cell>
        </row>
        <row r="3766">
          <cell r="G3766" t="str">
            <v>1-C-2020-1193</v>
          </cell>
          <cell r="H3766" t="str">
            <v>CONSTRUCCIÓN SEDE SOCIAL JJ.VV SAN SEBASTIÁN,CONTULMO</v>
          </cell>
          <cell r="I3766" t="str">
            <v>Proyecto Cerrado</v>
          </cell>
          <cell r="J3766">
            <v>44189</v>
          </cell>
          <cell r="K3766">
            <v>9962</v>
          </cell>
          <cell r="L3766">
            <v>1</v>
          </cell>
          <cell r="M3766" t="str">
            <v>Licitación y Contratación</v>
          </cell>
          <cell r="N3766">
            <v>44338</v>
          </cell>
          <cell r="O3766">
            <v>59999999</v>
          </cell>
          <cell r="P3766">
            <v>59986146</v>
          </cell>
          <cell r="Q3766">
            <v>1</v>
          </cell>
          <cell r="R3766">
            <v>1</v>
          </cell>
          <cell r="S3766">
            <v>0</v>
          </cell>
          <cell r="T3766">
            <v>59999999</v>
          </cell>
        </row>
        <row r="3767">
          <cell r="G3767" t="str">
            <v>1-B-2020-393</v>
          </cell>
          <cell r="H3767" t="str">
            <v>CONSTRUCCION PILETA ORNAMENTAL PLAZA DE MALLOCO</v>
          </cell>
          <cell r="I3767" t="str">
            <v>100% Girado</v>
          </cell>
          <cell r="J3767">
            <v>44189</v>
          </cell>
          <cell r="K3767">
            <v>9969</v>
          </cell>
          <cell r="L3767">
            <v>1</v>
          </cell>
          <cell r="M3767" t="str">
            <v>Licitación y Contratación</v>
          </cell>
          <cell r="N3767">
            <v>44541</v>
          </cell>
          <cell r="O3767">
            <v>30000000</v>
          </cell>
          <cell r="P3767">
            <v>29995586</v>
          </cell>
          <cell r="Q3767">
            <v>1</v>
          </cell>
          <cell r="R3767">
            <v>1</v>
          </cell>
          <cell r="S3767">
            <v>0</v>
          </cell>
          <cell r="T3767">
            <v>30000000</v>
          </cell>
        </row>
        <row r="3768">
          <cell r="G3768" t="str">
            <v>1-C-2020-1256</v>
          </cell>
          <cell r="H3768" t="str">
            <v>MEJORAMIENTO SEDE JJVV POBLACION 28 DE MARZO, COMUNA DE LLAY LLAY</v>
          </cell>
          <cell r="I3768" t="str">
            <v>100% Girado</v>
          </cell>
          <cell r="J3768">
            <v>44189</v>
          </cell>
          <cell r="K3768">
            <v>9965</v>
          </cell>
          <cell r="L3768">
            <v>1</v>
          </cell>
          <cell r="M3768" t="str">
            <v>Licitación y Contratación</v>
          </cell>
          <cell r="N3768">
            <v>44388</v>
          </cell>
          <cell r="O3768">
            <v>39245779</v>
          </cell>
          <cell r="P3768">
            <v>39184185</v>
          </cell>
          <cell r="Q3768">
            <v>1</v>
          </cell>
          <cell r="R3768">
            <v>1</v>
          </cell>
          <cell r="S3768">
            <v>0</v>
          </cell>
          <cell r="T3768">
            <v>39245779</v>
          </cell>
        </row>
        <row r="3769">
          <cell r="G3769" t="str">
            <v>1-C-2020-416</v>
          </cell>
          <cell r="H3769" t="str">
            <v>CONSERVACIÓN BOSQUE TEMÁTICO, PARQUE DEPORTIVO MUNICIPAL</v>
          </cell>
          <cell r="I3769" t="str">
            <v>Proyecto Cerrado</v>
          </cell>
          <cell r="J3769">
            <v>44189</v>
          </cell>
          <cell r="K3769">
            <v>9966</v>
          </cell>
          <cell r="L3769">
            <v>1</v>
          </cell>
          <cell r="M3769" t="str">
            <v>Administración Directa</v>
          </cell>
          <cell r="N3769">
            <v>44303</v>
          </cell>
          <cell r="O3769">
            <v>55907320</v>
          </cell>
          <cell r="P3769">
            <v>55907320</v>
          </cell>
          <cell r="Q3769">
            <v>4</v>
          </cell>
          <cell r="R3769">
            <v>4</v>
          </cell>
          <cell r="S3769">
            <v>0</v>
          </cell>
          <cell r="T3769">
            <v>55907320</v>
          </cell>
        </row>
        <row r="3770">
          <cell r="G3770" t="str">
            <v>1-C-2020-603</v>
          </cell>
          <cell r="H3770" t="str">
            <v>CONSTRUCCIÓN CANCHA CÉSPED SINTÉTICO CLUB DEPORTIVO Y SOCIAL BAQUEDANO, COYHAIQUE.</v>
          </cell>
          <cell r="I3770" t="str">
            <v>100% Girado</v>
          </cell>
          <cell r="J3770">
            <v>44189</v>
          </cell>
          <cell r="K3770">
            <v>9964</v>
          </cell>
          <cell r="L3770">
            <v>1</v>
          </cell>
          <cell r="M3770" t="str">
            <v>Licitación y Contratación</v>
          </cell>
          <cell r="N3770">
            <v>44803</v>
          </cell>
          <cell r="O3770">
            <v>54876093</v>
          </cell>
          <cell r="P3770">
            <v>54303821</v>
          </cell>
          <cell r="Q3770">
            <v>1</v>
          </cell>
          <cell r="R3770">
            <v>1</v>
          </cell>
          <cell r="S3770">
            <v>0</v>
          </cell>
          <cell r="T3770">
            <v>54876093</v>
          </cell>
        </row>
        <row r="3771">
          <cell r="G3771" t="str">
            <v>1-C-2020-179</v>
          </cell>
          <cell r="H3771" t="str">
            <v>CONSTRUCCIÓN SEDE CLUB DEPORTIVO LA JUNTA FUTBOL CLUB</v>
          </cell>
          <cell r="I3771" t="str">
            <v>100% Girado</v>
          </cell>
          <cell r="J3771">
            <v>44189</v>
          </cell>
          <cell r="K3771">
            <v>9967</v>
          </cell>
          <cell r="L3771">
            <v>1</v>
          </cell>
          <cell r="M3771" t="str">
            <v>Licitación y Contratación</v>
          </cell>
          <cell r="N3771">
            <v>44404</v>
          </cell>
          <cell r="O3771">
            <v>59999999</v>
          </cell>
          <cell r="P3771">
            <v>55445923</v>
          </cell>
          <cell r="Q3771">
            <v>1</v>
          </cell>
          <cell r="R3771">
            <v>1</v>
          </cell>
          <cell r="S3771">
            <v>0</v>
          </cell>
          <cell r="T3771">
            <v>59999999</v>
          </cell>
        </row>
        <row r="3772">
          <cell r="G3772" t="str">
            <v>1-B-2020-140</v>
          </cell>
          <cell r="H3772" t="str">
            <v>CONSTRUCCIÓN PAVIMENTOS LOTE Z-1, LOCALIDAD DE VISVIRI, COMUNA DE GENERAL LAGOS</v>
          </cell>
          <cell r="I3772" t="str">
            <v>100% Girado</v>
          </cell>
          <cell r="J3772">
            <v>44189</v>
          </cell>
          <cell r="K3772">
            <v>9968</v>
          </cell>
          <cell r="L3772">
            <v>1</v>
          </cell>
          <cell r="M3772" t="str">
            <v>Licitación y Contratación</v>
          </cell>
          <cell r="N3772">
            <v>44475</v>
          </cell>
          <cell r="O3772">
            <v>37336000</v>
          </cell>
          <cell r="P3772">
            <v>37336000</v>
          </cell>
          <cell r="Q3772">
            <v>1</v>
          </cell>
          <cell r="R3772">
            <v>1</v>
          </cell>
          <cell r="S3772">
            <v>0</v>
          </cell>
          <cell r="T3772">
            <v>37336000</v>
          </cell>
        </row>
        <row r="3773">
          <cell r="G3773" t="str">
            <v>1-C-2019-1826</v>
          </cell>
          <cell r="H3773" t="str">
            <v>CONSTRUCCIÓN CAMARINES Y CIERRE PERIMETRAL ESTADIO CLUB DEPORTIVO VILLA PELUCA, COMUNA DE ANTUCO</v>
          </cell>
          <cell r="I3773" t="str">
            <v>100% Girado</v>
          </cell>
          <cell r="J3773">
            <v>44189</v>
          </cell>
          <cell r="K3773">
            <v>9961</v>
          </cell>
          <cell r="L3773">
            <v>1</v>
          </cell>
          <cell r="M3773" t="str">
            <v>Licitación y Contratación</v>
          </cell>
          <cell r="N3773">
            <v>44454</v>
          </cell>
          <cell r="O3773">
            <v>59999787</v>
          </cell>
          <cell r="P3773">
            <v>59623827</v>
          </cell>
          <cell r="Q3773">
            <v>1</v>
          </cell>
          <cell r="R3773">
            <v>1</v>
          </cell>
          <cell r="S3773">
            <v>0</v>
          </cell>
          <cell r="T3773">
            <v>59999787</v>
          </cell>
        </row>
        <row r="3774">
          <cell r="G3774" t="str">
            <v>1-C-2019-1312</v>
          </cell>
          <cell r="H3774" t="str">
            <v>INSTALACION ILUMINACION FOTOVOLTAICA EN GARITAS PEATONALES DE 8 SECTORES RURALES - COMUNA DE PUQUELDON</v>
          </cell>
          <cell r="I3774" t="str">
            <v>Proyecto Cerrado</v>
          </cell>
          <cell r="J3774">
            <v>44189</v>
          </cell>
          <cell r="K3774">
            <v>9963</v>
          </cell>
          <cell r="L3774">
            <v>1</v>
          </cell>
          <cell r="M3774" t="str">
            <v>Licitación y Contratación</v>
          </cell>
          <cell r="N3774">
            <v>44473</v>
          </cell>
          <cell r="O3774">
            <v>59953152</v>
          </cell>
          <cell r="P3774">
            <v>57740038</v>
          </cell>
          <cell r="Q3774">
            <v>1</v>
          </cell>
          <cell r="R3774">
            <v>1</v>
          </cell>
          <cell r="S3774">
            <v>0</v>
          </cell>
          <cell r="T3774">
            <v>59953152</v>
          </cell>
        </row>
        <row r="3775">
          <cell r="G3775" t="str">
            <v>1-C-2020-1644</v>
          </cell>
          <cell r="H3775" t="str">
            <v>MTT2020 – DEMARCACIÓN PISTAS SOLO BUS EN PAR VIAL EGAÑA-SERRANO, TOMÉ</v>
          </cell>
          <cell r="I3775" t="str">
            <v>En Proceso de Cierre</v>
          </cell>
          <cell r="J3775">
            <v>44188</v>
          </cell>
          <cell r="K3775">
            <v>9851</v>
          </cell>
          <cell r="L3775">
            <v>1</v>
          </cell>
          <cell r="M3775" t="str">
            <v>no definida</v>
          </cell>
          <cell r="N3775" t="str">
            <v>no definida</v>
          </cell>
          <cell r="O3775">
            <v>49861000</v>
          </cell>
          <cell r="P3775">
            <v>0</v>
          </cell>
          <cell r="Q3775">
            <v>0</v>
          </cell>
          <cell r="R3775">
            <v>0</v>
          </cell>
          <cell r="S3775">
            <v>0</v>
          </cell>
          <cell r="T3775">
            <v>49861000</v>
          </cell>
        </row>
        <row r="3776">
          <cell r="G3776" t="str">
            <v>1-B-2020-391</v>
          </cell>
          <cell r="H3776" t="str">
            <v>CONSTRUCCIÓN PILETA ORNAMENTAL PLAZA DE ARMAS DE PEÑAFLOR</v>
          </cell>
          <cell r="I3776" t="str">
            <v>100% Girado</v>
          </cell>
          <cell r="J3776">
            <v>44188</v>
          </cell>
          <cell r="K3776">
            <v>9881</v>
          </cell>
          <cell r="L3776">
            <v>1</v>
          </cell>
          <cell r="M3776" t="str">
            <v>Licitación y Contratación</v>
          </cell>
          <cell r="N3776">
            <v>44512</v>
          </cell>
          <cell r="O3776">
            <v>30157262</v>
          </cell>
          <cell r="P3776">
            <v>30065206</v>
          </cell>
          <cell r="Q3776">
            <v>1</v>
          </cell>
          <cell r="R3776">
            <v>1</v>
          </cell>
          <cell r="S3776">
            <v>0</v>
          </cell>
          <cell r="T3776">
            <v>30157262</v>
          </cell>
        </row>
        <row r="3777">
          <cell r="G3777" t="str">
            <v>1-C-2020-1593</v>
          </cell>
          <cell r="H3777" t="str">
            <v>MTT2020 - MEJORAMIENTO INTERSECCIONES ALTO FLUJO PEATONAL ETAPA2, OSORNO</v>
          </cell>
          <cell r="I3777" t="str">
            <v>Proyecto Cerrado</v>
          </cell>
          <cell r="J3777">
            <v>44188</v>
          </cell>
          <cell r="K3777">
            <v>9853</v>
          </cell>
          <cell r="L3777">
            <v>1</v>
          </cell>
          <cell r="M3777" t="str">
            <v>Licitación y Contratación</v>
          </cell>
          <cell r="N3777">
            <v>44517</v>
          </cell>
          <cell r="O3777">
            <v>11491277</v>
          </cell>
          <cell r="P3777">
            <v>11491277</v>
          </cell>
          <cell r="Q3777">
            <v>1</v>
          </cell>
          <cell r="R3777">
            <v>1</v>
          </cell>
          <cell r="S3777">
            <v>0</v>
          </cell>
          <cell r="T3777">
            <v>11491277</v>
          </cell>
        </row>
        <row r="3778">
          <cell r="G3778" t="str">
            <v>1-B-2020-128</v>
          </cell>
          <cell r="H3778" t="str">
            <v>INSTALACIÓN DE LUMINARIAS EN SECTORES VULNERABLES DE QUILPUÉ.</v>
          </cell>
          <cell r="I3778" t="str">
            <v>100% Girado</v>
          </cell>
          <cell r="J3778">
            <v>44188</v>
          </cell>
          <cell r="K3778">
            <v>9882</v>
          </cell>
          <cell r="L3778">
            <v>1</v>
          </cell>
          <cell r="M3778" t="str">
            <v>Licitación y Contratación</v>
          </cell>
          <cell r="N3778" t="str">
            <v>no definida</v>
          </cell>
          <cell r="O3778">
            <v>38819000</v>
          </cell>
          <cell r="P3778">
            <v>36449821</v>
          </cell>
          <cell r="Q3778">
            <v>1</v>
          </cell>
          <cell r="R3778">
            <v>1</v>
          </cell>
          <cell r="S3778">
            <v>0</v>
          </cell>
          <cell r="T3778">
            <v>38819000</v>
          </cell>
        </row>
        <row r="3779">
          <cell r="G3779" t="str">
            <v>1-C-2019-1166</v>
          </cell>
          <cell r="H3779" t="str">
            <v>REPOSICIÓN SEDE SOCIAL SAN RAMÓN, COMUNA GRANEROS</v>
          </cell>
          <cell r="I3779" t="str">
            <v>Con Giro por Anticipo</v>
          </cell>
          <cell r="J3779">
            <v>44188</v>
          </cell>
          <cell r="K3779">
            <v>9879</v>
          </cell>
          <cell r="L3779">
            <v>1</v>
          </cell>
          <cell r="M3779" t="str">
            <v>no definida</v>
          </cell>
          <cell r="N3779" t="str">
            <v>no definida</v>
          </cell>
          <cell r="O3779">
            <v>59571892</v>
          </cell>
          <cell r="P3779">
            <v>0</v>
          </cell>
          <cell r="Q3779" t="str">
            <v>n.a.</v>
          </cell>
          <cell r="R3779" t="str">
            <v>n.a.</v>
          </cell>
          <cell r="S3779">
            <v>35743135</v>
          </cell>
          <cell r="T3779">
            <v>23828757</v>
          </cell>
        </row>
        <row r="3780">
          <cell r="G3780" t="str">
            <v>1-C-2018-1411</v>
          </cell>
          <cell r="H3780" t="str">
            <v>CONSTRUCCION SEDE SOCIAL VILLA LOS COIHUES, COMUNA DE COIHUECO</v>
          </cell>
          <cell r="I3780" t="str">
            <v>En Ejecución</v>
          </cell>
          <cell r="J3780">
            <v>44188</v>
          </cell>
          <cell r="K3780">
            <v>9883</v>
          </cell>
          <cell r="L3780">
            <v>1</v>
          </cell>
          <cell r="M3780" t="str">
            <v>Licitación y Contratación</v>
          </cell>
          <cell r="N3780">
            <v>44444</v>
          </cell>
          <cell r="O3780">
            <v>45336705</v>
          </cell>
          <cell r="P3780">
            <v>45234537</v>
          </cell>
          <cell r="Q3780">
            <v>1</v>
          </cell>
          <cell r="R3780">
            <v>1</v>
          </cell>
          <cell r="S3780">
            <v>102168</v>
          </cell>
          <cell r="T3780">
            <v>45234537</v>
          </cell>
        </row>
        <row r="3781">
          <cell r="G3781" t="str">
            <v>1-C-2018-564</v>
          </cell>
          <cell r="H3781" t="str">
            <v>CONSTRUCCIÓN SEDE COMUNITARIA FLOR DEL AIRE</v>
          </cell>
          <cell r="I3781" t="str">
            <v>En Ejecución</v>
          </cell>
          <cell r="J3781">
            <v>44188</v>
          </cell>
          <cell r="K3781">
            <v>9880</v>
          </cell>
          <cell r="L3781">
            <v>1</v>
          </cell>
          <cell r="M3781" t="str">
            <v>Licitación y Contratación</v>
          </cell>
          <cell r="N3781">
            <v>44958</v>
          </cell>
          <cell r="O3781">
            <v>59033803</v>
          </cell>
          <cell r="P3781">
            <v>59014755</v>
          </cell>
          <cell r="Q3781">
            <v>1</v>
          </cell>
          <cell r="R3781">
            <v>1</v>
          </cell>
          <cell r="S3781">
            <v>17710141</v>
          </cell>
          <cell r="T3781">
            <v>41323662</v>
          </cell>
        </row>
        <row r="3782">
          <cell r="G3782" t="str">
            <v>1-C-2018-76</v>
          </cell>
          <cell r="H3782" t="str">
            <v>REPOSICIÓN MULTICANCHA VILLA UNIDA</v>
          </cell>
          <cell r="I3782" t="str">
            <v>Con Giro por Anticipo</v>
          </cell>
          <cell r="J3782">
            <v>44188</v>
          </cell>
          <cell r="K3782">
            <v>9880</v>
          </cell>
          <cell r="L3782">
            <v>1</v>
          </cell>
          <cell r="M3782" t="str">
            <v>no definida</v>
          </cell>
          <cell r="N3782" t="str">
            <v>no definida</v>
          </cell>
          <cell r="O3782">
            <v>59995046</v>
          </cell>
          <cell r="P3782">
            <v>0</v>
          </cell>
          <cell r="Q3782" t="str">
            <v>n.a.</v>
          </cell>
          <cell r="R3782" t="str">
            <v>n.a.</v>
          </cell>
          <cell r="S3782">
            <v>17998514</v>
          </cell>
          <cell r="T3782">
            <v>41996532</v>
          </cell>
        </row>
        <row r="3783">
          <cell r="G3783" t="str">
            <v>1-C-2020-1645</v>
          </cell>
          <cell r="H3783" t="str">
            <v>MTT2020- DEMARCACIÓN DE PISTA SOLO BUS O'HIGGINS-LAS HERAS, PENCO</v>
          </cell>
          <cell r="I3783" t="str">
            <v>En Proceso de Cierre</v>
          </cell>
          <cell r="J3783">
            <v>44187</v>
          </cell>
          <cell r="K3783">
            <v>9807</v>
          </cell>
          <cell r="L3783">
            <v>1</v>
          </cell>
          <cell r="M3783" t="str">
            <v>Licitación y Contratación</v>
          </cell>
          <cell r="N3783">
            <v>44412</v>
          </cell>
          <cell r="O3783">
            <v>41205238</v>
          </cell>
          <cell r="P3783">
            <v>41204940</v>
          </cell>
          <cell r="Q3783">
            <v>1</v>
          </cell>
          <cell r="R3783">
            <v>1</v>
          </cell>
          <cell r="S3783">
            <v>0</v>
          </cell>
          <cell r="T3783">
            <v>41205238</v>
          </cell>
        </row>
        <row r="3784">
          <cell r="G3784" t="str">
            <v>1-C-2020-761</v>
          </cell>
          <cell r="H3784" t="str">
            <v>MEJORAMIENTO MULTICANCHA Y AREAS VERDES VILLA EL EMBALSE</v>
          </cell>
          <cell r="I3784" t="str">
            <v>Proyecto Cerrado</v>
          </cell>
          <cell r="J3784">
            <v>44187</v>
          </cell>
          <cell r="K3784">
            <v>9756</v>
          </cell>
          <cell r="L3784">
            <v>1</v>
          </cell>
          <cell r="M3784" t="str">
            <v>Licitación y Contratación</v>
          </cell>
          <cell r="N3784">
            <v>44522</v>
          </cell>
          <cell r="O3784">
            <v>59998600</v>
          </cell>
          <cell r="P3784">
            <v>58982892</v>
          </cell>
          <cell r="Q3784">
            <v>1</v>
          </cell>
          <cell r="R3784">
            <v>1</v>
          </cell>
          <cell r="S3784">
            <v>1015708</v>
          </cell>
          <cell r="T3784">
            <v>58982892</v>
          </cell>
        </row>
        <row r="3785">
          <cell r="G3785" t="str">
            <v>1-C-2020-728</v>
          </cell>
          <cell r="H3785" t="str">
            <v>CENTRO VETERINARIO DE ATENCIÓN PRIMARIA COINCO</v>
          </cell>
          <cell r="I3785" t="str">
            <v>Proyecto Cerrado</v>
          </cell>
          <cell r="J3785">
            <v>44187</v>
          </cell>
          <cell r="K3785">
            <v>9751</v>
          </cell>
          <cell r="L3785">
            <v>1</v>
          </cell>
          <cell r="M3785" t="str">
            <v>Licitación y Contratación</v>
          </cell>
          <cell r="N3785">
            <v>44413</v>
          </cell>
          <cell r="O3785">
            <v>59999997</v>
          </cell>
          <cell r="P3785">
            <v>56998900</v>
          </cell>
          <cell r="Q3785">
            <v>1</v>
          </cell>
          <cell r="R3785">
            <v>1</v>
          </cell>
          <cell r="S3785">
            <v>3001097</v>
          </cell>
          <cell r="T3785">
            <v>56998900</v>
          </cell>
        </row>
        <row r="3786">
          <cell r="G3786" t="str">
            <v>1-C-2020-1285</v>
          </cell>
          <cell r="H3786" t="str">
            <v>CONSTRUCCIÓN CIERRE PERIMETRAL CANCHA DE FUTBOL PUEBLO SECO, COMUNA DE SAN IGNACIO</v>
          </cell>
          <cell r="I3786" t="str">
            <v>Proyecto Cerrado</v>
          </cell>
          <cell r="J3786">
            <v>44187</v>
          </cell>
          <cell r="K3786">
            <v>9757</v>
          </cell>
          <cell r="L3786">
            <v>1</v>
          </cell>
          <cell r="M3786" t="str">
            <v>Licitación y Contratación</v>
          </cell>
          <cell r="N3786">
            <v>44362</v>
          </cell>
          <cell r="O3786">
            <v>40870526</v>
          </cell>
          <cell r="P3786">
            <v>36992340</v>
          </cell>
          <cell r="Q3786">
            <v>1</v>
          </cell>
          <cell r="R3786">
            <v>1</v>
          </cell>
          <cell r="S3786">
            <v>3878186</v>
          </cell>
          <cell r="T3786">
            <v>36992340</v>
          </cell>
        </row>
        <row r="3787">
          <cell r="G3787" t="str">
            <v>1-C-2020-1578</v>
          </cell>
          <cell r="H3787" t="str">
            <v>CONSTRUCCIÓN CENTRO VETERINARIO, COMUNA DE CALDERA 2020</v>
          </cell>
          <cell r="I3787" t="str">
            <v>Proyecto Dejado sin Efecto</v>
          </cell>
          <cell r="J3787">
            <v>44187</v>
          </cell>
          <cell r="K3787">
            <v>9755</v>
          </cell>
          <cell r="L3787">
            <v>1</v>
          </cell>
          <cell r="M3787" t="str">
            <v>no definida</v>
          </cell>
          <cell r="N3787" t="str">
            <v>no definida</v>
          </cell>
          <cell r="O3787">
            <v>59997346</v>
          </cell>
          <cell r="P3787">
            <v>0</v>
          </cell>
          <cell r="Q3787">
            <v>0</v>
          </cell>
          <cell r="R3787">
            <v>0</v>
          </cell>
          <cell r="S3787">
            <v>35998408</v>
          </cell>
          <cell r="T3787">
            <v>23998938</v>
          </cell>
        </row>
        <row r="3788">
          <cell r="G3788" t="str">
            <v>1-C-2020-856</v>
          </cell>
          <cell r="H3788" t="str">
            <v>AMPLIACION Y MEJORAMIENTO DE VIVIENDA FISCAL,TIMAUKEL</v>
          </cell>
          <cell r="I3788" t="str">
            <v>En Ejecución</v>
          </cell>
          <cell r="J3788">
            <v>44187</v>
          </cell>
          <cell r="K3788">
            <v>9752</v>
          </cell>
          <cell r="L3788">
            <v>1</v>
          </cell>
          <cell r="M3788" t="str">
            <v>Licitación y Contratación</v>
          </cell>
          <cell r="N3788">
            <v>44355</v>
          </cell>
          <cell r="O3788">
            <v>59980900</v>
          </cell>
          <cell r="P3788">
            <v>59963877</v>
          </cell>
          <cell r="Q3788">
            <v>1</v>
          </cell>
          <cell r="R3788">
            <v>1</v>
          </cell>
          <cell r="S3788">
            <v>17023</v>
          </cell>
          <cell r="T3788">
            <v>59963877</v>
          </cell>
        </row>
        <row r="3789">
          <cell r="G3789" t="str">
            <v>1-B-2020-262</v>
          </cell>
          <cell r="H3789" t="str">
            <v>MEJORAMIENTO SEDE SOCIAL SOL Y COBRE, CALAMA</v>
          </cell>
          <cell r="I3789" t="str">
            <v>100% Girado</v>
          </cell>
          <cell r="J3789">
            <v>44187</v>
          </cell>
          <cell r="K3789">
            <v>9811</v>
          </cell>
          <cell r="L3789">
            <v>1</v>
          </cell>
          <cell r="M3789" t="str">
            <v>Licitación y Contratación</v>
          </cell>
          <cell r="N3789" t="str">
            <v>no definida</v>
          </cell>
          <cell r="O3789">
            <v>59999999</v>
          </cell>
          <cell r="P3789">
            <v>0</v>
          </cell>
          <cell r="Q3789">
            <v>1</v>
          </cell>
          <cell r="R3789">
            <v>0</v>
          </cell>
          <cell r="S3789">
            <v>0</v>
          </cell>
          <cell r="T3789">
            <v>59999999</v>
          </cell>
        </row>
        <row r="3790">
          <cell r="G3790" t="str">
            <v>1-C-2020-183</v>
          </cell>
          <cell r="H3790" t="str">
            <v>HABILITACIÓN ESTRUCTURA PARA SEDE SOCIAL VILLA RIOS DE CHILE, MOSTAZAL</v>
          </cell>
          <cell r="I3790" t="str">
            <v>En Ejecución</v>
          </cell>
          <cell r="J3790">
            <v>44187</v>
          </cell>
          <cell r="K3790">
            <v>9735</v>
          </cell>
          <cell r="L3790">
            <v>1</v>
          </cell>
          <cell r="M3790" t="str">
            <v>Licitación y Contratación</v>
          </cell>
          <cell r="N3790">
            <v>44360</v>
          </cell>
          <cell r="O3790">
            <v>56836563</v>
          </cell>
          <cell r="P3790">
            <v>54243919</v>
          </cell>
          <cell r="Q3790">
            <v>1</v>
          </cell>
          <cell r="R3790">
            <v>1</v>
          </cell>
          <cell r="S3790">
            <v>34101938</v>
          </cell>
          <cell r="T3790">
            <v>22734625</v>
          </cell>
        </row>
        <row r="3791">
          <cell r="G3791" t="str">
            <v>1-B-2020-74</v>
          </cell>
          <cell r="H3791" t="str">
            <v>MEJORAMIENTO ESPACIO PÚBLICO DE ACCESO A LA LOCALIDAD DE PUTRE</v>
          </cell>
          <cell r="I3791" t="str">
            <v>100% Girado</v>
          </cell>
          <cell r="J3791">
            <v>44187</v>
          </cell>
          <cell r="K3791">
            <v>9812</v>
          </cell>
          <cell r="L3791">
            <v>1</v>
          </cell>
          <cell r="M3791" t="str">
            <v>Licitación y Contratación</v>
          </cell>
          <cell r="N3791">
            <v>44517</v>
          </cell>
          <cell r="O3791">
            <v>37336000</v>
          </cell>
          <cell r="P3791">
            <v>37336000</v>
          </cell>
          <cell r="Q3791">
            <v>1</v>
          </cell>
          <cell r="R3791">
            <v>1</v>
          </cell>
          <cell r="S3791">
            <v>0</v>
          </cell>
          <cell r="T3791">
            <v>37336000</v>
          </cell>
        </row>
        <row r="3792">
          <cell r="G3792" t="str">
            <v>1-C-2019-1618</v>
          </cell>
          <cell r="H3792" t="str">
            <v>CONSTRUCCION MULTICANCHA PARQUE DEPORTIVO URBANO - COMUNA DE PUQUELDON</v>
          </cell>
          <cell r="I3792" t="str">
            <v>En Ejecución</v>
          </cell>
          <cell r="J3792">
            <v>44187</v>
          </cell>
          <cell r="K3792">
            <v>9741</v>
          </cell>
          <cell r="L3792">
            <v>1</v>
          </cell>
          <cell r="M3792" t="str">
            <v>Licitación y Contratación</v>
          </cell>
          <cell r="N3792">
            <v>44434</v>
          </cell>
          <cell r="O3792">
            <v>59999999</v>
          </cell>
          <cell r="P3792">
            <v>58983296</v>
          </cell>
          <cell r="Q3792">
            <v>1</v>
          </cell>
          <cell r="R3792">
            <v>1</v>
          </cell>
          <cell r="S3792">
            <v>35999999</v>
          </cell>
          <cell r="T3792">
            <v>24000000</v>
          </cell>
        </row>
        <row r="3793">
          <cell r="G3793" t="str">
            <v>1-C-2019-1801</v>
          </cell>
          <cell r="H3793" t="str">
            <v>CONSTRUCCION CANCHA DE RAYUELA SECTOR SAN MIGUEL, COMUNA DE SAN IGNACIO</v>
          </cell>
          <cell r="I3793" t="str">
            <v>Proyecto Cerrado</v>
          </cell>
          <cell r="J3793">
            <v>44187</v>
          </cell>
          <cell r="K3793">
            <v>9757</v>
          </cell>
          <cell r="L3793">
            <v>1</v>
          </cell>
          <cell r="M3793" t="str">
            <v>Licitación y Contratación</v>
          </cell>
          <cell r="N3793">
            <v>44407</v>
          </cell>
          <cell r="O3793">
            <v>59999900</v>
          </cell>
          <cell r="P3793">
            <v>59433799</v>
          </cell>
          <cell r="Q3793">
            <v>1</v>
          </cell>
          <cell r="R3793">
            <v>1</v>
          </cell>
          <cell r="S3793">
            <v>566101</v>
          </cell>
          <cell r="T3793">
            <v>59433799</v>
          </cell>
        </row>
        <row r="3794">
          <cell r="G3794" t="str">
            <v>1-C-2019-1257</v>
          </cell>
          <cell r="H3794" t="str">
            <v>CONSTRUCCIÓN VEREDAS PEATONAL SECTOR PUYARAL</v>
          </cell>
          <cell r="I3794" t="str">
            <v>Proyecto Cerrado</v>
          </cell>
          <cell r="J3794">
            <v>44187</v>
          </cell>
          <cell r="K3794">
            <v>9758</v>
          </cell>
          <cell r="L3794">
            <v>1</v>
          </cell>
          <cell r="M3794" t="str">
            <v>Licitación y Contratación</v>
          </cell>
          <cell r="N3794">
            <v>44358</v>
          </cell>
          <cell r="O3794">
            <v>50372125</v>
          </cell>
          <cell r="P3794">
            <v>48402800</v>
          </cell>
          <cell r="Q3794">
            <v>1</v>
          </cell>
          <cell r="R3794">
            <v>1</v>
          </cell>
          <cell r="S3794">
            <v>1969325</v>
          </cell>
          <cell r="T3794">
            <v>48402800</v>
          </cell>
        </row>
        <row r="3795">
          <cell r="G3795" t="str">
            <v>1-C-2018-1234</v>
          </cell>
          <cell r="H3795" t="str">
            <v>CONSTRUCCIÓN SEDE SOCIAL CLUB DEPORTIVO AJAX, HUALPEN</v>
          </cell>
          <cell r="I3795" t="str">
            <v>Con Giro por Anticipo</v>
          </cell>
          <cell r="J3795">
            <v>44187</v>
          </cell>
          <cell r="K3795">
            <v>9737</v>
          </cell>
          <cell r="L3795">
            <v>1</v>
          </cell>
          <cell r="M3795" t="str">
            <v>no definida</v>
          </cell>
          <cell r="N3795" t="str">
            <v>no definida</v>
          </cell>
          <cell r="O3795">
            <v>59999986</v>
          </cell>
          <cell r="P3795">
            <v>0</v>
          </cell>
          <cell r="Q3795" t="str">
            <v>n.a.</v>
          </cell>
          <cell r="R3795" t="str">
            <v>n.a.</v>
          </cell>
          <cell r="S3795">
            <v>17999996</v>
          </cell>
          <cell r="T3795">
            <v>41999990</v>
          </cell>
        </row>
        <row r="3796">
          <cell r="G3796" t="str">
            <v>1-B-2020-500</v>
          </cell>
          <cell r="H3796" t="str">
            <v>MEJORAMIENTO PLAZA CAMPANARIO PARQUE RESIDENCIAL</v>
          </cell>
          <cell r="I3796" t="str">
            <v>100% Girado</v>
          </cell>
          <cell r="J3796">
            <v>44186</v>
          </cell>
          <cell r="K3796">
            <v>9571</v>
          </cell>
          <cell r="L3796">
            <v>1</v>
          </cell>
          <cell r="M3796" t="str">
            <v>Licitación y Contratación</v>
          </cell>
          <cell r="N3796">
            <v>44713</v>
          </cell>
          <cell r="O3796">
            <v>34743505</v>
          </cell>
          <cell r="P3796">
            <v>33463739</v>
          </cell>
          <cell r="Q3796">
            <v>2</v>
          </cell>
          <cell r="R3796">
            <v>2</v>
          </cell>
          <cell r="S3796">
            <v>0</v>
          </cell>
          <cell r="T3796">
            <v>34743505</v>
          </cell>
        </row>
        <row r="3797">
          <cell r="G3797" t="str">
            <v>1-C-2020-1330</v>
          </cell>
          <cell r="H3797" t="str">
            <v>MTT2020 - AMPLIACION DE ESPACIOS PEATONALES EN CASCO HISTORICO</v>
          </cell>
          <cell r="I3797" t="str">
            <v>Proyecto Dejado sin Efecto</v>
          </cell>
          <cell r="J3797">
            <v>44186</v>
          </cell>
          <cell r="K3797">
            <v>9548</v>
          </cell>
          <cell r="L3797">
            <v>1</v>
          </cell>
          <cell r="M3797" t="str">
            <v>Licitación y Contratación</v>
          </cell>
          <cell r="N3797" t="str">
            <v>no definida</v>
          </cell>
          <cell r="O3797">
            <v>52504884</v>
          </cell>
          <cell r="P3797">
            <v>0</v>
          </cell>
          <cell r="Q3797">
            <v>1</v>
          </cell>
          <cell r="R3797">
            <v>0</v>
          </cell>
          <cell r="S3797">
            <v>15751465</v>
          </cell>
          <cell r="T3797">
            <v>36753419</v>
          </cell>
        </row>
        <row r="3798">
          <cell r="G3798" t="str">
            <v>1-C-2020-1485</v>
          </cell>
          <cell r="H3798" t="str">
            <v>REPARACIÓN CARPETA MULTIUSO JUNTA DE VECINOS 36-C DIEGO PORTALES, TALCAHUANO</v>
          </cell>
          <cell r="I3798" t="str">
            <v>Proyecto Cerrado</v>
          </cell>
          <cell r="J3798">
            <v>44186</v>
          </cell>
          <cell r="K3798">
            <v>9549</v>
          </cell>
          <cell r="L3798">
            <v>1</v>
          </cell>
          <cell r="M3798" t="str">
            <v>Licitación y Contratación</v>
          </cell>
          <cell r="N3798">
            <v>44593</v>
          </cell>
          <cell r="O3798">
            <v>57000000</v>
          </cell>
          <cell r="P3798">
            <v>55997681</v>
          </cell>
          <cell r="Q3798">
            <v>1</v>
          </cell>
          <cell r="R3798">
            <v>1</v>
          </cell>
          <cell r="S3798">
            <v>1002319</v>
          </cell>
          <cell r="T3798">
            <v>55997681</v>
          </cell>
        </row>
        <row r="3799">
          <cell r="G3799" t="str">
            <v>1-C-2020-1038</v>
          </cell>
          <cell r="H3799" t="str">
            <v>HABILITACIÓN PLAZA INFANTIL MAR DE DRAKE, MAIPÚ</v>
          </cell>
          <cell r="I3799" t="str">
            <v>Con Giro por Anticipo</v>
          </cell>
          <cell r="J3799">
            <v>44186</v>
          </cell>
          <cell r="K3799">
            <v>9570</v>
          </cell>
          <cell r="L3799">
            <v>1</v>
          </cell>
          <cell r="M3799" t="str">
            <v>Licitación y Contratación</v>
          </cell>
          <cell r="N3799" t="str">
            <v>no definida</v>
          </cell>
          <cell r="O3799">
            <v>59901581</v>
          </cell>
          <cell r="P3799">
            <v>0</v>
          </cell>
          <cell r="Q3799" t="str">
            <v>n.a.</v>
          </cell>
          <cell r="R3799" t="str">
            <v>n.a.</v>
          </cell>
          <cell r="S3799">
            <v>17970474</v>
          </cell>
          <cell r="T3799">
            <v>41931107</v>
          </cell>
        </row>
        <row r="3800">
          <cell r="G3800" t="str">
            <v>1-C-2020-1465</v>
          </cell>
          <cell r="H3800" t="str">
            <v>REPARACIÓN MULTICANCHA VILLA SAN MARTÍN, TALCAHUANO</v>
          </cell>
          <cell r="I3800" t="str">
            <v>Proyecto Cerrado</v>
          </cell>
          <cell r="J3800">
            <v>44186</v>
          </cell>
          <cell r="K3800">
            <v>9549</v>
          </cell>
          <cell r="L3800">
            <v>1</v>
          </cell>
          <cell r="M3800" t="str">
            <v>Licitación y Contratación</v>
          </cell>
          <cell r="N3800">
            <v>44584</v>
          </cell>
          <cell r="O3800">
            <v>59980000</v>
          </cell>
          <cell r="P3800">
            <v>57930688</v>
          </cell>
          <cell r="Q3800">
            <v>1</v>
          </cell>
          <cell r="R3800">
            <v>1</v>
          </cell>
          <cell r="S3800">
            <v>2049312</v>
          </cell>
          <cell r="T3800">
            <v>57930688</v>
          </cell>
        </row>
        <row r="3801">
          <cell r="G3801" t="str">
            <v>1-C-2020-1190</v>
          </cell>
          <cell r="H3801" t="str">
            <v>REPOSICIÓN PLAZA DE ACCESO SECTOR CALEBU, CONTULMO (2020)</v>
          </cell>
          <cell r="I3801" t="str">
            <v>Proyecto Cerrado</v>
          </cell>
          <cell r="J3801">
            <v>44186</v>
          </cell>
          <cell r="K3801">
            <v>9538</v>
          </cell>
          <cell r="L3801">
            <v>1</v>
          </cell>
          <cell r="M3801" t="str">
            <v>Licitación y Contratación</v>
          </cell>
          <cell r="N3801">
            <v>44301</v>
          </cell>
          <cell r="O3801">
            <v>59999999</v>
          </cell>
          <cell r="P3801">
            <v>59920457</v>
          </cell>
          <cell r="Q3801">
            <v>1</v>
          </cell>
          <cell r="R3801">
            <v>1</v>
          </cell>
          <cell r="S3801">
            <v>79542</v>
          </cell>
          <cell r="T3801">
            <v>59920457</v>
          </cell>
        </row>
        <row r="3802">
          <cell r="G3802" t="str">
            <v>1-C-2020-1121</v>
          </cell>
          <cell r="H3802" t="str">
            <v>MEJORAMIENTO INTEGRAL RECINTOS DEPORTIVOS COMUNA DE TUCAPEL</v>
          </cell>
          <cell r="I3802" t="str">
            <v>Proyecto Cerrado</v>
          </cell>
          <cell r="J3802">
            <v>44186</v>
          </cell>
          <cell r="K3802">
            <v>9523</v>
          </cell>
          <cell r="L3802">
            <v>1</v>
          </cell>
          <cell r="M3802" t="str">
            <v>Administración Directa</v>
          </cell>
          <cell r="N3802">
            <v>44407</v>
          </cell>
          <cell r="O3802">
            <v>59999227</v>
          </cell>
          <cell r="P3802">
            <v>59999227</v>
          </cell>
          <cell r="Q3802">
            <v>6</v>
          </cell>
          <cell r="R3802">
            <v>6</v>
          </cell>
          <cell r="S3802">
            <v>0</v>
          </cell>
          <cell r="T3802">
            <v>59999227</v>
          </cell>
        </row>
        <row r="3803">
          <cell r="G3803" t="str">
            <v>1-C-2020-1119</v>
          </cell>
          <cell r="H3803" t="str">
            <v>MEJORAMIENTO AREAS VERDES Y ARBOLADO URBANO, COMUNA DE TUCAPEL</v>
          </cell>
          <cell r="I3803" t="str">
            <v>Proyecto Cerrado</v>
          </cell>
          <cell r="J3803">
            <v>44186</v>
          </cell>
          <cell r="K3803">
            <v>9523</v>
          </cell>
          <cell r="L3803">
            <v>1</v>
          </cell>
          <cell r="M3803" t="str">
            <v>Administración Directa</v>
          </cell>
          <cell r="N3803">
            <v>44407</v>
          </cell>
          <cell r="O3803">
            <v>59985030</v>
          </cell>
          <cell r="P3803">
            <v>59985030</v>
          </cell>
          <cell r="Q3803">
            <v>6</v>
          </cell>
          <cell r="R3803">
            <v>6</v>
          </cell>
          <cell r="S3803">
            <v>0</v>
          </cell>
          <cell r="T3803">
            <v>59985030</v>
          </cell>
        </row>
        <row r="3804">
          <cell r="G3804" t="str">
            <v>1-C-2020-1106</v>
          </cell>
          <cell r="H3804" t="str">
            <v>REPOSICIÓN DE REVESTIMIENTOS EXTERIORES EDIFICIO CONSISTORIAL, CONTULMO</v>
          </cell>
          <cell r="I3804" t="str">
            <v>Proyecto Cerrado</v>
          </cell>
          <cell r="J3804">
            <v>44186</v>
          </cell>
          <cell r="K3804">
            <v>9538</v>
          </cell>
          <cell r="L3804">
            <v>1</v>
          </cell>
          <cell r="M3804" t="str">
            <v>Licitación y Contratación</v>
          </cell>
          <cell r="N3804">
            <v>44332</v>
          </cell>
          <cell r="O3804">
            <v>40000000</v>
          </cell>
          <cell r="P3804">
            <v>39999278</v>
          </cell>
          <cell r="Q3804">
            <v>1</v>
          </cell>
          <cell r="R3804">
            <v>1</v>
          </cell>
          <cell r="S3804">
            <v>722</v>
          </cell>
          <cell r="T3804">
            <v>39999278</v>
          </cell>
        </row>
        <row r="3805">
          <cell r="G3805" t="str">
            <v>1-C-2020-1735</v>
          </cell>
          <cell r="H3805" t="str">
            <v>MTT2020 DEMARCACIÓN SECTORES EN CALLES EDWARDS, BALMACEDA Y SEÑALÉTICA CALLE LYNCH. COMUNA DE LLAYLLAY</v>
          </cell>
          <cell r="I3805" t="str">
            <v>100% Girado</v>
          </cell>
          <cell r="J3805">
            <v>44186</v>
          </cell>
          <cell r="K3805">
            <v>9524</v>
          </cell>
          <cell r="L3805">
            <v>1</v>
          </cell>
          <cell r="M3805" t="str">
            <v>Licitación y Contratación</v>
          </cell>
          <cell r="N3805">
            <v>44337</v>
          </cell>
          <cell r="O3805">
            <v>4088394</v>
          </cell>
          <cell r="P3805">
            <v>4085865</v>
          </cell>
          <cell r="Q3805">
            <v>1</v>
          </cell>
          <cell r="R3805">
            <v>1</v>
          </cell>
          <cell r="S3805">
            <v>0</v>
          </cell>
          <cell r="T3805">
            <v>4088394</v>
          </cell>
        </row>
        <row r="3806">
          <cell r="G3806" t="str">
            <v>1-C-2020-1031</v>
          </cell>
          <cell r="H3806" t="str">
            <v>MEJORAMIENTO DE ESPACIOS PUBLICOS E INFRAESTRUCTURA URBANA DE LA COMUNA DE TUCAPEL</v>
          </cell>
          <cell r="I3806" t="str">
            <v>Proyecto Cerrado</v>
          </cell>
          <cell r="J3806">
            <v>44186</v>
          </cell>
          <cell r="K3806">
            <v>9523</v>
          </cell>
          <cell r="L3806">
            <v>1</v>
          </cell>
          <cell r="M3806" t="str">
            <v>Administración Directa</v>
          </cell>
          <cell r="N3806">
            <v>44407</v>
          </cell>
          <cell r="O3806">
            <v>59454290</v>
          </cell>
          <cell r="P3806">
            <v>59454290</v>
          </cell>
          <cell r="Q3806">
            <v>6</v>
          </cell>
          <cell r="R3806">
            <v>6</v>
          </cell>
          <cell r="S3806">
            <v>0</v>
          </cell>
          <cell r="T3806">
            <v>59454290</v>
          </cell>
        </row>
        <row r="3807">
          <cell r="G3807" t="str">
            <v>1-C-2020-1715</v>
          </cell>
          <cell r="H3807" t="str">
            <v>MTT2020 DEMARCACIÓN PARA TRÁNSITO PEATONAL DIVERSOS SECTORES DE COMUNA VILLA ALEMANA</v>
          </cell>
          <cell r="I3807" t="str">
            <v>100% Girado</v>
          </cell>
          <cell r="J3807">
            <v>44186</v>
          </cell>
          <cell r="K3807">
            <v>9615</v>
          </cell>
          <cell r="L3807">
            <v>1</v>
          </cell>
          <cell r="M3807" t="str">
            <v>Licitación y Contratación</v>
          </cell>
          <cell r="N3807">
            <v>44585</v>
          </cell>
          <cell r="O3807">
            <v>2969504</v>
          </cell>
          <cell r="P3807">
            <v>2883141</v>
          </cell>
          <cell r="Q3807">
            <v>1</v>
          </cell>
          <cell r="R3807">
            <v>1</v>
          </cell>
          <cell r="S3807">
            <v>0</v>
          </cell>
          <cell r="T3807">
            <v>2969504</v>
          </cell>
        </row>
        <row r="3808">
          <cell r="G3808" t="str">
            <v>1-C-2020-1628</v>
          </cell>
          <cell r="H3808" t="str">
            <v>MTT2020_OBRAS DE SEMAFORIZACIÓN PARA CRUCE TOKIO EN AVENIDA CENTENARIO ENTRE AVENIDA RAMON BARROS LUCO Y AVENIDA LAURO BARROS, COMUNA SAN ANTONIO</v>
          </cell>
          <cell r="I3808" t="str">
            <v>Proyecto Cerrado</v>
          </cell>
          <cell r="J3808">
            <v>44186</v>
          </cell>
          <cell r="K3808">
            <v>9546</v>
          </cell>
          <cell r="L3808">
            <v>1</v>
          </cell>
          <cell r="M3808" t="str">
            <v>Licitación y Contratación</v>
          </cell>
          <cell r="N3808">
            <v>44446</v>
          </cell>
          <cell r="O3808">
            <v>14530385</v>
          </cell>
          <cell r="P3808">
            <v>14503503</v>
          </cell>
          <cell r="Q3808">
            <v>1</v>
          </cell>
          <cell r="R3808">
            <v>1</v>
          </cell>
          <cell r="S3808">
            <v>26882</v>
          </cell>
          <cell r="T3808">
            <v>14503503</v>
          </cell>
        </row>
        <row r="3809">
          <cell r="G3809" t="str">
            <v>1-C-2020-1625</v>
          </cell>
          <cell r="H3809" t="str">
            <v>MTT2020_DEMARCACIÓN TACTICA EN AVENIDA CENTENARIO ENTRE AVENIDA RAMON BARROS LUCO Y AVENIDA LAURO BARROS, COMUNA SAN ANTONIO</v>
          </cell>
          <cell r="I3809" t="str">
            <v>Proyecto Cerrado</v>
          </cell>
          <cell r="J3809">
            <v>44186</v>
          </cell>
          <cell r="K3809">
            <v>9546</v>
          </cell>
          <cell r="L3809">
            <v>1</v>
          </cell>
          <cell r="M3809" t="str">
            <v>Licitación y Contratación</v>
          </cell>
          <cell r="N3809">
            <v>44355</v>
          </cell>
          <cell r="O3809">
            <v>34797520</v>
          </cell>
          <cell r="P3809">
            <v>32882028</v>
          </cell>
          <cell r="Q3809">
            <v>1</v>
          </cell>
          <cell r="R3809">
            <v>1</v>
          </cell>
          <cell r="S3809">
            <v>1915492</v>
          </cell>
          <cell r="T3809">
            <v>32882028</v>
          </cell>
        </row>
        <row r="3810">
          <cell r="G3810" t="str">
            <v>1-C-2020-888</v>
          </cell>
          <cell r="H3810" t="str">
            <v>SPD ADQUISICIÓN E INSTALACIÓN DE CÁMARAS DE TELEVIGILANCIA, MULCHÉN</v>
          </cell>
          <cell r="I3810" t="str">
            <v>100% Girado</v>
          </cell>
          <cell r="J3810">
            <v>44186</v>
          </cell>
          <cell r="K3810">
            <v>9545</v>
          </cell>
          <cell r="L3810">
            <v>1</v>
          </cell>
          <cell r="M3810" t="str">
            <v>Licitación y Contratación</v>
          </cell>
          <cell r="N3810">
            <v>44457</v>
          </cell>
          <cell r="O3810">
            <v>59997090</v>
          </cell>
          <cell r="P3810">
            <v>59997090</v>
          </cell>
          <cell r="Q3810">
            <v>1</v>
          </cell>
          <cell r="R3810">
            <v>1</v>
          </cell>
          <cell r="S3810">
            <v>0</v>
          </cell>
          <cell r="T3810">
            <v>59997090</v>
          </cell>
        </row>
        <row r="3811">
          <cell r="G3811" t="str">
            <v>1-C-2020-836</v>
          </cell>
          <cell r="H3811" t="str">
            <v>REPARACIÓN CALLE LOS ALMENDROS A TRAVÉS DE SELLO ALTA FRICCION, TOMÉ</v>
          </cell>
          <cell r="I3811" t="str">
            <v>Con Giro por Anticipo</v>
          </cell>
          <cell r="J3811">
            <v>44186</v>
          </cell>
          <cell r="K3811">
            <v>9544</v>
          </cell>
          <cell r="L3811">
            <v>1</v>
          </cell>
          <cell r="M3811" t="str">
            <v>no definida</v>
          </cell>
          <cell r="N3811" t="str">
            <v>no definida</v>
          </cell>
          <cell r="O3811">
            <v>59997131</v>
          </cell>
          <cell r="P3811">
            <v>0</v>
          </cell>
          <cell r="Q3811" t="str">
            <v>n.a.</v>
          </cell>
          <cell r="R3811" t="str">
            <v>n.a.</v>
          </cell>
          <cell r="S3811">
            <v>17999139</v>
          </cell>
          <cell r="T3811">
            <v>41997992</v>
          </cell>
        </row>
        <row r="3812">
          <cell r="G3812" t="str">
            <v>1-C-2020-776</v>
          </cell>
          <cell r="H3812" t="str">
            <v>SPD RECUPERACIÓN DE ESPACIOS PASAJE KRISHNA VILLA CORONEL BUERAS</v>
          </cell>
          <cell r="I3812" t="str">
            <v>En Ejecución</v>
          </cell>
          <cell r="J3812">
            <v>44186</v>
          </cell>
          <cell r="K3812">
            <v>9536</v>
          </cell>
          <cell r="L3812">
            <v>1</v>
          </cell>
          <cell r="M3812" t="str">
            <v>Licitación y Contratación</v>
          </cell>
          <cell r="N3812">
            <v>44513</v>
          </cell>
          <cell r="O3812">
            <v>59766263</v>
          </cell>
          <cell r="P3812">
            <v>56934834</v>
          </cell>
          <cell r="Q3812">
            <v>1</v>
          </cell>
          <cell r="R3812">
            <v>1</v>
          </cell>
          <cell r="S3812">
            <v>17929879</v>
          </cell>
          <cell r="T3812">
            <v>41836384</v>
          </cell>
        </row>
        <row r="3813">
          <cell r="G3813" t="str">
            <v>1-B-2020-373</v>
          </cell>
          <cell r="H3813" t="str">
            <v>"CONSTRUCCION NUEVA SEDE SOCIAL VILLA HORIZONTE"</v>
          </cell>
          <cell r="I3813" t="str">
            <v>100% Girado</v>
          </cell>
          <cell r="J3813">
            <v>44186</v>
          </cell>
          <cell r="K3813">
            <v>9607</v>
          </cell>
          <cell r="L3813">
            <v>1</v>
          </cell>
          <cell r="M3813" t="str">
            <v>Licitación y Contratación</v>
          </cell>
          <cell r="N3813">
            <v>44759</v>
          </cell>
          <cell r="O3813">
            <v>39190428</v>
          </cell>
          <cell r="P3813">
            <v>39000000</v>
          </cell>
          <cell r="Q3813">
            <v>1</v>
          </cell>
          <cell r="R3813">
            <v>1</v>
          </cell>
          <cell r="S3813">
            <v>0</v>
          </cell>
          <cell r="T3813">
            <v>39190428</v>
          </cell>
        </row>
        <row r="3814">
          <cell r="G3814" t="str">
            <v>1-B-2020-464</v>
          </cell>
          <cell r="H3814" t="str">
            <v>REPOSICIÓN DE VEREDAS, SECTOR CALLE NAHUELCO, COMUNA DE PURÉN</v>
          </cell>
          <cell r="I3814" t="str">
            <v>100% Girado</v>
          </cell>
          <cell r="J3814">
            <v>44186</v>
          </cell>
          <cell r="K3814">
            <v>9608</v>
          </cell>
          <cell r="L3814">
            <v>1</v>
          </cell>
          <cell r="M3814" t="str">
            <v>Licitación y Contratación</v>
          </cell>
          <cell r="N3814">
            <v>44543</v>
          </cell>
          <cell r="O3814">
            <v>25875000</v>
          </cell>
          <cell r="P3814">
            <v>25782061</v>
          </cell>
          <cell r="Q3814">
            <v>1</v>
          </cell>
          <cell r="R3814">
            <v>1</v>
          </cell>
          <cell r="S3814">
            <v>0</v>
          </cell>
          <cell r="T3814">
            <v>25875000</v>
          </cell>
        </row>
        <row r="3815">
          <cell r="G3815" t="str">
            <v>1-C-2020-749</v>
          </cell>
          <cell r="H3815" t="str">
            <v>SANEAMIENTO DENGUE ZONA NORTE SECTOR MATA MEA 2020 COMUNA ISLA DE PASCUA</v>
          </cell>
          <cell r="I3815" t="str">
            <v>Proyecto Cerrado</v>
          </cell>
          <cell r="J3815">
            <v>44186</v>
          </cell>
          <cell r="K3815">
            <v>9567</v>
          </cell>
          <cell r="L3815">
            <v>1</v>
          </cell>
          <cell r="M3815" t="str">
            <v>Administración Directa</v>
          </cell>
          <cell r="N3815">
            <v>44317</v>
          </cell>
          <cell r="O3815">
            <v>58865270</v>
          </cell>
          <cell r="P3815">
            <v>58865270</v>
          </cell>
          <cell r="Q3815">
            <v>4</v>
          </cell>
          <cell r="R3815">
            <v>4</v>
          </cell>
          <cell r="S3815">
            <v>0</v>
          </cell>
          <cell r="T3815">
            <v>58865270</v>
          </cell>
        </row>
        <row r="3816">
          <cell r="G3816" t="str">
            <v>1-C-2020-635</v>
          </cell>
          <cell r="H3816" t="str">
            <v>REPOSICIÓN PAVIMENTOS PASAJES VICENTE HUIDOBRO Y MIGUEL DE UNAMUNO</v>
          </cell>
          <cell r="I3816" t="str">
            <v>100% Girado</v>
          </cell>
          <cell r="J3816">
            <v>44186</v>
          </cell>
          <cell r="K3816">
            <v>9552</v>
          </cell>
          <cell r="L3816">
            <v>1</v>
          </cell>
          <cell r="M3816" t="str">
            <v>Licitación y Contratación</v>
          </cell>
          <cell r="N3816">
            <v>44532</v>
          </cell>
          <cell r="O3816">
            <v>42986319</v>
          </cell>
          <cell r="P3816">
            <v>44117236</v>
          </cell>
          <cell r="Q3816">
            <v>1</v>
          </cell>
          <cell r="R3816">
            <v>1</v>
          </cell>
          <cell r="S3816">
            <v>0</v>
          </cell>
          <cell r="T3816">
            <v>42986319</v>
          </cell>
        </row>
        <row r="3817">
          <cell r="G3817" t="str">
            <v>1-C-2020-634</v>
          </cell>
          <cell r="H3817" t="str">
            <v>REPOSICIÓN PAVIMENTO PASAJE MARCELA PAZ</v>
          </cell>
          <cell r="I3817" t="str">
            <v>100% Girado</v>
          </cell>
          <cell r="J3817">
            <v>44186</v>
          </cell>
          <cell r="K3817">
            <v>9552</v>
          </cell>
          <cell r="L3817">
            <v>1</v>
          </cell>
          <cell r="M3817" t="str">
            <v>Licitación y Contratación</v>
          </cell>
          <cell r="N3817">
            <v>44532</v>
          </cell>
          <cell r="O3817">
            <v>55414468</v>
          </cell>
          <cell r="P3817">
            <v>56763247</v>
          </cell>
          <cell r="Q3817">
            <v>1</v>
          </cell>
          <cell r="R3817">
            <v>1</v>
          </cell>
          <cell r="S3817">
            <v>0</v>
          </cell>
          <cell r="T3817">
            <v>55414468</v>
          </cell>
        </row>
        <row r="3818">
          <cell r="G3818" t="str">
            <v>1-C-2020-792</v>
          </cell>
          <cell r="H3818" t="str">
            <v>SANEAMIENTO DENGUE ZONA NORTE SECTOR TAHAI 2020 COMUNA ISLA DE PASCUA</v>
          </cell>
          <cell r="I3818" t="str">
            <v>Proyecto Cerrado</v>
          </cell>
          <cell r="J3818">
            <v>44186</v>
          </cell>
          <cell r="K3818">
            <v>9567</v>
          </cell>
          <cell r="L3818">
            <v>1</v>
          </cell>
          <cell r="M3818" t="str">
            <v>Administración Directa</v>
          </cell>
          <cell r="N3818">
            <v>44317</v>
          </cell>
          <cell r="O3818">
            <v>55960770</v>
          </cell>
          <cell r="P3818">
            <v>55960770</v>
          </cell>
          <cell r="Q3818">
            <v>4</v>
          </cell>
          <cell r="R3818">
            <v>4</v>
          </cell>
          <cell r="S3818">
            <v>0</v>
          </cell>
          <cell r="T3818">
            <v>55960770</v>
          </cell>
        </row>
        <row r="3819">
          <cell r="G3819" t="str">
            <v>1-C-2020-633</v>
          </cell>
          <cell r="H3819" t="str">
            <v>REPOSICIÓN PAVIMENTO PASAJE QUILPUÉ</v>
          </cell>
          <cell r="I3819" t="str">
            <v>100% Girado</v>
          </cell>
          <cell r="J3819">
            <v>44186</v>
          </cell>
          <cell r="K3819">
            <v>9552</v>
          </cell>
          <cell r="L3819">
            <v>1</v>
          </cell>
          <cell r="M3819" t="str">
            <v>Licitación y Contratación</v>
          </cell>
          <cell r="N3819">
            <v>44532</v>
          </cell>
          <cell r="O3819">
            <v>30312599</v>
          </cell>
          <cell r="P3819">
            <v>31954662</v>
          </cell>
          <cell r="Q3819">
            <v>1</v>
          </cell>
          <cell r="R3819">
            <v>1</v>
          </cell>
          <cell r="S3819">
            <v>0</v>
          </cell>
          <cell r="T3819">
            <v>30312599</v>
          </cell>
        </row>
        <row r="3820">
          <cell r="G3820" t="str">
            <v>1-C-2020-670</v>
          </cell>
          <cell r="H3820" t="str">
            <v>CONSTRUCCION DE ESTACIONAMIENTOS, DIVERSOS SECTORES CONTULMO</v>
          </cell>
          <cell r="I3820" t="str">
            <v>Proyecto Cerrado</v>
          </cell>
          <cell r="J3820">
            <v>44186</v>
          </cell>
          <cell r="K3820">
            <v>9538</v>
          </cell>
          <cell r="L3820">
            <v>1</v>
          </cell>
          <cell r="M3820" t="str">
            <v>Administración Directa</v>
          </cell>
          <cell r="N3820">
            <v>44376</v>
          </cell>
          <cell r="O3820">
            <v>59999999</v>
          </cell>
          <cell r="P3820">
            <v>59999999</v>
          </cell>
          <cell r="Q3820">
            <v>3</v>
          </cell>
          <cell r="R3820">
            <v>3</v>
          </cell>
          <cell r="S3820">
            <v>0</v>
          </cell>
          <cell r="T3820">
            <v>59999999</v>
          </cell>
        </row>
        <row r="3821">
          <cell r="G3821" t="str">
            <v>1-B-2020-259</v>
          </cell>
          <cell r="H3821" t="str">
            <v>CONSERVACIÓN Y REPOSICIÓN DE VEREDAS EN SECTOR PONIENTE Y ORIENTE, COMUNA DE LA FLORIDA</v>
          </cell>
          <cell r="I3821" t="str">
            <v>100% Girado</v>
          </cell>
          <cell r="J3821">
            <v>44186</v>
          </cell>
          <cell r="K3821">
            <v>9660</v>
          </cell>
          <cell r="L3821">
            <v>1</v>
          </cell>
          <cell r="M3821" t="str">
            <v>Administración Directa</v>
          </cell>
          <cell r="N3821">
            <v>44439</v>
          </cell>
          <cell r="O3821">
            <v>43963766</v>
          </cell>
          <cell r="P3821">
            <v>43963766</v>
          </cell>
          <cell r="Q3821">
            <v>2</v>
          </cell>
          <cell r="R3821">
            <v>2</v>
          </cell>
          <cell r="S3821">
            <v>0</v>
          </cell>
          <cell r="T3821">
            <v>43963766</v>
          </cell>
        </row>
        <row r="3822">
          <cell r="G3822" t="str">
            <v>1-C-2020-615</v>
          </cell>
          <cell r="H3822" t="str">
            <v>REPOSICIÓN VEREDAS Y MEJORAMIENTO ÁREA VERDE CALLE VILLA ALEGRE, MULCHEN</v>
          </cell>
          <cell r="I3822" t="str">
            <v>En Ejecución</v>
          </cell>
          <cell r="J3822">
            <v>44186</v>
          </cell>
          <cell r="K3822">
            <v>9545</v>
          </cell>
          <cell r="L3822">
            <v>1</v>
          </cell>
          <cell r="M3822" t="str">
            <v>Licitación y Contratación</v>
          </cell>
          <cell r="N3822">
            <v>44521</v>
          </cell>
          <cell r="O3822">
            <v>59977101</v>
          </cell>
          <cell r="P3822">
            <v>59936944</v>
          </cell>
          <cell r="Q3822">
            <v>1</v>
          </cell>
          <cell r="R3822">
            <v>1</v>
          </cell>
          <cell r="S3822">
            <v>40157</v>
          </cell>
          <cell r="T3822">
            <v>59936944</v>
          </cell>
        </row>
        <row r="3823">
          <cell r="G3823" t="str">
            <v>1-C-2020-668</v>
          </cell>
          <cell r="H3823" t="str">
            <v>CONSTRUCCIÓN SEÑALÉTICA VIAL VARIOS SECTORES, CURACAUTIN</v>
          </cell>
          <cell r="I3823" t="str">
            <v>Con Giro por Anticipo</v>
          </cell>
          <cell r="J3823">
            <v>44186</v>
          </cell>
          <cell r="K3823">
            <v>9614</v>
          </cell>
          <cell r="L3823">
            <v>1</v>
          </cell>
          <cell r="M3823" t="str">
            <v>no definida</v>
          </cell>
          <cell r="N3823" t="str">
            <v>no definida</v>
          </cell>
          <cell r="O3823">
            <v>58867048</v>
          </cell>
          <cell r="P3823">
            <v>0</v>
          </cell>
          <cell r="Q3823" t="str">
            <v>n.a.</v>
          </cell>
          <cell r="R3823" t="str">
            <v>n.a.</v>
          </cell>
          <cell r="S3823">
            <v>17660114</v>
          </cell>
          <cell r="T3823">
            <v>41206934</v>
          </cell>
        </row>
        <row r="3824">
          <cell r="G3824" t="str">
            <v>1-B-2020-205</v>
          </cell>
          <cell r="H3824" t="str">
            <v>INSTALACIÓN DE REFUGIOS PEATONALES VARIOS SECTORES COMUNA DE VALPARAISO</v>
          </cell>
          <cell r="I3824" t="str">
            <v>100% Girado</v>
          </cell>
          <cell r="J3824">
            <v>44186</v>
          </cell>
          <cell r="K3824">
            <v>9613</v>
          </cell>
          <cell r="L3824">
            <v>1</v>
          </cell>
          <cell r="M3824" t="str">
            <v>no definida</v>
          </cell>
          <cell r="N3824" t="str">
            <v>no definida</v>
          </cell>
          <cell r="O3824">
            <v>40090266</v>
          </cell>
          <cell r="P3824">
            <v>0</v>
          </cell>
          <cell r="Q3824">
            <v>0</v>
          </cell>
          <cell r="R3824">
            <v>0</v>
          </cell>
          <cell r="S3824">
            <v>0</v>
          </cell>
          <cell r="T3824">
            <v>40090266</v>
          </cell>
        </row>
        <row r="3825">
          <cell r="G3825" t="str">
            <v>1-C-2020-653</v>
          </cell>
          <cell r="H3825" t="str">
            <v>REPOSICION SEDE SOCIAL CLUB DEPORTIVO CAMILO HENRIQUEZ, DE LOLCURA, COMUNA DE MAULLIN</v>
          </cell>
          <cell r="I3825" t="str">
            <v>100% Girado</v>
          </cell>
          <cell r="J3825">
            <v>44186</v>
          </cell>
          <cell r="K3825">
            <v>9666</v>
          </cell>
          <cell r="L3825">
            <v>1</v>
          </cell>
          <cell r="M3825" t="str">
            <v>Licitación y Contratación</v>
          </cell>
          <cell r="N3825">
            <v>44852</v>
          </cell>
          <cell r="O3825">
            <v>59999999</v>
          </cell>
          <cell r="P3825">
            <v>59999999</v>
          </cell>
          <cell r="Q3825">
            <v>1</v>
          </cell>
          <cell r="R3825">
            <v>1</v>
          </cell>
          <cell r="S3825">
            <v>0</v>
          </cell>
          <cell r="T3825">
            <v>59999999</v>
          </cell>
        </row>
        <row r="3826">
          <cell r="G3826" t="str">
            <v>1-C-2020-622</v>
          </cell>
          <cell r="H3826" t="str">
            <v>MEJORAMIENTO ÁREAS VERDES DIVERSOS SECTORES, PUCÓN</v>
          </cell>
          <cell r="I3826" t="str">
            <v>Proyecto Cerrado</v>
          </cell>
          <cell r="J3826">
            <v>44186</v>
          </cell>
          <cell r="K3826">
            <v>9529</v>
          </cell>
          <cell r="L3826">
            <v>1</v>
          </cell>
          <cell r="M3826" t="str">
            <v>Administración Directa</v>
          </cell>
          <cell r="N3826">
            <v>44303</v>
          </cell>
          <cell r="O3826">
            <v>41038854</v>
          </cell>
          <cell r="P3826">
            <v>41038854</v>
          </cell>
          <cell r="Q3826">
            <v>4</v>
          </cell>
          <cell r="R3826">
            <v>4</v>
          </cell>
          <cell r="S3826">
            <v>0</v>
          </cell>
          <cell r="T3826">
            <v>41038854</v>
          </cell>
        </row>
        <row r="3827">
          <cell r="G3827" t="str">
            <v>1-C-2020-561</v>
          </cell>
          <cell r="H3827" t="str">
            <v>MEJORAMIENTO CENTRO COMUNITARIO SECTOR MATAO</v>
          </cell>
          <cell r="I3827" t="str">
            <v>En Ejecución</v>
          </cell>
          <cell r="J3827">
            <v>44186</v>
          </cell>
          <cell r="K3827">
            <v>9606</v>
          </cell>
          <cell r="L3827">
            <v>1</v>
          </cell>
          <cell r="M3827" t="str">
            <v>Licitación y Contratación</v>
          </cell>
          <cell r="N3827">
            <v>44843</v>
          </cell>
          <cell r="O3827">
            <v>59999998</v>
          </cell>
          <cell r="P3827">
            <v>59870235</v>
          </cell>
          <cell r="Q3827">
            <v>1</v>
          </cell>
          <cell r="R3827">
            <v>1</v>
          </cell>
          <cell r="S3827">
            <v>129763</v>
          </cell>
          <cell r="T3827">
            <v>59870235</v>
          </cell>
        </row>
        <row r="3828">
          <cell r="G3828" t="str">
            <v>1-C-2020-610</v>
          </cell>
          <cell r="H3828" t="str">
            <v>MEJORAMIENTO EQUIPAMIENTO Y ÁREAS VERDES SECTOR VILLA SAN PEDRO, PUCÓN</v>
          </cell>
          <cell r="I3828" t="str">
            <v>Proyecto Cerrado</v>
          </cell>
          <cell r="J3828">
            <v>44186</v>
          </cell>
          <cell r="K3828">
            <v>9529</v>
          </cell>
          <cell r="L3828">
            <v>1</v>
          </cell>
          <cell r="M3828" t="str">
            <v>Administración Directa</v>
          </cell>
          <cell r="N3828">
            <v>44303</v>
          </cell>
          <cell r="O3828">
            <v>47173697</v>
          </cell>
          <cell r="P3828">
            <v>47173697</v>
          </cell>
          <cell r="Q3828">
            <v>4</v>
          </cell>
          <cell r="R3828">
            <v>4</v>
          </cell>
          <cell r="S3828">
            <v>0</v>
          </cell>
          <cell r="T3828">
            <v>47173697</v>
          </cell>
        </row>
        <row r="3829">
          <cell r="G3829" t="str">
            <v>1-C-2020-607</v>
          </cell>
          <cell r="H3829" t="str">
            <v>BACHEO DIFERENTES PUNTOS DE LA COMUNA DE LAS CABRAS</v>
          </cell>
          <cell r="I3829" t="str">
            <v>En Ejecución</v>
          </cell>
          <cell r="J3829">
            <v>44186</v>
          </cell>
          <cell r="K3829">
            <v>9658</v>
          </cell>
          <cell r="L3829">
            <v>1</v>
          </cell>
          <cell r="M3829" t="str">
            <v>Licitación y Contratación</v>
          </cell>
          <cell r="N3829">
            <v>44433</v>
          </cell>
          <cell r="O3829">
            <v>59900000</v>
          </cell>
          <cell r="P3829">
            <v>59898168</v>
          </cell>
          <cell r="Q3829">
            <v>1</v>
          </cell>
          <cell r="R3829">
            <v>1</v>
          </cell>
          <cell r="S3829">
            <v>1832</v>
          </cell>
          <cell r="T3829">
            <v>59898168</v>
          </cell>
        </row>
        <row r="3830">
          <cell r="G3830" t="str">
            <v>1-C-2020-437</v>
          </cell>
          <cell r="H3830" t="str">
            <v>HABILITACIÓN DE REDUCTORES DE VELOCIDAD EN BARRIOS LO ERRAZURIZ, PORTAL DEL SOL, HOSPITAL-CAMPO DE BATALLA Y RIESCO CENTRAL DE MAIPÚ.</v>
          </cell>
          <cell r="I3830" t="str">
            <v>Con Giro por Anticipo</v>
          </cell>
          <cell r="J3830">
            <v>44186</v>
          </cell>
          <cell r="K3830">
            <v>9570</v>
          </cell>
          <cell r="L3830">
            <v>1</v>
          </cell>
          <cell r="M3830" t="str">
            <v>no definida</v>
          </cell>
          <cell r="N3830" t="str">
            <v>no definida</v>
          </cell>
          <cell r="O3830">
            <v>53523225</v>
          </cell>
          <cell r="P3830">
            <v>0</v>
          </cell>
          <cell r="Q3830" t="str">
            <v>n.a.</v>
          </cell>
          <cell r="R3830" t="str">
            <v>n.a.</v>
          </cell>
          <cell r="S3830">
            <v>16056967</v>
          </cell>
          <cell r="T3830">
            <v>37466258</v>
          </cell>
        </row>
        <row r="3831">
          <cell r="G3831" t="str">
            <v>1-C-2020-608</v>
          </cell>
          <cell r="H3831" t="str">
            <v>REPOSICION VEREDAS CALLE BERNARDO O"HIGGINS ENTRE BAQUEDANO Y AV. DIEGO PORTALES, COMUNA DE LONQUIMAY</v>
          </cell>
          <cell r="I3831" t="str">
            <v>100% Girado</v>
          </cell>
          <cell r="J3831">
            <v>44186</v>
          </cell>
          <cell r="K3831">
            <v>9518</v>
          </cell>
          <cell r="L3831">
            <v>1</v>
          </cell>
          <cell r="M3831" t="str">
            <v>Licitación y Contratación</v>
          </cell>
          <cell r="N3831">
            <v>44628</v>
          </cell>
          <cell r="O3831">
            <v>59990000</v>
          </cell>
          <cell r="P3831">
            <v>59270883</v>
          </cell>
          <cell r="Q3831">
            <v>1</v>
          </cell>
          <cell r="R3831">
            <v>1</v>
          </cell>
          <cell r="S3831">
            <v>719117</v>
          </cell>
          <cell r="T3831">
            <v>59270883</v>
          </cell>
        </row>
        <row r="3832">
          <cell r="G3832" t="str">
            <v>1-B-2020-502</v>
          </cell>
          <cell r="H3832" t="str">
            <v>CONSTRUCCION MULTICANCHA POBLACION LOS MOLINOS, COMUNA DE PUNITAQUI</v>
          </cell>
          <cell r="I3832" t="str">
            <v>100% Girado</v>
          </cell>
          <cell r="J3832">
            <v>44186</v>
          </cell>
          <cell r="K3832">
            <v>9671</v>
          </cell>
          <cell r="L3832">
            <v>1</v>
          </cell>
          <cell r="M3832" t="str">
            <v>Licitación y Contratación</v>
          </cell>
          <cell r="N3832" t="str">
            <v>no definida</v>
          </cell>
          <cell r="O3832">
            <v>36154714</v>
          </cell>
          <cell r="P3832">
            <v>36153563</v>
          </cell>
          <cell r="Q3832">
            <v>1</v>
          </cell>
          <cell r="R3832">
            <v>1</v>
          </cell>
          <cell r="S3832">
            <v>0</v>
          </cell>
          <cell r="T3832">
            <v>36154714</v>
          </cell>
        </row>
        <row r="3833">
          <cell r="G3833" t="str">
            <v>1-C-2020-746</v>
          </cell>
          <cell r="H3833" t="str">
            <v>MEJORAMIENTO ESPACIO PUBLICO ACERA ORIENTE CALLE IGUALDAD, PARRAL</v>
          </cell>
          <cell r="I3833" t="str">
            <v>100% Girado</v>
          </cell>
          <cell r="J3833">
            <v>44186</v>
          </cell>
          <cell r="K3833">
            <v>9525</v>
          </cell>
          <cell r="L3833">
            <v>1</v>
          </cell>
          <cell r="M3833" t="str">
            <v>Administración Directa</v>
          </cell>
          <cell r="N3833">
            <v>44552</v>
          </cell>
          <cell r="O3833">
            <v>59999095</v>
          </cell>
          <cell r="P3833">
            <v>59999095</v>
          </cell>
          <cell r="Q3833">
            <v>7</v>
          </cell>
          <cell r="R3833">
            <v>7</v>
          </cell>
          <cell r="S3833">
            <v>0</v>
          </cell>
          <cell r="T3833">
            <v>59999095</v>
          </cell>
        </row>
        <row r="3834">
          <cell r="G3834" t="str">
            <v>1-C-2020-490</v>
          </cell>
          <cell r="H3834" t="str">
            <v>PROVISIÓN E INSTALACIÓN DE RESALTOS SECTOR NOR ORIENTE DE LA COMUNA DE RANCAGUA</v>
          </cell>
          <cell r="I3834" t="str">
            <v>En Ejecución</v>
          </cell>
          <cell r="J3834">
            <v>44186</v>
          </cell>
          <cell r="K3834">
            <v>9534</v>
          </cell>
          <cell r="L3834">
            <v>1</v>
          </cell>
          <cell r="M3834" t="str">
            <v>Licitación y Contratación</v>
          </cell>
          <cell r="N3834">
            <v>44687</v>
          </cell>
          <cell r="O3834">
            <v>59966980</v>
          </cell>
          <cell r="P3834">
            <v>59285884</v>
          </cell>
          <cell r="Q3834">
            <v>1</v>
          </cell>
          <cell r="R3834">
            <v>1</v>
          </cell>
          <cell r="S3834">
            <v>681096</v>
          </cell>
          <cell r="T3834">
            <v>59285884</v>
          </cell>
        </row>
        <row r="3835">
          <cell r="G3835" t="str">
            <v>1-C-2020-1205</v>
          </cell>
          <cell r="H3835" t="str">
            <v>REPOSICION VEREDAS SECTOR NONTUELA-SANTA LAURA COMUNA DE FUTRONO</v>
          </cell>
          <cell r="I3835" t="str">
            <v>En Ejecución</v>
          </cell>
          <cell r="J3835">
            <v>44186</v>
          </cell>
          <cell r="K3835">
            <v>9553</v>
          </cell>
          <cell r="L3835">
            <v>1</v>
          </cell>
          <cell r="M3835" t="str">
            <v>Licitación y Contratación</v>
          </cell>
          <cell r="N3835">
            <v>44413</v>
          </cell>
          <cell r="O3835">
            <v>59999991</v>
          </cell>
          <cell r="P3835">
            <v>55458284</v>
          </cell>
          <cell r="Q3835">
            <v>1</v>
          </cell>
          <cell r="R3835">
            <v>1</v>
          </cell>
          <cell r="S3835">
            <v>4541707</v>
          </cell>
          <cell r="T3835">
            <v>55458284</v>
          </cell>
        </row>
        <row r="3836">
          <cell r="G3836" t="str">
            <v>1-C-2020-417</v>
          </cell>
          <cell r="H3836" t="str">
            <v>MEJORAMIENTO DEMARCACIÓN Y SEGURIDAD VIAL DE CARAHUE</v>
          </cell>
          <cell r="I3836" t="str">
            <v>Proyecto Cerrado</v>
          </cell>
          <cell r="J3836">
            <v>44186</v>
          </cell>
          <cell r="K3836">
            <v>9657</v>
          </cell>
          <cell r="L3836">
            <v>1</v>
          </cell>
          <cell r="M3836" t="str">
            <v>Licitación y Contratación</v>
          </cell>
          <cell r="N3836" t="str">
            <v>no definida</v>
          </cell>
          <cell r="O3836">
            <v>58267388</v>
          </cell>
          <cell r="P3836">
            <v>57684715</v>
          </cell>
          <cell r="Q3836">
            <v>1</v>
          </cell>
          <cell r="R3836">
            <v>1</v>
          </cell>
          <cell r="S3836">
            <v>582673</v>
          </cell>
          <cell r="T3836">
            <v>57684715</v>
          </cell>
        </row>
        <row r="3837">
          <cell r="G3837" t="str">
            <v>1-C-2020-1098</v>
          </cell>
          <cell r="H3837" t="str">
            <v>REPOSICIÓN VEREDAS Y REBAJES DIVERSAS CALLES SECTOR LA CANTERA, CIUDAD DE RÍO BUENO</v>
          </cell>
          <cell r="I3837" t="str">
            <v>Proyecto Cerrado</v>
          </cell>
          <cell r="J3837">
            <v>44186</v>
          </cell>
          <cell r="K3837">
            <v>9541</v>
          </cell>
          <cell r="L3837">
            <v>1</v>
          </cell>
          <cell r="M3837" t="str">
            <v>Licitación y Contratación</v>
          </cell>
          <cell r="N3837">
            <v>44403</v>
          </cell>
          <cell r="O3837">
            <v>50000000</v>
          </cell>
          <cell r="P3837">
            <v>49694294</v>
          </cell>
          <cell r="Q3837">
            <v>1</v>
          </cell>
          <cell r="R3837">
            <v>1</v>
          </cell>
          <cell r="S3837">
            <v>305706</v>
          </cell>
          <cell r="T3837">
            <v>49694294</v>
          </cell>
        </row>
        <row r="3838">
          <cell r="G3838" t="str">
            <v>1-C-2020-833</v>
          </cell>
          <cell r="H3838" t="str">
            <v>CONSTRUCCIÓN Y REPOSICIÓN PAVIMENTO ESTACIONAMIENTOS CALLE UNIÓN DE LANCO</v>
          </cell>
          <cell r="I3838" t="str">
            <v>Proyecto Cerrado</v>
          </cell>
          <cell r="J3838">
            <v>44186</v>
          </cell>
          <cell r="K3838">
            <v>9521</v>
          </cell>
          <cell r="L3838">
            <v>1</v>
          </cell>
          <cell r="M3838" t="str">
            <v>Licitación y Contratación</v>
          </cell>
          <cell r="N3838">
            <v>44452</v>
          </cell>
          <cell r="O3838">
            <v>59784226</v>
          </cell>
          <cell r="P3838">
            <v>55564000</v>
          </cell>
          <cell r="Q3838">
            <v>1</v>
          </cell>
          <cell r="R3838">
            <v>1</v>
          </cell>
          <cell r="S3838">
            <v>4220226</v>
          </cell>
          <cell r="T3838">
            <v>55564000</v>
          </cell>
        </row>
        <row r="3839">
          <cell r="G3839" t="str">
            <v>1-C-2020-262</v>
          </cell>
          <cell r="H3839" t="str">
            <v>MEJORAMIENTO PLAZA ALEJANDRO ALARCÓN, VILLA SUIZA</v>
          </cell>
          <cell r="I3839" t="str">
            <v>Proyecto Cerrado</v>
          </cell>
          <cell r="J3839">
            <v>44186</v>
          </cell>
          <cell r="K3839">
            <v>9547</v>
          </cell>
          <cell r="L3839">
            <v>1</v>
          </cell>
          <cell r="M3839" t="str">
            <v>Licitación y Contratación</v>
          </cell>
          <cell r="N3839">
            <v>44530</v>
          </cell>
          <cell r="O3839">
            <v>40817527</v>
          </cell>
          <cell r="P3839">
            <v>40466105</v>
          </cell>
          <cell r="Q3839">
            <v>1</v>
          </cell>
          <cell r="R3839">
            <v>1</v>
          </cell>
          <cell r="S3839">
            <v>351422</v>
          </cell>
          <cell r="T3839">
            <v>40466105</v>
          </cell>
        </row>
        <row r="3840">
          <cell r="G3840" t="str">
            <v>1-C-2020-828</v>
          </cell>
          <cell r="H3840" t="str">
            <v>REPOSICIÓN VEREDAS DIVERSOS SECTORES DE LANCO</v>
          </cell>
          <cell r="I3840" t="str">
            <v>Proyecto Cerrado</v>
          </cell>
          <cell r="J3840">
            <v>44186</v>
          </cell>
          <cell r="K3840">
            <v>9521</v>
          </cell>
          <cell r="L3840">
            <v>1</v>
          </cell>
          <cell r="M3840" t="str">
            <v>Licitación y Contratación</v>
          </cell>
          <cell r="N3840">
            <v>44911</v>
          </cell>
          <cell r="O3840">
            <v>59585337</v>
          </cell>
          <cell r="P3840">
            <v>53626803</v>
          </cell>
          <cell r="Q3840">
            <v>1</v>
          </cell>
          <cell r="R3840">
            <v>1</v>
          </cell>
          <cell r="S3840">
            <v>5958534</v>
          </cell>
          <cell r="T3840">
            <v>53626803</v>
          </cell>
        </row>
        <row r="3841">
          <cell r="G3841" t="str">
            <v>1-C-2020-818</v>
          </cell>
          <cell r="H3841" t="str">
            <v>REPOSICION VEREDAS CALLE BALMACEDA COMUNA DE FUTRONO</v>
          </cell>
          <cell r="I3841" t="str">
            <v>En Ejecución</v>
          </cell>
          <cell r="J3841">
            <v>44186</v>
          </cell>
          <cell r="K3841">
            <v>9553</v>
          </cell>
          <cell r="L3841">
            <v>1</v>
          </cell>
          <cell r="M3841" t="str">
            <v>Licitación y Contratación</v>
          </cell>
          <cell r="N3841">
            <v>44477</v>
          </cell>
          <cell r="O3841">
            <v>59885510</v>
          </cell>
          <cell r="P3841">
            <v>59867290</v>
          </cell>
          <cell r="Q3841">
            <v>1</v>
          </cell>
          <cell r="R3841">
            <v>1</v>
          </cell>
          <cell r="S3841">
            <v>18220</v>
          </cell>
          <cell r="T3841">
            <v>59867290</v>
          </cell>
        </row>
        <row r="3842">
          <cell r="G3842" t="str">
            <v>1-C-2020-258</v>
          </cell>
          <cell r="H3842" t="str">
            <v>CONSTRUCCIÓN PLAZA ANGEL FANTUZZI, VILLA PORTAL OESTE II</v>
          </cell>
          <cell r="I3842" t="str">
            <v>Proyecto Cerrado</v>
          </cell>
          <cell r="J3842">
            <v>44186</v>
          </cell>
          <cell r="K3842">
            <v>9547</v>
          </cell>
          <cell r="L3842">
            <v>1</v>
          </cell>
          <cell r="M3842" t="str">
            <v>Licitación y Contratación</v>
          </cell>
          <cell r="N3842">
            <v>44522</v>
          </cell>
          <cell r="O3842">
            <v>59999999</v>
          </cell>
          <cell r="P3842">
            <v>57919780</v>
          </cell>
          <cell r="Q3842">
            <v>1</v>
          </cell>
          <cell r="R3842">
            <v>1</v>
          </cell>
          <cell r="S3842">
            <v>2080219</v>
          </cell>
          <cell r="T3842">
            <v>57919780</v>
          </cell>
        </row>
        <row r="3843">
          <cell r="G3843" t="str">
            <v>1-C-2020-251</v>
          </cell>
          <cell r="H3843" t="str">
            <v>MEJORAMIENTO CIERRE Y MULTICANCHA TREBULCO COMUNA DE TALAGANTE.</v>
          </cell>
          <cell r="I3843" t="str">
            <v>Proyecto Cerrado</v>
          </cell>
          <cell r="J3843">
            <v>44186</v>
          </cell>
          <cell r="K3843">
            <v>9550</v>
          </cell>
          <cell r="L3843">
            <v>1</v>
          </cell>
          <cell r="M3843" t="str">
            <v>Licitación y Contratación</v>
          </cell>
          <cell r="N3843">
            <v>44680</v>
          </cell>
          <cell r="O3843">
            <v>58236301</v>
          </cell>
          <cell r="P3843">
            <v>55565586</v>
          </cell>
          <cell r="Q3843">
            <v>1</v>
          </cell>
          <cell r="R3843">
            <v>1</v>
          </cell>
          <cell r="S3843">
            <v>2670715</v>
          </cell>
          <cell r="T3843">
            <v>55565586</v>
          </cell>
        </row>
        <row r="3844">
          <cell r="G3844" t="str">
            <v>1-C-2020-222</v>
          </cell>
          <cell r="H3844" t="str">
            <v>MEJORAMIENTO ESPACIO PÚBLICO LAS ARAÑAS</v>
          </cell>
          <cell r="I3844" t="str">
            <v>En Ejecución</v>
          </cell>
          <cell r="J3844">
            <v>44186</v>
          </cell>
          <cell r="K3844">
            <v>9618</v>
          </cell>
          <cell r="L3844">
            <v>1</v>
          </cell>
          <cell r="M3844" t="str">
            <v>Licitación y Contratación</v>
          </cell>
          <cell r="N3844">
            <v>44835</v>
          </cell>
          <cell r="O3844">
            <v>59980437</v>
          </cell>
          <cell r="P3844">
            <v>54269838</v>
          </cell>
          <cell r="Q3844">
            <v>1</v>
          </cell>
          <cell r="R3844">
            <v>1</v>
          </cell>
          <cell r="S3844">
            <v>5710599</v>
          </cell>
          <cell r="T3844">
            <v>54269838</v>
          </cell>
        </row>
        <row r="3845">
          <cell r="G3845" t="str">
            <v>1-C-2020-213</v>
          </cell>
          <cell r="H3845" t="str">
            <v>CONSTRUCCIÓN PASEO PEATONAL LYNCH PONIENTE</v>
          </cell>
          <cell r="I3845" t="str">
            <v>En Ejecución</v>
          </cell>
          <cell r="J3845">
            <v>44186</v>
          </cell>
          <cell r="K3845">
            <v>9618</v>
          </cell>
          <cell r="L3845">
            <v>1</v>
          </cell>
          <cell r="M3845" t="str">
            <v>Licitación y Contratación</v>
          </cell>
          <cell r="N3845">
            <v>44806</v>
          </cell>
          <cell r="O3845">
            <v>59995904</v>
          </cell>
          <cell r="P3845">
            <v>59865256</v>
          </cell>
          <cell r="Q3845">
            <v>1</v>
          </cell>
          <cell r="R3845">
            <v>1</v>
          </cell>
          <cell r="S3845">
            <v>130648</v>
          </cell>
          <cell r="T3845">
            <v>59865256</v>
          </cell>
        </row>
        <row r="3846">
          <cell r="G3846" t="str">
            <v>1-C-2020-347</v>
          </cell>
          <cell r="H3846" t="str">
            <v>PROV. E INSTL DE RESALTOS SECTOR NORPONIENTE DE LA COMUNA DE RANCAGUA</v>
          </cell>
          <cell r="I3846" t="str">
            <v>En Ejecución</v>
          </cell>
          <cell r="J3846">
            <v>44186</v>
          </cell>
          <cell r="K3846">
            <v>9534</v>
          </cell>
          <cell r="L3846">
            <v>1</v>
          </cell>
          <cell r="M3846" t="str">
            <v>Licitación y Contratación</v>
          </cell>
          <cell r="N3846">
            <v>44537</v>
          </cell>
          <cell r="O3846">
            <v>59966980</v>
          </cell>
          <cell r="P3846">
            <v>59285884</v>
          </cell>
          <cell r="Q3846">
            <v>1</v>
          </cell>
          <cell r="R3846">
            <v>1</v>
          </cell>
          <cell r="S3846">
            <v>681096</v>
          </cell>
          <cell r="T3846">
            <v>59285884</v>
          </cell>
        </row>
        <row r="3847">
          <cell r="G3847" t="str">
            <v>1-C-2020-274</v>
          </cell>
          <cell r="H3847" t="str">
            <v>CONSTRUCCIÓN MURO CONTENCIÓN ESTADIO NÚMERO 2 LOS SAUCES</v>
          </cell>
          <cell r="I3847" t="str">
            <v>100% Girado</v>
          </cell>
          <cell r="J3847">
            <v>44186</v>
          </cell>
          <cell r="K3847">
            <v>9554</v>
          </cell>
          <cell r="L3847">
            <v>1</v>
          </cell>
          <cell r="M3847" t="str">
            <v>Licitación y Contratación</v>
          </cell>
          <cell r="N3847">
            <v>44716</v>
          </cell>
          <cell r="O3847">
            <v>57518677</v>
          </cell>
          <cell r="P3847">
            <v>54436073</v>
          </cell>
          <cell r="Q3847">
            <v>2</v>
          </cell>
          <cell r="R3847">
            <v>2</v>
          </cell>
          <cell r="S3847">
            <v>3082604</v>
          </cell>
          <cell r="T3847">
            <v>54436073</v>
          </cell>
        </row>
        <row r="3848">
          <cell r="G3848" t="str">
            <v>1-C-2020-496</v>
          </cell>
          <cell r="H3848" t="str">
            <v>REPOSICIÓN VEREDAS MÁFIL BAJO</v>
          </cell>
          <cell r="I3848" t="str">
            <v>Proyecto Cerrado</v>
          </cell>
          <cell r="J3848">
            <v>44186</v>
          </cell>
          <cell r="K3848">
            <v>9543</v>
          </cell>
          <cell r="L3848">
            <v>1</v>
          </cell>
          <cell r="M3848" t="str">
            <v>Licitación y Contratación</v>
          </cell>
          <cell r="N3848">
            <v>44444</v>
          </cell>
          <cell r="O3848">
            <v>59999999</v>
          </cell>
          <cell r="P3848">
            <v>58300857</v>
          </cell>
          <cell r="Q3848">
            <v>1</v>
          </cell>
          <cell r="R3848">
            <v>1</v>
          </cell>
          <cell r="S3848">
            <v>1699142</v>
          </cell>
          <cell r="T3848">
            <v>58300857</v>
          </cell>
        </row>
        <row r="3849">
          <cell r="G3849" t="str">
            <v>1-C-2020-153</v>
          </cell>
          <cell r="H3849" t="str">
            <v>REMODELACIÓN PLAZA PROVIDENCIA DE MACUL</v>
          </cell>
          <cell r="I3849" t="str">
            <v>Proyecto Cerrado</v>
          </cell>
          <cell r="J3849">
            <v>44186</v>
          </cell>
          <cell r="K3849">
            <v>9532</v>
          </cell>
          <cell r="L3849">
            <v>1</v>
          </cell>
          <cell r="M3849" t="str">
            <v>Licitación y Contratación</v>
          </cell>
          <cell r="N3849">
            <v>44439</v>
          </cell>
          <cell r="O3849">
            <v>56099701</v>
          </cell>
          <cell r="P3849">
            <v>56020828</v>
          </cell>
          <cell r="Q3849">
            <v>1</v>
          </cell>
          <cell r="R3849">
            <v>1</v>
          </cell>
          <cell r="S3849">
            <v>78873</v>
          </cell>
          <cell r="T3849">
            <v>56020828</v>
          </cell>
        </row>
        <row r="3850">
          <cell r="G3850" t="str">
            <v>1-C-2020-439</v>
          </cell>
          <cell r="H3850" t="str">
            <v>CONSTRUCCIÓN Y REPOSICIÓN DE REFUGIOS PEATONALES, COMUNA DE LOS LAGOS</v>
          </cell>
          <cell r="I3850" t="str">
            <v>Con Giro por Anticipo</v>
          </cell>
          <cell r="J3850">
            <v>44186</v>
          </cell>
          <cell r="K3850">
            <v>9605</v>
          </cell>
          <cell r="L3850">
            <v>1</v>
          </cell>
          <cell r="M3850" t="str">
            <v>no definida</v>
          </cell>
          <cell r="N3850" t="str">
            <v>no definida</v>
          </cell>
          <cell r="O3850">
            <v>59999999</v>
          </cell>
          <cell r="P3850">
            <v>0</v>
          </cell>
          <cell r="Q3850" t="str">
            <v>n.a.</v>
          </cell>
          <cell r="R3850" t="str">
            <v>n.a.</v>
          </cell>
          <cell r="S3850">
            <v>18000000</v>
          </cell>
          <cell r="T3850">
            <v>41999999</v>
          </cell>
        </row>
        <row r="3851">
          <cell r="G3851" t="str">
            <v>1-C-2020-314</v>
          </cell>
          <cell r="H3851" t="str">
            <v>CONSTRUCCIÓN MULTICANCHA SECTOR BRISAS DE LA RIBERA</v>
          </cell>
          <cell r="I3851" t="str">
            <v>Proyecto Cerrado</v>
          </cell>
          <cell r="J3851">
            <v>44186</v>
          </cell>
          <cell r="K3851">
            <v>9528</v>
          </cell>
          <cell r="L3851">
            <v>1</v>
          </cell>
          <cell r="M3851" t="str">
            <v>Licitación y Contratación</v>
          </cell>
          <cell r="N3851">
            <v>44514</v>
          </cell>
          <cell r="O3851">
            <v>59999999</v>
          </cell>
          <cell r="P3851">
            <v>59999586</v>
          </cell>
          <cell r="Q3851">
            <v>1</v>
          </cell>
          <cell r="R3851">
            <v>1</v>
          </cell>
          <cell r="S3851">
            <v>413</v>
          </cell>
          <cell r="T3851">
            <v>59999586</v>
          </cell>
        </row>
        <row r="3852">
          <cell r="G3852" t="str">
            <v>1-C-2020-127</v>
          </cell>
          <cell r="H3852" t="str">
            <v>SPD AMPLIACION CAMARAS DE VIGILANCIA, COMUNA DE BUIN</v>
          </cell>
          <cell r="I3852" t="str">
            <v>En Ejecución</v>
          </cell>
          <cell r="J3852">
            <v>44186</v>
          </cell>
          <cell r="K3852">
            <v>9556</v>
          </cell>
          <cell r="L3852">
            <v>1</v>
          </cell>
          <cell r="M3852" t="str">
            <v>Licitación y Contratación</v>
          </cell>
          <cell r="N3852">
            <v>44869</v>
          </cell>
          <cell r="O3852">
            <v>59775080</v>
          </cell>
          <cell r="P3852">
            <v>47600000</v>
          </cell>
          <cell r="Q3852">
            <v>1</v>
          </cell>
          <cell r="R3852">
            <v>1</v>
          </cell>
          <cell r="S3852">
            <v>17932524</v>
          </cell>
          <cell r="T3852">
            <v>41842556</v>
          </cell>
        </row>
        <row r="3853">
          <cell r="G3853" t="str">
            <v>1-C-2020-131</v>
          </cell>
          <cell r="H3853" t="str">
            <v>CONSERVACION AREAS VERDES DIVERSOS SECTORES AREA URBANA Y RURAL DE QUEILEN</v>
          </cell>
          <cell r="I3853" t="str">
            <v>100% Girado</v>
          </cell>
          <cell r="J3853">
            <v>44186</v>
          </cell>
          <cell r="K3853">
            <v>9670</v>
          </cell>
          <cell r="L3853">
            <v>1</v>
          </cell>
          <cell r="M3853" t="str">
            <v>Administración Directa</v>
          </cell>
          <cell r="N3853">
            <v>44280</v>
          </cell>
          <cell r="O3853">
            <v>59999999</v>
          </cell>
          <cell r="P3853">
            <v>59999999</v>
          </cell>
          <cell r="Q3853">
            <v>2</v>
          </cell>
          <cell r="R3853">
            <v>2</v>
          </cell>
          <cell r="S3853">
            <v>0</v>
          </cell>
          <cell r="T3853">
            <v>59999999</v>
          </cell>
        </row>
        <row r="3854">
          <cell r="G3854" t="str">
            <v>1-C-2020-84</v>
          </cell>
          <cell r="H3854" t="str">
            <v>REPOSICIÓN Y CONSTRUCCIÓN VEREDAS, VARIANTE NORTE, COMUNA CHAITÉN.</v>
          </cell>
          <cell r="I3854" t="str">
            <v>En Proceso de Cierre</v>
          </cell>
          <cell r="J3854">
            <v>44186</v>
          </cell>
          <cell r="K3854">
            <v>9568</v>
          </cell>
          <cell r="L3854">
            <v>1</v>
          </cell>
          <cell r="M3854" t="str">
            <v>Licitación y Contratación</v>
          </cell>
          <cell r="N3854">
            <v>44397</v>
          </cell>
          <cell r="O3854">
            <v>59999797</v>
          </cell>
          <cell r="P3854">
            <v>59999796</v>
          </cell>
          <cell r="Q3854">
            <v>1</v>
          </cell>
          <cell r="R3854">
            <v>1</v>
          </cell>
          <cell r="S3854">
            <v>1</v>
          </cell>
          <cell r="T3854">
            <v>59999796</v>
          </cell>
        </row>
        <row r="3855">
          <cell r="G3855" t="str">
            <v>1-C-2020-261</v>
          </cell>
          <cell r="H3855" t="str">
            <v>HABILITACIÓN ÁREA VERDE SECTOR MENZEL, VALDIVIA</v>
          </cell>
          <cell r="I3855" t="str">
            <v>En Proceso de Cierre</v>
          </cell>
          <cell r="J3855">
            <v>44186</v>
          </cell>
          <cell r="K3855">
            <v>9528</v>
          </cell>
          <cell r="L3855">
            <v>1</v>
          </cell>
          <cell r="M3855" t="str">
            <v>Licitación y Contratación</v>
          </cell>
          <cell r="N3855">
            <v>44697</v>
          </cell>
          <cell r="O3855">
            <v>59999999</v>
          </cell>
          <cell r="P3855">
            <v>59999461</v>
          </cell>
          <cell r="Q3855">
            <v>1</v>
          </cell>
          <cell r="R3855">
            <v>1</v>
          </cell>
          <cell r="S3855">
            <v>538</v>
          </cell>
          <cell r="T3855">
            <v>56493037</v>
          </cell>
        </row>
        <row r="3856">
          <cell r="G3856" t="str">
            <v>1-C-2020-195</v>
          </cell>
          <cell r="H3856" t="str">
            <v>MEJORAMIENTO AREAS VERDES SECTOR CONTINENTAL DE LA COMUNA DE CISNES</v>
          </cell>
          <cell r="I3856" t="str">
            <v>100% Girado</v>
          </cell>
          <cell r="J3856">
            <v>44186</v>
          </cell>
          <cell r="K3856">
            <v>9609</v>
          </cell>
          <cell r="L3856">
            <v>1</v>
          </cell>
          <cell r="M3856" t="str">
            <v>Administración Directa</v>
          </cell>
          <cell r="N3856">
            <v>45015</v>
          </cell>
          <cell r="O3856">
            <v>58383474</v>
          </cell>
          <cell r="P3856">
            <v>58383474</v>
          </cell>
          <cell r="Q3856">
            <v>6</v>
          </cell>
          <cell r="R3856">
            <v>6</v>
          </cell>
          <cell r="S3856">
            <v>0</v>
          </cell>
          <cell r="T3856">
            <v>58383474</v>
          </cell>
        </row>
        <row r="3857">
          <cell r="G3857" t="str">
            <v>1-C-2020-129</v>
          </cell>
          <cell r="H3857" t="str">
            <v>MEJORAMIENTO BANDEJON AV. PRAT ENTRE URRUTIA Y VERGARA, VICTORIA</v>
          </cell>
          <cell r="I3857" t="str">
            <v>Proyecto Cerrado</v>
          </cell>
          <cell r="J3857">
            <v>44186</v>
          </cell>
          <cell r="K3857">
            <v>9611</v>
          </cell>
          <cell r="L3857">
            <v>1</v>
          </cell>
          <cell r="M3857" t="str">
            <v>Licitación y Contratación</v>
          </cell>
          <cell r="N3857">
            <v>44411</v>
          </cell>
          <cell r="O3857">
            <v>59459639</v>
          </cell>
          <cell r="P3857">
            <v>59343507</v>
          </cell>
          <cell r="Q3857">
            <v>1</v>
          </cell>
          <cell r="R3857">
            <v>1</v>
          </cell>
          <cell r="S3857">
            <v>116132</v>
          </cell>
          <cell r="T3857">
            <v>59343507</v>
          </cell>
        </row>
        <row r="3858">
          <cell r="G3858" t="str">
            <v>1-C-2020-111</v>
          </cell>
          <cell r="H3858" t="str">
            <v>MEJORAMIENTO PLAZA VILLA RESIDENCIAL EL MIRADOR, VILLARRICA</v>
          </cell>
          <cell r="I3858" t="str">
            <v>En Proceso de Cierre</v>
          </cell>
          <cell r="J3858">
            <v>44186</v>
          </cell>
          <cell r="K3858">
            <v>9517</v>
          </cell>
          <cell r="L3858">
            <v>1</v>
          </cell>
          <cell r="M3858" t="str">
            <v>Licitación y Contratación</v>
          </cell>
          <cell r="N3858">
            <v>44410</v>
          </cell>
          <cell r="O3858">
            <v>59999990</v>
          </cell>
          <cell r="P3858">
            <v>58033187</v>
          </cell>
          <cell r="Q3858">
            <v>1</v>
          </cell>
          <cell r="R3858">
            <v>1</v>
          </cell>
          <cell r="S3858">
            <v>1966803</v>
          </cell>
          <cell r="T3858">
            <v>58033187</v>
          </cell>
        </row>
        <row r="3859">
          <cell r="G3859" t="str">
            <v>1-C-2020-103</v>
          </cell>
          <cell r="H3859" t="str">
            <v>MEJORAMIENTO PLAZA DE ARMAS VILLARRICA</v>
          </cell>
          <cell r="I3859" t="str">
            <v>Proyecto Cerrado</v>
          </cell>
          <cell r="J3859">
            <v>44186</v>
          </cell>
          <cell r="K3859">
            <v>9517</v>
          </cell>
          <cell r="L3859">
            <v>1</v>
          </cell>
          <cell r="M3859" t="str">
            <v>Licitación y Contratación</v>
          </cell>
          <cell r="N3859">
            <v>44410</v>
          </cell>
          <cell r="O3859">
            <v>59999999</v>
          </cell>
          <cell r="P3859">
            <v>59999999</v>
          </cell>
          <cell r="Q3859">
            <v>1</v>
          </cell>
          <cell r="R3859">
            <v>1</v>
          </cell>
          <cell r="S3859">
            <v>0</v>
          </cell>
          <cell r="T3859">
            <v>59999999</v>
          </cell>
        </row>
        <row r="3860">
          <cell r="G3860" t="str">
            <v>1-C-2019-1974</v>
          </cell>
          <cell r="H3860" t="str">
            <v>SPD -AMPLIACIÓN COBERTURA DE TELEPROTECCIÓN ZONA PONIENTE, COMUNA DE PROVIDENCIA</v>
          </cell>
          <cell r="I3860" t="str">
            <v>En Ejecución</v>
          </cell>
          <cell r="J3860">
            <v>44186</v>
          </cell>
          <cell r="K3860">
            <v>9526</v>
          </cell>
          <cell r="L3860">
            <v>1</v>
          </cell>
          <cell r="M3860" t="str">
            <v>Licitación y Contratación</v>
          </cell>
          <cell r="N3860">
            <v>44597</v>
          </cell>
          <cell r="O3860">
            <v>59519947</v>
          </cell>
          <cell r="P3860">
            <v>42511322</v>
          </cell>
          <cell r="Q3860">
            <v>1</v>
          </cell>
          <cell r="R3860">
            <v>1</v>
          </cell>
          <cell r="S3860">
            <v>17008625</v>
          </cell>
          <cell r="T3860">
            <v>42511322</v>
          </cell>
        </row>
        <row r="3861">
          <cell r="G3861" t="str">
            <v>1-C-2019-2008</v>
          </cell>
          <cell r="H3861" t="str">
            <v>SPD MEJORAMIENTO DE LA SEGURIDAD PARA NUEVA IMPERIAL DESDE EL AIRE</v>
          </cell>
          <cell r="I3861" t="str">
            <v>Proyecto Cerrado</v>
          </cell>
          <cell r="J3861">
            <v>44186</v>
          </cell>
          <cell r="K3861">
            <v>9560</v>
          </cell>
          <cell r="L3861">
            <v>1</v>
          </cell>
          <cell r="M3861" t="str">
            <v>Licitación y Contratación</v>
          </cell>
          <cell r="N3861">
            <v>44333</v>
          </cell>
          <cell r="O3861">
            <v>14957318</v>
          </cell>
          <cell r="P3861">
            <v>14802832</v>
          </cell>
          <cell r="Q3861">
            <v>2</v>
          </cell>
          <cell r="R3861">
            <v>2</v>
          </cell>
          <cell r="S3861">
            <v>154486</v>
          </cell>
          <cell r="T3861">
            <v>14802832</v>
          </cell>
        </row>
        <row r="3862">
          <cell r="G3862" t="str">
            <v>1-C-2019-1874</v>
          </cell>
          <cell r="H3862" t="str">
            <v>MEJORAMIENTO ESPACIO PUBLICO PLAZA LACRAMPETTE</v>
          </cell>
          <cell r="I3862" t="str">
            <v>Proyecto Cerrado</v>
          </cell>
          <cell r="J3862">
            <v>44186</v>
          </cell>
          <cell r="K3862">
            <v>9551</v>
          </cell>
          <cell r="L3862">
            <v>1</v>
          </cell>
          <cell r="M3862" t="str">
            <v>Licitación y Contratación</v>
          </cell>
          <cell r="N3862">
            <v>44444</v>
          </cell>
          <cell r="O3862">
            <v>59799944</v>
          </cell>
          <cell r="P3862">
            <v>59722526</v>
          </cell>
          <cell r="Q3862">
            <v>1</v>
          </cell>
          <cell r="R3862">
            <v>1</v>
          </cell>
          <cell r="S3862">
            <v>77418</v>
          </cell>
          <cell r="T3862">
            <v>59722526</v>
          </cell>
        </row>
        <row r="3863">
          <cell r="G3863" t="str">
            <v>1-C-2019-1816</v>
          </cell>
          <cell r="H3863" t="str">
            <v>MEJORAMIENTO AREAS DEPORTIVAS COMPLEJO MUNICIPAL, COMUNA DE SAN PEDRO</v>
          </cell>
          <cell r="I3863" t="str">
            <v>Con Giro por Anticipo</v>
          </cell>
          <cell r="J3863">
            <v>44186</v>
          </cell>
          <cell r="K3863">
            <v>9555</v>
          </cell>
          <cell r="L3863">
            <v>1</v>
          </cell>
          <cell r="M3863" t="str">
            <v>no definida</v>
          </cell>
          <cell r="N3863" t="str">
            <v>no definida</v>
          </cell>
          <cell r="O3863">
            <v>54432421</v>
          </cell>
          <cell r="P3863">
            <v>0</v>
          </cell>
          <cell r="Q3863" t="str">
            <v>n.a.</v>
          </cell>
          <cell r="R3863" t="str">
            <v>n.a.</v>
          </cell>
          <cell r="S3863">
            <v>16329726</v>
          </cell>
          <cell r="T3863">
            <v>38102695</v>
          </cell>
        </row>
        <row r="3864">
          <cell r="G3864" t="str">
            <v>1-C-2019-1694</v>
          </cell>
          <cell r="H3864" t="str">
            <v>MEJORAMIENTO PLAZA VILLA DEL RIO, COMUNA DE RENAICO</v>
          </cell>
          <cell r="I3864" t="str">
            <v>100% Girado</v>
          </cell>
          <cell r="J3864">
            <v>44186</v>
          </cell>
          <cell r="K3864">
            <v>9562</v>
          </cell>
          <cell r="L3864">
            <v>1</v>
          </cell>
          <cell r="M3864" t="str">
            <v>Licitación y Contratación</v>
          </cell>
          <cell r="N3864">
            <v>44576</v>
          </cell>
          <cell r="O3864">
            <v>59822364</v>
          </cell>
          <cell r="P3864">
            <v>59820665</v>
          </cell>
          <cell r="Q3864">
            <v>1</v>
          </cell>
          <cell r="R3864">
            <v>1</v>
          </cell>
          <cell r="S3864">
            <v>1699</v>
          </cell>
          <cell r="T3864">
            <v>59820665</v>
          </cell>
        </row>
        <row r="3865">
          <cell r="G3865" t="str">
            <v>1-C-2019-1692</v>
          </cell>
          <cell r="H3865" t="str">
            <v>MEJORAMIENTO PLAZA SANTIAGO WATTS, COMUNA DE RENAICO</v>
          </cell>
          <cell r="I3865" t="str">
            <v>100% Girado</v>
          </cell>
          <cell r="J3865">
            <v>44186</v>
          </cell>
          <cell r="K3865">
            <v>9562</v>
          </cell>
          <cell r="L3865">
            <v>1</v>
          </cell>
          <cell r="M3865" t="str">
            <v>Licitación y Contratación</v>
          </cell>
          <cell r="N3865">
            <v>44333</v>
          </cell>
          <cell r="O3865">
            <v>57907992</v>
          </cell>
          <cell r="P3865">
            <v>57902287</v>
          </cell>
          <cell r="Q3865">
            <v>1</v>
          </cell>
          <cell r="R3865">
            <v>1</v>
          </cell>
          <cell r="S3865">
            <v>5705</v>
          </cell>
          <cell r="T3865">
            <v>57902287</v>
          </cell>
        </row>
        <row r="3866">
          <cell r="G3866" t="str">
            <v>1-C-2019-1681</v>
          </cell>
          <cell r="H3866" t="str">
            <v>REPOSICION DE VEREDAS CALLE 8 DE OCTUBRE ENTRE CALLES ESMERALDA Y CALLE LAUTARO, COMUNA DE SAAVEDRA</v>
          </cell>
          <cell r="I3866" t="str">
            <v>Proyecto Cerrado</v>
          </cell>
          <cell r="J3866">
            <v>44186</v>
          </cell>
          <cell r="K3866">
            <v>9542</v>
          </cell>
          <cell r="L3866">
            <v>1</v>
          </cell>
          <cell r="M3866" t="str">
            <v>Licitación y Contratación</v>
          </cell>
          <cell r="N3866">
            <v>44391</v>
          </cell>
          <cell r="O3866">
            <v>59999999</v>
          </cell>
          <cell r="P3866">
            <v>59999999</v>
          </cell>
          <cell r="Q3866">
            <v>1</v>
          </cell>
          <cell r="R3866">
            <v>1</v>
          </cell>
          <cell r="S3866">
            <v>0</v>
          </cell>
          <cell r="T3866">
            <v>59999999</v>
          </cell>
        </row>
        <row r="3867">
          <cell r="G3867" t="str">
            <v>1-C-2019-1643</v>
          </cell>
          <cell r="H3867" t="str">
            <v>MEJORAMIENTO ILUMINACION CALLE EJERCITO ENTRE CALLES 22 DE MAYO Y CONDELL, COMUNA DE SAAVEDRA</v>
          </cell>
          <cell r="I3867" t="str">
            <v>Proyecto Cerrado</v>
          </cell>
          <cell r="J3867">
            <v>44186</v>
          </cell>
          <cell r="K3867">
            <v>9542</v>
          </cell>
          <cell r="L3867">
            <v>1</v>
          </cell>
          <cell r="M3867" t="str">
            <v>Licitación y Contratación</v>
          </cell>
          <cell r="N3867">
            <v>44420</v>
          </cell>
          <cell r="O3867">
            <v>53703979</v>
          </cell>
          <cell r="P3867">
            <v>52977860</v>
          </cell>
          <cell r="Q3867">
            <v>1</v>
          </cell>
          <cell r="R3867">
            <v>1</v>
          </cell>
          <cell r="S3867">
            <v>726119</v>
          </cell>
          <cell r="T3867">
            <v>52977860</v>
          </cell>
        </row>
        <row r="3868">
          <cell r="G3868" t="str">
            <v>1-C-2019-1608</v>
          </cell>
          <cell r="H3868" t="str">
            <v>MEJORAMIENTO ÁREA VERDE VILLA LA ARAUCARIA, HUALPÍN, COMUNA DE TEODORO SCHMIDT</v>
          </cell>
          <cell r="I3868" t="str">
            <v>100% Girado</v>
          </cell>
          <cell r="J3868">
            <v>44186</v>
          </cell>
          <cell r="K3868">
            <v>9530</v>
          </cell>
          <cell r="L3868">
            <v>1</v>
          </cell>
          <cell r="M3868" t="str">
            <v>Licitación y Contratación</v>
          </cell>
          <cell r="N3868">
            <v>44469</v>
          </cell>
          <cell r="O3868">
            <v>59995864</v>
          </cell>
          <cell r="P3868">
            <v>59415643</v>
          </cell>
          <cell r="Q3868">
            <v>1</v>
          </cell>
          <cell r="R3868">
            <v>1</v>
          </cell>
          <cell r="S3868">
            <v>580221</v>
          </cell>
          <cell r="T3868">
            <v>59415643</v>
          </cell>
        </row>
        <row r="3869">
          <cell r="G3869" t="str">
            <v>1-C-2019-1582</v>
          </cell>
          <cell r="H3869" t="str">
            <v>CONSTRUCCIÓN SEDE SOCIAL VILLA JUBILEO, COMUNA DE ANGOL</v>
          </cell>
          <cell r="I3869" t="str">
            <v>100% Girado</v>
          </cell>
          <cell r="J3869">
            <v>44186</v>
          </cell>
          <cell r="K3869">
            <v>9602</v>
          </cell>
          <cell r="L3869">
            <v>1</v>
          </cell>
          <cell r="M3869" t="str">
            <v>Licitación y Contratación</v>
          </cell>
          <cell r="N3869">
            <v>44692</v>
          </cell>
          <cell r="O3869">
            <v>59999999</v>
          </cell>
          <cell r="P3869">
            <v>55917837</v>
          </cell>
          <cell r="Q3869">
            <v>1</v>
          </cell>
          <cell r="R3869">
            <v>1</v>
          </cell>
          <cell r="S3869">
            <v>4082162</v>
          </cell>
          <cell r="T3869">
            <v>55917837</v>
          </cell>
        </row>
        <row r="3870">
          <cell r="G3870" t="str">
            <v>1-C-2019-1512</v>
          </cell>
          <cell r="H3870" t="str">
            <v>CONSTRUCCION CANCHA DE PASTO SINTÉNTICO, CLUB DEPORTIVO VILLA FLORENCIA</v>
          </cell>
          <cell r="I3870" t="str">
            <v>Proyecto Cerrado</v>
          </cell>
          <cell r="J3870">
            <v>44186</v>
          </cell>
          <cell r="K3870">
            <v>9519</v>
          </cell>
          <cell r="L3870">
            <v>1</v>
          </cell>
          <cell r="M3870" t="str">
            <v>Licitación y Contratación</v>
          </cell>
          <cell r="N3870">
            <v>44587</v>
          </cell>
          <cell r="O3870">
            <v>59999973</v>
          </cell>
          <cell r="P3870">
            <v>59954947</v>
          </cell>
          <cell r="Q3870">
            <v>1</v>
          </cell>
          <cell r="R3870">
            <v>1</v>
          </cell>
          <cell r="S3870">
            <v>45026</v>
          </cell>
          <cell r="T3870">
            <v>59954947</v>
          </cell>
        </row>
        <row r="3871">
          <cell r="G3871" t="str">
            <v>1-C-2019-1405</v>
          </cell>
          <cell r="H3871" t="str">
            <v>CONSTRUCCION SEDE SOCIAL CLUB DEPORTIVO IMPERIAL CHILE</v>
          </cell>
          <cell r="I3871" t="str">
            <v>Proyecto Cerrado</v>
          </cell>
          <cell r="J3871">
            <v>44186</v>
          </cell>
          <cell r="K3871">
            <v>9560</v>
          </cell>
          <cell r="L3871">
            <v>1</v>
          </cell>
          <cell r="M3871" t="str">
            <v>Licitación y Contratación</v>
          </cell>
          <cell r="N3871">
            <v>44344</v>
          </cell>
          <cell r="O3871">
            <v>59877809</v>
          </cell>
          <cell r="P3871">
            <v>57527794</v>
          </cell>
          <cell r="Q3871">
            <v>1</v>
          </cell>
          <cell r="R3871">
            <v>1</v>
          </cell>
          <cell r="S3871">
            <v>2350015</v>
          </cell>
          <cell r="T3871">
            <v>57527794</v>
          </cell>
        </row>
        <row r="3872">
          <cell r="G3872" t="str">
            <v>1-C-2019-1436</v>
          </cell>
          <cell r="H3872" t="str">
            <v>MEJORAMIENTO PLAZA ARTESANOS 900, COMUNA DE SANTIAGO</v>
          </cell>
          <cell r="I3872" t="str">
            <v>Con Giro por Anticipo</v>
          </cell>
          <cell r="J3872">
            <v>44186</v>
          </cell>
          <cell r="K3872">
            <v>9601</v>
          </cell>
          <cell r="L3872">
            <v>1</v>
          </cell>
          <cell r="M3872" t="str">
            <v>no definida</v>
          </cell>
          <cell r="N3872" t="str">
            <v>no definida</v>
          </cell>
          <cell r="O3872">
            <v>59999990</v>
          </cell>
          <cell r="P3872">
            <v>0</v>
          </cell>
          <cell r="Q3872" t="str">
            <v>n.a.</v>
          </cell>
          <cell r="R3872" t="str">
            <v>n.a.</v>
          </cell>
          <cell r="S3872">
            <v>17999997</v>
          </cell>
          <cell r="T3872">
            <v>41999993</v>
          </cell>
        </row>
        <row r="3873">
          <cell r="G3873" t="str">
            <v>1-C-2019-1753</v>
          </cell>
          <cell r="H3873" t="str">
            <v>EMO2019 REPOSICIÓNES CALZADAS EN SECTORES DE PLAZA CONDELL DE CONCEPCIÓN</v>
          </cell>
          <cell r="I3873" t="str">
            <v>En Ejecución</v>
          </cell>
          <cell r="J3873">
            <v>44186</v>
          </cell>
          <cell r="K3873">
            <v>9558</v>
          </cell>
          <cell r="L3873">
            <v>1</v>
          </cell>
          <cell r="M3873" t="str">
            <v>Licitación y Contratación</v>
          </cell>
          <cell r="N3873">
            <v>44742</v>
          </cell>
          <cell r="O3873">
            <v>52836065</v>
          </cell>
          <cell r="P3873">
            <v>46234941</v>
          </cell>
          <cell r="Q3873">
            <v>1</v>
          </cell>
          <cell r="R3873">
            <v>1</v>
          </cell>
          <cell r="S3873">
            <v>6601124</v>
          </cell>
          <cell r="T3873">
            <v>46234941</v>
          </cell>
        </row>
        <row r="3874">
          <cell r="G3874" t="str">
            <v>1-C-2019-1716</v>
          </cell>
          <cell r="H3874" t="str">
            <v>MEJORAMIENTO PLAZA CARDENAL CARO, HUALQUI</v>
          </cell>
          <cell r="I3874" t="str">
            <v>En Ejecución</v>
          </cell>
          <cell r="J3874">
            <v>44186</v>
          </cell>
          <cell r="K3874">
            <v>9540</v>
          </cell>
          <cell r="L3874">
            <v>1</v>
          </cell>
          <cell r="M3874" t="str">
            <v>Licitación y Contratación</v>
          </cell>
          <cell r="N3874">
            <v>44645</v>
          </cell>
          <cell r="O3874">
            <v>59962241</v>
          </cell>
          <cell r="P3874">
            <v>54793550</v>
          </cell>
          <cell r="Q3874">
            <v>1</v>
          </cell>
          <cell r="R3874">
            <v>1</v>
          </cell>
          <cell r="S3874">
            <v>5168691</v>
          </cell>
          <cell r="T3874">
            <v>54793550</v>
          </cell>
        </row>
        <row r="3875">
          <cell r="G3875" t="str">
            <v>1-C-2019-1593</v>
          </cell>
          <cell r="H3875" t="str">
            <v>MEJORAMIENTO CANCHA 21 DE MAYO</v>
          </cell>
          <cell r="I3875" t="str">
            <v>Proyecto Cerrado</v>
          </cell>
          <cell r="J3875">
            <v>44186</v>
          </cell>
          <cell r="K3875">
            <v>9648</v>
          </cell>
          <cell r="L3875">
            <v>1</v>
          </cell>
          <cell r="M3875" t="str">
            <v>Licitación y Contratación</v>
          </cell>
          <cell r="N3875">
            <v>44438</v>
          </cell>
          <cell r="O3875">
            <v>38224839</v>
          </cell>
          <cell r="P3875">
            <v>37808591</v>
          </cell>
          <cell r="Q3875">
            <v>1</v>
          </cell>
          <cell r="R3875">
            <v>1</v>
          </cell>
          <cell r="S3875">
            <v>416248</v>
          </cell>
          <cell r="T3875">
            <v>37808591</v>
          </cell>
        </row>
        <row r="3876">
          <cell r="G3876" t="str">
            <v>1-C-2019-1197</v>
          </cell>
          <cell r="H3876" t="str">
            <v>CONSTRUCCIÓN SEDE SOCIAL SAN ANTONIO, CUNCO</v>
          </cell>
          <cell r="I3876" t="str">
            <v>En Proceso de Cierre</v>
          </cell>
          <cell r="J3876">
            <v>44186</v>
          </cell>
          <cell r="K3876">
            <v>9564</v>
          </cell>
          <cell r="L3876">
            <v>1</v>
          </cell>
          <cell r="M3876" t="str">
            <v>Licitación y Contratación</v>
          </cell>
          <cell r="N3876">
            <v>44514</v>
          </cell>
          <cell r="O3876">
            <v>48600000</v>
          </cell>
          <cell r="P3876">
            <v>47600000</v>
          </cell>
          <cell r="Q3876">
            <v>1</v>
          </cell>
          <cell r="R3876">
            <v>1</v>
          </cell>
          <cell r="S3876">
            <v>1000000</v>
          </cell>
          <cell r="T3876">
            <v>47600000</v>
          </cell>
        </row>
        <row r="3877">
          <cell r="G3877" t="str">
            <v>1-C-2019-1549</v>
          </cell>
          <cell r="H3877" t="str">
            <v>SPD, REPOSICIÓN DE DIVERSAS ACERAS CALLES 18 DE SEPTIEMBRE Y ANGAMOS, ESTACIÓN YUMBEL, COMUNA DE YUMBEL</v>
          </cell>
          <cell r="I3877" t="str">
            <v>Proyecto Cerrado</v>
          </cell>
          <cell r="J3877">
            <v>44186</v>
          </cell>
          <cell r="K3877">
            <v>9559</v>
          </cell>
          <cell r="L3877">
            <v>1</v>
          </cell>
          <cell r="M3877" t="str">
            <v>Licitación y Contratación</v>
          </cell>
          <cell r="N3877">
            <v>44392</v>
          </cell>
          <cell r="O3877">
            <v>56949830</v>
          </cell>
          <cell r="P3877">
            <v>56949011</v>
          </cell>
          <cell r="Q3877">
            <v>1</v>
          </cell>
          <cell r="R3877">
            <v>1</v>
          </cell>
          <cell r="S3877">
            <v>819</v>
          </cell>
          <cell r="T3877">
            <v>56949011</v>
          </cell>
        </row>
        <row r="3878">
          <cell r="G3878" t="str">
            <v>1-C-2019-1140</v>
          </cell>
          <cell r="H3878" t="str">
            <v>CONSTRUCCION CENTRO VETERINARIO MUNICIPAL FREIRE, COMUNA DE FREIRE</v>
          </cell>
          <cell r="I3878" t="str">
            <v>100% Girado</v>
          </cell>
          <cell r="J3878">
            <v>44186</v>
          </cell>
          <cell r="K3878">
            <v>9520</v>
          </cell>
          <cell r="L3878">
            <v>1</v>
          </cell>
          <cell r="M3878" t="str">
            <v>Licitación y Contratación</v>
          </cell>
          <cell r="N3878">
            <v>44479</v>
          </cell>
          <cell r="O3878">
            <v>59999000</v>
          </cell>
          <cell r="P3878">
            <v>59998941</v>
          </cell>
          <cell r="Q3878">
            <v>1</v>
          </cell>
          <cell r="R3878">
            <v>1</v>
          </cell>
          <cell r="S3878">
            <v>59</v>
          </cell>
          <cell r="T3878">
            <v>59998941</v>
          </cell>
        </row>
        <row r="3879">
          <cell r="G3879" t="str">
            <v>1-C-2019-1438</v>
          </cell>
          <cell r="H3879" t="str">
            <v>CONSTRUCCION EQUIPAMIENTO COMUNAL PLAYA EL CHUCAO</v>
          </cell>
          <cell r="I3879" t="str">
            <v>En Ejecución</v>
          </cell>
          <cell r="J3879">
            <v>44186</v>
          </cell>
          <cell r="K3879">
            <v>9565</v>
          </cell>
          <cell r="L3879">
            <v>1</v>
          </cell>
          <cell r="M3879" t="str">
            <v>Licitación y Contratación</v>
          </cell>
          <cell r="N3879">
            <v>44747</v>
          </cell>
          <cell r="O3879">
            <v>59999999</v>
          </cell>
          <cell r="P3879">
            <v>59991530</v>
          </cell>
          <cell r="Q3879">
            <v>1</v>
          </cell>
          <cell r="R3879">
            <v>1</v>
          </cell>
          <cell r="S3879">
            <v>8469</v>
          </cell>
          <cell r="T3879">
            <v>59991530</v>
          </cell>
        </row>
        <row r="3880">
          <cell r="G3880" t="str">
            <v>1-C-2019-1982</v>
          </cell>
          <cell r="H3880" t="str">
            <v>SPD - MEJORAMIENTO DE ACERAS ACCESO SUR ORIENTE, CALLE RAMÓN SANFURGO, SANTA CRUZ</v>
          </cell>
          <cell r="I3880" t="str">
            <v>En Ejecución</v>
          </cell>
          <cell r="J3880">
            <v>44186</v>
          </cell>
          <cell r="K3880">
            <v>9647</v>
          </cell>
          <cell r="L3880">
            <v>1</v>
          </cell>
          <cell r="M3880" t="str">
            <v>Licitación y Contratación</v>
          </cell>
          <cell r="N3880">
            <v>44375</v>
          </cell>
          <cell r="O3880">
            <v>57270557</v>
          </cell>
          <cell r="P3880">
            <v>56064247</v>
          </cell>
          <cell r="Q3880">
            <v>1</v>
          </cell>
          <cell r="R3880">
            <v>1</v>
          </cell>
          <cell r="S3880">
            <v>1206310</v>
          </cell>
          <cell r="T3880">
            <v>56064247</v>
          </cell>
        </row>
        <row r="3881">
          <cell r="G3881" t="str">
            <v>1-C-2019-1652</v>
          </cell>
          <cell r="H3881" t="str">
            <v>CONSTRUCCIÓN ÁREA VERDE POBLACIÓN LIBERTADOR II</v>
          </cell>
          <cell r="I3881" t="str">
            <v>En Ejecución</v>
          </cell>
          <cell r="J3881">
            <v>44186</v>
          </cell>
          <cell r="K3881">
            <v>9534</v>
          </cell>
          <cell r="L3881">
            <v>1</v>
          </cell>
          <cell r="M3881" t="str">
            <v>Licitación y Contratación</v>
          </cell>
          <cell r="N3881">
            <v>44759</v>
          </cell>
          <cell r="O3881">
            <v>59983266</v>
          </cell>
          <cell r="P3881">
            <v>57699440</v>
          </cell>
          <cell r="Q3881">
            <v>1</v>
          </cell>
          <cell r="R3881">
            <v>1</v>
          </cell>
          <cell r="S3881">
            <v>2283826</v>
          </cell>
          <cell r="T3881">
            <v>57699440</v>
          </cell>
        </row>
        <row r="3882">
          <cell r="G3882" t="str">
            <v>1-C-2019-1095</v>
          </cell>
          <cell r="H3882" t="str">
            <v>CONSTRUCCIÓN CANCHA SINTETICA DE FUTBOLITO EN LIN LIN</v>
          </cell>
          <cell r="I3882" t="str">
            <v>Proyecto Dejado sin Efecto</v>
          </cell>
          <cell r="J3882">
            <v>44186</v>
          </cell>
          <cell r="K3882">
            <v>9606</v>
          </cell>
          <cell r="L3882">
            <v>1</v>
          </cell>
          <cell r="M3882" t="str">
            <v>no definida</v>
          </cell>
          <cell r="N3882" t="str">
            <v>no definida</v>
          </cell>
          <cell r="O3882">
            <v>59999999</v>
          </cell>
          <cell r="P3882">
            <v>0</v>
          </cell>
          <cell r="Q3882">
            <v>0</v>
          </cell>
          <cell r="R3882">
            <v>0</v>
          </cell>
          <cell r="S3882">
            <v>35999999</v>
          </cell>
          <cell r="T3882">
            <v>24000000</v>
          </cell>
        </row>
        <row r="3883">
          <cell r="G3883" t="str">
            <v>1-C-2019-1516</v>
          </cell>
          <cell r="H3883" t="str">
            <v>SPD ADQUISICIÓN E INSTALACIÓN DE CÁMARAS DE TELEVIGILANCIA SECTOR PARQUE ALAMEDA LAS DELICIAS Y ACCESOS DE PARRAL</v>
          </cell>
          <cell r="I3883" t="str">
            <v>Proyecto Cerrado</v>
          </cell>
          <cell r="J3883">
            <v>44186</v>
          </cell>
          <cell r="K3883">
            <v>9525</v>
          </cell>
          <cell r="L3883">
            <v>1</v>
          </cell>
          <cell r="M3883" t="str">
            <v>Licitación y Contratación</v>
          </cell>
          <cell r="N3883">
            <v>44353</v>
          </cell>
          <cell r="O3883">
            <v>54624906</v>
          </cell>
          <cell r="P3883">
            <v>54624906</v>
          </cell>
          <cell r="Q3883">
            <v>1</v>
          </cell>
          <cell r="R3883">
            <v>1</v>
          </cell>
          <cell r="S3883">
            <v>0</v>
          </cell>
          <cell r="T3883">
            <v>54624906</v>
          </cell>
        </row>
        <row r="3884">
          <cell r="G3884" t="str">
            <v>1-C-2019-1462</v>
          </cell>
          <cell r="H3884" t="str">
            <v>CONSTRUCCION PLAZA RECREATIVA DE CUENCA, COMUNA DE MALLOA</v>
          </cell>
          <cell r="I3884" t="str">
            <v>Proyecto Cerrado</v>
          </cell>
          <cell r="J3884">
            <v>44186</v>
          </cell>
          <cell r="K3884">
            <v>9566</v>
          </cell>
          <cell r="L3884">
            <v>1</v>
          </cell>
          <cell r="M3884" t="str">
            <v>Licitación y Contratación</v>
          </cell>
          <cell r="N3884">
            <v>44462</v>
          </cell>
          <cell r="O3884">
            <v>56368747</v>
          </cell>
          <cell r="P3884">
            <v>55544315</v>
          </cell>
          <cell r="Q3884">
            <v>1</v>
          </cell>
          <cell r="R3884">
            <v>1</v>
          </cell>
          <cell r="S3884">
            <v>824432</v>
          </cell>
          <cell r="T3884">
            <v>55544315</v>
          </cell>
        </row>
        <row r="3885">
          <cell r="G3885" t="str">
            <v>1-C-2019-1182</v>
          </cell>
          <cell r="H3885" t="str">
            <v>“CONSTRUCCIÓN CANCHA DE PASTO SINTÉTICO SEGUNDA COMPAÑÍA DE BOMBEROS DE RENGO”</v>
          </cell>
          <cell r="I3885" t="str">
            <v>Proyecto Cerrado</v>
          </cell>
          <cell r="J3885">
            <v>44186</v>
          </cell>
          <cell r="K3885">
            <v>9667</v>
          </cell>
          <cell r="L3885">
            <v>1</v>
          </cell>
          <cell r="M3885" t="str">
            <v>Licitación y Contratación</v>
          </cell>
          <cell r="N3885">
            <v>44608</v>
          </cell>
          <cell r="O3885">
            <v>59999999</v>
          </cell>
          <cell r="P3885">
            <v>58152081</v>
          </cell>
          <cell r="Q3885">
            <v>1</v>
          </cell>
          <cell r="R3885">
            <v>1</v>
          </cell>
          <cell r="S3885">
            <v>1847918</v>
          </cell>
          <cell r="T3885">
            <v>58152081</v>
          </cell>
        </row>
        <row r="3886">
          <cell r="G3886" t="str">
            <v>1-C-2019-950</v>
          </cell>
          <cell r="H3886" t="str">
            <v>DEMARCACIÓN ENCAUCES ÁREA SECUNDARIA DE CONCEPCIÓN</v>
          </cell>
          <cell r="I3886" t="str">
            <v>Proyecto Cerrado</v>
          </cell>
          <cell r="J3886">
            <v>44186</v>
          </cell>
          <cell r="K3886">
            <v>9558</v>
          </cell>
          <cell r="L3886">
            <v>1</v>
          </cell>
          <cell r="M3886" t="str">
            <v>Licitación y Contratación</v>
          </cell>
          <cell r="N3886">
            <v>44502</v>
          </cell>
          <cell r="O3886">
            <v>48936354</v>
          </cell>
          <cell r="P3886">
            <v>33708831</v>
          </cell>
          <cell r="Q3886">
            <v>1</v>
          </cell>
          <cell r="R3886">
            <v>1</v>
          </cell>
          <cell r="S3886">
            <v>14680906</v>
          </cell>
          <cell r="T3886">
            <v>34255448</v>
          </cell>
        </row>
        <row r="3887">
          <cell r="G3887" t="str">
            <v>1-C-2019-650</v>
          </cell>
          <cell r="H3887" t="str">
            <v>CONSTRUCCIÓN PLAZOLETA POBLACIÓN SCHNEIDER VICTORIA</v>
          </cell>
          <cell r="I3887" t="str">
            <v>Proyecto Cerrado</v>
          </cell>
          <cell r="J3887">
            <v>44186</v>
          </cell>
          <cell r="K3887">
            <v>9611</v>
          </cell>
          <cell r="L3887">
            <v>1</v>
          </cell>
          <cell r="M3887" t="str">
            <v>Licitación y Contratación</v>
          </cell>
          <cell r="N3887">
            <v>44339</v>
          </cell>
          <cell r="O3887">
            <v>59454691</v>
          </cell>
          <cell r="P3887">
            <v>59363021</v>
          </cell>
          <cell r="Q3887">
            <v>1</v>
          </cell>
          <cell r="R3887">
            <v>1</v>
          </cell>
          <cell r="S3887">
            <v>91670</v>
          </cell>
          <cell r="T3887">
            <v>59363021</v>
          </cell>
        </row>
        <row r="3888">
          <cell r="G3888" t="str">
            <v>1-C-2019-645</v>
          </cell>
          <cell r="H3888" t="str">
            <v>INSTALACION LUMINARIAS VIALES SECTOR LOS MALLINES, MELIPEUCO</v>
          </cell>
          <cell r="I3888" t="str">
            <v>Proyecto Cerrado</v>
          </cell>
          <cell r="J3888">
            <v>44186</v>
          </cell>
          <cell r="K3888">
            <v>9537</v>
          </cell>
          <cell r="L3888">
            <v>1</v>
          </cell>
          <cell r="M3888" t="str">
            <v>Licitación y Contratación</v>
          </cell>
          <cell r="N3888">
            <v>44382</v>
          </cell>
          <cell r="O3888">
            <v>58800744</v>
          </cell>
          <cell r="P3888">
            <v>58800743</v>
          </cell>
          <cell r="Q3888">
            <v>1</v>
          </cell>
          <cell r="R3888">
            <v>1</v>
          </cell>
          <cell r="S3888">
            <v>1</v>
          </cell>
          <cell r="T3888">
            <v>58800743</v>
          </cell>
        </row>
        <row r="3889">
          <cell r="G3889" t="str">
            <v>1-C-2019-692</v>
          </cell>
          <cell r="H3889" t="str">
            <v>CONSTRUCCIÓN SEDE SOCIAL JUNTA DE VECINOS Nº8 BERNARDO O'HIGGINS</v>
          </cell>
          <cell r="I3889" t="str">
            <v>En Ejecución</v>
          </cell>
          <cell r="J3889">
            <v>44186</v>
          </cell>
          <cell r="K3889">
            <v>9603</v>
          </cell>
          <cell r="L3889">
            <v>1</v>
          </cell>
          <cell r="M3889" t="str">
            <v>Licitación y Contratación</v>
          </cell>
          <cell r="N3889">
            <v>44518</v>
          </cell>
          <cell r="O3889">
            <v>33000000</v>
          </cell>
          <cell r="P3889">
            <v>32998700</v>
          </cell>
          <cell r="Q3889">
            <v>1</v>
          </cell>
          <cell r="R3889">
            <v>1</v>
          </cell>
          <cell r="S3889">
            <v>19800000</v>
          </cell>
          <cell r="T3889">
            <v>13200000</v>
          </cell>
        </row>
        <row r="3890">
          <cell r="G3890" t="str">
            <v>1-C-2019-601</v>
          </cell>
          <cell r="H3890" t="str">
            <v>SPD-RECUPERACIÓN PLAZOLETA LAS ARAUCARIAS, MELIPEUCO</v>
          </cell>
          <cell r="I3890" t="str">
            <v>En Proceso de Cierre</v>
          </cell>
          <cell r="J3890">
            <v>44186</v>
          </cell>
          <cell r="K3890">
            <v>9537</v>
          </cell>
          <cell r="L3890">
            <v>1</v>
          </cell>
          <cell r="M3890" t="str">
            <v>Licitación y Contratación</v>
          </cell>
          <cell r="N3890">
            <v>44342</v>
          </cell>
          <cell r="O3890">
            <v>37190155</v>
          </cell>
          <cell r="P3890">
            <v>37190155</v>
          </cell>
          <cell r="Q3890">
            <v>1</v>
          </cell>
          <cell r="R3890">
            <v>1</v>
          </cell>
          <cell r="S3890">
            <v>0</v>
          </cell>
          <cell r="T3890">
            <v>37190155</v>
          </cell>
        </row>
        <row r="3891">
          <cell r="G3891" t="str">
            <v>1-C-2019-477</v>
          </cell>
          <cell r="H3891" t="str">
            <v>BACHEO DIVERSAS VÍAS SECTOR NORORIENTE COMUNA INDEPENDENCIA</v>
          </cell>
          <cell r="I3891" t="str">
            <v>Proyecto Cerrado</v>
          </cell>
          <cell r="J3891">
            <v>44186</v>
          </cell>
          <cell r="K3891">
            <v>9551</v>
          </cell>
          <cell r="L3891">
            <v>1</v>
          </cell>
          <cell r="M3891" t="str">
            <v>Licitación y Contratación</v>
          </cell>
          <cell r="N3891">
            <v>44360</v>
          </cell>
          <cell r="O3891">
            <v>29289924</v>
          </cell>
          <cell r="P3891">
            <v>29272734</v>
          </cell>
          <cell r="Q3891">
            <v>1</v>
          </cell>
          <cell r="R3891">
            <v>1</v>
          </cell>
          <cell r="S3891">
            <v>17190</v>
          </cell>
          <cell r="T3891">
            <v>29272734</v>
          </cell>
        </row>
        <row r="3892">
          <cell r="G3892" t="str">
            <v>1-C-2019-1488</v>
          </cell>
          <cell r="H3892" t="str">
            <v>HABILITACIÓN ÁREA VERDE LA CANTERA, COMUNA DE RÍO BUENO</v>
          </cell>
          <cell r="I3892" t="str">
            <v>Proyecto Cerrado</v>
          </cell>
          <cell r="J3892">
            <v>44186</v>
          </cell>
          <cell r="K3892">
            <v>9541</v>
          </cell>
          <cell r="L3892">
            <v>1</v>
          </cell>
          <cell r="M3892" t="str">
            <v>Licitación y Contratación</v>
          </cell>
          <cell r="N3892">
            <v>44478</v>
          </cell>
          <cell r="O3892">
            <v>51000000</v>
          </cell>
          <cell r="P3892">
            <v>50974551</v>
          </cell>
          <cell r="Q3892">
            <v>1</v>
          </cell>
          <cell r="R3892">
            <v>1</v>
          </cell>
          <cell r="S3892">
            <v>25449</v>
          </cell>
          <cell r="T3892">
            <v>50974551</v>
          </cell>
        </row>
        <row r="3893">
          <cell r="G3893" t="str">
            <v>1-C-2019-675</v>
          </cell>
          <cell r="H3893" t="str">
            <v>CONSTRUCCION DE PLAZA VILLA MARIA LUCIA, COMUNA DE MACHALI</v>
          </cell>
          <cell r="I3893" t="str">
            <v>En Proceso de Cierre</v>
          </cell>
          <cell r="J3893">
            <v>44186</v>
          </cell>
          <cell r="K3893">
            <v>9664</v>
          </cell>
          <cell r="L3893">
            <v>1</v>
          </cell>
          <cell r="M3893" t="str">
            <v>Licitación y Contratación</v>
          </cell>
          <cell r="N3893">
            <v>44468</v>
          </cell>
          <cell r="O3893">
            <v>59999952</v>
          </cell>
          <cell r="P3893">
            <v>59672336</v>
          </cell>
          <cell r="Q3893">
            <v>1</v>
          </cell>
          <cell r="R3893">
            <v>1</v>
          </cell>
          <cell r="S3893">
            <v>327616</v>
          </cell>
          <cell r="T3893">
            <v>59672336</v>
          </cell>
        </row>
        <row r="3894">
          <cell r="G3894" t="str">
            <v>1-C-2019-120</v>
          </cell>
          <cell r="H3894" t="str">
            <v>MEJORAMIENTO MULTICANCHA VILLA AMAPOLAS, COMUNA DE ÑUÑOA</v>
          </cell>
          <cell r="I3894" t="str">
            <v>100% Girado</v>
          </cell>
          <cell r="J3894">
            <v>44186</v>
          </cell>
          <cell r="K3894">
            <v>9533</v>
          </cell>
          <cell r="L3894">
            <v>1</v>
          </cell>
          <cell r="M3894" t="str">
            <v>Licitación y Contratación</v>
          </cell>
          <cell r="N3894">
            <v>44674</v>
          </cell>
          <cell r="O3894">
            <v>49919798</v>
          </cell>
          <cell r="P3894">
            <v>53426767</v>
          </cell>
          <cell r="Q3894">
            <v>4</v>
          </cell>
          <cell r="R3894">
            <v>4</v>
          </cell>
          <cell r="S3894">
            <v>0</v>
          </cell>
          <cell r="T3894">
            <v>49919798</v>
          </cell>
        </row>
        <row r="3895">
          <cell r="G3895" t="str">
            <v>1-C-2019-10</v>
          </cell>
          <cell r="H3895" t="str">
            <v>CONSTRUCCIÓN SEDE SOCIAL COLIHUINCA TORI, COMUNA DE ANGOL</v>
          </cell>
          <cell r="I3895" t="str">
            <v>Proyecto Cerrado</v>
          </cell>
          <cell r="J3895">
            <v>44186</v>
          </cell>
          <cell r="K3895">
            <v>9602</v>
          </cell>
          <cell r="L3895">
            <v>1</v>
          </cell>
          <cell r="M3895" t="str">
            <v>Licitación y Contratación</v>
          </cell>
          <cell r="N3895">
            <v>44715</v>
          </cell>
          <cell r="O3895">
            <v>32524550</v>
          </cell>
          <cell r="P3895">
            <v>32524550</v>
          </cell>
          <cell r="Q3895">
            <v>1</v>
          </cell>
          <cell r="R3895">
            <v>1</v>
          </cell>
          <cell r="S3895">
            <v>0</v>
          </cell>
          <cell r="T3895">
            <v>32524550</v>
          </cell>
        </row>
        <row r="3896">
          <cell r="G3896" t="str">
            <v>1-C-2018-1507</v>
          </cell>
          <cell r="H3896" t="str">
            <v>MEJORAMIENTO CALLE CRISTOBAL COLÓN, BELLAVISTA TOMÉ</v>
          </cell>
          <cell r="I3896" t="str">
            <v>Proyecto Cerrado</v>
          </cell>
          <cell r="J3896">
            <v>44186</v>
          </cell>
          <cell r="K3896">
            <v>9544</v>
          </cell>
          <cell r="L3896">
            <v>1</v>
          </cell>
          <cell r="M3896" t="str">
            <v>Licitación y Contratación</v>
          </cell>
          <cell r="N3896">
            <v>44422</v>
          </cell>
          <cell r="O3896">
            <v>38996500</v>
          </cell>
          <cell r="P3896">
            <v>38495013</v>
          </cell>
          <cell r="Q3896">
            <v>1</v>
          </cell>
          <cell r="R3896">
            <v>1</v>
          </cell>
          <cell r="S3896">
            <v>501487</v>
          </cell>
          <cell r="T3896">
            <v>38495013</v>
          </cell>
        </row>
        <row r="3897">
          <cell r="G3897" t="str">
            <v>1-C-2018-1435</v>
          </cell>
          <cell r="H3897" t="str">
            <v>REPOSICIÓN DE MULTICANCHA EN SAN GABRIEL, SAN JOSÉ DE MAIPO</v>
          </cell>
          <cell r="I3897" t="str">
            <v>Proyecto Cerrado</v>
          </cell>
          <cell r="J3897">
            <v>44186</v>
          </cell>
          <cell r="K3897">
            <v>9527</v>
          </cell>
          <cell r="L3897">
            <v>1</v>
          </cell>
          <cell r="M3897" t="str">
            <v>Licitación y Contratación</v>
          </cell>
          <cell r="N3897">
            <v>44390</v>
          </cell>
          <cell r="O3897">
            <v>59595687</v>
          </cell>
          <cell r="P3897">
            <v>59571103</v>
          </cell>
          <cell r="Q3897">
            <v>1</v>
          </cell>
          <cell r="R3897">
            <v>1</v>
          </cell>
          <cell r="S3897">
            <v>24584</v>
          </cell>
          <cell r="T3897">
            <v>59571103</v>
          </cell>
        </row>
        <row r="3898">
          <cell r="G3898" t="str">
            <v>1-C-2018-1342</v>
          </cell>
          <cell r="H3898" t="str">
            <v>MEJORAMIENTO DE MULTICANCHAS VILLAS SAN PATRICIO, LA SALUD Y SANTA MATILDE</v>
          </cell>
          <cell r="I3898" t="str">
            <v>Proyecto Cerrado</v>
          </cell>
          <cell r="J3898">
            <v>44186</v>
          </cell>
          <cell r="K3898">
            <v>9563</v>
          </cell>
          <cell r="L3898">
            <v>1</v>
          </cell>
          <cell r="M3898" t="str">
            <v>Licitación y Contratación</v>
          </cell>
          <cell r="N3898">
            <v>44448</v>
          </cell>
          <cell r="O3898">
            <v>59996492</v>
          </cell>
          <cell r="P3898">
            <v>59792740</v>
          </cell>
          <cell r="Q3898">
            <v>1</v>
          </cell>
          <cell r="R3898">
            <v>1</v>
          </cell>
          <cell r="S3898">
            <v>203752</v>
          </cell>
          <cell r="T3898">
            <v>59792740</v>
          </cell>
        </row>
        <row r="3899">
          <cell r="G3899" t="str">
            <v>1-C-2018-1569</v>
          </cell>
          <cell r="H3899" t="str">
            <v>CONSTRUCCIÓN MUSEO DE LA PESCA, PUCÓN</v>
          </cell>
          <cell r="I3899" t="str">
            <v>Proyecto Cerrado</v>
          </cell>
          <cell r="J3899">
            <v>44186</v>
          </cell>
          <cell r="K3899">
            <v>9529</v>
          </cell>
          <cell r="L3899">
            <v>1</v>
          </cell>
          <cell r="M3899" t="str">
            <v>Licitación y Contratación</v>
          </cell>
          <cell r="N3899">
            <v>44440</v>
          </cell>
          <cell r="O3899">
            <v>59999279</v>
          </cell>
          <cell r="P3899">
            <v>59999279</v>
          </cell>
          <cell r="Q3899">
            <v>1</v>
          </cell>
          <cell r="R3899">
            <v>1</v>
          </cell>
          <cell r="S3899">
            <v>0</v>
          </cell>
          <cell r="T3899">
            <v>59999279</v>
          </cell>
        </row>
        <row r="3900">
          <cell r="G3900" t="str">
            <v>1-C-2018-1310</v>
          </cell>
          <cell r="H3900" t="str">
            <v>CONSTRUCCIÓN SISTEMA FOTOVOLTAICO ESC. RAMÓN RAMÍREZ DE MALALCAHUELLO, COMUNA CURACAUTÍN</v>
          </cell>
          <cell r="I3900" t="str">
            <v>En Ejecución</v>
          </cell>
          <cell r="J3900">
            <v>44186</v>
          </cell>
          <cell r="K3900">
            <v>9614</v>
          </cell>
          <cell r="L3900">
            <v>1</v>
          </cell>
          <cell r="M3900" t="str">
            <v>Licitación y Contratación</v>
          </cell>
          <cell r="N3900">
            <v>44961</v>
          </cell>
          <cell r="O3900">
            <v>59970000</v>
          </cell>
          <cell r="P3900">
            <v>59966025</v>
          </cell>
          <cell r="Q3900">
            <v>1</v>
          </cell>
          <cell r="R3900">
            <v>1</v>
          </cell>
          <cell r="S3900">
            <v>17991000</v>
          </cell>
          <cell r="T3900">
            <v>41979000</v>
          </cell>
        </row>
        <row r="3901">
          <cell r="G3901" t="str">
            <v>1-C-2018-1249</v>
          </cell>
          <cell r="H3901" t="str">
            <v>CONSTRUCCION SEDE CONSEJO DE PASTORES LAUTARO</v>
          </cell>
          <cell r="I3901" t="str">
            <v>Proyecto Cerrado</v>
          </cell>
          <cell r="J3901">
            <v>44186</v>
          </cell>
          <cell r="K3901">
            <v>9612</v>
          </cell>
          <cell r="L3901">
            <v>1</v>
          </cell>
          <cell r="M3901" t="str">
            <v>Licitación y Contratación</v>
          </cell>
          <cell r="N3901">
            <v>44439</v>
          </cell>
          <cell r="O3901">
            <v>55260123</v>
          </cell>
          <cell r="P3901">
            <v>55259256</v>
          </cell>
          <cell r="Q3901">
            <v>1</v>
          </cell>
          <cell r="R3901">
            <v>1</v>
          </cell>
          <cell r="S3901">
            <v>867</v>
          </cell>
          <cell r="T3901">
            <v>55259256</v>
          </cell>
        </row>
        <row r="3902">
          <cell r="G3902" t="str">
            <v>1-C-2018-1736</v>
          </cell>
          <cell r="H3902" t="str">
            <v>INSTALACION ELECTRICA ALUMBRADO, SEMAFORIZACION, CRUCE VIAL Y PEATONAL CALLE 25 SUR CON 5 PONIENTE, TALCA</v>
          </cell>
          <cell r="I3902" t="str">
            <v>Con Giro por Anticipo</v>
          </cell>
          <cell r="J3902">
            <v>44186</v>
          </cell>
          <cell r="K3902">
            <v>9522</v>
          </cell>
          <cell r="L3902">
            <v>1</v>
          </cell>
          <cell r="M3902" t="str">
            <v>Licitación y Contratación</v>
          </cell>
          <cell r="N3902" t="str">
            <v>no definida</v>
          </cell>
          <cell r="O3902">
            <v>51368568</v>
          </cell>
          <cell r="P3902">
            <v>0</v>
          </cell>
          <cell r="Q3902" t="str">
            <v>n.a.</v>
          </cell>
          <cell r="R3902" t="str">
            <v>n.a.</v>
          </cell>
          <cell r="S3902">
            <v>15410570</v>
          </cell>
          <cell r="T3902">
            <v>35957998</v>
          </cell>
        </row>
        <row r="3903">
          <cell r="G3903" t="str">
            <v>1-C-2018-1733</v>
          </cell>
          <cell r="H3903" t="str">
            <v>INSTALACION ELECTRICA ALUMBRADO, SEMAFORIZACION, CRUCE VIAL Y PEATONAL CALLE 14 PONIENTE CON 27 SUR, TALCA</v>
          </cell>
          <cell r="I3903" t="str">
            <v>Con Giro por Anticipo</v>
          </cell>
          <cell r="J3903">
            <v>44186</v>
          </cell>
          <cell r="K3903">
            <v>9522</v>
          </cell>
          <cell r="L3903">
            <v>1</v>
          </cell>
          <cell r="M3903" t="str">
            <v>Licitación y Contratación</v>
          </cell>
          <cell r="N3903" t="str">
            <v>no definida</v>
          </cell>
          <cell r="O3903">
            <v>54091163</v>
          </cell>
          <cell r="P3903">
            <v>0</v>
          </cell>
          <cell r="Q3903" t="str">
            <v>n.a.</v>
          </cell>
          <cell r="R3903" t="str">
            <v>n.a.</v>
          </cell>
          <cell r="S3903">
            <v>16227349</v>
          </cell>
          <cell r="T3903">
            <v>37863814</v>
          </cell>
        </row>
        <row r="3904">
          <cell r="G3904" t="str">
            <v>1-C-2018-1731</v>
          </cell>
          <cell r="H3904" t="str">
            <v>INSTALACION ELECTRICA ALUMBRADO, SEMAFORIZACION, CRUCE VIAL Y PEATONAL CALLE 5 PONIENTE CON 30 SUR, TALCA</v>
          </cell>
          <cell r="I3904" t="str">
            <v>Con Giro por Anticipo</v>
          </cell>
          <cell r="J3904">
            <v>44186</v>
          </cell>
          <cell r="K3904">
            <v>9522</v>
          </cell>
          <cell r="L3904">
            <v>1</v>
          </cell>
          <cell r="M3904" t="str">
            <v>no definida</v>
          </cell>
          <cell r="N3904" t="str">
            <v>no definida</v>
          </cell>
          <cell r="O3904">
            <v>48068382</v>
          </cell>
          <cell r="P3904">
            <v>0</v>
          </cell>
          <cell r="Q3904" t="str">
            <v>n.a.</v>
          </cell>
          <cell r="R3904" t="str">
            <v>n.a.</v>
          </cell>
          <cell r="S3904">
            <v>14420515</v>
          </cell>
          <cell r="T3904">
            <v>33647867</v>
          </cell>
        </row>
        <row r="3905">
          <cell r="G3905" t="str">
            <v>1-C-2018-862</v>
          </cell>
          <cell r="H3905" t="str">
            <v>MEJORAMIENTO MULTICANCHA VILLA CANADA SUR, COMUNA DE ÑUÑOA</v>
          </cell>
          <cell r="I3905" t="str">
            <v>En Ejecución</v>
          </cell>
          <cell r="J3905">
            <v>44186</v>
          </cell>
          <cell r="K3905">
            <v>9533</v>
          </cell>
          <cell r="L3905">
            <v>1</v>
          </cell>
          <cell r="M3905" t="str">
            <v>Licitación y Contratación</v>
          </cell>
          <cell r="N3905">
            <v>44889</v>
          </cell>
          <cell r="O3905">
            <v>51266850</v>
          </cell>
          <cell r="P3905">
            <v>46387264</v>
          </cell>
          <cell r="Q3905">
            <v>5</v>
          </cell>
          <cell r="R3905">
            <v>5</v>
          </cell>
          <cell r="S3905">
            <v>15380055</v>
          </cell>
          <cell r="T3905">
            <v>35886795</v>
          </cell>
        </row>
        <row r="3906">
          <cell r="G3906" t="str">
            <v>1-C-2018-1458</v>
          </cell>
          <cell r="H3906" t="str">
            <v>CONSTRUCCIÓN DE CANCHA DE PASTO SINTÉTICO Y CIERRE PERIMETRAL ESCUELA SANTA ROSA</v>
          </cell>
          <cell r="I3906" t="str">
            <v>Proyecto Cerrado</v>
          </cell>
          <cell r="J3906">
            <v>44186</v>
          </cell>
          <cell r="K3906">
            <v>9535</v>
          </cell>
          <cell r="L3906">
            <v>1</v>
          </cell>
          <cell r="M3906" t="str">
            <v>Licitación y Contratación</v>
          </cell>
          <cell r="N3906">
            <v>44371</v>
          </cell>
          <cell r="O3906">
            <v>59999999</v>
          </cell>
          <cell r="P3906">
            <v>59733097</v>
          </cell>
          <cell r="Q3906">
            <v>1</v>
          </cell>
          <cell r="R3906">
            <v>1</v>
          </cell>
          <cell r="S3906">
            <v>266902</v>
          </cell>
          <cell r="T3906">
            <v>59733097</v>
          </cell>
        </row>
        <row r="3907">
          <cell r="G3907" t="str">
            <v>1-C-2018-1707</v>
          </cell>
          <cell r="H3907" t="str">
            <v>CONSTRUCCION VEREDAS SERGIO REYES, CALLES 1, 2, 3, 4, 5, 6 Y 11, PAREDONES</v>
          </cell>
          <cell r="I3907" t="str">
            <v>En Ejecución</v>
          </cell>
          <cell r="J3907">
            <v>44186</v>
          </cell>
          <cell r="K3907">
            <v>9610</v>
          </cell>
          <cell r="L3907">
            <v>1</v>
          </cell>
          <cell r="M3907" t="str">
            <v>Licitación y Contratación</v>
          </cell>
          <cell r="N3907">
            <v>44733</v>
          </cell>
          <cell r="O3907">
            <v>58450671</v>
          </cell>
          <cell r="P3907">
            <v>58443340</v>
          </cell>
          <cell r="Q3907">
            <v>1</v>
          </cell>
          <cell r="R3907">
            <v>1</v>
          </cell>
          <cell r="S3907">
            <v>7331</v>
          </cell>
          <cell r="T3907">
            <v>58443340</v>
          </cell>
        </row>
        <row r="3908">
          <cell r="G3908" t="str">
            <v>1-C-2018-1618</v>
          </cell>
          <cell r="H3908" t="str">
            <v>CONSTRUCCIÓN CANCHA DE PASTO SINTÉTICO VILLA ESPERANZA, COMUNA DE RENGO</v>
          </cell>
          <cell r="I3908" t="str">
            <v>En Ejecución</v>
          </cell>
          <cell r="J3908">
            <v>44186</v>
          </cell>
          <cell r="K3908">
            <v>9667</v>
          </cell>
          <cell r="L3908">
            <v>1</v>
          </cell>
          <cell r="M3908" t="str">
            <v>Licitación y Contratación</v>
          </cell>
          <cell r="N3908">
            <v>44437</v>
          </cell>
          <cell r="O3908">
            <v>59999999</v>
          </cell>
          <cell r="P3908">
            <v>58726304</v>
          </cell>
          <cell r="Q3908">
            <v>1</v>
          </cell>
          <cell r="R3908">
            <v>1</v>
          </cell>
          <cell r="S3908">
            <v>1273695</v>
          </cell>
          <cell r="T3908">
            <v>58726304</v>
          </cell>
        </row>
        <row r="3909">
          <cell r="G3909" t="str">
            <v>1-C-2018-588</v>
          </cell>
          <cell r="H3909" t="str">
            <v>MEJORAMIENTO PLAZOLETA NUEVO AMANECER, YUMBEL</v>
          </cell>
          <cell r="I3909" t="str">
            <v>En Ejecución</v>
          </cell>
          <cell r="J3909">
            <v>44186</v>
          </cell>
          <cell r="K3909">
            <v>9559</v>
          </cell>
          <cell r="L3909">
            <v>1</v>
          </cell>
          <cell r="M3909" t="str">
            <v>Licitación y Contratación</v>
          </cell>
          <cell r="N3909" t="str">
            <v>no definida</v>
          </cell>
          <cell r="O3909">
            <v>59999758</v>
          </cell>
          <cell r="P3909">
            <v>59973706</v>
          </cell>
          <cell r="Q3909">
            <v>1</v>
          </cell>
          <cell r="R3909">
            <v>1</v>
          </cell>
          <cell r="S3909">
            <v>17999927</v>
          </cell>
          <cell r="T3909">
            <v>41999831</v>
          </cell>
        </row>
        <row r="3910">
          <cell r="G3910" t="str">
            <v>1-C-2018-1687</v>
          </cell>
          <cell r="H3910" t="str">
            <v>MEJORAMIENTO ENERGÉTICO EDIFICIO ILUSTRE MUNICIPALIDAD DE LA UNION</v>
          </cell>
          <cell r="I3910" t="str">
            <v>Proyecto Cerrado</v>
          </cell>
          <cell r="J3910">
            <v>44186</v>
          </cell>
          <cell r="K3910">
            <v>9557</v>
          </cell>
          <cell r="L3910">
            <v>1</v>
          </cell>
          <cell r="M3910" t="str">
            <v>Licitación y Contratación</v>
          </cell>
          <cell r="N3910">
            <v>44471</v>
          </cell>
          <cell r="O3910">
            <v>48731715</v>
          </cell>
          <cell r="P3910">
            <v>48731715</v>
          </cell>
          <cell r="Q3910">
            <v>1</v>
          </cell>
          <cell r="R3910">
            <v>1</v>
          </cell>
          <cell r="S3910">
            <v>0</v>
          </cell>
          <cell r="T3910">
            <v>48731715</v>
          </cell>
        </row>
        <row r="3911">
          <cell r="G3911" t="str">
            <v>1-C-2018-353</v>
          </cell>
          <cell r="H3911" t="str">
            <v>MEJORAMIENTO ÁREAS VERDES CENTRO POLIFUNCIONAL PUERTO RAMÍREZ</v>
          </cell>
          <cell r="I3911" t="str">
            <v>En Proceso de Cierre</v>
          </cell>
          <cell r="J3911">
            <v>44186</v>
          </cell>
          <cell r="K3911">
            <v>9674</v>
          </cell>
          <cell r="L3911">
            <v>1</v>
          </cell>
          <cell r="M3911" t="str">
            <v>Licitación y Contratación</v>
          </cell>
          <cell r="N3911">
            <v>44845</v>
          </cell>
          <cell r="O3911">
            <v>49999999</v>
          </cell>
          <cell r="P3911">
            <v>49999999</v>
          </cell>
          <cell r="Q3911">
            <v>1</v>
          </cell>
          <cell r="R3911">
            <v>1</v>
          </cell>
          <cell r="S3911">
            <v>0</v>
          </cell>
          <cell r="T3911">
            <v>49999999</v>
          </cell>
        </row>
        <row r="3912">
          <cell r="G3912" t="str">
            <v>1-C-2018-593</v>
          </cell>
          <cell r="H3912" t="str">
            <v>MEJORAMIENTO EN ESTRUCTURAS DE TECHUMBRES JUNTAS DE VECINOS COMUNA DE FREIRINA</v>
          </cell>
          <cell r="I3912" t="str">
            <v>Proyecto Cerrado</v>
          </cell>
          <cell r="J3912">
            <v>44186</v>
          </cell>
          <cell r="K3912">
            <v>9595</v>
          </cell>
          <cell r="L3912">
            <v>1</v>
          </cell>
          <cell r="M3912" t="str">
            <v>Licitación y Contratación</v>
          </cell>
          <cell r="N3912">
            <v>44412</v>
          </cell>
          <cell r="O3912">
            <v>50582921</v>
          </cell>
          <cell r="P3912">
            <v>50336703</v>
          </cell>
          <cell r="Q3912">
            <v>1</v>
          </cell>
          <cell r="R3912">
            <v>1</v>
          </cell>
          <cell r="S3912">
            <v>246218</v>
          </cell>
          <cell r="T3912">
            <v>50336703</v>
          </cell>
        </row>
        <row r="3913">
          <cell r="G3913" t="str">
            <v>1-C-2018-317</v>
          </cell>
          <cell r="H3913" t="str">
            <v>REPOSICIÓN DE VEREDAS CALLE SEDEÑO, ENTRE CALLE ISABEL RODAS Y AVENIDA PEDRO AGUIRRE CERDA</v>
          </cell>
          <cell r="I3913" t="str">
            <v>Proyecto Cerrado</v>
          </cell>
          <cell r="J3913">
            <v>44186</v>
          </cell>
          <cell r="K3913">
            <v>9528</v>
          </cell>
          <cell r="L3913">
            <v>1</v>
          </cell>
          <cell r="M3913" t="str">
            <v>Licitación y Contratación</v>
          </cell>
          <cell r="N3913">
            <v>44565</v>
          </cell>
          <cell r="O3913">
            <v>59995575</v>
          </cell>
          <cell r="P3913">
            <v>58025018</v>
          </cell>
          <cell r="Q3913">
            <v>1</v>
          </cell>
          <cell r="R3913">
            <v>1</v>
          </cell>
          <cell r="S3913">
            <v>1970557</v>
          </cell>
          <cell r="T3913">
            <v>58025018</v>
          </cell>
        </row>
        <row r="3914">
          <cell r="G3914" t="str">
            <v>1-C-2017-1371</v>
          </cell>
          <cell r="H3914" t="str">
            <v>MEJORAMIENTO DE MULTICANCHA Y AREAS VERDES VILLA SAN FRANCISCO</v>
          </cell>
          <cell r="I3914" t="str">
            <v>Proyecto Cerrado</v>
          </cell>
          <cell r="J3914">
            <v>44186</v>
          </cell>
          <cell r="K3914">
            <v>9569</v>
          </cell>
          <cell r="L3914">
            <v>1</v>
          </cell>
          <cell r="M3914" t="str">
            <v>Licitación y Contratación</v>
          </cell>
          <cell r="N3914">
            <v>44259</v>
          </cell>
          <cell r="O3914">
            <v>59523858</v>
          </cell>
          <cell r="P3914">
            <v>59449453</v>
          </cell>
          <cell r="Q3914">
            <v>1</v>
          </cell>
          <cell r="R3914">
            <v>1</v>
          </cell>
          <cell r="S3914">
            <v>74405</v>
          </cell>
          <cell r="T3914">
            <v>59449453</v>
          </cell>
        </row>
        <row r="3915">
          <cell r="G3915" t="str">
            <v>1-C-2016-1631</v>
          </cell>
          <cell r="H3915" t="str">
            <v>CONSTRUCCIÓN SEDE COMUNITARIA VILLA LAS ARAUCARIAS, HUALPÍN.</v>
          </cell>
          <cell r="I3915" t="str">
            <v>En Proceso de Cierre</v>
          </cell>
          <cell r="J3915">
            <v>44186</v>
          </cell>
          <cell r="K3915">
            <v>9530</v>
          </cell>
          <cell r="L3915">
            <v>1</v>
          </cell>
          <cell r="M3915" t="str">
            <v>Licitación y Contratación</v>
          </cell>
          <cell r="N3915">
            <v>44415</v>
          </cell>
          <cell r="O3915">
            <v>30340500</v>
          </cell>
          <cell r="P3915">
            <v>30340496</v>
          </cell>
          <cell r="Q3915">
            <v>1</v>
          </cell>
          <cell r="R3915">
            <v>1</v>
          </cell>
          <cell r="S3915">
            <v>4</v>
          </cell>
          <cell r="T3915">
            <v>30340496</v>
          </cell>
        </row>
        <row r="3916">
          <cell r="G3916" t="str">
            <v>1-C-2020-117</v>
          </cell>
          <cell r="H3916" t="str">
            <v>CONSTRUCCIÓN SOLUCIÓN AGUAS LLUVIAS AVENIDA SANTA MARÍA, COMUNA DE COLINA</v>
          </cell>
          <cell r="I3916" t="str">
            <v>Con Giro por Anticipo</v>
          </cell>
          <cell r="J3916">
            <v>44183</v>
          </cell>
          <cell r="K3916">
            <v>9502</v>
          </cell>
          <cell r="L3916">
            <v>1</v>
          </cell>
          <cell r="M3916" t="str">
            <v>no definida</v>
          </cell>
          <cell r="N3916" t="str">
            <v>no definida</v>
          </cell>
          <cell r="O3916">
            <v>58062259</v>
          </cell>
          <cell r="P3916">
            <v>0</v>
          </cell>
          <cell r="Q3916" t="str">
            <v>n.a.</v>
          </cell>
          <cell r="R3916" t="str">
            <v>n.a.</v>
          </cell>
          <cell r="S3916">
            <v>17418678</v>
          </cell>
          <cell r="T3916">
            <v>40643581</v>
          </cell>
        </row>
        <row r="3917">
          <cell r="G3917" t="str">
            <v>1-C-2020-1142</v>
          </cell>
          <cell r="H3917" t="str">
            <v>HABILITACIÓN TERRENO FERIA MUNICIPAL PARA UN RETORNO SEGURO</v>
          </cell>
          <cell r="I3917" t="str">
            <v>Proyecto Cerrado</v>
          </cell>
          <cell r="J3917">
            <v>44181</v>
          </cell>
          <cell r="K3917">
            <v>9365</v>
          </cell>
          <cell r="L3917">
            <v>1</v>
          </cell>
          <cell r="M3917" t="str">
            <v>Licitación y Contratación</v>
          </cell>
          <cell r="N3917">
            <v>44344</v>
          </cell>
          <cell r="O3917">
            <v>54041411</v>
          </cell>
          <cell r="P3917">
            <v>53818178</v>
          </cell>
          <cell r="Q3917">
            <v>1</v>
          </cell>
          <cell r="R3917">
            <v>1</v>
          </cell>
          <cell r="S3917">
            <v>223233</v>
          </cell>
          <cell r="T3917">
            <v>53818178</v>
          </cell>
        </row>
        <row r="3918">
          <cell r="G3918" t="str">
            <v>1-C-2020-640</v>
          </cell>
          <cell r="H3918" t="str">
            <v>REPOSICION ACERAS POBLACIÓN PEDRO IBAÑEZ, PANQUEHUE</v>
          </cell>
          <cell r="I3918" t="str">
            <v>Proyecto Cerrado</v>
          </cell>
          <cell r="J3918">
            <v>44181</v>
          </cell>
          <cell r="K3918">
            <v>9371</v>
          </cell>
          <cell r="L3918">
            <v>1</v>
          </cell>
          <cell r="M3918" t="str">
            <v>Licitación y Contratación</v>
          </cell>
          <cell r="N3918">
            <v>44319</v>
          </cell>
          <cell r="O3918">
            <v>54315221</v>
          </cell>
          <cell r="P3918">
            <v>54315221</v>
          </cell>
          <cell r="Q3918">
            <v>1</v>
          </cell>
          <cell r="R3918">
            <v>1</v>
          </cell>
          <cell r="S3918">
            <v>0</v>
          </cell>
          <cell r="T3918">
            <v>54315221</v>
          </cell>
        </row>
        <row r="3919">
          <cell r="G3919" t="str">
            <v>1-C-2020-637</v>
          </cell>
          <cell r="H3919" t="str">
            <v>REPOSICIÓN ACERAS POBLACIÓN CERRO PASCUA</v>
          </cell>
          <cell r="I3919" t="str">
            <v>Proyecto Cerrado</v>
          </cell>
          <cell r="J3919">
            <v>44181</v>
          </cell>
          <cell r="K3919">
            <v>9371</v>
          </cell>
          <cell r="L3919">
            <v>1</v>
          </cell>
          <cell r="M3919" t="str">
            <v>Licitación y Contratación</v>
          </cell>
          <cell r="N3919">
            <v>44331</v>
          </cell>
          <cell r="O3919">
            <v>59394707</v>
          </cell>
          <cell r="P3919">
            <v>59394707</v>
          </cell>
          <cell r="Q3919">
            <v>1</v>
          </cell>
          <cell r="R3919">
            <v>1</v>
          </cell>
          <cell r="S3919">
            <v>0</v>
          </cell>
          <cell r="T3919">
            <v>59394707</v>
          </cell>
        </row>
        <row r="3920">
          <cell r="G3920" t="str">
            <v>1-C-2020-451</v>
          </cell>
          <cell r="H3920" t="str">
            <v>SPD CONSTRUCCIÓN DE ALUMBRADO PÚBLICO PEATONAL EN AV. DIEGO PORTALES, SECTOR CENTRO PONIENTE, COMUNA DE LA LIGUA</v>
          </cell>
          <cell r="I3920" t="str">
            <v>Proyecto Cerrado</v>
          </cell>
          <cell r="J3920">
            <v>44181</v>
          </cell>
          <cell r="K3920">
            <v>9358</v>
          </cell>
          <cell r="L3920">
            <v>1</v>
          </cell>
          <cell r="M3920" t="str">
            <v>Licitación y Contratación</v>
          </cell>
          <cell r="N3920">
            <v>44340</v>
          </cell>
          <cell r="O3920">
            <v>47438696</v>
          </cell>
          <cell r="P3920">
            <v>42655788</v>
          </cell>
          <cell r="Q3920">
            <v>1</v>
          </cell>
          <cell r="R3920">
            <v>1</v>
          </cell>
          <cell r="S3920">
            <v>4782908</v>
          </cell>
          <cell r="T3920">
            <v>42655788</v>
          </cell>
        </row>
        <row r="3921">
          <cell r="G3921" t="str">
            <v>1-C-2020-830</v>
          </cell>
          <cell r="H3921" t="str">
            <v>MEJORAMIENTO ACCESO EDIFICIO CONSISTORIAL Y OTROS, EMPEDRADO</v>
          </cell>
          <cell r="I3921" t="str">
            <v>Proyecto Cerrado</v>
          </cell>
          <cell r="J3921">
            <v>44181</v>
          </cell>
          <cell r="K3921">
            <v>9362</v>
          </cell>
          <cell r="L3921">
            <v>1</v>
          </cell>
          <cell r="M3921" t="str">
            <v>Administración Directa</v>
          </cell>
          <cell r="N3921">
            <v>44439</v>
          </cell>
          <cell r="O3921">
            <v>59999999</v>
          </cell>
          <cell r="P3921">
            <v>59999999</v>
          </cell>
          <cell r="Q3921">
            <v>6</v>
          </cell>
          <cell r="R3921">
            <v>6</v>
          </cell>
          <cell r="S3921">
            <v>0</v>
          </cell>
          <cell r="T3921">
            <v>59999999</v>
          </cell>
        </row>
        <row r="3922">
          <cell r="G3922" t="str">
            <v>1-C-2020-727</v>
          </cell>
          <cell r="H3922" t="str">
            <v>MEJORAMIENTO DE CARPETA DE RODADO CAMINO LAS VEGAS</v>
          </cell>
          <cell r="I3922" t="str">
            <v>Proyecto Cerrado</v>
          </cell>
          <cell r="J3922">
            <v>44181</v>
          </cell>
          <cell r="K3922">
            <v>9363</v>
          </cell>
          <cell r="L3922">
            <v>1</v>
          </cell>
          <cell r="M3922" t="str">
            <v>Administración Directa</v>
          </cell>
          <cell r="N3922">
            <v>44301</v>
          </cell>
          <cell r="O3922">
            <v>59997978</v>
          </cell>
          <cell r="P3922">
            <v>59997978</v>
          </cell>
          <cell r="Q3922">
            <v>3</v>
          </cell>
          <cell r="R3922">
            <v>3</v>
          </cell>
          <cell r="S3922">
            <v>0</v>
          </cell>
          <cell r="T3922">
            <v>59997978</v>
          </cell>
        </row>
        <row r="3923">
          <cell r="G3923" t="str">
            <v>1-C-2020-645</v>
          </cell>
          <cell r="H3923" t="str">
            <v>CONSTRUCCION CUBIERTA DE MULTICANCHA CON ILUMINACION, SAN ENRIQUE, MOLINA</v>
          </cell>
          <cell r="I3923" t="str">
            <v>Proyecto Cerrado</v>
          </cell>
          <cell r="J3923">
            <v>44181</v>
          </cell>
          <cell r="K3923">
            <v>9356</v>
          </cell>
          <cell r="L3923">
            <v>1</v>
          </cell>
          <cell r="M3923" t="str">
            <v>Licitación y Contratación</v>
          </cell>
          <cell r="N3923">
            <v>44361</v>
          </cell>
          <cell r="O3923">
            <v>59999999</v>
          </cell>
          <cell r="P3923">
            <v>59400000</v>
          </cell>
          <cell r="Q3923">
            <v>1</v>
          </cell>
          <cell r="R3923">
            <v>1</v>
          </cell>
          <cell r="S3923">
            <v>599999</v>
          </cell>
          <cell r="T3923">
            <v>59400000</v>
          </cell>
        </row>
        <row r="3924">
          <cell r="G3924" t="str">
            <v>1-C-2020-643</v>
          </cell>
          <cell r="H3924" t="str">
            <v>CONSTRUCCION CUBIERTA DE MULTICANCHA CON ILUMINACION VILLA SAN HILARIO, MOLINA</v>
          </cell>
          <cell r="I3924" t="str">
            <v>Proyecto Cerrado</v>
          </cell>
          <cell r="J3924">
            <v>44181</v>
          </cell>
          <cell r="K3924">
            <v>9356</v>
          </cell>
          <cell r="L3924">
            <v>1</v>
          </cell>
          <cell r="M3924" t="str">
            <v>Licitación y Contratación</v>
          </cell>
          <cell r="N3924">
            <v>44359</v>
          </cell>
          <cell r="O3924">
            <v>59999999</v>
          </cell>
          <cell r="P3924">
            <v>59399999</v>
          </cell>
          <cell r="Q3924">
            <v>1</v>
          </cell>
          <cell r="R3924">
            <v>1</v>
          </cell>
          <cell r="S3924">
            <v>6600000</v>
          </cell>
          <cell r="T3924">
            <v>53399999</v>
          </cell>
        </row>
        <row r="3925">
          <cell r="G3925" t="str">
            <v>1-C-2020-570</v>
          </cell>
          <cell r="H3925" t="str">
            <v>HABILITACIÓN DE ESPACIOS PÚBLICOS MEDIANTE PODA DE ÁRBOLES Y MEJORAMIENTO DE PLAZAS, PELARCO URBANO</v>
          </cell>
          <cell r="I3925" t="str">
            <v>En Ejecución</v>
          </cell>
          <cell r="J3925">
            <v>44181</v>
          </cell>
          <cell r="K3925">
            <v>9354</v>
          </cell>
          <cell r="L3925">
            <v>1</v>
          </cell>
          <cell r="M3925" t="str">
            <v>Administración Directa</v>
          </cell>
          <cell r="N3925">
            <v>44387</v>
          </cell>
          <cell r="O3925">
            <v>59994741</v>
          </cell>
          <cell r="P3925">
            <v>59994741</v>
          </cell>
          <cell r="Q3925">
            <v>4</v>
          </cell>
          <cell r="R3925">
            <v>4</v>
          </cell>
          <cell r="S3925">
            <v>17998422</v>
          </cell>
          <cell r="T3925">
            <v>41996319</v>
          </cell>
        </row>
        <row r="3926">
          <cell r="G3926" t="str">
            <v>1-C-2020-1115</v>
          </cell>
          <cell r="H3926" t="str">
            <v>EXTENSIÓN RED DE ALUMBRADO PÚBLICO SECTOR MUELLE DE PUERTO INGENIERO IBÁÑEZ</v>
          </cell>
          <cell r="I3926" t="str">
            <v>En Ejecución</v>
          </cell>
          <cell r="J3926">
            <v>44181</v>
          </cell>
          <cell r="K3926">
            <v>9364</v>
          </cell>
          <cell r="L3926">
            <v>2</v>
          </cell>
          <cell r="M3926" t="str">
            <v>Licitación y Contratación</v>
          </cell>
          <cell r="N3926">
            <v>44915</v>
          </cell>
          <cell r="O3926">
            <v>17805456</v>
          </cell>
          <cell r="P3926">
            <v>17800000</v>
          </cell>
          <cell r="Q3926">
            <v>1</v>
          </cell>
          <cell r="R3926">
            <v>1</v>
          </cell>
          <cell r="S3926">
            <v>5456</v>
          </cell>
          <cell r="T3926">
            <v>9587782</v>
          </cell>
        </row>
        <row r="3927">
          <cell r="G3927" t="str">
            <v>1-C-2020-905</v>
          </cell>
          <cell r="H3927" t="str">
            <v>MEJORAMIENTO PLAZA HANGA ROA EN PTO. IBÁÑEZ</v>
          </cell>
          <cell r="I3927" t="str">
            <v>Con Giro por Anticipo</v>
          </cell>
          <cell r="J3927">
            <v>44181</v>
          </cell>
          <cell r="K3927">
            <v>9364</v>
          </cell>
          <cell r="L3927">
            <v>2</v>
          </cell>
          <cell r="M3927" t="str">
            <v>no definida</v>
          </cell>
          <cell r="N3927" t="str">
            <v>no definida</v>
          </cell>
          <cell r="O3927">
            <v>77999595</v>
          </cell>
          <cell r="P3927">
            <v>0</v>
          </cell>
          <cell r="Q3927" t="str">
            <v>n.a.</v>
          </cell>
          <cell r="R3927" t="str">
            <v>n.a.</v>
          </cell>
          <cell r="S3927">
            <v>35999598</v>
          </cell>
          <cell r="T3927">
            <v>41999997</v>
          </cell>
        </row>
        <row r="3928">
          <cell r="G3928" t="str">
            <v>1-C-2020-386</v>
          </cell>
          <cell r="H3928" t="str">
            <v>REPOSICIÓN ATRAVIESO AGUAS LLUVIAS BARRIO PESCADOR, CALLE FRESIA</v>
          </cell>
          <cell r="I3928" t="str">
            <v>En Ejecución</v>
          </cell>
          <cell r="J3928">
            <v>44181</v>
          </cell>
          <cell r="K3928">
            <v>9376</v>
          </cell>
          <cell r="L3928">
            <v>1</v>
          </cell>
          <cell r="M3928" t="str">
            <v>Licitación y Contratación</v>
          </cell>
          <cell r="N3928">
            <v>44410</v>
          </cell>
          <cell r="O3928">
            <v>59602420</v>
          </cell>
          <cell r="P3928">
            <v>59597215</v>
          </cell>
          <cell r="Q3928">
            <v>1</v>
          </cell>
          <cell r="R3928">
            <v>1</v>
          </cell>
          <cell r="S3928">
            <v>5205</v>
          </cell>
          <cell r="T3928">
            <v>59597215</v>
          </cell>
        </row>
        <row r="3929">
          <cell r="G3929" t="str">
            <v>1-C-2020-373</v>
          </cell>
          <cell r="H3929" t="str">
            <v>HABILITACION Y HERMOSEAMIENTO DE MUROS EN ESPACIOS PÚBLICOS EN DIVERSOS SECTORES DE LA COMUNA DE SAN ROSENDO</v>
          </cell>
          <cell r="I3929" t="str">
            <v>100% Girado</v>
          </cell>
          <cell r="J3929">
            <v>44181</v>
          </cell>
          <cell r="K3929">
            <v>9380</v>
          </cell>
          <cell r="L3929">
            <v>1</v>
          </cell>
          <cell r="M3929" t="str">
            <v>Administración Directa</v>
          </cell>
          <cell r="N3929">
            <v>44441</v>
          </cell>
          <cell r="O3929">
            <v>59999999</v>
          </cell>
          <cell r="P3929">
            <v>59999999</v>
          </cell>
          <cell r="Q3929">
            <v>4</v>
          </cell>
          <cell r="R3929">
            <v>4</v>
          </cell>
          <cell r="S3929">
            <v>0</v>
          </cell>
          <cell r="T3929">
            <v>59999999</v>
          </cell>
        </row>
        <row r="3930">
          <cell r="G3930" t="str">
            <v>1-C-2020-606</v>
          </cell>
          <cell r="H3930" t="str">
            <v>MEJORAMIENTO PLAZA DE PISCO ELQUI</v>
          </cell>
          <cell r="I3930" t="str">
            <v>100% Girado</v>
          </cell>
          <cell r="J3930">
            <v>44181</v>
          </cell>
          <cell r="K3930">
            <v>9377</v>
          </cell>
          <cell r="L3930">
            <v>1</v>
          </cell>
          <cell r="M3930" t="str">
            <v>Licitación y Contratación</v>
          </cell>
          <cell r="N3930">
            <v>44448</v>
          </cell>
          <cell r="O3930">
            <v>52638833</v>
          </cell>
          <cell r="P3930">
            <v>52622734</v>
          </cell>
          <cell r="Q3930">
            <v>1</v>
          </cell>
          <cell r="R3930">
            <v>1</v>
          </cell>
          <cell r="S3930">
            <v>16099</v>
          </cell>
          <cell r="T3930">
            <v>52622734</v>
          </cell>
        </row>
        <row r="3931">
          <cell r="G3931" t="str">
            <v>1-C-2020-1109</v>
          </cell>
          <cell r="H3931" t="str">
            <v>MEJORAMIENTO MULTICANCHA PEDRO AGUIRRE CERDA, CHAÑARAL</v>
          </cell>
          <cell r="I3931" t="str">
            <v>Proyecto Cerrado</v>
          </cell>
          <cell r="J3931">
            <v>44181</v>
          </cell>
          <cell r="K3931">
            <v>9367</v>
          </cell>
          <cell r="L3931">
            <v>1</v>
          </cell>
          <cell r="M3931" t="str">
            <v>Licitación y Contratación</v>
          </cell>
          <cell r="N3931">
            <v>44489</v>
          </cell>
          <cell r="O3931">
            <v>59999555</v>
          </cell>
          <cell r="P3931">
            <v>59469685</v>
          </cell>
          <cell r="Q3931">
            <v>1</v>
          </cell>
          <cell r="R3931">
            <v>1</v>
          </cell>
          <cell r="S3931">
            <v>529870</v>
          </cell>
          <cell r="T3931">
            <v>59469685</v>
          </cell>
        </row>
        <row r="3932">
          <cell r="G3932" t="str">
            <v>1-C-2020-326</v>
          </cell>
          <cell r="H3932" t="str">
            <v>SPD MEJORAMIENTO ILUMINACIÓN PEATONAL AVDA. ERRÁZURIZ, COMUNA DE RETIRO</v>
          </cell>
          <cell r="I3932" t="str">
            <v>Proyecto Cerrado</v>
          </cell>
          <cell r="J3932">
            <v>44181</v>
          </cell>
          <cell r="K3932">
            <v>9361</v>
          </cell>
          <cell r="L3932">
            <v>1</v>
          </cell>
          <cell r="M3932" t="str">
            <v>Licitación y Contratación</v>
          </cell>
          <cell r="N3932">
            <v>44429</v>
          </cell>
          <cell r="O3932">
            <v>59999279</v>
          </cell>
          <cell r="P3932">
            <v>59993850</v>
          </cell>
          <cell r="Q3932">
            <v>1</v>
          </cell>
          <cell r="R3932">
            <v>1</v>
          </cell>
          <cell r="S3932">
            <v>5429</v>
          </cell>
          <cell r="T3932">
            <v>59993850</v>
          </cell>
        </row>
        <row r="3933">
          <cell r="G3933" t="str">
            <v>1-C-2020-1157</v>
          </cell>
          <cell r="H3933" t="str">
            <v>MEJORAMIENTO MULTICANCHA LAS VIZCACHAS</v>
          </cell>
          <cell r="I3933" t="str">
            <v>Proyecto Cerrado</v>
          </cell>
          <cell r="J3933">
            <v>44181</v>
          </cell>
          <cell r="K3933">
            <v>9340</v>
          </cell>
          <cell r="L3933">
            <v>1</v>
          </cell>
          <cell r="M3933" t="str">
            <v>Licitación y Contratación</v>
          </cell>
          <cell r="N3933">
            <v>44753</v>
          </cell>
          <cell r="O3933">
            <v>59999999</v>
          </cell>
          <cell r="P3933">
            <v>58524960</v>
          </cell>
          <cell r="Q3933">
            <v>1</v>
          </cell>
          <cell r="R3933">
            <v>1</v>
          </cell>
          <cell r="S3933">
            <v>1475039</v>
          </cell>
          <cell r="T3933">
            <v>58524960</v>
          </cell>
        </row>
        <row r="3934">
          <cell r="G3934" t="str">
            <v>1-C-2020-1154</v>
          </cell>
          <cell r="H3934" t="str">
            <v>MEJORAMIENTO PLAZA MERCADO TUCAPEL, POBLACIÓN MAIPÚ ORIENTE</v>
          </cell>
          <cell r="I3934" t="str">
            <v>Proyecto Cerrado</v>
          </cell>
          <cell r="J3934">
            <v>44181</v>
          </cell>
          <cell r="K3934">
            <v>9340</v>
          </cell>
          <cell r="L3934">
            <v>1</v>
          </cell>
          <cell r="M3934" t="str">
            <v>Licitación y Contratación</v>
          </cell>
          <cell r="N3934">
            <v>44714</v>
          </cell>
          <cell r="O3934">
            <v>59971737</v>
          </cell>
          <cell r="P3934">
            <v>59857298</v>
          </cell>
          <cell r="Q3934">
            <v>1</v>
          </cell>
          <cell r="R3934">
            <v>1</v>
          </cell>
          <cell r="S3934">
            <v>114439</v>
          </cell>
          <cell r="T3934">
            <v>59857298</v>
          </cell>
        </row>
        <row r="3935">
          <cell r="G3935" t="str">
            <v>1-C-2020-121</v>
          </cell>
          <cell r="H3935" t="str">
            <v>CONSTRUCCION SEDE SOCIAL VILLA UNION Y PROGRESO, SAN CLEMENTE</v>
          </cell>
          <cell r="I3935" t="str">
            <v>Con Giro por Anticipo</v>
          </cell>
          <cell r="J3935">
            <v>44181</v>
          </cell>
          <cell r="K3935">
            <v>9357</v>
          </cell>
          <cell r="L3935">
            <v>2</v>
          </cell>
          <cell r="M3935" t="str">
            <v>no definida</v>
          </cell>
          <cell r="N3935" t="str">
            <v>no definida</v>
          </cell>
          <cell r="O3935">
            <v>74793460</v>
          </cell>
          <cell r="P3935">
            <v>0</v>
          </cell>
          <cell r="Q3935" t="str">
            <v>n.a.</v>
          </cell>
          <cell r="R3935" t="str">
            <v>n.a.</v>
          </cell>
          <cell r="S3935">
            <v>33707985</v>
          </cell>
          <cell r="T3935">
            <v>41085475</v>
          </cell>
        </row>
        <row r="3936">
          <cell r="G3936" t="str">
            <v>1-C-2020-90</v>
          </cell>
          <cell r="H3936" t="str">
            <v>REPOSICION VEREDAS AVDA JUAN MARTINEZ ENTRE CALLE FERROCARRIL Y CALLEJON, DIEGO DE ALMAGRO</v>
          </cell>
          <cell r="I3936" t="str">
            <v>Proyecto Cerrado</v>
          </cell>
          <cell r="J3936">
            <v>44181</v>
          </cell>
          <cell r="K3936">
            <v>9355</v>
          </cell>
          <cell r="L3936">
            <v>1</v>
          </cell>
          <cell r="M3936" t="str">
            <v>Licitación y Contratación</v>
          </cell>
          <cell r="N3936">
            <v>44636</v>
          </cell>
          <cell r="O3936">
            <v>40641530</v>
          </cell>
          <cell r="P3936">
            <v>40634930</v>
          </cell>
          <cell r="Q3936">
            <v>1</v>
          </cell>
          <cell r="R3936">
            <v>1</v>
          </cell>
          <cell r="S3936">
            <v>6600</v>
          </cell>
          <cell r="T3936">
            <v>40634930</v>
          </cell>
        </row>
        <row r="3937">
          <cell r="G3937" t="str">
            <v>1-C-2019-1949</v>
          </cell>
          <cell r="H3937" t="str">
            <v>SPD SEGURIDAD ADQUISICIÓN DE SISTEMA DE TELEVIGILANCIA COMUNA DE LA CALERA</v>
          </cell>
          <cell r="I3937" t="str">
            <v>Proyecto Cerrado</v>
          </cell>
          <cell r="J3937">
            <v>44181</v>
          </cell>
          <cell r="K3937">
            <v>9351</v>
          </cell>
          <cell r="L3937">
            <v>1</v>
          </cell>
          <cell r="M3937" t="str">
            <v>Licitación y Contratación</v>
          </cell>
          <cell r="N3937">
            <v>44558</v>
          </cell>
          <cell r="O3937">
            <v>57235573</v>
          </cell>
          <cell r="P3937">
            <v>56892154</v>
          </cell>
          <cell r="Q3937">
            <v>1</v>
          </cell>
          <cell r="R3937">
            <v>1</v>
          </cell>
          <cell r="S3937">
            <v>343419</v>
          </cell>
          <cell r="T3937">
            <v>56892154</v>
          </cell>
        </row>
        <row r="3938">
          <cell r="G3938" t="str">
            <v>1-C-2019-1786</v>
          </cell>
          <cell r="H3938" t="str">
            <v>INSTALACION LUMINARIAS ESTADIO JORGE HIDALGO</v>
          </cell>
          <cell r="I3938" t="str">
            <v>Proyecto Cerrado</v>
          </cell>
          <cell r="J3938">
            <v>44181</v>
          </cell>
          <cell r="K3938">
            <v>9351</v>
          </cell>
          <cell r="L3938">
            <v>1</v>
          </cell>
          <cell r="M3938" t="str">
            <v>Licitación y Contratación</v>
          </cell>
          <cell r="N3938">
            <v>44564</v>
          </cell>
          <cell r="O3938">
            <v>59997252</v>
          </cell>
          <cell r="P3938">
            <v>59829344</v>
          </cell>
          <cell r="Q3938">
            <v>1</v>
          </cell>
          <cell r="R3938">
            <v>1</v>
          </cell>
          <cell r="S3938">
            <v>167908</v>
          </cell>
          <cell r="T3938">
            <v>59829344</v>
          </cell>
        </row>
        <row r="3939">
          <cell r="G3939" t="str">
            <v>1-C-2019-1635</v>
          </cell>
          <cell r="H3939" t="str">
            <v>CONSTRUCCION CIERRES PERIMETRALES DIVERSAS CANCHAS ALTO BIOBIO</v>
          </cell>
          <cell r="I3939" t="str">
            <v>100% Girado</v>
          </cell>
          <cell r="J3939">
            <v>44181</v>
          </cell>
          <cell r="K3939">
            <v>9378</v>
          </cell>
          <cell r="L3939">
            <v>1</v>
          </cell>
          <cell r="M3939" t="str">
            <v>Administración Directa</v>
          </cell>
          <cell r="N3939">
            <v>44436</v>
          </cell>
          <cell r="O3939">
            <v>59978124</v>
          </cell>
          <cell r="P3939">
            <v>59978124</v>
          </cell>
          <cell r="Q3939">
            <v>5</v>
          </cell>
          <cell r="R3939">
            <v>5</v>
          </cell>
          <cell r="S3939">
            <v>0</v>
          </cell>
          <cell r="T3939">
            <v>59978124</v>
          </cell>
        </row>
        <row r="3940">
          <cell r="G3940" t="str">
            <v>1-C-2019-948</v>
          </cell>
          <cell r="H3940" t="str">
            <v>CONSTRUCCION ACCESIBILIDAD UNIVERSAL EDIFICIO CONSISTORIAL, COMUNA DE PUCHUNCAVI</v>
          </cell>
          <cell r="I3940" t="str">
            <v>En Proceso de Cierre</v>
          </cell>
          <cell r="J3940">
            <v>44181</v>
          </cell>
          <cell r="K3940">
            <v>9368</v>
          </cell>
          <cell r="L3940">
            <v>1</v>
          </cell>
          <cell r="M3940" t="str">
            <v>Licitación y Contratación</v>
          </cell>
          <cell r="N3940">
            <v>44347</v>
          </cell>
          <cell r="O3940">
            <v>29872871</v>
          </cell>
          <cell r="P3940">
            <v>29870986</v>
          </cell>
          <cell r="Q3940">
            <v>1</v>
          </cell>
          <cell r="R3940">
            <v>1</v>
          </cell>
          <cell r="S3940">
            <v>1885</v>
          </cell>
          <cell r="T3940">
            <v>29870986</v>
          </cell>
        </row>
        <row r="3941">
          <cell r="G3941" t="str">
            <v>1-C-2019-1578</v>
          </cell>
          <cell r="H3941" t="str">
            <v>CONSTRUCCIÓN GRADERÍAS Y CIERRE PERIMETRAL CLUB DEPORTIVO LAS TIZAS, COMUNA DE PENCAHUE</v>
          </cell>
          <cell r="I3941" t="str">
            <v>En Ejecución</v>
          </cell>
          <cell r="J3941">
            <v>44181</v>
          </cell>
          <cell r="K3941">
            <v>9352</v>
          </cell>
          <cell r="L3941">
            <v>1</v>
          </cell>
          <cell r="M3941" t="str">
            <v>Licitación y Contratación</v>
          </cell>
          <cell r="N3941">
            <v>44425</v>
          </cell>
          <cell r="O3941">
            <v>55387762</v>
          </cell>
          <cell r="P3941">
            <v>55386862</v>
          </cell>
          <cell r="Q3941">
            <v>1</v>
          </cell>
          <cell r="R3941">
            <v>1</v>
          </cell>
          <cell r="S3941">
            <v>900</v>
          </cell>
          <cell r="T3941">
            <v>55386862</v>
          </cell>
        </row>
        <row r="3942">
          <cell r="G3942" t="str">
            <v>1-C-2019-1670</v>
          </cell>
          <cell r="H3942" t="str">
            <v>MEJORAMIENTO PLAZA DE HORCÓN</v>
          </cell>
          <cell r="I3942" t="str">
            <v>En Ejecución</v>
          </cell>
          <cell r="J3942">
            <v>44181</v>
          </cell>
          <cell r="K3942">
            <v>9377</v>
          </cell>
          <cell r="L3942">
            <v>1</v>
          </cell>
          <cell r="M3942" t="str">
            <v>Licitación y Contratación</v>
          </cell>
          <cell r="N3942">
            <v>44664</v>
          </cell>
          <cell r="O3942">
            <v>58670722</v>
          </cell>
          <cell r="P3942">
            <v>115634916</v>
          </cell>
          <cell r="Q3942">
            <v>2</v>
          </cell>
          <cell r="R3942">
            <v>2</v>
          </cell>
          <cell r="S3942">
            <v>17601217</v>
          </cell>
          <cell r="T3942">
            <v>41069505</v>
          </cell>
        </row>
        <row r="3943">
          <cell r="G3943" t="str">
            <v>1-C-2019-703</v>
          </cell>
          <cell r="H3943" t="str">
            <v>CONSTRUCCIÓN SEDE VECINAL JUNTA DE VECINOS VILLA HIPÓDROMO</v>
          </cell>
          <cell r="I3943" t="str">
            <v>En Ejecución</v>
          </cell>
          <cell r="J3943">
            <v>44181</v>
          </cell>
          <cell r="K3943">
            <v>9370</v>
          </cell>
          <cell r="L3943">
            <v>1</v>
          </cell>
          <cell r="M3943" t="str">
            <v>Licitación y Contratación</v>
          </cell>
          <cell r="N3943">
            <v>44924</v>
          </cell>
          <cell r="O3943">
            <v>55040790</v>
          </cell>
          <cell r="P3943">
            <v>54768232</v>
          </cell>
          <cell r="Q3943">
            <v>1</v>
          </cell>
          <cell r="R3943">
            <v>1</v>
          </cell>
          <cell r="S3943">
            <v>272558</v>
          </cell>
          <cell r="T3943">
            <v>54768232</v>
          </cell>
        </row>
        <row r="3944">
          <cell r="G3944" t="str">
            <v>1-C-2019-660</v>
          </cell>
          <cell r="H3944" t="str">
            <v>CONSTRUCCIÓN ACERAS Y ÁREA VERDE, CALLE OLIMPIADAS ENTRE MARATHON Y PEDRO DE VALDIVIA</v>
          </cell>
          <cell r="I3944" t="str">
            <v>Proyecto Cerrado</v>
          </cell>
          <cell r="J3944">
            <v>44181</v>
          </cell>
          <cell r="K3944">
            <v>9351</v>
          </cell>
          <cell r="L3944">
            <v>1</v>
          </cell>
          <cell r="M3944" t="str">
            <v>Licitación y Contratación</v>
          </cell>
          <cell r="N3944">
            <v>44378</v>
          </cell>
          <cell r="O3944">
            <v>59981385</v>
          </cell>
          <cell r="P3944">
            <v>59111178</v>
          </cell>
          <cell r="Q3944">
            <v>1</v>
          </cell>
          <cell r="R3944">
            <v>1</v>
          </cell>
          <cell r="S3944">
            <v>870207</v>
          </cell>
          <cell r="T3944">
            <v>59111178</v>
          </cell>
        </row>
        <row r="3945">
          <cell r="G3945" t="str">
            <v>1-C-2019-1044</v>
          </cell>
          <cell r="H3945" t="str">
            <v>AMPLIACION SEDE SOCIAL MAITENES DE SAMO ALTO, RIO HURTADO</v>
          </cell>
          <cell r="I3945" t="str">
            <v>En Ejecución</v>
          </cell>
          <cell r="J3945">
            <v>44181</v>
          </cell>
          <cell r="K3945">
            <v>9369</v>
          </cell>
          <cell r="L3945">
            <v>1</v>
          </cell>
          <cell r="M3945" t="str">
            <v>Licitación y Contratación</v>
          </cell>
          <cell r="N3945">
            <v>45060</v>
          </cell>
          <cell r="O3945">
            <v>45110344</v>
          </cell>
          <cell r="P3945">
            <v>90215501</v>
          </cell>
          <cell r="Q3945">
            <v>2</v>
          </cell>
          <cell r="R3945">
            <v>2</v>
          </cell>
          <cell r="S3945">
            <v>13533103</v>
          </cell>
          <cell r="T3945">
            <v>31577241</v>
          </cell>
        </row>
        <row r="3946">
          <cell r="G3946" t="str">
            <v>1-C-2019-239</v>
          </cell>
          <cell r="H3946" t="str">
            <v>CONSTRUCCION SEDE COMUNITARIA Y PLAZA ACTIVA VILLA LOS AROMOS DEL PARRON, COMUNA DE MAULE</v>
          </cell>
          <cell r="I3946" t="str">
            <v>En Ejecución</v>
          </cell>
          <cell r="J3946">
            <v>44181</v>
          </cell>
          <cell r="K3946">
            <v>9359</v>
          </cell>
          <cell r="L3946">
            <v>1</v>
          </cell>
          <cell r="M3946" t="str">
            <v>Licitación y Contratación</v>
          </cell>
          <cell r="N3946">
            <v>44878</v>
          </cell>
          <cell r="O3946">
            <v>59969314</v>
          </cell>
          <cell r="P3946">
            <v>59969009</v>
          </cell>
          <cell r="Q3946">
            <v>1</v>
          </cell>
          <cell r="R3946">
            <v>1</v>
          </cell>
          <cell r="S3946">
            <v>305</v>
          </cell>
          <cell r="T3946">
            <v>41978520</v>
          </cell>
        </row>
        <row r="3947">
          <cell r="G3947" t="str">
            <v>1-C-2019-531</v>
          </cell>
          <cell r="H3947" t="str">
            <v>CONSTRUCCION CIRCUITO DE PARADORES PARA CICLISTAS, RIO HURTADO</v>
          </cell>
          <cell r="I3947" t="str">
            <v>Proyecto Cerrado</v>
          </cell>
          <cell r="J3947">
            <v>44181</v>
          </cell>
          <cell r="K3947">
            <v>9369</v>
          </cell>
          <cell r="L3947">
            <v>1</v>
          </cell>
          <cell r="M3947" t="str">
            <v>Licitación y Contratación</v>
          </cell>
          <cell r="N3947">
            <v>44513</v>
          </cell>
          <cell r="O3947">
            <v>51386566</v>
          </cell>
          <cell r="P3947">
            <v>51281426</v>
          </cell>
          <cell r="Q3947">
            <v>1</v>
          </cell>
          <cell r="R3947">
            <v>1</v>
          </cell>
          <cell r="S3947">
            <v>105140</v>
          </cell>
          <cell r="T3947">
            <v>51281426</v>
          </cell>
        </row>
        <row r="3948">
          <cell r="G3948" t="str">
            <v>1-C-2018-1198</v>
          </cell>
          <cell r="H3948" t="str">
            <v>REPOSICIÓN SEDE SOCIAL JUVENTUD UNIDA, CAÑETE</v>
          </cell>
          <cell r="I3948" t="str">
            <v>En Ejecución</v>
          </cell>
          <cell r="J3948">
            <v>44181</v>
          </cell>
          <cell r="K3948">
            <v>9381</v>
          </cell>
          <cell r="L3948">
            <v>2</v>
          </cell>
          <cell r="M3948" t="str">
            <v>Licitación y Contratación</v>
          </cell>
          <cell r="N3948">
            <v>44561</v>
          </cell>
          <cell r="O3948">
            <v>69009373</v>
          </cell>
          <cell r="P3948">
            <v>59893017</v>
          </cell>
          <cell r="Q3948">
            <v>1</v>
          </cell>
          <cell r="R3948">
            <v>1</v>
          </cell>
          <cell r="S3948">
            <v>27009374</v>
          </cell>
          <cell r="T3948">
            <v>41999999</v>
          </cell>
        </row>
        <row r="3949">
          <cell r="G3949" t="str">
            <v>1-C-2018-1452</v>
          </cell>
          <cell r="H3949" t="str">
            <v>CONSTRUCCIÓN MULTICANCHA Y MEJORAMIENTO AREA VERDE EN POBL. EL CERRO</v>
          </cell>
          <cell r="I3949" t="str">
            <v>Proyecto Cerrado</v>
          </cell>
          <cell r="J3949">
            <v>44181</v>
          </cell>
          <cell r="K3949">
            <v>9360</v>
          </cell>
          <cell r="L3949">
            <v>1</v>
          </cell>
          <cell r="M3949" t="str">
            <v>Licitación y Contratación</v>
          </cell>
          <cell r="N3949">
            <v>44446</v>
          </cell>
          <cell r="O3949">
            <v>59999800</v>
          </cell>
          <cell r="P3949">
            <v>59506854</v>
          </cell>
          <cell r="Q3949">
            <v>1</v>
          </cell>
          <cell r="R3949">
            <v>1</v>
          </cell>
          <cell r="S3949">
            <v>492946</v>
          </cell>
          <cell r="T3949">
            <v>59506854</v>
          </cell>
        </row>
        <row r="3950">
          <cell r="G3950" t="str">
            <v>1-C-2018-895</v>
          </cell>
          <cell r="H3950" t="str">
            <v>CONSTRUCIÓN CAMARINES Y GRADERIAS CLUB DEPORTIVO SANTA ALICIA</v>
          </cell>
          <cell r="I3950" t="str">
            <v>Proyecto Cerrado</v>
          </cell>
          <cell r="J3950">
            <v>44181</v>
          </cell>
          <cell r="K3950">
            <v>9353</v>
          </cell>
          <cell r="L3950">
            <v>1</v>
          </cell>
          <cell r="M3950" t="str">
            <v>Licitación y Contratación</v>
          </cell>
          <cell r="N3950">
            <v>44467</v>
          </cell>
          <cell r="O3950">
            <v>59970339</v>
          </cell>
          <cell r="P3950">
            <v>59945584</v>
          </cell>
          <cell r="Q3950">
            <v>1</v>
          </cell>
          <cell r="R3950">
            <v>1</v>
          </cell>
          <cell r="S3950">
            <v>24755</v>
          </cell>
          <cell r="T3950">
            <v>59945584</v>
          </cell>
        </row>
        <row r="3951">
          <cell r="G3951" t="str">
            <v>1-C-2018-1005</v>
          </cell>
          <cell r="H3951" t="str">
            <v>MEJORAMIENTO CANCHA SINTÉTICA LAS JARILLAS, SALAMANCA</v>
          </cell>
          <cell r="I3951" t="str">
            <v>Proyecto Cerrado</v>
          </cell>
          <cell r="J3951">
            <v>44181</v>
          </cell>
          <cell r="K3951">
            <v>9379</v>
          </cell>
          <cell r="L3951">
            <v>1</v>
          </cell>
          <cell r="M3951" t="str">
            <v>Licitación y Contratación</v>
          </cell>
          <cell r="N3951">
            <v>44537</v>
          </cell>
          <cell r="O3951">
            <v>59999931</v>
          </cell>
          <cell r="P3951">
            <v>59999931</v>
          </cell>
          <cell r="Q3951">
            <v>1</v>
          </cell>
          <cell r="R3951">
            <v>1</v>
          </cell>
          <cell r="S3951">
            <v>0</v>
          </cell>
          <cell r="T3951">
            <v>59999931</v>
          </cell>
        </row>
        <row r="3952">
          <cell r="G3952" t="str">
            <v>1-C-2017-1540</v>
          </cell>
          <cell r="H3952" t="str">
            <v>REPOSICIÓN VEREDAS CALLE FREIRE</v>
          </cell>
          <cell r="I3952" t="str">
            <v>100% Girado</v>
          </cell>
          <cell r="J3952">
            <v>44181</v>
          </cell>
          <cell r="K3952">
            <v>9366</v>
          </cell>
          <cell r="L3952">
            <v>1</v>
          </cell>
          <cell r="M3952" t="str">
            <v>Administración Directa</v>
          </cell>
          <cell r="N3952">
            <v>44377</v>
          </cell>
          <cell r="O3952">
            <v>59835281</v>
          </cell>
          <cell r="P3952">
            <v>59835281</v>
          </cell>
          <cell r="Q3952">
            <v>5</v>
          </cell>
          <cell r="R3952">
            <v>5</v>
          </cell>
          <cell r="S3952">
            <v>0</v>
          </cell>
          <cell r="T3952">
            <v>59835281</v>
          </cell>
        </row>
        <row r="3953">
          <cell r="G3953" t="str">
            <v>1-C-2015-1376</v>
          </cell>
          <cell r="H3953" t="str">
            <v>CONSTRUCCION DE ACERAS Y MANTENCION GENERAL DE AREAS VERDES, EN DISTINTOS SECTORES DE SAN RAFAEL</v>
          </cell>
          <cell r="I3953" t="str">
            <v>Proyecto Cerrado</v>
          </cell>
          <cell r="J3953">
            <v>44181</v>
          </cell>
          <cell r="K3953">
            <v>9372</v>
          </cell>
          <cell r="L3953">
            <v>1</v>
          </cell>
          <cell r="M3953" t="str">
            <v>Administración Directa</v>
          </cell>
          <cell r="N3953">
            <v>44592</v>
          </cell>
          <cell r="O3953">
            <v>55126822</v>
          </cell>
          <cell r="P3953">
            <v>55126822</v>
          </cell>
          <cell r="Q3953">
            <v>11</v>
          </cell>
          <cell r="R3953">
            <v>11</v>
          </cell>
          <cell r="S3953">
            <v>0</v>
          </cell>
          <cell r="T3953">
            <v>55126822</v>
          </cell>
        </row>
        <row r="3954">
          <cell r="G3954" t="str">
            <v>1-B-2020-441</v>
          </cell>
          <cell r="H3954" t="str">
            <v>MEJORAMIENTO PLAZA 12 DE MARZO</v>
          </cell>
          <cell r="I3954" t="str">
            <v>Proyecto Cerrado</v>
          </cell>
          <cell r="J3954">
            <v>44180</v>
          </cell>
          <cell r="K3954">
            <v>9298</v>
          </cell>
          <cell r="L3954">
            <v>1</v>
          </cell>
          <cell r="M3954" t="str">
            <v>Licitación y Contratación</v>
          </cell>
          <cell r="N3954">
            <v>44324</v>
          </cell>
          <cell r="O3954">
            <v>53263041</v>
          </cell>
          <cell r="P3954">
            <v>51004911</v>
          </cell>
          <cell r="Q3954">
            <v>1</v>
          </cell>
          <cell r="R3954">
            <v>1</v>
          </cell>
          <cell r="S3954">
            <v>0</v>
          </cell>
          <cell r="T3954">
            <v>53263041</v>
          </cell>
        </row>
        <row r="3955">
          <cell r="G3955" t="str">
            <v>1-C-2020-1000</v>
          </cell>
          <cell r="H3955" t="str">
            <v>MTT2020 HABILITACIÓN DE FACILIDADES PEATONALES TEMPORALES EN LA COMUNA DE LO PRADO</v>
          </cell>
          <cell r="I3955" t="str">
            <v>Proyecto Cerrado</v>
          </cell>
          <cell r="J3955">
            <v>44180</v>
          </cell>
          <cell r="K3955">
            <v>9299</v>
          </cell>
          <cell r="L3955">
            <v>1</v>
          </cell>
          <cell r="M3955" t="str">
            <v>Licitación y Contratación</v>
          </cell>
          <cell r="N3955">
            <v>44404</v>
          </cell>
          <cell r="O3955">
            <v>34232016</v>
          </cell>
          <cell r="P3955">
            <v>25936621</v>
          </cell>
          <cell r="Q3955">
            <v>1</v>
          </cell>
          <cell r="R3955">
            <v>1</v>
          </cell>
          <cell r="S3955">
            <v>0</v>
          </cell>
          <cell r="T3955">
            <v>34232016</v>
          </cell>
        </row>
        <row r="3956">
          <cell r="G3956" t="str">
            <v>1-C-2020-796</v>
          </cell>
          <cell r="H3956" t="str">
            <v>PAVIMENTACIÓN VEREDAS CALLE LAS VIÑAS, ENTRE BAQUEDANO Y GABRIELA MISTRAL</v>
          </cell>
          <cell r="I3956" t="str">
            <v>Proyecto Cerrado</v>
          </cell>
          <cell r="J3956">
            <v>44180</v>
          </cell>
          <cell r="K3956">
            <v>9339</v>
          </cell>
          <cell r="L3956">
            <v>1</v>
          </cell>
          <cell r="M3956" t="str">
            <v>Licitación y Contratación</v>
          </cell>
          <cell r="N3956">
            <v>44469</v>
          </cell>
          <cell r="O3956">
            <v>59999999</v>
          </cell>
          <cell r="P3956">
            <v>59999682</v>
          </cell>
          <cell r="Q3956">
            <v>1</v>
          </cell>
          <cell r="R3956">
            <v>1</v>
          </cell>
          <cell r="S3956">
            <v>317</v>
          </cell>
          <cell r="T3956">
            <v>59999682</v>
          </cell>
        </row>
        <row r="3957">
          <cell r="G3957" t="str">
            <v>1-C-2020-775</v>
          </cell>
          <cell r="H3957" t="str">
            <v>INSTALACIÓN DE ILUMINACIÓN ORNAMENTAL CALLE LOS AROMOS SUR, SECTOR SANTA ROSA, LEBU</v>
          </cell>
          <cell r="I3957" t="str">
            <v>100% Girado</v>
          </cell>
          <cell r="J3957">
            <v>44180</v>
          </cell>
          <cell r="K3957">
            <v>9350</v>
          </cell>
          <cell r="L3957">
            <v>1</v>
          </cell>
          <cell r="M3957" t="str">
            <v>Administración Directa</v>
          </cell>
          <cell r="N3957">
            <v>44347</v>
          </cell>
          <cell r="O3957">
            <v>59999977</v>
          </cell>
          <cell r="P3957">
            <v>59999977</v>
          </cell>
          <cell r="Q3957">
            <v>4</v>
          </cell>
          <cell r="R3957">
            <v>4</v>
          </cell>
          <cell r="S3957">
            <v>0</v>
          </cell>
          <cell r="T3957">
            <v>59999977</v>
          </cell>
        </row>
        <row r="3958">
          <cell r="G3958" t="str">
            <v>1-B-2020-346</v>
          </cell>
          <cell r="H3958" t="str">
            <v>MEJORAMIENTO PLAZUELA SAN ISIDRO - CURICÓ, COMUNA DE SANTIAGO</v>
          </cell>
          <cell r="I3958" t="str">
            <v>100% Girado</v>
          </cell>
          <cell r="J3958">
            <v>44180</v>
          </cell>
          <cell r="K3958">
            <v>9303</v>
          </cell>
          <cell r="L3958">
            <v>1</v>
          </cell>
          <cell r="M3958" t="str">
            <v>no definida</v>
          </cell>
          <cell r="N3958" t="str">
            <v>no definida</v>
          </cell>
          <cell r="O3958">
            <v>42683788</v>
          </cell>
          <cell r="P3958">
            <v>0</v>
          </cell>
          <cell r="Q3958">
            <v>0</v>
          </cell>
          <cell r="R3958">
            <v>0</v>
          </cell>
          <cell r="S3958">
            <v>0</v>
          </cell>
          <cell r="T3958">
            <v>42683788</v>
          </cell>
        </row>
        <row r="3959">
          <cell r="G3959" t="str">
            <v>1-C-2020-440</v>
          </cell>
          <cell r="H3959" t="str">
            <v>MEJORAMIENTO SISTEMA DE EVACUACIÓN DE AGUAS LLUVIAS CALLES ENTRE RÍOS Y RIO RANAS.</v>
          </cell>
          <cell r="I3959" t="str">
            <v>En Ejecución</v>
          </cell>
          <cell r="J3959">
            <v>44180</v>
          </cell>
          <cell r="K3959">
            <v>9349</v>
          </cell>
          <cell r="L3959">
            <v>1</v>
          </cell>
          <cell r="M3959" t="str">
            <v>Licitación y Contratación</v>
          </cell>
          <cell r="N3959">
            <v>44474</v>
          </cell>
          <cell r="O3959">
            <v>54473738</v>
          </cell>
          <cell r="P3959">
            <v>54214557</v>
          </cell>
          <cell r="Q3959">
            <v>1</v>
          </cell>
          <cell r="R3959">
            <v>1</v>
          </cell>
          <cell r="S3959">
            <v>259181</v>
          </cell>
          <cell r="T3959">
            <v>54214557</v>
          </cell>
        </row>
        <row r="3960">
          <cell r="G3960" t="str">
            <v>1-C-2020-820</v>
          </cell>
          <cell r="H3960" t="str">
            <v>CONSTRUCCIÓN PLAZAS FERNANDO ARIZTIA, FREIRINA</v>
          </cell>
          <cell r="I3960" t="str">
            <v>Proyecto Cerrado</v>
          </cell>
          <cell r="J3960">
            <v>44180</v>
          </cell>
          <cell r="K3960">
            <v>9306</v>
          </cell>
          <cell r="L3960">
            <v>1</v>
          </cell>
          <cell r="M3960" t="str">
            <v>Administración Directa</v>
          </cell>
          <cell r="N3960">
            <v>44384</v>
          </cell>
          <cell r="O3960">
            <v>59273002</v>
          </cell>
          <cell r="P3960">
            <v>59273002</v>
          </cell>
          <cell r="Q3960">
            <v>5</v>
          </cell>
          <cell r="R3960">
            <v>5</v>
          </cell>
          <cell r="S3960">
            <v>0</v>
          </cell>
          <cell r="T3960">
            <v>59273002</v>
          </cell>
        </row>
        <row r="3961">
          <cell r="G3961" t="str">
            <v>1-C-2020-283</v>
          </cell>
          <cell r="H3961" t="str">
            <v>"CONSTRUCCIÓN CENTRO VETERINARIO DE ATENCIÓN PRIMARIA 2020"</v>
          </cell>
          <cell r="I3961" t="str">
            <v>En Ejecución</v>
          </cell>
          <cell r="J3961">
            <v>44180</v>
          </cell>
          <cell r="K3961">
            <v>9300</v>
          </cell>
          <cell r="L3961">
            <v>1</v>
          </cell>
          <cell r="M3961" t="str">
            <v>Licitación y Contratación</v>
          </cell>
          <cell r="N3961">
            <v>44916</v>
          </cell>
          <cell r="O3961">
            <v>59999962</v>
          </cell>
          <cell r="P3961">
            <v>59999962</v>
          </cell>
          <cell r="Q3961">
            <v>1</v>
          </cell>
          <cell r="R3961">
            <v>1</v>
          </cell>
          <cell r="S3961">
            <v>17999989</v>
          </cell>
          <cell r="T3961">
            <v>41999973</v>
          </cell>
        </row>
        <row r="3962">
          <cell r="G3962" t="str">
            <v>1-C-2020-497</v>
          </cell>
          <cell r="H3962" t="str">
            <v>SPD MEJORAMIENTO DE ILUMINACIÓN PEATONAL PÚBLICA, LOCALIDAD DE POZO ALMONTE</v>
          </cell>
          <cell r="I3962" t="str">
            <v>En Ejecución</v>
          </cell>
          <cell r="J3962">
            <v>44180</v>
          </cell>
          <cell r="K3962">
            <v>9302</v>
          </cell>
          <cell r="L3962">
            <v>1</v>
          </cell>
          <cell r="M3962" t="str">
            <v>Licitación y Contratación</v>
          </cell>
          <cell r="N3962">
            <v>44527</v>
          </cell>
          <cell r="O3962">
            <v>59914789</v>
          </cell>
          <cell r="P3962">
            <v>59858384</v>
          </cell>
          <cell r="Q3962">
            <v>1</v>
          </cell>
          <cell r="R3962">
            <v>1</v>
          </cell>
          <cell r="S3962">
            <v>56405</v>
          </cell>
          <cell r="T3962">
            <v>59858384</v>
          </cell>
        </row>
        <row r="3963">
          <cell r="G3963" t="str">
            <v>1-C-2020-428</v>
          </cell>
          <cell r="H3963" t="str">
            <v>REPARACION SEDE SOCIAL JUNTA DE VECINOS NUEVO IQUIQUE</v>
          </cell>
          <cell r="I3963" t="str">
            <v>En Ejecución</v>
          </cell>
          <cell r="J3963">
            <v>44180</v>
          </cell>
          <cell r="K3963">
            <v>9301</v>
          </cell>
          <cell r="L3963">
            <v>1</v>
          </cell>
          <cell r="M3963" t="str">
            <v>Licitación y Contratación</v>
          </cell>
          <cell r="N3963">
            <v>44385</v>
          </cell>
          <cell r="O3963">
            <v>33113448</v>
          </cell>
          <cell r="P3963">
            <v>31697619</v>
          </cell>
          <cell r="Q3963">
            <v>1</v>
          </cell>
          <cell r="R3963">
            <v>1</v>
          </cell>
          <cell r="S3963">
            <v>1415829</v>
          </cell>
          <cell r="T3963">
            <v>31697619</v>
          </cell>
        </row>
        <row r="3964">
          <cell r="G3964" t="str">
            <v>1-C-2020-143</v>
          </cell>
          <cell r="H3964" t="str">
            <v>MEJORAMIENTO PLAZA DE JUEGOS MULTICANCHA SALVADOR ALLENDE - MEJILLONES</v>
          </cell>
          <cell r="I3964" t="str">
            <v>En Ejecución</v>
          </cell>
          <cell r="J3964">
            <v>44180</v>
          </cell>
          <cell r="K3964">
            <v>9300</v>
          </cell>
          <cell r="L3964">
            <v>1</v>
          </cell>
          <cell r="M3964" t="str">
            <v>Licitación y Contratación</v>
          </cell>
          <cell r="N3964">
            <v>44915</v>
          </cell>
          <cell r="O3964">
            <v>59999259</v>
          </cell>
          <cell r="P3964">
            <v>89832731</v>
          </cell>
          <cell r="Q3964">
            <v>1</v>
          </cell>
          <cell r="R3964">
            <v>1</v>
          </cell>
          <cell r="S3964">
            <v>17999778</v>
          </cell>
          <cell r="T3964">
            <v>41999481</v>
          </cell>
        </row>
        <row r="3965">
          <cell r="G3965" t="str">
            <v>1-C-2019-1494</v>
          </cell>
          <cell r="H3965" t="str">
            <v>MEJORAMIENTO PLAZA LONCOMAVIDA, CHIGUAYANTE</v>
          </cell>
          <cell r="I3965" t="str">
            <v>100% Girado</v>
          </cell>
          <cell r="J3965">
            <v>44180</v>
          </cell>
          <cell r="K3965">
            <v>9307</v>
          </cell>
          <cell r="L3965">
            <v>1</v>
          </cell>
          <cell r="M3965" t="str">
            <v>Licitación y Contratación</v>
          </cell>
          <cell r="N3965">
            <v>44666</v>
          </cell>
          <cell r="O3965">
            <v>59990000</v>
          </cell>
          <cell r="P3965">
            <v>119425946</v>
          </cell>
          <cell r="Q3965">
            <v>2</v>
          </cell>
          <cell r="R3965">
            <v>2</v>
          </cell>
          <cell r="S3965">
            <v>0</v>
          </cell>
          <cell r="T3965">
            <v>59990000</v>
          </cell>
        </row>
        <row r="3966">
          <cell r="G3966" t="str">
            <v>1-C-2019-1661</v>
          </cell>
          <cell r="H3966" t="str">
            <v>CONSTRUCCIÓN DE SALA DE REUNIONES Y EXPOSICIONES CAROL URZUA</v>
          </cell>
          <cell r="I3966" t="str">
            <v>En Ejecución</v>
          </cell>
          <cell r="J3966">
            <v>44180</v>
          </cell>
          <cell r="K3966">
            <v>9300</v>
          </cell>
          <cell r="L3966">
            <v>1</v>
          </cell>
          <cell r="M3966" t="str">
            <v>Licitación y Contratación</v>
          </cell>
          <cell r="N3966">
            <v>44953</v>
          </cell>
          <cell r="O3966">
            <v>59999962</v>
          </cell>
          <cell r="P3966">
            <v>74397597</v>
          </cell>
          <cell r="Q3966">
            <v>1</v>
          </cell>
          <cell r="R3966">
            <v>1</v>
          </cell>
          <cell r="S3966">
            <v>17999989</v>
          </cell>
          <cell r="T3966">
            <v>41999973</v>
          </cell>
        </row>
        <row r="3967">
          <cell r="G3967" t="str">
            <v>1-C-2019-530</v>
          </cell>
          <cell r="H3967" t="str">
            <v>MEJORAMIENTO PAVIMENTOS PASAJE PABLO NERUDA</v>
          </cell>
          <cell r="I3967" t="str">
            <v>100% Girado</v>
          </cell>
          <cell r="J3967">
            <v>44180</v>
          </cell>
          <cell r="K3967">
            <v>9304</v>
          </cell>
          <cell r="L3967">
            <v>1</v>
          </cell>
          <cell r="M3967" t="str">
            <v>Licitación y Contratación</v>
          </cell>
          <cell r="N3967">
            <v>44525</v>
          </cell>
          <cell r="O3967">
            <v>54166723</v>
          </cell>
          <cell r="P3967">
            <v>51772884</v>
          </cell>
          <cell r="Q3967">
            <v>1</v>
          </cell>
          <cell r="R3967">
            <v>1</v>
          </cell>
          <cell r="S3967">
            <v>2393839</v>
          </cell>
          <cell r="T3967">
            <v>51772884</v>
          </cell>
        </row>
        <row r="3968">
          <cell r="G3968" t="str">
            <v>1-C-2019-522</v>
          </cell>
          <cell r="H3968" t="str">
            <v>MEJORAMIENTO PAVIMENTOS PASAJE VÍCTOR JARA</v>
          </cell>
          <cell r="I3968" t="str">
            <v>Proyecto Cerrado</v>
          </cell>
          <cell r="J3968">
            <v>44180</v>
          </cell>
          <cell r="K3968">
            <v>9304</v>
          </cell>
          <cell r="L3968">
            <v>1</v>
          </cell>
          <cell r="M3968" t="str">
            <v>Licitación y Contratación</v>
          </cell>
          <cell r="N3968">
            <v>44590</v>
          </cell>
          <cell r="O3968">
            <v>53368770</v>
          </cell>
          <cell r="P3968">
            <v>50989269</v>
          </cell>
          <cell r="Q3968">
            <v>1</v>
          </cell>
          <cell r="R3968">
            <v>1</v>
          </cell>
          <cell r="S3968">
            <v>2379501</v>
          </cell>
          <cell r="T3968">
            <v>50989269</v>
          </cell>
        </row>
        <row r="3969">
          <cell r="G3969" t="str">
            <v>1-C-2019-1758</v>
          </cell>
          <cell r="H3969" t="str">
            <v>SPD MEJORAMIENTO PLAZA JUNTA DE VECINOS NEGREIROS</v>
          </cell>
          <cell r="I3969" t="str">
            <v>Proyecto Cerrado</v>
          </cell>
          <cell r="J3969">
            <v>44180</v>
          </cell>
          <cell r="K3969">
            <v>9301</v>
          </cell>
          <cell r="L3969">
            <v>1</v>
          </cell>
          <cell r="M3969" t="str">
            <v>Licitación y Contratación</v>
          </cell>
          <cell r="N3969">
            <v>44408</v>
          </cell>
          <cell r="O3969">
            <v>59477215</v>
          </cell>
          <cell r="P3969">
            <v>59475455</v>
          </cell>
          <cell r="Q3969">
            <v>1</v>
          </cell>
          <cell r="R3969">
            <v>1</v>
          </cell>
          <cell r="S3969">
            <v>1760</v>
          </cell>
          <cell r="T3969">
            <v>59475455</v>
          </cell>
        </row>
        <row r="3970">
          <cell r="G3970" t="str">
            <v>1-C-2019-1894</v>
          </cell>
          <cell r="H3970" t="str">
            <v>REPOSICION CIERRE PERIMETRAL DEL DEPARTAMENTO DE OPERACIONES SECTOR FITO SANITARIO</v>
          </cell>
          <cell r="I3970" t="str">
            <v>Proyecto Cerrado</v>
          </cell>
          <cell r="J3970">
            <v>44180</v>
          </cell>
          <cell r="K3970">
            <v>9308</v>
          </cell>
          <cell r="L3970">
            <v>1</v>
          </cell>
          <cell r="M3970" t="str">
            <v>Licitación y Contratación</v>
          </cell>
          <cell r="N3970">
            <v>44698</v>
          </cell>
          <cell r="O3970">
            <v>59979942</v>
          </cell>
          <cell r="P3970">
            <v>70724888</v>
          </cell>
          <cell r="Q3970">
            <v>1</v>
          </cell>
          <cell r="R3970">
            <v>1</v>
          </cell>
          <cell r="S3970">
            <v>0</v>
          </cell>
          <cell r="T3970">
            <v>59979942</v>
          </cell>
        </row>
        <row r="3971">
          <cell r="G3971" t="str">
            <v>1-C-2018-1585</v>
          </cell>
          <cell r="H3971" t="str">
            <v>AMPLIACIÓN ALUMBRADO PUBLICO, AVENIDA CHEPIQUILLA, COMUNA DE ANDACOLLO</v>
          </cell>
          <cell r="I3971" t="str">
            <v>Proyecto Cerrado</v>
          </cell>
          <cell r="J3971">
            <v>44180</v>
          </cell>
          <cell r="K3971">
            <v>9305</v>
          </cell>
          <cell r="L3971">
            <v>1</v>
          </cell>
          <cell r="M3971" t="str">
            <v>Licitación y Contratación</v>
          </cell>
          <cell r="N3971">
            <v>44415</v>
          </cell>
          <cell r="O3971">
            <v>49235442</v>
          </cell>
          <cell r="P3971">
            <v>48070606</v>
          </cell>
          <cell r="Q3971">
            <v>1</v>
          </cell>
          <cell r="R3971">
            <v>1</v>
          </cell>
          <cell r="S3971">
            <v>1164836</v>
          </cell>
          <cell r="T3971">
            <v>48070606</v>
          </cell>
        </row>
        <row r="3972">
          <cell r="G3972" t="str">
            <v>1-C-2017-1278</v>
          </cell>
          <cell r="H3972" t="str">
            <v>CONSTRUCCIÓN PLAZA ENCUENTRO,LOCALIDAD DE LA TIRANA</v>
          </cell>
          <cell r="I3972" t="str">
            <v>En Ejecución</v>
          </cell>
          <cell r="J3972">
            <v>44180</v>
          </cell>
          <cell r="K3972">
            <v>9302</v>
          </cell>
          <cell r="L3972">
            <v>1</v>
          </cell>
          <cell r="M3972" t="str">
            <v>Licitación y Contratación</v>
          </cell>
          <cell r="N3972">
            <v>44621</v>
          </cell>
          <cell r="O3972">
            <v>59987255</v>
          </cell>
          <cell r="P3972">
            <v>59975058</v>
          </cell>
          <cell r="Q3972">
            <v>1</v>
          </cell>
          <cell r="R3972">
            <v>1</v>
          </cell>
          <cell r="S3972">
            <v>12197</v>
          </cell>
          <cell r="T3972">
            <v>59975058</v>
          </cell>
        </row>
        <row r="3973">
          <cell r="G3973" t="str">
            <v>1-C-2020-1433</v>
          </cell>
          <cell r="H3973" t="str">
            <v>MTT2020 HABILITACIÓN FACILIDADES TEMPORALES, COMUNA CONCHALÍ</v>
          </cell>
          <cell r="I3973" t="str">
            <v>100% Girado</v>
          </cell>
          <cell r="J3973">
            <v>44179</v>
          </cell>
          <cell r="K3973">
            <v>9222</v>
          </cell>
          <cell r="L3973">
            <v>1</v>
          </cell>
          <cell r="M3973" t="str">
            <v>no definida</v>
          </cell>
          <cell r="N3973" t="str">
            <v>no definida</v>
          </cell>
          <cell r="O3973">
            <v>34432634</v>
          </cell>
          <cell r="P3973">
            <v>0</v>
          </cell>
          <cell r="Q3973">
            <v>0</v>
          </cell>
          <cell r="R3973">
            <v>0</v>
          </cell>
          <cell r="S3973">
            <v>0</v>
          </cell>
          <cell r="T3973">
            <v>34432634</v>
          </cell>
        </row>
        <row r="3974">
          <cell r="G3974" t="str">
            <v>1-C-2020-1702</v>
          </cell>
          <cell r="H3974" t="str">
            <v>MTT2020 – DEMARCACIÓN DE ENSANCHE TEMPORAL DE ACERAS CALLE SAN MARTÍN Y BULNES, Y DE CRUCES TIPO TOKIO CALLE COLÓN, TALCAHUANO</v>
          </cell>
          <cell r="I3974" t="str">
            <v>Proyecto Dejado sin Efecto</v>
          </cell>
          <cell r="J3974">
            <v>44179</v>
          </cell>
          <cell r="K3974">
            <v>9223</v>
          </cell>
          <cell r="L3974">
            <v>1</v>
          </cell>
          <cell r="M3974" t="str">
            <v>no definida</v>
          </cell>
          <cell r="N3974" t="str">
            <v>no definida</v>
          </cell>
          <cell r="O3974">
            <v>18353608</v>
          </cell>
          <cell r="P3974">
            <v>0</v>
          </cell>
          <cell r="Q3974">
            <v>0</v>
          </cell>
          <cell r="R3974">
            <v>0</v>
          </cell>
          <cell r="S3974">
            <v>0</v>
          </cell>
          <cell r="T3974">
            <v>18353608</v>
          </cell>
        </row>
        <row r="3975">
          <cell r="G3975" t="str">
            <v>1-B-2020-268</v>
          </cell>
          <cell r="H3975" t="str">
            <v>INSTALACIÓN DE LUMINARIAS PEATONALES AV. 21 DE MAYO, QUINTERO</v>
          </cell>
          <cell r="I3975" t="str">
            <v>Proyecto Cerrado</v>
          </cell>
          <cell r="J3975">
            <v>44179</v>
          </cell>
          <cell r="K3975">
            <v>9217</v>
          </cell>
          <cell r="L3975">
            <v>1</v>
          </cell>
          <cell r="M3975" t="str">
            <v>Licitación y Contratación</v>
          </cell>
          <cell r="N3975">
            <v>44407</v>
          </cell>
          <cell r="O3975">
            <v>31514000</v>
          </cell>
          <cell r="P3975">
            <v>42216808</v>
          </cell>
          <cell r="Q3975">
            <v>1</v>
          </cell>
          <cell r="R3975">
            <v>1</v>
          </cell>
          <cell r="S3975">
            <v>0</v>
          </cell>
          <cell r="T3975">
            <v>31514000</v>
          </cell>
        </row>
        <row r="3976">
          <cell r="G3976" t="str">
            <v>1-B-2020-501</v>
          </cell>
          <cell r="H3976" t="str">
            <v>CONSTRUCCIÓN LOMOS DE TORO, DIFERENTES SECTORES, VALLENAR</v>
          </cell>
          <cell r="I3976" t="str">
            <v>Proyecto Cerrado</v>
          </cell>
          <cell r="J3976">
            <v>44179</v>
          </cell>
          <cell r="K3976">
            <v>9214</v>
          </cell>
          <cell r="L3976">
            <v>1</v>
          </cell>
          <cell r="M3976" t="str">
            <v>Licitación y Contratación</v>
          </cell>
          <cell r="N3976">
            <v>44301</v>
          </cell>
          <cell r="O3976">
            <v>22396332</v>
          </cell>
          <cell r="P3976">
            <v>22375150</v>
          </cell>
          <cell r="Q3976">
            <v>1</v>
          </cell>
          <cell r="R3976">
            <v>1</v>
          </cell>
          <cell r="S3976">
            <v>0</v>
          </cell>
          <cell r="T3976">
            <v>22396332</v>
          </cell>
        </row>
        <row r="3977">
          <cell r="G3977" t="str">
            <v>1-B-2020-456</v>
          </cell>
          <cell r="H3977" t="str">
            <v>PAVIMENTACIÓN CALLE EVOUT, PUERTO WILLIAMS</v>
          </cell>
          <cell r="I3977" t="str">
            <v>Proyecto Dejado sin Efecto</v>
          </cell>
          <cell r="J3977">
            <v>44179</v>
          </cell>
          <cell r="K3977">
            <v>9215</v>
          </cell>
          <cell r="L3977">
            <v>1</v>
          </cell>
          <cell r="M3977" t="str">
            <v>no definida</v>
          </cell>
          <cell r="N3977" t="str">
            <v>no definida</v>
          </cell>
          <cell r="O3977">
            <v>52998780</v>
          </cell>
          <cell r="P3977">
            <v>0</v>
          </cell>
          <cell r="Q3977">
            <v>0</v>
          </cell>
          <cell r="R3977">
            <v>0</v>
          </cell>
          <cell r="S3977">
            <v>0</v>
          </cell>
          <cell r="T3977">
            <v>52998780</v>
          </cell>
        </row>
        <row r="3978">
          <cell r="G3978" t="str">
            <v>1-C-2020-1647</v>
          </cell>
          <cell r="H3978" t="str">
            <v>MTT2020: FACILIDADES AL TRANSPORTE PÚBLICO EN CALLES VILLAGRÁN Y VALDIVIA, ENTRE AV. TUCAPEL Y AV. RICARDO VICUÑA, COMUNA DE LOS ÁNGELES</v>
          </cell>
          <cell r="I3978" t="str">
            <v>En Proceso de Cierre</v>
          </cell>
          <cell r="J3978">
            <v>44176</v>
          </cell>
          <cell r="K3978">
            <v>9154</v>
          </cell>
          <cell r="L3978">
            <v>1</v>
          </cell>
          <cell r="M3978" t="str">
            <v>Licitación y Contratación</v>
          </cell>
          <cell r="N3978">
            <v>44502</v>
          </cell>
          <cell r="O3978">
            <v>39390089</v>
          </cell>
          <cell r="P3978">
            <v>37857500</v>
          </cell>
          <cell r="Q3978">
            <v>1</v>
          </cell>
          <cell r="R3978">
            <v>1</v>
          </cell>
          <cell r="S3978">
            <v>0</v>
          </cell>
          <cell r="T3978">
            <v>39390089</v>
          </cell>
        </row>
        <row r="3979">
          <cell r="G3979" t="str">
            <v>1-C-2020-1643</v>
          </cell>
          <cell r="H3979" t="str">
            <v>MTT2020: "MEDIDAS DISTANCIAMIENTO SOCIAL A TRAVÉS DE ENSANCHES PEATONALES" COMUNA DE LOS ÁNGELES</v>
          </cell>
          <cell r="I3979" t="str">
            <v>En Proceso de Cierre</v>
          </cell>
          <cell r="J3979">
            <v>44176</v>
          </cell>
          <cell r="K3979">
            <v>9154</v>
          </cell>
          <cell r="L3979">
            <v>1</v>
          </cell>
          <cell r="M3979" t="str">
            <v>Licitación y Contratación</v>
          </cell>
          <cell r="N3979">
            <v>44505</v>
          </cell>
          <cell r="O3979">
            <v>50418896</v>
          </cell>
          <cell r="P3979">
            <v>42974732</v>
          </cell>
          <cell r="Q3979">
            <v>1</v>
          </cell>
          <cell r="R3979">
            <v>1</v>
          </cell>
          <cell r="S3979">
            <v>0</v>
          </cell>
          <cell r="T3979">
            <v>50418896</v>
          </cell>
        </row>
        <row r="3980">
          <cell r="G3980" t="str">
            <v>1-C-2020-1679</v>
          </cell>
          <cell r="H3980" t="str">
            <v>MTT2020 IMPLEMENTACIÓN CRUCE TIPO TOKIO (PRAT CON J.J. PÉREZ) Y FACILIDADES PEATONALES EN CRUCES SEMAFORIZADOS, COMUNA DE LA CALERA</v>
          </cell>
          <cell r="I3980" t="str">
            <v>Proyecto Dejado sin Efecto</v>
          </cell>
          <cell r="J3980">
            <v>44176</v>
          </cell>
          <cell r="K3980">
            <v>9155</v>
          </cell>
          <cell r="L3980">
            <v>1</v>
          </cell>
          <cell r="M3980" t="str">
            <v>no definida</v>
          </cell>
          <cell r="N3980" t="str">
            <v>no definida</v>
          </cell>
          <cell r="O3980">
            <v>8162926</v>
          </cell>
          <cell r="P3980">
            <v>0</v>
          </cell>
          <cell r="Q3980">
            <v>0</v>
          </cell>
          <cell r="R3980">
            <v>0</v>
          </cell>
          <cell r="S3980">
            <v>0</v>
          </cell>
          <cell r="T3980">
            <v>8162926</v>
          </cell>
        </row>
        <row r="3981">
          <cell r="G3981" t="str">
            <v>1-C-2020-1624</v>
          </cell>
          <cell r="H3981" t="str">
            <v>MTT2020 DEMARCACIÓN VIAL Y OBRAS DE DESCONFINAMIENTO. URBANISMO TÁCTICO EJE CHACABUCO ZONA HISTÓRICA QUILLOTA</v>
          </cell>
          <cell r="I3981" t="str">
            <v>100% Girado</v>
          </cell>
          <cell r="J3981">
            <v>44176</v>
          </cell>
          <cell r="K3981">
            <v>9165</v>
          </cell>
          <cell r="L3981">
            <v>1</v>
          </cell>
          <cell r="M3981" t="str">
            <v>Licitación y Contratación</v>
          </cell>
          <cell r="N3981">
            <v>44366</v>
          </cell>
          <cell r="O3981">
            <v>34003240</v>
          </cell>
          <cell r="P3981">
            <v>33601497</v>
          </cell>
          <cell r="Q3981">
            <v>1</v>
          </cell>
          <cell r="R3981">
            <v>1</v>
          </cell>
          <cell r="S3981">
            <v>0</v>
          </cell>
          <cell r="T3981">
            <v>34003240</v>
          </cell>
        </row>
        <row r="3982">
          <cell r="G3982" t="str">
            <v>1-B-2020-395</v>
          </cell>
          <cell r="H3982" t="str">
            <v>MEJORAMIENTO ÁREA VERDE VILLA ANDES III</v>
          </cell>
          <cell r="I3982" t="str">
            <v>100% Girado</v>
          </cell>
          <cell r="J3982">
            <v>44176</v>
          </cell>
          <cell r="K3982">
            <v>9152</v>
          </cell>
          <cell r="L3982">
            <v>1</v>
          </cell>
          <cell r="M3982" t="str">
            <v>Administración Directa</v>
          </cell>
          <cell r="N3982">
            <v>44561</v>
          </cell>
          <cell r="O3982">
            <v>59999654</v>
          </cell>
          <cell r="P3982">
            <v>59999654</v>
          </cell>
          <cell r="Q3982">
            <v>5</v>
          </cell>
          <cell r="R3982">
            <v>5</v>
          </cell>
          <cell r="S3982">
            <v>0</v>
          </cell>
          <cell r="T3982">
            <v>59999654</v>
          </cell>
        </row>
        <row r="3983">
          <cell r="G3983" t="str">
            <v>1-B-2020-390</v>
          </cell>
          <cell r="H3983" t="str">
            <v>MEJORAMIENTO PLAZA CERRO BANDERA</v>
          </cell>
          <cell r="I3983" t="str">
            <v>100% Girado</v>
          </cell>
          <cell r="J3983">
            <v>44176</v>
          </cell>
          <cell r="K3983">
            <v>9152</v>
          </cell>
          <cell r="L3983">
            <v>1</v>
          </cell>
          <cell r="M3983" t="str">
            <v>Administración Directa</v>
          </cell>
          <cell r="N3983">
            <v>44712</v>
          </cell>
          <cell r="O3983">
            <v>59999654</v>
          </cell>
          <cell r="P3983">
            <v>59999654</v>
          </cell>
          <cell r="Q3983">
            <v>5</v>
          </cell>
          <cell r="R3983">
            <v>5</v>
          </cell>
          <cell r="S3983">
            <v>0</v>
          </cell>
          <cell r="T3983">
            <v>59999654</v>
          </cell>
        </row>
        <row r="3984">
          <cell r="G3984" t="str">
            <v>1-C-2020-1487</v>
          </cell>
          <cell r="H3984" t="str">
            <v>MTT 2020- CICLOVIA TEMPORAL ALAMEDA BERNARDO O’HIGGINS, DEMARCACIONES Y SEÑALÉTICAS VIALES, COMUNA DE TALCA.</v>
          </cell>
          <cell r="I3984" t="str">
            <v>100% Girado</v>
          </cell>
          <cell r="J3984">
            <v>44176</v>
          </cell>
          <cell r="K3984">
            <v>9153</v>
          </cell>
          <cell r="L3984">
            <v>1</v>
          </cell>
          <cell r="M3984" t="str">
            <v>Licitación y Contratación</v>
          </cell>
          <cell r="N3984">
            <v>44344</v>
          </cell>
          <cell r="O3984">
            <v>49999998</v>
          </cell>
          <cell r="P3984">
            <v>25100670</v>
          </cell>
          <cell r="Q3984">
            <v>1</v>
          </cell>
          <cell r="R3984">
            <v>1</v>
          </cell>
          <cell r="S3984">
            <v>0</v>
          </cell>
          <cell r="T3984">
            <v>49999998</v>
          </cell>
        </row>
        <row r="3985">
          <cell r="G3985" t="str">
            <v>1-B-2020-465</v>
          </cell>
          <cell r="H3985" t="str">
            <v>MEJORAMIENTO ÁREAS VERDES JAVIERA CARRERA, COMUNA DE ILLAPEL</v>
          </cell>
          <cell r="I3985" t="str">
            <v>100% Girado</v>
          </cell>
          <cell r="J3985">
            <v>44176</v>
          </cell>
          <cell r="K3985">
            <v>9160</v>
          </cell>
          <cell r="L3985">
            <v>1</v>
          </cell>
          <cell r="M3985" t="str">
            <v>Administración Directa</v>
          </cell>
          <cell r="N3985" t="str">
            <v>no definida</v>
          </cell>
          <cell r="O3985">
            <v>31758828</v>
          </cell>
          <cell r="P3985">
            <v>31758828</v>
          </cell>
          <cell r="Q3985">
            <v>0</v>
          </cell>
          <cell r="R3985">
            <v>0</v>
          </cell>
          <cell r="S3985">
            <v>0</v>
          </cell>
          <cell r="T3985">
            <v>31758828</v>
          </cell>
        </row>
        <row r="3986">
          <cell r="G3986" t="str">
            <v>1-C-2020-1694</v>
          </cell>
          <cell r="H3986" t="str">
            <v>MTT 2020 HABILITACIÓN DE CICLOVÍA TEMPORAL 18 DE SEPTIEMBRE Y CHILOÉ, ARICA.</v>
          </cell>
          <cell r="I3986" t="str">
            <v>Proyecto Cerrado</v>
          </cell>
          <cell r="J3986">
            <v>44176</v>
          </cell>
          <cell r="K3986">
            <v>9161</v>
          </cell>
          <cell r="L3986">
            <v>1</v>
          </cell>
          <cell r="M3986" t="str">
            <v>Licitación y Contratación</v>
          </cell>
          <cell r="N3986">
            <v>44413</v>
          </cell>
          <cell r="O3986">
            <v>42306954</v>
          </cell>
          <cell r="P3986">
            <v>40439743</v>
          </cell>
          <cell r="Q3986">
            <v>1</v>
          </cell>
          <cell r="R3986">
            <v>1</v>
          </cell>
          <cell r="S3986">
            <v>0</v>
          </cell>
          <cell r="T3986">
            <v>42306954</v>
          </cell>
        </row>
        <row r="3987">
          <cell r="G3987" t="str">
            <v>1-B-2020-310</v>
          </cell>
          <cell r="H3987" t="str">
            <v>MEJORAMIENTO DE ACCESOS, ESCALERAS Y BARANDAS PARA EL SECTOR VILLA DOMINANTE, COQUIMBO</v>
          </cell>
          <cell r="I3987" t="str">
            <v>Proyecto Dejado sin Efecto</v>
          </cell>
          <cell r="J3987">
            <v>44172</v>
          </cell>
          <cell r="K3987">
            <v>8975</v>
          </cell>
          <cell r="L3987">
            <v>1</v>
          </cell>
          <cell r="M3987" t="str">
            <v>no definida</v>
          </cell>
          <cell r="N3987" t="str">
            <v>no definida</v>
          </cell>
          <cell r="O3987">
            <v>25949690</v>
          </cell>
          <cell r="P3987">
            <v>0</v>
          </cell>
          <cell r="Q3987">
            <v>0</v>
          </cell>
          <cell r="R3987">
            <v>0</v>
          </cell>
          <cell r="S3987">
            <v>0</v>
          </cell>
          <cell r="T3987">
            <v>25949690</v>
          </cell>
        </row>
        <row r="3988">
          <cell r="G3988" t="str">
            <v>1-B-2020-237</v>
          </cell>
          <cell r="H3988" t="str">
            <v>INSTALACIÓN Y REPOSICIÓN DE SEÑALETICA INFORMATIVA DE NOMBRES DE CALLES EN LA CIUDAD DE OVALLE</v>
          </cell>
          <cell r="I3988" t="str">
            <v>Proyecto Cerrado</v>
          </cell>
          <cell r="J3988">
            <v>44172</v>
          </cell>
          <cell r="K3988">
            <v>8970</v>
          </cell>
          <cell r="L3988">
            <v>1</v>
          </cell>
          <cell r="M3988" t="str">
            <v>Licitación y Contratación</v>
          </cell>
          <cell r="N3988">
            <v>44363</v>
          </cell>
          <cell r="O3988">
            <v>31227667</v>
          </cell>
          <cell r="P3988">
            <v>29795785</v>
          </cell>
          <cell r="Q3988">
            <v>1</v>
          </cell>
          <cell r="R3988">
            <v>1</v>
          </cell>
          <cell r="S3988">
            <v>0</v>
          </cell>
          <cell r="T3988">
            <v>31227667</v>
          </cell>
        </row>
        <row r="3989">
          <cell r="G3989" t="str">
            <v>1-B-2020-81</v>
          </cell>
          <cell r="H3989" t="str">
            <v>CONSTRUCCION DE RESALTOS VEHICULARES COMUNA DE PALMILLA</v>
          </cell>
          <cell r="I3989" t="str">
            <v>100% Girado</v>
          </cell>
          <cell r="J3989">
            <v>44172</v>
          </cell>
          <cell r="K3989">
            <v>8966</v>
          </cell>
          <cell r="L3989">
            <v>1</v>
          </cell>
          <cell r="M3989" t="str">
            <v>Licitación y Contratación</v>
          </cell>
          <cell r="N3989">
            <v>44584</v>
          </cell>
          <cell r="O3989">
            <v>22397806</v>
          </cell>
          <cell r="P3989">
            <v>21724677</v>
          </cell>
          <cell r="Q3989">
            <v>1</v>
          </cell>
          <cell r="R3989">
            <v>1</v>
          </cell>
          <cell r="S3989">
            <v>0</v>
          </cell>
          <cell r="T3989">
            <v>22397806</v>
          </cell>
        </row>
        <row r="3990">
          <cell r="G3990" t="str">
            <v>1-C-2020-1697</v>
          </cell>
          <cell r="H3990" t="str">
            <v>MTT 2020 DEMARCACIÓN Y SEÑALIZACIÓN EN PARADAS DEL TRANSPORTE PÚBLICO, COMUNA DE ALGARROBO</v>
          </cell>
          <cell r="I3990" t="str">
            <v>100% Girado</v>
          </cell>
          <cell r="J3990">
            <v>44169</v>
          </cell>
          <cell r="K3990">
            <v>8897</v>
          </cell>
          <cell r="L3990">
            <v>1</v>
          </cell>
          <cell r="M3990" t="str">
            <v>no definida</v>
          </cell>
          <cell r="N3990" t="str">
            <v>no definida</v>
          </cell>
          <cell r="O3990">
            <v>3400009</v>
          </cell>
          <cell r="P3990">
            <v>0</v>
          </cell>
          <cell r="Q3990">
            <v>0</v>
          </cell>
          <cell r="R3990">
            <v>0</v>
          </cell>
          <cell r="S3990">
            <v>0</v>
          </cell>
          <cell r="T3990">
            <v>3400009</v>
          </cell>
        </row>
        <row r="3991">
          <cell r="G3991" t="str">
            <v>1-C-2020-1671</v>
          </cell>
          <cell r="H3991" t="str">
            <v>MTT 2020 DEMARCACIÓN CRUCE TOKIO AVENIDA LOS CLAVELES CON GUILLERMO MUCKE, COMUNA DE ALGARROBO</v>
          </cell>
          <cell r="I3991" t="str">
            <v>Proyecto Cerrado</v>
          </cell>
          <cell r="J3991">
            <v>44169</v>
          </cell>
          <cell r="K3991">
            <v>8897</v>
          </cell>
          <cell r="L3991">
            <v>1</v>
          </cell>
          <cell r="M3991" t="str">
            <v>Licitación y Contratación</v>
          </cell>
          <cell r="N3991">
            <v>44507</v>
          </cell>
          <cell r="O3991">
            <v>9033737</v>
          </cell>
          <cell r="P3991">
            <v>8653197</v>
          </cell>
          <cell r="Q3991">
            <v>1</v>
          </cell>
          <cell r="R3991">
            <v>1</v>
          </cell>
          <cell r="S3991">
            <v>0</v>
          </cell>
          <cell r="T3991">
            <v>9033737</v>
          </cell>
        </row>
        <row r="3992">
          <cell r="G3992" t="str">
            <v>1-C-2020-1670</v>
          </cell>
          <cell r="H3992" t="str">
            <v>MTT 2020 DEMARCACION DIVERSOS SECTORES COMUNA DE CONCON</v>
          </cell>
          <cell r="I3992" t="str">
            <v>100% Girado</v>
          </cell>
          <cell r="J3992">
            <v>44169</v>
          </cell>
          <cell r="K3992">
            <v>8898</v>
          </cell>
          <cell r="L3992">
            <v>1</v>
          </cell>
          <cell r="M3992" t="str">
            <v>Licitación y Contratación</v>
          </cell>
          <cell r="N3992" t="str">
            <v>no definida</v>
          </cell>
          <cell r="O3992">
            <v>4485773</v>
          </cell>
          <cell r="P3992">
            <v>0</v>
          </cell>
          <cell r="Q3992">
            <v>1</v>
          </cell>
          <cell r="R3992">
            <v>0</v>
          </cell>
          <cell r="S3992">
            <v>0</v>
          </cell>
          <cell r="T3992">
            <v>4485773</v>
          </cell>
        </row>
        <row r="3993">
          <cell r="G3993" t="str">
            <v>1-C-2020-1243</v>
          </cell>
          <cell r="H3993" t="str">
            <v>EMA 2020 HABILITACION EDIFICIO INTERNADO LICEO ALONSO DE ERCILLA PARA EDIFICIO CONSISTORIAL MUNICIPALIDAD DE ERCILLA</v>
          </cell>
          <cell r="I3993" t="str">
            <v>Proyecto Cerrado</v>
          </cell>
          <cell r="J3993">
            <v>44169</v>
          </cell>
          <cell r="K3993">
            <v>8899</v>
          </cell>
          <cell r="L3993">
            <v>1</v>
          </cell>
          <cell r="M3993" t="str">
            <v>Licitación y Contratación</v>
          </cell>
          <cell r="N3993">
            <v>44355</v>
          </cell>
          <cell r="O3993">
            <v>248351760</v>
          </cell>
          <cell r="P3993">
            <v>248350652</v>
          </cell>
          <cell r="Q3993">
            <v>1</v>
          </cell>
          <cell r="R3993">
            <v>1</v>
          </cell>
          <cell r="S3993">
            <v>1108</v>
          </cell>
          <cell r="T3993">
            <v>248350652</v>
          </cell>
        </row>
        <row r="3994">
          <cell r="G3994" t="str">
            <v>1-B-2020-101</v>
          </cell>
          <cell r="H3994" t="str">
            <v>REPOSICIÓN DE REFUGIOS PEATONALES 2020, DIVERSOS SECTORES DE LA COMUNA DE LIMACHE</v>
          </cell>
          <cell r="I3994" t="str">
            <v>100% Girado</v>
          </cell>
          <cell r="J3994">
            <v>44169</v>
          </cell>
          <cell r="K3994">
            <v>8903</v>
          </cell>
          <cell r="L3994">
            <v>1</v>
          </cell>
          <cell r="M3994" t="str">
            <v>Licitación y Contratación</v>
          </cell>
          <cell r="N3994">
            <v>44793</v>
          </cell>
          <cell r="O3994">
            <v>31938000</v>
          </cell>
          <cell r="P3994">
            <v>35804682</v>
          </cell>
          <cell r="Q3994">
            <v>2</v>
          </cell>
          <cell r="R3994">
            <v>2</v>
          </cell>
          <cell r="S3994">
            <v>0</v>
          </cell>
          <cell r="T3994">
            <v>31938000</v>
          </cell>
        </row>
        <row r="3995">
          <cell r="G3995" t="str">
            <v>1-C-2020-1490</v>
          </cell>
          <cell r="H3995" t="str">
            <v>MTT 2020 HABILITACIÓN CICLOVIA TEMPORAL PRIMERA TRANSVERSAL (ENTRE RÍO ÑUBLE Y LA PIRAMIDE). COMUNA DE PADRE HURTADO</v>
          </cell>
          <cell r="I3995" t="str">
            <v>100% Girado</v>
          </cell>
          <cell r="J3995">
            <v>44168</v>
          </cell>
          <cell r="K3995">
            <v>8729</v>
          </cell>
          <cell r="L3995">
            <v>1</v>
          </cell>
          <cell r="M3995" t="str">
            <v>no definida</v>
          </cell>
          <cell r="N3995" t="str">
            <v>no definida</v>
          </cell>
          <cell r="O3995">
            <v>59958715</v>
          </cell>
          <cell r="P3995">
            <v>0</v>
          </cell>
          <cell r="Q3995">
            <v>0</v>
          </cell>
          <cell r="R3995">
            <v>0</v>
          </cell>
          <cell r="S3995">
            <v>0</v>
          </cell>
          <cell r="T3995">
            <v>59958715</v>
          </cell>
        </row>
        <row r="3996">
          <cell r="G3996" t="str">
            <v>1-B-2020-447</v>
          </cell>
          <cell r="H3996" t="str">
            <v>MEJORAMIENTO PLAZA EMAUS ORIENTE</v>
          </cell>
          <cell r="I3996" t="str">
            <v>100% Girado</v>
          </cell>
          <cell r="J3996">
            <v>44168</v>
          </cell>
          <cell r="K3996">
            <v>8809</v>
          </cell>
          <cell r="L3996">
            <v>1</v>
          </cell>
          <cell r="M3996" t="str">
            <v>Licitación y Contratación</v>
          </cell>
          <cell r="N3996">
            <v>44563</v>
          </cell>
          <cell r="O3996">
            <v>44699864</v>
          </cell>
          <cell r="P3996">
            <v>38500963</v>
          </cell>
          <cell r="Q3996">
            <v>1</v>
          </cell>
          <cell r="R3996">
            <v>1</v>
          </cell>
          <cell r="S3996">
            <v>0</v>
          </cell>
          <cell r="T3996">
            <v>44699864</v>
          </cell>
        </row>
        <row r="3997">
          <cell r="G3997" t="str">
            <v>1-B-2020-446</v>
          </cell>
          <cell r="H3997" t="str">
            <v>MEJORAMIENTO PLAZA PLUTÓN</v>
          </cell>
          <cell r="I3997" t="str">
            <v>100% Girado</v>
          </cell>
          <cell r="J3997">
            <v>44168</v>
          </cell>
          <cell r="K3997">
            <v>8809</v>
          </cell>
          <cell r="L3997">
            <v>1</v>
          </cell>
          <cell r="M3997" t="str">
            <v>Licitación y Contratación</v>
          </cell>
          <cell r="N3997">
            <v>44563</v>
          </cell>
          <cell r="O3997">
            <v>59031631</v>
          </cell>
          <cell r="P3997">
            <v>47568019</v>
          </cell>
          <cell r="Q3997">
            <v>1</v>
          </cell>
          <cell r="R3997">
            <v>1</v>
          </cell>
          <cell r="S3997">
            <v>0</v>
          </cell>
          <cell r="T3997">
            <v>59031631</v>
          </cell>
        </row>
        <row r="3998">
          <cell r="G3998" t="str">
            <v>1-B-2020-432</v>
          </cell>
          <cell r="H3998" t="str">
            <v>REPOSICIÓN BEBEDEROS INCLUSIVOS EN DIVERSOS PUNTOS COMUNA DE PROVIDENCIA</v>
          </cell>
          <cell r="I3998" t="str">
            <v>100% Girado</v>
          </cell>
          <cell r="J3998">
            <v>44168</v>
          </cell>
          <cell r="K3998">
            <v>8721</v>
          </cell>
          <cell r="L3998">
            <v>1</v>
          </cell>
          <cell r="M3998" t="str">
            <v>Licitación y Contratación</v>
          </cell>
          <cell r="N3998">
            <v>44444</v>
          </cell>
          <cell r="O3998">
            <v>37862252</v>
          </cell>
          <cell r="P3998">
            <v>37425500</v>
          </cell>
          <cell r="Q3998">
            <v>1</v>
          </cell>
          <cell r="R3998">
            <v>1</v>
          </cell>
          <cell r="S3998">
            <v>0</v>
          </cell>
          <cell r="T3998">
            <v>37862252</v>
          </cell>
        </row>
        <row r="3999">
          <cell r="G3999" t="str">
            <v>1-C-2020-1691</v>
          </cell>
          <cell r="H3999" t="str">
            <v>MTT2020 DEMARCACIÓN DE CIRCULOS DE ESPERA PEATONAL Y MEDIDAS DE REDUCCIÓN DE AGLOMERACIONES EN ZONAS DE ALTA DENSIDAD PEATONAL</v>
          </cell>
          <cell r="I3999" t="str">
            <v>Proyecto Dejado sin Efecto</v>
          </cell>
          <cell r="J3999">
            <v>44168</v>
          </cell>
          <cell r="K3999">
            <v>8747</v>
          </cell>
          <cell r="L3999">
            <v>1</v>
          </cell>
          <cell r="M3999" t="str">
            <v>no definida</v>
          </cell>
          <cell r="N3999" t="str">
            <v>no definida</v>
          </cell>
          <cell r="O3999">
            <v>9182486</v>
          </cell>
          <cell r="P3999">
            <v>0</v>
          </cell>
          <cell r="Q3999">
            <v>0</v>
          </cell>
          <cell r="R3999">
            <v>0</v>
          </cell>
          <cell r="S3999">
            <v>0</v>
          </cell>
          <cell r="T3999">
            <v>9182486</v>
          </cell>
        </row>
        <row r="4000">
          <cell r="G4000" t="str">
            <v>1-C-2020-1687</v>
          </cell>
          <cell r="H4000" t="str">
            <v>MTT 2020 DEMARCACIÓN DE 3 CRUCES TOKIO EN AV. ISIDORO DUBOURNAIS</v>
          </cell>
          <cell r="I4000" t="str">
            <v>Proyecto Dejado sin Efecto</v>
          </cell>
          <cell r="J4000">
            <v>44168</v>
          </cell>
          <cell r="K4000">
            <v>8747</v>
          </cell>
          <cell r="L4000">
            <v>1</v>
          </cell>
          <cell r="M4000" t="str">
            <v>no definida</v>
          </cell>
          <cell r="N4000" t="str">
            <v>no definida</v>
          </cell>
          <cell r="O4000">
            <v>22058270</v>
          </cell>
          <cell r="P4000">
            <v>0</v>
          </cell>
          <cell r="Q4000">
            <v>0</v>
          </cell>
          <cell r="R4000">
            <v>0</v>
          </cell>
          <cell r="S4000">
            <v>0</v>
          </cell>
          <cell r="T4000">
            <v>22058270</v>
          </cell>
        </row>
        <row r="4001">
          <cell r="G4001" t="str">
            <v>1-B-2020-398</v>
          </cell>
          <cell r="H4001" t="str">
            <v>CONSERVACION EQUIPAMIENTO DE PLAZA CAROLINA CIFUENTES SECTOR BATUCO</v>
          </cell>
          <cell r="I4001" t="str">
            <v>100% Girado</v>
          </cell>
          <cell r="J4001">
            <v>44168</v>
          </cell>
          <cell r="K4001">
            <v>8810</v>
          </cell>
          <cell r="L4001">
            <v>1</v>
          </cell>
          <cell r="M4001" t="str">
            <v>Licitación y Contratación</v>
          </cell>
          <cell r="N4001">
            <v>44490</v>
          </cell>
          <cell r="O4001">
            <v>14403605</v>
          </cell>
          <cell r="P4001">
            <v>13094186</v>
          </cell>
          <cell r="Q4001">
            <v>1</v>
          </cell>
          <cell r="R4001">
            <v>1</v>
          </cell>
          <cell r="S4001">
            <v>0</v>
          </cell>
          <cell r="T4001">
            <v>14403605</v>
          </cell>
        </row>
        <row r="4002">
          <cell r="G4002" t="str">
            <v>1-B-2020-371</v>
          </cell>
          <cell r="H4002" t="str">
            <v>MEJORAMIENTO ACÚSTICO SALÓN GESTIÓN</v>
          </cell>
          <cell r="I4002" t="str">
            <v>Proyecto Cerrado</v>
          </cell>
          <cell r="J4002">
            <v>44168</v>
          </cell>
          <cell r="K4002">
            <v>8744</v>
          </cell>
          <cell r="L4002">
            <v>1</v>
          </cell>
          <cell r="M4002" t="str">
            <v>Licitación y Contratación</v>
          </cell>
          <cell r="N4002">
            <v>44448</v>
          </cell>
          <cell r="O4002">
            <v>18002469</v>
          </cell>
          <cell r="P4002">
            <v>18000086</v>
          </cell>
          <cell r="Q4002">
            <v>1</v>
          </cell>
          <cell r="R4002">
            <v>1</v>
          </cell>
          <cell r="S4002">
            <v>0</v>
          </cell>
          <cell r="T4002">
            <v>18002469</v>
          </cell>
        </row>
        <row r="4003">
          <cell r="G4003" t="str">
            <v>1-B-2020-313</v>
          </cell>
          <cell r="H4003" t="str">
            <v>MEJORAMIENTO DE MOBILIARIO URBANO SECTOR 1 Y 2 DE LA COMUNA DE EL BOSQUE</v>
          </cell>
          <cell r="I4003" t="str">
            <v>100% Girado</v>
          </cell>
          <cell r="J4003">
            <v>44168</v>
          </cell>
          <cell r="K4003">
            <v>8740</v>
          </cell>
          <cell r="L4003">
            <v>1</v>
          </cell>
          <cell r="M4003" t="str">
            <v>Administración Directa</v>
          </cell>
          <cell r="N4003">
            <v>44784</v>
          </cell>
          <cell r="O4003">
            <v>48531548</v>
          </cell>
          <cell r="P4003">
            <v>48531548</v>
          </cell>
          <cell r="Q4003">
            <v>5</v>
          </cell>
          <cell r="R4003">
            <v>5</v>
          </cell>
          <cell r="S4003">
            <v>0</v>
          </cell>
          <cell r="T4003">
            <v>48531548</v>
          </cell>
        </row>
        <row r="4004">
          <cell r="G4004" t="str">
            <v>1-C-2020-1517</v>
          </cell>
          <cell r="H4004" t="str">
            <v>MTT 2020 DEMARCACION CICLOVIAS, CICLOCALLES, ZONAS DE ESPERA, BICICLETEROS, CRUCES TIPO TOKIO, DISTINTOS SECTORES DE LA COMUNA DE CURICO</v>
          </cell>
          <cell r="I4004" t="str">
            <v>Proyecto Cerrado</v>
          </cell>
          <cell r="J4004">
            <v>44168</v>
          </cell>
          <cell r="K4004">
            <v>8748</v>
          </cell>
          <cell r="L4004">
            <v>1</v>
          </cell>
          <cell r="M4004" t="str">
            <v>Administración Directa</v>
          </cell>
          <cell r="N4004">
            <v>44556</v>
          </cell>
          <cell r="O4004">
            <v>34816664</v>
          </cell>
          <cell r="P4004">
            <v>34816664</v>
          </cell>
          <cell r="Q4004">
            <v>4</v>
          </cell>
          <cell r="R4004">
            <v>4</v>
          </cell>
          <cell r="S4004">
            <v>0</v>
          </cell>
          <cell r="T4004">
            <v>34816664</v>
          </cell>
        </row>
        <row r="4005">
          <cell r="G4005" t="str">
            <v>1-B-2020-467</v>
          </cell>
          <cell r="H4005" t="str">
            <v>CONSTRUCCIÓN DE MINIMULTICANCHA EN PLAZA COPAO-CACHICURA, VILLA PORTEZUELO DE TOBALABA</v>
          </cell>
          <cell r="I4005" t="str">
            <v>100% Girado</v>
          </cell>
          <cell r="J4005">
            <v>44165</v>
          </cell>
          <cell r="K4005">
            <v>8628</v>
          </cell>
          <cell r="L4005">
            <v>1</v>
          </cell>
          <cell r="M4005" t="str">
            <v>Licitación y Contratación</v>
          </cell>
          <cell r="N4005" t="str">
            <v>no definida</v>
          </cell>
          <cell r="O4005">
            <v>25283493</v>
          </cell>
          <cell r="P4005">
            <v>0</v>
          </cell>
          <cell r="Q4005">
            <v>1</v>
          </cell>
          <cell r="R4005">
            <v>0</v>
          </cell>
          <cell r="S4005">
            <v>0</v>
          </cell>
          <cell r="T4005">
            <v>25283493</v>
          </cell>
        </row>
        <row r="4006">
          <cell r="G4006" t="str">
            <v>1-C-2020-1233</v>
          </cell>
          <cell r="H4006" t="str">
            <v>MTT2020 - CICLOVIA TEMPORAL "LA CHIMBA" TRAMO AV. LA PAZ - AV. FERMIN VIVACETA</v>
          </cell>
          <cell r="I4006" t="str">
            <v>Proyecto Cerrado</v>
          </cell>
          <cell r="J4006">
            <v>44165</v>
          </cell>
          <cell r="K4006">
            <v>8630</v>
          </cell>
          <cell r="L4006">
            <v>1</v>
          </cell>
          <cell r="M4006" t="str">
            <v>Licitación y Contratación</v>
          </cell>
          <cell r="N4006">
            <v>44273</v>
          </cell>
          <cell r="O4006">
            <v>41211000</v>
          </cell>
          <cell r="P4006">
            <v>39815207</v>
          </cell>
          <cell r="Q4006">
            <v>1</v>
          </cell>
          <cell r="R4006">
            <v>1</v>
          </cell>
          <cell r="S4006">
            <v>0</v>
          </cell>
          <cell r="T4006">
            <v>41211000</v>
          </cell>
        </row>
        <row r="4007">
          <cell r="G4007" t="str">
            <v>1-B-2020-397</v>
          </cell>
          <cell r="H4007" t="str">
            <v>CONSTRUCCION PLAZA DE CALISTENIA SECTOR BATUCO</v>
          </cell>
          <cell r="I4007" t="str">
            <v>100% Girado</v>
          </cell>
          <cell r="J4007">
            <v>44165</v>
          </cell>
          <cell r="K4007">
            <v>8631</v>
          </cell>
          <cell r="L4007">
            <v>1</v>
          </cell>
          <cell r="M4007" t="str">
            <v>no definida</v>
          </cell>
          <cell r="N4007" t="str">
            <v>no definida</v>
          </cell>
          <cell r="O4007">
            <v>47044731</v>
          </cell>
          <cell r="P4007">
            <v>0</v>
          </cell>
          <cell r="Q4007">
            <v>0</v>
          </cell>
          <cell r="R4007">
            <v>0</v>
          </cell>
          <cell r="S4007">
            <v>0</v>
          </cell>
          <cell r="T4007">
            <v>47044731</v>
          </cell>
        </row>
        <row r="4008">
          <cell r="G4008" t="str">
            <v>1-C-2020-1177</v>
          </cell>
          <cell r="H4008" t="str">
            <v>MTT 2020 - DEMARCACIÓN PEATONAL DIVERSAS CALLES, COMUNA DE QUELLÓN</v>
          </cell>
          <cell r="I4008" t="str">
            <v>100% Girado</v>
          </cell>
          <cell r="J4008">
            <v>44165</v>
          </cell>
          <cell r="K4008">
            <v>8632</v>
          </cell>
          <cell r="L4008">
            <v>1</v>
          </cell>
          <cell r="M4008" t="str">
            <v>no definida</v>
          </cell>
          <cell r="N4008" t="str">
            <v>no definida</v>
          </cell>
          <cell r="O4008">
            <v>11338200</v>
          </cell>
          <cell r="P4008">
            <v>0</v>
          </cell>
          <cell r="Q4008">
            <v>0</v>
          </cell>
          <cell r="R4008">
            <v>0</v>
          </cell>
          <cell r="S4008">
            <v>0</v>
          </cell>
          <cell r="T4008">
            <v>11338200</v>
          </cell>
        </row>
        <row r="4009">
          <cell r="G4009" t="str">
            <v>1-C-2020-566</v>
          </cell>
          <cell r="H4009" t="str">
            <v>CONSTRUCCIÓN CIERRE PERIMETRAL RECINTO ESTADIO CLUB DEPORTIVO CATRÍCO</v>
          </cell>
          <cell r="I4009" t="str">
            <v>Proyecto Cerrado</v>
          </cell>
          <cell r="J4009">
            <v>44159</v>
          </cell>
          <cell r="K4009">
            <v>8433</v>
          </cell>
          <cell r="L4009">
            <v>1</v>
          </cell>
          <cell r="M4009" t="str">
            <v>Licitación y Contratación</v>
          </cell>
          <cell r="N4009">
            <v>44512</v>
          </cell>
          <cell r="O4009">
            <v>35655951</v>
          </cell>
          <cell r="P4009">
            <v>35268466</v>
          </cell>
          <cell r="Q4009">
            <v>1</v>
          </cell>
          <cell r="R4009">
            <v>1</v>
          </cell>
          <cell r="S4009">
            <v>387485</v>
          </cell>
          <cell r="T4009">
            <v>35268466</v>
          </cell>
        </row>
        <row r="4010">
          <cell r="G4010" t="str">
            <v>1-C-2020-24</v>
          </cell>
          <cell r="H4010" t="str">
            <v>AMPLIACIÓN Y MEJORAMIENTO CECOSF LOS LAGOS</v>
          </cell>
          <cell r="I4010" t="str">
            <v>Proyecto Cerrado</v>
          </cell>
          <cell r="J4010">
            <v>44159</v>
          </cell>
          <cell r="K4010">
            <v>8435</v>
          </cell>
          <cell r="L4010">
            <v>1</v>
          </cell>
          <cell r="M4010" t="str">
            <v>Licitación y Contratación</v>
          </cell>
          <cell r="N4010">
            <v>44376</v>
          </cell>
          <cell r="O4010">
            <v>59999999</v>
          </cell>
          <cell r="P4010">
            <v>59704734</v>
          </cell>
          <cell r="Q4010">
            <v>1</v>
          </cell>
          <cell r="R4010">
            <v>1</v>
          </cell>
          <cell r="S4010">
            <v>295265</v>
          </cell>
          <cell r="T4010">
            <v>59704734</v>
          </cell>
        </row>
        <row r="4011">
          <cell r="G4011" t="str">
            <v>1-C-2019-1999</v>
          </cell>
          <cell r="H4011" t="str">
            <v>CONSTRUCCIÓN SEDE SOCIAL VILLA AMÉRICA</v>
          </cell>
          <cell r="I4011" t="str">
            <v>100% Girado</v>
          </cell>
          <cell r="J4011">
            <v>44159</v>
          </cell>
          <cell r="K4011">
            <v>8428</v>
          </cell>
          <cell r="L4011">
            <v>1</v>
          </cell>
          <cell r="M4011" t="str">
            <v>Licitación y Contratación</v>
          </cell>
          <cell r="N4011">
            <v>44768</v>
          </cell>
          <cell r="O4011">
            <v>59992749</v>
          </cell>
          <cell r="P4011">
            <v>77487621</v>
          </cell>
          <cell r="Q4011">
            <v>1</v>
          </cell>
          <cell r="R4011">
            <v>1</v>
          </cell>
          <cell r="S4011">
            <v>0</v>
          </cell>
          <cell r="T4011">
            <v>59992749</v>
          </cell>
        </row>
        <row r="4012">
          <cell r="G4012" t="str">
            <v>1-C-2019-1426</v>
          </cell>
          <cell r="H4012" t="str">
            <v>MEJORAMIENTO DEL ALUMBRADO PÚBLICO, SECTOR ESTADIO NACIONAL</v>
          </cell>
          <cell r="I4012" t="str">
            <v>Proyecto Cerrado</v>
          </cell>
          <cell r="J4012">
            <v>44159</v>
          </cell>
          <cell r="K4012">
            <v>8437</v>
          </cell>
          <cell r="L4012">
            <v>1</v>
          </cell>
          <cell r="M4012" t="str">
            <v>Licitación y Contratación</v>
          </cell>
          <cell r="N4012">
            <v>44276</v>
          </cell>
          <cell r="O4012">
            <v>56863498</v>
          </cell>
          <cell r="P4012">
            <v>56863498</v>
          </cell>
          <cell r="Q4012">
            <v>1</v>
          </cell>
          <cell r="R4012">
            <v>1</v>
          </cell>
          <cell r="S4012">
            <v>0</v>
          </cell>
          <cell r="T4012">
            <v>56863498</v>
          </cell>
        </row>
        <row r="4013">
          <cell r="G4013" t="str">
            <v>1-C-2019-1667</v>
          </cell>
          <cell r="H4013" t="str">
            <v>INSTALACIÓN DE LUMINARIA PEATONAL COMUNA DE MULCHEN</v>
          </cell>
          <cell r="I4013" t="str">
            <v>100% Girado</v>
          </cell>
          <cell r="J4013">
            <v>44159</v>
          </cell>
          <cell r="K4013">
            <v>8430</v>
          </cell>
          <cell r="L4013">
            <v>1</v>
          </cell>
          <cell r="M4013" t="str">
            <v>Licitación y Contratación</v>
          </cell>
          <cell r="N4013">
            <v>44356</v>
          </cell>
          <cell r="O4013">
            <v>56920507</v>
          </cell>
          <cell r="P4013">
            <v>42720512</v>
          </cell>
          <cell r="Q4013">
            <v>1</v>
          </cell>
          <cell r="R4013">
            <v>1</v>
          </cell>
          <cell r="S4013">
            <v>14199995</v>
          </cell>
          <cell r="T4013">
            <v>42720512</v>
          </cell>
        </row>
        <row r="4014">
          <cell r="G4014" t="str">
            <v>1-C-2019-1484</v>
          </cell>
          <cell r="H4014" t="str">
            <v>CONSTRUCCIÓN SEDE SOCIAL LA FORESTA, SAN PEDRO DE LA PAZ</v>
          </cell>
          <cell r="I4014" t="str">
            <v>Con Giro por Anticipo</v>
          </cell>
          <cell r="J4014">
            <v>44159</v>
          </cell>
          <cell r="K4014">
            <v>8434</v>
          </cell>
          <cell r="L4014">
            <v>1</v>
          </cell>
          <cell r="M4014" t="str">
            <v>no definida</v>
          </cell>
          <cell r="N4014" t="str">
            <v>no definida</v>
          </cell>
          <cell r="O4014">
            <v>59996673</v>
          </cell>
          <cell r="P4014">
            <v>0</v>
          </cell>
          <cell r="Q4014" t="str">
            <v>n.a.</v>
          </cell>
          <cell r="R4014" t="str">
            <v>n.a.</v>
          </cell>
          <cell r="S4014">
            <v>41997671</v>
          </cell>
          <cell r="T4014">
            <v>17999002</v>
          </cell>
        </row>
        <row r="4015">
          <cell r="G4015" t="str">
            <v>1-C-2019-1393</v>
          </cell>
          <cell r="H4015" t="str">
            <v>CONSTRUCCION SEDE SOCIAL VILLA ALPINA, CHIGUAYANTE</v>
          </cell>
          <cell r="I4015" t="str">
            <v>Con Giro por Anticipo</v>
          </cell>
          <cell r="J4015">
            <v>44159</v>
          </cell>
          <cell r="K4015">
            <v>8431</v>
          </cell>
          <cell r="L4015">
            <v>2</v>
          </cell>
          <cell r="M4015" t="str">
            <v>no definida</v>
          </cell>
          <cell r="N4015" t="str">
            <v>no definida</v>
          </cell>
          <cell r="O4015">
            <v>74995000</v>
          </cell>
          <cell r="P4015">
            <v>0</v>
          </cell>
          <cell r="Q4015" t="str">
            <v>n.a.</v>
          </cell>
          <cell r="R4015" t="str">
            <v>n.a.</v>
          </cell>
          <cell r="S4015">
            <v>56996500</v>
          </cell>
          <cell r="T4015">
            <v>17998500</v>
          </cell>
        </row>
        <row r="4016">
          <cell r="G4016" t="str">
            <v>1-C-2019-1234</v>
          </cell>
          <cell r="H4016" t="str">
            <v>BACHEO CALLES DE LA COMUNA</v>
          </cell>
          <cell r="I4016" t="str">
            <v>En Ejecución</v>
          </cell>
          <cell r="J4016">
            <v>44159</v>
          </cell>
          <cell r="K4016">
            <v>8436</v>
          </cell>
          <cell r="L4016">
            <v>1</v>
          </cell>
          <cell r="M4016" t="str">
            <v>Licitación y Contratación</v>
          </cell>
          <cell r="N4016">
            <v>44417</v>
          </cell>
          <cell r="O4016">
            <v>48389901</v>
          </cell>
          <cell r="P4016">
            <v>48389341</v>
          </cell>
          <cell r="Q4016">
            <v>1</v>
          </cell>
          <cell r="R4016">
            <v>1</v>
          </cell>
          <cell r="S4016">
            <v>560</v>
          </cell>
          <cell r="T4016">
            <v>48389341</v>
          </cell>
        </row>
        <row r="4017">
          <cell r="G4017" t="str">
            <v>1-C-2019-1546</v>
          </cell>
          <cell r="H4017" t="str">
            <v>HABILITACION Y MEJORAMIENTO PLAZA VILLA LOS VOLCANES COMUNA DE FUTRONO</v>
          </cell>
          <cell r="I4017" t="str">
            <v>En Ejecución</v>
          </cell>
          <cell r="J4017">
            <v>44159</v>
          </cell>
          <cell r="K4017">
            <v>8429</v>
          </cell>
          <cell r="L4017">
            <v>2</v>
          </cell>
          <cell r="M4017" t="str">
            <v>Licitación y Contratación</v>
          </cell>
          <cell r="N4017">
            <v>45068</v>
          </cell>
          <cell r="O4017">
            <v>74501786</v>
          </cell>
          <cell r="P4017">
            <v>74501759</v>
          </cell>
          <cell r="Q4017">
            <v>1</v>
          </cell>
          <cell r="R4017">
            <v>1</v>
          </cell>
          <cell r="S4017">
            <v>56501786</v>
          </cell>
          <cell r="T4017">
            <v>18000000</v>
          </cell>
        </row>
        <row r="4018">
          <cell r="G4018" t="str">
            <v>1-C-2020-1526</v>
          </cell>
          <cell r="H4018" t="str">
            <v>BACHEOS DE EMERGENCIA ACERAS SECTOR UNIDAD VECINAL N°52, COMUNA DE SAN MIGUEL</v>
          </cell>
          <cell r="I4018" t="str">
            <v>En Proceso de Cierre</v>
          </cell>
          <cell r="J4018">
            <v>44158</v>
          </cell>
          <cell r="K4018">
            <v>8317</v>
          </cell>
          <cell r="L4018">
            <v>1</v>
          </cell>
          <cell r="M4018" t="str">
            <v>Licitación y Contratación</v>
          </cell>
          <cell r="N4018">
            <v>44458</v>
          </cell>
          <cell r="O4018">
            <v>42954241</v>
          </cell>
          <cell r="P4018">
            <v>34453029</v>
          </cell>
          <cell r="Q4018">
            <v>1</v>
          </cell>
          <cell r="R4018">
            <v>1</v>
          </cell>
          <cell r="S4018">
            <v>8501212</v>
          </cell>
          <cell r="T4018">
            <v>34453029</v>
          </cell>
        </row>
        <row r="4019">
          <cell r="G4019" t="str">
            <v>1-B-2020-327</v>
          </cell>
          <cell r="H4019" t="str">
            <v>MEJORAMIENTO PLAZA HERNAN OLGUIN BARRIO LOS HEROES COMUNA DE MAIPU</v>
          </cell>
          <cell r="I4019" t="str">
            <v>100% Girado</v>
          </cell>
          <cell r="J4019">
            <v>44158</v>
          </cell>
          <cell r="K4019">
            <v>8373</v>
          </cell>
          <cell r="L4019">
            <v>1</v>
          </cell>
          <cell r="M4019" t="str">
            <v>no definida</v>
          </cell>
          <cell r="N4019" t="str">
            <v>no definida</v>
          </cell>
          <cell r="O4019">
            <v>39793816</v>
          </cell>
          <cell r="P4019">
            <v>0</v>
          </cell>
          <cell r="Q4019">
            <v>0</v>
          </cell>
          <cell r="R4019">
            <v>0</v>
          </cell>
          <cell r="S4019">
            <v>0</v>
          </cell>
          <cell r="T4019">
            <v>39793816</v>
          </cell>
        </row>
        <row r="4020">
          <cell r="G4020" t="str">
            <v>1-B-2020-314</v>
          </cell>
          <cell r="H4020" t="str">
            <v>MEJORAMIENTO DE MOBILIARIO URBANO SECTOR 3, 4, 5 Y 6 DE LA COMUNA DE EL BOSQUE</v>
          </cell>
          <cell r="I4020" t="str">
            <v>100% Girado</v>
          </cell>
          <cell r="J4020">
            <v>44158</v>
          </cell>
          <cell r="K4020">
            <v>8372</v>
          </cell>
          <cell r="L4020">
            <v>1</v>
          </cell>
          <cell r="M4020" t="str">
            <v>Administración Directa</v>
          </cell>
          <cell r="N4020">
            <v>44804</v>
          </cell>
          <cell r="O4020">
            <v>45816806</v>
          </cell>
          <cell r="P4020">
            <v>45816806</v>
          </cell>
          <cell r="Q4020">
            <v>4</v>
          </cell>
          <cell r="R4020">
            <v>4</v>
          </cell>
          <cell r="S4020">
            <v>0</v>
          </cell>
          <cell r="T4020">
            <v>45816806</v>
          </cell>
        </row>
        <row r="4021">
          <cell r="G4021" t="str">
            <v>1-C-2020-632</v>
          </cell>
          <cell r="H4021" t="str">
            <v>REPOSICIÓN DE PAVIMENTO PASAJE TEJAS VERDES</v>
          </cell>
          <cell r="I4021" t="str">
            <v>En Ejecución</v>
          </cell>
          <cell r="J4021">
            <v>44158</v>
          </cell>
          <cell r="K4021">
            <v>8307</v>
          </cell>
          <cell r="L4021">
            <v>1</v>
          </cell>
          <cell r="M4021" t="str">
            <v>Licitación y Contratación</v>
          </cell>
          <cell r="N4021">
            <v>44465</v>
          </cell>
          <cell r="O4021">
            <v>34653984</v>
          </cell>
          <cell r="P4021">
            <v>37011641</v>
          </cell>
          <cell r="Q4021">
            <v>1</v>
          </cell>
          <cell r="R4021">
            <v>1</v>
          </cell>
          <cell r="S4021">
            <v>24257789</v>
          </cell>
          <cell r="T4021">
            <v>10396195</v>
          </cell>
        </row>
        <row r="4022">
          <cell r="G4022" t="str">
            <v>1-C-2020-631</v>
          </cell>
          <cell r="H4022" t="str">
            <v>REPOSICIÓN DE PAVIMENTO PASAJE SAN ROSENDO</v>
          </cell>
          <cell r="I4022" t="str">
            <v>100% Girado</v>
          </cell>
          <cell r="J4022">
            <v>44158</v>
          </cell>
          <cell r="K4022">
            <v>8307</v>
          </cell>
          <cell r="L4022">
            <v>1</v>
          </cell>
          <cell r="M4022" t="str">
            <v>Licitación y Contratación</v>
          </cell>
          <cell r="N4022">
            <v>44465</v>
          </cell>
          <cell r="O4022">
            <v>34035931</v>
          </cell>
          <cell r="P4022">
            <v>35962790</v>
          </cell>
          <cell r="Q4022">
            <v>1</v>
          </cell>
          <cell r="R4022">
            <v>1</v>
          </cell>
          <cell r="S4022">
            <v>0</v>
          </cell>
          <cell r="T4022">
            <v>34035931</v>
          </cell>
        </row>
        <row r="4023">
          <cell r="G4023" t="str">
            <v>1-C-2020-628</v>
          </cell>
          <cell r="H4023" t="str">
            <v>REPOSICIÓN DE PAVIMENTO PASAJE PEÑAFLOR</v>
          </cell>
          <cell r="I4023" t="str">
            <v>100% Girado</v>
          </cell>
          <cell r="J4023">
            <v>44158</v>
          </cell>
          <cell r="K4023">
            <v>8307</v>
          </cell>
          <cell r="L4023">
            <v>1</v>
          </cell>
          <cell r="M4023" t="str">
            <v>Licitación y Contratación</v>
          </cell>
          <cell r="N4023">
            <v>44465</v>
          </cell>
          <cell r="O4023">
            <v>31058732</v>
          </cell>
          <cell r="P4023">
            <v>32589646</v>
          </cell>
          <cell r="Q4023">
            <v>1</v>
          </cell>
          <cell r="R4023">
            <v>1</v>
          </cell>
          <cell r="S4023">
            <v>0</v>
          </cell>
          <cell r="T4023">
            <v>31058732</v>
          </cell>
        </row>
        <row r="4024">
          <cell r="G4024" t="str">
            <v>1-C-2020-1395</v>
          </cell>
          <cell r="H4024" t="str">
            <v>CONSTRUCCION CENTRO VETERINARIO DE ATENCIÓN PRIMARIA, COMUNA DE MACHALÍ</v>
          </cell>
          <cell r="I4024" t="str">
            <v>Con Giro por Anticipo</v>
          </cell>
          <cell r="J4024">
            <v>44158</v>
          </cell>
          <cell r="K4024">
            <v>8358</v>
          </cell>
          <cell r="L4024">
            <v>1</v>
          </cell>
          <cell r="M4024" t="str">
            <v>no definida</v>
          </cell>
          <cell r="N4024" t="str">
            <v>no definida</v>
          </cell>
          <cell r="O4024">
            <v>57029338</v>
          </cell>
          <cell r="P4024">
            <v>0</v>
          </cell>
          <cell r="Q4024" t="str">
            <v>n.a.</v>
          </cell>
          <cell r="R4024" t="str">
            <v>n.a.</v>
          </cell>
          <cell r="S4024">
            <v>39920537</v>
          </cell>
          <cell r="T4024">
            <v>17108801</v>
          </cell>
        </row>
        <row r="4025">
          <cell r="G4025" t="str">
            <v>1-C-2020-1254</v>
          </cell>
          <cell r="H4025" t="str">
            <v>CONSTRUCCIÓN Y REPOSICIÓN DE PARADEROS EN LAUPULLI Y LOS RADALES</v>
          </cell>
          <cell r="I4025" t="str">
            <v>Proyecto Cerrado</v>
          </cell>
          <cell r="J4025">
            <v>44158</v>
          </cell>
          <cell r="K4025">
            <v>8303</v>
          </cell>
          <cell r="L4025">
            <v>1</v>
          </cell>
          <cell r="M4025" t="str">
            <v>Licitación y Contratación</v>
          </cell>
          <cell r="N4025">
            <v>44459</v>
          </cell>
          <cell r="O4025">
            <v>59999999</v>
          </cell>
          <cell r="P4025">
            <v>59981645</v>
          </cell>
          <cell r="Q4025">
            <v>1</v>
          </cell>
          <cell r="R4025">
            <v>1</v>
          </cell>
          <cell r="S4025">
            <v>18354</v>
          </cell>
          <cell r="T4025">
            <v>59981645</v>
          </cell>
        </row>
        <row r="4026">
          <cell r="G4026" t="str">
            <v>1-C-2020-669</v>
          </cell>
          <cell r="H4026" t="str">
            <v>REPOSICION DE ACERAS CALLE LAS ARAUCARIAS, CONTULMO</v>
          </cell>
          <cell r="I4026" t="str">
            <v>Proyecto Cerrado</v>
          </cell>
          <cell r="J4026">
            <v>44158</v>
          </cell>
          <cell r="K4026">
            <v>8309</v>
          </cell>
          <cell r="L4026">
            <v>1</v>
          </cell>
          <cell r="M4026" t="str">
            <v>Administración Directa</v>
          </cell>
          <cell r="N4026">
            <v>44317</v>
          </cell>
          <cell r="O4026">
            <v>59999999</v>
          </cell>
          <cell r="P4026">
            <v>59999999</v>
          </cell>
          <cell r="Q4026">
            <v>3</v>
          </cell>
          <cell r="R4026">
            <v>3</v>
          </cell>
          <cell r="S4026">
            <v>0</v>
          </cell>
          <cell r="T4026">
            <v>59999999</v>
          </cell>
        </row>
        <row r="4027">
          <cell r="G4027" t="str">
            <v>1-C-2020-693</v>
          </cell>
          <cell r="H4027" t="str">
            <v>MEJORAMIENTO CEMENTERIOS INDÍGENAS COMUNA DE CARAHUE</v>
          </cell>
          <cell r="I4027" t="str">
            <v>Proyecto Cerrado</v>
          </cell>
          <cell r="J4027">
            <v>44158</v>
          </cell>
          <cell r="K4027">
            <v>8315</v>
          </cell>
          <cell r="L4027">
            <v>1</v>
          </cell>
          <cell r="M4027" t="str">
            <v>Licitación y Contratación</v>
          </cell>
          <cell r="N4027">
            <v>44380</v>
          </cell>
          <cell r="O4027">
            <v>59998030</v>
          </cell>
          <cell r="P4027">
            <v>59398050</v>
          </cell>
          <cell r="Q4027">
            <v>1</v>
          </cell>
          <cell r="R4027">
            <v>1</v>
          </cell>
          <cell r="S4027">
            <v>599980</v>
          </cell>
          <cell r="T4027">
            <v>59398050</v>
          </cell>
        </row>
        <row r="4028">
          <cell r="G4028" t="str">
            <v>1-C-2020-691</v>
          </cell>
          <cell r="H4028" t="str">
            <v>SPD CONSTRUCCIÓN MULTICANCHA VILLA LOS BOLDOS</v>
          </cell>
          <cell r="I4028" t="str">
            <v>Proyecto Cerrado</v>
          </cell>
          <cell r="J4028">
            <v>44158</v>
          </cell>
          <cell r="K4028">
            <v>8347</v>
          </cell>
          <cell r="L4028">
            <v>1</v>
          </cell>
          <cell r="M4028" t="str">
            <v>Licitación y Contratación</v>
          </cell>
          <cell r="N4028">
            <v>44507</v>
          </cell>
          <cell r="O4028">
            <v>59992188</v>
          </cell>
          <cell r="P4028">
            <v>59957629</v>
          </cell>
          <cell r="Q4028">
            <v>1</v>
          </cell>
          <cell r="R4028">
            <v>1</v>
          </cell>
          <cell r="S4028">
            <v>34559</v>
          </cell>
          <cell r="T4028">
            <v>59957629</v>
          </cell>
        </row>
        <row r="4029">
          <cell r="G4029" t="str">
            <v>1-C-2020-705</v>
          </cell>
          <cell r="H4029" t="str">
            <v>CONSTRUCCION SEDE SOCIAL PAZ BELÉN</v>
          </cell>
          <cell r="I4029" t="str">
            <v>En Ejecución</v>
          </cell>
          <cell r="J4029">
            <v>44158</v>
          </cell>
          <cell r="K4029">
            <v>8314</v>
          </cell>
          <cell r="L4029">
            <v>1</v>
          </cell>
          <cell r="M4029" t="str">
            <v>Licitación y Contratación</v>
          </cell>
          <cell r="N4029">
            <v>44349</v>
          </cell>
          <cell r="O4029">
            <v>59995823</v>
          </cell>
          <cell r="P4029">
            <v>58306549</v>
          </cell>
          <cell r="Q4029">
            <v>1</v>
          </cell>
          <cell r="R4029">
            <v>1</v>
          </cell>
          <cell r="S4029">
            <v>41997076</v>
          </cell>
          <cell r="T4029">
            <v>17998747</v>
          </cell>
        </row>
        <row r="4030">
          <cell r="G4030" t="str">
            <v>1-C-2020-539</v>
          </cell>
          <cell r="H4030" t="str">
            <v>CONSTRUCCIÓN Y MEJORAMIENTO AREAS VERDES CALLE LOS ALERCES, AVENIDA LA PAZ, LOS AROMOS, LAS ACACIAS, LOS QUILLAYES, LAS ENCINAS Y LAS PALMAS, COMUNA D</v>
          </cell>
          <cell r="I4030" t="str">
            <v>Con Giro por Anticipo</v>
          </cell>
          <cell r="J4030">
            <v>44158</v>
          </cell>
          <cell r="K4030">
            <v>8316</v>
          </cell>
          <cell r="L4030">
            <v>1</v>
          </cell>
          <cell r="M4030" t="str">
            <v>no definida</v>
          </cell>
          <cell r="N4030" t="str">
            <v>no definida</v>
          </cell>
          <cell r="O4030">
            <v>59999999</v>
          </cell>
          <cell r="P4030">
            <v>0</v>
          </cell>
          <cell r="Q4030" t="str">
            <v>n.a.</v>
          </cell>
          <cell r="R4030" t="str">
            <v>n.a.</v>
          </cell>
          <cell r="S4030">
            <v>41999999</v>
          </cell>
          <cell r="T4030">
            <v>18000000</v>
          </cell>
        </row>
        <row r="4031">
          <cell r="G4031" t="str">
            <v>1-C-2020-700</v>
          </cell>
          <cell r="H4031" t="str">
            <v>REPOSICIÓN DE VEREDAS NUEVA PROSPERIDAD, COMUNA DE CURICÓ</v>
          </cell>
          <cell r="I4031" t="str">
            <v>Proyecto Cerrado</v>
          </cell>
          <cell r="J4031">
            <v>44158</v>
          </cell>
          <cell r="K4031">
            <v>8367</v>
          </cell>
          <cell r="L4031">
            <v>1</v>
          </cell>
          <cell r="M4031" t="str">
            <v>Administración Directa</v>
          </cell>
          <cell r="N4031">
            <v>44373</v>
          </cell>
          <cell r="O4031">
            <v>59960225</v>
          </cell>
          <cell r="P4031">
            <v>59960225</v>
          </cell>
          <cell r="Q4031">
            <v>4</v>
          </cell>
          <cell r="R4031">
            <v>4</v>
          </cell>
          <cell r="S4031">
            <v>0</v>
          </cell>
          <cell r="T4031">
            <v>59960225</v>
          </cell>
        </row>
        <row r="4032">
          <cell r="G4032" t="str">
            <v>1-C-2020-366</v>
          </cell>
          <cell r="H4032" t="str">
            <v>HABILITACIÓN PLAZA INFANTIL LAS DIADEMAS CIUDAD SATÉLITE DE MAIPÚ</v>
          </cell>
          <cell r="I4032" t="str">
            <v>Con Giro por Anticipo</v>
          </cell>
          <cell r="J4032">
            <v>44158</v>
          </cell>
          <cell r="K4032">
            <v>8320</v>
          </cell>
          <cell r="L4032">
            <v>1</v>
          </cell>
          <cell r="M4032" t="str">
            <v>Licitación y Contratación</v>
          </cell>
          <cell r="N4032" t="str">
            <v>no definida</v>
          </cell>
          <cell r="O4032">
            <v>59996454</v>
          </cell>
          <cell r="P4032">
            <v>0</v>
          </cell>
          <cell r="Q4032" t="str">
            <v>n.a.</v>
          </cell>
          <cell r="R4032" t="str">
            <v>n.a.</v>
          </cell>
          <cell r="S4032">
            <v>41997518</v>
          </cell>
          <cell r="T4032">
            <v>17998936</v>
          </cell>
        </row>
        <row r="4033">
          <cell r="G4033" t="str">
            <v>1-C-2020-469</v>
          </cell>
          <cell r="H4033" t="str">
            <v>CONSTRUCCIÓN PAVIMENTACIÓN SENDA LUIS URIBE</v>
          </cell>
          <cell r="I4033" t="str">
            <v>En Ejecución</v>
          </cell>
          <cell r="J4033">
            <v>44158</v>
          </cell>
          <cell r="K4033">
            <v>8339</v>
          </cell>
          <cell r="L4033">
            <v>1</v>
          </cell>
          <cell r="M4033" t="str">
            <v>Licitación y Contratación</v>
          </cell>
          <cell r="N4033">
            <v>44351</v>
          </cell>
          <cell r="O4033">
            <v>54091450</v>
          </cell>
          <cell r="P4033">
            <v>53772241</v>
          </cell>
          <cell r="Q4033">
            <v>1</v>
          </cell>
          <cell r="R4033">
            <v>1</v>
          </cell>
          <cell r="S4033">
            <v>37864015</v>
          </cell>
          <cell r="T4033">
            <v>16227435</v>
          </cell>
        </row>
        <row r="4034">
          <cell r="G4034" t="str">
            <v>1-C-2020-485</v>
          </cell>
          <cell r="H4034" t="str">
            <v>CONSTRUCCIÓN CIERRES PERIMETRALES CLUBES DEPORTIVOS DOMINGO MANCILLA Y EL CISNE, COMUNA DE TENO.</v>
          </cell>
          <cell r="I4034" t="str">
            <v>Proyecto Cerrado</v>
          </cell>
          <cell r="J4034">
            <v>44158</v>
          </cell>
          <cell r="K4034">
            <v>8355</v>
          </cell>
          <cell r="L4034">
            <v>1</v>
          </cell>
          <cell r="M4034" t="str">
            <v>Licitación y Contratación</v>
          </cell>
          <cell r="N4034">
            <v>44345</v>
          </cell>
          <cell r="O4034">
            <v>59879894</v>
          </cell>
          <cell r="P4034">
            <v>59879853</v>
          </cell>
          <cell r="Q4034">
            <v>1</v>
          </cell>
          <cell r="R4034">
            <v>1</v>
          </cell>
          <cell r="S4034">
            <v>41</v>
          </cell>
          <cell r="T4034">
            <v>59879853</v>
          </cell>
        </row>
        <row r="4035">
          <cell r="G4035" t="str">
            <v>1-C-2020-854</v>
          </cell>
          <cell r="H4035" t="str">
            <v>CONSTRUCCIÓN PASARELA Y ACERA, ACCESO NORTE PTO. TRANQUILO</v>
          </cell>
          <cell r="I4035" t="str">
            <v>100% Girado</v>
          </cell>
          <cell r="J4035">
            <v>44158</v>
          </cell>
          <cell r="K4035">
            <v>8330</v>
          </cell>
          <cell r="L4035">
            <v>1</v>
          </cell>
          <cell r="M4035" t="str">
            <v>Administración Directa</v>
          </cell>
          <cell r="N4035">
            <v>44530</v>
          </cell>
          <cell r="O4035">
            <v>59999997</v>
          </cell>
          <cell r="P4035">
            <v>59999997</v>
          </cell>
          <cell r="Q4035">
            <v>11</v>
          </cell>
          <cell r="R4035">
            <v>11</v>
          </cell>
          <cell r="S4035">
            <v>0</v>
          </cell>
          <cell r="T4035">
            <v>59999997</v>
          </cell>
        </row>
        <row r="4036">
          <cell r="G4036" t="str">
            <v>1-C-2020-298</v>
          </cell>
          <cell r="H4036" t="str">
            <v>REPOSICIÓN DE VEREDAS POBLACIÓN SANTA CLARA , COMUNA DE CAÑETE</v>
          </cell>
          <cell r="I4036" t="str">
            <v>100% Girado</v>
          </cell>
          <cell r="J4036">
            <v>44158</v>
          </cell>
          <cell r="K4036">
            <v>8304</v>
          </cell>
          <cell r="L4036">
            <v>2</v>
          </cell>
          <cell r="M4036" t="str">
            <v>Licitación y Contratación</v>
          </cell>
          <cell r="N4036">
            <v>45086</v>
          </cell>
          <cell r="O4036">
            <v>60880341</v>
          </cell>
          <cell r="P4036">
            <v>84852376</v>
          </cell>
          <cell r="Q4036">
            <v>1</v>
          </cell>
          <cell r="R4036">
            <v>1</v>
          </cell>
          <cell r="S4036">
            <v>0</v>
          </cell>
          <cell r="T4036">
            <v>14231226</v>
          </cell>
        </row>
        <row r="4037">
          <cell r="G4037" t="str">
            <v>1-C-2020-659</v>
          </cell>
          <cell r="H4037" t="str">
            <v>REPOSICIÓN VEREDAS Y CONSTRUCCIÓN ZONAS DE DETENCIÓN CALLES LA SERENA Y ANTOFAGASTA ORIENTE, COMUNA DE LAGO RANCO</v>
          </cell>
          <cell r="I4037" t="str">
            <v>100% Girado</v>
          </cell>
          <cell r="J4037">
            <v>44158</v>
          </cell>
          <cell r="K4037">
            <v>8335</v>
          </cell>
          <cell r="L4037">
            <v>1</v>
          </cell>
          <cell r="M4037" t="str">
            <v>Licitación y Contratación</v>
          </cell>
          <cell r="N4037">
            <v>44426</v>
          </cell>
          <cell r="O4037">
            <v>59481401</v>
          </cell>
          <cell r="P4037">
            <v>59481401</v>
          </cell>
          <cell r="Q4037">
            <v>1</v>
          </cell>
          <cell r="R4037">
            <v>1</v>
          </cell>
          <cell r="S4037">
            <v>0</v>
          </cell>
          <cell r="T4037">
            <v>59481401</v>
          </cell>
        </row>
        <row r="4038">
          <cell r="G4038" t="str">
            <v>1-C-2020-155</v>
          </cell>
          <cell r="H4038" t="str">
            <v>REMODELACIÓN ÁREA VERDE VEREDONES VILLA METAL</v>
          </cell>
          <cell r="I4038" t="str">
            <v>Proyecto Cerrado</v>
          </cell>
          <cell r="J4038">
            <v>44158</v>
          </cell>
          <cell r="K4038">
            <v>8287</v>
          </cell>
          <cell r="L4038">
            <v>1</v>
          </cell>
          <cell r="M4038" t="str">
            <v>Licitación y Contratación</v>
          </cell>
          <cell r="N4038">
            <v>44453</v>
          </cell>
          <cell r="O4038">
            <v>56264277</v>
          </cell>
          <cell r="P4038">
            <v>55981102</v>
          </cell>
          <cell r="Q4038">
            <v>1</v>
          </cell>
          <cell r="R4038">
            <v>1</v>
          </cell>
          <cell r="S4038">
            <v>283175</v>
          </cell>
          <cell r="T4038">
            <v>55981102</v>
          </cell>
        </row>
        <row r="4039">
          <cell r="G4039" t="str">
            <v>1-C-2020-1354</v>
          </cell>
          <cell r="H4039" t="str">
            <v>MTT 2020 HABILITACIÓN ZONAS PEATONALES Y CICLOVIAS TEMPORALES EN TIEMPOS DE COVID-19 COMUNA DE ALTO HOSPICIO</v>
          </cell>
          <cell r="I4039" t="str">
            <v>Proyecto Cerrado</v>
          </cell>
          <cell r="J4039">
            <v>44158</v>
          </cell>
          <cell r="K4039">
            <v>8374</v>
          </cell>
          <cell r="L4039">
            <v>1</v>
          </cell>
          <cell r="M4039" t="str">
            <v>Administración Directa</v>
          </cell>
          <cell r="N4039">
            <v>44435</v>
          </cell>
          <cell r="O4039">
            <v>49000000</v>
          </cell>
          <cell r="P4039">
            <v>49000000</v>
          </cell>
          <cell r="Q4039">
            <v>2</v>
          </cell>
          <cell r="R4039">
            <v>2</v>
          </cell>
          <cell r="S4039">
            <v>0</v>
          </cell>
          <cell r="T4039">
            <v>49000000</v>
          </cell>
        </row>
        <row r="4040">
          <cell r="G4040" t="str">
            <v>1-C-2020-278</v>
          </cell>
          <cell r="H4040" t="str">
            <v>AMPLIACIÓN CENTRO DE ACONDICIONAMIENTO FÍSICO, LICANTÉN</v>
          </cell>
          <cell r="I4040" t="str">
            <v>Proyecto Cerrado</v>
          </cell>
          <cell r="J4040">
            <v>44158</v>
          </cell>
          <cell r="K4040">
            <v>8364</v>
          </cell>
          <cell r="L4040">
            <v>1</v>
          </cell>
          <cell r="M4040" t="str">
            <v>Licitación y Contratación</v>
          </cell>
          <cell r="N4040">
            <v>44345</v>
          </cell>
          <cell r="O4040">
            <v>59993102</v>
          </cell>
          <cell r="P4040">
            <v>59941939</v>
          </cell>
          <cell r="Q4040">
            <v>1</v>
          </cell>
          <cell r="R4040">
            <v>1</v>
          </cell>
          <cell r="S4040">
            <v>51163</v>
          </cell>
          <cell r="T4040">
            <v>59941939</v>
          </cell>
        </row>
        <row r="4041">
          <cell r="G4041" t="str">
            <v>1-C-2020-831</v>
          </cell>
          <cell r="H4041" t="str">
            <v>MEJORAMIENTO PLAZA BELLAVISTA - EL INCA</v>
          </cell>
          <cell r="I4041" t="str">
            <v>Proyecto Cerrado</v>
          </cell>
          <cell r="J4041">
            <v>44158</v>
          </cell>
          <cell r="K4041">
            <v>8362</v>
          </cell>
          <cell r="L4041">
            <v>1</v>
          </cell>
          <cell r="M4041" t="str">
            <v>Licitación y Contratación</v>
          </cell>
          <cell r="N4041">
            <v>44671</v>
          </cell>
          <cell r="O4041">
            <v>59957344</v>
          </cell>
          <cell r="P4041">
            <v>65982552</v>
          </cell>
          <cell r="Q4041">
            <v>1</v>
          </cell>
          <cell r="R4041">
            <v>1</v>
          </cell>
          <cell r="S4041">
            <v>0</v>
          </cell>
          <cell r="T4041">
            <v>59957344</v>
          </cell>
        </row>
        <row r="4042">
          <cell r="G4042" t="str">
            <v>1-B-2020-463</v>
          </cell>
          <cell r="H4042" t="str">
            <v>CONSTRUCCIÓN DE ESTACIONAMIENTO SECTOR OFRAGIA</v>
          </cell>
          <cell r="I4042" t="str">
            <v>Proyecto Cerrado</v>
          </cell>
          <cell r="J4042">
            <v>44158</v>
          </cell>
          <cell r="K4042">
            <v>8311</v>
          </cell>
          <cell r="L4042">
            <v>1</v>
          </cell>
          <cell r="M4042" t="str">
            <v>Licitación y Contratación</v>
          </cell>
          <cell r="N4042">
            <v>44353</v>
          </cell>
          <cell r="O4042">
            <v>37336000</v>
          </cell>
          <cell r="P4042">
            <v>37112782</v>
          </cell>
          <cell r="Q4042">
            <v>1</v>
          </cell>
          <cell r="R4042">
            <v>1</v>
          </cell>
          <cell r="S4042">
            <v>0</v>
          </cell>
          <cell r="T4042">
            <v>37336000</v>
          </cell>
        </row>
        <row r="4043">
          <cell r="G4043" t="str">
            <v>1-C-2020-110</v>
          </cell>
          <cell r="H4043" t="str">
            <v>MEJORAMIENTO ÁREA VERDE PADRES TRAPENSES Y GUAYACÁN</v>
          </cell>
          <cell r="I4043" t="str">
            <v>Proyecto Cerrado</v>
          </cell>
          <cell r="J4043">
            <v>44158</v>
          </cell>
          <cell r="K4043">
            <v>8366</v>
          </cell>
          <cell r="L4043">
            <v>1</v>
          </cell>
          <cell r="M4043" t="str">
            <v>Licitación y Contratación</v>
          </cell>
          <cell r="N4043">
            <v>44417</v>
          </cell>
          <cell r="O4043">
            <v>47461746</v>
          </cell>
          <cell r="P4043">
            <v>47461708</v>
          </cell>
          <cell r="Q4043">
            <v>1</v>
          </cell>
          <cell r="R4043">
            <v>1</v>
          </cell>
          <cell r="S4043">
            <v>38</v>
          </cell>
          <cell r="T4043">
            <v>47461708</v>
          </cell>
        </row>
        <row r="4044">
          <cell r="G4044" t="str">
            <v>1-C-2020-256</v>
          </cell>
          <cell r="H4044" t="str">
            <v>HABILITACIÓN ALUMBRADO PUBLICO AV. FERTILIZANTES SECTOR LIBERTADORES</v>
          </cell>
          <cell r="I4044" t="str">
            <v>En Ejecución</v>
          </cell>
          <cell r="J4044">
            <v>44158</v>
          </cell>
          <cell r="K4044">
            <v>8361</v>
          </cell>
          <cell r="L4044">
            <v>1</v>
          </cell>
          <cell r="M4044" t="str">
            <v>Licitación y Contratación</v>
          </cell>
          <cell r="N4044">
            <v>44592</v>
          </cell>
          <cell r="O4044">
            <v>28861366</v>
          </cell>
          <cell r="P4044">
            <v>26951494</v>
          </cell>
          <cell r="Q4044">
            <v>1</v>
          </cell>
          <cell r="R4044">
            <v>1</v>
          </cell>
          <cell r="S4044">
            <v>20202956</v>
          </cell>
          <cell r="T4044">
            <v>8658410</v>
          </cell>
        </row>
        <row r="4045">
          <cell r="G4045" t="str">
            <v>1-C-2020-20</v>
          </cell>
          <cell r="H4045" t="str">
            <v>SPD REPOSICIÓN LUMINARIA ALUMBRADO PÚBLICO COMUNA DE LOS MUERMOS</v>
          </cell>
          <cell r="I4045" t="str">
            <v>Proyecto Cerrado</v>
          </cell>
          <cell r="J4045">
            <v>44158</v>
          </cell>
          <cell r="K4045">
            <v>8325</v>
          </cell>
          <cell r="L4045">
            <v>1</v>
          </cell>
          <cell r="M4045" t="str">
            <v>Licitación y Contratación</v>
          </cell>
          <cell r="N4045">
            <v>44502</v>
          </cell>
          <cell r="O4045">
            <v>59999755</v>
          </cell>
          <cell r="P4045">
            <v>59237644</v>
          </cell>
          <cell r="Q4045">
            <v>1</v>
          </cell>
          <cell r="R4045">
            <v>1</v>
          </cell>
          <cell r="S4045">
            <v>762111</v>
          </cell>
          <cell r="T4045">
            <v>59237644</v>
          </cell>
        </row>
        <row r="4046">
          <cell r="G4046" t="str">
            <v>1-C-2019-2066</v>
          </cell>
          <cell r="H4046" t="str">
            <v>EMO2019 REPOSICIÓN CALZADAS EN 5 ESQUINAS DEL CENTRO DE BARRIO NORTE, CUADRANTE: CALLE AV. ANDALIÈN</v>
          </cell>
          <cell r="I4046" t="str">
            <v>En Proceso de Cierre</v>
          </cell>
          <cell r="J4046">
            <v>44158</v>
          </cell>
          <cell r="K4046">
            <v>8346</v>
          </cell>
          <cell r="L4046">
            <v>1</v>
          </cell>
          <cell r="M4046" t="str">
            <v>Licitación y Contratación</v>
          </cell>
          <cell r="N4046">
            <v>44687</v>
          </cell>
          <cell r="O4046">
            <v>31132732</v>
          </cell>
          <cell r="P4046">
            <v>27150975</v>
          </cell>
          <cell r="Q4046">
            <v>1</v>
          </cell>
          <cell r="R4046">
            <v>1</v>
          </cell>
          <cell r="S4046">
            <v>3981757</v>
          </cell>
          <cell r="T4046">
            <v>27150975</v>
          </cell>
        </row>
        <row r="4047">
          <cell r="G4047" t="str">
            <v>1-C-2019-1963</v>
          </cell>
          <cell r="H4047" t="str">
            <v>EMO2019 – RECUPERACIÓN PAVIMENTOS SECTOR SUR ORIENTE. COMUNA DE SANTIAGO</v>
          </cell>
          <cell r="I4047" t="str">
            <v>Con Giro por Anticipo</v>
          </cell>
          <cell r="J4047">
            <v>44158</v>
          </cell>
          <cell r="K4047">
            <v>8331</v>
          </cell>
          <cell r="L4047">
            <v>1</v>
          </cell>
          <cell r="M4047" t="str">
            <v>no definida</v>
          </cell>
          <cell r="N4047" t="str">
            <v>no definida</v>
          </cell>
          <cell r="O4047">
            <v>59999000</v>
          </cell>
          <cell r="P4047">
            <v>0</v>
          </cell>
          <cell r="Q4047" t="str">
            <v>n.a.</v>
          </cell>
          <cell r="R4047" t="str">
            <v>n.a.</v>
          </cell>
          <cell r="S4047">
            <v>41999300</v>
          </cell>
          <cell r="T4047">
            <v>17999700</v>
          </cell>
        </row>
        <row r="4048">
          <cell r="G4048" t="str">
            <v>1-C-2019-1934</v>
          </cell>
          <cell r="H4048" t="str">
            <v>EMO 2019 - BACHEOS EN CALZADAS, COMUNA DE SAN JOAQUÍN.</v>
          </cell>
          <cell r="I4048" t="str">
            <v>En Ejecución</v>
          </cell>
          <cell r="J4048">
            <v>44158</v>
          </cell>
          <cell r="K4048">
            <v>8318</v>
          </cell>
          <cell r="L4048">
            <v>1</v>
          </cell>
          <cell r="M4048" t="str">
            <v>Licitación y Contratación</v>
          </cell>
          <cell r="N4048">
            <v>44395</v>
          </cell>
          <cell r="O4048">
            <v>59919528</v>
          </cell>
          <cell r="P4048">
            <v>59844964</v>
          </cell>
          <cell r="Q4048">
            <v>1</v>
          </cell>
          <cell r="R4048">
            <v>1</v>
          </cell>
          <cell r="S4048">
            <v>41943670</v>
          </cell>
          <cell r="T4048">
            <v>17975858</v>
          </cell>
        </row>
        <row r="4049">
          <cell r="G4049" t="str">
            <v>1-C-2019-1946</v>
          </cell>
          <cell r="H4049" t="str">
            <v>EMO2019 REPOSICIÓN DE VALLAS PEATONALES POR ACTOS VANDÁLICOS VARIOS SECTORES CENTRO DE CONCEPCIÓN</v>
          </cell>
          <cell r="I4049" t="str">
            <v>100% Girado</v>
          </cell>
          <cell r="J4049">
            <v>44158</v>
          </cell>
          <cell r="K4049">
            <v>8346</v>
          </cell>
          <cell r="L4049">
            <v>1</v>
          </cell>
          <cell r="M4049" t="str">
            <v>Licitación y Contratación</v>
          </cell>
          <cell r="N4049">
            <v>44635</v>
          </cell>
          <cell r="O4049">
            <v>59366110</v>
          </cell>
          <cell r="P4049">
            <v>52276105</v>
          </cell>
          <cell r="Q4049">
            <v>1</v>
          </cell>
          <cell r="R4049">
            <v>1</v>
          </cell>
          <cell r="S4049">
            <v>7090005</v>
          </cell>
          <cell r="T4049">
            <v>52276105</v>
          </cell>
        </row>
        <row r="4050">
          <cell r="G4050" t="str">
            <v>1-C-2019-1880</v>
          </cell>
          <cell r="H4050" t="str">
            <v>CONSTRUCCION CANCHA PASTO SINTETICO SECTOR LAS ARAÑAS</v>
          </cell>
          <cell r="I4050" t="str">
            <v>Proyecto Cerrado</v>
          </cell>
          <cell r="J4050">
            <v>44158</v>
          </cell>
          <cell r="K4050">
            <v>8341</v>
          </cell>
          <cell r="L4050">
            <v>1</v>
          </cell>
          <cell r="M4050" t="str">
            <v>Licitación y Contratación</v>
          </cell>
          <cell r="N4050">
            <v>44421</v>
          </cell>
          <cell r="O4050">
            <v>56796254</v>
          </cell>
          <cell r="P4050">
            <v>56667664</v>
          </cell>
          <cell r="Q4050">
            <v>1</v>
          </cell>
          <cell r="R4050">
            <v>1</v>
          </cell>
          <cell r="S4050">
            <v>128590</v>
          </cell>
          <cell r="T4050">
            <v>56667664</v>
          </cell>
        </row>
        <row r="4051">
          <cell r="G4051" t="str">
            <v>1-C-2019-1531</v>
          </cell>
          <cell r="H4051" t="str">
            <v>CONSTRUCCIÓN RECINTO PARA TALLERES Y EVENTOS DEPORTIVOS PARA EL ADULTO MAYOR ACTIVO, COMUNA DE VILLARRICA</v>
          </cell>
          <cell r="I4051" t="str">
            <v>Con Giro por Anticipo</v>
          </cell>
          <cell r="J4051">
            <v>44158</v>
          </cell>
          <cell r="K4051">
            <v>8332</v>
          </cell>
          <cell r="L4051">
            <v>1</v>
          </cell>
          <cell r="M4051" t="str">
            <v>no definida</v>
          </cell>
          <cell r="N4051" t="str">
            <v>no definida</v>
          </cell>
          <cell r="O4051">
            <v>59999990</v>
          </cell>
          <cell r="P4051">
            <v>0</v>
          </cell>
          <cell r="Q4051" t="str">
            <v>n.a.</v>
          </cell>
          <cell r="R4051" t="str">
            <v>n.a.</v>
          </cell>
          <cell r="S4051">
            <v>41999993</v>
          </cell>
          <cell r="T4051">
            <v>17999997</v>
          </cell>
        </row>
        <row r="4052">
          <cell r="G4052" t="str">
            <v>1-C-2019-1461</v>
          </cell>
          <cell r="H4052" t="str">
            <v>MEJORAMIENTO PLAZA POBLACION NUEVO VIVIR, COMUNA DE RENAICO</v>
          </cell>
          <cell r="I4052" t="str">
            <v>En Ejecución</v>
          </cell>
          <cell r="J4052">
            <v>44158</v>
          </cell>
          <cell r="K4052">
            <v>8296</v>
          </cell>
          <cell r="L4052">
            <v>1</v>
          </cell>
          <cell r="M4052" t="str">
            <v>Licitación y Contratación</v>
          </cell>
          <cell r="N4052">
            <v>44351</v>
          </cell>
          <cell r="O4052">
            <v>59999845</v>
          </cell>
          <cell r="P4052">
            <v>58653125</v>
          </cell>
          <cell r="Q4052">
            <v>1</v>
          </cell>
          <cell r="R4052">
            <v>1</v>
          </cell>
          <cell r="S4052">
            <v>1346720</v>
          </cell>
          <cell r="T4052">
            <v>58653125</v>
          </cell>
        </row>
        <row r="4053">
          <cell r="G4053" t="str">
            <v>1-C-2019-1392</v>
          </cell>
          <cell r="H4053" t="str">
            <v>CONSTRUCCION MODULO ARTESANIA ICALMA, LONQUIMAY</v>
          </cell>
          <cell r="I4053" t="str">
            <v>Proyecto Cerrado</v>
          </cell>
          <cell r="J4053">
            <v>44158</v>
          </cell>
          <cell r="K4053">
            <v>8289</v>
          </cell>
          <cell r="L4053">
            <v>1</v>
          </cell>
          <cell r="M4053" t="str">
            <v>Licitación y Contratación</v>
          </cell>
          <cell r="N4053">
            <v>44391</v>
          </cell>
          <cell r="O4053">
            <v>35000000</v>
          </cell>
          <cell r="P4053">
            <v>31981357</v>
          </cell>
          <cell r="Q4053">
            <v>1</v>
          </cell>
          <cell r="R4053">
            <v>1</v>
          </cell>
          <cell r="S4053">
            <v>3018643</v>
          </cell>
          <cell r="T4053">
            <v>31981357</v>
          </cell>
        </row>
        <row r="4054">
          <cell r="G4054" t="str">
            <v>1-C-2019-1690</v>
          </cell>
          <cell r="H4054" t="str">
            <v>CONSTRUCCION DE CUBIERTA MULTICANCHA RUCALHUE</v>
          </cell>
          <cell r="I4054" t="str">
            <v>Con Giro por Anticipo</v>
          </cell>
          <cell r="J4054">
            <v>44158</v>
          </cell>
          <cell r="K4054">
            <v>8296</v>
          </cell>
          <cell r="L4054">
            <v>1</v>
          </cell>
          <cell r="M4054" t="str">
            <v>no definida</v>
          </cell>
          <cell r="N4054" t="str">
            <v>no definida</v>
          </cell>
          <cell r="O4054">
            <v>59999956</v>
          </cell>
          <cell r="P4054">
            <v>0</v>
          </cell>
          <cell r="Q4054" t="str">
            <v>n.a.</v>
          </cell>
          <cell r="R4054" t="str">
            <v>n.a.</v>
          </cell>
          <cell r="S4054">
            <v>41999969</v>
          </cell>
          <cell r="T4054">
            <v>17999987</v>
          </cell>
        </row>
        <row r="4055">
          <cell r="G4055" t="str">
            <v>1-C-2019-1227</v>
          </cell>
          <cell r="H4055" t="str">
            <v>BACHEO DIVERSAS VÍAS ZONA PONIENTE Y SURORIENTE DE LA COMUNA INDEPENDENCIA</v>
          </cell>
          <cell r="I4055" t="str">
            <v>Proyecto Cerrado</v>
          </cell>
          <cell r="J4055">
            <v>44158</v>
          </cell>
          <cell r="K4055">
            <v>8298</v>
          </cell>
          <cell r="L4055">
            <v>1</v>
          </cell>
          <cell r="M4055" t="str">
            <v>Licitación y Contratación</v>
          </cell>
          <cell r="N4055">
            <v>44326</v>
          </cell>
          <cell r="O4055">
            <v>54233309</v>
          </cell>
          <cell r="P4055">
            <v>54170643</v>
          </cell>
          <cell r="Q4055">
            <v>1</v>
          </cell>
          <cell r="R4055">
            <v>1</v>
          </cell>
          <cell r="S4055">
            <v>62666</v>
          </cell>
          <cell r="T4055">
            <v>54170643</v>
          </cell>
        </row>
        <row r="4056">
          <cell r="G4056" t="str">
            <v>1-C-2019-1028</v>
          </cell>
          <cell r="H4056" t="str">
            <v>CONSTRUCCION PLAZOLETA LOCALIDAD DE PUA, VICTORIA</v>
          </cell>
          <cell r="I4056" t="str">
            <v>100% Girado</v>
          </cell>
          <cell r="J4056">
            <v>44158</v>
          </cell>
          <cell r="K4056">
            <v>8336</v>
          </cell>
          <cell r="L4056">
            <v>1</v>
          </cell>
          <cell r="M4056" t="str">
            <v>Licitación y Contratación</v>
          </cell>
          <cell r="N4056">
            <v>44357</v>
          </cell>
          <cell r="O4056">
            <v>54734675</v>
          </cell>
          <cell r="P4056">
            <v>52997797</v>
          </cell>
          <cell r="Q4056">
            <v>1</v>
          </cell>
          <cell r="R4056">
            <v>1</v>
          </cell>
          <cell r="S4056">
            <v>1736878</v>
          </cell>
          <cell r="T4056">
            <v>52997797</v>
          </cell>
        </row>
        <row r="4057">
          <cell r="G4057" t="str">
            <v>1-C-2019-856</v>
          </cell>
          <cell r="H4057" t="str">
            <v>CONSTRUCCIÓN PLAZOLETA POBLACIÓN A. PRAT, VICTORIA</v>
          </cell>
          <cell r="I4057" t="str">
            <v>En Ejecución</v>
          </cell>
          <cell r="J4057">
            <v>44158</v>
          </cell>
          <cell r="K4057">
            <v>8336</v>
          </cell>
          <cell r="L4057">
            <v>1</v>
          </cell>
          <cell r="M4057" t="str">
            <v>Licitación y Contratación</v>
          </cell>
          <cell r="N4057">
            <v>44349</v>
          </cell>
          <cell r="O4057">
            <v>46128714</v>
          </cell>
          <cell r="P4057">
            <v>43822278</v>
          </cell>
          <cell r="Q4057">
            <v>1</v>
          </cell>
          <cell r="R4057">
            <v>1</v>
          </cell>
          <cell r="S4057">
            <v>2306436</v>
          </cell>
          <cell r="T4057">
            <v>43822278</v>
          </cell>
        </row>
        <row r="4058">
          <cell r="G4058" t="str">
            <v>1-C-2019-1458</v>
          </cell>
          <cell r="H4058" t="str">
            <v>MEJORAMIENTO PLAZA VILLA EL ESFUERZO, COMUNA DE PEUMO</v>
          </cell>
          <cell r="I4058" t="str">
            <v>En Ejecución</v>
          </cell>
          <cell r="J4058">
            <v>44158</v>
          </cell>
          <cell r="K4058">
            <v>8306</v>
          </cell>
          <cell r="L4058">
            <v>1</v>
          </cell>
          <cell r="M4058" t="str">
            <v>Licitación y Contratación</v>
          </cell>
          <cell r="N4058">
            <v>44518</v>
          </cell>
          <cell r="O4058">
            <v>59963790</v>
          </cell>
          <cell r="P4058">
            <v>59699669</v>
          </cell>
          <cell r="Q4058">
            <v>1</v>
          </cell>
          <cell r="R4058">
            <v>1</v>
          </cell>
          <cell r="S4058">
            <v>264121</v>
          </cell>
          <cell r="T4058">
            <v>59699669</v>
          </cell>
        </row>
        <row r="4059">
          <cell r="G4059" t="str">
            <v>1-C-2019-1105</v>
          </cell>
          <cell r="H4059" t="str">
            <v>MEJORAMIENTO AREA VERDE SEDE SOCIAL POBLACIÓN SUR DE CHILE, PARRAL</v>
          </cell>
          <cell r="I4059" t="str">
            <v>Proyecto Cerrado</v>
          </cell>
          <cell r="J4059">
            <v>44158</v>
          </cell>
          <cell r="K4059">
            <v>8351</v>
          </cell>
          <cell r="L4059">
            <v>1</v>
          </cell>
          <cell r="M4059" t="str">
            <v>Licitación y Contratación</v>
          </cell>
          <cell r="N4059">
            <v>44423</v>
          </cell>
          <cell r="O4059">
            <v>59613280</v>
          </cell>
          <cell r="P4059">
            <v>59591704</v>
          </cell>
          <cell r="Q4059">
            <v>1</v>
          </cell>
          <cell r="R4059">
            <v>1</v>
          </cell>
          <cell r="S4059">
            <v>21576</v>
          </cell>
          <cell r="T4059">
            <v>59591704</v>
          </cell>
        </row>
        <row r="4060">
          <cell r="G4060" t="str">
            <v>1-C-2019-977</v>
          </cell>
          <cell r="H4060" t="str">
            <v>INSTALACIÓN SEMÁFORO CALAMA - CIRCUNVALACIÓN NORTE, COMUNA DE CURICÓ</v>
          </cell>
          <cell r="I4060" t="str">
            <v>Proyecto Cerrado</v>
          </cell>
          <cell r="J4060">
            <v>44158</v>
          </cell>
          <cell r="K4060">
            <v>8367</v>
          </cell>
          <cell r="L4060">
            <v>1</v>
          </cell>
          <cell r="M4060" t="str">
            <v>Licitación y Contratación</v>
          </cell>
          <cell r="N4060">
            <v>44386</v>
          </cell>
          <cell r="O4060">
            <v>47984082</v>
          </cell>
          <cell r="P4060">
            <v>45819688</v>
          </cell>
          <cell r="Q4060">
            <v>1</v>
          </cell>
          <cell r="R4060">
            <v>1</v>
          </cell>
          <cell r="S4060">
            <v>2164394</v>
          </cell>
          <cell r="T4060">
            <v>45819688</v>
          </cell>
        </row>
        <row r="4061">
          <cell r="G4061" t="str">
            <v>1-C-2019-732</v>
          </cell>
          <cell r="H4061" t="str">
            <v>MEJORAMIENTO CANCHA SINTÉTICA LA HIGUERILLA, SALAMANCA</v>
          </cell>
          <cell r="I4061" t="str">
            <v>Proyecto Cerrado</v>
          </cell>
          <cell r="J4061">
            <v>44158</v>
          </cell>
          <cell r="K4061">
            <v>8321</v>
          </cell>
          <cell r="L4061">
            <v>1</v>
          </cell>
          <cell r="M4061" t="str">
            <v>Licitación y Contratación</v>
          </cell>
          <cell r="N4061">
            <v>44571</v>
          </cell>
          <cell r="O4061">
            <v>59835560</v>
          </cell>
          <cell r="P4061">
            <v>59835560</v>
          </cell>
          <cell r="Q4061">
            <v>1</v>
          </cell>
          <cell r="R4061">
            <v>1</v>
          </cell>
          <cell r="S4061">
            <v>0</v>
          </cell>
          <cell r="T4061">
            <v>59835560</v>
          </cell>
        </row>
        <row r="4062">
          <cell r="G4062" t="str">
            <v>1-C-2019-300</v>
          </cell>
          <cell r="H4062" t="str">
            <v>CONSTRUCCIÓN DE GRADERÍAS MEDIA LUNA PARQUE VICENTE HUIDOBRO</v>
          </cell>
          <cell r="I4062" t="str">
            <v>Proyecto Cerrado</v>
          </cell>
          <cell r="J4062">
            <v>44158</v>
          </cell>
          <cell r="K4062">
            <v>8323</v>
          </cell>
          <cell r="L4062">
            <v>1</v>
          </cell>
          <cell r="M4062" t="str">
            <v>Licitación y Contratación</v>
          </cell>
          <cell r="N4062">
            <v>44426</v>
          </cell>
          <cell r="O4062">
            <v>59999999</v>
          </cell>
          <cell r="P4062">
            <v>59921706</v>
          </cell>
          <cell r="Q4062">
            <v>1</v>
          </cell>
          <cell r="R4062">
            <v>1</v>
          </cell>
          <cell r="S4062">
            <v>78293</v>
          </cell>
          <cell r="T4062">
            <v>59921706</v>
          </cell>
        </row>
        <row r="4063">
          <cell r="G4063" t="str">
            <v>1-C-2019-364</v>
          </cell>
          <cell r="H4063" t="str">
            <v>MEJORAMIENTO CEMENTERIO REIGOLIL</v>
          </cell>
          <cell r="I4063" t="str">
            <v>En Ejecución</v>
          </cell>
          <cell r="J4063">
            <v>44158</v>
          </cell>
          <cell r="K4063">
            <v>8302</v>
          </cell>
          <cell r="L4063">
            <v>1</v>
          </cell>
          <cell r="M4063" t="str">
            <v>Licitación y Contratación</v>
          </cell>
          <cell r="N4063">
            <v>44622</v>
          </cell>
          <cell r="O4063">
            <v>59957102</v>
          </cell>
          <cell r="P4063">
            <v>59957097</v>
          </cell>
          <cell r="Q4063">
            <v>1</v>
          </cell>
          <cell r="R4063">
            <v>1</v>
          </cell>
          <cell r="S4063">
            <v>41969971</v>
          </cell>
          <cell r="T4063">
            <v>17987131</v>
          </cell>
        </row>
        <row r="4064">
          <cell r="G4064" t="str">
            <v>1-C-2019-513</v>
          </cell>
          <cell r="H4064" t="str">
            <v>REPARACION JUNTAS DE VECINOS ZAPIGA II, 13 DE JUNIO Y CALICHE I, COMUNA DE ALTO HOSPICIO</v>
          </cell>
          <cell r="I4064" t="str">
            <v>Proyecto Cerrado</v>
          </cell>
          <cell r="J4064">
            <v>44158</v>
          </cell>
          <cell r="K4064">
            <v>8352</v>
          </cell>
          <cell r="L4064">
            <v>1</v>
          </cell>
          <cell r="M4064" t="str">
            <v>Licitación y Contratación</v>
          </cell>
          <cell r="N4064">
            <v>44413</v>
          </cell>
          <cell r="O4064">
            <v>59999999</v>
          </cell>
          <cell r="P4064">
            <v>59997848</v>
          </cell>
          <cell r="Q4064">
            <v>1</v>
          </cell>
          <cell r="R4064">
            <v>1</v>
          </cell>
          <cell r="S4064">
            <v>2151</v>
          </cell>
          <cell r="T4064">
            <v>59997848</v>
          </cell>
        </row>
        <row r="4065">
          <cell r="G4065" t="str">
            <v>1-C-2019-271</v>
          </cell>
          <cell r="H4065" t="str">
            <v>REPOSICIÓN CENTRO COMUNITARIO HUYAR ALTO, CURACO DE VÉLEZ</v>
          </cell>
          <cell r="I4065" t="str">
            <v>100% Girado</v>
          </cell>
          <cell r="J4065">
            <v>44158</v>
          </cell>
          <cell r="K4065">
            <v>8363</v>
          </cell>
          <cell r="L4065">
            <v>1</v>
          </cell>
          <cell r="M4065" t="str">
            <v>Licitación y Contratación</v>
          </cell>
          <cell r="N4065">
            <v>44504</v>
          </cell>
          <cell r="O4065">
            <v>43221243</v>
          </cell>
          <cell r="P4065">
            <v>43219999</v>
          </cell>
          <cell r="Q4065">
            <v>1</v>
          </cell>
          <cell r="R4065">
            <v>1</v>
          </cell>
          <cell r="S4065">
            <v>1244</v>
          </cell>
          <cell r="T4065">
            <v>43219999</v>
          </cell>
        </row>
        <row r="4066">
          <cell r="G4066" t="str">
            <v>1-C-2019-287</v>
          </cell>
          <cell r="H4066" t="str">
            <v>HABILITACION DE EMERGENCIA DIVERSOS CAMINOS, COMUNA DE CAMARONES</v>
          </cell>
          <cell r="I4066" t="str">
            <v>Proyecto Dejado sin Efecto</v>
          </cell>
          <cell r="J4066">
            <v>44158</v>
          </cell>
          <cell r="K4066">
            <v>8311</v>
          </cell>
          <cell r="L4066">
            <v>1</v>
          </cell>
          <cell r="M4066" t="str">
            <v>no registrada</v>
          </cell>
          <cell r="N4066" t="str">
            <v>no registrada</v>
          </cell>
          <cell r="O4066">
            <v>59486860</v>
          </cell>
          <cell r="P4066">
            <v>0</v>
          </cell>
          <cell r="Q4066" t="str">
            <v>n.a.</v>
          </cell>
          <cell r="R4066" t="str">
            <v>n.a.</v>
          </cell>
          <cell r="S4066">
            <v>59486860</v>
          </cell>
          <cell r="T4066">
            <v>0</v>
          </cell>
        </row>
        <row r="4067">
          <cell r="G4067" t="str">
            <v>1-C-2018-1376</v>
          </cell>
          <cell r="H4067" t="str">
            <v>CUBIERTA MULTICANCHA ESCUELA VEGA DE ITATA</v>
          </cell>
          <cell r="I4067" t="str">
            <v>Con Giro por Anticipo</v>
          </cell>
          <cell r="J4067">
            <v>44158</v>
          </cell>
          <cell r="K4067">
            <v>8342</v>
          </cell>
          <cell r="L4067">
            <v>1</v>
          </cell>
          <cell r="M4067" t="str">
            <v>no definida</v>
          </cell>
          <cell r="N4067" t="str">
            <v>no definida</v>
          </cell>
          <cell r="O4067">
            <v>59999999</v>
          </cell>
          <cell r="P4067">
            <v>0</v>
          </cell>
          <cell r="Q4067" t="str">
            <v>n.a.</v>
          </cell>
          <cell r="R4067" t="str">
            <v>n.a.</v>
          </cell>
          <cell r="S4067">
            <v>41999999</v>
          </cell>
          <cell r="T4067">
            <v>18000000</v>
          </cell>
        </row>
        <row r="4068">
          <cell r="G4068" t="str">
            <v>1-C-2018-998</v>
          </cell>
          <cell r="H4068" t="str">
            <v>CONSTRUCCIÓN DE PARQUE STREET WORKOUT Y CALISTENIA BANDEJON CENTRAL CAMILO HENRIQUEZ CON GABRIELA ORIENTE</v>
          </cell>
          <cell r="I4068" t="str">
            <v>Con Giro por Anticipo</v>
          </cell>
          <cell r="J4068">
            <v>44158</v>
          </cell>
          <cell r="K4068">
            <v>8292</v>
          </cell>
          <cell r="L4068">
            <v>1</v>
          </cell>
          <cell r="M4068" t="str">
            <v>no definida</v>
          </cell>
          <cell r="N4068" t="str">
            <v>no definida</v>
          </cell>
          <cell r="O4068">
            <v>59972694</v>
          </cell>
          <cell r="P4068">
            <v>0</v>
          </cell>
          <cell r="Q4068" t="str">
            <v>n.a.</v>
          </cell>
          <cell r="R4068" t="str">
            <v>n.a.</v>
          </cell>
          <cell r="S4068">
            <v>41980886</v>
          </cell>
          <cell r="T4068">
            <v>17991808</v>
          </cell>
        </row>
        <row r="4069">
          <cell r="G4069" t="str">
            <v>1-C-2018-1069</v>
          </cell>
          <cell r="H4069" t="str">
            <v>CONSTRUCCIÓN MULTICANCHA, SECTOR EL ESPINAR, COMUNA DE BULNES</v>
          </cell>
          <cell r="I4069" t="str">
            <v>En Proceso de Cierre</v>
          </cell>
          <cell r="J4069">
            <v>44158</v>
          </cell>
          <cell r="K4069">
            <v>8300</v>
          </cell>
          <cell r="L4069">
            <v>1</v>
          </cell>
          <cell r="M4069" t="str">
            <v>Licitación y Contratación</v>
          </cell>
          <cell r="N4069">
            <v>44421</v>
          </cell>
          <cell r="O4069">
            <v>59990000</v>
          </cell>
          <cell r="P4069">
            <v>58190300</v>
          </cell>
          <cell r="Q4069">
            <v>1</v>
          </cell>
          <cell r="R4069">
            <v>1</v>
          </cell>
          <cell r="S4069">
            <v>1799700</v>
          </cell>
          <cell r="T4069">
            <v>58190300</v>
          </cell>
        </row>
        <row r="4070">
          <cell r="G4070" t="str">
            <v>1-C-2018-1537</v>
          </cell>
          <cell r="H4070" t="str">
            <v>MEJORAMIENTO VEREDAS CALLE JOSÉ PINTO PÉREZ, SECTOR CESFAM</v>
          </cell>
          <cell r="I4070" t="str">
            <v>Proyecto Cerrado</v>
          </cell>
          <cell r="J4070">
            <v>44158</v>
          </cell>
          <cell r="K4070">
            <v>8313</v>
          </cell>
          <cell r="L4070">
            <v>1</v>
          </cell>
          <cell r="M4070" t="str">
            <v>Licitación y Contratación</v>
          </cell>
          <cell r="N4070">
            <v>44499</v>
          </cell>
          <cell r="O4070">
            <v>59999999</v>
          </cell>
          <cell r="P4070">
            <v>59998879</v>
          </cell>
          <cell r="Q4070">
            <v>1</v>
          </cell>
          <cell r="R4070">
            <v>1</v>
          </cell>
          <cell r="S4070">
            <v>1120</v>
          </cell>
          <cell r="T4070">
            <v>59998879</v>
          </cell>
        </row>
        <row r="4071">
          <cell r="G4071" t="str">
            <v>1-C-2018-1093</v>
          </cell>
          <cell r="H4071" t="str">
            <v>MEJORAMIENTO AREA VERDE VILLA EL BOSQUE SAN JAVIER</v>
          </cell>
          <cell r="I4071" t="str">
            <v>Proyecto Cerrado</v>
          </cell>
          <cell r="J4071">
            <v>44158</v>
          </cell>
          <cell r="K4071">
            <v>8354</v>
          </cell>
          <cell r="L4071">
            <v>1</v>
          </cell>
          <cell r="M4071" t="str">
            <v>Licitación y Contratación</v>
          </cell>
          <cell r="N4071">
            <v>44444</v>
          </cell>
          <cell r="O4071">
            <v>59999056</v>
          </cell>
          <cell r="P4071">
            <v>59795447</v>
          </cell>
          <cell r="Q4071">
            <v>1</v>
          </cell>
          <cell r="R4071">
            <v>1</v>
          </cell>
          <cell r="S4071">
            <v>203609</v>
          </cell>
          <cell r="T4071">
            <v>59795447</v>
          </cell>
        </row>
        <row r="4072">
          <cell r="G4072" t="str">
            <v>1-C-2018-1631</v>
          </cell>
          <cell r="H4072" t="str">
            <v>RECAMBIO DE LUMINARIAS LED - COMUNA ILUMINADA, COMUNA SEGURACL</v>
          </cell>
          <cell r="I4072" t="str">
            <v>100% Girado</v>
          </cell>
          <cell r="J4072">
            <v>44158</v>
          </cell>
          <cell r="K4072">
            <v>8353</v>
          </cell>
          <cell r="L4072">
            <v>1</v>
          </cell>
          <cell r="M4072" t="str">
            <v>Licitación y Contratación</v>
          </cell>
          <cell r="N4072">
            <v>44281</v>
          </cell>
          <cell r="O4072">
            <v>59604720</v>
          </cell>
          <cell r="P4072">
            <v>60000000</v>
          </cell>
          <cell r="Q4072">
            <v>1</v>
          </cell>
          <cell r="R4072">
            <v>1</v>
          </cell>
          <cell r="S4072">
            <v>0</v>
          </cell>
          <cell r="T4072">
            <v>59604720</v>
          </cell>
        </row>
        <row r="4073">
          <cell r="G4073" t="str">
            <v>1-C-2018-968</v>
          </cell>
          <cell r="H4073" t="str">
            <v>MEJORAMIENTO DE CLUBES DEPORTIVOS INDEPENDIENTE Y PENCAHUE, COMUNA DE PENCAHUE</v>
          </cell>
          <cell r="I4073" t="str">
            <v>Con Giro por Anticipo</v>
          </cell>
          <cell r="J4073">
            <v>44158</v>
          </cell>
          <cell r="K4073">
            <v>8370</v>
          </cell>
          <cell r="L4073">
            <v>1</v>
          </cell>
          <cell r="M4073" t="str">
            <v>no definida</v>
          </cell>
          <cell r="N4073" t="str">
            <v>no definida</v>
          </cell>
          <cell r="O4073">
            <v>59965714</v>
          </cell>
          <cell r="P4073">
            <v>0</v>
          </cell>
          <cell r="Q4073" t="str">
            <v>n.a.</v>
          </cell>
          <cell r="R4073" t="str">
            <v>n.a.</v>
          </cell>
          <cell r="S4073">
            <v>41976000</v>
          </cell>
          <cell r="T4073">
            <v>17989714</v>
          </cell>
        </row>
        <row r="4074">
          <cell r="G4074" t="str">
            <v>1-C-2018-541</v>
          </cell>
          <cell r="H4074" t="str">
            <v>MEJORAMIENTO Y AMPLIACION SEDE SOCIAL LA VIÑITA, COMUNA DE COIHUECO</v>
          </cell>
          <cell r="I4074" t="str">
            <v>En Ejecución</v>
          </cell>
          <cell r="J4074">
            <v>44158</v>
          </cell>
          <cell r="K4074">
            <v>8305</v>
          </cell>
          <cell r="L4074">
            <v>1</v>
          </cell>
          <cell r="M4074" t="str">
            <v>Licitación y Contratación</v>
          </cell>
          <cell r="N4074">
            <v>44423</v>
          </cell>
          <cell r="O4074">
            <v>52345518</v>
          </cell>
          <cell r="P4074">
            <v>52230170</v>
          </cell>
          <cell r="Q4074">
            <v>1</v>
          </cell>
          <cell r="R4074">
            <v>1</v>
          </cell>
          <cell r="S4074">
            <v>115348</v>
          </cell>
          <cell r="T4074">
            <v>52230170</v>
          </cell>
        </row>
        <row r="4075">
          <cell r="G4075" t="str">
            <v>1-C-2018-786</v>
          </cell>
          <cell r="H4075" t="str">
            <v>MEJORAMIENTO PLAZA LOS ESPINOS Y PLAZA LUIS ALBERTO GUTIERREZ</v>
          </cell>
          <cell r="I4075" t="str">
            <v>En Ejecución</v>
          </cell>
          <cell r="J4075">
            <v>44158</v>
          </cell>
          <cell r="K4075">
            <v>8356</v>
          </cell>
          <cell r="L4075">
            <v>1</v>
          </cell>
          <cell r="M4075" t="str">
            <v>Licitación y Contratación</v>
          </cell>
          <cell r="N4075">
            <v>44529</v>
          </cell>
          <cell r="O4075">
            <v>50561346</v>
          </cell>
          <cell r="P4075">
            <v>50550966</v>
          </cell>
          <cell r="Q4075">
            <v>1</v>
          </cell>
          <cell r="R4075">
            <v>1</v>
          </cell>
          <cell r="S4075">
            <v>10380</v>
          </cell>
          <cell r="T4075">
            <v>50550966</v>
          </cell>
        </row>
        <row r="4076">
          <cell r="G4076" t="str">
            <v>1-C-2018-351</v>
          </cell>
          <cell r="H4076" t="str">
            <v>CONSTRUCCIÓN SISTEMAS SEÑALIZACION DE TRÁNSITO EN NOTUCO Y PÚLPITO COMUNA DE CHONCHI.</v>
          </cell>
          <cell r="I4076" t="str">
            <v>100% Girado</v>
          </cell>
          <cell r="J4076">
            <v>44158</v>
          </cell>
          <cell r="K4076">
            <v>8313</v>
          </cell>
          <cell r="L4076">
            <v>1</v>
          </cell>
          <cell r="M4076" t="str">
            <v>Licitación y Contratación</v>
          </cell>
          <cell r="N4076">
            <v>44399</v>
          </cell>
          <cell r="O4076">
            <v>59999999</v>
          </cell>
          <cell r="P4076">
            <v>54159705</v>
          </cell>
          <cell r="Q4076">
            <v>1</v>
          </cell>
          <cell r="R4076">
            <v>1</v>
          </cell>
          <cell r="S4076">
            <v>5840294</v>
          </cell>
          <cell r="T4076">
            <v>54159705</v>
          </cell>
        </row>
        <row r="4077">
          <cell r="G4077" t="str">
            <v>1-C-2017-837</v>
          </cell>
          <cell r="H4077" t="str">
            <v>BACHEO DE CALZADAS EN MAL ESTADO, UNIDADES VECINALES Nº 4, N °5 Y N° 18 COMUNA DE LA CISTERNA”</v>
          </cell>
          <cell r="I4077" t="str">
            <v>100% Girado</v>
          </cell>
          <cell r="J4077">
            <v>44158</v>
          </cell>
          <cell r="K4077">
            <v>8360</v>
          </cell>
          <cell r="L4077">
            <v>1</v>
          </cell>
          <cell r="M4077" t="str">
            <v>Administración Directa</v>
          </cell>
          <cell r="N4077">
            <v>44561</v>
          </cell>
          <cell r="O4077">
            <v>57167347</v>
          </cell>
          <cell r="P4077">
            <v>57167347</v>
          </cell>
          <cell r="Q4077">
            <v>7</v>
          </cell>
          <cell r="R4077">
            <v>5</v>
          </cell>
          <cell r="S4077">
            <v>0</v>
          </cell>
          <cell r="T4077">
            <v>57167347</v>
          </cell>
        </row>
        <row r="4078">
          <cell r="G4078" t="str">
            <v>1-C-2016-1809</v>
          </cell>
          <cell r="H4078" t="str">
            <v>CONSTRUCCIÓN SEDE ADULTO MAYOR SECTOR NOHUALHUE, T. SCHMIDT.</v>
          </cell>
          <cell r="I4078" t="str">
            <v>Proyecto Cerrado</v>
          </cell>
          <cell r="J4078">
            <v>44158</v>
          </cell>
          <cell r="K4078">
            <v>8288</v>
          </cell>
          <cell r="L4078">
            <v>1</v>
          </cell>
          <cell r="M4078" t="str">
            <v>Licitación y Contratación</v>
          </cell>
          <cell r="N4078">
            <v>44468</v>
          </cell>
          <cell r="O4078">
            <v>29815993</v>
          </cell>
          <cell r="P4078">
            <v>29750000</v>
          </cell>
          <cell r="Q4078">
            <v>1</v>
          </cell>
          <cell r="R4078">
            <v>1</v>
          </cell>
          <cell r="S4078">
            <v>65993</v>
          </cell>
          <cell r="T4078">
            <v>29750000</v>
          </cell>
        </row>
        <row r="4079">
          <cell r="G4079" t="str">
            <v>1-C-2020-32</v>
          </cell>
          <cell r="H4079" t="str">
            <v>CONSTRUCCIÓN SEDE SOCIAL FUNCIONARIOS MUNICIPALES DE VILCÚN</v>
          </cell>
          <cell r="I4079" t="str">
            <v>Con Giro por Anticipo</v>
          </cell>
          <cell r="J4079">
            <v>44156</v>
          </cell>
          <cell r="K4079">
            <v>8219</v>
          </cell>
          <cell r="L4079">
            <v>1</v>
          </cell>
          <cell r="M4079" t="str">
            <v>no definida</v>
          </cell>
          <cell r="N4079" t="str">
            <v>no definida</v>
          </cell>
          <cell r="O4079">
            <v>59990279</v>
          </cell>
          <cell r="P4079">
            <v>0</v>
          </cell>
          <cell r="Q4079" t="str">
            <v>n.a.</v>
          </cell>
          <cell r="R4079" t="str">
            <v>n.a.</v>
          </cell>
          <cell r="S4079">
            <v>41993195</v>
          </cell>
          <cell r="T4079">
            <v>17997084</v>
          </cell>
        </row>
        <row r="4080">
          <cell r="G4080" t="str">
            <v>1-C-2018-78</v>
          </cell>
          <cell r="H4080" t="str">
            <v>CONSTRUCCION SEDE SOCIAL, VILLA LOS JARDINES</v>
          </cell>
          <cell r="I4080" t="str">
            <v>En Proceso de Cierre</v>
          </cell>
          <cell r="J4080">
            <v>44156</v>
          </cell>
          <cell r="K4080">
            <v>8219</v>
          </cell>
          <cell r="L4080">
            <v>1</v>
          </cell>
          <cell r="M4080" t="str">
            <v>Licitación y Contratación</v>
          </cell>
          <cell r="N4080">
            <v>44383</v>
          </cell>
          <cell r="O4080">
            <v>50002263</v>
          </cell>
          <cell r="P4080">
            <v>49362614</v>
          </cell>
          <cell r="Q4080">
            <v>1</v>
          </cell>
          <cell r="R4080">
            <v>1</v>
          </cell>
          <cell r="S4080">
            <v>639649</v>
          </cell>
          <cell r="T4080">
            <v>49362614</v>
          </cell>
        </row>
        <row r="4081">
          <cell r="G4081" t="str">
            <v>1-C-2016-784</v>
          </cell>
          <cell r="H4081" t="str">
            <v>CONSTRUCCION SEDE SOCIAL, EL TESORO</v>
          </cell>
          <cell r="I4081" t="str">
            <v>Con Giro por Anticipo</v>
          </cell>
          <cell r="J4081">
            <v>44156</v>
          </cell>
          <cell r="K4081">
            <v>8219</v>
          </cell>
          <cell r="L4081">
            <v>2</v>
          </cell>
          <cell r="M4081" t="str">
            <v>no definida</v>
          </cell>
          <cell r="N4081" t="str">
            <v>no definida</v>
          </cell>
          <cell r="O4081">
            <v>63180620</v>
          </cell>
          <cell r="P4081">
            <v>0</v>
          </cell>
          <cell r="Q4081" t="str">
            <v>n.a.</v>
          </cell>
          <cell r="R4081" t="str">
            <v>n.a.</v>
          </cell>
          <cell r="S4081">
            <v>48600172</v>
          </cell>
          <cell r="T4081">
            <v>14580448</v>
          </cell>
        </row>
        <row r="4082">
          <cell r="G4082" t="str">
            <v>1-C-2020-1349</v>
          </cell>
          <cell r="H4082" t="str">
            <v>SPD AMPLIACIÓN TELEVIGILANCIA SECTOR BUSTAMANTE - BALMACEDA, COMUNA DE PROVIDENCIA</v>
          </cell>
          <cell r="I4082" t="str">
            <v>En Ejecución</v>
          </cell>
          <cell r="J4082">
            <v>44155</v>
          </cell>
          <cell r="K4082">
            <v>8206</v>
          </cell>
          <cell r="L4082">
            <v>1</v>
          </cell>
          <cell r="M4082" t="str">
            <v>Licitación y Contratación</v>
          </cell>
          <cell r="N4082" t="str">
            <v>no definida</v>
          </cell>
          <cell r="O4082">
            <v>59999983</v>
          </cell>
          <cell r="P4082">
            <v>49202628</v>
          </cell>
          <cell r="Q4082">
            <v>1</v>
          </cell>
          <cell r="R4082">
            <v>1</v>
          </cell>
          <cell r="S4082">
            <v>10797355</v>
          </cell>
          <cell r="T4082">
            <v>49202628</v>
          </cell>
        </row>
        <row r="4083">
          <cell r="G4083" t="str">
            <v>1-B-2020-468</v>
          </cell>
          <cell r="H4083" t="str">
            <v>MEJORAMIENTO PLAZA MARIANO LATORRE Y ON PANTA IMPLEMENNTACION RIEGO INTELIGENTE</v>
          </cell>
          <cell r="I4083" t="str">
            <v>100% Girado</v>
          </cell>
          <cell r="J4083">
            <v>44155</v>
          </cell>
          <cell r="K4083">
            <v>8197</v>
          </cell>
          <cell r="L4083">
            <v>1</v>
          </cell>
          <cell r="M4083" t="str">
            <v>no definida</v>
          </cell>
          <cell r="N4083" t="str">
            <v>no definida</v>
          </cell>
          <cell r="O4083">
            <v>11897522</v>
          </cell>
          <cell r="P4083">
            <v>0</v>
          </cell>
          <cell r="Q4083">
            <v>0</v>
          </cell>
          <cell r="R4083">
            <v>0</v>
          </cell>
          <cell r="S4083">
            <v>0</v>
          </cell>
          <cell r="T4083">
            <v>11897522</v>
          </cell>
        </row>
        <row r="4084">
          <cell r="G4084" t="str">
            <v>1-C-2020-1282</v>
          </cell>
          <cell r="H4084" t="str">
            <v>SPD AUMENTO DEL SISTEMA DE TELEVIGILANCIA, ZONA CRITICA DE LA COMUNA DE SANTIAGO</v>
          </cell>
          <cell r="I4084" t="str">
            <v>En Ejecución</v>
          </cell>
          <cell r="J4084">
            <v>44155</v>
          </cell>
          <cell r="K4084">
            <v>8207</v>
          </cell>
          <cell r="L4084">
            <v>1</v>
          </cell>
          <cell r="M4084" t="str">
            <v>Licitación y Contratación</v>
          </cell>
          <cell r="N4084">
            <v>44973</v>
          </cell>
          <cell r="O4084">
            <v>59329053</v>
          </cell>
          <cell r="P4084">
            <v>51484577</v>
          </cell>
          <cell r="Q4084">
            <v>1</v>
          </cell>
          <cell r="R4084">
            <v>1</v>
          </cell>
          <cell r="S4084">
            <v>29664526</v>
          </cell>
          <cell r="T4084">
            <v>29664527</v>
          </cell>
        </row>
        <row r="4085">
          <cell r="G4085" t="str">
            <v>1-B-2020-326</v>
          </cell>
          <cell r="H4085" t="str">
            <v>REPOSICIÓN LUMINARIAS, ENTRE CALLES UNO SUR, LUMEN, 5 DE ABRIL, GASTÓN PALMA, EL ALTO, Y SEGUNDA TRANSVERSAL EN BARRIO RIESCO CENTRAL MAIPÚ</v>
          </cell>
          <cell r="I4085" t="str">
            <v>Proyecto Cerrado</v>
          </cell>
          <cell r="J4085">
            <v>44155</v>
          </cell>
          <cell r="K4085">
            <v>8200</v>
          </cell>
          <cell r="L4085">
            <v>1</v>
          </cell>
          <cell r="M4085" t="str">
            <v>Licitación y Contratación</v>
          </cell>
          <cell r="N4085">
            <v>44476</v>
          </cell>
          <cell r="O4085">
            <v>49932428</v>
          </cell>
          <cell r="P4085">
            <v>35492152</v>
          </cell>
          <cell r="Q4085">
            <v>1</v>
          </cell>
          <cell r="R4085">
            <v>1</v>
          </cell>
          <cell r="S4085">
            <v>0</v>
          </cell>
          <cell r="T4085">
            <v>49932428</v>
          </cell>
        </row>
        <row r="4086">
          <cell r="G4086" t="str">
            <v>1-B-2020-325</v>
          </cell>
          <cell r="H4086" t="str">
            <v>REPOSICIÓN LUMINARIAS, ENTRE CALLES GASTÓN PALMA, EL ALTO, SEGUNDA TRANSVERSAL Y AVDA. 5 DE ABRIL EN BARRIO RIESCO CENTRAL MAIPÚ</v>
          </cell>
          <cell r="I4086" t="str">
            <v>Proyecto Cerrado</v>
          </cell>
          <cell r="J4086">
            <v>44155</v>
          </cell>
          <cell r="K4086">
            <v>8200</v>
          </cell>
          <cell r="L4086">
            <v>1</v>
          </cell>
          <cell r="M4086" t="str">
            <v>Licitación y Contratación</v>
          </cell>
          <cell r="N4086">
            <v>44459</v>
          </cell>
          <cell r="O4086">
            <v>47586242</v>
          </cell>
          <cell r="P4086">
            <v>35513915</v>
          </cell>
          <cell r="Q4086">
            <v>1</v>
          </cell>
          <cell r="R4086">
            <v>1</v>
          </cell>
          <cell r="S4086">
            <v>0</v>
          </cell>
          <cell r="T4086">
            <v>47586242</v>
          </cell>
        </row>
        <row r="4087">
          <cell r="G4087" t="str">
            <v>1-B-2020-284</v>
          </cell>
          <cell r="H4087" t="str">
            <v>REPOSICIÓN PLATABANDAS BEAUCHEF / TUPPER</v>
          </cell>
          <cell r="I4087" t="str">
            <v>100% Girado</v>
          </cell>
          <cell r="J4087">
            <v>44155</v>
          </cell>
          <cell r="K4087">
            <v>8199</v>
          </cell>
          <cell r="L4087">
            <v>1</v>
          </cell>
          <cell r="M4087" t="str">
            <v>no definida</v>
          </cell>
          <cell r="N4087" t="str">
            <v>no definida</v>
          </cell>
          <cell r="O4087">
            <v>59999997</v>
          </cell>
          <cell r="P4087">
            <v>0</v>
          </cell>
          <cell r="Q4087">
            <v>0</v>
          </cell>
          <cell r="R4087">
            <v>0</v>
          </cell>
          <cell r="S4087">
            <v>0</v>
          </cell>
          <cell r="T4087">
            <v>59999997</v>
          </cell>
        </row>
        <row r="4088">
          <cell r="G4088" t="str">
            <v>1-B-2020-255</v>
          </cell>
          <cell r="H4088" t="str">
            <v>CONSTRUCCIÓN PLAZA DE CENTRO DE EMPRENDIMIENTO LOCAL</v>
          </cell>
          <cell r="I4088" t="str">
            <v>100% Girado</v>
          </cell>
          <cell r="J4088">
            <v>44155</v>
          </cell>
          <cell r="K4088">
            <v>8204</v>
          </cell>
          <cell r="L4088">
            <v>1</v>
          </cell>
          <cell r="M4088" t="str">
            <v>Licitación y Contratación</v>
          </cell>
          <cell r="N4088">
            <v>44313</v>
          </cell>
          <cell r="O4088">
            <v>18380324</v>
          </cell>
          <cell r="P4088">
            <v>18380324</v>
          </cell>
          <cell r="Q4088">
            <v>1</v>
          </cell>
          <cell r="R4088">
            <v>1</v>
          </cell>
          <cell r="S4088">
            <v>0</v>
          </cell>
          <cell r="T4088">
            <v>18380324</v>
          </cell>
        </row>
        <row r="4089">
          <cell r="G4089" t="str">
            <v>1-B-2020-141</v>
          </cell>
          <cell r="H4089" t="str">
            <v>REPOSICION ACERAS CALLE LOS AROMOS, COMUNA DE LOLOL</v>
          </cell>
          <cell r="I4089" t="str">
            <v>100% Girado</v>
          </cell>
          <cell r="J4089">
            <v>44155</v>
          </cell>
          <cell r="K4089">
            <v>8201</v>
          </cell>
          <cell r="L4089">
            <v>1</v>
          </cell>
          <cell r="M4089" t="str">
            <v>Licitación y Contratación</v>
          </cell>
          <cell r="N4089">
            <v>44394</v>
          </cell>
          <cell r="O4089">
            <v>32781063</v>
          </cell>
          <cell r="P4089">
            <v>32767773</v>
          </cell>
          <cell r="Q4089">
            <v>1</v>
          </cell>
          <cell r="R4089">
            <v>1</v>
          </cell>
          <cell r="S4089">
            <v>0</v>
          </cell>
          <cell r="T4089">
            <v>32781063</v>
          </cell>
        </row>
        <row r="4090">
          <cell r="G4090" t="str">
            <v>1-C-2020-167</v>
          </cell>
          <cell r="H4090" t="str">
            <v>CONSTRUCCION DE TALLER DE FOMENTO Y DESARROLLO DE LA ACTIVIDAD CAMPESINA Y ARTESANA DE LA JUNTA</v>
          </cell>
          <cell r="I4090" t="str">
            <v>Proyecto Cerrado</v>
          </cell>
          <cell r="J4090">
            <v>44155</v>
          </cell>
          <cell r="K4090">
            <v>8223</v>
          </cell>
          <cell r="L4090">
            <v>1</v>
          </cell>
          <cell r="M4090" t="str">
            <v>Licitación y Contratación</v>
          </cell>
          <cell r="N4090">
            <v>44507</v>
          </cell>
          <cell r="O4090">
            <v>59999999</v>
          </cell>
          <cell r="P4090">
            <v>58690800</v>
          </cell>
          <cell r="Q4090">
            <v>1</v>
          </cell>
          <cell r="R4090">
            <v>1</v>
          </cell>
          <cell r="S4090">
            <v>1309199</v>
          </cell>
          <cell r="T4090">
            <v>58690800</v>
          </cell>
        </row>
        <row r="4091">
          <cell r="G4091" t="str">
            <v>1-C-2019-1004</v>
          </cell>
          <cell r="H4091" t="str">
            <v>CONSTRUCCIÓN SEDE SOCIAL SECTOR TAUCU</v>
          </cell>
          <cell r="I4091" t="str">
            <v>En Ejecución</v>
          </cell>
          <cell r="J4091">
            <v>44155</v>
          </cell>
          <cell r="K4091">
            <v>8221</v>
          </cell>
          <cell r="L4091">
            <v>1</v>
          </cell>
          <cell r="M4091" t="str">
            <v>Licitación y Contratación</v>
          </cell>
          <cell r="N4091">
            <v>44496</v>
          </cell>
          <cell r="O4091">
            <v>59999000</v>
          </cell>
          <cell r="P4091">
            <v>59821732</v>
          </cell>
          <cell r="Q4091">
            <v>1</v>
          </cell>
          <cell r="R4091">
            <v>1</v>
          </cell>
          <cell r="S4091">
            <v>177268</v>
          </cell>
          <cell r="T4091">
            <v>59821732</v>
          </cell>
        </row>
        <row r="4092">
          <cell r="G4092" t="str">
            <v>1-C-2018-833</v>
          </cell>
          <cell r="H4092" t="str">
            <v>CONSTRUCCIÓN PAVIMENTO CALLE DOLLINCO, TALCAHUANO</v>
          </cell>
          <cell r="I4092" t="str">
            <v>Con Giro por Anticipo</v>
          </cell>
          <cell r="J4092">
            <v>44155</v>
          </cell>
          <cell r="K4092">
            <v>8220</v>
          </cell>
          <cell r="L4092">
            <v>2</v>
          </cell>
          <cell r="M4092" t="str">
            <v>no definida</v>
          </cell>
          <cell r="N4092" t="str">
            <v>no definida</v>
          </cell>
          <cell r="O4092">
            <v>64000000</v>
          </cell>
          <cell r="P4092">
            <v>0</v>
          </cell>
          <cell r="Q4092" t="str">
            <v>n.a.</v>
          </cell>
          <cell r="R4092" t="str">
            <v>n.a.</v>
          </cell>
          <cell r="S4092">
            <v>49100484</v>
          </cell>
          <cell r="T4092">
            <v>14899516</v>
          </cell>
        </row>
        <row r="4093">
          <cell r="G4093" t="str">
            <v>1-C-2018-4</v>
          </cell>
          <cell r="H4093" t="str">
            <v>CONSTRUCCIÓN SEDE COMUNITARIA COLINAS DEL LAGO, PUERTO VARAS</v>
          </cell>
          <cell r="I4093" t="str">
            <v>En Ejecución</v>
          </cell>
          <cell r="J4093">
            <v>44155</v>
          </cell>
          <cell r="K4093">
            <v>8222</v>
          </cell>
          <cell r="L4093">
            <v>1</v>
          </cell>
          <cell r="M4093" t="str">
            <v>Licitación y Contratación</v>
          </cell>
          <cell r="N4093" t="str">
            <v>no definida</v>
          </cell>
          <cell r="O4093">
            <v>59341044</v>
          </cell>
          <cell r="P4093">
            <v>0</v>
          </cell>
          <cell r="Q4093">
            <v>1</v>
          </cell>
          <cell r="R4093">
            <v>1</v>
          </cell>
          <cell r="S4093">
            <v>41538731</v>
          </cell>
          <cell r="T4093">
            <v>17802313</v>
          </cell>
        </row>
        <row r="4094">
          <cell r="G4094" t="str">
            <v>1-C-2020-1051</v>
          </cell>
          <cell r="H4094" t="str">
            <v>MTT2020 - HABILITACION CICLOVÍA TEMPORAL SALVADOR GUTIÉRREZ (ENTRE NEPTUNO Y MENDOZA)</v>
          </cell>
          <cell r="I4094" t="str">
            <v>Proyecto Cerrado</v>
          </cell>
          <cell r="J4094">
            <v>44152</v>
          </cell>
          <cell r="K4094">
            <v>8108</v>
          </cell>
          <cell r="L4094">
            <v>1</v>
          </cell>
          <cell r="M4094" t="str">
            <v>Licitación y Contratación</v>
          </cell>
          <cell r="N4094">
            <v>44352</v>
          </cell>
          <cell r="O4094">
            <v>55292005</v>
          </cell>
          <cell r="P4094">
            <v>50080388</v>
          </cell>
          <cell r="Q4094">
            <v>1</v>
          </cell>
          <cell r="R4094">
            <v>1</v>
          </cell>
          <cell r="S4094">
            <v>0</v>
          </cell>
          <cell r="T4094">
            <v>55292005</v>
          </cell>
        </row>
        <row r="4095">
          <cell r="G4095" t="str">
            <v>1-B-2020-449</v>
          </cell>
          <cell r="H4095" t="str">
            <v>MEJORAMIENTO ESTADIO MUNICIPAL COMUNA P.A.C.</v>
          </cell>
          <cell r="I4095" t="str">
            <v>100% Girado</v>
          </cell>
          <cell r="J4095">
            <v>44148</v>
          </cell>
          <cell r="K4095">
            <v>7977</v>
          </cell>
          <cell r="L4095">
            <v>1</v>
          </cell>
          <cell r="M4095" t="str">
            <v>Administración Directa</v>
          </cell>
          <cell r="N4095">
            <v>44244</v>
          </cell>
          <cell r="O4095">
            <v>5272471</v>
          </cell>
          <cell r="P4095">
            <v>5272471</v>
          </cell>
          <cell r="Q4095">
            <v>3</v>
          </cell>
          <cell r="R4095">
            <v>3</v>
          </cell>
          <cell r="S4095">
            <v>0</v>
          </cell>
          <cell r="T4095">
            <v>5272471</v>
          </cell>
        </row>
        <row r="4096">
          <cell r="G4096" t="str">
            <v>1-B-2020-415</v>
          </cell>
          <cell r="H4096" t="str">
            <v>MEJORAMIENTO TECHUMBRE DE DEPARTAMENTO DE HIGIENE AMBIENTAL Y ZOONOSIS</v>
          </cell>
          <cell r="I4096" t="str">
            <v>Proyecto Cerrado</v>
          </cell>
          <cell r="J4096">
            <v>44148</v>
          </cell>
          <cell r="K4096">
            <v>7975</v>
          </cell>
          <cell r="L4096">
            <v>1</v>
          </cell>
          <cell r="M4096" t="str">
            <v>Licitación y Contratación</v>
          </cell>
          <cell r="N4096">
            <v>44396</v>
          </cell>
          <cell r="O4096">
            <v>10256482</v>
          </cell>
          <cell r="P4096">
            <v>10243479</v>
          </cell>
          <cell r="Q4096">
            <v>1</v>
          </cell>
          <cell r="R4096">
            <v>1</v>
          </cell>
          <cell r="S4096">
            <v>0</v>
          </cell>
          <cell r="T4096">
            <v>10256482</v>
          </cell>
        </row>
        <row r="4097">
          <cell r="G4097" t="str">
            <v>1-B-2020-414</v>
          </cell>
          <cell r="H4097" t="str">
            <v>HABILITACION COVID19 OFICINAS DE ATENCION A PÚBLICO DIDECO</v>
          </cell>
          <cell r="I4097" t="str">
            <v>En Proceso de Cierre</v>
          </cell>
          <cell r="J4097">
            <v>44148</v>
          </cell>
          <cell r="K4097">
            <v>7975</v>
          </cell>
          <cell r="L4097">
            <v>1</v>
          </cell>
          <cell r="M4097" t="str">
            <v>Licitación y Contratación</v>
          </cell>
          <cell r="N4097">
            <v>44490</v>
          </cell>
          <cell r="O4097">
            <v>54847054</v>
          </cell>
          <cell r="P4097">
            <v>54401628</v>
          </cell>
          <cell r="Q4097">
            <v>1</v>
          </cell>
          <cell r="R4097">
            <v>1</v>
          </cell>
          <cell r="S4097">
            <v>0</v>
          </cell>
          <cell r="T4097">
            <v>54847054</v>
          </cell>
        </row>
        <row r="4098">
          <cell r="G4098" t="str">
            <v>1-B-2020-416</v>
          </cell>
          <cell r="H4098" t="str">
            <v>CONSTRUCCIÓN CIERRE PERIMETRAL PARA ZONA DE PROTECCIÓN AMBIENTAL, SECTOR RIVERA SUR ESTERO CARTAGENA, COMUNA DE CARTAGENA</v>
          </cell>
          <cell r="I4098" t="str">
            <v>100% Girado</v>
          </cell>
          <cell r="J4098">
            <v>44148</v>
          </cell>
          <cell r="K4098">
            <v>7978</v>
          </cell>
          <cell r="L4098">
            <v>1</v>
          </cell>
          <cell r="M4098" t="str">
            <v>Licitación y Contratación</v>
          </cell>
          <cell r="N4098">
            <v>44456</v>
          </cell>
          <cell r="O4098">
            <v>31046115</v>
          </cell>
          <cell r="P4098">
            <v>30505050</v>
          </cell>
          <cell r="Q4098">
            <v>1</v>
          </cell>
          <cell r="R4098">
            <v>1</v>
          </cell>
          <cell r="S4098">
            <v>0</v>
          </cell>
          <cell r="T4098">
            <v>31046115</v>
          </cell>
        </row>
        <row r="4099">
          <cell r="G4099" t="str">
            <v>1-B-2020-216</v>
          </cell>
          <cell r="H4099" t="str">
            <v>CONSTRUCCIÓN MULTICANCHA EN SECTOR MAITENES, COMUNA DE ÑIQUÉN</v>
          </cell>
          <cell r="I4099" t="str">
            <v>100% Girado</v>
          </cell>
          <cell r="J4099">
            <v>44148</v>
          </cell>
          <cell r="K4099">
            <v>7976</v>
          </cell>
          <cell r="L4099">
            <v>1</v>
          </cell>
          <cell r="M4099" t="str">
            <v>Licitación y Contratación</v>
          </cell>
          <cell r="N4099">
            <v>44359</v>
          </cell>
          <cell r="O4099">
            <v>58309000</v>
          </cell>
          <cell r="P4099">
            <v>58308716</v>
          </cell>
          <cell r="Q4099">
            <v>1</v>
          </cell>
          <cell r="R4099">
            <v>1</v>
          </cell>
          <cell r="S4099">
            <v>0</v>
          </cell>
          <cell r="T4099">
            <v>58309000</v>
          </cell>
        </row>
        <row r="4100">
          <cell r="G4100" t="str">
            <v>1-B-2020-339</v>
          </cell>
          <cell r="H4100" t="str">
            <v>CONSTRUCCIÓN DE SEDE SOCIAL VILLA ESPERANZA</v>
          </cell>
          <cell r="I4100" t="str">
            <v>100% Girado</v>
          </cell>
          <cell r="J4100">
            <v>44147</v>
          </cell>
          <cell r="K4100">
            <v>7968</v>
          </cell>
          <cell r="L4100">
            <v>1</v>
          </cell>
          <cell r="M4100" t="str">
            <v>no definida</v>
          </cell>
          <cell r="N4100" t="str">
            <v>no definida</v>
          </cell>
          <cell r="O4100">
            <v>59870953</v>
          </cell>
          <cell r="P4100">
            <v>0</v>
          </cell>
          <cell r="Q4100">
            <v>0</v>
          </cell>
          <cell r="R4100">
            <v>0</v>
          </cell>
          <cell r="S4100">
            <v>0</v>
          </cell>
          <cell r="T4100">
            <v>59870953</v>
          </cell>
        </row>
        <row r="4101">
          <cell r="G4101" t="str">
            <v>1-C-2020-491</v>
          </cell>
          <cell r="H4101" t="str">
            <v>SPD CONSTRUCCION DE CIERRE PERIMETRAL PROYECTO CORAZON DE BARRIO.COMUNA DE PADRE HURTADO</v>
          </cell>
          <cell r="I4101" t="str">
            <v>Con Giro por Anticipo</v>
          </cell>
          <cell r="J4101">
            <v>44147</v>
          </cell>
          <cell r="K4101">
            <v>7957</v>
          </cell>
          <cell r="L4101">
            <v>1</v>
          </cell>
          <cell r="M4101" t="str">
            <v>no definida</v>
          </cell>
          <cell r="N4101" t="str">
            <v>no definida</v>
          </cell>
          <cell r="O4101">
            <v>79339240</v>
          </cell>
          <cell r="P4101">
            <v>0</v>
          </cell>
          <cell r="Q4101" t="str">
            <v>n.a.</v>
          </cell>
          <cell r="R4101" t="str">
            <v>n.a.</v>
          </cell>
          <cell r="S4101">
            <v>55537468</v>
          </cell>
          <cell r="T4101">
            <v>23801772</v>
          </cell>
        </row>
        <row r="4102">
          <cell r="G4102" t="str">
            <v>1-C-2020-266</v>
          </cell>
          <cell r="H4102" t="str">
            <v>CONSTRUCCIÓN MULTICANCHA VILLA ALONSO DE ERCILLA, CHIGUAYANTE</v>
          </cell>
          <cell r="I4102" t="str">
            <v>En Ejecución</v>
          </cell>
          <cell r="J4102">
            <v>44147</v>
          </cell>
          <cell r="K4102">
            <v>7963</v>
          </cell>
          <cell r="L4102">
            <v>1</v>
          </cell>
          <cell r="M4102" t="str">
            <v>Licitación y Contratación</v>
          </cell>
          <cell r="N4102">
            <v>44712</v>
          </cell>
          <cell r="O4102">
            <v>59788352</v>
          </cell>
          <cell r="P4102">
            <v>59386973</v>
          </cell>
          <cell r="Q4102">
            <v>1</v>
          </cell>
          <cell r="R4102">
            <v>1</v>
          </cell>
          <cell r="S4102">
            <v>401379</v>
          </cell>
          <cell r="T4102">
            <v>59386973</v>
          </cell>
        </row>
        <row r="4103">
          <cell r="G4103" t="str">
            <v>1-C-2020-660</v>
          </cell>
          <cell r="H4103" t="str">
            <v>REPOSICION CONSTRUCCION ACERAS DIVERSAS CALLES BUCHUPUREO 2020, COBQUECURA</v>
          </cell>
          <cell r="I4103" t="str">
            <v>100% Girado</v>
          </cell>
          <cell r="J4103">
            <v>44147</v>
          </cell>
          <cell r="K4103">
            <v>7961</v>
          </cell>
          <cell r="L4103">
            <v>1</v>
          </cell>
          <cell r="M4103" t="str">
            <v>Administración Directa</v>
          </cell>
          <cell r="N4103">
            <v>44272</v>
          </cell>
          <cell r="O4103">
            <v>59571288</v>
          </cell>
          <cell r="P4103">
            <v>59571288</v>
          </cell>
          <cell r="Q4103">
            <v>5</v>
          </cell>
          <cell r="R4103">
            <v>5</v>
          </cell>
          <cell r="S4103">
            <v>0</v>
          </cell>
          <cell r="T4103">
            <v>59571288</v>
          </cell>
        </row>
        <row r="4104">
          <cell r="G4104" t="str">
            <v>1-C-2020-148</v>
          </cell>
          <cell r="H4104" t="str">
            <v>CONSTRUCCIÓN DE CUBIERTA, GRADERÍAS Y SISTEMA DE ILUMINACIÓN EN MULTICANCHA, SECTOR COLHUE, COMUNA DE PUMANQUE</v>
          </cell>
          <cell r="I4104" t="str">
            <v>Con Giro por Anticipo</v>
          </cell>
          <cell r="J4104">
            <v>44147</v>
          </cell>
          <cell r="K4104">
            <v>7962</v>
          </cell>
          <cell r="L4104">
            <v>2</v>
          </cell>
          <cell r="M4104" t="str">
            <v>no definida</v>
          </cell>
          <cell r="N4104" t="str">
            <v>no definida</v>
          </cell>
          <cell r="O4104">
            <v>74984091</v>
          </cell>
          <cell r="P4104">
            <v>0</v>
          </cell>
          <cell r="Q4104" t="str">
            <v>n.a.</v>
          </cell>
          <cell r="R4104" t="str">
            <v>n.a.</v>
          </cell>
          <cell r="S4104">
            <v>56988715</v>
          </cell>
          <cell r="T4104">
            <v>17995376</v>
          </cell>
        </row>
        <row r="4105">
          <cell r="G4105" t="str">
            <v>1-C-2019-2003</v>
          </cell>
          <cell r="H4105" t="str">
            <v>ABOVEDAMIENTO CANAL GIMNASIO MUNICIPAL, COMUNA DE COLINA</v>
          </cell>
          <cell r="I4105" t="str">
            <v>Proyecto Cerrado</v>
          </cell>
          <cell r="J4105">
            <v>44147</v>
          </cell>
          <cell r="K4105">
            <v>7969</v>
          </cell>
          <cell r="L4105">
            <v>1</v>
          </cell>
          <cell r="M4105" t="str">
            <v>Licitación y Contratación</v>
          </cell>
          <cell r="N4105">
            <v>44486</v>
          </cell>
          <cell r="O4105">
            <v>52256046</v>
          </cell>
          <cell r="P4105">
            <v>57039580</v>
          </cell>
          <cell r="Q4105">
            <v>1</v>
          </cell>
          <cell r="R4105">
            <v>1</v>
          </cell>
          <cell r="S4105">
            <v>0</v>
          </cell>
          <cell r="T4105">
            <v>52256046</v>
          </cell>
        </row>
        <row r="4106">
          <cell r="G4106" t="str">
            <v>1-C-2019-1831</v>
          </cell>
          <cell r="H4106" t="str">
            <v>EMO2019 - REPARACIÓN DE CALZADAS EN DIVERSOS SECTORES DE COLINA</v>
          </cell>
          <cell r="I4106" t="str">
            <v>Proyecto Cerrado</v>
          </cell>
          <cell r="J4106">
            <v>44147</v>
          </cell>
          <cell r="K4106">
            <v>7969</v>
          </cell>
          <cell r="L4106">
            <v>1</v>
          </cell>
          <cell r="M4106" t="str">
            <v>Licitación y Contratación</v>
          </cell>
          <cell r="N4106">
            <v>44405</v>
          </cell>
          <cell r="O4106">
            <v>40970737</v>
          </cell>
          <cell r="P4106">
            <v>40698717</v>
          </cell>
          <cell r="Q4106">
            <v>1</v>
          </cell>
          <cell r="R4106">
            <v>1</v>
          </cell>
          <cell r="S4106">
            <v>272020</v>
          </cell>
          <cell r="T4106">
            <v>40698717</v>
          </cell>
        </row>
        <row r="4107">
          <cell r="G4107" t="str">
            <v>1-C-2019-1367</v>
          </cell>
          <cell r="H4107" t="str">
            <v>CONSTRUCCIÓN CANCHA DE BABY FÚTBOL PASTO SINTÉTICO, PARQUE MUNICIPAL PUCÓN</v>
          </cell>
          <cell r="I4107" t="str">
            <v>Proyecto Cerrado</v>
          </cell>
          <cell r="J4107">
            <v>44147</v>
          </cell>
          <cell r="K4107">
            <v>7960</v>
          </cell>
          <cell r="L4107">
            <v>1</v>
          </cell>
          <cell r="M4107" t="str">
            <v>Licitación y Contratación</v>
          </cell>
          <cell r="N4107">
            <v>44382</v>
          </cell>
          <cell r="O4107">
            <v>48400388</v>
          </cell>
          <cell r="P4107">
            <v>44190859</v>
          </cell>
          <cell r="Q4107">
            <v>1</v>
          </cell>
          <cell r="R4107">
            <v>1</v>
          </cell>
          <cell r="S4107">
            <v>1584865</v>
          </cell>
          <cell r="T4107">
            <v>46815523</v>
          </cell>
        </row>
        <row r="4108">
          <cell r="G4108" t="str">
            <v>1-C-2019-996</v>
          </cell>
          <cell r="H4108" t="str">
            <v>MEJORAMIENTO CIERRE PERIMETRAL RECINTO PARQUE DEPORTIVO MUNICIPAL</v>
          </cell>
          <cell r="I4108" t="str">
            <v>Proyecto Cerrado</v>
          </cell>
          <cell r="J4108">
            <v>44147</v>
          </cell>
          <cell r="K4108">
            <v>7960</v>
          </cell>
          <cell r="L4108">
            <v>1</v>
          </cell>
          <cell r="M4108" t="str">
            <v>Licitación y Contratación</v>
          </cell>
          <cell r="N4108">
            <v>44395</v>
          </cell>
          <cell r="O4108">
            <v>59445654</v>
          </cell>
          <cell r="P4108">
            <v>57386065</v>
          </cell>
          <cell r="Q4108">
            <v>1</v>
          </cell>
          <cell r="R4108">
            <v>1</v>
          </cell>
          <cell r="S4108">
            <v>2059589</v>
          </cell>
          <cell r="T4108">
            <v>57386065</v>
          </cell>
        </row>
        <row r="4109">
          <cell r="G4109" t="str">
            <v>1-C-2019-1554</v>
          </cell>
          <cell r="H4109" t="str">
            <v>CONSTRUCCION CANCHA RECREATIVA CON CIERRO PERIMETRAL, JUNTA DE VECINOS JARDÍN DEL VALLE, TALCA</v>
          </cell>
          <cell r="I4109" t="str">
            <v>En Ejecución</v>
          </cell>
          <cell r="J4109">
            <v>44147</v>
          </cell>
          <cell r="K4109">
            <v>7954</v>
          </cell>
          <cell r="L4109">
            <v>2</v>
          </cell>
          <cell r="M4109" t="str">
            <v>Licitación y Contratación</v>
          </cell>
          <cell r="N4109">
            <v>44391</v>
          </cell>
          <cell r="O4109">
            <v>74958017</v>
          </cell>
          <cell r="P4109">
            <v>58268350</v>
          </cell>
          <cell r="Q4109">
            <v>1</v>
          </cell>
          <cell r="R4109">
            <v>1</v>
          </cell>
          <cell r="S4109">
            <v>57294345</v>
          </cell>
          <cell r="T4109">
            <v>17663672</v>
          </cell>
        </row>
        <row r="4110">
          <cell r="G4110" t="str">
            <v>1-C-2019-1486</v>
          </cell>
          <cell r="H4110" t="str">
            <v>CONSTRUCCION CANCHA RECREATIVA CON CIERRO PERIMETRAL, VILLA PUCARA, COMUNA DE TALCA</v>
          </cell>
          <cell r="I4110" t="str">
            <v>Proyecto Cerrado</v>
          </cell>
          <cell r="J4110">
            <v>44147</v>
          </cell>
          <cell r="K4110">
            <v>7954</v>
          </cell>
          <cell r="L4110">
            <v>1</v>
          </cell>
          <cell r="M4110" t="str">
            <v>Licitación y Contratación</v>
          </cell>
          <cell r="N4110">
            <v>44448</v>
          </cell>
          <cell r="O4110">
            <v>59957287</v>
          </cell>
          <cell r="P4110">
            <v>59293297</v>
          </cell>
          <cell r="Q4110">
            <v>1</v>
          </cell>
          <cell r="R4110">
            <v>1</v>
          </cell>
          <cell r="S4110">
            <v>663990</v>
          </cell>
          <cell r="T4110">
            <v>59293297</v>
          </cell>
        </row>
        <row r="4111">
          <cell r="G4111" t="str">
            <v>1-C-2018-1383</v>
          </cell>
          <cell r="H4111" t="str">
            <v>CONSTRUCCION CIERRE PERIMETRAL CANCHA CLUB DEPORTIVO SANTA CLARA DE COLIN</v>
          </cell>
          <cell r="I4111" t="str">
            <v>En Ejecución</v>
          </cell>
          <cell r="J4111">
            <v>44147</v>
          </cell>
          <cell r="K4111">
            <v>7955</v>
          </cell>
          <cell r="L4111">
            <v>1</v>
          </cell>
          <cell r="M4111" t="str">
            <v>Licitación y Contratación</v>
          </cell>
          <cell r="N4111">
            <v>44489</v>
          </cell>
          <cell r="O4111">
            <v>31463499</v>
          </cell>
          <cell r="P4111">
            <v>31236721</v>
          </cell>
          <cell r="Q4111">
            <v>1</v>
          </cell>
          <cell r="R4111">
            <v>1</v>
          </cell>
          <cell r="S4111">
            <v>226778</v>
          </cell>
          <cell r="T4111">
            <v>31236721</v>
          </cell>
        </row>
        <row r="4112">
          <cell r="G4112" t="str">
            <v>1-C-2018-1407</v>
          </cell>
          <cell r="H4112" t="str">
            <v>CONSTRUCCIÓN SEDE COMUNITARIA VILLA CRISTOFORO COLOMBO</v>
          </cell>
          <cell r="I4112" t="str">
            <v>En Ejecución</v>
          </cell>
          <cell r="J4112">
            <v>44147</v>
          </cell>
          <cell r="K4112">
            <v>7959</v>
          </cell>
          <cell r="L4112">
            <v>1</v>
          </cell>
          <cell r="M4112" t="str">
            <v>Licitación y Contratación</v>
          </cell>
          <cell r="N4112">
            <v>44457</v>
          </cell>
          <cell r="O4112">
            <v>59999999</v>
          </cell>
          <cell r="P4112">
            <v>59779505</v>
          </cell>
          <cell r="Q4112">
            <v>1</v>
          </cell>
          <cell r="R4112">
            <v>1</v>
          </cell>
          <cell r="S4112">
            <v>220494</v>
          </cell>
          <cell r="T4112">
            <v>59779505</v>
          </cell>
        </row>
        <row r="4113">
          <cell r="G4113" t="str">
            <v>1-C-2018-147</v>
          </cell>
          <cell r="H4113" t="str">
            <v>HABILITACIÓN DE OFICINAS Y BODEGA EDIFICIO CONSISTORIAL</v>
          </cell>
          <cell r="I4113" t="str">
            <v>En Ejecución</v>
          </cell>
          <cell r="J4113">
            <v>44147</v>
          </cell>
          <cell r="K4113">
            <v>7961</v>
          </cell>
          <cell r="L4113">
            <v>1</v>
          </cell>
          <cell r="M4113" t="str">
            <v>Licitación y Contratación</v>
          </cell>
          <cell r="N4113">
            <v>44861</v>
          </cell>
          <cell r="O4113">
            <v>48056794</v>
          </cell>
          <cell r="P4113">
            <v>48049281</v>
          </cell>
          <cell r="Q4113">
            <v>2</v>
          </cell>
          <cell r="R4113">
            <v>2</v>
          </cell>
          <cell r="S4113">
            <v>7513</v>
          </cell>
          <cell r="T4113">
            <v>48049281</v>
          </cell>
        </row>
        <row r="4114">
          <cell r="G4114" t="str">
            <v>1-B-2020-144</v>
          </cell>
          <cell r="H4114" t="str">
            <v>MEJORAMIENTO ACCESO PEATONAL H-340 (ACCESO LORETO), COLTAUCO</v>
          </cell>
          <cell r="I4114" t="str">
            <v>100% Girado</v>
          </cell>
          <cell r="J4114">
            <v>44144</v>
          </cell>
          <cell r="K4114">
            <v>7840</v>
          </cell>
          <cell r="L4114">
            <v>1</v>
          </cell>
          <cell r="M4114" t="str">
            <v>no definida</v>
          </cell>
          <cell r="N4114" t="str">
            <v>no definida</v>
          </cell>
          <cell r="O4114">
            <v>35438233</v>
          </cell>
          <cell r="P4114">
            <v>0</v>
          </cell>
          <cell r="Q4114">
            <v>0</v>
          </cell>
          <cell r="R4114">
            <v>0</v>
          </cell>
          <cell r="S4114">
            <v>0</v>
          </cell>
          <cell r="T4114">
            <v>35438233</v>
          </cell>
        </row>
        <row r="4115">
          <cell r="G4115" t="str">
            <v>1-B-2020-217</v>
          </cell>
          <cell r="H4115" t="str">
            <v>INSTALACIÓN Y OBRAS ANEXAS CANCHA DE FÚTBOL DE EL TRAPICHE.</v>
          </cell>
          <cell r="I4115" t="str">
            <v>100% Girado</v>
          </cell>
          <cell r="J4115">
            <v>44144</v>
          </cell>
          <cell r="K4115">
            <v>7839</v>
          </cell>
          <cell r="L4115">
            <v>1</v>
          </cell>
          <cell r="M4115" t="str">
            <v>Licitación y Contratación</v>
          </cell>
          <cell r="N4115">
            <v>44407</v>
          </cell>
          <cell r="O4115">
            <v>25088510</v>
          </cell>
          <cell r="P4115">
            <v>25008148</v>
          </cell>
          <cell r="Q4115">
            <v>1</v>
          </cell>
          <cell r="R4115">
            <v>1</v>
          </cell>
          <cell r="S4115">
            <v>0</v>
          </cell>
          <cell r="T4115">
            <v>25088510</v>
          </cell>
        </row>
        <row r="4116">
          <cell r="G4116" t="str">
            <v>1-C-2020-1290</v>
          </cell>
          <cell r="H4116" t="str">
            <v>REPOSICIÓN DE LUMINARIAS EN LO BARNECHEA</v>
          </cell>
          <cell r="I4116" t="str">
            <v>Proyecto Cerrado</v>
          </cell>
          <cell r="J4116">
            <v>44140</v>
          </cell>
          <cell r="K4116">
            <v>7697</v>
          </cell>
          <cell r="L4116">
            <v>1</v>
          </cell>
          <cell r="M4116" t="str">
            <v>Licitación y Contratación</v>
          </cell>
          <cell r="N4116">
            <v>44454</v>
          </cell>
          <cell r="O4116">
            <v>32756874</v>
          </cell>
          <cell r="P4116">
            <v>22924673</v>
          </cell>
          <cell r="Q4116">
            <v>1</v>
          </cell>
          <cell r="R4116">
            <v>1</v>
          </cell>
          <cell r="S4116">
            <v>9832201</v>
          </cell>
          <cell r="T4116">
            <v>22924673</v>
          </cell>
        </row>
        <row r="4117">
          <cell r="G4117" t="str">
            <v>1-B-2020-459</v>
          </cell>
          <cell r="H4117" t="str">
            <v>CONSTRUCCIÓN CENTRO DE TERAPIAS ALTERNATIVAS COMUNA DE QUILICURA</v>
          </cell>
          <cell r="I4117" t="str">
            <v>Proyecto Cerrado</v>
          </cell>
          <cell r="J4117">
            <v>44140</v>
          </cell>
          <cell r="K4117">
            <v>7691</v>
          </cell>
          <cell r="L4117">
            <v>1</v>
          </cell>
          <cell r="M4117" t="str">
            <v>Licitación y Contratación</v>
          </cell>
          <cell r="N4117" t="str">
            <v>no definida</v>
          </cell>
          <cell r="O4117">
            <v>59990000</v>
          </cell>
          <cell r="P4117">
            <v>54564302</v>
          </cell>
          <cell r="Q4117">
            <v>1</v>
          </cell>
          <cell r="R4117">
            <v>1</v>
          </cell>
          <cell r="S4117">
            <v>0</v>
          </cell>
          <cell r="T4117">
            <v>59990000</v>
          </cell>
        </row>
        <row r="4118">
          <cell r="G4118" t="str">
            <v>1-B-2020-438</v>
          </cell>
          <cell r="H4118" t="str">
            <v>CONSERVACION DE TECHUMBRE EN OFICINAS DE DIRECCIÓN DE TRANSITO Y MEDIO AMBIENTE</v>
          </cell>
          <cell r="I4118" t="str">
            <v>100% Girado</v>
          </cell>
          <cell r="J4118">
            <v>44140</v>
          </cell>
          <cell r="K4118">
            <v>7689</v>
          </cell>
          <cell r="L4118">
            <v>1</v>
          </cell>
          <cell r="M4118" t="str">
            <v>Administración Directa</v>
          </cell>
          <cell r="N4118">
            <v>44408</v>
          </cell>
          <cell r="O4118">
            <v>37305537</v>
          </cell>
          <cell r="P4118">
            <v>37305537</v>
          </cell>
          <cell r="Q4118">
            <v>2</v>
          </cell>
          <cell r="R4118">
            <v>2</v>
          </cell>
          <cell r="S4118">
            <v>0</v>
          </cell>
          <cell r="T4118">
            <v>37305537</v>
          </cell>
        </row>
        <row r="4119">
          <cell r="G4119" t="str">
            <v>1-C-2020-1017</v>
          </cell>
          <cell r="H4119" t="str">
            <v>MTT2020 - DEMARCACION DE ACERAS Y PARADAS DE COLECTIVOS PARA FACILIDADES PEATONALES</v>
          </cell>
          <cell r="I4119" t="str">
            <v>Proyecto Dejado sin Efecto</v>
          </cell>
          <cell r="J4119">
            <v>44140</v>
          </cell>
          <cell r="K4119">
            <v>7741</v>
          </cell>
          <cell r="L4119">
            <v>1</v>
          </cell>
          <cell r="M4119" t="str">
            <v>no definida</v>
          </cell>
          <cell r="N4119" t="str">
            <v>no definida</v>
          </cell>
          <cell r="O4119">
            <v>4980895</v>
          </cell>
          <cell r="P4119">
            <v>0</v>
          </cell>
          <cell r="Q4119">
            <v>0</v>
          </cell>
          <cell r="R4119">
            <v>0</v>
          </cell>
          <cell r="S4119">
            <v>4980895</v>
          </cell>
          <cell r="T4119">
            <v>0</v>
          </cell>
        </row>
        <row r="4120">
          <cell r="G4120" t="str">
            <v>1-C-2020-1015</v>
          </cell>
          <cell r="H4120" t="str">
            <v>MTT2020 HABILITACIÓN DE CICLOVIA TEMPORAL SALVADOR GUTIERREZ (ENTRE NEPTUNO Y SANTOS MEDEL)</v>
          </cell>
          <cell r="I4120" t="str">
            <v>Proyecto Cerrado</v>
          </cell>
          <cell r="J4120">
            <v>44140</v>
          </cell>
          <cell r="K4120">
            <v>7685</v>
          </cell>
          <cell r="L4120">
            <v>1</v>
          </cell>
          <cell r="M4120" t="str">
            <v>Licitación y Contratación</v>
          </cell>
          <cell r="N4120">
            <v>44288</v>
          </cell>
          <cell r="O4120">
            <v>37620000</v>
          </cell>
          <cell r="P4120">
            <v>37620000</v>
          </cell>
          <cell r="Q4120">
            <v>1</v>
          </cell>
          <cell r="R4120">
            <v>1</v>
          </cell>
          <cell r="S4120">
            <v>0</v>
          </cell>
          <cell r="T4120">
            <v>37620000</v>
          </cell>
        </row>
        <row r="4121">
          <cell r="G4121" t="str">
            <v>1-C-2020-1014 [FET]</v>
          </cell>
          <cell r="H4121" t="str">
            <v>MTT2021 - CICLOVÍA TEMPORAL EN SANTOS DUMONT (ENTRE AV. LA PAZ Y AV. PERU</v>
          </cell>
          <cell r="I4121" t="str">
            <v>100% Girado</v>
          </cell>
          <cell r="J4121">
            <v>44705</v>
          </cell>
          <cell r="K4121">
            <v>7740</v>
          </cell>
          <cell r="L4121">
            <v>1</v>
          </cell>
          <cell r="M4121" t="str">
            <v>no definida</v>
          </cell>
          <cell r="N4121" t="str">
            <v>no definida</v>
          </cell>
          <cell r="O4121">
            <v>18808831</v>
          </cell>
          <cell r="P4121">
            <v>0</v>
          </cell>
          <cell r="Q4121">
            <v>0</v>
          </cell>
          <cell r="R4121">
            <v>0</v>
          </cell>
          <cell r="S4121">
            <v>0</v>
          </cell>
          <cell r="T4121">
            <v>18808831</v>
          </cell>
        </row>
        <row r="4122">
          <cell r="G4122" t="str">
            <v>1-C-2020-1010</v>
          </cell>
          <cell r="H4122" t="str">
            <v>MTT2020 "CICLOVÍA TEMPORAL PAJARITOS ORIENTE/PONIENTE (ENTRE GENERAL BUERAS Y JORGE INOSTROZA)"</v>
          </cell>
          <cell r="I4122" t="str">
            <v>100% Girado</v>
          </cell>
          <cell r="J4122">
            <v>44140</v>
          </cell>
          <cell r="K4122">
            <v>7739</v>
          </cell>
          <cell r="L4122">
            <v>1</v>
          </cell>
          <cell r="M4122" t="str">
            <v>no definida</v>
          </cell>
          <cell r="N4122" t="str">
            <v>no definida</v>
          </cell>
          <cell r="O4122">
            <v>47196000</v>
          </cell>
          <cell r="P4122">
            <v>0</v>
          </cell>
          <cell r="Q4122">
            <v>0</v>
          </cell>
          <cell r="R4122">
            <v>0</v>
          </cell>
          <cell r="S4122">
            <v>0</v>
          </cell>
          <cell r="T4122">
            <v>47196000</v>
          </cell>
        </row>
        <row r="4123">
          <cell r="G4123" t="str">
            <v>1-B-2020-396</v>
          </cell>
          <cell r="H4123" t="str">
            <v>HABILITACIÓN CASINO MUNICIPALIDAD DE LA PINTANA</v>
          </cell>
          <cell r="I4123" t="str">
            <v>100% Girado</v>
          </cell>
          <cell r="J4123">
            <v>44140</v>
          </cell>
          <cell r="K4123">
            <v>7688</v>
          </cell>
          <cell r="L4123">
            <v>1</v>
          </cell>
          <cell r="M4123" t="str">
            <v>Administración Directa</v>
          </cell>
          <cell r="N4123" t="str">
            <v>no definida</v>
          </cell>
          <cell r="O4123">
            <v>48509502</v>
          </cell>
          <cell r="P4123">
            <v>48509502</v>
          </cell>
          <cell r="Q4123">
            <v>0</v>
          </cell>
          <cell r="R4123">
            <v>0</v>
          </cell>
          <cell r="S4123">
            <v>0</v>
          </cell>
          <cell r="T4123">
            <v>48509502</v>
          </cell>
        </row>
        <row r="4124">
          <cell r="G4124" t="str">
            <v>1-B-2020-308</v>
          </cell>
          <cell r="H4124" t="str">
            <v>MEJORAMIENTO PLAZAS DE LA COMUNA ETAPA II, CERRILLOS</v>
          </cell>
          <cell r="I4124" t="str">
            <v>100% Girado</v>
          </cell>
          <cell r="J4124">
            <v>44140</v>
          </cell>
          <cell r="K4124">
            <v>7692</v>
          </cell>
          <cell r="L4124">
            <v>1</v>
          </cell>
          <cell r="M4124" t="str">
            <v>no definida</v>
          </cell>
          <cell r="N4124" t="str">
            <v>no definida</v>
          </cell>
          <cell r="O4124">
            <v>48795770</v>
          </cell>
          <cell r="P4124">
            <v>0</v>
          </cell>
          <cell r="Q4124">
            <v>0</v>
          </cell>
          <cell r="R4124">
            <v>0</v>
          </cell>
          <cell r="S4124">
            <v>0</v>
          </cell>
          <cell r="T4124">
            <v>48795770</v>
          </cell>
        </row>
        <row r="4125">
          <cell r="G4125" t="str">
            <v>1-B-2020-110</v>
          </cell>
          <cell r="H4125" t="str">
            <v>CONSTRUCCIÓN MÓDULO DE NICHOS CEMENTERIO MUNICIPAL, OLMUÉ</v>
          </cell>
          <cell r="I4125" t="str">
            <v>Proyecto Cerrado</v>
          </cell>
          <cell r="J4125">
            <v>44140</v>
          </cell>
          <cell r="K4125">
            <v>7694</v>
          </cell>
          <cell r="L4125">
            <v>1</v>
          </cell>
          <cell r="M4125" t="str">
            <v>Licitación y Contratación</v>
          </cell>
          <cell r="N4125">
            <v>44391</v>
          </cell>
          <cell r="O4125">
            <v>29367000</v>
          </cell>
          <cell r="P4125">
            <v>29324274</v>
          </cell>
          <cell r="Q4125">
            <v>1</v>
          </cell>
          <cell r="R4125">
            <v>1</v>
          </cell>
          <cell r="S4125">
            <v>0</v>
          </cell>
          <cell r="T4125">
            <v>29367000</v>
          </cell>
        </row>
        <row r="4126">
          <cell r="G4126" t="str">
            <v>1-B-2020-160</v>
          </cell>
          <cell r="H4126" t="str">
            <v>CONSTRUCCIÓN DE RESALTOS VARIOS SECTORES, COMUNA DE RENGO.</v>
          </cell>
          <cell r="I4126" t="str">
            <v>100% Girado</v>
          </cell>
          <cell r="J4126">
            <v>44140</v>
          </cell>
          <cell r="K4126">
            <v>7696</v>
          </cell>
          <cell r="L4126">
            <v>1</v>
          </cell>
          <cell r="M4126" t="str">
            <v>Licitación y Contratación</v>
          </cell>
          <cell r="N4126">
            <v>44490</v>
          </cell>
          <cell r="O4126">
            <v>25025142</v>
          </cell>
          <cell r="P4126">
            <v>23440174</v>
          </cell>
          <cell r="Q4126">
            <v>1</v>
          </cell>
          <cell r="R4126">
            <v>1</v>
          </cell>
          <cell r="S4126">
            <v>0</v>
          </cell>
          <cell r="T4126">
            <v>25025142</v>
          </cell>
        </row>
        <row r="4127">
          <cell r="G4127" t="str">
            <v>1-B-2020-298</v>
          </cell>
          <cell r="H4127" t="str">
            <v>CONSTUCCIÓN SEDE SOCIAL VILLA MISTRAL, COMUNA DE VICUÑA</v>
          </cell>
          <cell r="I4127" t="str">
            <v>Proyecto Cerrado</v>
          </cell>
          <cell r="J4127">
            <v>44140</v>
          </cell>
          <cell r="K4127">
            <v>7690</v>
          </cell>
          <cell r="L4127">
            <v>1</v>
          </cell>
          <cell r="M4127" t="str">
            <v>Licitación y Contratación</v>
          </cell>
          <cell r="N4127">
            <v>44554</v>
          </cell>
          <cell r="O4127">
            <v>30477417</v>
          </cell>
          <cell r="P4127">
            <v>29856684</v>
          </cell>
          <cell r="Q4127">
            <v>1</v>
          </cell>
          <cell r="R4127">
            <v>1</v>
          </cell>
          <cell r="S4127">
            <v>0</v>
          </cell>
          <cell r="T4127">
            <v>30477417</v>
          </cell>
        </row>
        <row r="4128">
          <cell r="G4128" t="str">
            <v>1-B-2020-146</v>
          </cell>
          <cell r="H4128" t="str">
            <v>MEJORAMIENTO E ILUMINACIÓN PLAZA EL MANZANO</v>
          </cell>
          <cell r="I4128" t="str">
            <v>En Proceso de Cierre</v>
          </cell>
          <cell r="J4128">
            <v>44140</v>
          </cell>
          <cell r="K4128">
            <v>7695</v>
          </cell>
          <cell r="L4128">
            <v>1</v>
          </cell>
          <cell r="M4128" t="str">
            <v>Licitación y Contratación</v>
          </cell>
          <cell r="N4128">
            <v>44728</v>
          </cell>
          <cell r="O4128">
            <v>20836986</v>
          </cell>
          <cell r="P4128">
            <v>27836986</v>
          </cell>
          <cell r="Q4128">
            <v>1</v>
          </cell>
          <cell r="R4128">
            <v>1</v>
          </cell>
          <cell r="S4128">
            <v>0</v>
          </cell>
          <cell r="T4128">
            <v>20836986</v>
          </cell>
        </row>
        <row r="4129">
          <cell r="G4129" t="str">
            <v>1-B-2020-124</v>
          </cell>
          <cell r="H4129" t="str">
            <v>CONSERVACION PASARELA SECTOR ALTO DE PÚERTO EDEN, NATALES</v>
          </cell>
          <cell r="I4129" t="str">
            <v>Proyecto Cerrado</v>
          </cell>
          <cell r="J4129">
            <v>44140</v>
          </cell>
          <cell r="K4129">
            <v>7693</v>
          </cell>
          <cell r="L4129">
            <v>1</v>
          </cell>
          <cell r="M4129" t="str">
            <v>Administración Directa</v>
          </cell>
          <cell r="N4129">
            <v>44201</v>
          </cell>
          <cell r="O4129">
            <v>33538893</v>
          </cell>
          <cell r="P4129">
            <v>33538893</v>
          </cell>
          <cell r="Q4129">
            <v>3</v>
          </cell>
          <cell r="R4129">
            <v>3</v>
          </cell>
          <cell r="S4129">
            <v>0</v>
          </cell>
          <cell r="T4129">
            <v>33538893</v>
          </cell>
        </row>
        <row r="4130">
          <cell r="G4130" t="str">
            <v>1-C-2020-661</v>
          </cell>
          <cell r="H4130" t="str">
            <v>CONSTRUCCION CENTRO VETERINARIO DE ATENCION PRIMARIA 2020,COMUNA GRANEROS</v>
          </cell>
          <cell r="I4130" t="str">
            <v>Proyecto Dejado sin Efecto</v>
          </cell>
          <cell r="J4130">
            <v>44132</v>
          </cell>
          <cell r="K4130">
            <v>22102</v>
          </cell>
          <cell r="L4130">
            <v>1</v>
          </cell>
          <cell r="M4130" t="str">
            <v>no definida</v>
          </cell>
          <cell r="N4130" t="str">
            <v>no definida</v>
          </cell>
          <cell r="O4130">
            <v>59989002</v>
          </cell>
          <cell r="P4130">
            <v>0</v>
          </cell>
          <cell r="Q4130">
            <v>0</v>
          </cell>
          <cell r="R4130">
            <v>0</v>
          </cell>
          <cell r="S4130">
            <v>29994501</v>
          </cell>
          <cell r="T4130">
            <v>29994501</v>
          </cell>
        </row>
        <row r="4131">
          <cell r="G4131" t="str">
            <v>1-C-2020-464</v>
          </cell>
          <cell r="H4131" t="str">
            <v>MEJORAMIENTO PLAZA VILLA CALICANTO</v>
          </cell>
          <cell r="I4131" t="str">
            <v>Proyecto Cerrado</v>
          </cell>
          <cell r="J4131">
            <v>44132</v>
          </cell>
          <cell r="K4131">
            <v>22229</v>
          </cell>
          <cell r="L4131">
            <v>1</v>
          </cell>
          <cell r="M4131" t="str">
            <v>Licitación y Contratación</v>
          </cell>
          <cell r="N4131">
            <v>44479</v>
          </cell>
          <cell r="O4131">
            <v>59999999</v>
          </cell>
          <cell r="P4131">
            <v>59968577</v>
          </cell>
          <cell r="Q4131">
            <v>1</v>
          </cell>
          <cell r="R4131">
            <v>1</v>
          </cell>
          <cell r="S4131">
            <v>31422</v>
          </cell>
          <cell r="T4131">
            <v>59968577</v>
          </cell>
        </row>
        <row r="4132">
          <cell r="G4132" t="str">
            <v>1-C-2020-229</v>
          </cell>
          <cell r="H4132" t="str">
            <v>MEJORAMIENTO VEREDAS SAN AGUSTÍN, PERALILLO</v>
          </cell>
          <cell r="I4132" t="str">
            <v>100% Girado</v>
          </cell>
          <cell r="J4132">
            <v>44132</v>
          </cell>
          <cell r="K4132">
            <v>22225</v>
          </cell>
          <cell r="L4132">
            <v>1</v>
          </cell>
          <cell r="M4132" t="str">
            <v>Licitación y Contratación</v>
          </cell>
          <cell r="N4132">
            <v>44402</v>
          </cell>
          <cell r="O4132">
            <v>59989536</v>
          </cell>
          <cell r="P4132">
            <v>59989536</v>
          </cell>
          <cell r="Q4132">
            <v>1</v>
          </cell>
          <cell r="R4132">
            <v>1</v>
          </cell>
          <cell r="S4132">
            <v>0</v>
          </cell>
          <cell r="T4132">
            <v>59989536</v>
          </cell>
        </row>
        <row r="4133">
          <cell r="G4133" t="str">
            <v>1-C-2019-1469</v>
          </cell>
          <cell r="H4133" t="str">
            <v>SPD- RECUPERACIÓN DE ÁREA VERDE VILLA CARDENAL SILVA HENRIQUEZ</v>
          </cell>
          <cell r="I4133" t="str">
            <v>Proyecto Cerrado</v>
          </cell>
          <cell r="J4133">
            <v>44132</v>
          </cell>
          <cell r="K4133">
            <v>22219</v>
          </cell>
          <cell r="L4133">
            <v>1</v>
          </cell>
          <cell r="M4133" t="str">
            <v>Licitación y Contratación</v>
          </cell>
          <cell r="N4133">
            <v>44371</v>
          </cell>
          <cell r="O4133">
            <v>59277745</v>
          </cell>
          <cell r="P4133">
            <v>56965598</v>
          </cell>
          <cell r="Q4133">
            <v>1</v>
          </cell>
          <cell r="R4133">
            <v>1</v>
          </cell>
          <cell r="S4133">
            <v>2312147</v>
          </cell>
          <cell r="T4133">
            <v>56965598</v>
          </cell>
        </row>
        <row r="4134">
          <cell r="G4134" t="str">
            <v>1-B-2020-374</v>
          </cell>
          <cell r="H4134" t="str">
            <v>ADQUISICIÓN E INSTALACIÓN DE LUMINARIAS PEATONALES CALLE ALVEAR U.V.N°21 Y N°22, SAN RAMON</v>
          </cell>
          <cell r="I4134" t="str">
            <v>100% Girado</v>
          </cell>
          <cell r="J4134">
            <v>44130</v>
          </cell>
          <cell r="K4134">
            <v>7351</v>
          </cell>
          <cell r="L4134">
            <v>1</v>
          </cell>
          <cell r="M4134" t="str">
            <v>Licitación y Contratación</v>
          </cell>
          <cell r="N4134">
            <v>44329</v>
          </cell>
          <cell r="O4134">
            <v>58928370</v>
          </cell>
          <cell r="P4134">
            <v>58234734</v>
          </cell>
          <cell r="Q4134">
            <v>1</v>
          </cell>
          <cell r="R4134">
            <v>1</v>
          </cell>
          <cell r="S4134">
            <v>0</v>
          </cell>
          <cell r="T4134">
            <v>58928370</v>
          </cell>
        </row>
        <row r="4135">
          <cell r="G4135" t="str">
            <v>1-C-2020-1300</v>
          </cell>
          <cell r="H4135" t="str">
            <v>MTT2020 IMPLEMENTACIÓN CICLOVÍA TEMPORAL EN AV. MANSO DE V. /JUAN J. Y FELICIANO SILVA, DEMARCACIÓN DISTANCIAMIENTO SOCIAL EN SERVICIOS PÚBLICOS</v>
          </cell>
          <cell r="I4135" t="str">
            <v>100% Girado</v>
          </cell>
          <cell r="J4135">
            <v>44130</v>
          </cell>
          <cell r="K4135">
            <v>7352</v>
          </cell>
          <cell r="L4135">
            <v>1</v>
          </cell>
          <cell r="M4135" t="str">
            <v>Licitación y Contratación</v>
          </cell>
          <cell r="N4135">
            <v>44373</v>
          </cell>
          <cell r="O4135">
            <v>34999000</v>
          </cell>
          <cell r="P4135">
            <v>31208678</v>
          </cell>
          <cell r="Q4135">
            <v>1</v>
          </cell>
          <cell r="R4135">
            <v>1</v>
          </cell>
          <cell r="S4135">
            <v>0</v>
          </cell>
          <cell r="T4135">
            <v>34999000</v>
          </cell>
        </row>
        <row r="4136">
          <cell r="G4136" t="str">
            <v>1-C-2019-1459</v>
          </cell>
          <cell r="H4136" t="str">
            <v>MEJORAMIENTO BAÑOS Y CAMARINES LA AGUADA</v>
          </cell>
          <cell r="I4136" t="str">
            <v>100% Girado</v>
          </cell>
          <cell r="J4136">
            <v>44125</v>
          </cell>
          <cell r="K4136">
            <v>7235</v>
          </cell>
          <cell r="L4136">
            <v>1</v>
          </cell>
          <cell r="M4136" t="str">
            <v>Licitación y Contratación</v>
          </cell>
          <cell r="N4136">
            <v>44439</v>
          </cell>
          <cell r="O4136">
            <v>53458132</v>
          </cell>
          <cell r="P4136">
            <v>53456882</v>
          </cell>
          <cell r="Q4136">
            <v>1</v>
          </cell>
          <cell r="R4136">
            <v>1</v>
          </cell>
          <cell r="S4136">
            <v>1250</v>
          </cell>
          <cell r="T4136">
            <v>53456882</v>
          </cell>
        </row>
        <row r="4137">
          <cell r="G4137" t="str">
            <v>1-B-2020-457</v>
          </cell>
          <cell r="H4137" t="str">
            <v>HABILITACIÓN ESTACIONAMIENTOS BIBLIOTECA MUNICIPAL COMUNA DE QUILICURA</v>
          </cell>
          <cell r="I4137" t="str">
            <v>Proyecto Cerrado</v>
          </cell>
          <cell r="J4137">
            <v>44123</v>
          </cell>
          <cell r="K4137">
            <v>7184</v>
          </cell>
          <cell r="L4137">
            <v>1</v>
          </cell>
          <cell r="M4137" t="str">
            <v>Licitación y Contratación</v>
          </cell>
          <cell r="N4137">
            <v>44308</v>
          </cell>
          <cell r="O4137">
            <v>26722119</v>
          </cell>
          <cell r="P4137">
            <v>26390481</v>
          </cell>
          <cell r="Q4137">
            <v>1</v>
          </cell>
          <cell r="R4137">
            <v>1</v>
          </cell>
          <cell r="S4137">
            <v>0</v>
          </cell>
          <cell r="T4137">
            <v>26722119</v>
          </cell>
        </row>
        <row r="4138">
          <cell r="G4138" t="str">
            <v>1-C-2020-1013</v>
          </cell>
          <cell r="H4138" t="str">
            <v>MTT2020 " HABILITACIÓN CICLOVÍA TEMPORAL VICUÑA MACKENNA (ENTRE CAMINO VECINAL Y COSTANERA NORTE)".</v>
          </cell>
          <cell r="I4138" t="str">
            <v>Proyecto Cerrado</v>
          </cell>
          <cell r="J4138">
            <v>44123</v>
          </cell>
          <cell r="K4138">
            <v>7195</v>
          </cell>
          <cell r="L4138">
            <v>1</v>
          </cell>
          <cell r="M4138" t="str">
            <v>Licitación y Contratación</v>
          </cell>
          <cell r="N4138">
            <v>44231</v>
          </cell>
          <cell r="O4138">
            <v>41895000</v>
          </cell>
          <cell r="P4138">
            <v>40681768</v>
          </cell>
          <cell r="Q4138">
            <v>1</v>
          </cell>
          <cell r="R4138">
            <v>1</v>
          </cell>
          <cell r="S4138">
            <v>0</v>
          </cell>
          <cell r="T4138">
            <v>41895000</v>
          </cell>
        </row>
        <row r="4139">
          <cell r="G4139" t="str">
            <v>1-B-2020-377</v>
          </cell>
          <cell r="H4139" t="str">
            <v>MEJORAMIENTO DE ÁREA VERDE LA CANDELARIA SUR</v>
          </cell>
          <cell r="I4139" t="str">
            <v>Proyecto Cerrado</v>
          </cell>
          <cell r="J4139">
            <v>44123</v>
          </cell>
          <cell r="K4139">
            <v>7193</v>
          </cell>
          <cell r="L4139">
            <v>1</v>
          </cell>
          <cell r="M4139" t="str">
            <v>Licitación y Contratación</v>
          </cell>
          <cell r="N4139">
            <v>44578</v>
          </cell>
          <cell r="O4139">
            <v>59999999</v>
          </cell>
          <cell r="P4139">
            <v>59911729</v>
          </cell>
          <cell r="Q4139">
            <v>1</v>
          </cell>
          <cell r="R4139">
            <v>1</v>
          </cell>
          <cell r="S4139">
            <v>0</v>
          </cell>
          <cell r="T4139">
            <v>59999999</v>
          </cell>
        </row>
        <row r="4140">
          <cell r="G4140" t="str">
            <v>1-B-2020-376</v>
          </cell>
          <cell r="H4140" t="str">
            <v>MEJORAMIENTO DE PLAZA SANTA ISABEL</v>
          </cell>
          <cell r="I4140" t="str">
            <v>Proyecto Cerrado</v>
          </cell>
          <cell r="J4140">
            <v>44123</v>
          </cell>
          <cell r="K4140">
            <v>7193</v>
          </cell>
          <cell r="L4140">
            <v>1</v>
          </cell>
          <cell r="M4140" t="str">
            <v>Licitación y Contratación</v>
          </cell>
          <cell r="N4140">
            <v>44486</v>
          </cell>
          <cell r="O4140">
            <v>39632406</v>
          </cell>
          <cell r="P4140">
            <v>39600448</v>
          </cell>
          <cell r="Q4140">
            <v>1</v>
          </cell>
          <cell r="R4140">
            <v>1</v>
          </cell>
          <cell r="S4140">
            <v>0</v>
          </cell>
          <cell r="T4140">
            <v>39632406</v>
          </cell>
        </row>
        <row r="4141">
          <cell r="G4141" t="str">
            <v>1-B-2020-365</v>
          </cell>
          <cell r="H4141" t="str">
            <v>REPOSICION DEPARTAMENTO DE ASEO Y ORNATO</v>
          </cell>
          <cell r="I4141" t="str">
            <v>Proyecto Cerrado</v>
          </cell>
          <cell r="J4141">
            <v>44123</v>
          </cell>
          <cell r="K4141">
            <v>7180</v>
          </cell>
          <cell r="L4141">
            <v>1</v>
          </cell>
          <cell r="M4141" t="str">
            <v>Licitación y Contratación</v>
          </cell>
          <cell r="N4141">
            <v>44183</v>
          </cell>
          <cell r="O4141">
            <v>49728826</v>
          </cell>
          <cell r="P4141">
            <v>49728826</v>
          </cell>
          <cell r="Q4141">
            <v>1</v>
          </cell>
          <cell r="R4141">
            <v>1</v>
          </cell>
          <cell r="S4141">
            <v>0</v>
          </cell>
          <cell r="T4141">
            <v>49728826</v>
          </cell>
        </row>
        <row r="4142">
          <cell r="G4142" t="str">
            <v>1-B-2020-354</v>
          </cell>
          <cell r="H4142" t="str">
            <v>RESTAURACIÓN DE ÁREAS VERDES Y ESPACIOS PÚBLICOS 5 SECTORES DE MAIPO, COMUNA DE BUIN</v>
          </cell>
          <cell r="I4142" t="str">
            <v>Proyecto Cerrado</v>
          </cell>
          <cell r="J4142">
            <v>44123</v>
          </cell>
          <cell r="K4142">
            <v>7181</v>
          </cell>
          <cell r="L4142">
            <v>1</v>
          </cell>
          <cell r="M4142" t="str">
            <v>Administración Directa</v>
          </cell>
          <cell r="N4142">
            <v>44530</v>
          </cell>
          <cell r="O4142">
            <v>59963789</v>
          </cell>
          <cell r="P4142">
            <v>59963789</v>
          </cell>
          <cell r="Q4142">
            <v>1</v>
          </cell>
          <cell r="R4142">
            <v>1</v>
          </cell>
          <cell r="S4142">
            <v>0</v>
          </cell>
          <cell r="T4142">
            <v>59963789</v>
          </cell>
        </row>
        <row r="4143">
          <cell r="G4143" t="str">
            <v>1-B-2020-330</v>
          </cell>
          <cell r="H4143" t="str">
            <v>MEJORAMIENTO DE PATIOS ESCUELA PALESTINA, LA REINA</v>
          </cell>
          <cell r="I4143" t="str">
            <v>100% Girado</v>
          </cell>
          <cell r="J4143">
            <v>44123</v>
          </cell>
          <cell r="K4143">
            <v>7182</v>
          </cell>
          <cell r="L4143">
            <v>1</v>
          </cell>
          <cell r="M4143" t="str">
            <v>Licitación y Contratación</v>
          </cell>
          <cell r="N4143">
            <v>44451</v>
          </cell>
          <cell r="O4143">
            <v>36638250</v>
          </cell>
          <cell r="P4143">
            <v>30056828</v>
          </cell>
          <cell r="Q4143">
            <v>1</v>
          </cell>
          <cell r="R4143">
            <v>1</v>
          </cell>
          <cell r="S4143">
            <v>0</v>
          </cell>
          <cell r="T4143">
            <v>36638250</v>
          </cell>
        </row>
        <row r="4144">
          <cell r="G4144" t="str">
            <v>1-B-2020-316</v>
          </cell>
          <cell r="H4144" t="str">
            <v>MEJORAMIENTO DE PLATABANDAS PMU-IRAL 2020</v>
          </cell>
          <cell r="I4144" t="str">
            <v>100% Girado</v>
          </cell>
          <cell r="J4144">
            <v>44123</v>
          </cell>
          <cell r="K4144">
            <v>7192</v>
          </cell>
          <cell r="L4144">
            <v>1</v>
          </cell>
          <cell r="M4144" t="str">
            <v>Administración Directa</v>
          </cell>
          <cell r="N4144">
            <v>44439</v>
          </cell>
          <cell r="O4144">
            <v>54883606</v>
          </cell>
          <cell r="P4144">
            <v>54883606</v>
          </cell>
          <cell r="Q4144">
            <v>7</v>
          </cell>
          <cell r="R4144">
            <v>7</v>
          </cell>
          <cell r="S4144">
            <v>0</v>
          </cell>
          <cell r="T4144">
            <v>54883606</v>
          </cell>
        </row>
        <row r="4145">
          <cell r="G4145" t="str">
            <v>1-B-2020-257</v>
          </cell>
          <cell r="H4145" t="str">
            <v>CONSERVACIÓN Y REPOSICIÓN DE VEREDAS EN SECTOR PONIENTE, COMUNA DE LA FLORIDA</v>
          </cell>
          <cell r="I4145" t="str">
            <v>100% Girado</v>
          </cell>
          <cell r="J4145">
            <v>44123</v>
          </cell>
          <cell r="K4145">
            <v>7183</v>
          </cell>
          <cell r="L4145">
            <v>1</v>
          </cell>
          <cell r="M4145" t="str">
            <v>Administración Directa</v>
          </cell>
          <cell r="N4145">
            <v>44270</v>
          </cell>
          <cell r="O4145">
            <v>43963207</v>
          </cell>
          <cell r="P4145">
            <v>43963207</v>
          </cell>
          <cell r="Q4145">
            <v>3</v>
          </cell>
          <cell r="R4145">
            <v>3</v>
          </cell>
          <cell r="S4145">
            <v>0</v>
          </cell>
          <cell r="T4145">
            <v>43963207</v>
          </cell>
        </row>
        <row r="4146">
          <cell r="G4146" t="str">
            <v>1-B-2020-261</v>
          </cell>
          <cell r="H4146" t="str">
            <v>MEJORAMIENTO PLAZA DE LA LIGUA DE COGOTI</v>
          </cell>
          <cell r="I4146" t="str">
            <v>100% Girado</v>
          </cell>
          <cell r="J4146">
            <v>44123</v>
          </cell>
          <cell r="K4146">
            <v>7178</v>
          </cell>
          <cell r="L4146">
            <v>1</v>
          </cell>
          <cell r="M4146" t="str">
            <v>Licitación y Contratación</v>
          </cell>
          <cell r="N4146">
            <v>44711</v>
          </cell>
          <cell r="O4146">
            <v>35873626</v>
          </cell>
          <cell r="P4146">
            <v>35873626</v>
          </cell>
          <cell r="Q4146">
            <v>1</v>
          </cell>
          <cell r="R4146">
            <v>1</v>
          </cell>
          <cell r="S4146">
            <v>0</v>
          </cell>
          <cell r="T4146">
            <v>35873626</v>
          </cell>
        </row>
        <row r="4147">
          <cell r="G4147" t="str">
            <v>1-B-2020-64</v>
          </cell>
          <cell r="H4147" t="str">
            <v>CONSTRUCCIÓN CRUZ MONUMENTAL ACCESO PILLANLELBUN, LAUTARO</v>
          </cell>
          <cell r="I4147" t="str">
            <v>Proyecto Cerrado</v>
          </cell>
          <cell r="J4147">
            <v>44123</v>
          </cell>
          <cell r="K4147">
            <v>7192</v>
          </cell>
          <cell r="L4147">
            <v>1</v>
          </cell>
          <cell r="M4147" t="str">
            <v>Licitación y Contratación</v>
          </cell>
          <cell r="N4147">
            <v>44324</v>
          </cell>
          <cell r="O4147">
            <v>24782000</v>
          </cell>
          <cell r="P4147">
            <v>24652564</v>
          </cell>
          <cell r="Q4147">
            <v>1</v>
          </cell>
          <cell r="R4147">
            <v>1</v>
          </cell>
          <cell r="S4147">
            <v>0</v>
          </cell>
          <cell r="T4147">
            <v>24782000</v>
          </cell>
        </row>
        <row r="4148">
          <cell r="G4148" t="str">
            <v>1-C-2020-1060</v>
          </cell>
          <cell r="H4148" t="str">
            <v>MTT 2021 - HABILITACIÓN DISEÑO URBANO ENTORNO ESTACIÓN METRO LA GRANJA</v>
          </cell>
          <cell r="I4148" t="str">
            <v>Proyecto Cerrado</v>
          </cell>
          <cell r="J4148">
            <v>44329</v>
          </cell>
          <cell r="K4148">
            <v>7075</v>
          </cell>
          <cell r="L4148">
            <v>1</v>
          </cell>
          <cell r="M4148" t="str">
            <v>Licitación y Contratación</v>
          </cell>
          <cell r="N4148">
            <v>44477</v>
          </cell>
          <cell r="O4148">
            <v>19997712</v>
          </cell>
          <cell r="P4148">
            <v>18541033</v>
          </cell>
          <cell r="Q4148">
            <v>1</v>
          </cell>
          <cell r="R4148">
            <v>1</v>
          </cell>
          <cell r="S4148">
            <v>0</v>
          </cell>
          <cell r="T4148">
            <v>19997712</v>
          </cell>
        </row>
        <row r="4149">
          <cell r="G4149" t="str">
            <v>1-B-2020-420</v>
          </cell>
          <cell r="H4149" t="str">
            <v>MEJORAMIENTO BOULEVAR SALAS</v>
          </cell>
          <cell r="I4149" t="str">
            <v>En Proceso de Cierre</v>
          </cell>
          <cell r="J4149">
            <v>44119</v>
          </cell>
          <cell r="K4149">
            <v>7085</v>
          </cell>
          <cell r="L4149">
            <v>1</v>
          </cell>
          <cell r="M4149" t="str">
            <v>Licitación y Contratación</v>
          </cell>
          <cell r="N4149" t="str">
            <v>no definida</v>
          </cell>
          <cell r="O4149">
            <v>59669908</v>
          </cell>
          <cell r="P4149">
            <v>51362527</v>
          </cell>
          <cell r="Q4149">
            <v>1</v>
          </cell>
          <cell r="R4149">
            <v>1</v>
          </cell>
          <cell r="S4149">
            <v>0</v>
          </cell>
          <cell r="T4149">
            <v>59669908</v>
          </cell>
        </row>
        <row r="4150">
          <cell r="G4150" t="str">
            <v>1-B-2020-401</v>
          </cell>
          <cell r="H4150" t="str">
            <v>MEJORAMIENTO GIMNASIO MUNICIPAL</v>
          </cell>
          <cell r="I4150" t="str">
            <v>Proyecto Cerrado</v>
          </cell>
          <cell r="J4150">
            <v>44119</v>
          </cell>
          <cell r="K4150">
            <v>7087</v>
          </cell>
          <cell r="L4150">
            <v>1</v>
          </cell>
          <cell r="M4150" t="str">
            <v>Licitación y Contratación</v>
          </cell>
          <cell r="N4150">
            <v>44381</v>
          </cell>
          <cell r="O4150">
            <v>59999770</v>
          </cell>
          <cell r="P4150">
            <v>49955105</v>
          </cell>
          <cell r="Q4150">
            <v>1</v>
          </cell>
          <cell r="R4150">
            <v>1</v>
          </cell>
          <cell r="S4150">
            <v>0</v>
          </cell>
          <cell r="T4150">
            <v>59999770</v>
          </cell>
        </row>
        <row r="4151">
          <cell r="G4151" t="str">
            <v>1-B-2020-367</v>
          </cell>
          <cell r="H4151" t="str">
            <v>REPOSICIÓN DE SEDE COMUNITARIA VILLA SANTA MARÍA</v>
          </cell>
          <cell r="I4151" t="str">
            <v>100% Girado</v>
          </cell>
          <cell r="J4151">
            <v>44119</v>
          </cell>
          <cell r="K4151">
            <v>7094</v>
          </cell>
          <cell r="L4151">
            <v>1</v>
          </cell>
          <cell r="M4151" t="str">
            <v>no definida</v>
          </cell>
          <cell r="N4151" t="str">
            <v>no definida</v>
          </cell>
          <cell r="O4151">
            <v>23144519</v>
          </cell>
          <cell r="P4151">
            <v>0</v>
          </cell>
          <cell r="Q4151">
            <v>0</v>
          </cell>
          <cell r="R4151">
            <v>0</v>
          </cell>
          <cell r="S4151">
            <v>0</v>
          </cell>
          <cell r="T4151">
            <v>23144519</v>
          </cell>
        </row>
        <row r="4152">
          <cell r="G4152" t="str">
            <v>1-B-2020-353</v>
          </cell>
          <cell r="H4152" t="str">
            <v>“MEJORAMIENTO ESPACIO PÚBLICO SEDE COMUNITARIA POBLACIÓN EL MAITÉN, SECTOR LA ISLITA”</v>
          </cell>
          <cell r="I4152" t="str">
            <v>Proyecto Cerrado</v>
          </cell>
          <cell r="J4152">
            <v>44119</v>
          </cell>
          <cell r="K4152">
            <v>7084</v>
          </cell>
          <cell r="L4152">
            <v>1</v>
          </cell>
          <cell r="M4152" t="str">
            <v>Licitación y Contratación</v>
          </cell>
          <cell r="N4152">
            <v>44299</v>
          </cell>
          <cell r="O4152">
            <v>42835801</v>
          </cell>
          <cell r="P4152">
            <v>42822658</v>
          </cell>
          <cell r="Q4152">
            <v>1</v>
          </cell>
          <cell r="R4152">
            <v>1</v>
          </cell>
          <cell r="S4152">
            <v>0</v>
          </cell>
          <cell r="T4152">
            <v>42835801</v>
          </cell>
        </row>
        <row r="4153">
          <cell r="G4153" t="str">
            <v>1-B-2020-285</v>
          </cell>
          <cell r="H4153" t="str">
            <v>MEJORAMIENTO DE TECHUMBRE Y DRENAJE AGUAS LLUVIAS EN DEPENDENCIAS MUNICIPALES</v>
          </cell>
          <cell r="I4153" t="str">
            <v>Proyecto Cerrado</v>
          </cell>
          <cell r="J4153">
            <v>44119</v>
          </cell>
          <cell r="K4153">
            <v>7095</v>
          </cell>
          <cell r="L4153">
            <v>1</v>
          </cell>
          <cell r="M4153" t="str">
            <v>Licitación y Contratación</v>
          </cell>
          <cell r="N4153">
            <v>44603</v>
          </cell>
          <cell r="O4153">
            <v>57310267</v>
          </cell>
          <cell r="P4153">
            <v>56780422</v>
          </cell>
          <cell r="Q4153">
            <v>1</v>
          </cell>
          <cell r="R4153">
            <v>1</v>
          </cell>
          <cell r="S4153">
            <v>0</v>
          </cell>
          <cell r="T4153">
            <v>57310267</v>
          </cell>
        </row>
        <row r="4154">
          <cell r="G4154" t="str">
            <v>1-B-2020-352</v>
          </cell>
          <cell r="H4154" t="str">
            <v>EXTENSIÓN DE ALUMBRADO PÚBLICO LOCALIDADES DE AULEN, CONTAO, QUETÉN Y ROLECHA, COMUNA DE HUALAIHUÉ</v>
          </cell>
          <cell r="I4154" t="str">
            <v>En Proceso de Cierre</v>
          </cell>
          <cell r="J4154">
            <v>44119</v>
          </cell>
          <cell r="K4154">
            <v>7082</v>
          </cell>
          <cell r="L4154">
            <v>1</v>
          </cell>
          <cell r="M4154" t="str">
            <v>Licitación y Contratación</v>
          </cell>
          <cell r="N4154">
            <v>44316</v>
          </cell>
          <cell r="O4154">
            <v>23846802</v>
          </cell>
          <cell r="P4154">
            <v>23846802</v>
          </cell>
          <cell r="Q4154">
            <v>1</v>
          </cell>
          <cell r="R4154">
            <v>1</v>
          </cell>
          <cell r="S4154">
            <v>0</v>
          </cell>
          <cell r="T4154">
            <v>23846802</v>
          </cell>
        </row>
        <row r="4155">
          <cell r="G4155" t="str">
            <v>1-B-2020-156</v>
          </cell>
          <cell r="H4155" t="str">
            <v>NORMALIZACIÓN Y MEJORAMIENTO SEDE CLUB DEPORTIVO BANDERA DE CHILE</v>
          </cell>
          <cell r="I4155" t="str">
            <v>Proyecto Cerrado</v>
          </cell>
          <cell r="J4155">
            <v>44119</v>
          </cell>
          <cell r="K4155">
            <v>7081</v>
          </cell>
          <cell r="L4155">
            <v>1</v>
          </cell>
          <cell r="M4155" t="str">
            <v>Licitación y Contratación</v>
          </cell>
          <cell r="N4155">
            <v>44274</v>
          </cell>
          <cell r="O4155">
            <v>35429730</v>
          </cell>
          <cell r="P4155">
            <v>35429730</v>
          </cell>
          <cell r="Q4155">
            <v>1</v>
          </cell>
          <cell r="R4155">
            <v>1</v>
          </cell>
          <cell r="S4155">
            <v>0</v>
          </cell>
          <cell r="T4155">
            <v>35429730</v>
          </cell>
        </row>
        <row r="4156">
          <cell r="G4156" t="str">
            <v>1-C-2020-611</v>
          </cell>
          <cell r="H4156" t="str">
            <v>REPOSICIÓN VEREDAS Y CONSTRUCCIÓN ZONAS DE DETENCIÓN CALLES CONCEPCIÓN, IQUIQUE Y TEMUCO, COMUNA DE LAGO RANCO</v>
          </cell>
          <cell r="I4156" t="str">
            <v>Proyecto Cerrado</v>
          </cell>
          <cell r="J4156">
            <v>44119</v>
          </cell>
          <cell r="K4156">
            <v>7076</v>
          </cell>
          <cell r="L4156">
            <v>1</v>
          </cell>
          <cell r="M4156" t="str">
            <v>Licitación y Contratación</v>
          </cell>
          <cell r="N4156" t="str">
            <v>no definida</v>
          </cell>
          <cell r="O4156">
            <v>59999980</v>
          </cell>
          <cell r="P4156">
            <v>59999000</v>
          </cell>
          <cell r="Q4156">
            <v>1</v>
          </cell>
          <cell r="R4156">
            <v>1</v>
          </cell>
          <cell r="S4156">
            <v>980</v>
          </cell>
          <cell r="T4156">
            <v>59999000</v>
          </cell>
        </row>
        <row r="4157">
          <cell r="G4157" t="str">
            <v>1-B-2020-33</v>
          </cell>
          <cell r="H4157" t="str">
            <v>MEJORAMIENTO DE CIRCULACIONES, SEÑALÉTICA Y ACCESIBILIDAD DE EDIFICIO CONSISTORIAL DE LA MUNICIPALIDAD DE EL Q UISCO</v>
          </cell>
          <cell r="I4157" t="str">
            <v>Proyecto Cerrado</v>
          </cell>
          <cell r="J4157">
            <v>44119</v>
          </cell>
          <cell r="K4157">
            <v>7091</v>
          </cell>
          <cell r="L4157">
            <v>1</v>
          </cell>
          <cell r="M4157" t="str">
            <v>Licitación y Contratación</v>
          </cell>
          <cell r="N4157">
            <v>44499</v>
          </cell>
          <cell r="O4157">
            <v>30783000</v>
          </cell>
          <cell r="P4157">
            <v>39999997</v>
          </cell>
          <cell r="Q4157">
            <v>1</v>
          </cell>
          <cell r="R4157">
            <v>1</v>
          </cell>
          <cell r="S4157">
            <v>0</v>
          </cell>
          <cell r="T4157">
            <v>30783000</v>
          </cell>
        </row>
        <row r="4158">
          <cell r="G4158" t="str">
            <v>1-B-2020-280</v>
          </cell>
          <cell r="H4158" t="str">
            <v>CONSTRUCCIÓN ÁREA VERDE TOLEDO, SECTOR 2, COPIAPÓ</v>
          </cell>
          <cell r="I4158" t="str">
            <v>En Proceso de Cierre</v>
          </cell>
          <cell r="J4158">
            <v>44119</v>
          </cell>
          <cell r="K4158">
            <v>7089</v>
          </cell>
          <cell r="L4158">
            <v>1</v>
          </cell>
          <cell r="M4158" t="str">
            <v>Licitación y Contratación</v>
          </cell>
          <cell r="N4158">
            <v>44619</v>
          </cell>
          <cell r="O4158">
            <v>33594498</v>
          </cell>
          <cell r="P4158">
            <v>33593794</v>
          </cell>
          <cell r="Q4158">
            <v>1</v>
          </cell>
          <cell r="R4158">
            <v>1</v>
          </cell>
          <cell r="S4158">
            <v>0</v>
          </cell>
          <cell r="T4158">
            <v>33594498</v>
          </cell>
        </row>
        <row r="4159">
          <cell r="G4159" t="str">
            <v>1-C-2020-193</v>
          </cell>
          <cell r="H4159" t="str">
            <v>CONSTRUCCIÓN LETRAS TURÍSTICAS, COMUNA DE LAGO RANCO</v>
          </cell>
          <cell r="I4159" t="str">
            <v>Proyecto Cerrado</v>
          </cell>
          <cell r="J4159">
            <v>44119</v>
          </cell>
          <cell r="K4159">
            <v>7076</v>
          </cell>
          <cell r="L4159">
            <v>1</v>
          </cell>
          <cell r="M4159" t="str">
            <v>Licitación y Contratación</v>
          </cell>
          <cell r="N4159">
            <v>44308</v>
          </cell>
          <cell r="O4159">
            <v>53828628</v>
          </cell>
          <cell r="P4159">
            <v>53828628</v>
          </cell>
          <cell r="Q4159">
            <v>1</v>
          </cell>
          <cell r="R4159">
            <v>1</v>
          </cell>
          <cell r="S4159">
            <v>0</v>
          </cell>
          <cell r="T4159">
            <v>53828628</v>
          </cell>
        </row>
        <row r="4160">
          <cell r="G4160" t="str">
            <v>1-C-2020-897</v>
          </cell>
          <cell r="H4160" t="str">
            <v>MTT2020 - HABILITACIÓN DE CICLOVÍAS TEMPORALES EJE IGNACIO CARRERA PINTO, COMUNA DE ÑUÑOA</v>
          </cell>
          <cell r="I4160" t="str">
            <v>Proyecto Cerrado</v>
          </cell>
          <cell r="J4160">
            <v>44117</v>
          </cell>
          <cell r="K4160">
            <v>7032</v>
          </cell>
          <cell r="L4160">
            <v>1</v>
          </cell>
          <cell r="M4160" t="str">
            <v>Licitación y Contratación</v>
          </cell>
          <cell r="N4160">
            <v>44165</v>
          </cell>
          <cell r="O4160">
            <v>21253080</v>
          </cell>
          <cell r="P4160">
            <v>21253080</v>
          </cell>
          <cell r="Q4160">
            <v>1</v>
          </cell>
          <cell r="R4160">
            <v>1</v>
          </cell>
          <cell r="S4160">
            <v>0</v>
          </cell>
          <cell r="T4160">
            <v>21253080</v>
          </cell>
        </row>
        <row r="4161">
          <cell r="G4161" t="str">
            <v>1-B-2020-417</v>
          </cell>
          <cell r="H4161" t="str">
            <v>MEJORAMIENTO MIRADOR GRUTA, CHAÑARAL</v>
          </cell>
          <cell r="I4161" t="str">
            <v>Proyecto Cerrado</v>
          </cell>
          <cell r="J4161">
            <v>44117</v>
          </cell>
          <cell r="K4161">
            <v>7024</v>
          </cell>
          <cell r="L4161">
            <v>1</v>
          </cell>
          <cell r="M4161" t="str">
            <v>Administración Directa</v>
          </cell>
          <cell r="N4161">
            <v>44377</v>
          </cell>
          <cell r="O4161">
            <v>31061580</v>
          </cell>
          <cell r="P4161">
            <v>31061580</v>
          </cell>
          <cell r="Q4161">
            <v>7</v>
          </cell>
          <cell r="R4161">
            <v>7</v>
          </cell>
          <cell r="S4161">
            <v>0</v>
          </cell>
          <cell r="T4161">
            <v>31061580</v>
          </cell>
        </row>
        <row r="4162">
          <cell r="G4162" t="str">
            <v>1-C-2020-1218</v>
          </cell>
          <cell r="H4162" t="str">
            <v>MTT2020 HABILITACIÓN DE MEDIDAS DE DESPLAZAMIENTO PEATONAL EN CENTRO CÍVICO Y ZONAS DE CENTRO DE SALUD</v>
          </cell>
          <cell r="I4162" t="str">
            <v>100% Girado</v>
          </cell>
          <cell r="J4162">
            <v>44111</v>
          </cell>
          <cell r="K4162">
            <v>6831</v>
          </cell>
          <cell r="L4162">
            <v>1</v>
          </cell>
          <cell r="M4162" t="str">
            <v>Administración Directa</v>
          </cell>
          <cell r="N4162" t="str">
            <v>no definida</v>
          </cell>
          <cell r="O4162">
            <v>20183510</v>
          </cell>
          <cell r="P4162">
            <v>20183510</v>
          </cell>
          <cell r="Q4162">
            <v>0</v>
          </cell>
          <cell r="R4162">
            <v>0</v>
          </cell>
          <cell r="S4162">
            <v>0</v>
          </cell>
          <cell r="T4162">
            <v>20183510</v>
          </cell>
        </row>
        <row r="4163">
          <cell r="G4163" t="str">
            <v>1-C-2020-1074</v>
          </cell>
          <cell r="H4163" t="str">
            <v>MTT2020 “DEMARCACIÓN Y ORDENAMIENTO DEL ESPACIO PÚBLICO COMUNAL "</v>
          </cell>
          <cell r="I4163" t="str">
            <v>100% Girado</v>
          </cell>
          <cell r="J4163">
            <v>44111</v>
          </cell>
          <cell r="K4163">
            <v>6821</v>
          </cell>
          <cell r="L4163">
            <v>1</v>
          </cell>
          <cell r="M4163" t="str">
            <v>Licitación y Contratación</v>
          </cell>
          <cell r="N4163">
            <v>44518</v>
          </cell>
          <cell r="O4163">
            <v>28215000</v>
          </cell>
          <cell r="P4163">
            <v>23985836</v>
          </cell>
          <cell r="Q4163">
            <v>1</v>
          </cell>
          <cell r="R4163">
            <v>1</v>
          </cell>
          <cell r="S4163">
            <v>0</v>
          </cell>
          <cell r="T4163">
            <v>28215000</v>
          </cell>
        </row>
        <row r="4164">
          <cell r="G4164" t="str">
            <v>1-C-2020-1030</v>
          </cell>
          <cell r="H4164" t="str">
            <v>MTT2020 -HABILITACIÓN CICLOVÍAS TEMPORALES : AV. SUR –EL PINO –COVARRUBIAS –BARROS BORGOÑO</v>
          </cell>
          <cell r="I4164" t="str">
            <v>100% Girado</v>
          </cell>
          <cell r="J4164">
            <v>44111</v>
          </cell>
          <cell r="K4164">
            <v>6859</v>
          </cell>
          <cell r="L4164">
            <v>1</v>
          </cell>
          <cell r="M4164" t="str">
            <v>no definida</v>
          </cell>
          <cell r="N4164" t="str">
            <v>no definida</v>
          </cell>
          <cell r="O4164">
            <v>53099139</v>
          </cell>
          <cell r="P4164">
            <v>0</v>
          </cell>
          <cell r="Q4164">
            <v>0</v>
          </cell>
          <cell r="R4164">
            <v>0</v>
          </cell>
          <cell r="S4164">
            <v>0</v>
          </cell>
          <cell r="T4164">
            <v>53099139</v>
          </cell>
        </row>
        <row r="4165">
          <cell r="G4165" t="str">
            <v>1-B-2020-290</v>
          </cell>
          <cell r="H4165" t="str">
            <v>MEJORAMIENTO DE ÁREA VERDE COPAO CON CACHICURA, VILLA PORTEZUELO DE TOBALABA</v>
          </cell>
          <cell r="I4165" t="str">
            <v>En Proceso de Cierre</v>
          </cell>
          <cell r="J4165">
            <v>44111</v>
          </cell>
          <cell r="K4165">
            <v>6815</v>
          </cell>
          <cell r="L4165">
            <v>1</v>
          </cell>
          <cell r="M4165" t="str">
            <v>Administración Directa</v>
          </cell>
          <cell r="N4165">
            <v>44770</v>
          </cell>
          <cell r="O4165">
            <v>32014203</v>
          </cell>
          <cell r="P4165">
            <v>32014203</v>
          </cell>
          <cell r="Q4165">
            <v>3</v>
          </cell>
          <cell r="R4165">
            <v>3</v>
          </cell>
          <cell r="S4165">
            <v>0</v>
          </cell>
          <cell r="T4165">
            <v>32014203</v>
          </cell>
        </row>
        <row r="4166">
          <cell r="G4166" t="str">
            <v>1-C-2020-690</v>
          </cell>
          <cell r="H4166" t="str">
            <v>REPOSICION DE DIVERSAS ACERAS CALLE ROZAS, ESTACION YUMBEL, COMUNA DE YUMBEL”</v>
          </cell>
          <cell r="I4166" t="str">
            <v>Proyecto Cerrado</v>
          </cell>
          <cell r="J4166">
            <v>44111</v>
          </cell>
          <cell r="K4166">
            <v>6813</v>
          </cell>
          <cell r="L4166">
            <v>1</v>
          </cell>
          <cell r="M4166" t="str">
            <v>Licitación y Contratación</v>
          </cell>
          <cell r="N4166">
            <v>44333</v>
          </cell>
          <cell r="O4166">
            <v>59972110</v>
          </cell>
          <cell r="P4166">
            <v>59971050</v>
          </cell>
          <cell r="Q4166">
            <v>1</v>
          </cell>
          <cell r="R4166">
            <v>1</v>
          </cell>
          <cell r="S4166">
            <v>1060</v>
          </cell>
          <cell r="T4166">
            <v>59971050</v>
          </cell>
        </row>
        <row r="4167">
          <cell r="G4167" t="str">
            <v>1-C-2020-1029</v>
          </cell>
          <cell r="H4167" t="str">
            <v>EMA 2020 - HABILITACIÓN DE INFRAESTRUCTURA EDIFICIO MUNICIPAL, CURACAUTÍN</v>
          </cell>
          <cell r="I4167" t="str">
            <v>Proyecto Cerrado</v>
          </cell>
          <cell r="J4167">
            <v>44111</v>
          </cell>
          <cell r="K4167">
            <v>6851</v>
          </cell>
          <cell r="L4167">
            <v>1</v>
          </cell>
          <cell r="M4167" t="str">
            <v>Licitación y Contratación</v>
          </cell>
          <cell r="N4167">
            <v>44260</v>
          </cell>
          <cell r="O4167">
            <v>180000000</v>
          </cell>
          <cell r="P4167">
            <v>180000000</v>
          </cell>
          <cell r="Q4167">
            <v>1</v>
          </cell>
          <cell r="R4167">
            <v>1</v>
          </cell>
          <cell r="S4167">
            <v>0</v>
          </cell>
          <cell r="T4167">
            <v>180000000</v>
          </cell>
        </row>
        <row r="4168">
          <cell r="G4168" t="str">
            <v>1-C-2020-586</v>
          </cell>
          <cell r="H4168" t="str">
            <v>CONSTRUCCION Y REPOSICION ACERAS VARIOS SECTORES, COMUNA DE LLAY LLAY</v>
          </cell>
          <cell r="I4168" t="str">
            <v>Proyecto Cerrado</v>
          </cell>
          <cell r="J4168">
            <v>44111</v>
          </cell>
          <cell r="K4168">
            <v>6857</v>
          </cell>
          <cell r="L4168">
            <v>1</v>
          </cell>
          <cell r="M4168" t="str">
            <v>Licitación y Contratación</v>
          </cell>
          <cell r="N4168">
            <v>44319</v>
          </cell>
          <cell r="O4168">
            <v>23191482</v>
          </cell>
          <cell r="P4168">
            <v>20992514</v>
          </cell>
          <cell r="Q4168">
            <v>1</v>
          </cell>
          <cell r="R4168">
            <v>1</v>
          </cell>
          <cell r="S4168">
            <v>2198968</v>
          </cell>
          <cell r="T4168">
            <v>20992514</v>
          </cell>
        </row>
        <row r="4169">
          <cell r="G4169" t="str">
            <v>1-C-2020-861</v>
          </cell>
          <cell r="H4169" t="str">
            <v>MEJORAMIENTO ESPACIO PUBLICO VILLA SAN JULIO, MARCHIGUE</v>
          </cell>
          <cell r="I4169" t="str">
            <v>En Ejecución</v>
          </cell>
          <cell r="J4169">
            <v>44111</v>
          </cell>
          <cell r="K4169">
            <v>6858</v>
          </cell>
          <cell r="L4169">
            <v>1</v>
          </cell>
          <cell r="M4169" t="str">
            <v>Licitación y Contratación</v>
          </cell>
          <cell r="N4169">
            <v>44446</v>
          </cell>
          <cell r="O4169">
            <v>59999999</v>
          </cell>
          <cell r="P4169">
            <v>59997089</v>
          </cell>
          <cell r="Q4169">
            <v>1</v>
          </cell>
          <cell r="R4169">
            <v>1</v>
          </cell>
          <cell r="S4169">
            <v>27000000</v>
          </cell>
          <cell r="T4169">
            <v>32999999</v>
          </cell>
        </row>
        <row r="4170">
          <cell r="G4170" t="str">
            <v>1-C-2020-495</v>
          </cell>
          <cell r="H4170" t="str">
            <v>CONSTRUCCIÓN DE PANELES INFORMATIVOS EN REFUGIOS PEATONALES DE LA COMUNA DE CURACAVÍ</v>
          </cell>
          <cell r="I4170" t="str">
            <v>Proyecto Cerrado</v>
          </cell>
          <cell r="J4170">
            <v>44111</v>
          </cell>
          <cell r="K4170">
            <v>6800</v>
          </cell>
          <cell r="L4170">
            <v>1</v>
          </cell>
          <cell r="M4170" t="str">
            <v>Licitación y Contratación</v>
          </cell>
          <cell r="N4170">
            <v>44358</v>
          </cell>
          <cell r="O4170">
            <v>59999999</v>
          </cell>
          <cell r="P4170">
            <v>58125848</v>
          </cell>
          <cell r="Q4170">
            <v>1</v>
          </cell>
          <cell r="R4170">
            <v>1</v>
          </cell>
          <cell r="S4170">
            <v>1874151</v>
          </cell>
          <cell r="T4170">
            <v>58125848</v>
          </cell>
        </row>
        <row r="4171">
          <cell r="G4171" t="str">
            <v>1-C-2020-461</v>
          </cell>
          <cell r="H4171" t="str">
            <v>CONSTRUCCION DE ADOCRETOS CALLE EMILIO OELCKERS</v>
          </cell>
          <cell r="I4171" t="str">
            <v>Proyecto Cerrado</v>
          </cell>
          <cell r="J4171">
            <v>44111</v>
          </cell>
          <cell r="K4171">
            <v>6778</v>
          </cell>
          <cell r="L4171">
            <v>1</v>
          </cell>
          <cell r="M4171" t="str">
            <v>Licitación y Contratación</v>
          </cell>
          <cell r="N4171">
            <v>44284</v>
          </cell>
          <cell r="O4171">
            <v>50344003</v>
          </cell>
          <cell r="P4171">
            <v>48999378</v>
          </cell>
          <cell r="Q4171">
            <v>1</v>
          </cell>
          <cell r="R4171">
            <v>1</v>
          </cell>
          <cell r="S4171">
            <v>1344625</v>
          </cell>
          <cell r="T4171">
            <v>48999378</v>
          </cell>
        </row>
        <row r="4172">
          <cell r="G4172" t="str">
            <v>1-C-2020-282</v>
          </cell>
          <cell r="H4172" t="str">
            <v>AMPLIACION SEDE SOCIAL MANUTARA</v>
          </cell>
          <cell r="I4172" t="str">
            <v>Proyecto Cerrado</v>
          </cell>
          <cell r="J4172">
            <v>44111</v>
          </cell>
          <cell r="K4172">
            <v>6795</v>
          </cell>
          <cell r="L4172">
            <v>1</v>
          </cell>
          <cell r="M4172" t="str">
            <v>Licitación y Contratación</v>
          </cell>
          <cell r="N4172">
            <v>44336</v>
          </cell>
          <cell r="O4172">
            <v>43871778</v>
          </cell>
          <cell r="P4172">
            <v>43541889</v>
          </cell>
          <cell r="Q4172">
            <v>1</v>
          </cell>
          <cell r="R4172">
            <v>1</v>
          </cell>
          <cell r="S4172">
            <v>329889</v>
          </cell>
          <cell r="T4172">
            <v>43541889</v>
          </cell>
        </row>
        <row r="4173">
          <cell r="G4173" t="str">
            <v>1-C-2020-832</v>
          </cell>
          <cell r="H4173" t="str">
            <v>CONSTRUCCIÓN CIERRE PERIMETRAL CEMENTERIO MUNICIPAL LANCO</v>
          </cell>
          <cell r="I4173" t="str">
            <v>Proyecto Cerrado</v>
          </cell>
          <cell r="J4173">
            <v>44111</v>
          </cell>
          <cell r="K4173">
            <v>6835</v>
          </cell>
          <cell r="L4173">
            <v>1</v>
          </cell>
          <cell r="M4173" t="str">
            <v>Licitación y Contratación</v>
          </cell>
          <cell r="N4173">
            <v>44387</v>
          </cell>
          <cell r="O4173">
            <v>59332941</v>
          </cell>
          <cell r="P4173">
            <v>53420063</v>
          </cell>
          <cell r="Q4173">
            <v>1</v>
          </cell>
          <cell r="R4173">
            <v>1</v>
          </cell>
          <cell r="S4173">
            <v>5912878</v>
          </cell>
          <cell r="T4173">
            <v>53420063</v>
          </cell>
        </row>
        <row r="4174">
          <cell r="G4174" t="str">
            <v>1-C-2020-713</v>
          </cell>
          <cell r="H4174" t="str">
            <v>REPOSICIÓN PORTAL LLIFÉN, COMUNA FUTRONO</v>
          </cell>
          <cell r="I4174" t="str">
            <v>Proyecto Dejado sin Efecto</v>
          </cell>
          <cell r="J4174">
            <v>44111</v>
          </cell>
          <cell r="K4174">
            <v>6861</v>
          </cell>
          <cell r="L4174">
            <v>1</v>
          </cell>
          <cell r="M4174" t="str">
            <v>no definida</v>
          </cell>
          <cell r="N4174" t="str">
            <v>no definida</v>
          </cell>
          <cell r="O4174">
            <v>40133419</v>
          </cell>
          <cell r="P4174">
            <v>0</v>
          </cell>
          <cell r="Q4174">
            <v>0</v>
          </cell>
          <cell r="R4174">
            <v>0</v>
          </cell>
          <cell r="S4174">
            <v>18060039</v>
          </cell>
          <cell r="T4174">
            <v>22073380</v>
          </cell>
        </row>
        <row r="4175">
          <cell r="G4175" t="str">
            <v>1-C-2020-387</v>
          </cell>
          <cell r="H4175" t="str">
            <v>RECONSTRUCCION ATRAVIESO AGUAS LLUVIAS CALLE O'HIGGINS CON YUNGAY</v>
          </cell>
          <cell r="I4175" t="str">
            <v>Con Giro por Anticipo</v>
          </cell>
          <cell r="J4175">
            <v>44111</v>
          </cell>
          <cell r="K4175">
            <v>6842</v>
          </cell>
          <cell r="L4175">
            <v>1</v>
          </cell>
          <cell r="M4175" t="str">
            <v>Licitación y Contratación</v>
          </cell>
          <cell r="N4175" t="str">
            <v>no definida</v>
          </cell>
          <cell r="O4175">
            <v>27429500</v>
          </cell>
          <cell r="P4175">
            <v>0</v>
          </cell>
          <cell r="Q4175" t="str">
            <v>n.a.</v>
          </cell>
          <cell r="R4175" t="str">
            <v>n.a.</v>
          </cell>
          <cell r="S4175">
            <v>12343275</v>
          </cell>
          <cell r="T4175">
            <v>15086225</v>
          </cell>
        </row>
        <row r="4176">
          <cell r="G4176" t="str">
            <v>1-C-2020-798</v>
          </cell>
          <cell r="H4176" t="str">
            <v>CONSTRUCCIÓN ALUMBRADO PÚBLICO SECTOR LOURDES, COMUNA DE SAN IGNACIO</v>
          </cell>
          <cell r="I4176" t="str">
            <v>En Ejecución</v>
          </cell>
          <cell r="J4176">
            <v>44111</v>
          </cell>
          <cell r="K4176">
            <v>6852</v>
          </cell>
          <cell r="L4176">
            <v>1</v>
          </cell>
          <cell r="M4176" t="str">
            <v>Licitación y Contratación</v>
          </cell>
          <cell r="N4176" t="str">
            <v>no definida</v>
          </cell>
          <cell r="O4176">
            <v>59998421</v>
          </cell>
          <cell r="P4176">
            <v>53998725</v>
          </cell>
          <cell r="Q4176">
            <v>1</v>
          </cell>
          <cell r="R4176">
            <v>1</v>
          </cell>
          <cell r="S4176">
            <v>5999696</v>
          </cell>
          <cell r="T4176">
            <v>53998725</v>
          </cell>
        </row>
        <row r="4177">
          <cell r="G4177" t="str">
            <v>1-C-2020-152</v>
          </cell>
          <cell r="H4177" t="str">
            <v>REMODELACIÓN ÁREA VERDE LAS ANEMONAS</v>
          </cell>
          <cell r="I4177" t="str">
            <v>Proyecto Cerrado</v>
          </cell>
          <cell r="J4177">
            <v>44111</v>
          </cell>
          <cell r="K4177">
            <v>6801</v>
          </cell>
          <cell r="L4177">
            <v>1</v>
          </cell>
          <cell r="M4177" t="str">
            <v>Licitación y Contratación</v>
          </cell>
          <cell r="N4177">
            <v>44415</v>
          </cell>
          <cell r="O4177">
            <v>56165546</v>
          </cell>
          <cell r="P4177">
            <v>53106984</v>
          </cell>
          <cell r="Q4177">
            <v>1</v>
          </cell>
          <cell r="R4177">
            <v>1</v>
          </cell>
          <cell r="S4177">
            <v>3058562</v>
          </cell>
          <cell r="T4177">
            <v>53106984</v>
          </cell>
        </row>
        <row r="4178">
          <cell r="G4178" t="str">
            <v>1-C-2020-508</v>
          </cell>
          <cell r="H4178" t="str">
            <v>CONSTRUCCIÓN SENDEROS, SECTOR ANTENAS, COMUNA DE GUAITECAS</v>
          </cell>
          <cell r="I4178" t="str">
            <v>En Ejecución</v>
          </cell>
          <cell r="J4178">
            <v>44111</v>
          </cell>
          <cell r="K4178">
            <v>6833</v>
          </cell>
          <cell r="L4178">
            <v>1</v>
          </cell>
          <cell r="M4178" t="str">
            <v>Licitación y Contratación</v>
          </cell>
          <cell r="N4178">
            <v>44561</v>
          </cell>
          <cell r="O4178">
            <v>59985056</v>
          </cell>
          <cell r="P4178">
            <v>59982588</v>
          </cell>
          <cell r="Q4178">
            <v>1</v>
          </cell>
          <cell r="R4178">
            <v>1</v>
          </cell>
          <cell r="S4178">
            <v>26993275</v>
          </cell>
          <cell r="T4178">
            <v>32991781</v>
          </cell>
        </row>
        <row r="4179">
          <cell r="G4179" t="str">
            <v>1-C-2020-397</v>
          </cell>
          <cell r="H4179" t="str">
            <v>MEJORAMIENTO PLAZA LAS ROSAS DE COCHRANE</v>
          </cell>
          <cell r="I4179" t="str">
            <v>Proyecto Cerrado</v>
          </cell>
          <cell r="J4179">
            <v>44111</v>
          </cell>
          <cell r="K4179">
            <v>6840</v>
          </cell>
          <cell r="L4179">
            <v>1</v>
          </cell>
          <cell r="M4179" t="str">
            <v>Licitación y Contratación</v>
          </cell>
          <cell r="N4179">
            <v>44368</v>
          </cell>
          <cell r="O4179">
            <v>59999995</v>
          </cell>
          <cell r="P4179">
            <v>59997293</v>
          </cell>
          <cell r="Q4179">
            <v>1</v>
          </cell>
          <cell r="R4179">
            <v>1</v>
          </cell>
          <cell r="S4179">
            <v>2702</v>
          </cell>
          <cell r="T4179">
            <v>59997293</v>
          </cell>
        </row>
        <row r="4180">
          <cell r="G4180" t="str">
            <v>1-C-2020-160</v>
          </cell>
          <cell r="H4180" t="str">
            <v>REPOSICION VEREDAS CALLE MATAQUITO</v>
          </cell>
          <cell r="I4180" t="str">
            <v>Proyecto Cerrado</v>
          </cell>
          <cell r="J4180">
            <v>44111</v>
          </cell>
          <cell r="K4180">
            <v>6836</v>
          </cell>
          <cell r="L4180">
            <v>1</v>
          </cell>
          <cell r="M4180" t="str">
            <v>Licitación y Contratación</v>
          </cell>
          <cell r="N4180">
            <v>44350</v>
          </cell>
          <cell r="O4180">
            <v>59999892</v>
          </cell>
          <cell r="P4180">
            <v>59933280</v>
          </cell>
          <cell r="Q4180">
            <v>1</v>
          </cell>
          <cell r="R4180">
            <v>1</v>
          </cell>
          <cell r="S4180">
            <v>66612</v>
          </cell>
          <cell r="T4180">
            <v>59933280</v>
          </cell>
        </row>
        <row r="4181">
          <cell r="G4181" t="str">
            <v>1-C-2020-116</v>
          </cell>
          <cell r="H4181" t="str">
            <v>MEJORAMIENTO DE ACERAS SECTOR NORPONIENTE EL BOSQUE</v>
          </cell>
          <cell r="I4181" t="str">
            <v>Con Giro por Anticipo</v>
          </cell>
          <cell r="J4181">
            <v>44111</v>
          </cell>
          <cell r="K4181">
            <v>6854</v>
          </cell>
          <cell r="L4181">
            <v>1</v>
          </cell>
          <cell r="M4181" t="str">
            <v>no definida</v>
          </cell>
          <cell r="N4181" t="str">
            <v>no definida</v>
          </cell>
          <cell r="O4181">
            <v>59971856</v>
          </cell>
          <cell r="P4181">
            <v>0</v>
          </cell>
          <cell r="Q4181" t="str">
            <v>n.a.</v>
          </cell>
          <cell r="R4181" t="str">
            <v>n.a.</v>
          </cell>
          <cell r="S4181">
            <v>26987335</v>
          </cell>
          <cell r="T4181">
            <v>32984521</v>
          </cell>
        </row>
        <row r="4182">
          <cell r="G4182" t="str">
            <v>1-C-2020-255</v>
          </cell>
          <cell r="H4182" t="str">
            <v>HABILITACIÓN ALUMBRADO PUBLICO AV. FERTILIZANTES SECTOR CASA DE MÁQUINAS</v>
          </cell>
          <cell r="I4182" t="str">
            <v>En Proceso de Cierre</v>
          </cell>
          <cell r="J4182">
            <v>44111</v>
          </cell>
          <cell r="K4182">
            <v>6860</v>
          </cell>
          <cell r="L4182">
            <v>1</v>
          </cell>
          <cell r="M4182" t="str">
            <v>Licitación y Contratación</v>
          </cell>
          <cell r="N4182">
            <v>44644</v>
          </cell>
          <cell r="O4182">
            <v>52681417</v>
          </cell>
          <cell r="P4182">
            <v>52681417</v>
          </cell>
          <cell r="Q4182">
            <v>1</v>
          </cell>
          <cell r="R4182">
            <v>1</v>
          </cell>
          <cell r="S4182">
            <v>0</v>
          </cell>
          <cell r="T4182">
            <v>52681417</v>
          </cell>
        </row>
        <row r="4183">
          <cell r="G4183" t="str">
            <v>1-C-2020-51</v>
          </cell>
          <cell r="H4183" t="str">
            <v>REPOSICION SEDE CLUB DEPORTIVO UNION OBRERO, LOS ALAMOS</v>
          </cell>
          <cell r="I4183" t="str">
            <v>En Ejecución</v>
          </cell>
          <cell r="J4183">
            <v>44111</v>
          </cell>
          <cell r="K4183">
            <v>6832</v>
          </cell>
          <cell r="L4183">
            <v>1</v>
          </cell>
          <cell r="M4183" t="str">
            <v>Licitación y Contratación</v>
          </cell>
          <cell r="N4183">
            <v>44419</v>
          </cell>
          <cell r="O4183">
            <v>53550000</v>
          </cell>
          <cell r="P4183">
            <v>53475492</v>
          </cell>
          <cell r="Q4183">
            <v>1</v>
          </cell>
          <cell r="R4183">
            <v>1</v>
          </cell>
          <cell r="S4183">
            <v>74508</v>
          </cell>
          <cell r="T4183">
            <v>53475492</v>
          </cell>
        </row>
        <row r="4184">
          <cell r="G4184" t="str">
            <v>1-C-2020-40</v>
          </cell>
          <cell r="H4184" t="str">
            <v>CONSTRUCCIÓN CANCHA DE FUTBOL ALBERTO EDWARDS, COMUNA DE FRESIA</v>
          </cell>
          <cell r="I4184" t="str">
            <v>Con Giro por Anticipo</v>
          </cell>
          <cell r="J4184">
            <v>44111</v>
          </cell>
          <cell r="K4184">
            <v>6816</v>
          </cell>
          <cell r="L4184">
            <v>1</v>
          </cell>
          <cell r="M4184" t="str">
            <v>no definida</v>
          </cell>
          <cell r="N4184" t="str">
            <v>no definida</v>
          </cell>
          <cell r="O4184">
            <v>59999999</v>
          </cell>
          <cell r="P4184">
            <v>0</v>
          </cell>
          <cell r="Q4184" t="str">
            <v>n.a.</v>
          </cell>
          <cell r="R4184" t="str">
            <v>n.a.</v>
          </cell>
          <cell r="S4184">
            <v>27000000</v>
          </cell>
          <cell r="T4184">
            <v>32999999</v>
          </cell>
        </row>
        <row r="4185">
          <cell r="G4185" t="str">
            <v>1-C-2020-42</v>
          </cell>
          <cell r="H4185" t="str">
            <v>REPOSICIÓN VEREDAS CALLE FLORIDA, ENTRE CALLELOS TILOS Y CALLE LOS ALERCES, LOCALIDAD DE LA LAGUNA, COMUNA DE ZAPALLAR</v>
          </cell>
          <cell r="I4185" t="str">
            <v>Proyecto Cerrado</v>
          </cell>
          <cell r="J4185">
            <v>44111</v>
          </cell>
          <cell r="K4185">
            <v>6848</v>
          </cell>
          <cell r="L4185">
            <v>1</v>
          </cell>
          <cell r="M4185" t="str">
            <v>Licitación y Contratación</v>
          </cell>
          <cell r="N4185">
            <v>44382</v>
          </cell>
          <cell r="O4185">
            <v>48601247</v>
          </cell>
          <cell r="P4185">
            <v>48599972</v>
          </cell>
          <cell r="Q4185">
            <v>1</v>
          </cell>
          <cell r="R4185">
            <v>1</v>
          </cell>
          <cell r="S4185">
            <v>1275</v>
          </cell>
          <cell r="T4185">
            <v>48599972</v>
          </cell>
        </row>
        <row r="4186">
          <cell r="G4186" t="str">
            <v>1-C-2020-41</v>
          </cell>
          <cell r="H4186" t="str">
            <v>REPOSICIÓN VEREDAS CALLE FLORIDA, ENTRE AV. LA LAGUNA Y CALLE LOS TILOS, LOCALIDAD DE LA LAGUNA, COMUNA DE ZAPALLAR</v>
          </cell>
          <cell r="I4186" t="str">
            <v>Proyecto Cerrado</v>
          </cell>
          <cell r="J4186">
            <v>44111</v>
          </cell>
          <cell r="K4186">
            <v>6803</v>
          </cell>
          <cell r="L4186">
            <v>1</v>
          </cell>
          <cell r="M4186" t="str">
            <v>Licitación y Contratación</v>
          </cell>
          <cell r="N4186">
            <v>44382</v>
          </cell>
          <cell r="O4186">
            <v>49637557</v>
          </cell>
          <cell r="P4186">
            <v>49603663</v>
          </cell>
          <cell r="Q4186">
            <v>1</v>
          </cell>
          <cell r="R4186">
            <v>1</v>
          </cell>
          <cell r="S4186">
            <v>33894</v>
          </cell>
          <cell r="T4186">
            <v>49603663</v>
          </cell>
        </row>
        <row r="4187">
          <cell r="G4187" t="str">
            <v>1-C-2020-126</v>
          </cell>
          <cell r="H4187" t="str">
            <v>HABILITACIÓN PLAZA GABRIELA MISTRAL</v>
          </cell>
          <cell r="I4187" t="str">
            <v>Proyecto Cerrado</v>
          </cell>
          <cell r="J4187">
            <v>44111</v>
          </cell>
          <cell r="K4187">
            <v>6835</v>
          </cell>
          <cell r="L4187">
            <v>1</v>
          </cell>
          <cell r="M4187" t="str">
            <v>Licitación y Contratación</v>
          </cell>
          <cell r="N4187">
            <v>44738</v>
          </cell>
          <cell r="O4187">
            <v>59838626</v>
          </cell>
          <cell r="P4187">
            <v>57766714</v>
          </cell>
          <cell r="Q4187">
            <v>1</v>
          </cell>
          <cell r="R4187">
            <v>1</v>
          </cell>
          <cell r="S4187">
            <v>2071912</v>
          </cell>
          <cell r="T4187">
            <v>57766714</v>
          </cell>
        </row>
        <row r="4188">
          <cell r="G4188" t="str">
            <v>1-C-2020-19</v>
          </cell>
          <cell r="H4188" t="str">
            <v>CONSTRUCCIÓN DE CAMARINES PARA CANCHA DE FÚTBOL SECTOR SAN ROQUE.</v>
          </cell>
          <cell r="I4188" t="str">
            <v>100% Girado</v>
          </cell>
          <cell r="J4188">
            <v>44111</v>
          </cell>
          <cell r="K4188">
            <v>6839</v>
          </cell>
          <cell r="L4188">
            <v>1</v>
          </cell>
          <cell r="M4188" t="str">
            <v>Administración Directa</v>
          </cell>
          <cell r="N4188">
            <v>44316</v>
          </cell>
          <cell r="O4188">
            <v>59998608</v>
          </cell>
          <cell r="P4188">
            <v>59998608</v>
          </cell>
          <cell r="Q4188">
            <v>5</v>
          </cell>
          <cell r="R4188">
            <v>5</v>
          </cell>
          <cell r="S4188">
            <v>0</v>
          </cell>
          <cell r="T4188">
            <v>59998608</v>
          </cell>
        </row>
        <row r="4189">
          <cell r="G4189" t="str">
            <v>1-C-2019-2059</v>
          </cell>
          <cell r="H4189" t="str">
            <v>EMO2019-HABILITACION ESPACIO PUBLICO, GRAN AVENIDA CON AMERICO VESPUCIO, LA CISTERNA</v>
          </cell>
          <cell r="I4189" t="str">
            <v>En Ejecución</v>
          </cell>
          <cell r="J4189">
            <v>44111</v>
          </cell>
          <cell r="K4189">
            <v>6822</v>
          </cell>
          <cell r="L4189">
            <v>1</v>
          </cell>
          <cell r="M4189" t="str">
            <v>Licitación y Contratación</v>
          </cell>
          <cell r="N4189">
            <v>44649</v>
          </cell>
          <cell r="O4189">
            <v>59953688</v>
          </cell>
          <cell r="P4189">
            <v>53966798</v>
          </cell>
          <cell r="Q4189">
            <v>1</v>
          </cell>
          <cell r="R4189">
            <v>1</v>
          </cell>
          <cell r="S4189">
            <v>5986890</v>
          </cell>
          <cell r="T4189">
            <v>53966798</v>
          </cell>
        </row>
        <row r="4190">
          <cell r="G4190" t="str">
            <v>1-C-2019-2049</v>
          </cell>
          <cell r="H4190" t="str">
            <v>EMO 2019 - REPOSICIÓN LETRERO INDICATIVO PARQUE COLÓN</v>
          </cell>
          <cell r="I4190" t="str">
            <v>100% Girado</v>
          </cell>
          <cell r="J4190">
            <v>44111</v>
          </cell>
          <cell r="K4190">
            <v>6843</v>
          </cell>
          <cell r="L4190">
            <v>1</v>
          </cell>
          <cell r="M4190" t="str">
            <v>no definida</v>
          </cell>
          <cell r="N4190" t="str">
            <v>no definida</v>
          </cell>
          <cell r="O4190">
            <v>6262078</v>
          </cell>
          <cell r="P4190">
            <v>0</v>
          </cell>
          <cell r="Q4190">
            <v>0</v>
          </cell>
          <cell r="R4190">
            <v>0</v>
          </cell>
          <cell r="S4190">
            <v>0</v>
          </cell>
          <cell r="T4190">
            <v>6262078</v>
          </cell>
        </row>
        <row r="4191">
          <cell r="G4191" t="str">
            <v>1-C-2019-2030</v>
          </cell>
          <cell r="H4191" t="str">
            <v>EMO 2019 - REPOSICIÓN MOBILIARIO URBANO INFANTIL PARQUE COLÓN</v>
          </cell>
          <cell r="I4191" t="str">
            <v>100% Girado</v>
          </cell>
          <cell r="J4191">
            <v>44111</v>
          </cell>
          <cell r="K4191">
            <v>6843</v>
          </cell>
          <cell r="L4191">
            <v>1</v>
          </cell>
          <cell r="M4191" t="str">
            <v>no definida</v>
          </cell>
          <cell r="N4191" t="str">
            <v>no definida</v>
          </cell>
          <cell r="O4191">
            <v>15918356</v>
          </cell>
          <cell r="P4191">
            <v>0</v>
          </cell>
          <cell r="Q4191">
            <v>0</v>
          </cell>
          <cell r="R4191">
            <v>0</v>
          </cell>
          <cell r="S4191">
            <v>0</v>
          </cell>
          <cell r="T4191">
            <v>15918356</v>
          </cell>
        </row>
        <row r="4192">
          <cell r="G4192" t="str">
            <v>1-C-2019-1984</v>
          </cell>
          <cell r="H4192" t="str">
            <v>EMO2019 - REPOSICIÓN INFRAESTRUCTURA SINIESTRADA VARIOS SECTORES, COMUNA DE PIRQUE</v>
          </cell>
          <cell r="I4192" t="str">
            <v>Proyecto Cerrado</v>
          </cell>
          <cell r="J4192">
            <v>44111</v>
          </cell>
          <cell r="K4192">
            <v>6804</v>
          </cell>
          <cell r="L4192">
            <v>1</v>
          </cell>
          <cell r="M4192" t="str">
            <v>Licitación y Contratación</v>
          </cell>
          <cell r="N4192">
            <v>44351</v>
          </cell>
          <cell r="O4192">
            <v>37942758</v>
          </cell>
          <cell r="P4192">
            <v>36629688</v>
          </cell>
          <cell r="Q4192">
            <v>1</v>
          </cell>
          <cell r="R4192">
            <v>1</v>
          </cell>
          <cell r="S4192">
            <v>1313070</v>
          </cell>
          <cell r="T4192">
            <v>36629688</v>
          </cell>
        </row>
        <row r="4193">
          <cell r="G4193" t="str">
            <v>1-C-2019-1837</v>
          </cell>
          <cell r="H4193" t="str">
            <v>EMO 2019 REPOSICIÓN Y REPARACIÓN DE INSTALACIONES DE ALUMBRADO PUBLICO, COMUNA DE LA FLORIDA</v>
          </cell>
          <cell r="I4193" t="str">
            <v>Proyecto Cerrado</v>
          </cell>
          <cell r="J4193">
            <v>44111</v>
          </cell>
          <cell r="K4193">
            <v>6773</v>
          </cell>
          <cell r="L4193">
            <v>1</v>
          </cell>
          <cell r="M4193" t="str">
            <v>Licitación y Contratación</v>
          </cell>
          <cell r="N4193">
            <v>44400</v>
          </cell>
          <cell r="O4193">
            <v>23990712</v>
          </cell>
          <cell r="P4193">
            <v>22195554</v>
          </cell>
          <cell r="Q4193">
            <v>1</v>
          </cell>
          <cell r="R4193">
            <v>1</v>
          </cell>
          <cell r="S4193">
            <v>0</v>
          </cell>
          <cell r="T4193">
            <v>23990712</v>
          </cell>
        </row>
        <row r="4194">
          <cell r="G4194" t="str">
            <v>1-C-2019-2031</v>
          </cell>
          <cell r="H4194" t="str">
            <v>CONSTRUCCION MULTICANCHA POBLACIÓN GRACIELA LETELIER, COMUNA DE PUTAENDO</v>
          </cell>
          <cell r="I4194" t="str">
            <v>Proyecto Cerrado</v>
          </cell>
          <cell r="J4194">
            <v>44111</v>
          </cell>
          <cell r="K4194">
            <v>6787</v>
          </cell>
          <cell r="L4194">
            <v>1</v>
          </cell>
          <cell r="M4194" t="str">
            <v>Licitación y Contratación</v>
          </cell>
          <cell r="N4194">
            <v>44392</v>
          </cell>
          <cell r="O4194">
            <v>53461409</v>
          </cell>
          <cell r="P4194">
            <v>52490520</v>
          </cell>
          <cell r="Q4194">
            <v>1</v>
          </cell>
          <cell r="R4194">
            <v>1</v>
          </cell>
          <cell r="S4194">
            <v>970889</v>
          </cell>
          <cell r="T4194">
            <v>52490520</v>
          </cell>
        </row>
        <row r="4195">
          <cell r="G4195" t="str">
            <v>1-C-2019-1294</v>
          </cell>
          <cell r="H4195" t="str">
            <v>MEJORAMIENTO Y EQUIPAMIENTO PLAZA LAS TORRES 1, POBLACIÓN LAS TORRES 1, UNIDAD VECINAL N°21</v>
          </cell>
          <cell r="I4195" t="str">
            <v>En Proceso de Cierre</v>
          </cell>
          <cell r="J4195">
            <v>44111</v>
          </cell>
          <cell r="K4195">
            <v>6809</v>
          </cell>
          <cell r="L4195">
            <v>1</v>
          </cell>
          <cell r="M4195" t="str">
            <v>Licitación y Contratación</v>
          </cell>
          <cell r="N4195">
            <v>44385</v>
          </cell>
          <cell r="O4195">
            <v>59999998</v>
          </cell>
          <cell r="P4195">
            <v>50236677</v>
          </cell>
          <cell r="Q4195">
            <v>1</v>
          </cell>
          <cell r="R4195">
            <v>1</v>
          </cell>
          <cell r="S4195">
            <v>9763321</v>
          </cell>
          <cell r="T4195">
            <v>50236677</v>
          </cell>
        </row>
        <row r="4196">
          <cell r="G4196" t="str">
            <v>1-C-2019-1482</v>
          </cell>
          <cell r="H4196" t="str">
            <v>MEJORAMIENTO CLUB DEPORTIVO EL SAUCE</v>
          </cell>
          <cell r="I4196" t="str">
            <v>Proyecto Cerrado</v>
          </cell>
          <cell r="J4196">
            <v>44111</v>
          </cell>
          <cell r="K4196">
            <v>6841</v>
          </cell>
          <cell r="L4196">
            <v>1</v>
          </cell>
          <cell r="M4196" t="str">
            <v>Licitación y Contratación</v>
          </cell>
          <cell r="N4196">
            <v>44485</v>
          </cell>
          <cell r="O4196">
            <v>59992044</v>
          </cell>
          <cell r="P4196">
            <v>59524886</v>
          </cell>
          <cell r="Q4196">
            <v>1</v>
          </cell>
          <cell r="R4196">
            <v>1</v>
          </cell>
          <cell r="S4196">
            <v>467158</v>
          </cell>
          <cell r="T4196">
            <v>59524886</v>
          </cell>
        </row>
        <row r="4197">
          <cell r="G4197" t="str">
            <v>1-C-2019-1538</v>
          </cell>
          <cell r="H4197" t="str">
            <v>CONSTRUCCION MULTICANCHA POBL. KINTUPI RUKA, COMUNA DE LOS ALAMOS</v>
          </cell>
          <cell r="I4197" t="str">
            <v>En Ejecución</v>
          </cell>
          <cell r="J4197">
            <v>44111</v>
          </cell>
          <cell r="K4197">
            <v>6832</v>
          </cell>
          <cell r="L4197">
            <v>1</v>
          </cell>
          <cell r="M4197" t="str">
            <v>Licitación y Contratación</v>
          </cell>
          <cell r="N4197">
            <v>44338</v>
          </cell>
          <cell r="O4197">
            <v>59999999</v>
          </cell>
          <cell r="P4197">
            <v>59400709</v>
          </cell>
          <cell r="Q4197">
            <v>1</v>
          </cell>
          <cell r="R4197">
            <v>1</v>
          </cell>
          <cell r="S4197">
            <v>599290</v>
          </cell>
          <cell r="T4197">
            <v>59400709</v>
          </cell>
        </row>
        <row r="4198">
          <cell r="G4198" t="str">
            <v>1-C-2019-1219</v>
          </cell>
          <cell r="H4198" t="str">
            <v>HABILITACIÓN DE CIRCUITO CANINO EN PLATABANDA JOSÉ JOAQUÍN VALLEJOS, COMUNA DE SAN MIGUEL.</v>
          </cell>
          <cell r="I4198" t="str">
            <v>En Proceso de Cierre</v>
          </cell>
          <cell r="J4198">
            <v>44111</v>
          </cell>
          <cell r="K4198">
            <v>6814</v>
          </cell>
          <cell r="L4198">
            <v>1</v>
          </cell>
          <cell r="M4198" t="str">
            <v>Licitación y Contratación</v>
          </cell>
          <cell r="N4198">
            <v>44462</v>
          </cell>
          <cell r="O4198">
            <v>56563126</v>
          </cell>
          <cell r="P4198">
            <v>56555533</v>
          </cell>
          <cell r="Q4198">
            <v>1</v>
          </cell>
          <cell r="R4198">
            <v>1</v>
          </cell>
          <cell r="S4198">
            <v>7593</v>
          </cell>
          <cell r="T4198">
            <v>56555533</v>
          </cell>
        </row>
        <row r="4199">
          <cell r="G4199" t="str">
            <v>1-C-2019-1337</v>
          </cell>
          <cell r="H4199" t="str">
            <v>CONSTRUCCIÓN E IMPLEMENTACIÓN DE ILUMINACIÓN LED PARA GARITAS RUTERAS, CURACO DE VÉLEZ</v>
          </cell>
          <cell r="I4199" t="str">
            <v>Proyecto Cerrado</v>
          </cell>
          <cell r="J4199">
            <v>44111</v>
          </cell>
          <cell r="K4199">
            <v>6829</v>
          </cell>
          <cell r="L4199">
            <v>1</v>
          </cell>
          <cell r="M4199" t="str">
            <v>Licitación y Contratación</v>
          </cell>
          <cell r="N4199">
            <v>44635</v>
          </cell>
          <cell r="O4199">
            <v>47462382</v>
          </cell>
          <cell r="P4199">
            <v>42290161</v>
          </cell>
          <cell r="Q4199">
            <v>1</v>
          </cell>
          <cell r="R4199">
            <v>1</v>
          </cell>
          <cell r="S4199">
            <v>5172221</v>
          </cell>
          <cell r="T4199">
            <v>42290161</v>
          </cell>
        </row>
        <row r="4200">
          <cell r="G4200" t="str">
            <v>1-C-2019-1370</v>
          </cell>
          <cell r="H4200" t="str">
            <v>MEJORAMIENTO MULTICANCHA VILLA LA UNIÓN, CHIGUAYANTE</v>
          </cell>
          <cell r="I4200" t="str">
            <v>En Ejecución</v>
          </cell>
          <cell r="J4200">
            <v>44111</v>
          </cell>
          <cell r="K4200">
            <v>6844</v>
          </cell>
          <cell r="L4200">
            <v>1</v>
          </cell>
          <cell r="M4200" t="str">
            <v>Licitación y Contratación</v>
          </cell>
          <cell r="N4200">
            <v>44598</v>
          </cell>
          <cell r="O4200">
            <v>53973640</v>
          </cell>
          <cell r="P4200">
            <v>50694000</v>
          </cell>
          <cell r="Q4200">
            <v>1</v>
          </cell>
          <cell r="R4200">
            <v>1</v>
          </cell>
          <cell r="S4200">
            <v>3279640</v>
          </cell>
          <cell r="T4200">
            <v>50694000</v>
          </cell>
        </row>
        <row r="4201">
          <cell r="G4201" t="str">
            <v>1-C-2019-1086</v>
          </cell>
          <cell r="H4201" t="str">
            <v>MEJORAMIENTO VEREDAS VARIOS SECTORES DE LA COMUNA SAN FELIPE</v>
          </cell>
          <cell r="I4201" t="str">
            <v>Proyecto Cerrado</v>
          </cell>
          <cell r="J4201">
            <v>44111</v>
          </cell>
          <cell r="K4201">
            <v>6828</v>
          </cell>
          <cell r="L4201">
            <v>1</v>
          </cell>
          <cell r="M4201" t="str">
            <v>Licitación y Contratación</v>
          </cell>
          <cell r="N4201">
            <v>44604</v>
          </cell>
          <cell r="O4201">
            <v>59176963</v>
          </cell>
          <cell r="P4201">
            <v>59176077</v>
          </cell>
          <cell r="Q4201">
            <v>1</v>
          </cell>
          <cell r="R4201">
            <v>1</v>
          </cell>
          <cell r="S4201">
            <v>886</v>
          </cell>
          <cell r="T4201">
            <v>59176077</v>
          </cell>
        </row>
        <row r="4202">
          <cell r="G4202" t="str">
            <v>1-C-2019-1329</v>
          </cell>
          <cell r="H4202" t="str">
            <v>MEJORAMIENTO ACCESIBILIDAD PLAZA DE ARMAS SANTA BARBARA</v>
          </cell>
          <cell r="I4202" t="str">
            <v>Proyecto Cerrado</v>
          </cell>
          <cell r="J4202">
            <v>44111</v>
          </cell>
          <cell r="K4202">
            <v>6827</v>
          </cell>
          <cell r="L4202">
            <v>1</v>
          </cell>
          <cell r="M4202" t="str">
            <v>Administración Directa</v>
          </cell>
          <cell r="N4202">
            <v>44309</v>
          </cell>
          <cell r="O4202">
            <v>53799173</v>
          </cell>
          <cell r="P4202">
            <v>53799173</v>
          </cell>
          <cell r="Q4202">
            <v>5</v>
          </cell>
          <cell r="R4202">
            <v>5</v>
          </cell>
          <cell r="S4202">
            <v>0</v>
          </cell>
          <cell r="T4202">
            <v>53799173</v>
          </cell>
        </row>
        <row r="4203">
          <cell r="G4203" t="str">
            <v>1-C-2019-1185</v>
          </cell>
          <cell r="H4203" t="str">
            <v>CONSTRUCCIÓN COBERTIZO MAQUINARIAS Y RECINTO RDS DIFERENCIADO</v>
          </cell>
          <cell r="I4203" t="str">
            <v>Proyecto Dejado sin Efecto</v>
          </cell>
          <cell r="J4203">
            <v>44111</v>
          </cell>
          <cell r="K4203">
            <v>6850</v>
          </cell>
          <cell r="L4203">
            <v>1</v>
          </cell>
          <cell r="M4203" t="str">
            <v>no definida</v>
          </cell>
          <cell r="N4203" t="str">
            <v>no definida</v>
          </cell>
          <cell r="O4203">
            <v>18553417</v>
          </cell>
          <cell r="P4203">
            <v>0</v>
          </cell>
          <cell r="Q4203">
            <v>0</v>
          </cell>
          <cell r="R4203">
            <v>0</v>
          </cell>
          <cell r="S4203">
            <v>8349038</v>
          </cell>
          <cell r="T4203">
            <v>10204379</v>
          </cell>
        </row>
        <row r="4204">
          <cell r="G4204" t="str">
            <v>1-C-2019-1617</v>
          </cell>
          <cell r="H4204" t="str">
            <v>MEJORAMIENTO SISTEMA ELÉCTRICO ILUMINACIÓN CANCHA PRINCIPAL ESTADIO MUNICIPAL, LONGAVI</v>
          </cell>
          <cell r="I4204" t="str">
            <v>100% Girado</v>
          </cell>
          <cell r="J4204">
            <v>44111</v>
          </cell>
          <cell r="K4204">
            <v>6824</v>
          </cell>
          <cell r="L4204">
            <v>1</v>
          </cell>
          <cell r="M4204" t="str">
            <v>Licitación y Contratación</v>
          </cell>
          <cell r="N4204">
            <v>44722</v>
          </cell>
          <cell r="O4204">
            <v>59987874</v>
          </cell>
          <cell r="P4204">
            <v>59987874</v>
          </cell>
          <cell r="Q4204">
            <v>1</v>
          </cell>
          <cell r="R4204">
            <v>1</v>
          </cell>
          <cell r="S4204">
            <v>0</v>
          </cell>
          <cell r="T4204">
            <v>59987874</v>
          </cell>
        </row>
        <row r="4205">
          <cell r="G4205" t="str">
            <v>1-C-2019-842</v>
          </cell>
          <cell r="H4205" t="str">
            <v>CONSTRUCCION CIERRO PERIMETRAL CLUB DEPORTIVO BRUSSAN LOS MOLLES, LA LIGUA</v>
          </cell>
          <cell r="I4205" t="str">
            <v>Proyecto Cerrado</v>
          </cell>
          <cell r="J4205">
            <v>44111</v>
          </cell>
          <cell r="K4205">
            <v>6801</v>
          </cell>
          <cell r="L4205">
            <v>1</v>
          </cell>
          <cell r="M4205" t="str">
            <v>Licitación y Contratación</v>
          </cell>
          <cell r="N4205">
            <v>44344</v>
          </cell>
          <cell r="O4205">
            <v>25326001</v>
          </cell>
          <cell r="P4205">
            <v>23903097</v>
          </cell>
          <cell r="Q4205">
            <v>1</v>
          </cell>
          <cell r="R4205">
            <v>1</v>
          </cell>
          <cell r="S4205">
            <v>1422904</v>
          </cell>
          <cell r="T4205">
            <v>23903097</v>
          </cell>
        </row>
        <row r="4206">
          <cell r="G4206" t="str">
            <v>1-C-2019-1327</v>
          </cell>
          <cell r="H4206" t="str">
            <v>BACHEOS - REPARACIÓN DE EVENTOS EN VARIOS SECTORES, COMUNA DE RENGO</v>
          </cell>
          <cell r="I4206" t="str">
            <v>100% Girado</v>
          </cell>
          <cell r="J4206">
            <v>44111</v>
          </cell>
          <cell r="K4206">
            <v>6772</v>
          </cell>
          <cell r="L4206">
            <v>1</v>
          </cell>
          <cell r="M4206" t="str">
            <v>Administración Directa</v>
          </cell>
          <cell r="N4206">
            <v>44602</v>
          </cell>
          <cell r="O4206">
            <v>59999999</v>
          </cell>
          <cell r="P4206">
            <v>59999999</v>
          </cell>
          <cell r="Q4206">
            <v>7</v>
          </cell>
          <cell r="R4206">
            <v>7</v>
          </cell>
          <cell r="S4206">
            <v>0</v>
          </cell>
          <cell r="T4206">
            <v>59999999</v>
          </cell>
        </row>
        <row r="4207">
          <cell r="G4207" t="str">
            <v>1-C-2019-1157</v>
          </cell>
          <cell r="H4207" t="str">
            <v>BACHEO VARIAS LOCALIDADES, COMUNA DE PALMILLA</v>
          </cell>
          <cell r="I4207" t="str">
            <v>En Proceso de Cierre</v>
          </cell>
          <cell r="J4207">
            <v>44111</v>
          </cell>
          <cell r="K4207">
            <v>6834</v>
          </cell>
          <cell r="L4207">
            <v>1</v>
          </cell>
          <cell r="M4207" t="str">
            <v>Licitación y Contratación</v>
          </cell>
          <cell r="N4207">
            <v>44429</v>
          </cell>
          <cell r="O4207">
            <v>34069745</v>
          </cell>
          <cell r="P4207">
            <v>33759172</v>
          </cell>
          <cell r="Q4207">
            <v>1</v>
          </cell>
          <cell r="R4207">
            <v>1</v>
          </cell>
          <cell r="S4207">
            <v>310573</v>
          </cell>
          <cell r="T4207">
            <v>33759172</v>
          </cell>
        </row>
        <row r="4208">
          <cell r="G4208" t="str">
            <v>1-C-2019-937</v>
          </cell>
          <cell r="H4208" t="str">
            <v>CONSTRUCCION AREA VERDE SECTOR FAUSTINO GONZALEZ, TALCA</v>
          </cell>
          <cell r="I4208" t="str">
            <v>En Ejecución</v>
          </cell>
          <cell r="J4208">
            <v>44111</v>
          </cell>
          <cell r="K4208">
            <v>6808</v>
          </cell>
          <cell r="L4208">
            <v>1</v>
          </cell>
          <cell r="M4208" t="str">
            <v>Licitación y Contratación</v>
          </cell>
          <cell r="N4208">
            <v>44626</v>
          </cell>
          <cell r="O4208">
            <v>59999999</v>
          </cell>
          <cell r="P4208">
            <v>58345313</v>
          </cell>
          <cell r="Q4208">
            <v>1</v>
          </cell>
          <cell r="R4208">
            <v>1</v>
          </cell>
          <cell r="S4208">
            <v>1654686</v>
          </cell>
          <cell r="T4208">
            <v>58345313</v>
          </cell>
        </row>
        <row r="4209">
          <cell r="G4209" t="str">
            <v>1-C-2019-924</v>
          </cell>
          <cell r="H4209" t="str">
            <v>MEJORAMIENTO CALZADAS Y ACERAS POR MEDIO DE BACHEO EN DIVERSOS SECTORES DE NANCAGUA</v>
          </cell>
          <cell r="I4209" t="str">
            <v>En Ejecución</v>
          </cell>
          <cell r="J4209">
            <v>44111</v>
          </cell>
          <cell r="K4209">
            <v>6830</v>
          </cell>
          <cell r="L4209">
            <v>1</v>
          </cell>
          <cell r="M4209" t="str">
            <v>Licitación y Contratación</v>
          </cell>
          <cell r="N4209">
            <v>44466</v>
          </cell>
          <cell r="O4209">
            <v>55077000</v>
          </cell>
          <cell r="P4209">
            <v>52323150</v>
          </cell>
          <cell r="Q4209">
            <v>1</v>
          </cell>
          <cell r="R4209">
            <v>1</v>
          </cell>
          <cell r="S4209">
            <v>2753850</v>
          </cell>
          <cell r="T4209">
            <v>52323150</v>
          </cell>
        </row>
        <row r="4210">
          <cell r="G4210" t="str">
            <v>1-C-2019-628</v>
          </cell>
          <cell r="H4210" t="str">
            <v>CONSTRUCCIÓN ALUMBRADO PÚBLICO VILLA ADELAIDA CAUQUENES</v>
          </cell>
          <cell r="I4210" t="str">
            <v>Proyecto Cerrado</v>
          </cell>
          <cell r="J4210">
            <v>44111</v>
          </cell>
          <cell r="K4210">
            <v>6820</v>
          </cell>
          <cell r="L4210">
            <v>1</v>
          </cell>
          <cell r="M4210" t="str">
            <v>Licitación y Contratación</v>
          </cell>
          <cell r="N4210">
            <v>44307</v>
          </cell>
          <cell r="O4210">
            <v>33693000</v>
          </cell>
          <cell r="P4210">
            <v>24990083</v>
          </cell>
          <cell r="Q4210">
            <v>1</v>
          </cell>
          <cell r="R4210">
            <v>1</v>
          </cell>
          <cell r="S4210">
            <v>8702917</v>
          </cell>
          <cell r="T4210">
            <v>24990083</v>
          </cell>
        </row>
        <row r="4211">
          <cell r="G4211" t="str">
            <v>1-C-2019-1867</v>
          </cell>
          <cell r="H4211" t="str">
            <v>MANTENCION Y CONSTRUCCIÓN DE SEÑALETICA , REDUCTORES DE VELOCIDAD COMUNA DE MEJILLONES</v>
          </cell>
          <cell r="I4211" t="str">
            <v>Proyecto Cerrado</v>
          </cell>
          <cell r="J4211">
            <v>44111</v>
          </cell>
          <cell r="K4211">
            <v>6860</v>
          </cell>
          <cell r="L4211">
            <v>1</v>
          </cell>
          <cell r="M4211" t="str">
            <v>Licitación y Contratación</v>
          </cell>
          <cell r="N4211">
            <v>44350</v>
          </cell>
          <cell r="O4211">
            <v>42796616</v>
          </cell>
          <cell r="P4211">
            <v>42747775</v>
          </cell>
          <cell r="Q4211">
            <v>1</v>
          </cell>
          <cell r="R4211">
            <v>1</v>
          </cell>
          <cell r="S4211">
            <v>48841</v>
          </cell>
          <cell r="T4211">
            <v>42747775</v>
          </cell>
        </row>
        <row r="4212">
          <cell r="G4212" t="str">
            <v>1-C-2019-1607</v>
          </cell>
          <cell r="H4212" t="str">
            <v>MEJORAMIENTO AREA VERDE ALERCE COSTERO, COMUNA DE LA UNION</v>
          </cell>
          <cell r="I4212" t="str">
            <v>Proyecto Cerrado</v>
          </cell>
          <cell r="J4212">
            <v>44111</v>
          </cell>
          <cell r="K4212">
            <v>6826</v>
          </cell>
          <cell r="L4212">
            <v>1</v>
          </cell>
          <cell r="M4212" t="str">
            <v>Licitación y Contratación</v>
          </cell>
          <cell r="N4212">
            <v>44349</v>
          </cell>
          <cell r="O4212">
            <v>59999999</v>
          </cell>
          <cell r="P4212">
            <v>59959340</v>
          </cell>
          <cell r="Q4212">
            <v>1</v>
          </cell>
          <cell r="R4212">
            <v>1</v>
          </cell>
          <cell r="S4212">
            <v>40659</v>
          </cell>
          <cell r="T4212">
            <v>59959340</v>
          </cell>
        </row>
        <row r="4213">
          <cell r="G4213" t="str">
            <v>1-C-2019-1553</v>
          </cell>
          <cell r="H4213" t="str">
            <v>HABILITACION Y MEJORAMIENTO CENTRO CULTURAL FLORA ZAFFARONI COMUNA DE FUTRONO</v>
          </cell>
          <cell r="I4213" t="str">
            <v>En Ejecución</v>
          </cell>
          <cell r="J4213">
            <v>44111</v>
          </cell>
          <cell r="K4213">
            <v>6861</v>
          </cell>
          <cell r="L4213">
            <v>1</v>
          </cell>
          <cell r="M4213" t="str">
            <v>Licitación y Contratación</v>
          </cell>
          <cell r="N4213">
            <v>44384</v>
          </cell>
          <cell r="O4213">
            <v>45027166</v>
          </cell>
          <cell r="P4213">
            <v>44930354</v>
          </cell>
          <cell r="Q4213">
            <v>1</v>
          </cell>
          <cell r="R4213">
            <v>1</v>
          </cell>
          <cell r="S4213">
            <v>96812</v>
          </cell>
          <cell r="T4213">
            <v>44930354</v>
          </cell>
        </row>
        <row r="4214">
          <cell r="G4214" t="str">
            <v>1-C-2019-833</v>
          </cell>
          <cell r="H4214" t="str">
            <v>CONSTRUCCIÓN CAJÓN DE HORMIGÓN CANAL LUCANO CALLE LAS HIGUERAS</v>
          </cell>
          <cell r="I4214" t="str">
            <v>Con Giro por Anticipo</v>
          </cell>
          <cell r="J4214">
            <v>44111</v>
          </cell>
          <cell r="K4214">
            <v>6819</v>
          </cell>
          <cell r="L4214">
            <v>1</v>
          </cell>
          <cell r="M4214" t="str">
            <v>no definida</v>
          </cell>
          <cell r="N4214" t="str">
            <v>no definida</v>
          </cell>
          <cell r="O4214">
            <v>59921721</v>
          </cell>
          <cell r="P4214">
            <v>0</v>
          </cell>
          <cell r="Q4214" t="str">
            <v>n.a.</v>
          </cell>
          <cell r="R4214" t="str">
            <v>n.a.</v>
          </cell>
          <cell r="S4214">
            <v>26964774</v>
          </cell>
          <cell r="T4214">
            <v>32956947</v>
          </cell>
        </row>
        <row r="4215">
          <cell r="G4215" t="str">
            <v>1-C-2019-505</v>
          </cell>
          <cell r="H4215" t="str">
            <v>REPOSICIÓN DE EQUIPAMIENTO URBANO PLAZA VILLA LA COOPERATIVA CALERA DE TANGO</v>
          </cell>
          <cell r="I4215" t="str">
            <v>100% Girado</v>
          </cell>
          <cell r="J4215">
            <v>44111</v>
          </cell>
          <cell r="K4215">
            <v>6849</v>
          </cell>
          <cell r="L4215">
            <v>1</v>
          </cell>
          <cell r="M4215" t="str">
            <v>Licitación y Contratación</v>
          </cell>
          <cell r="N4215">
            <v>44328</v>
          </cell>
          <cell r="O4215">
            <v>41277991</v>
          </cell>
          <cell r="P4215">
            <v>41276685</v>
          </cell>
          <cell r="Q4215">
            <v>1</v>
          </cell>
          <cell r="R4215">
            <v>1</v>
          </cell>
          <cell r="S4215">
            <v>1306</v>
          </cell>
          <cell r="T4215">
            <v>41276685</v>
          </cell>
        </row>
        <row r="4216">
          <cell r="G4216" t="str">
            <v>1-C-2019-1273</v>
          </cell>
          <cell r="H4216" t="str">
            <v>CONSTRUCCIÓN PASARELA PARA CONTROL DE GANADO, COMUNA TORRES DEL PAINE</v>
          </cell>
          <cell r="I4216" t="str">
            <v>Proyecto Cerrado</v>
          </cell>
          <cell r="J4216">
            <v>44111</v>
          </cell>
          <cell r="K4216">
            <v>6855</v>
          </cell>
          <cell r="L4216">
            <v>1</v>
          </cell>
          <cell r="M4216" t="str">
            <v>Licitación y Contratación</v>
          </cell>
          <cell r="N4216">
            <v>44397</v>
          </cell>
          <cell r="O4216">
            <v>57110000</v>
          </cell>
          <cell r="P4216">
            <v>54970563</v>
          </cell>
          <cell r="Q4216">
            <v>1</v>
          </cell>
          <cell r="R4216">
            <v>1</v>
          </cell>
          <cell r="S4216">
            <v>2139437</v>
          </cell>
          <cell r="T4216">
            <v>54970563</v>
          </cell>
        </row>
        <row r="4217">
          <cell r="G4217" t="str">
            <v>1-C-2019-1198</v>
          </cell>
          <cell r="H4217" t="str">
            <v>MEJORAMIENTO JUNTA VECINAL N°5, NATALES</v>
          </cell>
          <cell r="I4217" t="str">
            <v>Proyecto Cerrado</v>
          </cell>
          <cell r="J4217">
            <v>44111</v>
          </cell>
          <cell r="K4217">
            <v>6817</v>
          </cell>
          <cell r="L4217">
            <v>1</v>
          </cell>
          <cell r="M4217" t="str">
            <v>Licitación y Contratación</v>
          </cell>
          <cell r="N4217">
            <v>44592</v>
          </cell>
          <cell r="O4217">
            <v>52798630</v>
          </cell>
          <cell r="P4217">
            <v>51919795</v>
          </cell>
          <cell r="Q4217">
            <v>1</v>
          </cell>
          <cell r="R4217">
            <v>1</v>
          </cell>
          <cell r="S4217">
            <v>878835</v>
          </cell>
          <cell r="T4217">
            <v>51919795</v>
          </cell>
        </row>
        <row r="4218">
          <cell r="G4218" t="str">
            <v>1-C-2019-33</v>
          </cell>
          <cell r="H4218" t="str">
            <v>HABILITACIÓN CUARTEL 7° COMPAÑÍA BOMBEROS QUELLA, COMUNA DE CAUQUENES</v>
          </cell>
          <cell r="I4218" t="str">
            <v>Proyecto Cerrado</v>
          </cell>
          <cell r="J4218">
            <v>44111</v>
          </cell>
          <cell r="K4218">
            <v>6820</v>
          </cell>
          <cell r="L4218">
            <v>1</v>
          </cell>
          <cell r="M4218" t="str">
            <v>Licitación y Contratación</v>
          </cell>
          <cell r="N4218">
            <v>44359</v>
          </cell>
          <cell r="O4218">
            <v>59999407</v>
          </cell>
          <cell r="P4218">
            <v>59292616</v>
          </cell>
          <cell r="Q4218">
            <v>1</v>
          </cell>
          <cell r="R4218">
            <v>1</v>
          </cell>
          <cell r="S4218">
            <v>706791</v>
          </cell>
          <cell r="T4218">
            <v>59292616</v>
          </cell>
        </row>
        <row r="4219">
          <cell r="G4219" t="str">
            <v>1-C-2018-1659</v>
          </cell>
          <cell r="H4219" t="str">
            <v>MEJORAMIENTO ESPACIO PÚBLICO PLAZA TACORA UV N 20</v>
          </cell>
          <cell r="I4219" t="str">
            <v>Proyecto Cerrado</v>
          </cell>
          <cell r="J4219">
            <v>44111</v>
          </cell>
          <cell r="K4219">
            <v>6807</v>
          </cell>
          <cell r="L4219">
            <v>1</v>
          </cell>
          <cell r="M4219" t="str">
            <v>Licitación y Contratación</v>
          </cell>
          <cell r="N4219">
            <v>44353</v>
          </cell>
          <cell r="O4219">
            <v>59985828</v>
          </cell>
          <cell r="P4219">
            <v>59210436</v>
          </cell>
          <cell r="Q4219">
            <v>1</v>
          </cell>
          <cell r="R4219">
            <v>1</v>
          </cell>
          <cell r="S4219">
            <v>775392</v>
          </cell>
          <cell r="T4219">
            <v>59210436</v>
          </cell>
        </row>
        <row r="4220">
          <cell r="G4220" t="str">
            <v>1-C-2018-1397</v>
          </cell>
          <cell r="H4220" t="str">
            <v>CONSTRUCCIÓN SEDE COMITÉ AGUA POTABLE RURAL ESTACIÓN ÑIQUÉN</v>
          </cell>
          <cell r="I4220" t="str">
            <v>Proyecto Cerrado</v>
          </cell>
          <cell r="J4220">
            <v>44111</v>
          </cell>
          <cell r="K4220">
            <v>6839</v>
          </cell>
          <cell r="L4220">
            <v>1</v>
          </cell>
          <cell r="M4220" t="str">
            <v>Licitación y Contratación</v>
          </cell>
          <cell r="N4220">
            <v>44374</v>
          </cell>
          <cell r="O4220">
            <v>58711685</v>
          </cell>
          <cell r="P4220">
            <v>58648900</v>
          </cell>
          <cell r="Q4220">
            <v>1</v>
          </cell>
          <cell r="R4220">
            <v>1</v>
          </cell>
          <cell r="S4220">
            <v>62785</v>
          </cell>
          <cell r="T4220">
            <v>58648900</v>
          </cell>
        </row>
        <row r="4221">
          <cell r="G4221" t="str">
            <v>1-C-2018-1328</v>
          </cell>
          <cell r="H4221" t="str">
            <v>CONSTRUCCIÓN CANCHA JUNTA DE VECINOS VILLA ANDES DE PEMUCO</v>
          </cell>
          <cell r="I4221" t="str">
            <v>En Proceso de Cierre</v>
          </cell>
          <cell r="J4221">
            <v>44111</v>
          </cell>
          <cell r="K4221">
            <v>6837</v>
          </cell>
          <cell r="L4221">
            <v>1</v>
          </cell>
          <cell r="M4221" t="str">
            <v>Licitación y Contratación</v>
          </cell>
          <cell r="N4221">
            <v>44391</v>
          </cell>
          <cell r="O4221">
            <v>59052769</v>
          </cell>
          <cell r="P4221">
            <v>58957556</v>
          </cell>
          <cell r="Q4221">
            <v>1</v>
          </cell>
          <cell r="R4221">
            <v>1</v>
          </cell>
          <cell r="S4221">
            <v>95213</v>
          </cell>
          <cell r="T4221">
            <v>58957556</v>
          </cell>
        </row>
        <row r="4222">
          <cell r="G4222" t="str">
            <v>1-C-2018-1718</v>
          </cell>
          <cell r="H4222" t="str">
            <v>RECUPERACIÓN Y MEJORAMIENTO PLAZA NUEVO PORVENIR</v>
          </cell>
          <cell r="I4222" t="str">
            <v>Proyecto Cerrado</v>
          </cell>
          <cell r="J4222">
            <v>44111</v>
          </cell>
          <cell r="K4222">
            <v>6856</v>
          </cell>
          <cell r="L4222">
            <v>1</v>
          </cell>
          <cell r="M4222" t="str">
            <v>Licitación y Contratación</v>
          </cell>
          <cell r="N4222">
            <v>44396</v>
          </cell>
          <cell r="O4222">
            <v>43862750</v>
          </cell>
          <cell r="P4222">
            <v>41219443</v>
          </cell>
          <cell r="Q4222">
            <v>1</v>
          </cell>
          <cell r="R4222">
            <v>1</v>
          </cell>
          <cell r="S4222">
            <v>2643307</v>
          </cell>
          <cell r="T4222">
            <v>41219443</v>
          </cell>
        </row>
        <row r="4223">
          <cell r="G4223" t="str">
            <v>1-C-2018-1459</v>
          </cell>
          <cell r="H4223" t="str">
            <v>CONSTRUCCIÓN CUBIERTA MULTICANCHA ESCUELA LA HIGUERILLA</v>
          </cell>
          <cell r="I4223" t="str">
            <v>En Proceso de Cierre</v>
          </cell>
          <cell r="J4223">
            <v>44111</v>
          </cell>
          <cell r="K4223">
            <v>6818</v>
          </cell>
          <cell r="L4223">
            <v>1</v>
          </cell>
          <cell r="M4223" t="str">
            <v>Licitación y Contratación</v>
          </cell>
          <cell r="N4223">
            <v>44499</v>
          </cell>
          <cell r="O4223">
            <v>59999400</v>
          </cell>
          <cell r="P4223">
            <v>59980961</v>
          </cell>
          <cell r="Q4223">
            <v>1</v>
          </cell>
          <cell r="R4223">
            <v>1</v>
          </cell>
          <cell r="S4223">
            <v>18439</v>
          </cell>
          <cell r="T4223">
            <v>59980961</v>
          </cell>
        </row>
        <row r="4224">
          <cell r="G4224" t="str">
            <v>1-C-2018-803</v>
          </cell>
          <cell r="H4224" t="str">
            <v>MEJORAMIENTO DE AREAS VERDES EN VILLA LOS ALERCES, SECTOR PUEBLO HUNDIDO, PICHIDANGUI Y BROWN SUR.</v>
          </cell>
          <cell r="I4224" t="str">
            <v>En Ejecución</v>
          </cell>
          <cell r="J4224">
            <v>44111</v>
          </cell>
          <cell r="K4224">
            <v>6853</v>
          </cell>
          <cell r="L4224">
            <v>1</v>
          </cell>
          <cell r="M4224" t="str">
            <v>Licitación y Contratación</v>
          </cell>
          <cell r="N4224">
            <v>44422</v>
          </cell>
          <cell r="O4224">
            <v>59602718</v>
          </cell>
          <cell r="P4224">
            <v>48007874</v>
          </cell>
          <cell r="Q4224">
            <v>3</v>
          </cell>
          <cell r="R4224">
            <v>3</v>
          </cell>
          <cell r="S4224">
            <v>14046244</v>
          </cell>
          <cell r="T4224">
            <v>45556474</v>
          </cell>
        </row>
        <row r="4225">
          <cell r="G4225" t="str">
            <v>1-C-2018-1373</v>
          </cell>
          <cell r="H4225" t="str">
            <v>HABILITACIÓN E INSTALACIÓN DE PASTO SINTÉTICO CANCHA ALTO DEL PUERTO, VICHUQUÉN</v>
          </cell>
          <cell r="I4225" t="str">
            <v>Proyecto Cerrado</v>
          </cell>
          <cell r="J4225">
            <v>44111</v>
          </cell>
          <cell r="K4225">
            <v>6825</v>
          </cell>
          <cell r="L4225">
            <v>1</v>
          </cell>
          <cell r="M4225" t="str">
            <v>Licitación y Contratación</v>
          </cell>
          <cell r="N4225">
            <v>44212</v>
          </cell>
          <cell r="O4225">
            <v>56981347</v>
          </cell>
          <cell r="P4225">
            <v>55248462</v>
          </cell>
          <cell r="Q4225">
            <v>1</v>
          </cell>
          <cell r="R4225">
            <v>1</v>
          </cell>
          <cell r="S4225">
            <v>1732885</v>
          </cell>
          <cell r="T4225">
            <v>55248462</v>
          </cell>
        </row>
        <row r="4226">
          <cell r="G4226" t="str">
            <v>1-C-2018-1363</v>
          </cell>
          <cell r="H4226" t="str">
            <v>CONSTRUCCIÓN CUBIERTA MULTICANCHA SAN JOSÉ DE PETEROA</v>
          </cell>
          <cell r="I4226" t="str">
            <v>Proyecto Cerrado</v>
          </cell>
          <cell r="J4226">
            <v>44111</v>
          </cell>
          <cell r="K4226">
            <v>6818</v>
          </cell>
          <cell r="L4226">
            <v>1</v>
          </cell>
          <cell r="M4226" t="str">
            <v>Licitación y Contratación</v>
          </cell>
          <cell r="N4226">
            <v>44311</v>
          </cell>
          <cell r="O4226">
            <v>59946547</v>
          </cell>
          <cell r="P4226">
            <v>59943133</v>
          </cell>
          <cell r="Q4226">
            <v>1</v>
          </cell>
          <cell r="R4226">
            <v>1</v>
          </cell>
          <cell r="S4226">
            <v>3414</v>
          </cell>
          <cell r="T4226">
            <v>59943133</v>
          </cell>
        </row>
        <row r="4227">
          <cell r="G4227" t="str">
            <v>1-C-2018-651</v>
          </cell>
          <cell r="H4227" t="str">
            <v>MEJORAMIENTO DE AREAS VERDES EN VILLA SALVADOR CRUZ GANA, SECTOR CALLE CATORCE Y VÍA OCHO.</v>
          </cell>
          <cell r="I4227" t="str">
            <v>En Ejecución</v>
          </cell>
          <cell r="J4227">
            <v>44111</v>
          </cell>
          <cell r="K4227">
            <v>6853</v>
          </cell>
          <cell r="L4227">
            <v>1</v>
          </cell>
          <cell r="M4227" t="str">
            <v>Licitación y Contratación</v>
          </cell>
          <cell r="N4227">
            <v>44252</v>
          </cell>
          <cell r="O4227">
            <v>59589161</v>
          </cell>
          <cell r="P4227">
            <v>44846317</v>
          </cell>
          <cell r="Q4227">
            <v>2</v>
          </cell>
          <cell r="R4227">
            <v>2</v>
          </cell>
          <cell r="S4227">
            <v>17150452</v>
          </cell>
          <cell r="T4227">
            <v>42438709</v>
          </cell>
        </row>
        <row r="4228">
          <cell r="G4228" t="str">
            <v>1-C-2018-580</v>
          </cell>
          <cell r="H4228" t="str">
            <v>CONSTRUCCIÓN SEDE SOCIAL PLAZA ROA, ARAUCO</v>
          </cell>
          <cell r="I4228" t="str">
            <v>Con Giro por Anticipo</v>
          </cell>
          <cell r="J4228">
            <v>44111</v>
          </cell>
          <cell r="K4228">
            <v>6842</v>
          </cell>
          <cell r="L4228">
            <v>1</v>
          </cell>
          <cell r="M4228" t="str">
            <v>no definida</v>
          </cell>
          <cell r="N4228" t="str">
            <v>no definida</v>
          </cell>
          <cell r="O4228">
            <v>59999999</v>
          </cell>
          <cell r="P4228">
            <v>0</v>
          </cell>
          <cell r="Q4228" t="str">
            <v>n.a.</v>
          </cell>
          <cell r="R4228" t="str">
            <v>n.a.</v>
          </cell>
          <cell r="S4228">
            <v>27000000</v>
          </cell>
          <cell r="T4228">
            <v>32999999</v>
          </cell>
        </row>
        <row r="4229">
          <cell r="G4229" t="str">
            <v>1-C-2018-623</v>
          </cell>
          <cell r="H4229" t="str">
            <v>AMPLIACIÓN SEDE SOCIAL JJ.VV. CORDILLERA, NUEVA HOLANDA, TALCA</v>
          </cell>
          <cell r="I4229" t="str">
            <v>Con Giro por Anticipo</v>
          </cell>
          <cell r="J4229">
            <v>44111</v>
          </cell>
          <cell r="K4229">
            <v>6808</v>
          </cell>
          <cell r="L4229">
            <v>1</v>
          </cell>
          <cell r="M4229" t="str">
            <v>no definida</v>
          </cell>
          <cell r="N4229" t="str">
            <v>no definida</v>
          </cell>
          <cell r="O4229">
            <v>59999683</v>
          </cell>
          <cell r="P4229">
            <v>0</v>
          </cell>
          <cell r="Q4229" t="str">
            <v>n.a.</v>
          </cell>
          <cell r="R4229" t="str">
            <v>n.a.</v>
          </cell>
          <cell r="S4229">
            <v>26999857</v>
          </cell>
          <cell r="T4229">
            <v>32999826</v>
          </cell>
        </row>
        <row r="4230">
          <cell r="G4230" t="str">
            <v>1-C-2018-327</v>
          </cell>
          <cell r="H4230" t="str">
            <v>CONSTRUCCIÓN ÁREA VERDE VILLA LAS BRISAS CAUQUENES</v>
          </cell>
          <cell r="I4230" t="str">
            <v>Proyecto Cerrado</v>
          </cell>
          <cell r="J4230">
            <v>44111</v>
          </cell>
          <cell r="K4230">
            <v>6820</v>
          </cell>
          <cell r="L4230">
            <v>1</v>
          </cell>
          <cell r="M4230" t="str">
            <v>Licitación y Contratación</v>
          </cell>
          <cell r="N4230">
            <v>44347</v>
          </cell>
          <cell r="O4230">
            <v>59981046</v>
          </cell>
          <cell r="P4230">
            <v>57585883</v>
          </cell>
          <cell r="Q4230">
            <v>1</v>
          </cell>
          <cell r="R4230">
            <v>1</v>
          </cell>
          <cell r="S4230">
            <v>2395163</v>
          </cell>
          <cell r="T4230">
            <v>57585883</v>
          </cell>
        </row>
        <row r="4231">
          <cell r="G4231" t="str">
            <v>1-C-2017-1748</v>
          </cell>
          <cell r="H4231" t="str">
            <v>CONSTRUCCIÓN AREA VERDE LOS PRESIDENTES, EL TABO</v>
          </cell>
          <cell r="I4231" t="str">
            <v>Proyecto Cerrado</v>
          </cell>
          <cell r="J4231">
            <v>44111</v>
          </cell>
          <cell r="K4231">
            <v>6847</v>
          </cell>
          <cell r="L4231">
            <v>1</v>
          </cell>
          <cell r="M4231" t="str">
            <v>Licitación y Contratación</v>
          </cell>
          <cell r="N4231">
            <v>44577</v>
          </cell>
          <cell r="O4231">
            <v>59390110</v>
          </cell>
          <cell r="P4231">
            <v>59382488</v>
          </cell>
          <cell r="Q4231">
            <v>1</v>
          </cell>
          <cell r="R4231">
            <v>1</v>
          </cell>
          <cell r="S4231">
            <v>7622</v>
          </cell>
          <cell r="T4231">
            <v>59382488</v>
          </cell>
        </row>
        <row r="4232">
          <cell r="G4232" t="str">
            <v>1-C-2017-1232</v>
          </cell>
          <cell r="H4232" t="str">
            <v>REPOSICIÓN DE VEREDAS POBLACIÓN LAGO RUPANCO</v>
          </cell>
          <cell r="I4232" t="str">
            <v>Proyecto Cerrado</v>
          </cell>
          <cell r="J4232">
            <v>44111</v>
          </cell>
          <cell r="K4232">
            <v>6838</v>
          </cell>
          <cell r="L4232">
            <v>1</v>
          </cell>
          <cell r="M4232" t="str">
            <v>Licitación y Contratación</v>
          </cell>
          <cell r="N4232">
            <v>44426</v>
          </cell>
          <cell r="O4232">
            <v>34318236</v>
          </cell>
          <cell r="P4232">
            <v>32502315</v>
          </cell>
          <cell r="Q4232">
            <v>1</v>
          </cell>
          <cell r="R4232">
            <v>1</v>
          </cell>
          <cell r="S4232">
            <v>1815921</v>
          </cell>
          <cell r="T4232">
            <v>32502315</v>
          </cell>
        </row>
        <row r="4233">
          <cell r="G4233" t="str">
            <v>1-C-2020-1327</v>
          </cell>
          <cell r="H4233" t="str">
            <v>MTT2020 - AMPLIACIÓN DE VEREDAS PARA FACILIDADES PEATONALES EN ZONA URBANA</v>
          </cell>
          <cell r="I4233" t="str">
            <v>100% Girado</v>
          </cell>
          <cell r="J4233">
            <v>44108</v>
          </cell>
          <cell r="K4233">
            <v>6665</v>
          </cell>
          <cell r="L4233">
            <v>1</v>
          </cell>
          <cell r="M4233" t="str">
            <v>no definida</v>
          </cell>
          <cell r="N4233" t="str">
            <v>no definida</v>
          </cell>
          <cell r="O4233">
            <v>9993343</v>
          </cell>
          <cell r="P4233">
            <v>0</v>
          </cell>
          <cell r="Q4233">
            <v>0</v>
          </cell>
          <cell r="R4233">
            <v>0</v>
          </cell>
          <cell r="S4233">
            <v>0</v>
          </cell>
          <cell r="T4233">
            <v>9993343</v>
          </cell>
        </row>
        <row r="4234">
          <cell r="G4234" t="str">
            <v>1-C-2020-981</v>
          </cell>
          <cell r="H4234" t="str">
            <v>MTT2020 – MEJORAMIENTO DE DEMARCACIONES DE CRUCES SEMAFORIZADOS PARA GESTIÓN DE AGLOMERACIONES EN EL SECTOR CENTRO DE LA COMUNA</v>
          </cell>
          <cell r="I4234" t="str">
            <v>Proyecto Dejado sin Efecto</v>
          </cell>
          <cell r="J4234">
            <v>44108</v>
          </cell>
          <cell r="K4234">
            <v>6664</v>
          </cell>
          <cell r="L4234">
            <v>1</v>
          </cell>
          <cell r="M4234" t="str">
            <v>no registrada</v>
          </cell>
          <cell r="N4234" t="str">
            <v>no registrada</v>
          </cell>
          <cell r="O4234">
            <v>29520000</v>
          </cell>
          <cell r="P4234">
            <v>0</v>
          </cell>
          <cell r="Q4234" t="str">
            <v>n.a.</v>
          </cell>
          <cell r="R4234" t="str">
            <v>n.a.</v>
          </cell>
          <cell r="S4234">
            <v>29520000</v>
          </cell>
          <cell r="T4234">
            <v>0</v>
          </cell>
        </row>
        <row r="4235">
          <cell r="G4235" t="str">
            <v>1-C-2020-758</v>
          </cell>
          <cell r="H4235" t="str">
            <v>INSTALACIÓN DE ILUMINACIÓN ORNAMENTAL CALLE CARRERA PONIENTE</v>
          </cell>
          <cell r="I4235" t="str">
            <v>100% Girado</v>
          </cell>
          <cell r="J4235">
            <v>44108</v>
          </cell>
          <cell r="K4235">
            <v>6702</v>
          </cell>
          <cell r="L4235">
            <v>1</v>
          </cell>
          <cell r="M4235" t="str">
            <v>Administración Directa</v>
          </cell>
          <cell r="N4235">
            <v>44227</v>
          </cell>
          <cell r="O4235">
            <v>59999832</v>
          </cell>
          <cell r="P4235">
            <v>59999832</v>
          </cell>
          <cell r="Q4235">
            <v>4</v>
          </cell>
          <cell r="R4235">
            <v>4</v>
          </cell>
          <cell r="S4235">
            <v>0</v>
          </cell>
          <cell r="T4235">
            <v>59999832</v>
          </cell>
        </row>
        <row r="4236">
          <cell r="G4236" t="str">
            <v>1-C-2020-574</v>
          </cell>
          <cell r="H4236" t="str">
            <v>EMO 2019 - RECUPERACIÓN PAVIMENTOS SECTOR ALAMEDA AL PONIENTE DE PORTUGAL. COMUNA DE SANTIAGO</v>
          </cell>
          <cell r="I4236" t="str">
            <v>Con Giro por Anticipo</v>
          </cell>
          <cell r="J4236">
            <v>44108</v>
          </cell>
          <cell r="K4236">
            <v>6742</v>
          </cell>
          <cell r="L4236">
            <v>1</v>
          </cell>
          <cell r="M4236" t="str">
            <v>no definida</v>
          </cell>
          <cell r="N4236" t="str">
            <v>no definida</v>
          </cell>
          <cell r="O4236">
            <v>59963233</v>
          </cell>
          <cell r="P4236">
            <v>0</v>
          </cell>
          <cell r="Q4236" t="str">
            <v>n.a.</v>
          </cell>
          <cell r="R4236" t="str">
            <v>n.a.</v>
          </cell>
          <cell r="S4236">
            <v>26983455</v>
          </cell>
          <cell r="T4236">
            <v>32979778</v>
          </cell>
        </row>
        <row r="4237">
          <cell r="G4237" t="str">
            <v>1-C-2020-598</v>
          </cell>
          <cell r="H4237" t="str">
            <v>MEJORAMIENTO DIVERSAS MULTICANCHAS CIUDAD DE DALCAHUE</v>
          </cell>
          <cell r="I4237" t="str">
            <v>Proyecto Cerrado</v>
          </cell>
          <cell r="J4237">
            <v>44108</v>
          </cell>
          <cell r="K4237">
            <v>6708</v>
          </cell>
          <cell r="L4237">
            <v>1</v>
          </cell>
          <cell r="M4237" t="str">
            <v>Licitación y Contratación</v>
          </cell>
          <cell r="N4237">
            <v>44522</v>
          </cell>
          <cell r="O4237">
            <v>59999999</v>
          </cell>
          <cell r="P4237">
            <v>59999999</v>
          </cell>
          <cell r="Q4237">
            <v>1</v>
          </cell>
          <cell r="R4237">
            <v>1</v>
          </cell>
          <cell r="S4237">
            <v>0</v>
          </cell>
          <cell r="T4237">
            <v>59999999</v>
          </cell>
        </row>
        <row r="4238">
          <cell r="G4238" t="str">
            <v>1-C-2020-371</v>
          </cell>
          <cell r="H4238" t="str">
            <v>EMO2019 REPOSICIÓN MOBILIARIO URBANO PLAZA DE ARMAS LOS ANDES</v>
          </cell>
          <cell r="I4238" t="str">
            <v>Proyecto Cerrado</v>
          </cell>
          <cell r="J4238">
            <v>44108</v>
          </cell>
          <cell r="K4238">
            <v>6674</v>
          </cell>
          <cell r="L4238">
            <v>1</v>
          </cell>
          <cell r="M4238" t="str">
            <v>Licitación y Contratación</v>
          </cell>
          <cell r="N4238">
            <v>44259</v>
          </cell>
          <cell r="O4238">
            <v>59468763</v>
          </cell>
          <cell r="P4238">
            <v>58602024</v>
          </cell>
          <cell r="Q4238">
            <v>1</v>
          </cell>
          <cell r="R4238">
            <v>1</v>
          </cell>
          <cell r="S4238">
            <v>0</v>
          </cell>
          <cell r="T4238">
            <v>59468763</v>
          </cell>
        </row>
        <row r="4239">
          <cell r="G4239" t="str">
            <v>1-C-2020-316</v>
          </cell>
          <cell r="H4239" t="str">
            <v>REPOSICIÓN ACERAS E ILUMINACIÓN PEATONAL SECTOR AGUAS MARINAS</v>
          </cell>
          <cell r="I4239" t="str">
            <v>Proyecto Cerrado</v>
          </cell>
          <cell r="J4239">
            <v>44108</v>
          </cell>
          <cell r="K4239">
            <v>6683</v>
          </cell>
          <cell r="L4239">
            <v>1</v>
          </cell>
          <cell r="M4239" t="str">
            <v>Licitación y Contratación</v>
          </cell>
          <cell r="N4239">
            <v>44370</v>
          </cell>
          <cell r="O4239">
            <v>59999999</v>
          </cell>
          <cell r="P4239">
            <v>58923665</v>
          </cell>
          <cell r="Q4239">
            <v>1</v>
          </cell>
          <cell r="R4239">
            <v>1</v>
          </cell>
          <cell r="S4239">
            <v>1076334</v>
          </cell>
          <cell r="T4239">
            <v>58923665</v>
          </cell>
        </row>
        <row r="4240">
          <cell r="G4240" t="str">
            <v>1-C-2020-487</v>
          </cell>
          <cell r="H4240" t="str">
            <v>PROVISIÓN E INSTALACIÓN DE RESALTOS SECTOR SUR DE LA COMUNA DE RANCAGUA</v>
          </cell>
          <cell r="I4240" t="str">
            <v>En Ejecución</v>
          </cell>
          <cell r="J4240">
            <v>44108</v>
          </cell>
          <cell r="K4240">
            <v>6672</v>
          </cell>
          <cell r="L4240">
            <v>1</v>
          </cell>
          <cell r="M4240" t="str">
            <v>Licitación y Contratación</v>
          </cell>
          <cell r="N4240">
            <v>44417</v>
          </cell>
          <cell r="O4240">
            <v>53369867</v>
          </cell>
          <cell r="P4240">
            <v>52939137</v>
          </cell>
          <cell r="Q4240">
            <v>1</v>
          </cell>
          <cell r="R4240">
            <v>1</v>
          </cell>
          <cell r="S4240">
            <v>430730</v>
          </cell>
          <cell r="T4240">
            <v>52939137</v>
          </cell>
        </row>
        <row r="4241">
          <cell r="G4241" t="str">
            <v>1-C-2020-291</v>
          </cell>
          <cell r="H4241" t="str">
            <v>CONSTRUCCIÓN CENTRO VETERINARIO DE ATENCIÓN PRIMARIA COMUNA DE ALGARROBO</v>
          </cell>
          <cell r="I4241" t="str">
            <v>Con Giro por Anticipo</v>
          </cell>
          <cell r="J4241">
            <v>44108</v>
          </cell>
          <cell r="K4241">
            <v>6683</v>
          </cell>
          <cell r="L4241">
            <v>2</v>
          </cell>
          <cell r="M4241" t="str">
            <v>no definida</v>
          </cell>
          <cell r="N4241" t="str">
            <v>no definida</v>
          </cell>
          <cell r="O4241">
            <v>74999743</v>
          </cell>
          <cell r="P4241">
            <v>0</v>
          </cell>
          <cell r="Q4241" t="str">
            <v>n.a.</v>
          </cell>
          <cell r="R4241" t="str">
            <v>n.a.</v>
          </cell>
          <cell r="S4241">
            <v>41999744</v>
          </cell>
          <cell r="T4241">
            <v>32999999</v>
          </cell>
        </row>
        <row r="4242">
          <cell r="G4242" t="str">
            <v>1-C-2020-384</v>
          </cell>
          <cell r="H4242" t="str">
            <v>MEJORAMIENTO DE LUMINARIAS EN ÁREAS VERDES DE LOS SECTORES CENTRO Y ORIENTE DE LA COMUNA DE RANCAGUA</v>
          </cell>
          <cell r="I4242" t="str">
            <v>En Ejecución</v>
          </cell>
          <cell r="J4242">
            <v>44108</v>
          </cell>
          <cell r="K4242">
            <v>6672</v>
          </cell>
          <cell r="L4242">
            <v>1</v>
          </cell>
          <cell r="M4242" t="str">
            <v>Licitación y Contratación</v>
          </cell>
          <cell r="N4242">
            <v>44334</v>
          </cell>
          <cell r="O4242">
            <v>57163554</v>
          </cell>
          <cell r="P4242">
            <v>43434961</v>
          </cell>
          <cell r="Q4242">
            <v>1</v>
          </cell>
          <cell r="R4242">
            <v>1</v>
          </cell>
          <cell r="S4242">
            <v>13728593</v>
          </cell>
          <cell r="T4242">
            <v>43434961</v>
          </cell>
        </row>
        <row r="4243">
          <cell r="G4243" t="str">
            <v>1-C-2020-363</v>
          </cell>
          <cell r="H4243" t="str">
            <v>SPD ADQUISICION E INSTALACION DE SISTEMA DE VIDEO VIGILANCIA URBANO, FRUTILLAR</v>
          </cell>
          <cell r="I4243" t="str">
            <v>Proyecto Cerrado</v>
          </cell>
          <cell r="J4243">
            <v>44108</v>
          </cell>
          <cell r="K4243">
            <v>6712</v>
          </cell>
          <cell r="L4243">
            <v>1</v>
          </cell>
          <cell r="M4243" t="str">
            <v>Licitación y Contratación</v>
          </cell>
          <cell r="N4243">
            <v>44315</v>
          </cell>
          <cell r="O4243">
            <v>59022222</v>
          </cell>
          <cell r="P4243">
            <v>57778848</v>
          </cell>
          <cell r="Q4243">
            <v>1</v>
          </cell>
          <cell r="R4243">
            <v>1</v>
          </cell>
          <cell r="S4243">
            <v>0</v>
          </cell>
          <cell r="T4243">
            <v>59022222</v>
          </cell>
        </row>
        <row r="4244">
          <cell r="G4244" t="str">
            <v>1-C-2020-498</v>
          </cell>
          <cell r="H4244" t="str">
            <v>CONSTRUCCIÓN CIERRES PERIMETRALES CLUB DEPORTIVO HACIENDA DE TENO Y CLUB DEPORTIVO SANTA SUSANA, COMUNA DE TENO</v>
          </cell>
          <cell r="I4244" t="str">
            <v>Proyecto Cerrado</v>
          </cell>
          <cell r="J4244">
            <v>44108</v>
          </cell>
          <cell r="K4244">
            <v>6678</v>
          </cell>
          <cell r="L4244">
            <v>1</v>
          </cell>
          <cell r="M4244" t="str">
            <v>Licitación y Contratación</v>
          </cell>
          <cell r="N4244">
            <v>44416</v>
          </cell>
          <cell r="O4244">
            <v>59786645</v>
          </cell>
          <cell r="P4244">
            <v>59352685</v>
          </cell>
          <cell r="Q4244">
            <v>1</v>
          </cell>
          <cell r="R4244">
            <v>1</v>
          </cell>
          <cell r="S4244">
            <v>433960</v>
          </cell>
          <cell r="T4244">
            <v>59352685</v>
          </cell>
        </row>
        <row r="4245">
          <cell r="G4245" t="str">
            <v>1-C-2020-330</v>
          </cell>
          <cell r="H4245" t="str">
            <v>REPOSICIÓN VEREDAS POBLACIÓN SARGENTO AGUAYO , COMUNA DE CAÑETE</v>
          </cell>
          <cell r="I4245" t="str">
            <v>Con Giro por Anticipo</v>
          </cell>
          <cell r="J4245">
            <v>44108</v>
          </cell>
          <cell r="K4245">
            <v>6743</v>
          </cell>
          <cell r="L4245">
            <v>2</v>
          </cell>
          <cell r="M4245" t="str">
            <v>no definida</v>
          </cell>
          <cell r="N4245" t="str">
            <v>no definida</v>
          </cell>
          <cell r="O4245">
            <v>74898014</v>
          </cell>
          <cell r="P4245">
            <v>0</v>
          </cell>
          <cell r="Q4245" t="str">
            <v>n.a.</v>
          </cell>
          <cell r="R4245" t="str">
            <v>n.a.</v>
          </cell>
          <cell r="S4245">
            <v>42126148</v>
          </cell>
          <cell r="T4245">
            <v>32771866</v>
          </cell>
        </row>
        <row r="4246">
          <cell r="G4246" t="str">
            <v>1-C-2020-593</v>
          </cell>
          <cell r="H4246" t="str">
            <v>MEJORAMIENTO DE INFRAESTRUCTURA SECTOR ESTADIO, LOCALIDAD DE LAGO VERDE</v>
          </cell>
          <cell r="I4246" t="str">
            <v>Proyecto Cerrado</v>
          </cell>
          <cell r="J4246">
            <v>44108</v>
          </cell>
          <cell r="K4246">
            <v>6725</v>
          </cell>
          <cell r="L4246">
            <v>1</v>
          </cell>
          <cell r="M4246" t="str">
            <v>Administración Directa</v>
          </cell>
          <cell r="N4246">
            <v>44408</v>
          </cell>
          <cell r="O4246">
            <v>48893492</v>
          </cell>
          <cell r="P4246">
            <v>48893492</v>
          </cell>
          <cell r="Q4246">
            <v>5</v>
          </cell>
          <cell r="R4246">
            <v>5</v>
          </cell>
          <cell r="S4246">
            <v>0</v>
          </cell>
          <cell r="T4246">
            <v>48893492</v>
          </cell>
        </row>
        <row r="4247">
          <cell r="G4247" t="str">
            <v>1-C-2020-201</v>
          </cell>
          <cell r="H4247" t="str">
            <v>REPARACIÓN DIVERSAS VEREDAS COMUNA DE DALCAHUE</v>
          </cell>
          <cell r="I4247" t="str">
            <v>Proyecto Cerrado</v>
          </cell>
          <cell r="J4247">
            <v>44108</v>
          </cell>
          <cell r="K4247">
            <v>6708</v>
          </cell>
          <cell r="L4247">
            <v>1</v>
          </cell>
          <cell r="M4247" t="str">
            <v>Licitación y Contratación</v>
          </cell>
          <cell r="N4247">
            <v>44407</v>
          </cell>
          <cell r="O4247">
            <v>52522182</v>
          </cell>
          <cell r="P4247">
            <v>49943478</v>
          </cell>
          <cell r="Q4247">
            <v>1</v>
          </cell>
          <cell r="R4247">
            <v>1</v>
          </cell>
          <cell r="S4247">
            <v>2578704</v>
          </cell>
          <cell r="T4247">
            <v>49943478</v>
          </cell>
        </row>
        <row r="4248">
          <cell r="G4248" t="str">
            <v>1-C-2020-312</v>
          </cell>
          <cell r="H4248" t="str">
            <v>MEJORAMIENTO MULTICANCHA PASAJE RÍO CALLE-CALLE</v>
          </cell>
          <cell r="I4248" t="str">
            <v>Proyecto Cerrado</v>
          </cell>
          <cell r="J4248">
            <v>44108</v>
          </cell>
          <cell r="K4248">
            <v>6724</v>
          </cell>
          <cell r="L4248">
            <v>1</v>
          </cell>
          <cell r="M4248" t="str">
            <v>Licitación y Contratación</v>
          </cell>
          <cell r="N4248">
            <v>44365</v>
          </cell>
          <cell r="O4248">
            <v>59571016</v>
          </cell>
          <cell r="P4248">
            <v>59529842</v>
          </cell>
          <cell r="Q4248">
            <v>1</v>
          </cell>
          <cell r="R4248">
            <v>1</v>
          </cell>
          <cell r="S4248">
            <v>41174</v>
          </cell>
          <cell r="T4248">
            <v>59529842</v>
          </cell>
        </row>
        <row r="4249">
          <cell r="G4249" t="str">
            <v>1-B-2020-276</v>
          </cell>
          <cell r="H4249" t="str">
            <v>MEJORAMIENTO PLAZA JUEGOS QUILLAGUA, COMUNA DE MARIA ELENA</v>
          </cell>
          <cell r="I4249" t="str">
            <v>Proyecto Cerrado</v>
          </cell>
          <cell r="J4249">
            <v>44108</v>
          </cell>
          <cell r="K4249">
            <v>6666</v>
          </cell>
          <cell r="L4249">
            <v>1</v>
          </cell>
          <cell r="M4249" t="str">
            <v>Licitación y Contratación</v>
          </cell>
          <cell r="N4249">
            <v>44248</v>
          </cell>
          <cell r="O4249">
            <v>54113008</v>
          </cell>
          <cell r="P4249">
            <v>54109449</v>
          </cell>
          <cell r="Q4249">
            <v>1</v>
          </cell>
          <cell r="R4249">
            <v>1</v>
          </cell>
          <cell r="S4249">
            <v>0</v>
          </cell>
          <cell r="T4249">
            <v>54113008</v>
          </cell>
        </row>
        <row r="4250">
          <cell r="G4250" t="str">
            <v>1-C-2020-134</v>
          </cell>
          <cell r="H4250" t="str">
            <v>SPD - IMPLEMENTACIÓN DE CÁMARAS DE SEGURIDAD CASABLANCA</v>
          </cell>
          <cell r="I4250" t="str">
            <v>100% Girado</v>
          </cell>
          <cell r="J4250">
            <v>44108</v>
          </cell>
          <cell r="K4250">
            <v>6675</v>
          </cell>
          <cell r="L4250">
            <v>1</v>
          </cell>
          <cell r="M4250" t="str">
            <v>Licitación y Contratación</v>
          </cell>
          <cell r="N4250">
            <v>44410</v>
          </cell>
          <cell r="O4250">
            <v>56953079</v>
          </cell>
          <cell r="P4250">
            <v>54382662</v>
          </cell>
          <cell r="Q4250">
            <v>1</v>
          </cell>
          <cell r="R4250">
            <v>1</v>
          </cell>
          <cell r="S4250">
            <v>2570417</v>
          </cell>
          <cell r="T4250">
            <v>54382662</v>
          </cell>
        </row>
        <row r="4251">
          <cell r="G4251" t="str">
            <v>1-C-2020-81</v>
          </cell>
          <cell r="H4251" t="str">
            <v>CONSTRUCCIÓN SEDE SOCIAL NUEVO COCHOLGUE, TOMÉ</v>
          </cell>
          <cell r="I4251" t="str">
            <v>Con Giro por Anticipo</v>
          </cell>
          <cell r="J4251">
            <v>44108</v>
          </cell>
          <cell r="K4251">
            <v>6728</v>
          </cell>
          <cell r="L4251">
            <v>2</v>
          </cell>
          <cell r="M4251" t="str">
            <v>no definida</v>
          </cell>
          <cell r="N4251" t="str">
            <v>no definida</v>
          </cell>
          <cell r="O4251">
            <v>74440276</v>
          </cell>
          <cell r="P4251">
            <v>0</v>
          </cell>
          <cell r="Q4251" t="str">
            <v>n.a.</v>
          </cell>
          <cell r="R4251" t="str">
            <v>n.a.</v>
          </cell>
          <cell r="S4251">
            <v>42889138</v>
          </cell>
          <cell r="T4251">
            <v>31551138</v>
          </cell>
        </row>
        <row r="4252">
          <cell r="G4252" t="str">
            <v>1-C-2020-130</v>
          </cell>
          <cell r="H4252" t="str">
            <v>PROYECTO DE PAVIMENTACIÓN VILLA EL ÁNGEL COMUNA DE ROMERAL</v>
          </cell>
          <cell r="I4252" t="str">
            <v>Con Giro por Anticipo</v>
          </cell>
          <cell r="J4252">
            <v>44108</v>
          </cell>
          <cell r="K4252">
            <v>6680</v>
          </cell>
          <cell r="L4252">
            <v>1</v>
          </cell>
          <cell r="M4252" t="str">
            <v>no definida</v>
          </cell>
          <cell r="N4252" t="str">
            <v>no definida</v>
          </cell>
          <cell r="O4252">
            <v>57378182</v>
          </cell>
          <cell r="P4252">
            <v>0</v>
          </cell>
          <cell r="Q4252" t="str">
            <v>n.a.</v>
          </cell>
          <cell r="R4252" t="str">
            <v>n.a.</v>
          </cell>
          <cell r="S4252">
            <v>25820182</v>
          </cell>
          <cell r="T4252">
            <v>31558000</v>
          </cell>
        </row>
        <row r="4253">
          <cell r="G4253" t="str">
            <v>1-C-2020-65</v>
          </cell>
          <cell r="H4253" t="str">
            <v>REPOSICIÓN DE VEREDAS U.V 37-C SECTOR 8</v>
          </cell>
          <cell r="I4253" t="str">
            <v>Proyecto Cerrado</v>
          </cell>
          <cell r="J4253">
            <v>44108</v>
          </cell>
          <cell r="K4253">
            <v>6710</v>
          </cell>
          <cell r="L4253">
            <v>1</v>
          </cell>
          <cell r="M4253" t="str">
            <v>Licitación y Contratación</v>
          </cell>
          <cell r="N4253">
            <v>44499</v>
          </cell>
          <cell r="O4253">
            <v>58437666</v>
          </cell>
          <cell r="P4253">
            <v>58049833</v>
          </cell>
          <cell r="Q4253">
            <v>1</v>
          </cell>
          <cell r="R4253">
            <v>1</v>
          </cell>
          <cell r="S4253">
            <v>387833</v>
          </cell>
          <cell r="T4253">
            <v>58049833</v>
          </cell>
        </row>
        <row r="4254">
          <cell r="G4254" t="str">
            <v>1-C-2020-60</v>
          </cell>
          <cell r="H4254" t="str">
            <v>CONSTRUCCIÓN CANCHA BABYFUTBOL PERSEO</v>
          </cell>
          <cell r="I4254" t="str">
            <v>En Ejecución</v>
          </cell>
          <cell r="J4254">
            <v>44108</v>
          </cell>
          <cell r="K4254">
            <v>6710</v>
          </cell>
          <cell r="L4254">
            <v>1</v>
          </cell>
          <cell r="M4254" t="str">
            <v>Licitación y Contratación</v>
          </cell>
          <cell r="N4254">
            <v>44497</v>
          </cell>
          <cell r="O4254">
            <v>59987254</v>
          </cell>
          <cell r="P4254">
            <v>59429026</v>
          </cell>
          <cell r="Q4254">
            <v>1</v>
          </cell>
          <cell r="R4254">
            <v>1</v>
          </cell>
          <cell r="S4254">
            <v>26994264</v>
          </cell>
          <cell r="T4254">
            <v>32992990</v>
          </cell>
        </row>
        <row r="4255">
          <cell r="G4255" t="str">
            <v>1-C-2020-124</v>
          </cell>
          <cell r="H4255" t="str">
            <v>SPD - INSTALACION Y RECAMBIO DEL ALUMBRADO PUBLICO DE LA COMUNA DE CISNES</v>
          </cell>
          <cell r="I4255" t="str">
            <v>100% Girado</v>
          </cell>
          <cell r="J4255">
            <v>44108</v>
          </cell>
          <cell r="K4255">
            <v>6726</v>
          </cell>
          <cell r="L4255">
            <v>1</v>
          </cell>
          <cell r="M4255" t="str">
            <v>Administración Directa</v>
          </cell>
          <cell r="N4255">
            <v>45045</v>
          </cell>
          <cell r="O4255">
            <v>52292945</v>
          </cell>
          <cell r="P4255">
            <v>52292945</v>
          </cell>
          <cell r="Q4255">
            <v>1</v>
          </cell>
          <cell r="R4255">
            <v>1</v>
          </cell>
          <cell r="S4255">
            <v>0</v>
          </cell>
          <cell r="T4255">
            <v>52292945</v>
          </cell>
        </row>
        <row r="4256">
          <cell r="G4256" t="str">
            <v>1-C-2020-73</v>
          </cell>
          <cell r="H4256" t="str">
            <v>CONSERVACION PAVIMENTOS CANCHA ESCUELA JUAN LOPEZ D-86 Y P. CARIOLA D-136</v>
          </cell>
          <cell r="I4256" t="str">
            <v>Con Giro por Anticipo</v>
          </cell>
          <cell r="J4256">
            <v>44108</v>
          </cell>
          <cell r="K4256">
            <v>6670</v>
          </cell>
          <cell r="L4256">
            <v>1</v>
          </cell>
          <cell r="M4256" t="str">
            <v>no definida</v>
          </cell>
          <cell r="N4256" t="str">
            <v>no definida</v>
          </cell>
          <cell r="O4256">
            <v>49284799</v>
          </cell>
          <cell r="P4256">
            <v>0</v>
          </cell>
          <cell r="Q4256" t="str">
            <v>n.a.</v>
          </cell>
          <cell r="R4256" t="str">
            <v>n.a.</v>
          </cell>
          <cell r="S4256">
            <v>22178160</v>
          </cell>
          <cell r="T4256">
            <v>27106639</v>
          </cell>
        </row>
        <row r="4257">
          <cell r="G4257" t="str">
            <v>1-C-2019-2029</v>
          </cell>
          <cell r="H4257" t="str">
            <v>HABILITACION PLAZOLETA CALLE 3 DE MAYO ENTRE FUNDO POTRERILLOS Y TRONGOL, CURANILAHUE</v>
          </cell>
          <cell r="I4257" t="str">
            <v>En Ejecución</v>
          </cell>
          <cell r="J4257">
            <v>44108</v>
          </cell>
          <cell r="K4257">
            <v>6690</v>
          </cell>
          <cell r="L4257">
            <v>1</v>
          </cell>
          <cell r="M4257" t="str">
            <v>Licitación y Contratación</v>
          </cell>
          <cell r="N4257">
            <v>44399</v>
          </cell>
          <cell r="O4257">
            <v>59966230</v>
          </cell>
          <cell r="P4257">
            <v>57414492</v>
          </cell>
          <cell r="Q4257">
            <v>1</v>
          </cell>
          <cell r="R4257">
            <v>1</v>
          </cell>
          <cell r="S4257">
            <v>2551738</v>
          </cell>
          <cell r="T4257">
            <v>57414492</v>
          </cell>
        </row>
        <row r="4258">
          <cell r="G4258" t="str">
            <v>1-C-2019-1964</v>
          </cell>
          <cell r="H4258" t="str">
            <v>EMO2019 – RECUPERACIÓN PAVIMENTOS SECTOR SUR PONIENTE. COMUNA DE SANTIAGO</v>
          </cell>
          <cell r="I4258" t="str">
            <v>Con Giro por Anticipo</v>
          </cell>
          <cell r="J4258">
            <v>44108</v>
          </cell>
          <cell r="K4258">
            <v>6742</v>
          </cell>
          <cell r="L4258">
            <v>1</v>
          </cell>
          <cell r="M4258" t="str">
            <v>no definida</v>
          </cell>
          <cell r="N4258" t="str">
            <v>no definida</v>
          </cell>
          <cell r="O4258">
            <v>59999000</v>
          </cell>
          <cell r="P4258">
            <v>0</v>
          </cell>
          <cell r="Q4258" t="str">
            <v>n.a.</v>
          </cell>
          <cell r="R4258" t="str">
            <v>n.a.</v>
          </cell>
          <cell r="S4258">
            <v>26999550</v>
          </cell>
          <cell r="T4258">
            <v>32999450</v>
          </cell>
        </row>
        <row r="4259">
          <cell r="G4259" t="str">
            <v>1-C-2019-1961</v>
          </cell>
          <cell r="H4259" t="str">
            <v>EMO2019 – RECUPERACIÓN PAVIMENTOS SECTOR CENTRO. COMUNA DE SANTIAGO</v>
          </cell>
          <cell r="I4259" t="str">
            <v>Con Giro por Anticipo</v>
          </cell>
          <cell r="J4259">
            <v>44108</v>
          </cell>
          <cell r="K4259">
            <v>6742</v>
          </cell>
          <cell r="L4259">
            <v>1</v>
          </cell>
          <cell r="M4259" t="str">
            <v>no definida</v>
          </cell>
          <cell r="N4259" t="str">
            <v>no definida</v>
          </cell>
          <cell r="O4259">
            <v>59999000</v>
          </cell>
          <cell r="P4259">
            <v>0</v>
          </cell>
          <cell r="Q4259" t="str">
            <v>n.a.</v>
          </cell>
          <cell r="R4259" t="str">
            <v>n.a.</v>
          </cell>
          <cell r="S4259">
            <v>26999550</v>
          </cell>
          <cell r="T4259">
            <v>32999450</v>
          </cell>
        </row>
        <row r="4260">
          <cell r="G4260" t="str">
            <v>1-C-2019-1951</v>
          </cell>
          <cell r="H4260" t="str">
            <v>EMO2019 - 1° BACHEOS REPOSICIÓN CRUCE DE CALZADAS, RENCA.</v>
          </cell>
          <cell r="I4260" t="str">
            <v>Proyecto Cerrado</v>
          </cell>
          <cell r="J4260">
            <v>44108</v>
          </cell>
          <cell r="K4260">
            <v>6706</v>
          </cell>
          <cell r="L4260">
            <v>1</v>
          </cell>
          <cell r="M4260" t="str">
            <v>Licitación y Contratación</v>
          </cell>
          <cell r="N4260">
            <v>44478</v>
          </cell>
          <cell r="O4260">
            <v>27248685</v>
          </cell>
          <cell r="P4260">
            <v>26898879</v>
          </cell>
          <cell r="Q4260">
            <v>1</v>
          </cell>
          <cell r="R4260">
            <v>1</v>
          </cell>
          <cell r="S4260">
            <v>0</v>
          </cell>
          <cell r="T4260">
            <v>27248685</v>
          </cell>
        </row>
        <row r="4261">
          <cell r="G4261" t="str">
            <v>1-C-2019-1935</v>
          </cell>
          <cell r="H4261" t="str">
            <v>EMO2019 - RECUPERACIÓN CALLE CATEDRAL Y PASEO PUENTE. COMUNA DE SANTIAGO</v>
          </cell>
          <cell r="I4261" t="str">
            <v>Con Giro por Anticipo</v>
          </cell>
          <cell r="J4261">
            <v>44108</v>
          </cell>
          <cell r="K4261">
            <v>6742</v>
          </cell>
          <cell r="L4261">
            <v>1</v>
          </cell>
          <cell r="M4261" t="str">
            <v>no definida</v>
          </cell>
          <cell r="N4261" t="str">
            <v>no definida</v>
          </cell>
          <cell r="O4261">
            <v>59904228</v>
          </cell>
          <cell r="P4261">
            <v>0</v>
          </cell>
          <cell r="Q4261" t="str">
            <v>n.a.</v>
          </cell>
          <cell r="R4261" t="str">
            <v>n.a.</v>
          </cell>
          <cell r="S4261">
            <v>26956903</v>
          </cell>
          <cell r="T4261">
            <v>32947325</v>
          </cell>
        </row>
        <row r="4262">
          <cell r="G4262" t="str">
            <v>1-C-2019-1821</v>
          </cell>
          <cell r="H4262" t="str">
            <v>REPOSICIÓN ACERAS AV. IGNACIO CARRERA PINTO ENTRE CALLES MARIQUEO Y SARGENTO AGUAYO, COMUNA DE CAÑETE</v>
          </cell>
          <cell r="I4262" t="str">
            <v>Proyecto Cerrado</v>
          </cell>
          <cell r="J4262">
            <v>44108</v>
          </cell>
          <cell r="K4262">
            <v>6743</v>
          </cell>
          <cell r="L4262">
            <v>1</v>
          </cell>
          <cell r="M4262" t="str">
            <v>Licitación y Contratación</v>
          </cell>
          <cell r="N4262">
            <v>44505</v>
          </cell>
          <cell r="O4262">
            <v>58000000</v>
          </cell>
          <cell r="P4262">
            <v>58000000</v>
          </cell>
          <cell r="Q4262">
            <v>1</v>
          </cell>
          <cell r="R4262">
            <v>1</v>
          </cell>
          <cell r="S4262">
            <v>0</v>
          </cell>
          <cell r="T4262">
            <v>58000000</v>
          </cell>
        </row>
        <row r="4263">
          <cell r="G4263" t="str">
            <v>1-C-2019-2005</v>
          </cell>
          <cell r="H4263" t="str">
            <v>EMO 2019 - REPARACIÓN DE SISTEMA DE CÁMARAS DE TELEVIGILANCIA, COMUNA DE CALLE LARGA</v>
          </cell>
          <cell r="I4263" t="str">
            <v>Proyecto Cerrado</v>
          </cell>
          <cell r="J4263">
            <v>44108</v>
          </cell>
          <cell r="K4263">
            <v>6677</v>
          </cell>
          <cell r="L4263">
            <v>1</v>
          </cell>
          <cell r="M4263" t="str">
            <v>Licitación y Contratación</v>
          </cell>
          <cell r="N4263">
            <v>44289</v>
          </cell>
          <cell r="O4263">
            <v>55079110</v>
          </cell>
          <cell r="P4263">
            <v>54800988</v>
          </cell>
          <cell r="Q4263">
            <v>1</v>
          </cell>
          <cell r="R4263">
            <v>1</v>
          </cell>
          <cell r="S4263">
            <v>0</v>
          </cell>
          <cell r="T4263">
            <v>55079110</v>
          </cell>
        </row>
        <row r="4264">
          <cell r="G4264" t="str">
            <v>1-C-2019-1687</v>
          </cell>
          <cell r="H4264" t="str">
            <v>CONSTRUCCIÓN DE REFUGIOS PEATONALES, COMUNA DE VILLA ALEMANA</v>
          </cell>
          <cell r="I4264" t="str">
            <v>Con Giro por Anticipo</v>
          </cell>
          <cell r="J4264">
            <v>44108</v>
          </cell>
          <cell r="K4264">
            <v>6727</v>
          </cell>
          <cell r="L4264">
            <v>1</v>
          </cell>
          <cell r="M4264" t="str">
            <v>no definida</v>
          </cell>
          <cell r="N4264" t="str">
            <v>no definida</v>
          </cell>
          <cell r="O4264">
            <v>59999259</v>
          </cell>
          <cell r="P4264">
            <v>0</v>
          </cell>
          <cell r="Q4264" t="str">
            <v>n.a.</v>
          </cell>
          <cell r="R4264" t="str">
            <v>n.a.</v>
          </cell>
          <cell r="S4264">
            <v>26999667</v>
          </cell>
          <cell r="T4264">
            <v>32999592</v>
          </cell>
        </row>
        <row r="4265">
          <cell r="G4265" t="str">
            <v>1-C-2019-1153</v>
          </cell>
          <cell r="H4265" t="str">
            <v>CONSTRUCCIÓN REFUGIOS ANTIVANDALICOS Y VEREDAS, COMUNA DE MELIPILLA</v>
          </cell>
          <cell r="I4265" t="str">
            <v>En Ejecución</v>
          </cell>
          <cell r="J4265">
            <v>44108</v>
          </cell>
          <cell r="K4265">
            <v>6732</v>
          </cell>
          <cell r="L4265">
            <v>1</v>
          </cell>
          <cell r="M4265" t="str">
            <v>Licitación y Contratación</v>
          </cell>
          <cell r="N4265">
            <v>44670</v>
          </cell>
          <cell r="O4265">
            <v>59901190</v>
          </cell>
          <cell r="P4265">
            <v>54161428</v>
          </cell>
          <cell r="Q4265">
            <v>1</v>
          </cell>
          <cell r="R4265">
            <v>1</v>
          </cell>
          <cell r="S4265">
            <v>5739762</v>
          </cell>
          <cell r="T4265">
            <v>54161428</v>
          </cell>
        </row>
        <row r="4266">
          <cell r="G4266" t="str">
            <v>1-C-2019-1310</v>
          </cell>
          <cell r="H4266" t="str">
            <v>CONSTRUCCION TORRES DE ILUMINACION CANCHA SINTETICA SAN AGUSTIN - COMUNA DE PUQUELDON</v>
          </cell>
          <cell r="I4266" t="str">
            <v>Proyecto Cerrado</v>
          </cell>
          <cell r="J4266">
            <v>44108</v>
          </cell>
          <cell r="K4266">
            <v>6700</v>
          </cell>
          <cell r="L4266">
            <v>1</v>
          </cell>
          <cell r="M4266" t="str">
            <v>Licitación y Contratación</v>
          </cell>
          <cell r="N4266">
            <v>44408</v>
          </cell>
          <cell r="O4266">
            <v>59821805</v>
          </cell>
          <cell r="P4266">
            <v>59821805</v>
          </cell>
          <cell r="Q4266">
            <v>1</v>
          </cell>
          <cell r="R4266">
            <v>1</v>
          </cell>
          <cell r="S4266">
            <v>0</v>
          </cell>
          <cell r="T4266">
            <v>59821805</v>
          </cell>
        </row>
        <row r="4267">
          <cell r="G4267" t="str">
            <v>1-C-2019-1291</v>
          </cell>
          <cell r="H4267" t="str">
            <v>MEJORAMIENTO CANCHA DE FUTBOL C.D. COLO COLO SECTOR DETIF - COMUNA PUQUELDON</v>
          </cell>
          <cell r="I4267" t="str">
            <v>En Ejecución</v>
          </cell>
          <cell r="J4267">
            <v>44108</v>
          </cell>
          <cell r="K4267">
            <v>6700</v>
          </cell>
          <cell r="L4267">
            <v>1</v>
          </cell>
          <cell r="M4267" t="str">
            <v>Licitación y Contratación</v>
          </cell>
          <cell r="N4267">
            <v>44428</v>
          </cell>
          <cell r="O4267">
            <v>59995672</v>
          </cell>
          <cell r="P4267">
            <v>59942186</v>
          </cell>
          <cell r="Q4267">
            <v>1</v>
          </cell>
          <cell r="R4267">
            <v>1</v>
          </cell>
          <cell r="S4267">
            <v>53486</v>
          </cell>
          <cell r="T4267">
            <v>59942186</v>
          </cell>
        </row>
        <row r="4268">
          <cell r="G4268" t="str">
            <v>1-C-2019-1318</v>
          </cell>
          <cell r="H4268" t="str">
            <v>SPD CONSTRUCCIÓN DE LUMINARIAS FOTOVOLTAICAS PARA PARADEROS RURALES, COMUNA DE SANTA JUANA</v>
          </cell>
          <cell r="I4268" t="str">
            <v>Proyecto Cerrado</v>
          </cell>
          <cell r="J4268">
            <v>44108</v>
          </cell>
          <cell r="K4268">
            <v>6716</v>
          </cell>
          <cell r="L4268">
            <v>1</v>
          </cell>
          <cell r="M4268" t="str">
            <v>Licitación y Contratación</v>
          </cell>
          <cell r="N4268">
            <v>44325</v>
          </cell>
          <cell r="O4268">
            <v>54029927</v>
          </cell>
          <cell r="P4268">
            <v>53833458</v>
          </cell>
          <cell r="Q4268">
            <v>1</v>
          </cell>
          <cell r="R4268">
            <v>1</v>
          </cell>
          <cell r="S4268">
            <v>196469</v>
          </cell>
          <cell r="T4268">
            <v>53833458</v>
          </cell>
        </row>
        <row r="4269">
          <cell r="G4269" t="str">
            <v>1-C-2019-1669</v>
          </cell>
          <cell r="H4269" t="str">
            <v>RECUPERACIÓN DE ÁREA VERDE VILLA EL LUCERO Y VILLA LA PAZ</v>
          </cell>
          <cell r="I4269" t="str">
            <v>En Proceso de Cierre</v>
          </cell>
          <cell r="J4269">
            <v>44108</v>
          </cell>
          <cell r="K4269">
            <v>6676</v>
          </cell>
          <cell r="L4269">
            <v>1</v>
          </cell>
          <cell r="M4269" t="str">
            <v>Licitación y Contratación</v>
          </cell>
          <cell r="N4269">
            <v>44450</v>
          </cell>
          <cell r="O4269">
            <v>59723932</v>
          </cell>
          <cell r="P4269">
            <v>59722700</v>
          </cell>
          <cell r="Q4269">
            <v>1</v>
          </cell>
          <cell r="R4269">
            <v>1</v>
          </cell>
          <cell r="S4269">
            <v>1232</v>
          </cell>
          <cell r="T4269">
            <v>59722700</v>
          </cell>
        </row>
        <row r="4270">
          <cell r="G4270" t="str">
            <v>1-C-2019-1655</v>
          </cell>
          <cell r="H4270" t="str">
            <v>CONSTRUCCIÓN MULTICANCHA VILLA PROMAUCAE</v>
          </cell>
          <cell r="I4270" t="str">
            <v>Proyecto Cerrado</v>
          </cell>
          <cell r="J4270">
            <v>44108</v>
          </cell>
          <cell r="K4270">
            <v>6672</v>
          </cell>
          <cell r="L4270">
            <v>1</v>
          </cell>
          <cell r="M4270" t="str">
            <v>Licitación y Contratación</v>
          </cell>
          <cell r="N4270">
            <v>44436</v>
          </cell>
          <cell r="O4270">
            <v>59701331</v>
          </cell>
          <cell r="P4270">
            <v>54732472</v>
          </cell>
          <cell r="Q4270">
            <v>1</v>
          </cell>
          <cell r="R4270">
            <v>1</v>
          </cell>
          <cell r="S4270">
            <v>4968859</v>
          </cell>
          <cell r="T4270">
            <v>54732472</v>
          </cell>
        </row>
        <row r="4271">
          <cell r="G4271" t="str">
            <v>1-C-2019-1650</v>
          </cell>
          <cell r="H4271" t="str">
            <v>CONSTRUCCIÓN ÁREA VERDE POBLACIÓN NELSON PEREIRA</v>
          </cell>
          <cell r="I4271" t="str">
            <v>Proyecto Cerrado</v>
          </cell>
          <cell r="J4271">
            <v>44108</v>
          </cell>
          <cell r="K4271">
            <v>6672</v>
          </cell>
          <cell r="L4271">
            <v>1</v>
          </cell>
          <cell r="M4271" t="str">
            <v>Licitación y Contratación</v>
          </cell>
          <cell r="N4271">
            <v>44520</v>
          </cell>
          <cell r="O4271">
            <v>59928039</v>
          </cell>
          <cell r="P4271">
            <v>59920314</v>
          </cell>
          <cell r="Q4271">
            <v>1</v>
          </cell>
          <cell r="R4271">
            <v>1</v>
          </cell>
          <cell r="S4271">
            <v>7725</v>
          </cell>
          <cell r="T4271">
            <v>59920314</v>
          </cell>
        </row>
        <row r="4272">
          <cell r="G4272" t="str">
            <v>1-C-2019-925</v>
          </cell>
          <cell r="H4272" t="str">
            <v>CONSTRUCCIÓN MUROS DE CONTENCIÓN CALLE 21 DE MAYO ARTIFICIO</v>
          </cell>
          <cell r="I4272" t="str">
            <v>Proyecto Cerrado</v>
          </cell>
          <cell r="J4272">
            <v>44108</v>
          </cell>
          <cell r="K4272">
            <v>6718</v>
          </cell>
          <cell r="L4272">
            <v>1</v>
          </cell>
          <cell r="M4272" t="str">
            <v>Licitación y Contratación</v>
          </cell>
          <cell r="N4272">
            <v>44418</v>
          </cell>
          <cell r="O4272">
            <v>59960667</v>
          </cell>
          <cell r="P4272">
            <v>59960665</v>
          </cell>
          <cell r="Q4272">
            <v>1</v>
          </cell>
          <cell r="R4272">
            <v>1</v>
          </cell>
          <cell r="S4272">
            <v>2</v>
          </cell>
          <cell r="T4272">
            <v>59960665</v>
          </cell>
        </row>
        <row r="4273">
          <cell r="G4273" t="str">
            <v>1-C-2019-886</v>
          </cell>
          <cell r="H4273" t="str">
            <v>MEJORAMIENTO CIERRE PERIMETRAL Y OTROS, CLUB DEPORTIVO EL PEUMO, COMUNA DE QUILLOTA</v>
          </cell>
          <cell r="I4273" t="str">
            <v>100% Girado</v>
          </cell>
          <cell r="J4273">
            <v>44108</v>
          </cell>
          <cell r="K4273">
            <v>6682</v>
          </cell>
          <cell r="L4273">
            <v>1</v>
          </cell>
          <cell r="M4273" t="str">
            <v>Licitación y Contratación</v>
          </cell>
          <cell r="N4273">
            <v>44473</v>
          </cell>
          <cell r="O4273">
            <v>33799935</v>
          </cell>
          <cell r="P4273">
            <v>31000000</v>
          </cell>
          <cell r="Q4273">
            <v>1</v>
          </cell>
          <cell r="R4273">
            <v>1</v>
          </cell>
          <cell r="S4273">
            <v>2799935</v>
          </cell>
          <cell r="T4273">
            <v>31000000</v>
          </cell>
        </row>
        <row r="4274">
          <cell r="G4274" t="str">
            <v>1-C-2019-1047</v>
          </cell>
          <cell r="H4274" t="str">
            <v>MEJORAMIENTO VERTEDERO MUNICIPAL DE CHONCHI</v>
          </cell>
          <cell r="I4274" t="str">
            <v>100% Girado</v>
          </cell>
          <cell r="J4274">
            <v>44108</v>
          </cell>
          <cell r="K4274">
            <v>6703</v>
          </cell>
          <cell r="L4274">
            <v>1</v>
          </cell>
          <cell r="M4274" t="str">
            <v>Licitación y Contratación</v>
          </cell>
          <cell r="N4274">
            <v>44687</v>
          </cell>
          <cell r="O4274">
            <v>43000000</v>
          </cell>
          <cell r="P4274">
            <v>43000000</v>
          </cell>
          <cell r="Q4274">
            <v>1</v>
          </cell>
          <cell r="R4274">
            <v>1</v>
          </cell>
          <cell r="S4274">
            <v>0</v>
          </cell>
          <cell r="T4274">
            <v>43000000</v>
          </cell>
        </row>
        <row r="4275">
          <cell r="G4275" t="str">
            <v>1-C-2019-1039</v>
          </cell>
          <cell r="H4275" t="str">
            <v>BACHEOS DE EMERGENCIA EN DIFERENTES CALLES DE LA COMUNA DE LOS ÁNGELES</v>
          </cell>
          <cell r="I4275" t="str">
            <v>Proyecto Dejado sin Efecto</v>
          </cell>
          <cell r="J4275">
            <v>44108</v>
          </cell>
          <cell r="K4275">
            <v>6711</v>
          </cell>
          <cell r="L4275">
            <v>1</v>
          </cell>
          <cell r="M4275" t="str">
            <v>no definida</v>
          </cell>
          <cell r="N4275" t="str">
            <v>no definida</v>
          </cell>
          <cell r="O4275">
            <v>30338571</v>
          </cell>
          <cell r="P4275">
            <v>0</v>
          </cell>
          <cell r="Q4275">
            <v>0</v>
          </cell>
          <cell r="R4275">
            <v>0</v>
          </cell>
          <cell r="S4275">
            <v>13652357</v>
          </cell>
          <cell r="T4275">
            <v>16686214</v>
          </cell>
        </row>
        <row r="4276">
          <cell r="G4276" t="str">
            <v>1-C-2019-770</v>
          </cell>
          <cell r="H4276" t="str">
            <v>BACHEO Y REPARACION DE VEREDAS EN DISTINTOS SECTORES DE CALBUCO</v>
          </cell>
          <cell r="I4276" t="str">
            <v>Proyecto Cerrado</v>
          </cell>
          <cell r="J4276">
            <v>44108</v>
          </cell>
          <cell r="K4276">
            <v>6729</v>
          </cell>
          <cell r="L4276">
            <v>1</v>
          </cell>
          <cell r="M4276" t="str">
            <v>Licitación y Contratación</v>
          </cell>
          <cell r="N4276">
            <v>44335</v>
          </cell>
          <cell r="O4276">
            <v>45000000</v>
          </cell>
          <cell r="P4276">
            <v>44636156</v>
          </cell>
          <cell r="Q4276">
            <v>1</v>
          </cell>
          <cell r="R4276">
            <v>1</v>
          </cell>
          <cell r="S4276">
            <v>363844</v>
          </cell>
          <cell r="T4276">
            <v>44636156</v>
          </cell>
        </row>
        <row r="4277">
          <cell r="G4277" t="str">
            <v>1-C-2019-1167</v>
          </cell>
          <cell r="H4277" t="str">
            <v>REPOSICION VEREDAS CALLE J. M. COUSIÑO.COMUNA GRANEROS</v>
          </cell>
          <cell r="I4277" t="str">
            <v>Con Giro por Anticipo</v>
          </cell>
          <cell r="J4277">
            <v>44108</v>
          </cell>
          <cell r="K4277">
            <v>6684</v>
          </cell>
          <cell r="L4277">
            <v>2</v>
          </cell>
          <cell r="M4277" t="str">
            <v>no definida</v>
          </cell>
          <cell r="N4277" t="str">
            <v>no definida</v>
          </cell>
          <cell r="O4277">
            <v>74355987</v>
          </cell>
          <cell r="P4277">
            <v>0</v>
          </cell>
          <cell r="Q4277" t="str">
            <v>n.a.</v>
          </cell>
          <cell r="R4277" t="str">
            <v>n.a.</v>
          </cell>
          <cell r="S4277">
            <v>41373660</v>
          </cell>
          <cell r="T4277">
            <v>32982327</v>
          </cell>
        </row>
        <row r="4278">
          <cell r="G4278" t="str">
            <v>1-C-2019-1713</v>
          </cell>
          <cell r="H4278" t="str">
            <v>HABILITACIÓN CANCHA SINTÉTICA EJÉRCITO LIBERTADOR, COMUNA DE RÍO BUENO</v>
          </cell>
          <cell r="I4278" t="str">
            <v>Proyecto Cerrado</v>
          </cell>
          <cell r="J4278">
            <v>44108</v>
          </cell>
          <cell r="K4278">
            <v>6740</v>
          </cell>
          <cell r="L4278">
            <v>1</v>
          </cell>
          <cell r="M4278" t="str">
            <v>Licitación y Contratación</v>
          </cell>
          <cell r="N4278">
            <v>44388</v>
          </cell>
          <cell r="O4278">
            <v>59990000</v>
          </cell>
          <cell r="P4278">
            <v>59980892</v>
          </cell>
          <cell r="Q4278">
            <v>1</v>
          </cell>
          <cell r="R4278">
            <v>1</v>
          </cell>
          <cell r="S4278">
            <v>9108</v>
          </cell>
          <cell r="T4278">
            <v>59980892</v>
          </cell>
        </row>
        <row r="4279">
          <cell r="G4279" t="str">
            <v>1-C-2019-1595</v>
          </cell>
          <cell r="H4279" t="str">
            <v>CONSTRUCCIÓN SEDE COMUNITARIA BALMACEDA - RÍO MORRO</v>
          </cell>
          <cell r="I4279" t="str">
            <v>Proyecto Cerrado</v>
          </cell>
          <cell r="J4279">
            <v>44108</v>
          </cell>
          <cell r="K4279">
            <v>6740</v>
          </cell>
          <cell r="L4279">
            <v>1</v>
          </cell>
          <cell r="M4279" t="str">
            <v>Licitación y Contratación</v>
          </cell>
          <cell r="N4279">
            <v>44463</v>
          </cell>
          <cell r="O4279">
            <v>59850000</v>
          </cell>
          <cell r="P4279">
            <v>59067333</v>
          </cell>
          <cell r="Q4279">
            <v>1</v>
          </cell>
          <cell r="R4279">
            <v>1</v>
          </cell>
          <cell r="S4279">
            <v>782667</v>
          </cell>
          <cell r="T4279">
            <v>59067333</v>
          </cell>
        </row>
        <row r="4280">
          <cell r="G4280" t="str">
            <v>1-C-2019-526</v>
          </cell>
          <cell r="H4280" t="str">
            <v>MEJORAMIENTO PAVIMENTOS PASAJE MARCELA PAZ</v>
          </cell>
          <cell r="I4280" t="str">
            <v>Proyecto Cerrado</v>
          </cell>
          <cell r="J4280">
            <v>44108</v>
          </cell>
          <cell r="K4280">
            <v>6675</v>
          </cell>
          <cell r="L4280">
            <v>1</v>
          </cell>
          <cell r="M4280" t="str">
            <v>Licitación y Contratación</v>
          </cell>
          <cell r="N4280">
            <v>44349</v>
          </cell>
          <cell r="O4280">
            <v>38774076</v>
          </cell>
          <cell r="P4280">
            <v>40551454</v>
          </cell>
          <cell r="Q4280">
            <v>1</v>
          </cell>
          <cell r="R4280">
            <v>1</v>
          </cell>
          <cell r="S4280">
            <v>4422455</v>
          </cell>
          <cell r="T4280">
            <v>34351621</v>
          </cell>
        </row>
        <row r="4281">
          <cell r="G4281" t="str">
            <v>1-C-2019-525</v>
          </cell>
          <cell r="H4281" t="str">
            <v>MEJORAMIENTO PAVIMENTOS PASAJE GABRIELA MISTRAL</v>
          </cell>
          <cell r="I4281" t="str">
            <v>Proyecto Cerrado</v>
          </cell>
          <cell r="J4281">
            <v>44108</v>
          </cell>
          <cell r="K4281">
            <v>6675</v>
          </cell>
          <cell r="L4281">
            <v>1</v>
          </cell>
          <cell r="M4281" t="str">
            <v>Licitación y Contratación</v>
          </cell>
          <cell r="N4281">
            <v>44382</v>
          </cell>
          <cell r="O4281">
            <v>53763345</v>
          </cell>
          <cell r="P4281">
            <v>61418446</v>
          </cell>
          <cell r="Q4281">
            <v>1</v>
          </cell>
          <cell r="R4281">
            <v>1</v>
          </cell>
          <cell r="S4281">
            <v>2357695</v>
          </cell>
          <cell r="T4281">
            <v>51405650</v>
          </cell>
        </row>
        <row r="4282">
          <cell r="G4282" t="str">
            <v>1-C-2019-688</v>
          </cell>
          <cell r="H4282" t="str">
            <v>CONSTRUCCIÓN CUBIERTA MULTICANCHA ESCUELA SAN ROBERTO</v>
          </cell>
          <cell r="I4282" t="str">
            <v>Proyecto Cerrado</v>
          </cell>
          <cell r="J4282">
            <v>44108</v>
          </cell>
          <cell r="K4282">
            <v>6694</v>
          </cell>
          <cell r="L4282">
            <v>1</v>
          </cell>
          <cell r="M4282" t="str">
            <v>Licitación y Contratación</v>
          </cell>
          <cell r="N4282">
            <v>44431</v>
          </cell>
          <cell r="O4282">
            <v>59939545</v>
          </cell>
          <cell r="P4282">
            <v>57129956</v>
          </cell>
          <cell r="Q4282">
            <v>1</v>
          </cell>
          <cell r="R4282">
            <v>1</v>
          </cell>
          <cell r="S4282">
            <v>2809589</v>
          </cell>
          <cell r="T4282">
            <v>57129956</v>
          </cell>
        </row>
        <row r="4283">
          <cell r="G4283" t="str">
            <v>1-C-2019-1798</v>
          </cell>
          <cell r="H4283" t="str">
            <v>CONSTRUCCION ESTACION DEPORTIVA PLAYA BRAVA VIDA SANA IQUIQUE</v>
          </cell>
          <cell r="I4283" t="str">
            <v>100% Girado</v>
          </cell>
          <cell r="J4283">
            <v>44108</v>
          </cell>
          <cell r="K4283">
            <v>6744</v>
          </cell>
          <cell r="L4283">
            <v>1</v>
          </cell>
          <cell r="M4283" t="str">
            <v>Licitación y Contratación</v>
          </cell>
          <cell r="N4283">
            <v>44640</v>
          </cell>
          <cell r="O4283">
            <v>58138189</v>
          </cell>
          <cell r="P4283">
            <v>56676261</v>
          </cell>
          <cell r="Q4283">
            <v>1</v>
          </cell>
          <cell r="R4283">
            <v>1</v>
          </cell>
          <cell r="S4283">
            <v>1461928</v>
          </cell>
          <cell r="T4283">
            <v>56676261</v>
          </cell>
        </row>
        <row r="4284">
          <cell r="G4284" t="str">
            <v>1-C-2019-1721</v>
          </cell>
          <cell r="H4284" t="str">
            <v>CONSTRUCCIÓN PLAZA DE CHIGÜINTO, VALLE DEL TRANSITO, ALTO DEL CARMEN</v>
          </cell>
          <cell r="I4284" t="str">
            <v>En Ejecución</v>
          </cell>
          <cell r="J4284">
            <v>44108</v>
          </cell>
          <cell r="K4284">
            <v>6671</v>
          </cell>
          <cell r="L4284">
            <v>1</v>
          </cell>
          <cell r="M4284" t="str">
            <v>Licitación y Contratación</v>
          </cell>
          <cell r="N4284">
            <v>44510</v>
          </cell>
          <cell r="O4284">
            <v>59999816</v>
          </cell>
          <cell r="P4284">
            <v>59248016</v>
          </cell>
          <cell r="Q4284">
            <v>1</v>
          </cell>
          <cell r="R4284">
            <v>1</v>
          </cell>
          <cell r="S4284">
            <v>751800</v>
          </cell>
          <cell r="T4284">
            <v>59248016</v>
          </cell>
        </row>
        <row r="4285">
          <cell r="G4285" t="str">
            <v>1-C-2019-678</v>
          </cell>
          <cell r="H4285" t="str">
            <v>OBRA MENOR MEJORAMIENTO AREA VERDE PLAZA SAN AGUSTIN</v>
          </cell>
          <cell r="I4285" t="str">
            <v>En Ejecución</v>
          </cell>
          <cell r="J4285">
            <v>44108</v>
          </cell>
          <cell r="K4285">
            <v>6734</v>
          </cell>
          <cell r="L4285">
            <v>1</v>
          </cell>
          <cell r="M4285" t="str">
            <v>Licitación y Contratación</v>
          </cell>
          <cell r="N4285">
            <v>44745</v>
          </cell>
          <cell r="O4285">
            <v>59993121</v>
          </cell>
          <cell r="P4285">
            <v>55647865</v>
          </cell>
          <cell r="Q4285">
            <v>1</v>
          </cell>
          <cell r="R4285">
            <v>1</v>
          </cell>
          <cell r="S4285">
            <v>4345256</v>
          </cell>
          <cell r="T4285">
            <v>55647865</v>
          </cell>
        </row>
        <row r="4286">
          <cell r="G4286" t="str">
            <v>1-C-2019-1507</v>
          </cell>
          <cell r="H4286" t="str">
            <v>CONSTRUCCIÓN SEDE SOCIAL DE LA ARENA ALTA, ALTO DEL CARMEN</v>
          </cell>
          <cell r="I4286" t="str">
            <v>Proyecto Cerrado</v>
          </cell>
          <cell r="J4286">
            <v>44108</v>
          </cell>
          <cell r="K4286">
            <v>6671</v>
          </cell>
          <cell r="L4286">
            <v>1</v>
          </cell>
          <cell r="M4286" t="str">
            <v>Licitación y Contratación</v>
          </cell>
          <cell r="N4286">
            <v>44422</v>
          </cell>
          <cell r="O4286">
            <v>59999843</v>
          </cell>
          <cell r="P4286">
            <v>59976303</v>
          </cell>
          <cell r="Q4286">
            <v>1</v>
          </cell>
          <cell r="R4286">
            <v>1</v>
          </cell>
          <cell r="S4286">
            <v>23540</v>
          </cell>
          <cell r="T4286">
            <v>59976303</v>
          </cell>
        </row>
        <row r="4287">
          <cell r="G4287" t="str">
            <v>1-C-2019-388</v>
          </cell>
          <cell r="H4287" t="str">
            <v>REPOSICIÓN SEDE JUNTA DE VECINOS Nº 7 DE PIDO</v>
          </cell>
          <cell r="I4287" t="str">
            <v>Proyecto Cerrado</v>
          </cell>
          <cell r="J4287">
            <v>44108</v>
          </cell>
          <cell r="K4287">
            <v>6713</v>
          </cell>
          <cell r="L4287">
            <v>1</v>
          </cell>
          <cell r="M4287" t="str">
            <v>Licitación y Contratación</v>
          </cell>
          <cell r="N4287">
            <v>44495</v>
          </cell>
          <cell r="O4287">
            <v>56990906</v>
          </cell>
          <cell r="P4287">
            <v>56971250</v>
          </cell>
          <cell r="Q4287">
            <v>1</v>
          </cell>
          <cell r="R4287">
            <v>1</v>
          </cell>
          <cell r="S4287">
            <v>19656</v>
          </cell>
          <cell r="T4287">
            <v>56971250</v>
          </cell>
        </row>
        <row r="4288">
          <cell r="G4288" t="str">
            <v>1-C-2019-426</v>
          </cell>
          <cell r="H4288" t="str">
            <v>HABILITACIÓN ESPACIOS PÚBLICOS VILLA CERRILLOS, COMUNA DE PLACILLA</v>
          </cell>
          <cell r="I4288" t="str">
            <v>En Ejecución</v>
          </cell>
          <cell r="J4288">
            <v>44108</v>
          </cell>
          <cell r="K4288">
            <v>6709</v>
          </cell>
          <cell r="L4288">
            <v>1</v>
          </cell>
          <cell r="M4288" t="str">
            <v>Licitación y Contratación</v>
          </cell>
          <cell r="N4288">
            <v>44576</v>
          </cell>
          <cell r="O4288">
            <v>59999983</v>
          </cell>
          <cell r="P4288">
            <v>59377983</v>
          </cell>
          <cell r="Q4288">
            <v>1</v>
          </cell>
          <cell r="R4288">
            <v>1</v>
          </cell>
          <cell r="S4288">
            <v>622000</v>
          </cell>
          <cell r="T4288">
            <v>59377983</v>
          </cell>
        </row>
        <row r="4289">
          <cell r="G4289" t="str">
            <v>1-C-2019-81</v>
          </cell>
          <cell r="H4289" t="str">
            <v>REPOSICION MULTICANCHA VICTOR JARA ESQUINA GERMAN GARCES</v>
          </cell>
          <cell r="I4289" t="str">
            <v>Proyecto Cerrado</v>
          </cell>
          <cell r="J4289">
            <v>44108</v>
          </cell>
          <cell r="K4289">
            <v>6723</v>
          </cell>
          <cell r="L4289">
            <v>1</v>
          </cell>
          <cell r="M4289" t="str">
            <v>Licitación y Contratación</v>
          </cell>
          <cell r="N4289">
            <v>44590</v>
          </cell>
          <cell r="O4289">
            <v>59844713</v>
          </cell>
          <cell r="P4289">
            <v>54948012</v>
          </cell>
          <cell r="Q4289">
            <v>1</v>
          </cell>
          <cell r="R4289">
            <v>1</v>
          </cell>
          <cell r="S4289">
            <v>4896701</v>
          </cell>
          <cell r="T4289">
            <v>54948012</v>
          </cell>
        </row>
        <row r="4290">
          <cell r="G4290" t="str">
            <v>1-C-2019-496</v>
          </cell>
          <cell r="H4290" t="str">
            <v>CONSTRUCCION SEDE ADULTO MAYOR VILLA AMENGUAL COMUNA LAGO VERDE</v>
          </cell>
          <cell r="I4290" t="str">
            <v>En Proceso de Cierre</v>
          </cell>
          <cell r="J4290">
            <v>44108</v>
          </cell>
          <cell r="K4290">
            <v>6725</v>
          </cell>
          <cell r="L4290">
            <v>1</v>
          </cell>
          <cell r="M4290" t="str">
            <v>Licitación y Contratación</v>
          </cell>
          <cell r="N4290">
            <v>44483</v>
          </cell>
          <cell r="O4290">
            <v>59999999</v>
          </cell>
          <cell r="P4290">
            <v>59999999</v>
          </cell>
          <cell r="Q4290">
            <v>1</v>
          </cell>
          <cell r="R4290">
            <v>1</v>
          </cell>
          <cell r="S4290">
            <v>0</v>
          </cell>
          <cell r="T4290">
            <v>59999999</v>
          </cell>
        </row>
        <row r="4291">
          <cell r="G4291" t="str">
            <v>1-C-2019-572</v>
          </cell>
          <cell r="H4291" t="str">
            <v>PAVIMENTACION LOTEO PORTAL DEL INCA, DIEGO DE ALMAGRO</v>
          </cell>
          <cell r="I4291" t="str">
            <v>Proyecto Cerrado</v>
          </cell>
          <cell r="J4291">
            <v>44108</v>
          </cell>
          <cell r="K4291">
            <v>6669</v>
          </cell>
          <cell r="L4291">
            <v>1</v>
          </cell>
          <cell r="M4291" t="str">
            <v>Licitación y Contratación</v>
          </cell>
          <cell r="N4291">
            <v>44263</v>
          </cell>
          <cell r="O4291">
            <v>32805644</v>
          </cell>
          <cell r="P4291">
            <v>32805644</v>
          </cell>
          <cell r="Q4291">
            <v>1</v>
          </cell>
          <cell r="R4291">
            <v>1</v>
          </cell>
          <cell r="S4291">
            <v>0</v>
          </cell>
          <cell r="T4291">
            <v>32805644</v>
          </cell>
        </row>
        <row r="4292">
          <cell r="G4292" t="str">
            <v>1-C-2019-417</v>
          </cell>
          <cell r="H4292" t="str">
            <v>BACHEO VARIOS SECTORES,CALDERA 2020</v>
          </cell>
          <cell r="I4292" t="str">
            <v>En Proceso de Cierre</v>
          </cell>
          <cell r="J4292">
            <v>44108</v>
          </cell>
          <cell r="K4292">
            <v>6685</v>
          </cell>
          <cell r="L4292">
            <v>1</v>
          </cell>
          <cell r="M4292" t="str">
            <v>Licitación y Contratación</v>
          </cell>
          <cell r="N4292">
            <v>44466</v>
          </cell>
          <cell r="O4292">
            <v>59999247</v>
          </cell>
          <cell r="P4292">
            <v>59575565</v>
          </cell>
          <cell r="Q4292">
            <v>1</v>
          </cell>
          <cell r="R4292">
            <v>1</v>
          </cell>
          <cell r="S4292">
            <v>26999661</v>
          </cell>
          <cell r="T4292">
            <v>32999586</v>
          </cell>
        </row>
        <row r="4293">
          <cell r="G4293" t="str">
            <v>1-C-2019-98</v>
          </cell>
          <cell r="H4293" t="str">
            <v>CONSTRUCCIÓN SEDE CLUB ADULTO MAYOR LA VIDA ES BELLA</v>
          </cell>
          <cell r="I4293" t="str">
            <v>Con Giro por Anticipo</v>
          </cell>
          <cell r="J4293">
            <v>44108</v>
          </cell>
          <cell r="K4293">
            <v>6734</v>
          </cell>
          <cell r="L4293">
            <v>1</v>
          </cell>
          <cell r="M4293" t="str">
            <v>no definida</v>
          </cell>
          <cell r="N4293" t="str">
            <v>no definida</v>
          </cell>
          <cell r="O4293">
            <v>59991500</v>
          </cell>
          <cell r="P4293">
            <v>0</v>
          </cell>
          <cell r="Q4293" t="str">
            <v>n.a.</v>
          </cell>
          <cell r="R4293" t="str">
            <v>n.a.</v>
          </cell>
          <cell r="S4293">
            <v>26996175</v>
          </cell>
          <cell r="T4293">
            <v>32995325</v>
          </cell>
        </row>
        <row r="4294">
          <cell r="G4294" t="str">
            <v>1-C-2019-48</v>
          </cell>
          <cell r="H4294" t="str">
            <v>MEJORAMIENTO PLAZOLETA HORTENCIA CAMPOS, COMUNA DE FREIRINA</v>
          </cell>
          <cell r="I4294" t="str">
            <v>Proyecto Cerrado</v>
          </cell>
          <cell r="J4294">
            <v>44108</v>
          </cell>
          <cell r="K4294">
            <v>6681</v>
          </cell>
          <cell r="L4294">
            <v>1</v>
          </cell>
          <cell r="M4294" t="str">
            <v>Licitación y Contratación</v>
          </cell>
          <cell r="N4294">
            <v>44276</v>
          </cell>
          <cell r="O4294">
            <v>59044081</v>
          </cell>
          <cell r="P4294">
            <v>59044081</v>
          </cell>
          <cell r="Q4294">
            <v>1</v>
          </cell>
          <cell r="R4294">
            <v>1</v>
          </cell>
          <cell r="S4294">
            <v>0</v>
          </cell>
          <cell r="T4294">
            <v>59044081</v>
          </cell>
        </row>
        <row r="4295">
          <cell r="G4295" t="str">
            <v>1-C-2018-1125</v>
          </cell>
          <cell r="H4295" t="str">
            <v>CONSTRUCCIÓN DE PARQUE STREET WORKOUT Y CALISTENIA BANDEJON CENTRAL AVENIDA EYZAGUIRRE FRENTE A CENTRO CULTURAL ALCALDE JUAN ESTAY</v>
          </cell>
          <cell r="I4295" t="str">
            <v>Proyecto Cerrado</v>
          </cell>
          <cell r="J4295">
            <v>44108</v>
          </cell>
          <cell r="K4295">
            <v>6715</v>
          </cell>
          <cell r="L4295">
            <v>1</v>
          </cell>
          <cell r="M4295" t="str">
            <v>Licitación y Contratación</v>
          </cell>
          <cell r="N4295">
            <v>44476</v>
          </cell>
          <cell r="O4295">
            <v>44984822</v>
          </cell>
          <cell r="P4295">
            <v>42649600</v>
          </cell>
          <cell r="Q4295">
            <v>1</v>
          </cell>
          <cell r="R4295">
            <v>1</v>
          </cell>
          <cell r="S4295">
            <v>2335222</v>
          </cell>
          <cell r="T4295">
            <v>42649600</v>
          </cell>
        </row>
        <row r="4296">
          <cell r="G4296" t="str">
            <v>1-C-2018-1191</v>
          </cell>
          <cell r="H4296" t="str">
            <v>MEJORAMIENTO ALUMBRADO PUBLICO PRESIDENTE BULNES, HUALPEN</v>
          </cell>
          <cell r="I4296" t="str">
            <v>100% Girado</v>
          </cell>
          <cell r="J4296">
            <v>44108</v>
          </cell>
          <cell r="K4296">
            <v>6695</v>
          </cell>
          <cell r="L4296">
            <v>1</v>
          </cell>
          <cell r="M4296" t="str">
            <v>Licitación y Contratación</v>
          </cell>
          <cell r="N4296">
            <v>44430</v>
          </cell>
          <cell r="O4296">
            <v>59871875</v>
          </cell>
          <cell r="P4296">
            <v>52251091</v>
          </cell>
          <cell r="Q4296">
            <v>1</v>
          </cell>
          <cell r="R4296">
            <v>1</v>
          </cell>
          <cell r="S4296">
            <v>7620784</v>
          </cell>
          <cell r="T4296">
            <v>52251091</v>
          </cell>
        </row>
        <row r="4297">
          <cell r="G4297" t="str">
            <v>1-C-2018-1623</v>
          </cell>
          <cell r="H4297" t="str">
            <v>HABILITACIÓN SALA PROGRAMA CECI, SECTOR LA PELLINADA</v>
          </cell>
          <cell r="I4297" t="str">
            <v>Proyecto Cerrado</v>
          </cell>
          <cell r="J4297">
            <v>44108</v>
          </cell>
          <cell r="K4297">
            <v>6737</v>
          </cell>
          <cell r="L4297">
            <v>1</v>
          </cell>
          <cell r="M4297" t="str">
            <v>Licitación y Contratación</v>
          </cell>
          <cell r="N4297">
            <v>44290</v>
          </cell>
          <cell r="O4297">
            <v>59999998</v>
          </cell>
          <cell r="P4297">
            <v>59971085</v>
          </cell>
          <cell r="Q4297">
            <v>1</v>
          </cell>
          <cell r="R4297">
            <v>1</v>
          </cell>
          <cell r="S4297">
            <v>28913</v>
          </cell>
          <cell r="T4297">
            <v>59971085</v>
          </cell>
        </row>
        <row r="4298">
          <cell r="G4298" t="str">
            <v>1-C-2018-1699</v>
          </cell>
          <cell r="H4298" t="str">
            <v>REPARACIÓN TECHUMBRE BLOCK L VILLA PRIMAVERA, CONCÓN.</v>
          </cell>
          <cell r="I4298" t="str">
            <v>En Proceso de Cierre</v>
          </cell>
          <cell r="J4298">
            <v>44108</v>
          </cell>
          <cell r="K4298">
            <v>6673</v>
          </cell>
          <cell r="L4298">
            <v>1</v>
          </cell>
          <cell r="M4298" t="str">
            <v>Licitación y Contratación</v>
          </cell>
          <cell r="N4298">
            <v>44637</v>
          </cell>
          <cell r="O4298">
            <v>47630167</v>
          </cell>
          <cell r="P4298">
            <v>45214794</v>
          </cell>
          <cell r="Q4298">
            <v>1</v>
          </cell>
          <cell r="R4298">
            <v>1</v>
          </cell>
          <cell r="S4298">
            <v>2415373</v>
          </cell>
          <cell r="T4298">
            <v>45214794</v>
          </cell>
        </row>
        <row r="4299">
          <cell r="G4299" t="str">
            <v>1-C-2018-1489</v>
          </cell>
          <cell r="H4299" t="str">
            <v>CONSERVACIÓN CAMINO VECINAL EL RECREO,CHANCO</v>
          </cell>
          <cell r="I4299" t="str">
            <v>Proyecto Cerrado</v>
          </cell>
          <cell r="J4299">
            <v>44108</v>
          </cell>
          <cell r="K4299">
            <v>6668</v>
          </cell>
          <cell r="L4299">
            <v>1</v>
          </cell>
          <cell r="M4299" t="str">
            <v>Licitación y Contratación</v>
          </cell>
          <cell r="N4299">
            <v>44270</v>
          </cell>
          <cell r="O4299">
            <v>58318925</v>
          </cell>
          <cell r="P4299">
            <v>58318925</v>
          </cell>
          <cell r="Q4299">
            <v>1</v>
          </cell>
          <cell r="R4299">
            <v>1</v>
          </cell>
          <cell r="S4299">
            <v>0</v>
          </cell>
          <cell r="T4299">
            <v>58318925</v>
          </cell>
        </row>
        <row r="4300">
          <cell r="G4300" t="str">
            <v>1-C-2018-1284</v>
          </cell>
          <cell r="H4300" t="str">
            <v>MEJORAMIENTO MULTICANCHA GABRIELA MISTRAL</v>
          </cell>
          <cell r="I4300" t="str">
            <v>En Proceso de Cierre</v>
          </cell>
          <cell r="J4300">
            <v>44108</v>
          </cell>
          <cell r="K4300">
            <v>6703</v>
          </cell>
          <cell r="L4300">
            <v>1</v>
          </cell>
          <cell r="M4300" t="str">
            <v>Licitación y Contratación</v>
          </cell>
          <cell r="N4300">
            <v>44426</v>
          </cell>
          <cell r="O4300">
            <v>59999999</v>
          </cell>
          <cell r="P4300">
            <v>59025473</v>
          </cell>
          <cell r="Q4300">
            <v>1</v>
          </cell>
          <cell r="R4300">
            <v>1</v>
          </cell>
          <cell r="S4300">
            <v>974526</v>
          </cell>
          <cell r="T4300">
            <v>59025473</v>
          </cell>
        </row>
        <row r="4301">
          <cell r="G4301" t="str">
            <v>1-C-2018-1169</v>
          </cell>
          <cell r="H4301" t="str">
            <v>REPOSICIÓN PASARELA PEATONAL QUICAVI</v>
          </cell>
          <cell r="I4301" t="str">
            <v>Proyecto Dejado sin Efecto</v>
          </cell>
          <cell r="J4301">
            <v>44108</v>
          </cell>
          <cell r="K4301">
            <v>6713</v>
          </cell>
          <cell r="L4301">
            <v>1</v>
          </cell>
          <cell r="M4301" t="str">
            <v>no definida</v>
          </cell>
          <cell r="N4301" t="str">
            <v>no definida</v>
          </cell>
          <cell r="O4301">
            <v>53515014</v>
          </cell>
          <cell r="P4301">
            <v>0</v>
          </cell>
          <cell r="Q4301">
            <v>0</v>
          </cell>
          <cell r="R4301">
            <v>0</v>
          </cell>
          <cell r="S4301">
            <v>24081756</v>
          </cell>
          <cell r="T4301">
            <v>29433258</v>
          </cell>
        </row>
        <row r="4302">
          <cell r="G4302" t="str">
            <v>1-C-2018-706</v>
          </cell>
          <cell r="H4302" t="str">
            <v>HABILITACIÓN PLAZAS CON JUEGOS INFANTILES Y MAQUINAS DE EJERCICIOS EN BARRIO LONGITUDINAL MAIPU</v>
          </cell>
          <cell r="I4302" t="str">
            <v>Con Giro por Anticipo</v>
          </cell>
          <cell r="J4302">
            <v>44108</v>
          </cell>
          <cell r="K4302">
            <v>6723</v>
          </cell>
          <cell r="L4302">
            <v>1</v>
          </cell>
          <cell r="M4302" t="str">
            <v>no definida</v>
          </cell>
          <cell r="N4302" t="str">
            <v>no definida</v>
          </cell>
          <cell r="O4302">
            <v>59946439</v>
          </cell>
          <cell r="P4302">
            <v>0</v>
          </cell>
          <cell r="Q4302" t="str">
            <v>n.a.</v>
          </cell>
          <cell r="R4302" t="str">
            <v>n.a.</v>
          </cell>
          <cell r="S4302">
            <v>26975898</v>
          </cell>
          <cell r="T4302">
            <v>32970541</v>
          </cell>
        </row>
        <row r="4303">
          <cell r="G4303" t="str">
            <v>1-C-2018-1014</v>
          </cell>
          <cell r="H4303" t="str">
            <v>REPOSICIÓN ALUMBRADO FOTOVOLTAICO AREAS VERDES, EMPEDRADO</v>
          </cell>
          <cell r="I4303" t="str">
            <v>En Ejecución</v>
          </cell>
          <cell r="J4303">
            <v>44108</v>
          </cell>
          <cell r="K4303">
            <v>6679</v>
          </cell>
          <cell r="L4303">
            <v>2</v>
          </cell>
          <cell r="M4303" t="str">
            <v>Licitación y Contratación</v>
          </cell>
          <cell r="N4303">
            <v>44969</v>
          </cell>
          <cell r="O4303">
            <v>74999304</v>
          </cell>
          <cell r="P4303">
            <v>74936077</v>
          </cell>
          <cell r="Q4303">
            <v>1</v>
          </cell>
          <cell r="R4303">
            <v>1</v>
          </cell>
          <cell r="S4303">
            <v>63227</v>
          </cell>
          <cell r="T4303">
            <v>32999989</v>
          </cell>
        </row>
        <row r="4304">
          <cell r="G4304" t="str">
            <v>1-C-2018-1566</v>
          </cell>
          <cell r="H4304" t="str">
            <v>CONSTRUCCIÓN MULTICANCHA EL ESCUADRÓN, PARTE ALTA, COQUIMBO</v>
          </cell>
          <cell r="I4304" t="str">
            <v>En Ejecución</v>
          </cell>
          <cell r="J4304">
            <v>44108</v>
          </cell>
          <cell r="K4304">
            <v>6734</v>
          </cell>
          <cell r="L4304">
            <v>1</v>
          </cell>
          <cell r="M4304" t="str">
            <v>Licitación y Contratación</v>
          </cell>
          <cell r="N4304" t="str">
            <v>no definida</v>
          </cell>
          <cell r="O4304">
            <v>59621835</v>
          </cell>
          <cell r="P4304">
            <v>58425979</v>
          </cell>
          <cell r="Q4304">
            <v>1</v>
          </cell>
          <cell r="R4304">
            <v>1</v>
          </cell>
          <cell r="S4304">
            <v>26829826</v>
          </cell>
          <cell r="T4304">
            <v>32792009</v>
          </cell>
        </row>
        <row r="4305">
          <cell r="G4305" t="str">
            <v>1-C-2018-714</v>
          </cell>
          <cell r="H4305" t="str">
            <v>CONSTRUCCION SEDE COMUNITARIA EN VILLA LOS VOLCANES, COMUNA DE SAN ESTEBAN</v>
          </cell>
          <cell r="I4305" t="str">
            <v>Proyecto Cerrado</v>
          </cell>
          <cell r="J4305">
            <v>44108</v>
          </cell>
          <cell r="K4305">
            <v>6739</v>
          </cell>
          <cell r="L4305">
            <v>1</v>
          </cell>
          <cell r="M4305" t="str">
            <v>Licitación y Contratación</v>
          </cell>
          <cell r="N4305">
            <v>44356</v>
          </cell>
          <cell r="O4305">
            <v>59999950</v>
          </cell>
          <cell r="P4305">
            <v>58588161</v>
          </cell>
          <cell r="Q4305">
            <v>1</v>
          </cell>
          <cell r="R4305">
            <v>1</v>
          </cell>
          <cell r="S4305">
            <v>1411789</v>
          </cell>
          <cell r="T4305">
            <v>58588161</v>
          </cell>
        </row>
        <row r="4306">
          <cell r="G4306" t="str">
            <v>1-C-2018-677</v>
          </cell>
          <cell r="H4306" t="str">
            <v>MEJORAMIENTO PASAJE TEGUALDA Y CALLE RAMÓN FREIRE ENTRE CALLE ESMERALDA Y CALLE YUNGAY, COMUNA DE QUILLOTA</v>
          </cell>
          <cell r="I4306" t="str">
            <v>100% Girado</v>
          </cell>
          <cell r="J4306">
            <v>44108</v>
          </cell>
          <cell r="K4306">
            <v>6682</v>
          </cell>
          <cell r="L4306">
            <v>1</v>
          </cell>
          <cell r="M4306" t="str">
            <v>Licitación y Contratación</v>
          </cell>
          <cell r="N4306">
            <v>44315</v>
          </cell>
          <cell r="O4306">
            <v>46019852</v>
          </cell>
          <cell r="P4306">
            <v>46016810</v>
          </cell>
          <cell r="Q4306">
            <v>1</v>
          </cell>
          <cell r="R4306">
            <v>1</v>
          </cell>
          <cell r="S4306">
            <v>3042</v>
          </cell>
          <cell r="T4306">
            <v>46016810</v>
          </cell>
        </row>
        <row r="4307">
          <cell r="G4307" t="str">
            <v>1-C-2018-234</v>
          </cell>
          <cell r="H4307" t="str">
            <v>CONSTRUCCIÓN CUBIERTA MULTICANCHA ESCUELA ENRIQUE REYMOND</v>
          </cell>
          <cell r="I4307" t="str">
            <v>Con Giro por Anticipo</v>
          </cell>
          <cell r="J4307">
            <v>44108</v>
          </cell>
          <cell r="K4307">
            <v>6667</v>
          </cell>
          <cell r="L4307">
            <v>1</v>
          </cell>
          <cell r="M4307" t="str">
            <v>no definida</v>
          </cell>
          <cell r="N4307" t="str">
            <v>no definida</v>
          </cell>
          <cell r="O4307">
            <v>59996184</v>
          </cell>
          <cell r="P4307">
            <v>0</v>
          </cell>
          <cell r="Q4307" t="str">
            <v>n.a.</v>
          </cell>
          <cell r="R4307" t="str">
            <v>n.a.</v>
          </cell>
          <cell r="S4307">
            <v>26998283</v>
          </cell>
          <cell r="T4307">
            <v>32997901</v>
          </cell>
        </row>
        <row r="4308">
          <cell r="G4308" t="str">
            <v>1-C-2018-230</v>
          </cell>
          <cell r="H4308" t="str">
            <v>CONSTRUCCIÓN CUBIERTA MULTICANCHA ESCUELA LO ENCAÑADO</v>
          </cell>
          <cell r="I4308" t="str">
            <v>Con Giro por Anticipo</v>
          </cell>
          <cell r="J4308">
            <v>44108</v>
          </cell>
          <cell r="K4308">
            <v>6667</v>
          </cell>
          <cell r="L4308">
            <v>1</v>
          </cell>
          <cell r="M4308" t="str">
            <v>no definida</v>
          </cell>
          <cell r="N4308" t="str">
            <v>no definida</v>
          </cell>
          <cell r="O4308">
            <v>59996997</v>
          </cell>
          <cell r="P4308">
            <v>0</v>
          </cell>
          <cell r="Q4308" t="str">
            <v>n.a.</v>
          </cell>
          <cell r="R4308" t="str">
            <v>n.a.</v>
          </cell>
          <cell r="S4308">
            <v>26998649</v>
          </cell>
          <cell r="T4308">
            <v>32998348</v>
          </cell>
        </row>
        <row r="4309">
          <cell r="G4309" t="str">
            <v>1-C-2018-364</v>
          </cell>
          <cell r="H4309" t="str">
            <v>CONSTRUCCIÓN Y MEJORAMIENTO CLUB DEPORTIVO MARÍTIMO</v>
          </cell>
          <cell r="I4309" t="str">
            <v>100% Girado</v>
          </cell>
          <cell r="J4309">
            <v>44108</v>
          </cell>
          <cell r="K4309">
            <v>6705</v>
          </cell>
          <cell r="L4309">
            <v>1</v>
          </cell>
          <cell r="M4309" t="str">
            <v>Licitación y Contratación</v>
          </cell>
          <cell r="N4309">
            <v>44477</v>
          </cell>
          <cell r="O4309">
            <v>59999999</v>
          </cell>
          <cell r="P4309">
            <v>59588444</v>
          </cell>
          <cell r="Q4309">
            <v>1</v>
          </cell>
          <cell r="R4309">
            <v>1</v>
          </cell>
          <cell r="S4309">
            <v>411555</v>
          </cell>
          <cell r="T4309">
            <v>32999999</v>
          </cell>
        </row>
        <row r="4310">
          <cell r="G4310" t="str">
            <v>1-C-2018-492</v>
          </cell>
          <cell r="H4310" t="str">
            <v>PAVIMENTACIÓN PASAJE SANTA MONICA Y PASAJE SANTA ELENA, VILLA SAN LUIS , COMUNA DE VALDIVIA</v>
          </cell>
          <cell r="I4310" t="str">
            <v>Proyecto Cerrado</v>
          </cell>
          <cell r="J4310">
            <v>44108</v>
          </cell>
          <cell r="K4310">
            <v>6724</v>
          </cell>
          <cell r="L4310">
            <v>1</v>
          </cell>
          <cell r="M4310" t="str">
            <v>Licitación y Contratación</v>
          </cell>
          <cell r="N4310">
            <v>44532</v>
          </cell>
          <cell r="O4310">
            <v>22504170</v>
          </cell>
          <cell r="P4310">
            <v>22467498</v>
          </cell>
          <cell r="Q4310">
            <v>1</v>
          </cell>
          <cell r="R4310">
            <v>1</v>
          </cell>
          <cell r="S4310">
            <v>36672</v>
          </cell>
          <cell r="T4310">
            <v>22467498</v>
          </cell>
        </row>
        <row r="4311">
          <cell r="G4311" t="str">
            <v>1-C-2017-1185</v>
          </cell>
          <cell r="H4311" t="str">
            <v>CONSTRUCCIÓN SEDE COMUNITARIA JUNTA DE VECINOS VILLA VALLE NORTE, PUNTA MIRA NORTE, COQUIMBO</v>
          </cell>
          <cell r="I4311" t="str">
            <v>En Ejecución</v>
          </cell>
          <cell r="J4311">
            <v>44108</v>
          </cell>
          <cell r="K4311">
            <v>6734</v>
          </cell>
          <cell r="L4311">
            <v>1</v>
          </cell>
          <cell r="M4311" t="str">
            <v>Licitación y Contratación</v>
          </cell>
          <cell r="N4311">
            <v>44436</v>
          </cell>
          <cell r="O4311">
            <v>58722276</v>
          </cell>
          <cell r="P4311">
            <v>50204986</v>
          </cell>
          <cell r="Q4311">
            <v>1</v>
          </cell>
          <cell r="R4311">
            <v>1</v>
          </cell>
          <cell r="S4311">
            <v>26425024</v>
          </cell>
          <cell r="T4311">
            <v>32297252</v>
          </cell>
        </row>
        <row r="4312">
          <cell r="G4312" t="str">
            <v>1-C-2017-72</v>
          </cell>
          <cell r="H4312" t="str">
            <v>CONSTRUCCIÓN MULTICANCHA VILLA CRETA COMUNA DE PUENTE ALTO</v>
          </cell>
          <cell r="I4312" t="str">
            <v>Proyecto Cerrado</v>
          </cell>
          <cell r="J4312">
            <v>44108</v>
          </cell>
          <cell r="K4312">
            <v>6715</v>
          </cell>
          <cell r="L4312">
            <v>1</v>
          </cell>
          <cell r="M4312" t="str">
            <v>Licitación y Contratación</v>
          </cell>
          <cell r="N4312">
            <v>44490</v>
          </cell>
          <cell r="O4312">
            <v>59999000</v>
          </cell>
          <cell r="P4312">
            <v>54122712</v>
          </cell>
          <cell r="Q4312">
            <v>1</v>
          </cell>
          <cell r="R4312">
            <v>1</v>
          </cell>
          <cell r="S4312">
            <v>5876288</v>
          </cell>
          <cell r="T4312">
            <v>54122712</v>
          </cell>
        </row>
        <row r="4313">
          <cell r="G4313" t="str">
            <v>1-C-2020-963</v>
          </cell>
          <cell r="H4313" t="str">
            <v>MTT2020- HABILITACION DE FACILIDADES PEATONALES DESCONFINAMIENTO QUILICURA</v>
          </cell>
          <cell r="I4313" t="str">
            <v>Proyecto Cerrado</v>
          </cell>
          <cell r="J4313">
            <v>44105</v>
          </cell>
          <cell r="K4313">
            <v>6634</v>
          </cell>
          <cell r="L4313">
            <v>1</v>
          </cell>
          <cell r="M4313" t="str">
            <v>Licitación y Contratación</v>
          </cell>
          <cell r="N4313">
            <v>44203</v>
          </cell>
          <cell r="O4313">
            <v>25445993</v>
          </cell>
          <cell r="P4313">
            <v>25445993</v>
          </cell>
          <cell r="Q4313">
            <v>1</v>
          </cell>
          <cell r="R4313">
            <v>1</v>
          </cell>
          <cell r="S4313">
            <v>0</v>
          </cell>
          <cell r="T4313">
            <v>25445993</v>
          </cell>
        </row>
        <row r="4314">
          <cell r="G4314" t="str">
            <v>1-B-2020-329</v>
          </cell>
          <cell r="H4314" t="str">
            <v>REPOSICIÓN VEREDAS CALLE MARÍA ESTER FUENZALIDA NORTE, COMUNA DE COLINA</v>
          </cell>
          <cell r="I4314" t="str">
            <v>Proyecto Cerrado</v>
          </cell>
          <cell r="J4314">
            <v>44105</v>
          </cell>
          <cell r="K4314">
            <v>6633</v>
          </cell>
          <cell r="L4314">
            <v>1</v>
          </cell>
          <cell r="M4314" t="str">
            <v>Licitación y Contratación</v>
          </cell>
          <cell r="N4314">
            <v>44407</v>
          </cell>
          <cell r="O4314">
            <v>59265484</v>
          </cell>
          <cell r="P4314">
            <v>43421613</v>
          </cell>
          <cell r="Q4314">
            <v>1</v>
          </cell>
          <cell r="R4314">
            <v>1</v>
          </cell>
          <cell r="S4314">
            <v>0</v>
          </cell>
          <cell r="T4314">
            <v>59265484</v>
          </cell>
        </row>
        <row r="4315">
          <cell r="G4315" t="str">
            <v>1-C-2020-1200</v>
          </cell>
          <cell r="H4315" t="str">
            <v>MTT 2020-MEJORAMIENTO DE ACERAS PARA CIRCULACIONES PEATONALES,OVALLE</v>
          </cell>
          <cell r="I4315" t="str">
            <v>Proyecto Cerrado</v>
          </cell>
          <cell r="J4315">
            <v>44105</v>
          </cell>
          <cell r="K4315">
            <v>6636</v>
          </cell>
          <cell r="L4315">
            <v>1</v>
          </cell>
          <cell r="M4315" t="str">
            <v>Licitación y Contratación</v>
          </cell>
          <cell r="N4315">
            <v>44201</v>
          </cell>
          <cell r="O4315">
            <v>19932953</v>
          </cell>
          <cell r="P4315">
            <v>17132627</v>
          </cell>
          <cell r="Q4315">
            <v>1</v>
          </cell>
          <cell r="R4315">
            <v>1</v>
          </cell>
          <cell r="S4315">
            <v>0</v>
          </cell>
          <cell r="T4315">
            <v>19932953</v>
          </cell>
        </row>
        <row r="4316">
          <cell r="G4316" t="str">
            <v>1-C-2020-1037</v>
          </cell>
          <cell r="H4316" t="str">
            <v>MTT 2020 – CONSTRUCCIÓN CRUCES TOKIO SECTORES URBANOS,COMUNA DE OVALLE</v>
          </cell>
          <cell r="I4316" t="str">
            <v>Proyecto Cerrado</v>
          </cell>
          <cell r="J4316">
            <v>44105</v>
          </cell>
          <cell r="K4316">
            <v>6635</v>
          </cell>
          <cell r="L4316">
            <v>1</v>
          </cell>
          <cell r="M4316" t="str">
            <v>Licitación y Contratación</v>
          </cell>
          <cell r="N4316">
            <v>44272</v>
          </cell>
          <cell r="O4316">
            <v>18648515</v>
          </cell>
          <cell r="P4316">
            <v>18460700</v>
          </cell>
          <cell r="Q4316">
            <v>1</v>
          </cell>
          <cell r="R4316">
            <v>1</v>
          </cell>
          <cell r="S4316">
            <v>0</v>
          </cell>
          <cell r="T4316">
            <v>18648515</v>
          </cell>
        </row>
        <row r="4317">
          <cell r="G4317" t="str">
            <v>1-C-2020-964</v>
          </cell>
          <cell r="H4317" t="str">
            <v>MTT 2020-MEJORAMIENTO EN PARADAS TRANSPORTE PÚBLICO SECTORES URBANOS, COMUNA DE OVALLE</v>
          </cell>
          <cell r="I4317" t="str">
            <v>Proyecto Cerrado</v>
          </cell>
          <cell r="J4317">
            <v>44105</v>
          </cell>
          <cell r="K4317">
            <v>6636</v>
          </cell>
          <cell r="L4317">
            <v>1</v>
          </cell>
          <cell r="M4317" t="str">
            <v>Licitación y Contratación</v>
          </cell>
          <cell r="N4317">
            <v>44216</v>
          </cell>
          <cell r="O4317">
            <v>5381775</v>
          </cell>
          <cell r="P4317">
            <v>5198218</v>
          </cell>
          <cell r="Q4317">
            <v>1</v>
          </cell>
          <cell r="R4317">
            <v>1</v>
          </cell>
          <cell r="S4317">
            <v>0</v>
          </cell>
          <cell r="T4317">
            <v>5381775</v>
          </cell>
        </row>
        <row r="4318">
          <cell r="G4318" t="str">
            <v>1-B-2020-421</v>
          </cell>
          <cell r="H4318" t="str">
            <v>ADQUISICIÓN Y MEJORAMIENTO JUEGOS INFANTILES PLAZOLETA PB MANUEL RODRIGUEZ COMUNA DE MELIPILLA</v>
          </cell>
          <cell r="I4318" t="str">
            <v>Proyecto Cerrado</v>
          </cell>
          <cell r="J4318">
            <v>44102</v>
          </cell>
          <cell r="K4318">
            <v>6534</v>
          </cell>
          <cell r="L4318">
            <v>1</v>
          </cell>
          <cell r="M4318" t="str">
            <v>Licitación y Contratación</v>
          </cell>
          <cell r="N4318">
            <v>44651</v>
          </cell>
          <cell r="O4318">
            <v>27991218</v>
          </cell>
          <cell r="P4318">
            <v>27986375</v>
          </cell>
          <cell r="Q4318">
            <v>1</v>
          </cell>
          <cell r="R4318">
            <v>1</v>
          </cell>
          <cell r="S4318">
            <v>0</v>
          </cell>
          <cell r="T4318">
            <v>27991218</v>
          </cell>
        </row>
        <row r="4319">
          <cell r="G4319" t="str">
            <v>1-B-2020-382</v>
          </cell>
          <cell r="H4319" t="str">
            <v>CONSTRUCCION CAMARINES RECINTOS DEPORTIVO SOINCA BATA, COMUNA DE MELIPILLA</v>
          </cell>
          <cell r="I4319" t="str">
            <v>100% Girado</v>
          </cell>
          <cell r="J4319">
            <v>44102</v>
          </cell>
          <cell r="K4319">
            <v>6534</v>
          </cell>
          <cell r="L4319">
            <v>1</v>
          </cell>
          <cell r="M4319" t="str">
            <v>Licitación y Contratación</v>
          </cell>
          <cell r="N4319">
            <v>44489</v>
          </cell>
          <cell r="O4319">
            <v>59989046</v>
          </cell>
          <cell r="P4319">
            <v>59927726</v>
          </cell>
          <cell r="Q4319">
            <v>1</v>
          </cell>
          <cell r="R4319">
            <v>1</v>
          </cell>
          <cell r="S4319">
            <v>0</v>
          </cell>
          <cell r="T4319">
            <v>59989046</v>
          </cell>
        </row>
        <row r="4320">
          <cell r="G4320" t="str">
            <v>1-C-2020-1111</v>
          </cell>
          <cell r="H4320" t="str">
            <v>MTT2020 - RE DEMARCACIÓN - CICLOBANDA AV. GABRIELA MISTRAL, AV. CENTRAL Y DEMARCACIÓN MEDIDAS DISTANCIAMIENTO FISICO</v>
          </cell>
          <cell r="I4320" t="str">
            <v>En Proceso de Cierre</v>
          </cell>
          <cell r="J4320">
            <v>44098</v>
          </cell>
          <cell r="K4320">
            <v>6454</v>
          </cell>
          <cell r="L4320">
            <v>1</v>
          </cell>
          <cell r="M4320" t="str">
            <v>Licitación y Contratación</v>
          </cell>
          <cell r="N4320">
            <v>44312</v>
          </cell>
          <cell r="O4320">
            <v>31953233</v>
          </cell>
          <cell r="P4320">
            <v>23441810</v>
          </cell>
          <cell r="Q4320">
            <v>1</v>
          </cell>
          <cell r="R4320">
            <v>1</v>
          </cell>
          <cell r="S4320">
            <v>0</v>
          </cell>
          <cell r="T4320">
            <v>31953233</v>
          </cell>
        </row>
        <row r="4321">
          <cell r="G4321" t="str">
            <v>1-B-2020-406</v>
          </cell>
          <cell r="H4321" t="str">
            <v>HABILITACION CLINICA VETERINARIA MUNICIPAL DE LA PINTANA</v>
          </cell>
          <cell r="I4321" t="str">
            <v>100% Girado</v>
          </cell>
          <cell r="J4321">
            <v>44098</v>
          </cell>
          <cell r="K4321">
            <v>6453</v>
          </cell>
          <cell r="L4321">
            <v>1</v>
          </cell>
          <cell r="M4321" t="str">
            <v>Administración Directa</v>
          </cell>
          <cell r="N4321" t="str">
            <v>no definida</v>
          </cell>
          <cell r="O4321">
            <v>47035789</v>
          </cell>
          <cell r="P4321">
            <v>47035789</v>
          </cell>
          <cell r="Q4321">
            <v>0</v>
          </cell>
          <cell r="R4321">
            <v>0</v>
          </cell>
          <cell r="S4321">
            <v>0</v>
          </cell>
          <cell r="T4321">
            <v>47035789</v>
          </cell>
        </row>
        <row r="4322">
          <cell r="G4322" t="str">
            <v>1-C-2020-989</v>
          </cell>
          <cell r="H4322" t="str">
            <v>MTT-SEÑALIZACIÓN Y DEMARCACIÓN PREVENTIVA EN INTERSECCIONES SEMAFORIZADAS, COMUNA DE OSORNO</v>
          </cell>
          <cell r="I4322" t="str">
            <v>Proyecto Cerrado</v>
          </cell>
          <cell r="J4322">
            <v>44098</v>
          </cell>
          <cell r="K4322">
            <v>6452</v>
          </cell>
          <cell r="L4322">
            <v>1</v>
          </cell>
          <cell r="M4322" t="str">
            <v>Licitación y Contratación</v>
          </cell>
          <cell r="N4322">
            <v>44487</v>
          </cell>
          <cell r="O4322">
            <v>7470104</v>
          </cell>
          <cell r="P4322">
            <v>7470104</v>
          </cell>
          <cell r="Q4322">
            <v>1</v>
          </cell>
          <cell r="R4322">
            <v>1</v>
          </cell>
          <cell r="S4322">
            <v>0</v>
          </cell>
          <cell r="T4322">
            <v>7470104</v>
          </cell>
        </row>
        <row r="4323">
          <cell r="G4323" t="str">
            <v>1-C-2020-965</v>
          </cell>
          <cell r="H4323" t="str">
            <v>MTT-2020 HABILITACION CICLOVÍA PROVISORIA AV. EL VALLE ENTRE LAS PERDICES Y SANCHEZ FONTECILLA</v>
          </cell>
          <cell r="I4323" t="str">
            <v>Proyecto Cerrado</v>
          </cell>
          <cell r="J4323">
            <v>44097</v>
          </cell>
          <cell r="K4323">
            <v>6448</v>
          </cell>
          <cell r="L4323">
            <v>1</v>
          </cell>
          <cell r="M4323" t="str">
            <v>Licitación y Contratación</v>
          </cell>
          <cell r="N4323">
            <v>44378</v>
          </cell>
          <cell r="O4323">
            <v>32490000</v>
          </cell>
          <cell r="P4323">
            <v>32490000</v>
          </cell>
          <cell r="Q4323">
            <v>1</v>
          </cell>
          <cell r="R4323">
            <v>1</v>
          </cell>
          <cell r="S4323">
            <v>0</v>
          </cell>
          <cell r="T4323">
            <v>32490000</v>
          </cell>
        </row>
        <row r="4324">
          <cell r="G4324" t="str">
            <v>1-B-2020-210</v>
          </cell>
          <cell r="H4324" t="str">
            <v>CONSTRUCCION SENDERO PEATONAL LORD ANSON,COMUNA JUAN FERNANDEZ</v>
          </cell>
          <cell r="I4324" t="str">
            <v>100% Girado</v>
          </cell>
          <cell r="J4324">
            <v>44097</v>
          </cell>
          <cell r="K4324">
            <v>6449</v>
          </cell>
          <cell r="L4324">
            <v>1</v>
          </cell>
          <cell r="M4324" t="str">
            <v>no definida</v>
          </cell>
          <cell r="N4324" t="str">
            <v>no definida</v>
          </cell>
          <cell r="O4324">
            <v>28091000</v>
          </cell>
          <cell r="P4324">
            <v>0</v>
          </cell>
          <cell r="Q4324">
            <v>0</v>
          </cell>
          <cell r="R4324">
            <v>0</v>
          </cell>
          <cell r="S4324">
            <v>0</v>
          </cell>
          <cell r="T4324">
            <v>28091000</v>
          </cell>
        </row>
        <row r="4325">
          <cell r="G4325" t="str">
            <v>1-B-2020-283</v>
          </cell>
          <cell r="H4325" t="str">
            <v>MEJORAMIENTO PLAZA SAN PATRICIO</v>
          </cell>
          <cell r="I4325" t="str">
            <v>En Proceso de Cierre</v>
          </cell>
          <cell r="J4325">
            <v>44097</v>
          </cell>
          <cell r="K4325">
            <v>6446</v>
          </cell>
          <cell r="L4325">
            <v>1</v>
          </cell>
          <cell r="M4325" t="str">
            <v>Licitación y Contratación</v>
          </cell>
          <cell r="N4325">
            <v>44365</v>
          </cell>
          <cell r="O4325">
            <v>26968000</v>
          </cell>
          <cell r="P4325">
            <v>26817322</v>
          </cell>
          <cell r="Q4325">
            <v>1</v>
          </cell>
          <cell r="R4325">
            <v>1</v>
          </cell>
          <cell r="S4325">
            <v>0</v>
          </cell>
          <cell r="T4325">
            <v>26968000</v>
          </cell>
        </row>
        <row r="4326">
          <cell r="G4326" t="str">
            <v>1-C-2020-392</v>
          </cell>
          <cell r="H4326" t="str">
            <v>CONSTRUCCIÓN CENTRO COMUNITARIO VILLA ESTACIÓN, COMUNA DE VILLARRICA AÑO 2019</v>
          </cell>
          <cell r="I4326" t="str">
            <v>En Proceso de Cierre</v>
          </cell>
          <cell r="J4326">
            <v>44097</v>
          </cell>
          <cell r="K4326">
            <v>6423</v>
          </cell>
          <cell r="L4326">
            <v>1</v>
          </cell>
          <cell r="M4326" t="str">
            <v>Licitación y Contratación</v>
          </cell>
          <cell r="N4326">
            <v>44685</v>
          </cell>
          <cell r="O4326">
            <v>59999990</v>
          </cell>
          <cell r="P4326">
            <v>59751305</v>
          </cell>
          <cell r="Q4326">
            <v>1</v>
          </cell>
          <cell r="R4326">
            <v>1</v>
          </cell>
          <cell r="S4326">
            <v>248685</v>
          </cell>
          <cell r="T4326">
            <v>59751305</v>
          </cell>
        </row>
        <row r="4327">
          <cell r="G4327" t="str">
            <v>1-C-2020-249</v>
          </cell>
          <cell r="H4327" t="str">
            <v>BACHEO PARA MEJORAMIENTO DE CALLES DE CARAHUE COMUNA DE CARAHUE</v>
          </cell>
          <cell r="I4327" t="str">
            <v>Proyecto Cerrado</v>
          </cell>
          <cell r="J4327">
            <v>44097</v>
          </cell>
          <cell r="K4327">
            <v>6438</v>
          </cell>
          <cell r="L4327">
            <v>1</v>
          </cell>
          <cell r="M4327" t="str">
            <v>Licitación y Contratación</v>
          </cell>
          <cell r="N4327">
            <v>44558</v>
          </cell>
          <cell r="O4327">
            <v>53312584</v>
          </cell>
          <cell r="P4327">
            <v>52779458</v>
          </cell>
          <cell r="Q4327">
            <v>1</v>
          </cell>
          <cell r="R4327">
            <v>1</v>
          </cell>
          <cell r="S4327">
            <v>533126</v>
          </cell>
          <cell r="T4327">
            <v>52779458</v>
          </cell>
        </row>
        <row r="4328">
          <cell r="G4328" t="str">
            <v>1-B-2020-198</v>
          </cell>
          <cell r="H4328" t="str">
            <v>CONSTRUCCIÓN CASETAS PARA CONTENEDORES DE BASURA, COMUNA DE LA HIGUERA</v>
          </cell>
          <cell r="I4328" t="str">
            <v>Proyecto Cerrado</v>
          </cell>
          <cell r="J4328">
            <v>44097</v>
          </cell>
          <cell r="K4328">
            <v>6447</v>
          </cell>
          <cell r="L4328">
            <v>1</v>
          </cell>
          <cell r="M4328" t="str">
            <v>Licitación y Contratación</v>
          </cell>
          <cell r="N4328">
            <v>44344</v>
          </cell>
          <cell r="O4328">
            <v>11033428</v>
          </cell>
          <cell r="P4328">
            <v>10920582</v>
          </cell>
          <cell r="Q4328">
            <v>1</v>
          </cell>
          <cell r="R4328">
            <v>1</v>
          </cell>
          <cell r="S4328">
            <v>0</v>
          </cell>
          <cell r="T4328">
            <v>11033428</v>
          </cell>
        </row>
        <row r="4329">
          <cell r="G4329" t="str">
            <v>1-C-2020-175</v>
          </cell>
          <cell r="H4329" t="str">
            <v>CONSTRUCCIÓN Y REPOSICIÓN DE SEÑALIZACIÓN TURÍSTICA EN LA COMUNA DE SAAVEDRA</v>
          </cell>
          <cell r="I4329" t="str">
            <v>Con Giro por Anticipo</v>
          </cell>
          <cell r="J4329">
            <v>44097</v>
          </cell>
          <cell r="K4329">
            <v>6436</v>
          </cell>
          <cell r="L4329">
            <v>1</v>
          </cell>
          <cell r="M4329" t="str">
            <v>no definida</v>
          </cell>
          <cell r="N4329" t="str">
            <v>no definida</v>
          </cell>
          <cell r="O4329">
            <v>40937911</v>
          </cell>
          <cell r="P4329">
            <v>0</v>
          </cell>
          <cell r="Q4329" t="str">
            <v>n.a.</v>
          </cell>
          <cell r="R4329" t="str">
            <v>n.a.</v>
          </cell>
          <cell r="S4329">
            <v>16375164</v>
          </cell>
          <cell r="T4329">
            <v>24562747</v>
          </cell>
        </row>
        <row r="4330">
          <cell r="G4330" t="str">
            <v>1-C-2020-75</v>
          </cell>
          <cell r="H4330" t="str">
            <v>REPOSICIÓN DE VEREDAS CALLE MANUEL RODRÍGUEZ ENTRE AVDA. PRIETO NORTE Y DOCTOR CARILLO, TEMUCO</v>
          </cell>
          <cell r="I4330" t="str">
            <v>En Ejecución</v>
          </cell>
          <cell r="J4330">
            <v>44097</v>
          </cell>
          <cell r="K4330">
            <v>6432</v>
          </cell>
          <cell r="L4330">
            <v>1</v>
          </cell>
          <cell r="M4330" t="str">
            <v>Licitación y Contratación</v>
          </cell>
          <cell r="N4330" t="str">
            <v>no definida</v>
          </cell>
          <cell r="O4330">
            <v>52137916</v>
          </cell>
          <cell r="P4330">
            <v>46165893</v>
          </cell>
          <cell r="Q4330">
            <v>1</v>
          </cell>
          <cell r="R4330">
            <v>1</v>
          </cell>
          <cell r="S4330">
            <v>5972023</v>
          </cell>
          <cell r="T4330">
            <v>46165893</v>
          </cell>
        </row>
        <row r="4331">
          <cell r="G4331" t="str">
            <v>1-C-2020-30</v>
          </cell>
          <cell r="H4331" t="str">
            <v>REPOSICIÓN VEREDAS URBANAS, COMUNA DE LOS SAUCES</v>
          </cell>
          <cell r="I4331" t="str">
            <v>Proyecto Cerrado</v>
          </cell>
          <cell r="J4331">
            <v>44097</v>
          </cell>
          <cell r="K4331">
            <v>6445</v>
          </cell>
          <cell r="L4331">
            <v>1</v>
          </cell>
          <cell r="M4331" t="str">
            <v>Licitación y Contratación</v>
          </cell>
          <cell r="N4331">
            <v>44342</v>
          </cell>
          <cell r="O4331">
            <v>59708205</v>
          </cell>
          <cell r="P4331">
            <v>58158791</v>
          </cell>
          <cell r="Q4331">
            <v>1</v>
          </cell>
          <cell r="R4331">
            <v>1</v>
          </cell>
          <cell r="S4331">
            <v>0</v>
          </cell>
          <cell r="T4331">
            <v>59708205</v>
          </cell>
        </row>
        <row r="4332">
          <cell r="G4332" t="str">
            <v>1-C-2020-26</v>
          </cell>
          <cell r="H4332" t="str">
            <v>MEJORAMIENTO DE VEREDAS CALLE ANIBAL PINTO , ENTRE BALMACEDA E INDEPENDENCIA , COMUNA DE LOS SAUCES</v>
          </cell>
          <cell r="I4332" t="str">
            <v>Proyecto Cerrado</v>
          </cell>
          <cell r="J4332">
            <v>44097</v>
          </cell>
          <cell r="K4332">
            <v>6445</v>
          </cell>
          <cell r="L4332">
            <v>1</v>
          </cell>
          <cell r="M4332" t="str">
            <v>Licitación y Contratación</v>
          </cell>
          <cell r="N4332">
            <v>44342</v>
          </cell>
          <cell r="O4332">
            <v>59997553</v>
          </cell>
          <cell r="P4332">
            <v>58184578</v>
          </cell>
          <cell r="Q4332">
            <v>1</v>
          </cell>
          <cell r="R4332">
            <v>1</v>
          </cell>
          <cell r="S4332">
            <v>0</v>
          </cell>
          <cell r="T4332">
            <v>59997553</v>
          </cell>
        </row>
        <row r="4333">
          <cell r="G4333" t="str">
            <v>1-C-2019-1970</v>
          </cell>
          <cell r="H4333" t="str">
            <v>REPOSICION DE ESPACIO MULTIUSO VILLA EL ROBLE. COMUNA DE PADRE HURTADO</v>
          </cell>
          <cell r="I4333" t="str">
            <v>Proyecto Cerrado</v>
          </cell>
          <cell r="J4333">
            <v>44097</v>
          </cell>
          <cell r="K4333">
            <v>6451</v>
          </cell>
          <cell r="L4333">
            <v>1</v>
          </cell>
          <cell r="M4333" t="str">
            <v>Licitación y Contratación</v>
          </cell>
          <cell r="N4333">
            <v>44604</v>
          </cell>
          <cell r="O4333">
            <v>41700840</v>
          </cell>
          <cell r="P4333">
            <v>40542125</v>
          </cell>
          <cell r="Q4333">
            <v>1</v>
          </cell>
          <cell r="R4333">
            <v>1</v>
          </cell>
          <cell r="S4333">
            <v>1158715</v>
          </cell>
          <cell r="T4333">
            <v>40542125</v>
          </cell>
        </row>
        <row r="4334">
          <cell r="G4334" t="str">
            <v>1-C-2019-1996</v>
          </cell>
          <cell r="H4334" t="str">
            <v>REPOSICIÓN DE VEREDAS CALLE DINAMARCA ENTRE SAN MARTIN Y AVENIDA ALEMANIA, TEMUCO</v>
          </cell>
          <cell r="I4334" t="str">
            <v>En Proceso de Cierre</v>
          </cell>
          <cell r="J4334">
            <v>44097</v>
          </cell>
          <cell r="K4334">
            <v>6432</v>
          </cell>
          <cell r="L4334">
            <v>1</v>
          </cell>
          <cell r="M4334" t="str">
            <v>Licitación y Contratación</v>
          </cell>
          <cell r="N4334">
            <v>44338</v>
          </cell>
          <cell r="O4334">
            <v>45424680</v>
          </cell>
          <cell r="P4334">
            <v>40071062</v>
          </cell>
          <cell r="Q4334">
            <v>1</v>
          </cell>
          <cell r="R4334">
            <v>1</v>
          </cell>
          <cell r="S4334">
            <v>5353618</v>
          </cell>
          <cell r="T4334">
            <v>40071062</v>
          </cell>
        </row>
        <row r="4335">
          <cell r="G4335" t="str">
            <v>1-C-2019-1585</v>
          </cell>
          <cell r="H4335" t="str">
            <v>CONSTRUCCIÓN MULTICANCHA VILLA ESPERANZA, LOCALIDAD DE QUEPE, COMUNA DE FREIRE</v>
          </cell>
          <cell r="I4335" t="str">
            <v>100% Girado</v>
          </cell>
          <cell r="J4335">
            <v>44097</v>
          </cell>
          <cell r="K4335">
            <v>6433</v>
          </cell>
          <cell r="L4335">
            <v>1</v>
          </cell>
          <cell r="M4335" t="str">
            <v>Licitación y Contratación</v>
          </cell>
          <cell r="N4335">
            <v>44353</v>
          </cell>
          <cell r="O4335">
            <v>59926997</v>
          </cell>
          <cell r="P4335">
            <v>59806637</v>
          </cell>
          <cell r="Q4335">
            <v>1</v>
          </cell>
          <cell r="R4335">
            <v>1</v>
          </cell>
          <cell r="S4335">
            <v>0</v>
          </cell>
          <cell r="T4335">
            <v>59926997</v>
          </cell>
        </row>
        <row r="4336">
          <cell r="G4336" t="str">
            <v>1-C-2019-1528</v>
          </cell>
          <cell r="H4336" t="str">
            <v>MEJORAMIENTO DE LA PLAZA TODOS LOS SANTOS, COMUNA DE VILLARRICA</v>
          </cell>
          <cell r="I4336" t="str">
            <v>100% Girado</v>
          </cell>
          <cell r="J4336">
            <v>44097</v>
          </cell>
          <cell r="K4336">
            <v>6423</v>
          </cell>
          <cell r="L4336">
            <v>1</v>
          </cell>
          <cell r="M4336" t="str">
            <v>Licitación y Contratación</v>
          </cell>
          <cell r="N4336">
            <v>44889</v>
          </cell>
          <cell r="O4336">
            <v>59999990</v>
          </cell>
          <cell r="P4336">
            <v>59999990</v>
          </cell>
          <cell r="Q4336">
            <v>2</v>
          </cell>
          <cell r="R4336">
            <v>2</v>
          </cell>
          <cell r="S4336">
            <v>0</v>
          </cell>
          <cell r="T4336">
            <v>35999994</v>
          </cell>
        </row>
        <row r="4337">
          <cell r="G4337" t="str">
            <v>1-C-2019-1477</v>
          </cell>
          <cell r="H4337" t="str">
            <v>CONSTRUCCIÓN CIRCUITO DE CALISTENIA Y TROTA VIA PARQUE MUNICIPAL, PUCÓN</v>
          </cell>
          <cell r="I4337" t="str">
            <v>Proyecto Cerrado</v>
          </cell>
          <cell r="J4337">
            <v>44097</v>
          </cell>
          <cell r="K4337">
            <v>6437</v>
          </cell>
          <cell r="L4337">
            <v>1</v>
          </cell>
          <cell r="M4337" t="str">
            <v>Licitación y Contratación</v>
          </cell>
          <cell r="N4337">
            <v>44367</v>
          </cell>
          <cell r="O4337">
            <v>59592901</v>
          </cell>
          <cell r="P4337">
            <v>56610775</v>
          </cell>
          <cell r="Q4337">
            <v>1</v>
          </cell>
          <cell r="R4337">
            <v>1</v>
          </cell>
          <cell r="S4337">
            <v>2982126</v>
          </cell>
          <cell r="T4337">
            <v>56610775</v>
          </cell>
        </row>
        <row r="4338">
          <cell r="G4338" t="str">
            <v>1-C-2019-1447</v>
          </cell>
          <cell r="H4338" t="str">
            <v>CONSTRUCCION MODULOS ARTESANOS, LONQUIMAY</v>
          </cell>
          <cell r="I4338" t="str">
            <v>Proyecto Cerrado</v>
          </cell>
          <cell r="J4338">
            <v>44097</v>
          </cell>
          <cell r="K4338">
            <v>6426</v>
          </cell>
          <cell r="L4338">
            <v>1</v>
          </cell>
          <cell r="M4338" t="str">
            <v>Licitación y Contratación</v>
          </cell>
          <cell r="N4338">
            <v>44318</v>
          </cell>
          <cell r="O4338">
            <v>59970250</v>
          </cell>
          <cell r="P4338">
            <v>59822490</v>
          </cell>
          <cell r="Q4338">
            <v>1</v>
          </cell>
          <cell r="R4338">
            <v>1</v>
          </cell>
          <cell r="S4338">
            <v>147760</v>
          </cell>
          <cell r="T4338">
            <v>59822490</v>
          </cell>
        </row>
        <row r="4339">
          <cell r="G4339" t="str">
            <v>1-C-2019-1378</v>
          </cell>
          <cell r="H4339" t="str">
            <v>CONSTRUCCIÓN REFUGIOS PEATONALES 2019 COMUNA DE GORBEA</v>
          </cell>
          <cell r="I4339" t="str">
            <v>100% Girado</v>
          </cell>
          <cell r="J4339">
            <v>44097</v>
          </cell>
          <cell r="K4339">
            <v>6442</v>
          </cell>
          <cell r="L4339">
            <v>1</v>
          </cell>
          <cell r="M4339" t="str">
            <v>no definida</v>
          </cell>
          <cell r="N4339" t="str">
            <v>no definida</v>
          </cell>
          <cell r="O4339">
            <v>59999999</v>
          </cell>
          <cell r="P4339">
            <v>0</v>
          </cell>
          <cell r="Q4339">
            <v>0</v>
          </cell>
          <cell r="R4339">
            <v>0</v>
          </cell>
          <cell r="S4339">
            <v>0</v>
          </cell>
          <cell r="T4339">
            <v>59999999</v>
          </cell>
        </row>
        <row r="4340">
          <cell r="G4340" t="str">
            <v>1-C-2019-1375</v>
          </cell>
          <cell r="H4340" t="str">
            <v>CONSTRUCCIÓN CANCHA BABY FÚTBOL PASTO SINTÉTICO, COMPLEJO DEPORTIVO JEREMIAS BADILLA PUCÓN</v>
          </cell>
          <cell r="I4340" t="str">
            <v>Proyecto Cerrado</v>
          </cell>
          <cell r="J4340">
            <v>44097</v>
          </cell>
          <cell r="K4340">
            <v>6437</v>
          </cell>
          <cell r="L4340">
            <v>1</v>
          </cell>
          <cell r="M4340" t="str">
            <v>Licitación y Contratación</v>
          </cell>
          <cell r="N4340">
            <v>44395</v>
          </cell>
          <cell r="O4340">
            <v>46634193</v>
          </cell>
          <cell r="P4340">
            <v>43625514</v>
          </cell>
          <cell r="Q4340">
            <v>1</v>
          </cell>
          <cell r="R4340">
            <v>1</v>
          </cell>
          <cell r="S4340">
            <v>3008679</v>
          </cell>
          <cell r="T4340">
            <v>43625514</v>
          </cell>
        </row>
        <row r="4341">
          <cell r="G4341" t="str">
            <v>1-C-2019-1373</v>
          </cell>
          <cell r="H4341" t="str">
            <v>“REBAJES DE VEREDAS ACCESIBILIDAD, LONCOCHE”</v>
          </cell>
          <cell r="I4341" t="str">
            <v>100% Girado</v>
          </cell>
          <cell r="J4341">
            <v>44097</v>
          </cell>
          <cell r="K4341">
            <v>6439</v>
          </cell>
          <cell r="L4341">
            <v>1</v>
          </cell>
          <cell r="M4341" t="str">
            <v>Licitación y Contratación</v>
          </cell>
          <cell r="N4341">
            <v>44366</v>
          </cell>
          <cell r="O4341">
            <v>59631867</v>
          </cell>
          <cell r="P4341">
            <v>57128165</v>
          </cell>
          <cell r="Q4341">
            <v>1</v>
          </cell>
          <cell r="R4341">
            <v>1</v>
          </cell>
          <cell r="S4341">
            <v>0</v>
          </cell>
          <cell r="T4341">
            <v>59631867</v>
          </cell>
        </row>
        <row r="4342">
          <cell r="G4342" t="str">
            <v>1-C-2019-1347</v>
          </cell>
          <cell r="H4342" t="str">
            <v>REPOSICIÓN DE VEREDAS EN CALLE GUIDO BECK DE RAMBERGA</v>
          </cell>
          <cell r="I4342" t="str">
            <v>Proyecto Cerrado</v>
          </cell>
          <cell r="J4342">
            <v>44097</v>
          </cell>
          <cell r="K4342">
            <v>6435</v>
          </cell>
          <cell r="L4342">
            <v>1</v>
          </cell>
          <cell r="M4342" t="str">
            <v>Licitación y Contratación</v>
          </cell>
          <cell r="N4342">
            <v>44483</v>
          </cell>
          <cell r="O4342">
            <v>59639632</v>
          </cell>
          <cell r="P4342">
            <v>59639632</v>
          </cell>
          <cell r="Q4342">
            <v>1</v>
          </cell>
          <cell r="R4342">
            <v>1</v>
          </cell>
          <cell r="S4342">
            <v>0</v>
          </cell>
          <cell r="T4342">
            <v>59639632</v>
          </cell>
        </row>
        <row r="4343">
          <cell r="G4343" t="str">
            <v>1-C-2019-1311</v>
          </cell>
          <cell r="H4343" t="str">
            <v>REPOSICIÓN MULTICANCHA VILLA FREIRE, COMUNA DE FREIRE</v>
          </cell>
          <cell r="I4343" t="str">
            <v>100% Girado</v>
          </cell>
          <cell r="J4343">
            <v>44097</v>
          </cell>
          <cell r="K4343">
            <v>6433</v>
          </cell>
          <cell r="L4343">
            <v>1</v>
          </cell>
          <cell r="M4343" t="str">
            <v>Licitación y Contratación</v>
          </cell>
          <cell r="N4343">
            <v>44322</v>
          </cell>
          <cell r="O4343">
            <v>59628243</v>
          </cell>
          <cell r="P4343">
            <v>59602959</v>
          </cell>
          <cell r="Q4343">
            <v>1</v>
          </cell>
          <cell r="R4343">
            <v>1</v>
          </cell>
          <cell r="S4343">
            <v>0</v>
          </cell>
          <cell r="T4343">
            <v>59628243</v>
          </cell>
        </row>
        <row r="4344">
          <cell r="G4344" t="str">
            <v>1-C-2019-1283</v>
          </cell>
          <cell r="H4344" t="str">
            <v>REPOSICION DE VEREDAS ,LONCOCHE</v>
          </cell>
          <cell r="I4344" t="str">
            <v>100% Girado</v>
          </cell>
          <cell r="J4344">
            <v>44097</v>
          </cell>
          <cell r="K4344">
            <v>6439</v>
          </cell>
          <cell r="L4344">
            <v>1</v>
          </cell>
          <cell r="M4344" t="str">
            <v>Licitación y Contratación</v>
          </cell>
          <cell r="N4344">
            <v>44316</v>
          </cell>
          <cell r="O4344">
            <v>35153629</v>
          </cell>
          <cell r="P4344">
            <v>33828011</v>
          </cell>
          <cell r="Q4344">
            <v>1</v>
          </cell>
          <cell r="R4344">
            <v>1</v>
          </cell>
          <cell r="S4344">
            <v>0</v>
          </cell>
          <cell r="T4344">
            <v>35153629</v>
          </cell>
        </row>
        <row r="4345">
          <cell r="G4345" t="str">
            <v>1-C-2019-1271</v>
          </cell>
          <cell r="H4345" t="str">
            <v>CONSTRUCCIÓN CLUB DEPORTIVO MADEGAL, COMUNA GALVARINO</v>
          </cell>
          <cell r="I4345" t="str">
            <v>En Proceso de Cierre</v>
          </cell>
          <cell r="J4345">
            <v>44097</v>
          </cell>
          <cell r="K4345">
            <v>6431</v>
          </cell>
          <cell r="L4345">
            <v>1</v>
          </cell>
          <cell r="M4345" t="str">
            <v>Licitación y Contratación</v>
          </cell>
          <cell r="N4345">
            <v>44545</v>
          </cell>
          <cell r="O4345">
            <v>59999995</v>
          </cell>
          <cell r="P4345">
            <v>59499881</v>
          </cell>
          <cell r="Q4345">
            <v>1</v>
          </cell>
          <cell r="R4345">
            <v>1</v>
          </cell>
          <cell r="S4345">
            <v>500114</v>
          </cell>
          <cell r="T4345">
            <v>59499881</v>
          </cell>
        </row>
        <row r="4346">
          <cell r="G4346" t="str">
            <v>1-C-2019-1262</v>
          </cell>
          <cell r="H4346" t="str">
            <v>CONSTRUCCIÓN E INSTALACIÓN SEÑALIZACIÓN TURÍSTICA RURAL NUEVA IMPERIAL</v>
          </cell>
          <cell r="I4346" t="str">
            <v>Proyecto Cerrado</v>
          </cell>
          <cell r="J4346">
            <v>44097</v>
          </cell>
          <cell r="K4346">
            <v>6424</v>
          </cell>
          <cell r="L4346">
            <v>1</v>
          </cell>
          <cell r="M4346" t="str">
            <v>Licitación y Contratación</v>
          </cell>
          <cell r="N4346">
            <v>44367</v>
          </cell>
          <cell r="O4346">
            <v>41100000</v>
          </cell>
          <cell r="P4346">
            <v>34821513</v>
          </cell>
          <cell r="Q4346">
            <v>1</v>
          </cell>
          <cell r="R4346">
            <v>1</v>
          </cell>
          <cell r="S4346">
            <v>6278487</v>
          </cell>
          <cell r="T4346">
            <v>34821513</v>
          </cell>
        </row>
        <row r="4347">
          <cell r="G4347" t="str">
            <v>1-C-2019-1170</v>
          </cell>
          <cell r="H4347" t="str">
            <v>CONSTRUCCIÓN LOMOS DE TORO, DISTINTOS SERVICIOS PÚBLICOS COMUNA DE TEODORO SCHMIDT</v>
          </cell>
          <cell r="I4347" t="str">
            <v>Proyecto Cerrado</v>
          </cell>
          <cell r="J4347">
            <v>44097</v>
          </cell>
          <cell r="K4347">
            <v>6422</v>
          </cell>
          <cell r="L4347">
            <v>1</v>
          </cell>
          <cell r="M4347" t="str">
            <v>Licitación y Contratación</v>
          </cell>
          <cell r="N4347">
            <v>44305</v>
          </cell>
          <cell r="O4347">
            <v>59981988</v>
          </cell>
          <cell r="P4347">
            <v>59981988</v>
          </cell>
          <cell r="Q4347">
            <v>1</v>
          </cell>
          <cell r="R4347">
            <v>1</v>
          </cell>
          <cell r="S4347">
            <v>0</v>
          </cell>
          <cell r="T4347">
            <v>59981988</v>
          </cell>
        </row>
        <row r="4348">
          <cell r="G4348" t="str">
            <v>1-C-2019-1091</v>
          </cell>
          <cell r="H4348" t="str">
            <v>REPOSICIÓN SEDE CRUZ ROJA - COMUNA GORBEA</v>
          </cell>
          <cell r="I4348" t="str">
            <v>100% Girado</v>
          </cell>
          <cell r="J4348">
            <v>44097</v>
          </cell>
          <cell r="K4348">
            <v>6442</v>
          </cell>
          <cell r="L4348">
            <v>1</v>
          </cell>
          <cell r="M4348" t="str">
            <v>Licitación y Contratación</v>
          </cell>
          <cell r="N4348">
            <v>44375</v>
          </cell>
          <cell r="O4348">
            <v>59999999</v>
          </cell>
          <cell r="P4348">
            <v>59913557</v>
          </cell>
          <cell r="Q4348">
            <v>1</v>
          </cell>
          <cell r="R4348">
            <v>1</v>
          </cell>
          <cell r="S4348">
            <v>0</v>
          </cell>
          <cell r="T4348">
            <v>59999999</v>
          </cell>
        </row>
        <row r="4349">
          <cell r="G4349" t="str">
            <v>1-C-2019-777</v>
          </cell>
          <cell r="H4349" t="str">
            <v>MEJORAMIENTO MULTICANCHAS PARQUE PULMAHUE, PADRE LAS CASAS</v>
          </cell>
          <cell r="I4349" t="str">
            <v>Proyecto Cerrado</v>
          </cell>
          <cell r="J4349">
            <v>44097</v>
          </cell>
          <cell r="K4349">
            <v>6440</v>
          </cell>
          <cell r="L4349">
            <v>1</v>
          </cell>
          <cell r="M4349" t="str">
            <v>Licitación y Contratación</v>
          </cell>
          <cell r="N4349">
            <v>44510</v>
          </cell>
          <cell r="O4349">
            <v>44429303</v>
          </cell>
          <cell r="P4349">
            <v>42979500</v>
          </cell>
          <cell r="Q4349">
            <v>1</v>
          </cell>
          <cell r="R4349">
            <v>1</v>
          </cell>
          <cell r="S4349">
            <v>1449803</v>
          </cell>
          <cell r="T4349">
            <v>42979500</v>
          </cell>
        </row>
        <row r="4350">
          <cell r="G4350" t="str">
            <v>1-C-2019-646</v>
          </cell>
          <cell r="H4350" t="str">
            <v>INSTALACION LUMINARIAS VIALES SECTOR CUMCUMLLAQUE, MELIPEUCO</v>
          </cell>
          <cell r="I4350" t="str">
            <v>Proyecto Cerrado</v>
          </cell>
          <cell r="J4350">
            <v>44097</v>
          </cell>
          <cell r="K4350">
            <v>6441</v>
          </cell>
          <cell r="L4350">
            <v>1</v>
          </cell>
          <cell r="M4350" t="str">
            <v>Licitación y Contratación</v>
          </cell>
          <cell r="N4350">
            <v>44336</v>
          </cell>
          <cell r="O4350">
            <v>52470000</v>
          </cell>
          <cell r="P4350">
            <v>51945300</v>
          </cell>
          <cell r="Q4350">
            <v>1</v>
          </cell>
          <cell r="R4350">
            <v>1</v>
          </cell>
          <cell r="S4350">
            <v>0</v>
          </cell>
          <cell r="T4350">
            <v>52470000</v>
          </cell>
        </row>
        <row r="4351">
          <cell r="G4351" t="str">
            <v>1-C-2019-600</v>
          </cell>
          <cell r="H4351" t="str">
            <v>SPD-RECUPERACIÓN PLAZOLETA EL VOLCAN, MELIPEUCO</v>
          </cell>
          <cell r="I4351" t="str">
            <v>Proyecto Cerrado</v>
          </cell>
          <cell r="J4351">
            <v>44097</v>
          </cell>
          <cell r="K4351">
            <v>6441</v>
          </cell>
          <cell r="L4351">
            <v>1</v>
          </cell>
          <cell r="M4351" t="str">
            <v>Licitación y Contratación</v>
          </cell>
          <cell r="N4351">
            <v>44242</v>
          </cell>
          <cell r="O4351">
            <v>59999863</v>
          </cell>
          <cell r="P4351">
            <v>59999863</v>
          </cell>
          <cell r="Q4351">
            <v>1</v>
          </cell>
          <cell r="R4351">
            <v>1</v>
          </cell>
          <cell r="S4351">
            <v>0</v>
          </cell>
          <cell r="T4351">
            <v>59999863</v>
          </cell>
        </row>
        <row r="4352">
          <cell r="G4352" t="str">
            <v>1-C-2019-430</v>
          </cell>
          <cell r="H4352" t="str">
            <v>MEJORAMIENTO Y AMPLIACIÓN CESFAM ALEMANIA, COMUNA DE ANGOL</v>
          </cell>
          <cell r="I4352" t="str">
            <v>Proyecto Dejado sin Efecto</v>
          </cell>
          <cell r="J4352">
            <v>44097</v>
          </cell>
          <cell r="K4352">
            <v>6443</v>
          </cell>
          <cell r="L4352">
            <v>1</v>
          </cell>
          <cell r="M4352" t="str">
            <v>no definida</v>
          </cell>
          <cell r="N4352" t="str">
            <v>no definida</v>
          </cell>
          <cell r="O4352">
            <v>44635915</v>
          </cell>
          <cell r="P4352">
            <v>0</v>
          </cell>
          <cell r="Q4352">
            <v>0</v>
          </cell>
          <cell r="R4352">
            <v>0</v>
          </cell>
          <cell r="S4352">
            <v>0</v>
          </cell>
          <cell r="T4352">
            <v>44635915</v>
          </cell>
        </row>
        <row r="4353">
          <cell r="G4353" t="str">
            <v>1-C-2019-260</v>
          </cell>
          <cell r="H4353" t="str">
            <v>SISTEMA DE AGUA POTABLE PARA ESTABLECIMIENTOS EDUCACIONALES DE SECTORES RURALES, ESCUELA BÁSICA RELUN, COMUNA DE LUMACO</v>
          </cell>
          <cell r="I4353" t="str">
            <v>100% Girado</v>
          </cell>
          <cell r="J4353">
            <v>44097</v>
          </cell>
          <cell r="K4353">
            <v>6444</v>
          </cell>
          <cell r="L4353">
            <v>1</v>
          </cell>
          <cell r="M4353" t="str">
            <v>Licitación y Contratación</v>
          </cell>
          <cell r="N4353">
            <v>44334</v>
          </cell>
          <cell r="O4353">
            <v>23977386</v>
          </cell>
          <cell r="P4353">
            <v>23946594</v>
          </cell>
          <cell r="Q4353">
            <v>1</v>
          </cell>
          <cell r="R4353">
            <v>1</v>
          </cell>
          <cell r="S4353">
            <v>0</v>
          </cell>
          <cell r="T4353">
            <v>23977386</v>
          </cell>
        </row>
        <row r="4354">
          <cell r="G4354" t="str">
            <v>1-C-2019-259</v>
          </cell>
          <cell r="H4354" t="str">
            <v>SISTEMAS DE AGUA POTABLE PARA ESTABLECIMIENTOS EDUCACIONALES DE SECTORES RURALES, ESCUELA REDUCCION CALBUÑIR, COMUNA DE LUMACO</v>
          </cell>
          <cell r="I4354" t="str">
            <v>100% Girado</v>
          </cell>
          <cell r="J4354">
            <v>44097</v>
          </cell>
          <cell r="K4354">
            <v>6444</v>
          </cell>
          <cell r="L4354">
            <v>1</v>
          </cell>
          <cell r="M4354" t="str">
            <v>Licitación y Contratación</v>
          </cell>
          <cell r="N4354">
            <v>44334</v>
          </cell>
          <cell r="O4354">
            <v>23977386</v>
          </cell>
          <cell r="P4354">
            <v>23965782</v>
          </cell>
          <cell r="Q4354">
            <v>1</v>
          </cell>
          <cell r="R4354">
            <v>1</v>
          </cell>
          <cell r="S4354">
            <v>0</v>
          </cell>
          <cell r="T4354">
            <v>23977386</v>
          </cell>
        </row>
        <row r="4355">
          <cell r="G4355" t="str">
            <v>1-C-2018-1713</v>
          </cell>
          <cell r="H4355" t="str">
            <v>CONSTRUCCIÓN SEDE SOCIAL JOSE MIGUEL CARRERA COMUNA DE GORBEA</v>
          </cell>
          <cell r="I4355" t="str">
            <v>100% Girado</v>
          </cell>
          <cell r="J4355">
            <v>44097</v>
          </cell>
          <cell r="K4355">
            <v>6442</v>
          </cell>
          <cell r="L4355">
            <v>1</v>
          </cell>
          <cell r="M4355" t="str">
            <v>no definida</v>
          </cell>
          <cell r="N4355" t="str">
            <v>no definida</v>
          </cell>
          <cell r="O4355">
            <v>58900000</v>
          </cell>
          <cell r="P4355">
            <v>0</v>
          </cell>
          <cell r="Q4355">
            <v>0</v>
          </cell>
          <cell r="R4355">
            <v>0</v>
          </cell>
          <cell r="S4355">
            <v>0</v>
          </cell>
          <cell r="T4355">
            <v>58900000</v>
          </cell>
        </row>
        <row r="4356">
          <cell r="G4356" t="str">
            <v>1-C-2018-1681</v>
          </cell>
          <cell r="H4356" t="str">
            <v>BACHEO DE EMERGENCIA COMUNA DE PADRE LAS CASAS</v>
          </cell>
          <cell r="I4356" t="str">
            <v>Proyecto Cerrado</v>
          </cell>
          <cell r="J4356">
            <v>44097</v>
          </cell>
          <cell r="K4356">
            <v>6440</v>
          </cell>
          <cell r="L4356">
            <v>1</v>
          </cell>
          <cell r="M4356" t="str">
            <v>Licitación y Contratación</v>
          </cell>
          <cell r="N4356">
            <v>44312</v>
          </cell>
          <cell r="O4356">
            <v>58192345</v>
          </cell>
          <cell r="P4356">
            <v>51829429</v>
          </cell>
          <cell r="Q4356">
            <v>1</v>
          </cell>
          <cell r="R4356">
            <v>1</v>
          </cell>
          <cell r="S4356">
            <v>6362916</v>
          </cell>
          <cell r="T4356">
            <v>51829429</v>
          </cell>
        </row>
        <row r="4357">
          <cell r="G4357" t="str">
            <v>1-C-2018-1643</v>
          </cell>
          <cell r="H4357" t="str">
            <v>CONSTRUCCIÓN RUTA AMIGABLE, LONCOCHE</v>
          </cell>
          <cell r="I4357" t="str">
            <v>100% Girado</v>
          </cell>
          <cell r="J4357">
            <v>44097</v>
          </cell>
          <cell r="K4357">
            <v>6439</v>
          </cell>
          <cell r="L4357">
            <v>1</v>
          </cell>
          <cell r="M4357" t="str">
            <v>Licitación y Contratación</v>
          </cell>
          <cell r="N4357">
            <v>44376</v>
          </cell>
          <cell r="O4357">
            <v>59849206</v>
          </cell>
          <cell r="P4357">
            <v>57123183</v>
          </cell>
          <cell r="Q4357">
            <v>1</v>
          </cell>
          <cell r="R4357">
            <v>1</v>
          </cell>
          <cell r="S4357">
            <v>0</v>
          </cell>
          <cell r="T4357">
            <v>59849206</v>
          </cell>
        </row>
        <row r="4358">
          <cell r="G4358" t="str">
            <v>1-C-2018-1596</v>
          </cell>
          <cell r="H4358" t="str">
            <v>INSTALACIÓN SEMÁFOROS INTERSECCIÓN CALLES LAUTARO CON RAMÓN FREIRE, TEMUCO</v>
          </cell>
          <cell r="I4358" t="str">
            <v>100% Girado</v>
          </cell>
          <cell r="J4358">
            <v>44097</v>
          </cell>
          <cell r="K4358">
            <v>6425</v>
          </cell>
          <cell r="L4358">
            <v>1</v>
          </cell>
          <cell r="M4358" t="str">
            <v>Licitación y Contratación</v>
          </cell>
          <cell r="N4358">
            <v>44340</v>
          </cell>
          <cell r="O4358">
            <v>51259531</v>
          </cell>
          <cell r="P4358">
            <v>47914928</v>
          </cell>
          <cell r="Q4358">
            <v>1</v>
          </cell>
          <cell r="R4358">
            <v>1</v>
          </cell>
          <cell r="S4358">
            <v>0</v>
          </cell>
          <cell r="T4358">
            <v>51259531</v>
          </cell>
        </row>
        <row r="4359">
          <cell r="G4359" t="str">
            <v>1-C-2018-330</v>
          </cell>
          <cell r="H4359" t="str">
            <v>CONSTRUCCIÓN SEDE SOCIAL VILLA BETEL</v>
          </cell>
          <cell r="I4359" t="str">
            <v>100% Girado</v>
          </cell>
          <cell r="J4359">
            <v>44097</v>
          </cell>
          <cell r="K4359">
            <v>6443</v>
          </cell>
          <cell r="L4359">
            <v>1</v>
          </cell>
          <cell r="M4359" t="str">
            <v>Licitación y Contratación</v>
          </cell>
          <cell r="N4359">
            <v>44687</v>
          </cell>
          <cell r="O4359">
            <v>54635228</v>
          </cell>
          <cell r="P4359">
            <v>51607021</v>
          </cell>
          <cell r="Q4359">
            <v>1</v>
          </cell>
          <cell r="R4359">
            <v>1</v>
          </cell>
          <cell r="S4359">
            <v>0</v>
          </cell>
          <cell r="T4359">
            <v>54635228</v>
          </cell>
        </row>
        <row r="4360">
          <cell r="G4360" t="str">
            <v>1-C-2020-1068</v>
          </cell>
          <cell r="H4360" t="str">
            <v>MTT2020 HABILITACION DE CICLOVIA TEMPORAL AVDA. HAYDN, COMUNA DE SAN JOAQUIN</v>
          </cell>
          <cell r="I4360" t="str">
            <v>Proyecto Cerrado</v>
          </cell>
          <cell r="J4360">
            <v>44096</v>
          </cell>
          <cell r="K4360">
            <v>6406</v>
          </cell>
          <cell r="L4360">
            <v>1</v>
          </cell>
          <cell r="M4360" t="str">
            <v>Licitación y Contratación</v>
          </cell>
          <cell r="N4360">
            <v>44365</v>
          </cell>
          <cell r="O4360">
            <v>37107000</v>
          </cell>
          <cell r="P4360">
            <v>37094080</v>
          </cell>
          <cell r="Q4360">
            <v>1</v>
          </cell>
          <cell r="R4360">
            <v>1</v>
          </cell>
          <cell r="S4360">
            <v>0</v>
          </cell>
          <cell r="T4360">
            <v>37107000</v>
          </cell>
        </row>
        <row r="4361">
          <cell r="G4361" t="str">
            <v>1-B-2020-394</v>
          </cell>
          <cell r="H4361" t="str">
            <v>MEJORAMIENTO DEL ENTORNO Y HABITABILIDAD DEL ESPACIO PUBLICO COMUNA PAC</v>
          </cell>
          <cell r="I4361" t="str">
            <v>100% Girado</v>
          </cell>
          <cell r="J4361">
            <v>44096</v>
          </cell>
          <cell r="K4361">
            <v>6411</v>
          </cell>
          <cell r="L4361">
            <v>1</v>
          </cell>
          <cell r="M4361" t="str">
            <v>Administración Directa</v>
          </cell>
          <cell r="N4361">
            <v>44255</v>
          </cell>
          <cell r="O4361">
            <v>59999983</v>
          </cell>
          <cell r="P4361">
            <v>59999983</v>
          </cell>
          <cell r="Q4361">
            <v>2</v>
          </cell>
          <cell r="R4361">
            <v>1</v>
          </cell>
          <cell r="S4361">
            <v>0</v>
          </cell>
          <cell r="T4361">
            <v>59999983</v>
          </cell>
        </row>
        <row r="4362">
          <cell r="G4362" t="str">
            <v>1-C-2020-1099</v>
          </cell>
          <cell r="H4362" t="str">
            <v>MTT 2020 HABILITACIÓN DE LETREROS DE INFORMACIÓN VARIABLES PADRE LAS CASAS</v>
          </cell>
          <cell r="I4362" t="str">
            <v>100% Girado</v>
          </cell>
          <cell r="J4362">
            <v>44096</v>
          </cell>
          <cell r="K4362">
            <v>6405</v>
          </cell>
          <cell r="L4362">
            <v>1</v>
          </cell>
          <cell r="M4362" t="str">
            <v>no definida</v>
          </cell>
          <cell r="N4362" t="str">
            <v>no definida</v>
          </cell>
          <cell r="O4362">
            <v>5736803</v>
          </cell>
          <cell r="P4362">
            <v>0</v>
          </cell>
          <cell r="Q4362">
            <v>0</v>
          </cell>
          <cell r="R4362">
            <v>0</v>
          </cell>
          <cell r="S4362">
            <v>0</v>
          </cell>
          <cell r="T4362">
            <v>5736803</v>
          </cell>
        </row>
        <row r="4363">
          <cell r="G4363" t="str">
            <v>1-C-2020-1061</v>
          </cell>
          <cell r="H4363" t="str">
            <v>EMA 2020 - REPOSICIÓN DE SISTEMA ELÉCTRICO MUNICIPAL, TRAIGUÉN</v>
          </cell>
          <cell r="I4363" t="str">
            <v>Proyecto Cerrado</v>
          </cell>
          <cell r="J4363">
            <v>44096</v>
          </cell>
          <cell r="K4363">
            <v>6415</v>
          </cell>
          <cell r="L4363">
            <v>1</v>
          </cell>
          <cell r="M4363" t="str">
            <v>Licitación y Contratación</v>
          </cell>
          <cell r="N4363">
            <v>44440</v>
          </cell>
          <cell r="O4363">
            <v>59999999</v>
          </cell>
          <cell r="P4363">
            <v>59999999</v>
          </cell>
          <cell r="Q4363">
            <v>1</v>
          </cell>
          <cell r="R4363">
            <v>1</v>
          </cell>
          <cell r="S4363">
            <v>0</v>
          </cell>
          <cell r="T4363">
            <v>59999999</v>
          </cell>
        </row>
        <row r="4364">
          <cell r="G4364" t="str">
            <v>1-C-2020-1046</v>
          </cell>
          <cell r="H4364" t="str">
            <v>EMA 2020 - HABILITACION DE INFRAESTRUCTURA EDIFICIO MUNICIPAL, VICTORIA</v>
          </cell>
          <cell r="I4364" t="str">
            <v>Proyecto Cerrado</v>
          </cell>
          <cell r="J4364">
            <v>44096</v>
          </cell>
          <cell r="K4364">
            <v>6416</v>
          </cell>
          <cell r="L4364">
            <v>1</v>
          </cell>
          <cell r="M4364" t="str">
            <v>Licitación y Contratación</v>
          </cell>
          <cell r="N4364">
            <v>44425</v>
          </cell>
          <cell r="O4364">
            <v>117133992</v>
          </cell>
          <cell r="P4364">
            <v>117073152</v>
          </cell>
          <cell r="Q4364">
            <v>1</v>
          </cell>
          <cell r="R4364">
            <v>1</v>
          </cell>
          <cell r="S4364">
            <v>0</v>
          </cell>
          <cell r="T4364">
            <v>117133992</v>
          </cell>
        </row>
        <row r="4365">
          <cell r="G4365" t="str">
            <v>1-B-2020-328</v>
          </cell>
          <cell r="H4365" t="str">
            <v>“REPOSICIÓN DE ACERAS AVDA SANTA MARIA ENTRE CALLE GRAL LAGOS Y PASAJE LAGUNA VERDE, CUNCO"</v>
          </cell>
          <cell r="I4365" t="str">
            <v>Proyecto Cerrado</v>
          </cell>
          <cell r="J4365">
            <v>44096</v>
          </cell>
          <cell r="K4365">
            <v>6413</v>
          </cell>
          <cell r="L4365">
            <v>1</v>
          </cell>
          <cell r="M4365" t="str">
            <v>Licitación y Contratación</v>
          </cell>
          <cell r="N4365">
            <v>44323</v>
          </cell>
          <cell r="O4365">
            <v>25875000</v>
          </cell>
          <cell r="P4365">
            <v>23800000</v>
          </cell>
          <cell r="Q4365">
            <v>1</v>
          </cell>
          <cell r="R4365">
            <v>1</v>
          </cell>
          <cell r="S4365">
            <v>0</v>
          </cell>
          <cell r="T4365">
            <v>25875000</v>
          </cell>
        </row>
        <row r="4366">
          <cell r="G4366" t="str">
            <v>1-B-2020-199</v>
          </cell>
          <cell r="H4366" t="str">
            <v>MEJORAMIENTO MIRADOR GRUTA</v>
          </cell>
          <cell r="I4366" t="str">
            <v>Proyecto Cerrado</v>
          </cell>
          <cell r="J4366">
            <v>44096</v>
          </cell>
          <cell r="K4366">
            <v>6414</v>
          </cell>
          <cell r="L4366">
            <v>1</v>
          </cell>
          <cell r="M4366" t="str">
            <v>Licitación y Contratación</v>
          </cell>
          <cell r="N4366">
            <v>44288</v>
          </cell>
          <cell r="O4366">
            <v>23846802</v>
          </cell>
          <cell r="P4366">
            <v>23846802</v>
          </cell>
          <cell r="Q4366">
            <v>1</v>
          </cell>
          <cell r="R4366">
            <v>1</v>
          </cell>
          <cell r="S4366">
            <v>0</v>
          </cell>
          <cell r="T4366">
            <v>23846802</v>
          </cell>
        </row>
        <row r="4367">
          <cell r="G4367" t="str">
            <v>1-C-2020-1263</v>
          </cell>
          <cell r="H4367" t="str">
            <v>MTT2020 MEJORAMIENTO DE PARADEROS CON MEDIDAS DE DISTANCIAMIENTO SOCIAL, COPIAPÓ</v>
          </cell>
          <cell r="I4367" t="str">
            <v>Proyecto Cerrado</v>
          </cell>
          <cell r="J4367">
            <v>44096</v>
          </cell>
          <cell r="K4367">
            <v>6404</v>
          </cell>
          <cell r="L4367">
            <v>1</v>
          </cell>
          <cell r="M4367" t="str">
            <v>Licitación y Contratación</v>
          </cell>
          <cell r="N4367">
            <v>44243</v>
          </cell>
          <cell r="O4367">
            <v>12000000</v>
          </cell>
          <cell r="P4367">
            <v>9829844</v>
          </cell>
          <cell r="Q4367">
            <v>1</v>
          </cell>
          <cell r="R4367">
            <v>1</v>
          </cell>
          <cell r="S4367">
            <v>0</v>
          </cell>
          <cell r="T4367">
            <v>12000000</v>
          </cell>
        </row>
        <row r="4368">
          <cell r="G4368" t="str">
            <v>1-C-2020-944</v>
          </cell>
          <cell r="H4368" t="str">
            <v>MTT 2020 REGULACIÓN DE CICLOVÍA TEMPORAL CALLE CHACABUCO</v>
          </cell>
          <cell r="I4368" t="str">
            <v>Proyecto Cerrado</v>
          </cell>
          <cell r="J4368">
            <v>44096</v>
          </cell>
          <cell r="K4368">
            <v>6404</v>
          </cell>
          <cell r="L4368">
            <v>1</v>
          </cell>
          <cell r="M4368" t="str">
            <v>Licitación y Contratación</v>
          </cell>
          <cell r="N4368">
            <v>44392</v>
          </cell>
          <cell r="O4368">
            <v>57000000</v>
          </cell>
          <cell r="P4368">
            <v>55142922</v>
          </cell>
          <cell r="Q4368">
            <v>1</v>
          </cell>
          <cell r="R4368">
            <v>1</v>
          </cell>
          <cell r="S4368">
            <v>0</v>
          </cell>
          <cell r="T4368">
            <v>57000000</v>
          </cell>
        </row>
        <row r="4369">
          <cell r="G4369" t="str">
            <v>1-B-2020-22</v>
          </cell>
          <cell r="H4369" t="str">
            <v>CONSTRUCCIÓN CORREDOR CUBIERTO CEMENTERIO MUNICIPAL, COMUNA DE TREHUACO</v>
          </cell>
          <cell r="I4369" t="str">
            <v>100% Girado</v>
          </cell>
          <cell r="J4369">
            <v>44096</v>
          </cell>
          <cell r="K4369">
            <v>6412</v>
          </cell>
          <cell r="L4369">
            <v>1</v>
          </cell>
          <cell r="M4369" t="str">
            <v>no definida</v>
          </cell>
          <cell r="N4369" t="str">
            <v>no definida</v>
          </cell>
          <cell r="O4369">
            <v>58310000</v>
          </cell>
          <cell r="P4369">
            <v>0</v>
          </cell>
          <cell r="Q4369">
            <v>0</v>
          </cell>
          <cell r="R4369">
            <v>0</v>
          </cell>
          <cell r="S4369">
            <v>0</v>
          </cell>
          <cell r="T4369">
            <v>58310000</v>
          </cell>
        </row>
        <row r="4370">
          <cell r="G4370" t="str">
            <v>1-C-2020-930</v>
          </cell>
          <cell r="H4370" t="str">
            <v>MTT 2020 CONSTRUCCIÓN CICLOVÍAS TEMPORALES CALLE RENGO ENTRE AVDA LOS CARRERA Y MANUEL RODRIGUEZ COMUNA CONCEPCIÓN</v>
          </cell>
          <cell r="I4370" t="str">
            <v>Proyecto Dejado sin Efecto</v>
          </cell>
          <cell r="J4370">
            <v>44089</v>
          </cell>
          <cell r="K4370">
            <v>18690</v>
          </cell>
          <cell r="L4370">
            <v>1</v>
          </cell>
          <cell r="M4370" t="str">
            <v>no definida</v>
          </cell>
          <cell r="N4370" t="str">
            <v>no definida</v>
          </cell>
          <cell r="O4370">
            <v>34713810</v>
          </cell>
          <cell r="P4370">
            <v>0</v>
          </cell>
          <cell r="Q4370">
            <v>0</v>
          </cell>
          <cell r="R4370">
            <v>0</v>
          </cell>
          <cell r="S4370">
            <v>0</v>
          </cell>
          <cell r="T4370">
            <v>34713810</v>
          </cell>
        </row>
        <row r="4371">
          <cell r="G4371" t="str">
            <v>1-C-2020-929</v>
          </cell>
          <cell r="H4371" t="str">
            <v>MTT 2020 CONSTRUCCIÓN CICLOVÍAS TEMPORALES CALLE RENGO ENTRE VICTOR LAMAS Y AVDA CARRERAS COMUNA DE CONCEPCIÓN</v>
          </cell>
          <cell r="I4371" t="str">
            <v>Proyecto Dejado sin Efecto</v>
          </cell>
          <cell r="J4371">
            <v>44089</v>
          </cell>
          <cell r="K4371">
            <v>18690</v>
          </cell>
          <cell r="L4371">
            <v>1</v>
          </cell>
          <cell r="M4371" t="str">
            <v>no definida</v>
          </cell>
          <cell r="N4371" t="str">
            <v>no definida</v>
          </cell>
          <cell r="O4371">
            <v>48436577</v>
          </cell>
          <cell r="P4371">
            <v>0</v>
          </cell>
          <cell r="Q4371">
            <v>0</v>
          </cell>
          <cell r="R4371">
            <v>0</v>
          </cell>
          <cell r="S4371">
            <v>0</v>
          </cell>
          <cell r="T4371">
            <v>48436577</v>
          </cell>
        </row>
        <row r="4372">
          <cell r="G4372" t="str">
            <v>1-C-2020-928</v>
          </cell>
          <cell r="H4372" t="str">
            <v>MTT 2020 CONSTRUCCIÓN CICLOVÍA TEMPORAL CALLE CAUPOLICAN ENTRE MAIPU Y MANUEL RODRIGUEZ COMUNA DE CONCEPCIÓN</v>
          </cell>
          <cell r="I4372" t="str">
            <v>Proyecto Dejado sin Efecto</v>
          </cell>
          <cell r="J4372">
            <v>44089</v>
          </cell>
          <cell r="K4372">
            <v>18690</v>
          </cell>
          <cell r="L4372">
            <v>1</v>
          </cell>
          <cell r="M4372" t="str">
            <v>no definida</v>
          </cell>
          <cell r="N4372" t="str">
            <v>no definida</v>
          </cell>
          <cell r="O4372">
            <v>29021356</v>
          </cell>
          <cell r="P4372">
            <v>0</v>
          </cell>
          <cell r="Q4372">
            <v>0</v>
          </cell>
          <cell r="R4372">
            <v>0</v>
          </cell>
          <cell r="S4372">
            <v>0</v>
          </cell>
          <cell r="T4372">
            <v>29021356</v>
          </cell>
        </row>
        <row r="4373">
          <cell r="G4373" t="str">
            <v>1-C-2020-923</v>
          </cell>
          <cell r="H4373" t="str">
            <v>MTT 2020 CONSTRUCCIÓN CICLOVÍA TEMPORAL CALLE CAUPOLICAN ENTRE VICTOR LAMAS Y MAIPÚ</v>
          </cell>
          <cell r="I4373" t="str">
            <v>Proyecto Dejado sin Efecto</v>
          </cell>
          <cell r="J4373">
            <v>44089</v>
          </cell>
          <cell r="K4373">
            <v>18690</v>
          </cell>
          <cell r="L4373">
            <v>1</v>
          </cell>
          <cell r="M4373" t="str">
            <v>no definida</v>
          </cell>
          <cell r="N4373" t="str">
            <v>no definida</v>
          </cell>
          <cell r="O4373">
            <v>57340303</v>
          </cell>
          <cell r="P4373">
            <v>0</v>
          </cell>
          <cell r="Q4373">
            <v>0</v>
          </cell>
          <cell r="R4373">
            <v>0</v>
          </cell>
          <cell r="S4373">
            <v>0</v>
          </cell>
          <cell r="T4373">
            <v>57340303</v>
          </cell>
        </row>
        <row r="4374">
          <cell r="G4374" t="str">
            <v>1-B-2020-402</v>
          </cell>
          <cell r="H4374" t="str">
            <v>MEJORAMIENTO CAFETERÍA EDIFICIO CONSISOTIRAL DE COLINA</v>
          </cell>
          <cell r="I4374" t="str">
            <v>Proyecto Cerrado</v>
          </cell>
          <cell r="J4374">
            <v>44089</v>
          </cell>
          <cell r="K4374">
            <v>18882</v>
          </cell>
          <cell r="L4374">
            <v>1</v>
          </cell>
          <cell r="M4374" t="str">
            <v>Licitación y Contratación</v>
          </cell>
          <cell r="N4374">
            <v>44308</v>
          </cell>
          <cell r="O4374">
            <v>15964876</v>
          </cell>
          <cell r="P4374">
            <v>15192228</v>
          </cell>
          <cell r="Q4374">
            <v>1</v>
          </cell>
          <cell r="R4374">
            <v>1</v>
          </cell>
          <cell r="S4374">
            <v>0</v>
          </cell>
          <cell r="T4374">
            <v>15964876</v>
          </cell>
        </row>
        <row r="4375">
          <cell r="G4375" t="str">
            <v>1-B-2020-265</v>
          </cell>
          <cell r="H4375" t="str">
            <v>CONSTRUCCION CANCHA DE RAYUELA VILLA ALEGRE, COMUNA DE SAN PEDRO</v>
          </cell>
          <cell r="I4375" t="str">
            <v>100% Girado</v>
          </cell>
          <cell r="J4375">
            <v>44089</v>
          </cell>
          <cell r="K4375">
            <v>18727</v>
          </cell>
          <cell r="L4375">
            <v>1</v>
          </cell>
          <cell r="M4375" t="str">
            <v>no definida</v>
          </cell>
          <cell r="N4375" t="str">
            <v>no definida</v>
          </cell>
          <cell r="O4375">
            <v>48531142</v>
          </cell>
          <cell r="P4375">
            <v>0</v>
          </cell>
          <cell r="Q4375">
            <v>0</v>
          </cell>
          <cell r="R4375">
            <v>0</v>
          </cell>
          <cell r="S4375">
            <v>0</v>
          </cell>
          <cell r="T4375">
            <v>48531142</v>
          </cell>
        </row>
        <row r="4376">
          <cell r="G4376" t="str">
            <v>1-C-2020-1132</v>
          </cell>
          <cell r="H4376" t="str">
            <v>MTT2020 - DEMARCACIÓN PREVENTIVA SECTOR CENTRICO</v>
          </cell>
          <cell r="I4376" t="str">
            <v>Proyecto Cerrado</v>
          </cell>
          <cell r="J4376">
            <v>44089</v>
          </cell>
          <cell r="K4376">
            <v>18694</v>
          </cell>
          <cell r="L4376">
            <v>1</v>
          </cell>
          <cell r="M4376" t="str">
            <v>Administración Directa</v>
          </cell>
          <cell r="N4376">
            <v>44206</v>
          </cell>
          <cell r="O4376">
            <v>6542107</v>
          </cell>
          <cell r="P4376">
            <v>6542107</v>
          </cell>
          <cell r="Q4376">
            <v>2</v>
          </cell>
          <cell r="R4376">
            <v>2</v>
          </cell>
          <cell r="S4376">
            <v>0</v>
          </cell>
          <cell r="T4376">
            <v>6542107</v>
          </cell>
        </row>
        <row r="4377">
          <cell r="G4377" t="str">
            <v>1-C-2020-986</v>
          </cell>
          <cell r="H4377" t="str">
            <v>MTT2020 - CIERRE PERIMETRAL CALLE RAMÍREZ</v>
          </cell>
          <cell r="I4377" t="str">
            <v>Proyecto Dejado sin Efecto</v>
          </cell>
          <cell r="J4377">
            <v>44089</v>
          </cell>
          <cell r="K4377">
            <v>18696</v>
          </cell>
          <cell r="L4377">
            <v>1</v>
          </cell>
          <cell r="M4377" t="str">
            <v>no definida</v>
          </cell>
          <cell r="N4377" t="str">
            <v>no definida</v>
          </cell>
          <cell r="O4377">
            <v>7293584</v>
          </cell>
          <cell r="P4377">
            <v>0</v>
          </cell>
          <cell r="Q4377">
            <v>0</v>
          </cell>
          <cell r="R4377">
            <v>0</v>
          </cell>
          <cell r="S4377">
            <v>0</v>
          </cell>
          <cell r="T4377">
            <v>7293584</v>
          </cell>
        </row>
        <row r="4378">
          <cell r="G4378" t="str">
            <v>1-B-2020-232</v>
          </cell>
          <cell r="H4378" t="str">
            <v>MEJORAMIENTO SERVICIOS MUNICIPALES, MUNICIPALIDAD DE PIRQUE</v>
          </cell>
          <cell r="I4378" t="str">
            <v>100% Girado</v>
          </cell>
          <cell r="J4378">
            <v>44089</v>
          </cell>
          <cell r="K4378">
            <v>18612</v>
          </cell>
          <cell r="L4378">
            <v>1</v>
          </cell>
          <cell r="M4378" t="str">
            <v>Licitación y Contratación</v>
          </cell>
          <cell r="N4378">
            <v>44300</v>
          </cell>
          <cell r="O4378">
            <v>37073059</v>
          </cell>
          <cell r="P4378">
            <v>36743853</v>
          </cell>
          <cell r="Q4378">
            <v>1</v>
          </cell>
          <cell r="R4378">
            <v>1</v>
          </cell>
          <cell r="S4378">
            <v>0</v>
          </cell>
          <cell r="T4378">
            <v>37073059</v>
          </cell>
        </row>
        <row r="4379">
          <cell r="G4379" t="str">
            <v>1-B-2020-130</v>
          </cell>
          <cell r="H4379" t="str">
            <v>REPOSICIÓN VEREDAS PETORCA</v>
          </cell>
          <cell r="I4379" t="str">
            <v>Proyecto Cerrado</v>
          </cell>
          <cell r="J4379">
            <v>44089</v>
          </cell>
          <cell r="K4379">
            <v>18886</v>
          </cell>
          <cell r="L4379">
            <v>1</v>
          </cell>
          <cell r="M4379" t="str">
            <v>Licitación y Contratación</v>
          </cell>
          <cell r="N4379">
            <v>44327</v>
          </cell>
          <cell r="O4379">
            <v>28763000</v>
          </cell>
          <cell r="P4379">
            <v>26761177</v>
          </cell>
          <cell r="Q4379">
            <v>1</v>
          </cell>
          <cell r="R4379">
            <v>1</v>
          </cell>
          <cell r="S4379">
            <v>0</v>
          </cell>
          <cell r="T4379">
            <v>28763000</v>
          </cell>
        </row>
        <row r="4380">
          <cell r="G4380" t="str">
            <v>1-B-2020-166</v>
          </cell>
          <cell r="H4380" t="str">
            <v>REPOSICIÓN DE VEREDAS REQUINOA</v>
          </cell>
          <cell r="I4380" t="str">
            <v>Proyecto Cerrado</v>
          </cell>
          <cell r="J4380">
            <v>44089</v>
          </cell>
          <cell r="K4380">
            <v>18713</v>
          </cell>
          <cell r="L4380">
            <v>1</v>
          </cell>
          <cell r="M4380" t="str">
            <v>Licitación y Contratación</v>
          </cell>
          <cell r="N4380">
            <v>44599</v>
          </cell>
          <cell r="O4380">
            <v>18916161</v>
          </cell>
          <cell r="P4380">
            <v>18915273</v>
          </cell>
          <cell r="Q4380">
            <v>1</v>
          </cell>
          <cell r="R4380">
            <v>1</v>
          </cell>
          <cell r="S4380">
            <v>0</v>
          </cell>
          <cell r="T4380">
            <v>18916161</v>
          </cell>
        </row>
        <row r="4381">
          <cell r="G4381" t="str">
            <v>1-C-2020-1230</v>
          </cell>
          <cell r="H4381" t="str">
            <v>MTT2020 REPARACIÓN DE 19 PARADEROS EN LA CIUDAD DE PUERTO AYSÉN Y DEMARCACIONES POR COVID-19</v>
          </cell>
          <cell r="I4381" t="str">
            <v>100% Girado</v>
          </cell>
          <cell r="J4381">
            <v>44089</v>
          </cell>
          <cell r="K4381">
            <v>18697</v>
          </cell>
          <cell r="L4381">
            <v>1</v>
          </cell>
          <cell r="M4381" t="str">
            <v>Administración Directa</v>
          </cell>
          <cell r="N4381">
            <v>44331</v>
          </cell>
          <cell r="O4381">
            <v>38492694</v>
          </cell>
          <cell r="P4381">
            <v>38492694</v>
          </cell>
          <cell r="Q4381">
            <v>6</v>
          </cell>
          <cell r="R4381">
            <v>6</v>
          </cell>
          <cell r="S4381">
            <v>0</v>
          </cell>
          <cell r="T4381">
            <v>38492694</v>
          </cell>
        </row>
        <row r="4382">
          <cell r="G4382" t="str">
            <v>1-B-2020-99</v>
          </cell>
          <cell r="H4382" t="str">
            <v>HABILITACIÓN ESPACIO PÚBLICO SECTOR VILLA LAS PALMERAS</v>
          </cell>
          <cell r="I4382" t="str">
            <v>Proyecto Cerrado</v>
          </cell>
          <cell r="J4382">
            <v>44089</v>
          </cell>
          <cell r="K4382">
            <v>18665</v>
          </cell>
          <cell r="L4382">
            <v>1</v>
          </cell>
          <cell r="M4382" t="str">
            <v>Licitación y Contratación</v>
          </cell>
          <cell r="N4382">
            <v>44296</v>
          </cell>
          <cell r="O4382">
            <v>24972219</v>
          </cell>
          <cell r="P4382">
            <v>24972218</v>
          </cell>
          <cell r="Q4382">
            <v>1</v>
          </cell>
          <cell r="R4382">
            <v>1</v>
          </cell>
          <cell r="S4382">
            <v>0</v>
          </cell>
          <cell r="T4382">
            <v>24972219</v>
          </cell>
        </row>
        <row r="4383">
          <cell r="G4383" t="str">
            <v>1-C-2020-1008</v>
          </cell>
          <cell r="H4383" t="str">
            <v>MTT2020 - DEMARCACION PARA FACILIDADES PEATONALES EN CASCO HISTORICO</v>
          </cell>
          <cell r="I4383" t="str">
            <v>Proyecto Cerrado</v>
          </cell>
          <cell r="J4383">
            <v>44087</v>
          </cell>
          <cell r="K4383">
            <v>6199</v>
          </cell>
          <cell r="L4383">
            <v>1</v>
          </cell>
          <cell r="M4383" t="str">
            <v>Licitación y Contratación</v>
          </cell>
          <cell r="N4383">
            <v>44221</v>
          </cell>
          <cell r="O4383">
            <v>29998248</v>
          </cell>
          <cell r="P4383">
            <v>29557756</v>
          </cell>
          <cell r="Q4383">
            <v>1</v>
          </cell>
          <cell r="R4383">
            <v>1</v>
          </cell>
          <cell r="S4383">
            <v>0</v>
          </cell>
          <cell r="T4383">
            <v>29998248</v>
          </cell>
        </row>
        <row r="4384">
          <cell r="G4384" t="str">
            <v>1-B-2020-426</v>
          </cell>
          <cell r="H4384" t="str">
            <v>REPOSICIÓN DE PAVIMENTO PASAJE ALHUÉ</v>
          </cell>
          <cell r="I4384" t="str">
            <v>100% Girado</v>
          </cell>
          <cell r="J4384">
            <v>44087</v>
          </cell>
          <cell r="K4384">
            <v>6205</v>
          </cell>
          <cell r="L4384">
            <v>1</v>
          </cell>
          <cell r="M4384" t="str">
            <v>Licitación y Contratación</v>
          </cell>
          <cell r="N4384">
            <v>44465</v>
          </cell>
          <cell r="O4384">
            <v>34048704</v>
          </cell>
          <cell r="P4384">
            <v>35332269</v>
          </cell>
          <cell r="Q4384">
            <v>1</v>
          </cell>
          <cell r="R4384">
            <v>1</v>
          </cell>
          <cell r="S4384">
            <v>0</v>
          </cell>
          <cell r="T4384">
            <v>34048704</v>
          </cell>
        </row>
        <row r="4385">
          <cell r="G4385" t="str">
            <v>1-B-2020-425</v>
          </cell>
          <cell r="H4385" t="str">
            <v>REPOSICIÓN DE PAVIMENTO PASAJE POMAIRE</v>
          </cell>
          <cell r="I4385" t="str">
            <v>100% Girado</v>
          </cell>
          <cell r="J4385">
            <v>44087</v>
          </cell>
          <cell r="K4385">
            <v>6205</v>
          </cell>
          <cell r="L4385">
            <v>1</v>
          </cell>
          <cell r="M4385" t="str">
            <v>Licitación y Contratación</v>
          </cell>
          <cell r="N4385">
            <v>44465</v>
          </cell>
          <cell r="O4385">
            <v>33765685</v>
          </cell>
          <cell r="P4385">
            <v>34828720</v>
          </cell>
          <cell r="Q4385">
            <v>1</v>
          </cell>
          <cell r="R4385">
            <v>1</v>
          </cell>
          <cell r="S4385">
            <v>0</v>
          </cell>
          <cell r="T4385">
            <v>33765685</v>
          </cell>
        </row>
        <row r="4386">
          <cell r="G4386" t="str">
            <v>1-C-2020-866</v>
          </cell>
          <cell r="H4386" t="str">
            <v>MTT2020- DEMARCACION PAVIMENTOS Y SEÑALETICAS PREVENTIVAS, COMUNA DE BUIN</v>
          </cell>
          <cell r="I4386" t="str">
            <v>Proyecto Dejado sin Efecto</v>
          </cell>
          <cell r="J4386">
            <v>44087</v>
          </cell>
          <cell r="K4386">
            <v>6203</v>
          </cell>
          <cell r="L4386">
            <v>1</v>
          </cell>
          <cell r="M4386" t="str">
            <v>no definida</v>
          </cell>
          <cell r="N4386" t="str">
            <v>no definida</v>
          </cell>
          <cell r="O4386">
            <v>7966165</v>
          </cell>
          <cell r="P4386">
            <v>0</v>
          </cell>
          <cell r="Q4386">
            <v>0</v>
          </cell>
          <cell r="R4386">
            <v>0</v>
          </cell>
          <cell r="S4386">
            <v>0</v>
          </cell>
          <cell r="T4386">
            <v>7966165</v>
          </cell>
        </row>
        <row r="4387">
          <cell r="G4387" t="str">
            <v>1-B-2020-412</v>
          </cell>
          <cell r="H4387" t="str">
            <v>REPOSICIÓN DE VEREDA CALLE OSORNO</v>
          </cell>
          <cell r="I4387" t="str">
            <v>Proyecto Cerrado</v>
          </cell>
          <cell r="J4387">
            <v>44087</v>
          </cell>
          <cell r="K4387">
            <v>6194</v>
          </cell>
          <cell r="L4387">
            <v>1</v>
          </cell>
          <cell r="M4387" t="str">
            <v>Licitación y Contratación</v>
          </cell>
          <cell r="N4387">
            <v>44289</v>
          </cell>
          <cell r="O4387">
            <v>9783436</v>
          </cell>
          <cell r="P4387">
            <v>9482694</v>
          </cell>
          <cell r="Q4387">
            <v>1</v>
          </cell>
          <cell r="R4387">
            <v>1</v>
          </cell>
          <cell r="S4387">
            <v>0</v>
          </cell>
          <cell r="T4387">
            <v>9783436</v>
          </cell>
        </row>
        <row r="4388">
          <cell r="G4388" t="str">
            <v>1-C-2020-935</v>
          </cell>
          <cell r="H4388" t="str">
            <v>MTT2020 - DEMARCACIÓN ENSANCHE TEMPORAL DE ACERA SOBRE CALZADA EN CALLES MAIPÚ Y FREIRE</v>
          </cell>
          <cell r="I4388" t="str">
            <v>Proyecto Cerrado</v>
          </cell>
          <cell r="J4388">
            <v>44087</v>
          </cell>
          <cell r="K4388">
            <v>6193</v>
          </cell>
          <cell r="L4388">
            <v>1</v>
          </cell>
          <cell r="M4388" t="str">
            <v>Licitación y Contratación</v>
          </cell>
          <cell r="N4388">
            <v>44381</v>
          </cell>
          <cell r="O4388">
            <v>20549366</v>
          </cell>
          <cell r="P4388">
            <v>19885495</v>
          </cell>
          <cell r="Q4388">
            <v>1</v>
          </cell>
          <cell r="R4388">
            <v>1</v>
          </cell>
          <cell r="S4388">
            <v>0</v>
          </cell>
          <cell r="T4388">
            <v>20549366</v>
          </cell>
        </row>
        <row r="4389">
          <cell r="G4389" t="str">
            <v>1-C-2020-920</v>
          </cell>
          <cell r="H4389" t="str">
            <v>MTT2020 - CONSTRUCCIÓN CICLOVÍA TEMPORAL CALLE BARROS ARANA, ENTRE CASTELLÓN Y LIENTUR, COMUNA DE CONCEPCIÓN</v>
          </cell>
          <cell r="I4389" t="str">
            <v>Proyecto Cerrado</v>
          </cell>
          <cell r="J4389">
            <v>44087</v>
          </cell>
          <cell r="K4389">
            <v>6193</v>
          </cell>
          <cell r="L4389">
            <v>1</v>
          </cell>
          <cell r="M4389" t="str">
            <v>Licitación y Contratación</v>
          </cell>
          <cell r="N4389">
            <v>44388</v>
          </cell>
          <cell r="O4389">
            <v>29849569</v>
          </cell>
          <cell r="P4389">
            <v>29663725</v>
          </cell>
          <cell r="Q4389">
            <v>1</v>
          </cell>
          <cell r="R4389">
            <v>1</v>
          </cell>
          <cell r="S4389">
            <v>0</v>
          </cell>
          <cell r="T4389">
            <v>29849569</v>
          </cell>
        </row>
        <row r="4390">
          <cell r="G4390" t="str">
            <v>1-C-2020-1133</v>
          </cell>
          <cell r="H4390" t="str">
            <v>MTT2020 - HABILITACION PISTA SOLO BUS EJE BENAVENTE</v>
          </cell>
          <cell r="I4390" t="str">
            <v>Proyecto Cerrado</v>
          </cell>
          <cell r="J4390">
            <v>44087</v>
          </cell>
          <cell r="K4390">
            <v>6204</v>
          </cell>
          <cell r="L4390">
            <v>1</v>
          </cell>
          <cell r="M4390" t="str">
            <v>Administración Directa</v>
          </cell>
          <cell r="N4390">
            <v>44392</v>
          </cell>
          <cell r="O4390">
            <v>25774183</v>
          </cell>
          <cell r="P4390">
            <v>25774183</v>
          </cell>
          <cell r="Q4390">
            <v>1</v>
          </cell>
          <cell r="R4390">
            <v>1</v>
          </cell>
          <cell r="S4390">
            <v>0</v>
          </cell>
          <cell r="T4390">
            <v>25774183</v>
          </cell>
        </row>
        <row r="4391">
          <cell r="G4391" t="str">
            <v>1-C-2020-987</v>
          </cell>
          <cell r="H4391" t="str">
            <v>MTT2020 PEATONALIZACION DE CALLE CAMILO HENRIQUEZ</v>
          </cell>
          <cell r="I4391" t="str">
            <v>100% Girado</v>
          </cell>
          <cell r="J4391">
            <v>44087</v>
          </cell>
          <cell r="K4391">
            <v>6200</v>
          </cell>
          <cell r="L4391">
            <v>1</v>
          </cell>
          <cell r="M4391" t="str">
            <v>no definida</v>
          </cell>
          <cell r="N4391" t="str">
            <v>no definida</v>
          </cell>
          <cell r="O4391">
            <v>7890000</v>
          </cell>
          <cell r="P4391">
            <v>0</v>
          </cell>
          <cell r="Q4391">
            <v>0</v>
          </cell>
          <cell r="R4391">
            <v>0</v>
          </cell>
          <cell r="S4391">
            <v>0</v>
          </cell>
          <cell r="T4391">
            <v>7890000</v>
          </cell>
        </row>
        <row r="4392">
          <cell r="G4392" t="str">
            <v>1-C-2020-1129</v>
          </cell>
          <cell r="H4392" t="str">
            <v>MTT2020 - AMPLIACIÓN CIRCULACIÓN PEATONAL CALLE ANTONIO VARAS</v>
          </cell>
          <cell r="I4392" t="str">
            <v>Proyecto Con Término Anticipado</v>
          </cell>
          <cell r="J4392">
            <v>44087</v>
          </cell>
          <cell r="K4392">
            <v>6202</v>
          </cell>
          <cell r="L4392">
            <v>1</v>
          </cell>
          <cell r="M4392" t="str">
            <v>Administración Directa</v>
          </cell>
          <cell r="N4392" t="str">
            <v>no definida</v>
          </cell>
          <cell r="O4392">
            <v>10102895</v>
          </cell>
          <cell r="P4392">
            <v>10102895</v>
          </cell>
          <cell r="Q4392">
            <v>0</v>
          </cell>
          <cell r="R4392">
            <v>0</v>
          </cell>
          <cell r="S4392">
            <v>0</v>
          </cell>
          <cell r="T4392">
            <v>10102895</v>
          </cell>
        </row>
        <row r="4393">
          <cell r="G4393" t="str">
            <v>1-B-2020-125</v>
          </cell>
          <cell r="H4393" t="str">
            <v>REPOSICIÓN ACERAS E ILUMINACIÓN CALLES B. GARCIA H. NORORIENTE</v>
          </cell>
          <cell r="I4393" t="str">
            <v>100% Girado</v>
          </cell>
          <cell r="J4393">
            <v>44087</v>
          </cell>
          <cell r="K4393">
            <v>6198</v>
          </cell>
          <cell r="L4393">
            <v>1</v>
          </cell>
          <cell r="M4393" t="str">
            <v>Licitación y Contratación</v>
          </cell>
          <cell r="N4393">
            <v>44308</v>
          </cell>
          <cell r="O4393">
            <v>29078000</v>
          </cell>
          <cell r="P4393">
            <v>29077519</v>
          </cell>
          <cell r="Q4393">
            <v>1</v>
          </cell>
          <cell r="R4393">
            <v>1</v>
          </cell>
          <cell r="S4393">
            <v>0</v>
          </cell>
          <cell r="T4393">
            <v>29078000</v>
          </cell>
        </row>
        <row r="4394">
          <cell r="G4394" t="str">
            <v>1-C-2020-1138</v>
          </cell>
          <cell r="H4394" t="str">
            <v>MTT2020 HABILITACIÓN DE LETREROS DE INFORMACIÓN VARIABLES ANGOL</v>
          </cell>
          <cell r="I4394" t="str">
            <v>Proyecto Dejado sin Efecto</v>
          </cell>
          <cell r="J4394">
            <v>44081</v>
          </cell>
          <cell r="K4394">
            <v>6061</v>
          </cell>
          <cell r="L4394">
            <v>1</v>
          </cell>
          <cell r="M4394" t="str">
            <v>no registrada</v>
          </cell>
          <cell r="N4394" t="str">
            <v>no registrada</v>
          </cell>
          <cell r="O4394">
            <v>6236803</v>
          </cell>
          <cell r="P4394">
            <v>0</v>
          </cell>
          <cell r="Q4394" t="str">
            <v>n.a.</v>
          </cell>
          <cell r="R4394" t="str">
            <v>n.a.</v>
          </cell>
          <cell r="S4394">
            <v>6236803</v>
          </cell>
          <cell r="T4394">
            <v>0</v>
          </cell>
        </row>
        <row r="4395">
          <cell r="G4395" t="str">
            <v>1-C-2020-1062</v>
          </cell>
          <cell r="H4395" t="str">
            <v>EMA 2020 - HABILITACION DE INFRAESTRUCTURA EDIFICIO MUNICIPAL, TRAIGUÉN</v>
          </cell>
          <cell r="I4395" t="str">
            <v>100% Girado</v>
          </cell>
          <cell r="J4395">
            <v>44081</v>
          </cell>
          <cell r="K4395">
            <v>6085</v>
          </cell>
          <cell r="L4395">
            <v>1</v>
          </cell>
          <cell r="M4395" t="str">
            <v>Licitación y Contratación</v>
          </cell>
          <cell r="N4395">
            <v>44441</v>
          </cell>
          <cell r="O4395">
            <v>244498229</v>
          </cell>
          <cell r="P4395">
            <v>243950000</v>
          </cell>
          <cell r="Q4395">
            <v>1</v>
          </cell>
          <cell r="R4395">
            <v>1</v>
          </cell>
          <cell r="S4395">
            <v>0</v>
          </cell>
          <cell r="T4395">
            <v>244498229</v>
          </cell>
        </row>
        <row r="4396">
          <cell r="G4396" t="str">
            <v>1-C-2020-1020</v>
          </cell>
          <cell r="H4396" t="str">
            <v>MTT2020 PEATONALIZACIÓN DE CALLE BULNES</v>
          </cell>
          <cell r="I4396" t="str">
            <v>100% Girado</v>
          </cell>
          <cell r="J4396">
            <v>44081</v>
          </cell>
          <cell r="K4396">
            <v>6059</v>
          </cell>
          <cell r="L4396">
            <v>1</v>
          </cell>
          <cell r="M4396" t="str">
            <v>Licitación y Contratación</v>
          </cell>
          <cell r="N4396">
            <v>44253</v>
          </cell>
          <cell r="O4396">
            <v>7894458</v>
          </cell>
          <cell r="P4396">
            <v>5802570</v>
          </cell>
          <cell r="Q4396">
            <v>1</v>
          </cell>
          <cell r="R4396">
            <v>1</v>
          </cell>
          <cell r="S4396">
            <v>0</v>
          </cell>
          <cell r="T4396">
            <v>7894458</v>
          </cell>
        </row>
        <row r="4397">
          <cell r="G4397" t="str">
            <v>1-C-2020-1131</v>
          </cell>
          <cell r="H4397" t="str">
            <v>MTT2020 - DEMARCACIÓN PREVENTIVA CALLE ANTONIO VARAS</v>
          </cell>
          <cell r="I4397" t="str">
            <v>Proyecto Cerrado</v>
          </cell>
          <cell r="J4397">
            <v>44081</v>
          </cell>
          <cell r="K4397">
            <v>6066</v>
          </cell>
          <cell r="L4397">
            <v>1</v>
          </cell>
          <cell r="M4397" t="str">
            <v>Administración Directa</v>
          </cell>
          <cell r="N4397">
            <v>44218</v>
          </cell>
          <cell r="O4397">
            <v>4169256</v>
          </cell>
          <cell r="P4397">
            <v>4169256</v>
          </cell>
          <cell r="Q4397">
            <v>1</v>
          </cell>
          <cell r="R4397">
            <v>1</v>
          </cell>
          <cell r="S4397">
            <v>0</v>
          </cell>
          <cell r="T4397">
            <v>4169256</v>
          </cell>
        </row>
        <row r="4398">
          <cell r="G4398" t="str">
            <v>1-C-2020-990</v>
          </cell>
          <cell r="H4398" t="str">
            <v>MTT2020 - MEJORAMIENTO PISTAS SOLO BUS Y PARADEROS</v>
          </cell>
          <cell r="I4398" t="str">
            <v>Proyecto Cerrado</v>
          </cell>
          <cell r="J4398">
            <v>44081</v>
          </cell>
          <cell r="K4398">
            <v>6064</v>
          </cell>
          <cell r="L4398">
            <v>1</v>
          </cell>
          <cell r="M4398" t="str">
            <v>Licitación y Contratación</v>
          </cell>
          <cell r="N4398">
            <v>44483</v>
          </cell>
          <cell r="O4398">
            <v>17028677</v>
          </cell>
          <cell r="P4398">
            <v>17017000</v>
          </cell>
          <cell r="Q4398">
            <v>1</v>
          </cell>
          <cell r="R4398">
            <v>1</v>
          </cell>
          <cell r="S4398">
            <v>0</v>
          </cell>
          <cell r="T4398">
            <v>17028677</v>
          </cell>
        </row>
        <row r="4399">
          <cell r="G4399" t="str">
            <v>1-C-2020-988</v>
          </cell>
          <cell r="H4399" t="str">
            <v>MTT2020 - MEJORAMIENTO INTERSECCIONES ALTO FLUJO PEATONAL, OSORNO</v>
          </cell>
          <cell r="I4399" t="str">
            <v>Proyecto Cerrado</v>
          </cell>
          <cell r="J4399">
            <v>44081</v>
          </cell>
          <cell r="K4399">
            <v>6060</v>
          </cell>
          <cell r="L4399">
            <v>1</v>
          </cell>
          <cell r="M4399" t="str">
            <v>Licitación y Contratación</v>
          </cell>
          <cell r="N4399">
            <v>44517</v>
          </cell>
          <cell r="O4399">
            <v>6907047</v>
          </cell>
          <cell r="P4399">
            <v>6907047</v>
          </cell>
          <cell r="Q4399">
            <v>1</v>
          </cell>
          <cell r="R4399">
            <v>1</v>
          </cell>
          <cell r="S4399">
            <v>0</v>
          </cell>
          <cell r="T4399">
            <v>6907047</v>
          </cell>
        </row>
        <row r="4400">
          <cell r="G4400" t="str">
            <v>1-B-2020-90</v>
          </cell>
          <cell r="H4400" t="str">
            <v>REPOSICIÓN PAVIMENTO DIVERSAS CALLES, COMUNA DE QUILLOTA</v>
          </cell>
          <cell r="I4400" t="str">
            <v>100% Girado</v>
          </cell>
          <cell r="J4400">
            <v>44081</v>
          </cell>
          <cell r="K4400">
            <v>6063</v>
          </cell>
          <cell r="L4400">
            <v>1</v>
          </cell>
          <cell r="M4400" t="str">
            <v>Licitación y Contratación</v>
          </cell>
          <cell r="N4400">
            <v>44308</v>
          </cell>
          <cell r="O4400">
            <v>34058000</v>
          </cell>
          <cell r="P4400">
            <v>34036035</v>
          </cell>
          <cell r="Q4400">
            <v>1</v>
          </cell>
          <cell r="R4400">
            <v>1</v>
          </cell>
          <cell r="S4400">
            <v>0</v>
          </cell>
          <cell r="T4400">
            <v>34058000</v>
          </cell>
        </row>
        <row r="4401">
          <cell r="G4401" t="str">
            <v>1-C-2020-345</v>
          </cell>
          <cell r="H4401" t="str">
            <v>PROV. E INSTL DE RESALTOS SECTOR SUR PONIENTE DE LA COMUNA DE RANCAGUA</v>
          </cell>
          <cell r="I4401" t="str">
            <v>100% Girado</v>
          </cell>
          <cell r="J4401">
            <v>44081</v>
          </cell>
          <cell r="K4401">
            <v>6088</v>
          </cell>
          <cell r="L4401">
            <v>1</v>
          </cell>
          <cell r="M4401" t="str">
            <v>Licitación y Contratación</v>
          </cell>
          <cell r="N4401">
            <v>44417</v>
          </cell>
          <cell r="O4401">
            <v>58713485</v>
          </cell>
          <cell r="P4401">
            <v>57514509</v>
          </cell>
          <cell r="Q4401">
            <v>1</v>
          </cell>
          <cell r="R4401">
            <v>1</v>
          </cell>
          <cell r="S4401">
            <v>0</v>
          </cell>
          <cell r="T4401">
            <v>58713485</v>
          </cell>
        </row>
        <row r="4402">
          <cell r="G4402" t="str">
            <v>1-B-2020-225</v>
          </cell>
          <cell r="H4402" t="str">
            <v>PROYECTO "AGUA POTABLE Y ALCANTARILLADO CALLE SIN NOMBRE, CANELA BAJA"</v>
          </cell>
          <cell r="I4402" t="str">
            <v>Proyecto Cerrado</v>
          </cell>
          <cell r="J4402">
            <v>44081</v>
          </cell>
          <cell r="K4402">
            <v>6065</v>
          </cell>
          <cell r="L4402">
            <v>1</v>
          </cell>
          <cell r="M4402" t="str">
            <v>Licitación y Contratación</v>
          </cell>
          <cell r="N4402">
            <v>44484</v>
          </cell>
          <cell r="O4402">
            <v>39765187</v>
          </cell>
          <cell r="P4402">
            <v>39687269</v>
          </cell>
          <cell r="Q4402">
            <v>1</v>
          </cell>
          <cell r="R4402">
            <v>1</v>
          </cell>
          <cell r="S4402">
            <v>0</v>
          </cell>
          <cell r="T4402">
            <v>39765187</v>
          </cell>
        </row>
        <row r="4403">
          <cell r="G4403" t="str">
            <v>1-B-2020-109</v>
          </cell>
          <cell r="H4403" t="str">
            <v>MEJORAMIENTO PLAZA ESCUELA LA POBLACION Y PLAZA SERGIO REYES, PAREDONES</v>
          </cell>
          <cell r="I4403" t="str">
            <v>100% Girado</v>
          </cell>
          <cell r="J4403">
            <v>44081</v>
          </cell>
          <cell r="K4403">
            <v>6062</v>
          </cell>
          <cell r="L4403">
            <v>1</v>
          </cell>
          <cell r="M4403" t="str">
            <v>Administración Directa</v>
          </cell>
          <cell r="N4403" t="str">
            <v>no definida</v>
          </cell>
          <cell r="O4403">
            <v>36280905</v>
          </cell>
          <cell r="P4403">
            <v>36280905</v>
          </cell>
          <cell r="Q4403">
            <v>0</v>
          </cell>
          <cell r="R4403">
            <v>0</v>
          </cell>
          <cell r="S4403">
            <v>0</v>
          </cell>
          <cell r="T4403">
            <v>36280905</v>
          </cell>
        </row>
        <row r="4404">
          <cell r="G4404" t="str">
            <v>1-C-2020-1174</v>
          </cell>
          <cell r="H4404" t="str">
            <v>CONSTRUCCIÓN MTT2020 CICLOVÍA TEMPORAL EN CHILOÉ - ALCALDE PEDRO ALARCÓN</v>
          </cell>
          <cell r="I4404" t="str">
            <v>En Proceso de Cierre</v>
          </cell>
          <cell r="J4404">
            <v>44078</v>
          </cell>
          <cell r="K4404">
            <v>6028</v>
          </cell>
          <cell r="L4404">
            <v>1</v>
          </cell>
          <cell r="M4404" t="str">
            <v>Licitación y Contratación</v>
          </cell>
          <cell r="N4404">
            <v>44482</v>
          </cell>
          <cell r="O4404">
            <v>28999854</v>
          </cell>
          <cell r="P4404">
            <v>28558423</v>
          </cell>
          <cell r="Q4404">
            <v>1</v>
          </cell>
          <cell r="R4404">
            <v>1</v>
          </cell>
          <cell r="S4404">
            <v>0</v>
          </cell>
          <cell r="T4404">
            <v>28999854</v>
          </cell>
        </row>
        <row r="4405">
          <cell r="G4405" t="str">
            <v>1-B-2020-324</v>
          </cell>
          <cell r="H4405" t="str">
            <v>REPOSICION LUMINARIAS SECTOR EL MAITEN, COMUNA DE MAIPU</v>
          </cell>
          <cell r="I4405" t="str">
            <v>Proyecto Cerrado</v>
          </cell>
          <cell r="J4405">
            <v>44078</v>
          </cell>
          <cell r="K4405">
            <v>6015</v>
          </cell>
          <cell r="L4405">
            <v>1</v>
          </cell>
          <cell r="M4405" t="str">
            <v>Licitación y Contratación</v>
          </cell>
          <cell r="N4405">
            <v>44444</v>
          </cell>
          <cell r="O4405">
            <v>59992167</v>
          </cell>
          <cell r="P4405">
            <v>34842198</v>
          </cell>
          <cell r="Q4405">
            <v>1</v>
          </cell>
          <cell r="R4405">
            <v>1</v>
          </cell>
          <cell r="S4405">
            <v>0</v>
          </cell>
          <cell r="T4405">
            <v>59992167</v>
          </cell>
        </row>
        <row r="4406">
          <cell r="G4406" t="str">
            <v>1-B-2020-317</v>
          </cell>
          <cell r="H4406" t="str">
            <v>MANTENCIÓN PINTURA EDIFICIOS PÚBLICOS DE ALHUÉ</v>
          </cell>
          <cell r="I4406" t="str">
            <v>En Proceso de Cierre</v>
          </cell>
          <cell r="J4406">
            <v>44078</v>
          </cell>
          <cell r="K4406">
            <v>5984</v>
          </cell>
          <cell r="L4406">
            <v>1</v>
          </cell>
          <cell r="M4406" t="str">
            <v>Administración Directa</v>
          </cell>
          <cell r="N4406">
            <v>44316</v>
          </cell>
          <cell r="O4406">
            <v>42074086</v>
          </cell>
          <cell r="P4406">
            <v>42074086</v>
          </cell>
          <cell r="Q4406">
            <v>3</v>
          </cell>
          <cell r="R4406">
            <v>3</v>
          </cell>
          <cell r="S4406">
            <v>0</v>
          </cell>
          <cell r="T4406">
            <v>42074086</v>
          </cell>
        </row>
        <row r="4407">
          <cell r="G4407" t="str">
            <v>1-B-2020-296</v>
          </cell>
          <cell r="H4407" t="str">
            <v>MEJORAMIENTO ZONA CENTRAL PLAZA RECREO</v>
          </cell>
          <cell r="I4407" t="str">
            <v>En Proceso de Cierre</v>
          </cell>
          <cell r="J4407">
            <v>44078</v>
          </cell>
          <cell r="K4407">
            <v>5985</v>
          </cell>
          <cell r="L4407">
            <v>1</v>
          </cell>
          <cell r="M4407" t="str">
            <v>Licitación y Contratación</v>
          </cell>
          <cell r="N4407">
            <v>44288</v>
          </cell>
          <cell r="O4407">
            <v>41253409</v>
          </cell>
          <cell r="P4407">
            <v>39171825</v>
          </cell>
          <cell r="Q4407">
            <v>1</v>
          </cell>
          <cell r="R4407">
            <v>1</v>
          </cell>
          <cell r="S4407">
            <v>0</v>
          </cell>
          <cell r="T4407">
            <v>41253409</v>
          </cell>
        </row>
        <row r="4408">
          <cell r="G4408" t="str">
            <v>1-B-2020-291</v>
          </cell>
          <cell r="H4408" t="str">
            <v>MEJORAMIENTO PLAZA ELQUI CON COYHAIQUE, VILLA OSCAR BONILLA</v>
          </cell>
          <cell r="I4408" t="str">
            <v>En Proceso de Cierre</v>
          </cell>
          <cell r="J4408">
            <v>44078</v>
          </cell>
          <cell r="K4408">
            <v>6016</v>
          </cell>
          <cell r="L4408">
            <v>1</v>
          </cell>
          <cell r="M4408" t="str">
            <v>Administración Directa</v>
          </cell>
          <cell r="N4408">
            <v>44680</v>
          </cell>
          <cell r="O4408">
            <v>52482738</v>
          </cell>
          <cell r="P4408">
            <v>52482738</v>
          </cell>
          <cell r="Q4408">
            <v>3</v>
          </cell>
          <cell r="R4408">
            <v>3</v>
          </cell>
          <cell r="S4408">
            <v>0</v>
          </cell>
          <cell r="T4408">
            <v>52482738</v>
          </cell>
        </row>
        <row r="4409">
          <cell r="G4409" t="str">
            <v>1-B-2020-289</v>
          </cell>
          <cell r="H4409" t="str">
            <v>MEJORAMIENTO DE ÁREA VERDE EN PARQUE EL ARRAYÁN, ENTRE NEMESIO VICUÑA Y RÍO CLARO, VILLA PARQUE EL ARRAYÁN</v>
          </cell>
          <cell r="I4409" t="str">
            <v>En Proceso de Cierre</v>
          </cell>
          <cell r="J4409">
            <v>44078</v>
          </cell>
          <cell r="K4409">
            <v>6016</v>
          </cell>
          <cell r="L4409">
            <v>1</v>
          </cell>
          <cell r="M4409" t="str">
            <v>Administración Directa</v>
          </cell>
          <cell r="N4409">
            <v>44619</v>
          </cell>
          <cell r="O4409">
            <v>59999946</v>
          </cell>
          <cell r="P4409">
            <v>59999946</v>
          </cell>
          <cell r="Q4409">
            <v>3</v>
          </cell>
          <cell r="R4409">
            <v>3</v>
          </cell>
          <cell r="S4409">
            <v>0</v>
          </cell>
          <cell r="T4409">
            <v>59999946</v>
          </cell>
        </row>
        <row r="4410">
          <cell r="G4410" t="str">
            <v>1-B-2020-288</v>
          </cell>
          <cell r="H4410" t="str">
            <v>MEJORAMIENTO ÁREA VERDE DANIEL ARELLANO, ENTRE LAS FRAMBUESAS Y LOS CEREZOS, VILLA MANUEL PLAZA</v>
          </cell>
          <cell r="I4410" t="str">
            <v>En Proceso de Cierre</v>
          </cell>
          <cell r="J4410">
            <v>44078</v>
          </cell>
          <cell r="K4410">
            <v>6016</v>
          </cell>
          <cell r="L4410">
            <v>1</v>
          </cell>
          <cell r="M4410" t="str">
            <v>Administración Directa</v>
          </cell>
          <cell r="N4410">
            <v>44547</v>
          </cell>
          <cell r="O4410">
            <v>36150406</v>
          </cell>
          <cell r="P4410">
            <v>36150406</v>
          </cell>
          <cell r="Q4410">
            <v>3</v>
          </cell>
          <cell r="R4410">
            <v>3</v>
          </cell>
          <cell r="S4410">
            <v>0</v>
          </cell>
          <cell r="T4410">
            <v>36150406</v>
          </cell>
        </row>
        <row r="4411">
          <cell r="G4411" t="str">
            <v>1-B-2020-274</v>
          </cell>
          <cell r="H4411" t="str">
            <v>MEJORAMIENTO ILUMINACIÓN PARQUE BUSTAMANTE</v>
          </cell>
          <cell r="I4411" t="str">
            <v>Proyecto Cerrado</v>
          </cell>
          <cell r="J4411">
            <v>44078</v>
          </cell>
          <cell r="K4411">
            <v>5983</v>
          </cell>
          <cell r="L4411">
            <v>1</v>
          </cell>
          <cell r="M4411" t="str">
            <v>Licitación y Contratación</v>
          </cell>
          <cell r="N4411">
            <v>44147</v>
          </cell>
          <cell r="O4411">
            <v>54837615</v>
          </cell>
          <cell r="P4411">
            <v>54837615</v>
          </cell>
          <cell r="Q4411">
            <v>1</v>
          </cell>
          <cell r="R4411">
            <v>1</v>
          </cell>
          <cell r="S4411">
            <v>0</v>
          </cell>
          <cell r="T4411">
            <v>54837615</v>
          </cell>
        </row>
        <row r="4412">
          <cell r="G4412" t="str">
            <v>1-C-2020-1024</v>
          </cell>
          <cell r="H4412" t="str">
            <v>MTT2020 HABILITACIÓN PISTA SOLO TRANSPORTE PÚBLICO CALLE GENERAL MACKENNA</v>
          </cell>
          <cell r="I4412" t="str">
            <v>100% Girado</v>
          </cell>
          <cell r="J4412">
            <v>44078</v>
          </cell>
          <cell r="K4412">
            <v>6029</v>
          </cell>
          <cell r="L4412">
            <v>1</v>
          </cell>
          <cell r="M4412" t="str">
            <v>Licitación y Contratación</v>
          </cell>
          <cell r="N4412">
            <v>44253</v>
          </cell>
          <cell r="O4412">
            <v>33635380</v>
          </cell>
          <cell r="P4412">
            <v>7090974</v>
          </cell>
          <cell r="Q4412">
            <v>1</v>
          </cell>
          <cell r="R4412">
            <v>1</v>
          </cell>
          <cell r="S4412">
            <v>0</v>
          </cell>
          <cell r="T4412">
            <v>33635380</v>
          </cell>
        </row>
        <row r="4413">
          <cell r="G4413" t="str">
            <v>1-C-2020-1023</v>
          </cell>
          <cell r="H4413" t="str">
            <v>MTT2020 HABILITACIÓN PISTA SOLO TRANSPORTE PÚBLICO CALLE ALDUNATE</v>
          </cell>
          <cell r="I4413" t="str">
            <v>En Proceso de Cierre</v>
          </cell>
          <cell r="J4413">
            <v>44078</v>
          </cell>
          <cell r="K4413">
            <v>6029</v>
          </cell>
          <cell r="L4413">
            <v>1</v>
          </cell>
          <cell r="M4413" t="str">
            <v>Licitación y Contratación</v>
          </cell>
          <cell r="N4413">
            <v>44253</v>
          </cell>
          <cell r="O4413">
            <v>31341893</v>
          </cell>
          <cell r="P4413">
            <v>6093901</v>
          </cell>
          <cell r="Q4413">
            <v>1</v>
          </cell>
          <cell r="R4413">
            <v>1</v>
          </cell>
          <cell r="S4413">
            <v>0</v>
          </cell>
          <cell r="T4413">
            <v>31341893</v>
          </cell>
        </row>
        <row r="4414">
          <cell r="G4414" t="str">
            <v>1-C-2020-1022</v>
          </cell>
          <cell r="H4414" t="str">
            <v>MTT2020 HABILITACIÓN ZONA 30 – SECTOR HOSPITAL (ZONA CALMA I)</v>
          </cell>
          <cell r="I4414" t="str">
            <v>En Proceso de Cierre</v>
          </cell>
          <cell r="J4414">
            <v>44078</v>
          </cell>
          <cell r="K4414">
            <v>6027</v>
          </cell>
          <cell r="L4414">
            <v>1</v>
          </cell>
          <cell r="M4414" t="str">
            <v>Licitación y Contratación</v>
          </cell>
          <cell r="N4414">
            <v>44258</v>
          </cell>
          <cell r="O4414">
            <v>34168916</v>
          </cell>
          <cell r="P4414">
            <v>14311368</v>
          </cell>
          <cell r="Q4414">
            <v>1</v>
          </cell>
          <cell r="R4414">
            <v>1</v>
          </cell>
          <cell r="S4414">
            <v>0</v>
          </cell>
          <cell r="T4414">
            <v>34168916</v>
          </cell>
        </row>
        <row r="4415">
          <cell r="G4415" t="str">
            <v>1-B-2020-258</v>
          </cell>
          <cell r="H4415" t="str">
            <v>CONSERVACIÓN Y REPOSICIÓN DE VEREDAS EN UNIDADES VECINALES N°13, 30 Y 31, COMUNA DE LA FLORIDA</v>
          </cell>
          <cell r="I4415" t="str">
            <v>100% Girado</v>
          </cell>
          <cell r="J4415">
            <v>44078</v>
          </cell>
          <cell r="K4415">
            <v>5982</v>
          </cell>
          <cell r="L4415">
            <v>1</v>
          </cell>
          <cell r="M4415" t="str">
            <v>Administración Directa</v>
          </cell>
          <cell r="N4415">
            <v>44377</v>
          </cell>
          <cell r="O4415">
            <v>43959767</v>
          </cell>
          <cell r="P4415">
            <v>43959767</v>
          </cell>
          <cell r="Q4415">
            <v>2</v>
          </cell>
          <cell r="R4415">
            <v>2</v>
          </cell>
          <cell r="S4415">
            <v>0</v>
          </cell>
          <cell r="T4415">
            <v>43959767</v>
          </cell>
        </row>
        <row r="4416">
          <cell r="G4416" t="str">
            <v>1-B-2020-252</v>
          </cell>
          <cell r="H4416" t="str">
            <v>CONSTRUCCION DE FARMACIA MUNICIPAL ZONA SUR, COMUNA DE SAN JOAQUIN</v>
          </cell>
          <cell r="I4416" t="str">
            <v>En Proceso de Cierre</v>
          </cell>
          <cell r="J4416">
            <v>44078</v>
          </cell>
          <cell r="K4416">
            <v>6017</v>
          </cell>
          <cell r="L4416">
            <v>1</v>
          </cell>
          <cell r="M4416" t="str">
            <v>Licitación y Contratación</v>
          </cell>
          <cell r="N4416">
            <v>44379</v>
          </cell>
          <cell r="O4416">
            <v>52151139</v>
          </cell>
          <cell r="P4416">
            <v>52098712</v>
          </cell>
          <cell r="Q4416">
            <v>1</v>
          </cell>
          <cell r="R4416">
            <v>1</v>
          </cell>
          <cell r="S4416">
            <v>0</v>
          </cell>
          <cell r="T4416">
            <v>52151139</v>
          </cell>
        </row>
        <row r="4417">
          <cell r="G4417" t="str">
            <v>1-C-2020-1065</v>
          </cell>
          <cell r="H4417" t="str">
            <v>MTT 2020 DEMARCACIÓN ORDENAMIENTO PEATONAL DIVERSAS INTERSECCIONES CONFLICTIVAS COMUNA DE CASTRO</v>
          </cell>
          <cell r="I4417" t="str">
            <v>100% Girado</v>
          </cell>
          <cell r="J4417">
            <v>44078</v>
          </cell>
          <cell r="K4417">
            <v>6033</v>
          </cell>
          <cell r="L4417">
            <v>1</v>
          </cell>
          <cell r="M4417" t="str">
            <v>Licitación y Contratación</v>
          </cell>
          <cell r="N4417">
            <v>44326</v>
          </cell>
          <cell r="O4417">
            <v>9062428</v>
          </cell>
          <cell r="P4417">
            <v>8240750</v>
          </cell>
          <cell r="Q4417">
            <v>1</v>
          </cell>
          <cell r="R4417">
            <v>1</v>
          </cell>
          <cell r="S4417">
            <v>0</v>
          </cell>
          <cell r="T4417">
            <v>9062428</v>
          </cell>
        </row>
        <row r="4418">
          <cell r="G4418" t="str">
            <v>1-B-2020-386</v>
          </cell>
          <cell r="H4418" t="str">
            <v>CONSTRUCCIÓN MURO DE CONTENCIÓN ESTADIO MUNICIPAL</v>
          </cell>
          <cell r="I4418" t="str">
            <v>Proyecto Cerrado</v>
          </cell>
          <cell r="J4418">
            <v>44078</v>
          </cell>
          <cell r="K4418">
            <v>6032</v>
          </cell>
          <cell r="L4418">
            <v>1</v>
          </cell>
          <cell r="M4418" t="str">
            <v>Licitación y Contratación</v>
          </cell>
          <cell r="N4418">
            <v>44167</v>
          </cell>
          <cell r="O4418">
            <v>12954179</v>
          </cell>
          <cell r="P4418">
            <v>12575245</v>
          </cell>
          <cell r="Q4418">
            <v>1</v>
          </cell>
          <cell r="R4418">
            <v>1</v>
          </cell>
          <cell r="S4418">
            <v>0</v>
          </cell>
          <cell r="T4418">
            <v>12954179</v>
          </cell>
        </row>
        <row r="4419">
          <cell r="G4419" t="str">
            <v>1-B-2020-250</v>
          </cell>
          <cell r="H4419" t="str">
            <v>MEJORAMIENTO ESTACIONAMIENTOS GIMNASIO MUNICIPAL, COMUNA DE LOS SAUCES</v>
          </cell>
          <cell r="I4419" t="str">
            <v>En Proceso de Cierre</v>
          </cell>
          <cell r="J4419">
            <v>44078</v>
          </cell>
          <cell r="K4419">
            <v>6021</v>
          </cell>
          <cell r="L4419">
            <v>1</v>
          </cell>
          <cell r="M4419" t="str">
            <v>Licitación y Contratación</v>
          </cell>
          <cell r="N4419">
            <v>44261</v>
          </cell>
          <cell r="O4419">
            <v>15968554</v>
          </cell>
          <cell r="P4419">
            <v>15894179</v>
          </cell>
          <cell r="Q4419">
            <v>1</v>
          </cell>
          <cell r="R4419">
            <v>1</v>
          </cell>
          <cell r="S4419">
            <v>0</v>
          </cell>
          <cell r="T4419">
            <v>15968554</v>
          </cell>
        </row>
        <row r="4420">
          <cell r="G4420" t="str">
            <v>1-B-2020-207</v>
          </cell>
          <cell r="H4420" t="str">
            <v>MEJORAMIENTO OFICINAS JUZGADO DE POLICÍA LOCAL PUAUCHO</v>
          </cell>
          <cell r="I4420" t="str">
            <v>100% Girado</v>
          </cell>
          <cell r="J4420">
            <v>44078</v>
          </cell>
          <cell r="K4420">
            <v>6030</v>
          </cell>
          <cell r="L4420">
            <v>1</v>
          </cell>
          <cell r="M4420" t="str">
            <v>Licitación y Contratación</v>
          </cell>
          <cell r="N4420">
            <v>44328</v>
          </cell>
          <cell r="O4420">
            <v>22363636</v>
          </cell>
          <cell r="P4420">
            <v>22335400</v>
          </cell>
          <cell r="Q4420">
            <v>1</v>
          </cell>
          <cell r="R4420">
            <v>1</v>
          </cell>
          <cell r="S4420">
            <v>0</v>
          </cell>
          <cell r="T4420">
            <v>22363636</v>
          </cell>
        </row>
        <row r="4421">
          <cell r="G4421" t="str">
            <v>1-B-2020-190</v>
          </cell>
          <cell r="H4421" t="str">
            <v>MEJORAMIENTO PLAZA COSTANERA DE ACHAO, COMUNA DE QUINCHAO</v>
          </cell>
          <cell r="I4421" t="str">
            <v>Proyecto Dejado sin Efecto</v>
          </cell>
          <cell r="J4421">
            <v>44078</v>
          </cell>
          <cell r="K4421">
            <v>6035</v>
          </cell>
          <cell r="L4421">
            <v>1</v>
          </cell>
          <cell r="M4421" t="str">
            <v>no definida</v>
          </cell>
          <cell r="N4421" t="str">
            <v>no definida</v>
          </cell>
          <cell r="O4421">
            <v>22363636</v>
          </cell>
          <cell r="P4421">
            <v>0</v>
          </cell>
          <cell r="Q4421">
            <v>0</v>
          </cell>
          <cell r="R4421">
            <v>0</v>
          </cell>
          <cell r="S4421">
            <v>0</v>
          </cell>
          <cell r="T4421">
            <v>22363636</v>
          </cell>
        </row>
        <row r="4422">
          <cell r="G4422" t="str">
            <v>1-C-2020-962</v>
          </cell>
          <cell r="H4422" t="str">
            <v>MTT2020 CONSTRUCCIÓN DEMARCACIÓN PISTAS SOLO BUS EN DIVERSOS EJES, COMUNA DE CHILLÁN</v>
          </cell>
          <cell r="I4422" t="str">
            <v>Proyecto Dejado sin Efecto</v>
          </cell>
          <cell r="J4422">
            <v>44078</v>
          </cell>
          <cell r="K4422">
            <v>6022</v>
          </cell>
          <cell r="L4422">
            <v>1</v>
          </cell>
          <cell r="M4422" t="str">
            <v>no registrada</v>
          </cell>
          <cell r="N4422" t="str">
            <v>no registrada</v>
          </cell>
          <cell r="O4422">
            <v>0</v>
          </cell>
          <cell r="P4422">
            <v>0</v>
          </cell>
          <cell r="Q4422" t="str">
            <v>n.a.</v>
          </cell>
          <cell r="R4422" t="str">
            <v>n.a.</v>
          </cell>
          <cell r="S4422">
            <v>0</v>
          </cell>
          <cell r="T4422">
            <v>0</v>
          </cell>
        </row>
        <row r="4423">
          <cell r="G4423" t="str">
            <v>1-C-2020-961</v>
          </cell>
          <cell r="H4423" t="str">
            <v>MTT2020 MEJORAMIENTO DEMARCACION Y SEÑALIZACION VIAL DE CIRCUITOS PEATONALES EN LA INTERSECCIONES ALEDAÑAS AL MERCADO DE CHILLAN, COMUNA DE CHILLAN</v>
          </cell>
          <cell r="I4423" t="str">
            <v>Proyecto Dejado sin Efecto</v>
          </cell>
          <cell r="J4423">
            <v>44078</v>
          </cell>
          <cell r="K4423">
            <v>6022</v>
          </cell>
          <cell r="L4423">
            <v>1</v>
          </cell>
          <cell r="M4423" t="str">
            <v>no registrada</v>
          </cell>
          <cell r="N4423" t="str">
            <v>no registrada</v>
          </cell>
          <cell r="O4423">
            <v>0</v>
          </cell>
          <cell r="P4423">
            <v>0</v>
          </cell>
          <cell r="Q4423" t="str">
            <v>n.a.</v>
          </cell>
          <cell r="R4423" t="str">
            <v>n.a.</v>
          </cell>
          <cell r="S4423">
            <v>0</v>
          </cell>
          <cell r="T4423">
            <v>0</v>
          </cell>
        </row>
        <row r="4424">
          <cell r="G4424" t="str">
            <v>1-C-2020-958</v>
          </cell>
          <cell r="H4424" t="str">
            <v>MTT2020 CONSTRUCCIÓN CICLOVÍA TEMPORAL EN AV. ARGENTINA, COMUNA DE CHILLÁN.</v>
          </cell>
          <cell r="I4424" t="str">
            <v>Proyecto Dejado sin Efecto</v>
          </cell>
          <cell r="J4424">
            <v>44078</v>
          </cell>
          <cell r="K4424">
            <v>6022</v>
          </cell>
          <cell r="L4424">
            <v>1</v>
          </cell>
          <cell r="M4424" t="str">
            <v>no registrada</v>
          </cell>
          <cell r="N4424" t="str">
            <v>no registrada</v>
          </cell>
          <cell r="O4424">
            <v>0</v>
          </cell>
          <cell r="P4424">
            <v>0</v>
          </cell>
          <cell r="Q4424" t="str">
            <v>n.a.</v>
          </cell>
          <cell r="R4424" t="str">
            <v>n.a.</v>
          </cell>
          <cell r="S4424">
            <v>0</v>
          </cell>
          <cell r="T4424">
            <v>0</v>
          </cell>
        </row>
        <row r="4425">
          <cell r="G4425" t="str">
            <v>1-B-2020-168</v>
          </cell>
          <cell r="H4425" t="str">
            <v>MEJORAMIENTO DE ESPACIOS PÚBLICOS INDEPENDENCIA Y URBINA, COMUNA DE QUELLÓN</v>
          </cell>
          <cell r="I4425" t="str">
            <v>100% Girado</v>
          </cell>
          <cell r="J4425">
            <v>44078</v>
          </cell>
          <cell r="K4425">
            <v>6031</v>
          </cell>
          <cell r="L4425">
            <v>1</v>
          </cell>
          <cell r="M4425" t="str">
            <v>Licitación y Contratación</v>
          </cell>
          <cell r="N4425">
            <v>44308</v>
          </cell>
          <cell r="O4425">
            <v>22363636</v>
          </cell>
          <cell r="P4425">
            <v>22360481</v>
          </cell>
          <cell r="Q4425">
            <v>1</v>
          </cell>
          <cell r="R4425">
            <v>1</v>
          </cell>
          <cell r="S4425">
            <v>0</v>
          </cell>
          <cell r="T4425">
            <v>22363636</v>
          </cell>
        </row>
        <row r="4426">
          <cell r="G4426" t="str">
            <v>1-B-2020-173</v>
          </cell>
          <cell r="H4426" t="str">
            <v>CONSTRUCCIÓN DE VEREDAS EN CALLE CENTRAL ISLA NORTE Y CALLE LOS RODRIGUEZ, COMUNA DE CODEGUA</v>
          </cell>
          <cell r="I4426" t="str">
            <v>100% Girado</v>
          </cell>
          <cell r="J4426">
            <v>44078</v>
          </cell>
          <cell r="K4426">
            <v>6036</v>
          </cell>
          <cell r="L4426">
            <v>1</v>
          </cell>
          <cell r="M4426" t="str">
            <v>Licitación y Contratación</v>
          </cell>
          <cell r="N4426">
            <v>44394</v>
          </cell>
          <cell r="O4426">
            <v>21944278</v>
          </cell>
          <cell r="P4426">
            <v>17555422</v>
          </cell>
          <cell r="Q4426">
            <v>1</v>
          </cell>
          <cell r="R4426">
            <v>1</v>
          </cell>
          <cell r="S4426">
            <v>0</v>
          </cell>
          <cell r="T4426">
            <v>21944278</v>
          </cell>
        </row>
        <row r="4427">
          <cell r="G4427" t="str">
            <v>1-B-2020-242</v>
          </cell>
          <cell r="H4427" t="str">
            <v>CONSTRUCCIÓN E INSTALACIÓN SEÑAL DE TRANSITO VERTICAL Y LIMPIEZA FRANJA PÚBLICA, COMUNA DE RETIRO.</v>
          </cell>
          <cell r="I4427" t="str">
            <v>Proyecto Cerrado</v>
          </cell>
          <cell r="J4427">
            <v>44078</v>
          </cell>
          <cell r="K4427">
            <v>5975</v>
          </cell>
          <cell r="L4427">
            <v>1</v>
          </cell>
          <cell r="M4427" t="str">
            <v>Administración Directa</v>
          </cell>
          <cell r="N4427">
            <v>44487</v>
          </cell>
          <cell r="O4427">
            <v>40748864</v>
          </cell>
          <cell r="P4427">
            <v>40748864</v>
          </cell>
          <cell r="Q4427">
            <v>8</v>
          </cell>
          <cell r="R4427">
            <v>8</v>
          </cell>
          <cell r="S4427">
            <v>0</v>
          </cell>
          <cell r="T4427">
            <v>40748864</v>
          </cell>
        </row>
        <row r="4428">
          <cell r="G4428" t="str">
            <v>1-B-2020-227</v>
          </cell>
          <cell r="H4428" t="str">
            <v>CONSERVACIÓN ESPACIOS PÚBLICOS DE LA COMUNA DE CURICÓ AÑO 2020</v>
          </cell>
          <cell r="I4428" t="str">
            <v>Proyecto Cerrado</v>
          </cell>
          <cell r="J4428">
            <v>44078</v>
          </cell>
          <cell r="K4428">
            <v>5974</v>
          </cell>
          <cell r="L4428">
            <v>1</v>
          </cell>
          <cell r="M4428" t="str">
            <v>Administración Directa</v>
          </cell>
          <cell r="N4428">
            <v>44224</v>
          </cell>
          <cell r="O4428">
            <v>59999999</v>
          </cell>
          <cell r="P4428">
            <v>59999999</v>
          </cell>
          <cell r="Q4428">
            <v>3</v>
          </cell>
          <cell r="R4428">
            <v>3</v>
          </cell>
          <cell r="S4428">
            <v>0</v>
          </cell>
          <cell r="T4428">
            <v>59999999</v>
          </cell>
        </row>
        <row r="4429">
          <cell r="G4429" t="str">
            <v>1-B-2020-222</v>
          </cell>
          <cell r="H4429" t="str">
            <v>CONSERVACIÓN DE VEREDAS DIVERSOS SECTORES Y CONSTRUCCIÓN DE PARADERO URBANO, COMUNA DE CUREPTO</v>
          </cell>
          <cell r="I4429" t="str">
            <v>Proyecto Cerrado</v>
          </cell>
          <cell r="J4429">
            <v>44078</v>
          </cell>
          <cell r="K4429">
            <v>5972</v>
          </cell>
          <cell r="L4429">
            <v>1</v>
          </cell>
          <cell r="M4429" t="str">
            <v>Administración Directa</v>
          </cell>
          <cell r="N4429">
            <v>44198</v>
          </cell>
          <cell r="O4429">
            <v>40748866</v>
          </cell>
          <cell r="P4429">
            <v>40748866</v>
          </cell>
          <cell r="Q4429">
            <v>3</v>
          </cell>
          <cell r="R4429">
            <v>3</v>
          </cell>
          <cell r="S4429">
            <v>0</v>
          </cell>
          <cell r="T4429">
            <v>40748866</v>
          </cell>
        </row>
        <row r="4430">
          <cell r="G4430" t="str">
            <v>1-C-2020-994</v>
          </cell>
          <cell r="H4430" t="str">
            <v>MTT2020 - HABILITACIÓN DE CRUCES PEATONALES TIPO TOKIO SECTOR CENTRO, NATALES</v>
          </cell>
          <cell r="I4430" t="str">
            <v>100% Girado</v>
          </cell>
          <cell r="J4430">
            <v>44078</v>
          </cell>
          <cell r="K4430">
            <v>6034</v>
          </cell>
          <cell r="L4430">
            <v>1</v>
          </cell>
          <cell r="M4430" t="str">
            <v>no definida</v>
          </cell>
          <cell r="N4430" t="str">
            <v>no definida</v>
          </cell>
          <cell r="O4430">
            <v>21825457</v>
          </cell>
          <cell r="P4430">
            <v>0</v>
          </cell>
          <cell r="Q4430">
            <v>0</v>
          </cell>
          <cell r="R4430">
            <v>0</v>
          </cell>
          <cell r="S4430">
            <v>0</v>
          </cell>
          <cell r="T4430">
            <v>21825457</v>
          </cell>
        </row>
        <row r="4431">
          <cell r="G4431" t="str">
            <v>1-B-2020-239</v>
          </cell>
          <cell r="H4431" t="str">
            <v>CONSTRUCCIÓN MERCADO PUBLICO CALETA TORTEL</v>
          </cell>
          <cell r="I4431" t="str">
            <v>Proyecto Cerrado</v>
          </cell>
          <cell r="J4431">
            <v>44078</v>
          </cell>
          <cell r="K4431">
            <v>5973</v>
          </cell>
          <cell r="L4431">
            <v>1</v>
          </cell>
          <cell r="M4431" t="str">
            <v>Administración Directa</v>
          </cell>
          <cell r="N4431">
            <v>44651</v>
          </cell>
          <cell r="O4431">
            <v>24351875</v>
          </cell>
          <cell r="P4431">
            <v>24351875</v>
          </cell>
          <cell r="Q4431">
            <v>8</v>
          </cell>
          <cell r="R4431">
            <v>8</v>
          </cell>
          <cell r="S4431">
            <v>0</v>
          </cell>
          <cell r="T4431">
            <v>24351875</v>
          </cell>
        </row>
        <row r="4432">
          <cell r="G4432" t="str">
            <v>1-B-2020-221</v>
          </cell>
          <cell r="H4432" t="str">
            <v>MEJORAMIENTO ÁREA DE JUEGOS VILLA LA LAGUNA</v>
          </cell>
          <cell r="I4432" t="str">
            <v>Proyecto Cerrado</v>
          </cell>
          <cell r="J4432">
            <v>44077</v>
          </cell>
          <cell r="K4432">
            <v>5948</v>
          </cell>
          <cell r="L4432">
            <v>1</v>
          </cell>
          <cell r="M4432" t="str">
            <v>Licitación y Contratación</v>
          </cell>
          <cell r="N4432">
            <v>44638</v>
          </cell>
          <cell r="O4432">
            <v>30202000</v>
          </cell>
          <cell r="P4432">
            <v>49409098</v>
          </cell>
          <cell r="Q4432">
            <v>1</v>
          </cell>
          <cell r="R4432">
            <v>1</v>
          </cell>
          <cell r="S4432">
            <v>0</v>
          </cell>
          <cell r="T4432">
            <v>30202000</v>
          </cell>
        </row>
        <row r="4433">
          <cell r="G4433" t="str">
            <v>1-B-2020-405</v>
          </cell>
          <cell r="H4433" t="str">
            <v>MEJORAMIENTO PLAZA LA DEHESA E INSTALACIÓN DE JUEGOS PLAZA LAS HIGUERITAS</v>
          </cell>
          <cell r="I4433" t="str">
            <v>100% Girado</v>
          </cell>
          <cell r="J4433">
            <v>44070</v>
          </cell>
          <cell r="K4433">
            <v>5810</v>
          </cell>
          <cell r="L4433">
            <v>1</v>
          </cell>
          <cell r="M4433" t="str">
            <v>Licitación y Contratación</v>
          </cell>
          <cell r="N4433">
            <v>44261</v>
          </cell>
          <cell r="O4433">
            <v>28548250</v>
          </cell>
          <cell r="P4433">
            <v>26892420</v>
          </cell>
          <cell r="Q4433">
            <v>1</v>
          </cell>
          <cell r="R4433">
            <v>1</v>
          </cell>
          <cell r="S4433">
            <v>0</v>
          </cell>
          <cell r="T4433">
            <v>28548250</v>
          </cell>
        </row>
        <row r="4434">
          <cell r="G4434" t="str">
            <v>1-B-2020-219</v>
          </cell>
          <cell r="H4434" t="str">
            <v>REPOSICIÓN PAVIMENTOS PLAZA LA CRUZ</v>
          </cell>
          <cell r="I4434" t="str">
            <v>100% Girado</v>
          </cell>
          <cell r="J4434">
            <v>44070</v>
          </cell>
          <cell r="K4434">
            <v>5811</v>
          </cell>
          <cell r="L4434">
            <v>1</v>
          </cell>
          <cell r="M4434" t="str">
            <v>Licitación y Contratación</v>
          </cell>
          <cell r="N4434">
            <v>44573</v>
          </cell>
          <cell r="O4434">
            <v>29268000</v>
          </cell>
          <cell r="P4434">
            <v>28795751</v>
          </cell>
          <cell r="Q4434">
            <v>1</v>
          </cell>
          <cell r="R4434">
            <v>1</v>
          </cell>
          <cell r="S4434">
            <v>0</v>
          </cell>
          <cell r="T4434">
            <v>29268000</v>
          </cell>
        </row>
        <row r="4435">
          <cell r="G4435" t="str">
            <v>1-B-2020-119</v>
          </cell>
          <cell r="H4435" t="str">
            <v>CONSTRUCCIÓN ÁREA VERDE VILLA LOS RÍOS II, COMUNA DE PUTAENDO</v>
          </cell>
          <cell r="I4435" t="str">
            <v>Proyecto Cerrado</v>
          </cell>
          <cell r="J4435">
            <v>44070</v>
          </cell>
          <cell r="K4435">
            <v>5812</v>
          </cell>
          <cell r="L4435">
            <v>1</v>
          </cell>
          <cell r="M4435" t="str">
            <v>Licitación y Contratación</v>
          </cell>
          <cell r="N4435">
            <v>44364</v>
          </cell>
          <cell r="O4435">
            <v>29382000</v>
          </cell>
          <cell r="P4435">
            <v>29382000</v>
          </cell>
          <cell r="Q4435">
            <v>1</v>
          </cell>
          <cell r="R4435">
            <v>1</v>
          </cell>
          <cell r="S4435">
            <v>0</v>
          </cell>
          <cell r="T4435">
            <v>29382000</v>
          </cell>
        </row>
        <row r="4436">
          <cell r="G4436" t="str">
            <v>1-B-2020-176</v>
          </cell>
          <cell r="H4436" t="str">
            <v>REPOSICION VEREDAS PELEQUEN, IRAL 2020, CALLE LOS MAQUIS</v>
          </cell>
          <cell r="I4436" t="str">
            <v>100% Girado</v>
          </cell>
          <cell r="J4436">
            <v>44070</v>
          </cell>
          <cell r="K4436">
            <v>5814</v>
          </cell>
          <cell r="L4436">
            <v>1</v>
          </cell>
          <cell r="M4436" t="str">
            <v>Licitación y Contratación</v>
          </cell>
          <cell r="N4436">
            <v>44284</v>
          </cell>
          <cell r="O4436">
            <v>29703375</v>
          </cell>
          <cell r="P4436">
            <v>29619453</v>
          </cell>
          <cell r="Q4436">
            <v>1</v>
          </cell>
          <cell r="R4436">
            <v>1</v>
          </cell>
          <cell r="S4436">
            <v>0</v>
          </cell>
          <cell r="T4436">
            <v>29703375</v>
          </cell>
        </row>
        <row r="4437">
          <cell r="G4437" t="str">
            <v>1-B-2020-84</v>
          </cell>
          <cell r="H4437" t="str">
            <v>CONSTRUCCIÓN EMPALME DOMICILIARIO DE ALCANTARILLADO, AGUA POTABLE Y MEJORAS CAMARINES COMPLEJO ESPERANZA</v>
          </cell>
          <cell r="I4437" t="str">
            <v>Proyecto Cerrado</v>
          </cell>
          <cell r="J4437">
            <v>44070</v>
          </cell>
          <cell r="K4437">
            <v>5813</v>
          </cell>
          <cell r="L4437">
            <v>1</v>
          </cell>
          <cell r="M4437" t="str">
            <v>Licitación y Contratación</v>
          </cell>
          <cell r="N4437">
            <v>44385</v>
          </cell>
          <cell r="O4437">
            <v>33201000</v>
          </cell>
          <cell r="P4437">
            <v>33177101</v>
          </cell>
          <cell r="Q4437">
            <v>1</v>
          </cell>
          <cell r="R4437">
            <v>1</v>
          </cell>
          <cell r="S4437">
            <v>0</v>
          </cell>
          <cell r="T4437">
            <v>33201000</v>
          </cell>
        </row>
        <row r="4438">
          <cell r="G4438" t="str">
            <v>1-C-2020-979</v>
          </cell>
          <cell r="H4438" t="str">
            <v>MTT2020 AMPLIACIÓN DE ESPACIOS PEATONAL CENTRO LA SERENA</v>
          </cell>
          <cell r="I4438" t="str">
            <v>Proyecto Dejado sin Efecto</v>
          </cell>
          <cell r="J4438">
            <v>44070</v>
          </cell>
          <cell r="K4438">
            <v>5808</v>
          </cell>
          <cell r="L4438">
            <v>1</v>
          </cell>
          <cell r="M4438" t="str">
            <v>no definida</v>
          </cell>
          <cell r="N4438" t="str">
            <v>no definida</v>
          </cell>
          <cell r="O4438">
            <v>41823276</v>
          </cell>
          <cell r="P4438">
            <v>0</v>
          </cell>
          <cell r="Q4438">
            <v>0</v>
          </cell>
          <cell r="R4438">
            <v>0</v>
          </cell>
          <cell r="S4438">
            <v>0</v>
          </cell>
          <cell r="T4438">
            <v>41823276</v>
          </cell>
        </row>
        <row r="4439">
          <cell r="G4439" t="str">
            <v>1-C-2020-1026</v>
          </cell>
          <cell r="H4439" t="str">
            <v>MTT2020 HABILITACIÓN DE LETREROS DE INFORMACIÓN VARIABLES TEMUCO</v>
          </cell>
          <cell r="I4439" t="str">
            <v>100% Girado</v>
          </cell>
          <cell r="J4439">
            <v>44068</v>
          </cell>
          <cell r="K4439">
            <v>5782</v>
          </cell>
          <cell r="L4439">
            <v>1</v>
          </cell>
          <cell r="M4439" t="str">
            <v>no definida</v>
          </cell>
          <cell r="N4439" t="str">
            <v>no definida</v>
          </cell>
          <cell r="O4439">
            <v>57149215</v>
          </cell>
          <cell r="P4439">
            <v>0</v>
          </cell>
          <cell r="Q4439">
            <v>0</v>
          </cell>
          <cell r="R4439">
            <v>0</v>
          </cell>
          <cell r="S4439">
            <v>0</v>
          </cell>
          <cell r="T4439">
            <v>57149215</v>
          </cell>
        </row>
        <row r="4440">
          <cell r="G4440" t="str">
            <v>1-C-2020-1021</v>
          </cell>
          <cell r="H4440" t="str">
            <v>MTT 2020 MEDIDAS DE DISTANCIAMIENTO Y CALLE COMPLETA PRAT – VARAS</v>
          </cell>
          <cell r="I4440" t="str">
            <v>En Proceso de Cierre</v>
          </cell>
          <cell r="J4440">
            <v>44068</v>
          </cell>
          <cell r="K4440">
            <v>5782</v>
          </cell>
          <cell r="L4440">
            <v>1</v>
          </cell>
          <cell r="M4440" t="str">
            <v>Licitación y Contratación</v>
          </cell>
          <cell r="N4440">
            <v>44235</v>
          </cell>
          <cell r="O4440">
            <v>25000000</v>
          </cell>
          <cell r="P4440">
            <v>23375231</v>
          </cell>
          <cell r="Q4440">
            <v>1</v>
          </cell>
          <cell r="R4440">
            <v>1</v>
          </cell>
          <cell r="S4440">
            <v>0</v>
          </cell>
          <cell r="T4440">
            <v>25000000</v>
          </cell>
        </row>
        <row r="4441">
          <cell r="G4441" t="str">
            <v>1-B-2020-241</v>
          </cell>
          <cell r="H4441" t="str">
            <v>CONSTRUCCION PLAZA VILLA ARTURO ALEMPARTE</v>
          </cell>
          <cell r="I4441" t="str">
            <v>Proyecto Cerrado</v>
          </cell>
          <cell r="J4441">
            <v>44068</v>
          </cell>
          <cell r="K4441">
            <v>5779</v>
          </cell>
          <cell r="L4441">
            <v>1</v>
          </cell>
          <cell r="M4441" t="str">
            <v>Licitación y Contratación</v>
          </cell>
          <cell r="N4441">
            <v>44312</v>
          </cell>
          <cell r="O4441">
            <v>32710298</v>
          </cell>
          <cell r="P4441">
            <v>32669159</v>
          </cell>
          <cell r="Q4441">
            <v>1</v>
          </cell>
          <cell r="R4441">
            <v>1</v>
          </cell>
          <cell r="S4441">
            <v>0</v>
          </cell>
          <cell r="T4441">
            <v>32710298</v>
          </cell>
        </row>
        <row r="4442">
          <cell r="G4442" t="str">
            <v>1-B-2020-178</v>
          </cell>
          <cell r="H4442" t="str">
            <v>CONSTRUCCIÓN DE CASETAS PARA MANEJO DE RSD, CONSERVACION DE ÁREAS VERDES Y SANITIZACIÓN</v>
          </cell>
          <cell r="I4442" t="str">
            <v>100% Girado</v>
          </cell>
          <cell r="J4442">
            <v>44068</v>
          </cell>
          <cell r="K4442">
            <v>5781</v>
          </cell>
          <cell r="L4442">
            <v>1</v>
          </cell>
          <cell r="M4442" t="str">
            <v>Administración Directa</v>
          </cell>
          <cell r="N4442">
            <v>44406</v>
          </cell>
          <cell r="O4442">
            <v>34388509</v>
          </cell>
          <cell r="P4442">
            <v>34388509</v>
          </cell>
          <cell r="Q4442">
            <v>4</v>
          </cell>
          <cell r="R4442">
            <v>4</v>
          </cell>
          <cell r="S4442">
            <v>0</v>
          </cell>
          <cell r="T4442">
            <v>34388509</v>
          </cell>
        </row>
        <row r="4443">
          <cell r="G4443" t="str">
            <v>1-C-2020-998</v>
          </cell>
          <cell r="H4443" t="str">
            <v>MTT 2020 - INTERVENCIÓN ZONA 30 EN AV. PICARTE, COMUNA DE VALDIVIA</v>
          </cell>
          <cell r="I4443" t="str">
            <v>Proyecto Dejado sin Efecto</v>
          </cell>
          <cell r="J4443">
            <v>44068</v>
          </cell>
          <cell r="K4443">
            <v>5772</v>
          </cell>
          <cell r="L4443">
            <v>1</v>
          </cell>
          <cell r="M4443" t="str">
            <v>no definida</v>
          </cell>
          <cell r="N4443" t="str">
            <v>no definida</v>
          </cell>
          <cell r="O4443">
            <v>41505126</v>
          </cell>
          <cell r="P4443">
            <v>0</v>
          </cell>
          <cell r="Q4443">
            <v>0</v>
          </cell>
          <cell r="R4443">
            <v>0</v>
          </cell>
          <cell r="S4443">
            <v>0</v>
          </cell>
          <cell r="T4443">
            <v>41505126</v>
          </cell>
        </row>
        <row r="4444">
          <cell r="G4444" t="str">
            <v>1-C-2020-995</v>
          </cell>
          <cell r="H4444" t="str">
            <v>MTT 2020- EJECUCIÓN PISTA SOLO BUS EN AVDA. RAMON PICARTE, VALDIVIA</v>
          </cell>
          <cell r="I4444" t="str">
            <v>Proyecto Cerrado</v>
          </cell>
          <cell r="J4444">
            <v>44068</v>
          </cell>
          <cell r="K4444">
            <v>5772</v>
          </cell>
          <cell r="L4444">
            <v>1</v>
          </cell>
          <cell r="M4444" t="str">
            <v>Licitación y Contratación</v>
          </cell>
          <cell r="N4444">
            <v>44216</v>
          </cell>
          <cell r="O4444">
            <v>55654558</v>
          </cell>
          <cell r="P4444">
            <v>52428742</v>
          </cell>
          <cell r="Q4444">
            <v>1</v>
          </cell>
          <cell r="R4444">
            <v>1</v>
          </cell>
          <cell r="S4444">
            <v>0</v>
          </cell>
          <cell r="T4444">
            <v>55654558</v>
          </cell>
        </row>
        <row r="4445">
          <cell r="G4445" t="str">
            <v>1-C-2020-993</v>
          </cell>
          <cell r="H4445" t="str">
            <v>MTT 2020-EJECUCION DEMARCACIÓN ESPACIOS PEATONALES Y CRUCES TIPO TOKIO, DISTINTOS PUNTOS DE VALDIVIA</v>
          </cell>
          <cell r="I4445" t="str">
            <v>100% Girado</v>
          </cell>
          <cell r="J4445">
            <v>44068</v>
          </cell>
          <cell r="K4445">
            <v>5772</v>
          </cell>
          <cell r="L4445">
            <v>1</v>
          </cell>
          <cell r="M4445" t="str">
            <v>Licitación y Contratación</v>
          </cell>
          <cell r="N4445">
            <v>44202</v>
          </cell>
          <cell r="O4445">
            <v>54144448</v>
          </cell>
          <cell r="P4445">
            <v>41045678</v>
          </cell>
          <cell r="Q4445">
            <v>1</v>
          </cell>
          <cell r="R4445">
            <v>1</v>
          </cell>
          <cell r="S4445">
            <v>0</v>
          </cell>
          <cell r="T4445">
            <v>54144448</v>
          </cell>
        </row>
        <row r="4446">
          <cell r="G4446" t="str">
            <v>1-B-2020-170</v>
          </cell>
          <cell r="H4446" t="str">
            <v>REPOSICION DE PAVIMENTOS EN DISTINTOS SECTORES VIALES DE PITRUFQUEN</v>
          </cell>
          <cell r="I4446" t="str">
            <v>Proyecto Cerrado</v>
          </cell>
          <cell r="J4446">
            <v>44068</v>
          </cell>
          <cell r="K4446">
            <v>5785</v>
          </cell>
          <cell r="L4446">
            <v>1</v>
          </cell>
          <cell r="M4446" t="str">
            <v>Licitación y Contratación</v>
          </cell>
          <cell r="N4446">
            <v>44204</v>
          </cell>
          <cell r="O4446">
            <v>24782000</v>
          </cell>
          <cell r="P4446">
            <v>24770355</v>
          </cell>
          <cell r="Q4446">
            <v>1</v>
          </cell>
          <cell r="R4446">
            <v>1</v>
          </cell>
          <cell r="S4446">
            <v>0</v>
          </cell>
          <cell r="T4446">
            <v>24782000</v>
          </cell>
        </row>
        <row r="4447">
          <cell r="G4447" t="str">
            <v>1-C-2020-984</v>
          </cell>
          <cell r="H4447" t="str">
            <v>MTT2020 HABILITACIÓN VÍAS PEATONALES UNIDIRECCIONALES, COMUNA DE COQUIMBO</v>
          </cell>
          <cell r="I4447" t="str">
            <v>En Proceso de Cierre</v>
          </cell>
          <cell r="J4447">
            <v>44068</v>
          </cell>
          <cell r="K4447">
            <v>5783</v>
          </cell>
          <cell r="L4447">
            <v>1</v>
          </cell>
          <cell r="M4447" t="str">
            <v>Licitación y Contratación</v>
          </cell>
          <cell r="N4447">
            <v>44332</v>
          </cell>
          <cell r="O4447">
            <v>16762162</v>
          </cell>
          <cell r="P4447">
            <v>15792044</v>
          </cell>
          <cell r="Q4447">
            <v>1</v>
          </cell>
          <cell r="R4447">
            <v>1</v>
          </cell>
          <cell r="S4447">
            <v>0</v>
          </cell>
          <cell r="T4447">
            <v>16762162</v>
          </cell>
        </row>
        <row r="4448">
          <cell r="G4448" t="str">
            <v>1-C-2020-983</v>
          </cell>
          <cell r="H4448" t="str">
            <v>MTT2020 HABILITACIÓN PARADEROS DIFERIDOS, COMUNA DE COQUIMBO</v>
          </cell>
          <cell r="I4448" t="str">
            <v>Proyecto Cerrado</v>
          </cell>
          <cell r="J4448">
            <v>44068</v>
          </cell>
          <cell r="K4448">
            <v>5783</v>
          </cell>
          <cell r="L4448">
            <v>1</v>
          </cell>
          <cell r="M4448" t="str">
            <v>Licitación y Contratación</v>
          </cell>
          <cell r="N4448">
            <v>44242</v>
          </cell>
          <cell r="O4448">
            <v>7701754</v>
          </cell>
          <cell r="P4448">
            <v>6921784</v>
          </cell>
          <cell r="Q4448">
            <v>1</v>
          </cell>
          <cell r="R4448">
            <v>1</v>
          </cell>
          <cell r="S4448">
            <v>0</v>
          </cell>
          <cell r="T4448">
            <v>7701754</v>
          </cell>
        </row>
        <row r="4449">
          <cell r="G4449" t="str">
            <v>1-C-2020-982</v>
          </cell>
          <cell r="H4449" t="str">
            <v>MTT2020 HABILITACIÓN CRUCES PEATONALES TIPO CRUCE TOKIO, COMUNA DE COQUIMBO</v>
          </cell>
          <cell r="I4449" t="str">
            <v>100% Girado</v>
          </cell>
          <cell r="J4449">
            <v>44068</v>
          </cell>
          <cell r="K4449">
            <v>5783</v>
          </cell>
          <cell r="L4449">
            <v>1</v>
          </cell>
          <cell r="M4449" t="str">
            <v>Licitación y Contratación</v>
          </cell>
          <cell r="N4449">
            <v>44337</v>
          </cell>
          <cell r="O4449">
            <v>30152574</v>
          </cell>
          <cell r="P4449">
            <v>30127708</v>
          </cell>
          <cell r="Q4449">
            <v>1</v>
          </cell>
          <cell r="R4449">
            <v>1</v>
          </cell>
          <cell r="S4449">
            <v>0</v>
          </cell>
          <cell r="T4449">
            <v>30152574</v>
          </cell>
        </row>
        <row r="4450">
          <cell r="G4450" t="str">
            <v>1-B-2020-137</v>
          </cell>
          <cell r="H4450" t="str">
            <v>REPOSICION PLAZA DE LA MARINA ,COMUNA GRANEROS</v>
          </cell>
          <cell r="I4450" t="str">
            <v>100% Girado</v>
          </cell>
          <cell r="J4450">
            <v>44068</v>
          </cell>
          <cell r="K4450">
            <v>5780</v>
          </cell>
          <cell r="L4450">
            <v>1</v>
          </cell>
          <cell r="M4450" t="str">
            <v>Administración Directa</v>
          </cell>
          <cell r="N4450" t="str">
            <v>no definida</v>
          </cell>
          <cell r="O4450">
            <v>17205020</v>
          </cell>
          <cell r="P4450">
            <v>17205020</v>
          </cell>
          <cell r="Q4450">
            <v>1</v>
          </cell>
          <cell r="R4450">
            <v>0</v>
          </cell>
          <cell r="S4450">
            <v>0</v>
          </cell>
          <cell r="T4450">
            <v>17205020</v>
          </cell>
        </row>
        <row r="4451">
          <cell r="G4451" t="str">
            <v>1-C-2020-1097</v>
          </cell>
          <cell r="H4451" t="str">
            <v>MTT2020 HABILITACIÓN ZONAS DE ESPERA Y ENSANCHAMIENTO DE ACERAS TERMINAL ASOAGRO</v>
          </cell>
          <cell r="I4451" t="str">
            <v>Proyecto Cerrado</v>
          </cell>
          <cell r="J4451">
            <v>44068</v>
          </cell>
          <cell r="K4451">
            <v>5784</v>
          </cell>
          <cell r="L4451">
            <v>1</v>
          </cell>
          <cell r="M4451" t="str">
            <v>Licitación y Contratación</v>
          </cell>
          <cell r="N4451">
            <v>44198</v>
          </cell>
          <cell r="O4451">
            <v>19905725</v>
          </cell>
          <cell r="P4451">
            <v>17244616</v>
          </cell>
          <cell r="Q4451">
            <v>1</v>
          </cell>
          <cell r="R4451">
            <v>1</v>
          </cell>
          <cell r="S4451">
            <v>0</v>
          </cell>
          <cell r="T4451">
            <v>19905725</v>
          </cell>
        </row>
        <row r="4452">
          <cell r="G4452" t="str">
            <v>1-C-2020-1069</v>
          </cell>
          <cell r="H4452" t="str">
            <v>MTT2020 - “FACILIDADES PEATONALES: DISTANCIAMIENTO FISICO EN ENTORNOS Y CRUCES SEMAFORIZADOS AV. SANTA ROSA”</v>
          </cell>
          <cell r="I4452" t="str">
            <v>Proyecto Cerrado</v>
          </cell>
          <cell r="J4452">
            <v>44065</v>
          </cell>
          <cell r="K4452">
            <v>5717</v>
          </cell>
          <cell r="L4452">
            <v>1</v>
          </cell>
          <cell r="M4452" t="str">
            <v>Licitación y Contratación</v>
          </cell>
          <cell r="N4452">
            <v>44319</v>
          </cell>
          <cell r="O4452">
            <v>30000000</v>
          </cell>
          <cell r="P4452">
            <v>30000000</v>
          </cell>
          <cell r="Q4452">
            <v>1</v>
          </cell>
          <cell r="R4452">
            <v>1</v>
          </cell>
          <cell r="S4452">
            <v>0</v>
          </cell>
          <cell r="T4452">
            <v>30000000</v>
          </cell>
        </row>
        <row r="4453">
          <cell r="G4453" t="str">
            <v>1-C-2020-1032</v>
          </cell>
          <cell r="H4453" t="str">
            <v>MTT2020 FACILIDADES PEATONALES, AMPLIACION VEREDA SERRANO Y ORTUZAR, ENTRE RIQUELME - PRAT</v>
          </cell>
          <cell r="I4453" t="str">
            <v>Proyecto Dejado sin Efecto</v>
          </cell>
          <cell r="J4453">
            <v>44065</v>
          </cell>
          <cell r="K4453">
            <v>5718</v>
          </cell>
          <cell r="L4453">
            <v>1</v>
          </cell>
          <cell r="M4453" t="str">
            <v>no definida</v>
          </cell>
          <cell r="N4453" t="str">
            <v>no definida</v>
          </cell>
          <cell r="O4453">
            <v>26363017</v>
          </cell>
          <cell r="P4453">
            <v>0</v>
          </cell>
          <cell r="Q4453">
            <v>0</v>
          </cell>
          <cell r="R4453">
            <v>0</v>
          </cell>
          <cell r="S4453">
            <v>0</v>
          </cell>
          <cell r="T4453">
            <v>26363017</v>
          </cell>
        </row>
        <row r="4454">
          <cell r="G4454" t="str">
            <v>1-C-2020-980</v>
          </cell>
          <cell r="H4454" t="str">
            <v>MTT2020 IMPLEMENTACIÓN DE PISTA SÓLO TRANSPORTE PÚBLICO, COMUNA DE VILLARRICA</v>
          </cell>
          <cell r="I4454" t="str">
            <v>Proyecto Cerrado</v>
          </cell>
          <cell r="J4454">
            <v>44065</v>
          </cell>
          <cell r="K4454">
            <v>5720</v>
          </cell>
          <cell r="L4454">
            <v>1</v>
          </cell>
          <cell r="M4454" t="str">
            <v>Licitación y Contratación</v>
          </cell>
          <cell r="N4454">
            <v>44242</v>
          </cell>
          <cell r="O4454">
            <v>26878096</v>
          </cell>
          <cell r="P4454">
            <v>23713505</v>
          </cell>
          <cell r="Q4454">
            <v>1</v>
          </cell>
          <cell r="R4454">
            <v>1</v>
          </cell>
          <cell r="S4454">
            <v>0</v>
          </cell>
          <cell r="T4454">
            <v>26878096</v>
          </cell>
        </row>
        <row r="4455">
          <cell r="G4455" t="str">
            <v>1-C-2020-953</v>
          </cell>
          <cell r="H4455" t="str">
            <v>MTT2020 IMPLEMENTACIÒN DE PISTA SOLO TRANSPORTE PÚBLICO AV. LIBERTADOR GENERAL BERNARDO O’HIGGINS, COMUNA DE RANCAGUA</v>
          </cell>
          <cell r="I4455" t="str">
            <v>100% Girado</v>
          </cell>
          <cell r="J4455">
            <v>44065</v>
          </cell>
          <cell r="K4455">
            <v>5719</v>
          </cell>
          <cell r="L4455">
            <v>1</v>
          </cell>
          <cell r="M4455" t="str">
            <v>Licitación y Contratación</v>
          </cell>
          <cell r="N4455">
            <v>44197</v>
          </cell>
          <cell r="O4455">
            <v>59991000</v>
          </cell>
          <cell r="P4455">
            <v>59991000</v>
          </cell>
          <cell r="Q4455">
            <v>1</v>
          </cell>
          <cell r="R4455">
            <v>1</v>
          </cell>
          <cell r="S4455">
            <v>0</v>
          </cell>
          <cell r="T4455">
            <v>59991000</v>
          </cell>
        </row>
        <row r="4456">
          <cell r="G4456" t="str">
            <v>1-C-2020-882</v>
          </cell>
          <cell r="H4456" t="str">
            <v>MTT2020 - DEMARCACIONES VIALES CALLE ANTOFAGASTA, COMUNA DE CALAMA</v>
          </cell>
          <cell r="I4456" t="str">
            <v>En Proceso de Cierre</v>
          </cell>
          <cell r="J4456">
            <v>44065</v>
          </cell>
          <cell r="K4456">
            <v>5721</v>
          </cell>
          <cell r="L4456">
            <v>1</v>
          </cell>
          <cell r="M4456" t="str">
            <v>no definida</v>
          </cell>
          <cell r="N4456" t="str">
            <v>no definida</v>
          </cell>
          <cell r="O4456">
            <v>13263245</v>
          </cell>
          <cell r="P4456">
            <v>0</v>
          </cell>
          <cell r="Q4456">
            <v>0</v>
          </cell>
          <cell r="R4456">
            <v>0</v>
          </cell>
          <cell r="S4456">
            <v>0</v>
          </cell>
          <cell r="T4456">
            <v>13263245</v>
          </cell>
        </row>
        <row r="4457">
          <cell r="G4457" t="str">
            <v>1-C-2020-881</v>
          </cell>
          <cell r="H4457" t="str">
            <v>MTT2020 - DEMARCACIONES VIALES CALLE SOTOMAYOR, COMUNA DE CALAMA</v>
          </cell>
          <cell r="I4457" t="str">
            <v>En Proceso de Cierre</v>
          </cell>
          <cell r="J4457">
            <v>44065</v>
          </cell>
          <cell r="K4457">
            <v>5722</v>
          </cell>
          <cell r="L4457">
            <v>1</v>
          </cell>
          <cell r="M4457" t="str">
            <v>no definida</v>
          </cell>
          <cell r="N4457" t="str">
            <v>no definida</v>
          </cell>
          <cell r="O4457">
            <v>17611893</v>
          </cell>
          <cell r="P4457">
            <v>0</v>
          </cell>
          <cell r="Q4457">
            <v>0</v>
          </cell>
          <cell r="R4457">
            <v>0</v>
          </cell>
          <cell r="S4457">
            <v>0</v>
          </cell>
          <cell r="T4457">
            <v>17611893</v>
          </cell>
        </row>
        <row r="4458">
          <cell r="G4458" t="str">
            <v>1-C-2020-880</v>
          </cell>
          <cell r="H4458" t="str">
            <v>MTT2020- DEMARCACIONES VIALES CALLE LATORRE, COMUNA DE CALAMA</v>
          </cell>
          <cell r="I4458" t="str">
            <v>En Proceso de Cierre</v>
          </cell>
          <cell r="J4458">
            <v>44065</v>
          </cell>
          <cell r="K4458">
            <v>5721</v>
          </cell>
          <cell r="L4458">
            <v>1</v>
          </cell>
          <cell r="M4458" t="str">
            <v>no definida</v>
          </cell>
          <cell r="N4458" t="str">
            <v>no definida</v>
          </cell>
          <cell r="O4458">
            <v>22012369</v>
          </cell>
          <cell r="P4458">
            <v>0</v>
          </cell>
          <cell r="Q4458">
            <v>0</v>
          </cell>
          <cell r="R4458">
            <v>0</v>
          </cell>
          <cell r="S4458">
            <v>0</v>
          </cell>
          <cell r="T4458">
            <v>22012369</v>
          </cell>
        </row>
        <row r="4459">
          <cell r="G4459" t="str">
            <v>1-T-2019-7</v>
          </cell>
          <cell r="H4459" t="str">
            <v>CONSTRUCCIÓN PASEO MIRADOR, CHONCHI URBANO</v>
          </cell>
          <cell r="I4459" t="str">
            <v>Proyecto Cerrado</v>
          </cell>
          <cell r="J4459">
            <v>44063</v>
          </cell>
          <cell r="K4459">
            <v>15883</v>
          </cell>
          <cell r="L4459">
            <v>1</v>
          </cell>
          <cell r="M4459" t="str">
            <v>Licitación y Contratación</v>
          </cell>
          <cell r="N4459">
            <v>44316</v>
          </cell>
          <cell r="O4459">
            <v>35000000</v>
          </cell>
          <cell r="P4459">
            <v>34999303</v>
          </cell>
          <cell r="Q4459">
            <v>1</v>
          </cell>
          <cell r="R4459">
            <v>1</v>
          </cell>
          <cell r="S4459">
            <v>0</v>
          </cell>
          <cell r="T4459">
            <v>35000000</v>
          </cell>
        </row>
        <row r="4460">
          <cell r="G4460" t="str">
            <v>1-C-2020-1059</v>
          </cell>
          <cell r="H4460" t="str">
            <v>MTT2020 FACILIDADES PEATONALES: DEMARCACIÓN DE LAS CALLES QUE CONFLUYEN A CENTROS DE SALUD, COMUNA DE LO PRADO</v>
          </cell>
          <cell r="I4460" t="str">
            <v>Proyecto Cerrado</v>
          </cell>
          <cell r="J4460">
            <v>44061</v>
          </cell>
          <cell r="K4460">
            <v>5585</v>
          </cell>
          <cell r="L4460">
            <v>1</v>
          </cell>
          <cell r="M4460" t="str">
            <v>Licitación y Contratación</v>
          </cell>
          <cell r="N4460">
            <v>44172</v>
          </cell>
          <cell r="O4460">
            <v>5973229</v>
          </cell>
          <cell r="P4460">
            <v>5003712</v>
          </cell>
          <cell r="Q4460">
            <v>1</v>
          </cell>
          <cell r="R4460">
            <v>1</v>
          </cell>
          <cell r="S4460">
            <v>0</v>
          </cell>
          <cell r="T4460">
            <v>5973229</v>
          </cell>
        </row>
        <row r="4461">
          <cell r="G4461" t="str">
            <v>1-C-2020-913</v>
          </cell>
          <cell r="H4461" t="str">
            <v>MTT2020 DEMARCACIÓN CICLOBANDAS ENRIQUE SORO, COMUNA SAN PEDRO DE LA PAZ.</v>
          </cell>
          <cell r="I4461" t="str">
            <v>Proyecto Dejado sin Efecto</v>
          </cell>
          <cell r="J4461">
            <v>44061</v>
          </cell>
          <cell r="K4461">
            <v>5586</v>
          </cell>
          <cell r="L4461">
            <v>1</v>
          </cell>
          <cell r="M4461" t="str">
            <v>no registrada</v>
          </cell>
          <cell r="N4461" t="str">
            <v>no registrada</v>
          </cell>
          <cell r="O4461">
            <v>28211265</v>
          </cell>
          <cell r="P4461">
            <v>0</v>
          </cell>
          <cell r="Q4461" t="str">
            <v>n.a.</v>
          </cell>
          <cell r="R4461" t="str">
            <v>n.a.</v>
          </cell>
          <cell r="S4461">
            <v>28211265</v>
          </cell>
          <cell r="T4461">
            <v>0</v>
          </cell>
        </row>
        <row r="4462">
          <cell r="G4462" t="str">
            <v>1-C-2020-912</v>
          </cell>
          <cell r="H4462" t="str">
            <v>MTT2020 DEMARCACIÓN CICLOBANDAS AVENIDA LAS TORRES, COMUNA SAN PEDRO DE LA PAZ</v>
          </cell>
          <cell r="I4462" t="str">
            <v>Proyecto Cerrado</v>
          </cell>
          <cell r="J4462">
            <v>44061</v>
          </cell>
          <cell r="K4462">
            <v>5586</v>
          </cell>
          <cell r="L4462">
            <v>1</v>
          </cell>
          <cell r="M4462" t="str">
            <v>Licitación y Contratación</v>
          </cell>
          <cell r="N4462">
            <v>44421</v>
          </cell>
          <cell r="O4462">
            <v>19587573</v>
          </cell>
          <cell r="P4462">
            <v>19454731</v>
          </cell>
          <cell r="Q4462">
            <v>1</v>
          </cell>
          <cell r="R4462">
            <v>1</v>
          </cell>
          <cell r="S4462">
            <v>0</v>
          </cell>
          <cell r="T4462">
            <v>19587573</v>
          </cell>
        </row>
        <row r="4463">
          <cell r="G4463" t="str">
            <v>1-C-2020-910</v>
          </cell>
          <cell r="H4463" t="str">
            <v>MTT2020 DEMARCACIÓN CICLOBANDAS AVENIDA SAN PEDRO, COMUNA SAN PEDRO DE LA PAZ</v>
          </cell>
          <cell r="I4463" t="str">
            <v>Proyecto Cerrado</v>
          </cell>
          <cell r="J4463">
            <v>44061</v>
          </cell>
          <cell r="K4463">
            <v>5586</v>
          </cell>
          <cell r="L4463">
            <v>1</v>
          </cell>
          <cell r="M4463" t="str">
            <v>Licitación y Contratación</v>
          </cell>
          <cell r="N4463">
            <v>44421</v>
          </cell>
          <cell r="O4463">
            <v>14209814</v>
          </cell>
          <cell r="P4463">
            <v>14169788</v>
          </cell>
          <cell r="Q4463">
            <v>1</v>
          </cell>
          <cell r="R4463">
            <v>1</v>
          </cell>
          <cell r="S4463">
            <v>0</v>
          </cell>
          <cell r="T4463">
            <v>14209814</v>
          </cell>
        </row>
        <row r="4464">
          <cell r="G4464" t="str">
            <v>1-C-2020-909</v>
          </cell>
          <cell r="H4464" t="str">
            <v>MTT2020 DEMARCACIÓN CICLOBANDAS AVENIDA LAGUNA GRANDE, COMUNA SAN PEDRO DE LA PAZ</v>
          </cell>
          <cell r="I4464" t="str">
            <v>Proyecto Cerrado</v>
          </cell>
          <cell r="J4464">
            <v>44061</v>
          </cell>
          <cell r="K4464">
            <v>5586</v>
          </cell>
          <cell r="L4464">
            <v>1</v>
          </cell>
          <cell r="M4464" t="str">
            <v>Licitación y Contratación</v>
          </cell>
          <cell r="N4464">
            <v>44421</v>
          </cell>
          <cell r="O4464">
            <v>10449479</v>
          </cell>
          <cell r="P4464">
            <v>10252201</v>
          </cell>
          <cell r="Q4464">
            <v>1</v>
          </cell>
          <cell r="R4464">
            <v>1</v>
          </cell>
          <cell r="S4464">
            <v>0</v>
          </cell>
          <cell r="T4464">
            <v>10449479</v>
          </cell>
        </row>
        <row r="4465">
          <cell r="G4465" t="str">
            <v>1-C-2020-976</v>
          </cell>
          <cell r="H4465" t="str">
            <v>MTT2020 IMPLEMENTACIÓN DE SISTEMA INFORMATIVO EN PARADERO, COMUNA DE VILLARRICA</v>
          </cell>
          <cell r="I4465" t="str">
            <v>100% Girado</v>
          </cell>
          <cell r="J4465">
            <v>44061</v>
          </cell>
          <cell r="K4465">
            <v>5590</v>
          </cell>
          <cell r="L4465">
            <v>1</v>
          </cell>
          <cell r="M4465" t="str">
            <v>no definida</v>
          </cell>
          <cell r="N4465" t="str">
            <v>no definida</v>
          </cell>
          <cell r="O4465">
            <v>4236803</v>
          </cell>
          <cell r="P4465">
            <v>0</v>
          </cell>
          <cell r="Q4465">
            <v>0</v>
          </cell>
          <cell r="R4465">
            <v>0</v>
          </cell>
          <cell r="S4465">
            <v>0</v>
          </cell>
          <cell r="T4465">
            <v>4236803</v>
          </cell>
        </row>
        <row r="4466">
          <cell r="G4466" t="str">
            <v>1-B-2020-230</v>
          </cell>
          <cell r="H4466" t="str">
            <v>MEJORAMIENTO CANCHA FUTBOLITO VILLA ALBERTO LEVY Y PLAZOLETA LA ARAUCANA, TRAIGUÉN</v>
          </cell>
          <cell r="I4466" t="str">
            <v>Proyecto Cerrado</v>
          </cell>
          <cell r="J4466">
            <v>44061</v>
          </cell>
          <cell r="K4466">
            <v>5582</v>
          </cell>
          <cell r="L4466">
            <v>1</v>
          </cell>
          <cell r="M4466" t="str">
            <v>Licitación y Contratación</v>
          </cell>
          <cell r="N4466">
            <v>44296</v>
          </cell>
          <cell r="O4466">
            <v>25875000</v>
          </cell>
          <cell r="P4466">
            <v>25790230</v>
          </cell>
          <cell r="Q4466">
            <v>1</v>
          </cell>
          <cell r="R4466">
            <v>1</v>
          </cell>
          <cell r="S4466">
            <v>0</v>
          </cell>
          <cell r="T4466">
            <v>25875000</v>
          </cell>
        </row>
        <row r="4467">
          <cell r="G4467" t="str">
            <v>1-B-2020-253</v>
          </cell>
          <cell r="H4467" t="str">
            <v>MEJORAMIENTO ESPACIO PÚBLICO AV. CEMENTERIO, SAN RAFAEL</v>
          </cell>
          <cell r="I4467" t="str">
            <v>Proyecto Cerrado</v>
          </cell>
          <cell r="J4467">
            <v>44061</v>
          </cell>
          <cell r="K4467">
            <v>5591</v>
          </cell>
          <cell r="L4467">
            <v>1</v>
          </cell>
          <cell r="M4467" t="str">
            <v>Administración Directa</v>
          </cell>
          <cell r="N4467">
            <v>44440</v>
          </cell>
          <cell r="O4467">
            <v>40748865</v>
          </cell>
          <cell r="P4467">
            <v>40748865</v>
          </cell>
          <cell r="Q4467">
            <v>5</v>
          </cell>
          <cell r="R4467">
            <v>5</v>
          </cell>
          <cell r="S4467">
            <v>0</v>
          </cell>
          <cell r="T4467">
            <v>40748865</v>
          </cell>
        </row>
        <row r="4468">
          <cell r="G4468" t="str">
            <v>1-B-2020-245</v>
          </cell>
          <cell r="H4468" t="str">
            <v>HABILITACIÓN SISTEMA DE SEGURIDAD EDIFICIO CONSISTORIAL, COMUNA DE VICHUQUEN</v>
          </cell>
          <cell r="I4468" t="str">
            <v>100% Girado</v>
          </cell>
          <cell r="J4468">
            <v>44061</v>
          </cell>
          <cell r="K4468">
            <v>5593</v>
          </cell>
          <cell r="L4468">
            <v>1</v>
          </cell>
          <cell r="M4468" t="str">
            <v>Licitación y Contratación</v>
          </cell>
          <cell r="N4468">
            <v>44519</v>
          </cell>
          <cell r="O4468">
            <v>27794687</v>
          </cell>
          <cell r="P4468">
            <v>30362125</v>
          </cell>
          <cell r="Q4468">
            <v>1</v>
          </cell>
          <cell r="R4468">
            <v>1</v>
          </cell>
          <cell r="S4468">
            <v>0</v>
          </cell>
          <cell r="T4468">
            <v>27794687</v>
          </cell>
        </row>
        <row r="4469">
          <cell r="G4469" t="str">
            <v>1-B-2020-85</v>
          </cell>
          <cell r="H4469" t="str">
            <v>CONSTRUCCIÓN SS.HH. EN QUEPE, COMUNA DE FREIRE</v>
          </cell>
          <cell r="I4469" t="str">
            <v>100% Girado</v>
          </cell>
          <cell r="J4469">
            <v>44061</v>
          </cell>
          <cell r="K4469">
            <v>5583</v>
          </cell>
          <cell r="L4469">
            <v>1</v>
          </cell>
          <cell r="M4469" t="str">
            <v>Licitación y Contratación</v>
          </cell>
          <cell r="N4469">
            <v>44275</v>
          </cell>
          <cell r="O4469">
            <v>25857000</v>
          </cell>
          <cell r="P4469">
            <v>25112516</v>
          </cell>
          <cell r="Q4469">
            <v>1</v>
          </cell>
          <cell r="R4469">
            <v>1</v>
          </cell>
          <cell r="S4469">
            <v>0</v>
          </cell>
          <cell r="T4469">
            <v>25857000</v>
          </cell>
        </row>
        <row r="4470">
          <cell r="G4470" t="str">
            <v>1-B-2020-153</v>
          </cell>
          <cell r="H4470" t="str">
            <v>NORMALIZACIÓN SISTEMA ELÉCTRICO Y MANTENCIÓN ESCUELA ÁNGEL MARÍA, COMUNA DE CHÉPICA</v>
          </cell>
          <cell r="I4470" t="str">
            <v>100% Girado</v>
          </cell>
          <cell r="J4470">
            <v>44061</v>
          </cell>
          <cell r="K4470">
            <v>5595</v>
          </cell>
          <cell r="L4470">
            <v>1</v>
          </cell>
          <cell r="M4470" t="str">
            <v>Licitación y Contratación</v>
          </cell>
          <cell r="N4470">
            <v>44815</v>
          </cell>
          <cell r="O4470">
            <v>29303304</v>
          </cell>
          <cell r="P4470">
            <v>29111534</v>
          </cell>
          <cell r="Q4470">
            <v>1</v>
          </cell>
          <cell r="R4470">
            <v>1</v>
          </cell>
          <cell r="S4470">
            <v>0</v>
          </cell>
          <cell r="T4470">
            <v>29303304</v>
          </cell>
        </row>
        <row r="4471">
          <cell r="G4471" t="str">
            <v>1-C-2020-947</v>
          </cell>
          <cell r="H4471" t="str">
            <v>MTT2020 HABILITACIÓN DE MEDIDAS DE DISTANCIAMIENTO SOCIAL PARADEROS, LOCOMOCIÓN PÚBLICA, COPIAPÓ</v>
          </cell>
          <cell r="I4471" t="str">
            <v>Proyecto Dejado sin Efecto</v>
          </cell>
          <cell r="J4471">
            <v>44061</v>
          </cell>
          <cell r="K4471">
            <v>5584</v>
          </cell>
          <cell r="L4471">
            <v>1</v>
          </cell>
          <cell r="M4471" t="str">
            <v>no registrada</v>
          </cell>
          <cell r="N4471" t="str">
            <v>no registrada</v>
          </cell>
          <cell r="O4471">
            <v>59996666</v>
          </cell>
          <cell r="P4471">
            <v>0</v>
          </cell>
          <cell r="Q4471" t="str">
            <v>n.a.</v>
          </cell>
          <cell r="R4471" t="str">
            <v>n.a.</v>
          </cell>
          <cell r="S4471">
            <v>59996666</v>
          </cell>
          <cell r="T4471">
            <v>0</v>
          </cell>
        </row>
        <row r="4472">
          <cell r="G4472" t="str">
            <v>1-C-2020-945</v>
          </cell>
          <cell r="H4472" t="str">
            <v>MTT2020 HABILITACIÓN DE VÍA PEATONAL CALLE CHACABUCO, COPIAPÓ</v>
          </cell>
          <cell r="I4472" t="str">
            <v>Proyecto Cerrado</v>
          </cell>
          <cell r="J4472">
            <v>44061</v>
          </cell>
          <cell r="K4472">
            <v>5584</v>
          </cell>
          <cell r="L4472">
            <v>1</v>
          </cell>
          <cell r="M4472" t="str">
            <v>Licitación y Contratación</v>
          </cell>
          <cell r="N4472">
            <v>44274</v>
          </cell>
          <cell r="O4472">
            <v>49841583</v>
          </cell>
          <cell r="P4472">
            <v>46213165</v>
          </cell>
          <cell r="Q4472">
            <v>1</v>
          </cell>
          <cell r="R4472">
            <v>1</v>
          </cell>
          <cell r="S4472">
            <v>0</v>
          </cell>
          <cell r="T4472">
            <v>49841583</v>
          </cell>
        </row>
        <row r="4473">
          <cell r="G4473" t="str">
            <v>1-B-2020-145</v>
          </cell>
          <cell r="H4473" t="str">
            <v>REPOSICIÓN DE VEREDAS VARIOS SECTORES</v>
          </cell>
          <cell r="I4473" t="str">
            <v>Proyecto Cerrado</v>
          </cell>
          <cell r="J4473">
            <v>44061</v>
          </cell>
          <cell r="K4473">
            <v>5581</v>
          </cell>
          <cell r="L4473">
            <v>1</v>
          </cell>
          <cell r="M4473" t="str">
            <v>Administración Directa</v>
          </cell>
          <cell r="N4473">
            <v>44346</v>
          </cell>
          <cell r="O4473">
            <v>31659571</v>
          </cell>
          <cell r="P4473">
            <v>31659571</v>
          </cell>
          <cell r="Q4473">
            <v>9</v>
          </cell>
          <cell r="R4473">
            <v>9</v>
          </cell>
          <cell r="S4473">
            <v>0</v>
          </cell>
          <cell r="T4473">
            <v>31659571</v>
          </cell>
        </row>
        <row r="4474">
          <cell r="G4474" t="str">
            <v>1-C-2020-1028</v>
          </cell>
          <cell r="H4474" t="str">
            <v>MTT2020 - IMPLEMENTACIÓN ZONA 30 EJE CARLOS BORIES, PUNTA ARENAS</v>
          </cell>
          <cell r="I4474" t="str">
            <v>Proyecto Cerrado</v>
          </cell>
          <cell r="J4474">
            <v>44061</v>
          </cell>
          <cell r="K4474">
            <v>5592</v>
          </cell>
          <cell r="L4474">
            <v>1</v>
          </cell>
          <cell r="M4474" t="str">
            <v>Licitación y Contratación</v>
          </cell>
          <cell r="N4474">
            <v>44308</v>
          </cell>
          <cell r="O4474">
            <v>59774369</v>
          </cell>
          <cell r="P4474">
            <v>45505600</v>
          </cell>
          <cell r="Q4474">
            <v>1</v>
          </cell>
          <cell r="R4474">
            <v>1</v>
          </cell>
          <cell r="S4474">
            <v>0</v>
          </cell>
          <cell r="T4474">
            <v>59774369</v>
          </cell>
        </row>
        <row r="4475">
          <cell r="G4475" t="str">
            <v>1-C-2020-977</v>
          </cell>
          <cell r="H4475" t="str">
            <v>MTT2020 HABILITACIÓN DE CICLOVÍA TEMPORAL AVENIDA DIEGO PORTALES, ARICA</v>
          </cell>
          <cell r="I4475" t="str">
            <v>Proyecto Cerrado</v>
          </cell>
          <cell r="J4475">
            <v>44061</v>
          </cell>
          <cell r="K4475">
            <v>5594</v>
          </cell>
          <cell r="L4475">
            <v>1</v>
          </cell>
          <cell r="M4475" t="str">
            <v>Licitación y Contratación</v>
          </cell>
          <cell r="N4475">
            <v>44242</v>
          </cell>
          <cell r="O4475">
            <v>30000000</v>
          </cell>
          <cell r="P4475">
            <v>30000000</v>
          </cell>
          <cell r="Q4475">
            <v>1</v>
          </cell>
          <cell r="R4475">
            <v>1</v>
          </cell>
          <cell r="S4475">
            <v>0</v>
          </cell>
          <cell r="T4475">
            <v>30000000</v>
          </cell>
        </row>
        <row r="4476">
          <cell r="G4476" t="str">
            <v>1-C-2020-901</v>
          </cell>
          <cell r="H4476" t="str">
            <v>MTT2020 MEDIDAS DESCONFINAMIENTO VIÑA DEL MAR</v>
          </cell>
          <cell r="I4476" t="str">
            <v>100% Girado</v>
          </cell>
          <cell r="J4476">
            <v>44055</v>
          </cell>
          <cell r="K4476">
            <v>5455</v>
          </cell>
          <cell r="L4476">
            <v>1</v>
          </cell>
          <cell r="M4476" t="str">
            <v>Licitación y Contratación</v>
          </cell>
          <cell r="N4476">
            <v>45094</v>
          </cell>
          <cell r="O4476">
            <v>22551196</v>
          </cell>
          <cell r="P4476">
            <v>22526058</v>
          </cell>
          <cell r="Q4476">
            <v>1</v>
          </cell>
          <cell r="R4476">
            <v>1</v>
          </cell>
          <cell r="S4476">
            <v>0</v>
          </cell>
          <cell r="T4476">
            <v>22551196</v>
          </cell>
        </row>
        <row r="4477">
          <cell r="G4477" t="str">
            <v>1-C-2020-934</v>
          </cell>
          <cell r="H4477" t="str">
            <v>MTT2020 DEMARCACIÓN CICLOVIA CALLES CARVALLO- DIEGO DE ALMEYDA, COMUNA DE CALDERA</v>
          </cell>
          <cell r="I4477" t="str">
            <v>Proyecto Cerrado</v>
          </cell>
          <cell r="J4477">
            <v>44055</v>
          </cell>
          <cell r="K4477">
            <v>5456</v>
          </cell>
          <cell r="L4477">
            <v>1</v>
          </cell>
          <cell r="M4477" t="str">
            <v>Administración Directa</v>
          </cell>
          <cell r="N4477">
            <v>44154</v>
          </cell>
          <cell r="O4477">
            <v>29998930</v>
          </cell>
          <cell r="P4477">
            <v>29998930</v>
          </cell>
          <cell r="Q4477">
            <v>3</v>
          </cell>
          <cell r="R4477">
            <v>3</v>
          </cell>
          <cell r="S4477">
            <v>0</v>
          </cell>
          <cell r="T4477">
            <v>29998930</v>
          </cell>
        </row>
        <row r="4478">
          <cell r="G4478" t="str">
            <v>1-B-2020-25</v>
          </cell>
          <cell r="H4478" t="str">
            <v>SOLUCION SANITARIA UNIONES DOMICILIARIAS PERIMETRALES, VILLA TEHUELCHES</v>
          </cell>
          <cell r="I4478" t="str">
            <v>Proyecto Cerrado</v>
          </cell>
          <cell r="J4478">
            <v>44055</v>
          </cell>
          <cell r="K4478">
            <v>5457</v>
          </cell>
          <cell r="L4478">
            <v>1</v>
          </cell>
          <cell r="M4478" t="str">
            <v>Licitación y Contratación</v>
          </cell>
          <cell r="N4478">
            <v>44416</v>
          </cell>
          <cell r="O4478">
            <v>31078073</v>
          </cell>
          <cell r="P4478">
            <v>30889128</v>
          </cell>
          <cell r="Q4478">
            <v>1</v>
          </cell>
          <cell r="R4478">
            <v>1</v>
          </cell>
          <cell r="S4478">
            <v>0</v>
          </cell>
          <cell r="T4478">
            <v>31078073</v>
          </cell>
        </row>
        <row r="4479">
          <cell r="G4479" t="str">
            <v>1-C-2017-63</v>
          </cell>
          <cell r="H4479" t="str">
            <v>MEJORAMIENTO DE MULTICANCHA Y ENTORNO VILLA CASAS DE TOCORNAL I DE PUENTE ALTO</v>
          </cell>
          <cell r="I4479" t="str">
            <v>Proyecto Cerrado</v>
          </cell>
          <cell r="J4479">
            <v>44055</v>
          </cell>
          <cell r="K4479">
            <v>5448</v>
          </cell>
          <cell r="L4479">
            <v>1</v>
          </cell>
          <cell r="M4479" t="str">
            <v>Licitación y Contratación</v>
          </cell>
          <cell r="N4479">
            <v>44455</v>
          </cell>
          <cell r="O4479">
            <v>59991391</v>
          </cell>
          <cell r="P4479">
            <v>51861119</v>
          </cell>
          <cell r="Q4479">
            <v>1</v>
          </cell>
          <cell r="R4479">
            <v>1</v>
          </cell>
          <cell r="S4479">
            <v>0</v>
          </cell>
          <cell r="T4479">
            <v>59991391</v>
          </cell>
        </row>
        <row r="4480">
          <cell r="G4480" t="str">
            <v>1-B-2020-375</v>
          </cell>
          <cell r="H4480" t="str">
            <v>CONSTRUCCIÓN DE RESALTOS REDUCTORES DE VELOCIDAD, LO ESPEJO</v>
          </cell>
          <cell r="I4480" t="str">
            <v>Proyecto Cerrado</v>
          </cell>
          <cell r="J4480">
            <v>44053</v>
          </cell>
          <cell r="K4480">
            <v>5400</v>
          </cell>
          <cell r="L4480">
            <v>1</v>
          </cell>
          <cell r="M4480" t="str">
            <v>Licitación y Contratación</v>
          </cell>
          <cell r="N4480">
            <v>44302</v>
          </cell>
          <cell r="O4480">
            <v>5580532</v>
          </cell>
          <cell r="P4480">
            <v>5168178</v>
          </cell>
          <cell r="Q4480">
            <v>1</v>
          </cell>
          <cell r="R4480">
            <v>1</v>
          </cell>
          <cell r="S4480">
            <v>0</v>
          </cell>
          <cell r="T4480">
            <v>5580532</v>
          </cell>
        </row>
        <row r="4481">
          <cell r="G4481" t="str">
            <v>1-B-2020-318</v>
          </cell>
          <cell r="H4481" t="str">
            <v>NORMALIZACIÓN RUTA ACCESIBLE EDIFICIO CONSISTORIAL</v>
          </cell>
          <cell r="I4481" t="str">
            <v>100% Girado</v>
          </cell>
          <cell r="J4481">
            <v>44053</v>
          </cell>
          <cell r="K4481">
            <v>5399</v>
          </cell>
          <cell r="L4481">
            <v>1</v>
          </cell>
          <cell r="M4481" t="str">
            <v>Licitación y Contratación</v>
          </cell>
          <cell r="N4481" t="str">
            <v>no definida</v>
          </cell>
          <cell r="O4481">
            <v>59321872</v>
          </cell>
          <cell r="P4481">
            <v>56842938</v>
          </cell>
          <cell r="Q4481">
            <v>1</v>
          </cell>
          <cell r="R4481">
            <v>1</v>
          </cell>
          <cell r="S4481">
            <v>0</v>
          </cell>
          <cell r="T4481">
            <v>59321872</v>
          </cell>
        </row>
        <row r="4482">
          <cell r="G4482" t="str">
            <v>1-B-2020-302</v>
          </cell>
          <cell r="H4482" t="str">
            <v>PINTURA DE SEDES EN DIVERSOS SECTORES, COMUNA DE TALAGANTE.</v>
          </cell>
          <cell r="I4482" t="str">
            <v>Proyecto Cerrado</v>
          </cell>
          <cell r="J4482">
            <v>44053</v>
          </cell>
          <cell r="K4482">
            <v>5403</v>
          </cell>
          <cell r="L4482">
            <v>1</v>
          </cell>
          <cell r="M4482" t="str">
            <v>Administración Directa</v>
          </cell>
          <cell r="N4482">
            <v>44164</v>
          </cell>
          <cell r="O4482">
            <v>53494458</v>
          </cell>
          <cell r="P4482">
            <v>53494458</v>
          </cell>
          <cell r="Q4482">
            <v>3</v>
          </cell>
          <cell r="R4482">
            <v>3</v>
          </cell>
          <cell r="S4482">
            <v>0</v>
          </cell>
          <cell r="T4482">
            <v>53494458</v>
          </cell>
        </row>
        <row r="4483">
          <cell r="G4483" t="str">
            <v>1-B-2020-247</v>
          </cell>
          <cell r="H4483" t="str">
            <v>MEJORAMIENTO RED ALCANTARILLADO AGUAS SERVIDAS VILLA EL CANELO, SAN JOSÉ DE MAIPO</v>
          </cell>
          <cell r="I4483" t="str">
            <v>100% Girado</v>
          </cell>
          <cell r="J4483">
            <v>44053</v>
          </cell>
          <cell r="K4483">
            <v>5404</v>
          </cell>
          <cell r="L4483">
            <v>1</v>
          </cell>
          <cell r="M4483" t="str">
            <v>no definida</v>
          </cell>
          <cell r="N4483" t="str">
            <v>no definida</v>
          </cell>
          <cell r="O4483">
            <v>32185561</v>
          </cell>
          <cell r="P4483">
            <v>0</v>
          </cell>
          <cell r="Q4483">
            <v>0</v>
          </cell>
          <cell r="R4483">
            <v>0</v>
          </cell>
          <cell r="S4483">
            <v>0</v>
          </cell>
          <cell r="T4483">
            <v>32185561</v>
          </cell>
        </row>
        <row r="4484">
          <cell r="G4484" t="str">
            <v>1-B-2020-236</v>
          </cell>
          <cell r="H4484" t="str">
            <v>AMPLIACIÓN SEGUNDO PISO OFICINAS MUNICIPALES COMUNA DE NINHUE</v>
          </cell>
          <cell r="I4484" t="str">
            <v>100% Girado</v>
          </cell>
          <cell r="J4484">
            <v>44053</v>
          </cell>
          <cell r="K4484">
            <v>5401</v>
          </cell>
          <cell r="L4484">
            <v>1</v>
          </cell>
          <cell r="M4484" t="str">
            <v>Licitación y Contratación</v>
          </cell>
          <cell r="N4484">
            <v>44413</v>
          </cell>
          <cell r="O4484">
            <v>56663292</v>
          </cell>
          <cell r="P4484">
            <v>54498041</v>
          </cell>
          <cell r="Q4484">
            <v>1</v>
          </cell>
          <cell r="R4484">
            <v>1</v>
          </cell>
          <cell r="S4484">
            <v>0</v>
          </cell>
          <cell r="T4484">
            <v>56663292</v>
          </cell>
        </row>
        <row r="4485">
          <cell r="G4485" t="str">
            <v>1-B-2020-189</v>
          </cell>
          <cell r="H4485" t="str">
            <v>REMODELACIÓN PLAZA SKATEPARK RUTA 5 CON HUANHUALI</v>
          </cell>
          <cell r="I4485" t="str">
            <v>100% Girado</v>
          </cell>
          <cell r="J4485">
            <v>44053</v>
          </cell>
          <cell r="K4485">
            <v>5398</v>
          </cell>
          <cell r="L4485">
            <v>1</v>
          </cell>
          <cell r="M4485" t="str">
            <v>Licitación y Contratación</v>
          </cell>
          <cell r="N4485">
            <v>44585</v>
          </cell>
          <cell r="O4485">
            <v>26454623</v>
          </cell>
          <cell r="P4485">
            <v>26355382</v>
          </cell>
          <cell r="Q4485">
            <v>1</v>
          </cell>
          <cell r="R4485">
            <v>1</v>
          </cell>
          <cell r="S4485">
            <v>0</v>
          </cell>
          <cell r="T4485">
            <v>26454623</v>
          </cell>
        </row>
        <row r="4486">
          <cell r="G4486" t="str">
            <v>1-B-2020-138</v>
          </cell>
          <cell r="H4486" t="str">
            <v>MEJORAMIENTO BANDEJON CALLE J DEL PINO, DIEGO DE ALMAGRO</v>
          </cell>
          <cell r="I4486" t="str">
            <v>Proyecto Cerrado</v>
          </cell>
          <cell r="J4486">
            <v>44053</v>
          </cell>
          <cell r="K4486">
            <v>5402</v>
          </cell>
          <cell r="L4486">
            <v>1</v>
          </cell>
          <cell r="M4486" t="str">
            <v>Licitación y Contratación</v>
          </cell>
          <cell r="N4486">
            <v>44242</v>
          </cell>
          <cell r="O4486">
            <v>31061580</v>
          </cell>
          <cell r="P4486">
            <v>31040030</v>
          </cell>
          <cell r="Q4486">
            <v>1</v>
          </cell>
          <cell r="R4486">
            <v>1</v>
          </cell>
          <cell r="S4486">
            <v>0</v>
          </cell>
          <cell r="T4486">
            <v>31061580</v>
          </cell>
        </row>
        <row r="4487">
          <cell r="G4487" t="str">
            <v>1-C-2019-1756</v>
          </cell>
          <cell r="H4487" t="str">
            <v>MEJORAMIENTO PLAZA TALCA, DIEGO DE ALMAGRO</v>
          </cell>
          <cell r="I4487" t="str">
            <v>Proyecto Cerrado</v>
          </cell>
          <cell r="J4487">
            <v>44053</v>
          </cell>
          <cell r="K4487">
            <v>5397</v>
          </cell>
          <cell r="L4487">
            <v>1</v>
          </cell>
          <cell r="M4487" t="str">
            <v>Licitación y Contratación</v>
          </cell>
          <cell r="N4487">
            <v>44365</v>
          </cell>
          <cell r="O4487">
            <v>59992363</v>
          </cell>
          <cell r="P4487">
            <v>59990131</v>
          </cell>
          <cell r="Q4487">
            <v>1</v>
          </cell>
          <cell r="R4487">
            <v>1</v>
          </cell>
          <cell r="S4487">
            <v>0</v>
          </cell>
          <cell r="T4487">
            <v>59992363</v>
          </cell>
        </row>
        <row r="4488">
          <cell r="G4488" t="str">
            <v>1-C-2020-914</v>
          </cell>
          <cell r="H4488" t="str">
            <v>MTT2020 DEMARCACIÓN ENSANCHE ESPACIO PEATONAL PASAJE COLIPÍ, COMUNA SAN PEDRO DE LA PAZ</v>
          </cell>
          <cell r="I4488" t="str">
            <v>Proyecto Cerrado</v>
          </cell>
          <cell r="J4488">
            <v>44052</v>
          </cell>
          <cell r="K4488">
            <v>5371</v>
          </cell>
          <cell r="L4488">
            <v>1</v>
          </cell>
          <cell r="M4488" t="str">
            <v>Licitación y Contratación</v>
          </cell>
          <cell r="N4488">
            <v>44466</v>
          </cell>
          <cell r="O4488">
            <v>1099649</v>
          </cell>
          <cell r="P4488">
            <v>1097240</v>
          </cell>
          <cell r="Q4488">
            <v>1</v>
          </cell>
          <cell r="R4488">
            <v>1</v>
          </cell>
          <cell r="S4488">
            <v>0</v>
          </cell>
          <cell r="T4488">
            <v>1099649</v>
          </cell>
        </row>
        <row r="4489">
          <cell r="G4489" t="str">
            <v>1-C-2020-860</v>
          </cell>
          <cell r="H4489" t="str">
            <v>MTT2020 MEDIDAS DESCONFINAMIENTO VALPARAÍSO</v>
          </cell>
          <cell r="I4489" t="str">
            <v>Proyecto Dejado sin Efecto</v>
          </cell>
          <cell r="J4489">
            <v>44052</v>
          </cell>
          <cell r="K4489">
            <v>5351</v>
          </cell>
          <cell r="L4489">
            <v>1</v>
          </cell>
          <cell r="M4489" t="str">
            <v>no definida</v>
          </cell>
          <cell r="N4489" t="str">
            <v>no definida</v>
          </cell>
          <cell r="O4489">
            <v>15278339</v>
          </cell>
          <cell r="P4489">
            <v>0</v>
          </cell>
          <cell r="Q4489">
            <v>0</v>
          </cell>
          <cell r="R4489">
            <v>0</v>
          </cell>
          <cell r="S4489">
            <v>0</v>
          </cell>
          <cell r="T4489">
            <v>15278339</v>
          </cell>
        </row>
        <row r="4490">
          <cell r="G4490" t="str">
            <v>1-C-2020-959</v>
          </cell>
          <cell r="H4490" t="str">
            <v>MTT2020 CRUCE TOKIO MILLÀN/CACHAPOAL E IMPLEMENTACIÒN DE CICLOVÌAS BULNES Y ALMARZA</v>
          </cell>
          <cell r="I4490" t="str">
            <v>Proyecto Cerrado</v>
          </cell>
          <cell r="J4490">
            <v>44052</v>
          </cell>
          <cell r="K4490">
            <v>5358</v>
          </cell>
          <cell r="L4490">
            <v>1</v>
          </cell>
          <cell r="M4490" t="str">
            <v>Licitación y Contratación</v>
          </cell>
          <cell r="N4490">
            <v>44132</v>
          </cell>
          <cell r="O4490">
            <v>55651000</v>
          </cell>
          <cell r="P4490">
            <v>55168424</v>
          </cell>
          <cell r="Q4490">
            <v>1</v>
          </cell>
          <cell r="R4490">
            <v>1</v>
          </cell>
          <cell r="S4490">
            <v>0</v>
          </cell>
          <cell r="T4490">
            <v>55651000</v>
          </cell>
        </row>
        <row r="4491">
          <cell r="G4491" t="str">
            <v>1-C-2020-957</v>
          </cell>
          <cell r="H4491" t="str">
            <v>MTT2020 IMPLEMENTACIÓN DE CICLO-CALLE SANTA FILOMENA - BOLIVIA, COMUNA DE RANCAGUA</v>
          </cell>
          <cell r="I4491" t="str">
            <v>Proyecto Cerrado</v>
          </cell>
          <cell r="J4491">
            <v>44052</v>
          </cell>
          <cell r="K4491">
            <v>5359</v>
          </cell>
          <cell r="L4491">
            <v>1</v>
          </cell>
          <cell r="M4491" t="str">
            <v>Licitación y Contratación</v>
          </cell>
          <cell r="N4491">
            <v>44132</v>
          </cell>
          <cell r="O4491">
            <v>59956000</v>
          </cell>
          <cell r="P4491">
            <v>59580373</v>
          </cell>
          <cell r="Q4491">
            <v>1</v>
          </cell>
          <cell r="R4491">
            <v>1</v>
          </cell>
          <cell r="S4491">
            <v>0</v>
          </cell>
          <cell r="T4491">
            <v>59956000</v>
          </cell>
        </row>
        <row r="4492">
          <cell r="G4492" t="str">
            <v>1-C-2020-273</v>
          </cell>
          <cell r="H4492" t="str">
            <v>EMO2019-REPOSICION LUMINARIAS PUBLICAS VANDALIZADAS VARIOS SECTORES COMUNA DE LLAY LLAY</v>
          </cell>
          <cell r="I4492" t="str">
            <v>Proyecto Cerrado</v>
          </cell>
          <cell r="J4492">
            <v>44052</v>
          </cell>
          <cell r="K4492">
            <v>5379</v>
          </cell>
          <cell r="L4492">
            <v>1</v>
          </cell>
          <cell r="M4492" t="str">
            <v>Licitación y Contratación</v>
          </cell>
          <cell r="N4492">
            <v>44129</v>
          </cell>
          <cell r="O4492">
            <v>13953059</v>
          </cell>
          <cell r="P4492">
            <v>7869518</v>
          </cell>
          <cell r="Q4492">
            <v>1</v>
          </cell>
          <cell r="R4492">
            <v>1</v>
          </cell>
          <cell r="S4492">
            <v>0</v>
          </cell>
          <cell r="T4492">
            <v>13953059</v>
          </cell>
        </row>
        <row r="4493">
          <cell r="G4493" t="str">
            <v>1-C-2020-177</v>
          </cell>
          <cell r="H4493" t="str">
            <v>REPOSICIÓN VEREDAS CALLE GERMÁN RIESCO,CURACAVI</v>
          </cell>
          <cell r="I4493" t="str">
            <v>Proyecto Cerrado</v>
          </cell>
          <cell r="J4493">
            <v>44052</v>
          </cell>
          <cell r="K4493">
            <v>5376</v>
          </cell>
          <cell r="L4493">
            <v>1</v>
          </cell>
          <cell r="M4493" t="str">
            <v>Administración Directa</v>
          </cell>
          <cell r="N4493">
            <v>44501</v>
          </cell>
          <cell r="O4493">
            <v>59999999</v>
          </cell>
          <cell r="P4493">
            <v>59999999</v>
          </cell>
          <cell r="Q4493">
            <v>7</v>
          </cell>
          <cell r="R4493">
            <v>7</v>
          </cell>
          <cell r="S4493">
            <v>0</v>
          </cell>
          <cell r="T4493">
            <v>59999999</v>
          </cell>
        </row>
        <row r="4494">
          <cell r="G4494" t="str">
            <v>1-C-2020-206</v>
          </cell>
          <cell r="H4494" t="str">
            <v>CONSTRUCCIÓN CIRCUITO PEATONAL HUMEDAL SANTA TERESITA</v>
          </cell>
          <cell r="I4494" t="str">
            <v>Proyecto Cerrado</v>
          </cell>
          <cell r="J4494">
            <v>44052</v>
          </cell>
          <cell r="K4494">
            <v>5377</v>
          </cell>
          <cell r="L4494">
            <v>1</v>
          </cell>
          <cell r="M4494" t="str">
            <v>Licitación y Contratación</v>
          </cell>
          <cell r="N4494">
            <v>44255</v>
          </cell>
          <cell r="O4494">
            <v>59999999</v>
          </cell>
          <cell r="P4494">
            <v>59915530</v>
          </cell>
          <cell r="Q4494">
            <v>1</v>
          </cell>
          <cell r="R4494">
            <v>1</v>
          </cell>
          <cell r="S4494">
            <v>0</v>
          </cell>
          <cell r="T4494">
            <v>59999999</v>
          </cell>
        </row>
        <row r="4495">
          <cell r="G4495" t="str">
            <v>1-C-2020-196</v>
          </cell>
          <cell r="H4495" t="str">
            <v>EMO2019-REPARACION BACHES DIFERENTES CALLES COMUNA DE LLAY LLAY</v>
          </cell>
          <cell r="I4495" t="str">
            <v>Proyecto Cerrado</v>
          </cell>
          <cell r="J4495">
            <v>44052</v>
          </cell>
          <cell r="K4495">
            <v>5379</v>
          </cell>
          <cell r="L4495">
            <v>1</v>
          </cell>
          <cell r="M4495" t="str">
            <v>Licitación y Contratación</v>
          </cell>
          <cell r="N4495">
            <v>44160</v>
          </cell>
          <cell r="O4495">
            <v>47689620</v>
          </cell>
          <cell r="P4495">
            <v>45777590</v>
          </cell>
          <cell r="Q4495">
            <v>1</v>
          </cell>
          <cell r="R4495">
            <v>1</v>
          </cell>
          <cell r="S4495">
            <v>0</v>
          </cell>
          <cell r="T4495">
            <v>47689620</v>
          </cell>
        </row>
        <row r="4496">
          <cell r="G4496" t="str">
            <v>1-C-2020-192</v>
          </cell>
          <cell r="H4496" t="str">
            <v>EMO2019 REPARACIÓN DE ELEMENTOS DE SEMAFORIZACIÓN EN DISTINTOS PUNTOS DE LA COMUNA DE SAN ANTONIO</v>
          </cell>
          <cell r="I4496" t="str">
            <v>Proyecto Cerrado</v>
          </cell>
          <cell r="J4496">
            <v>44052</v>
          </cell>
          <cell r="K4496">
            <v>5374</v>
          </cell>
          <cell r="L4496">
            <v>1</v>
          </cell>
          <cell r="M4496" t="str">
            <v>Licitación y Contratación</v>
          </cell>
          <cell r="N4496">
            <v>44319</v>
          </cell>
          <cell r="O4496">
            <v>57972601</v>
          </cell>
          <cell r="P4496">
            <v>57972601</v>
          </cell>
          <cell r="Q4496">
            <v>1</v>
          </cell>
          <cell r="R4496">
            <v>1</v>
          </cell>
          <cell r="S4496">
            <v>0</v>
          </cell>
          <cell r="T4496">
            <v>57972601</v>
          </cell>
        </row>
        <row r="4497">
          <cell r="G4497" t="str">
            <v>1-C-2020-188</v>
          </cell>
          <cell r="H4497" t="str">
            <v>EMO 2019 REPARACIÓN DAÑOS A INFRAESTRUCTURA PÚBLICA, COMUNA DE SAN ANTONIO</v>
          </cell>
          <cell r="I4497" t="str">
            <v>100% Girado</v>
          </cell>
          <cell r="J4497">
            <v>44052</v>
          </cell>
          <cell r="K4497">
            <v>5374</v>
          </cell>
          <cell r="L4497">
            <v>1</v>
          </cell>
          <cell r="M4497" t="str">
            <v>no definida</v>
          </cell>
          <cell r="N4497" t="str">
            <v>no definida</v>
          </cell>
          <cell r="O4497">
            <v>16391522</v>
          </cell>
          <cell r="P4497">
            <v>0</v>
          </cell>
          <cell r="Q4497">
            <v>0</v>
          </cell>
          <cell r="R4497">
            <v>0</v>
          </cell>
          <cell r="S4497">
            <v>0</v>
          </cell>
          <cell r="T4497">
            <v>16391522</v>
          </cell>
        </row>
        <row r="4498">
          <cell r="G4498" t="str">
            <v>1-C-2020-119</v>
          </cell>
          <cell r="H4498" t="str">
            <v>REPOSICIÓN VEREDAS CALLE PEDRO AGUIRRE CERDA</v>
          </cell>
          <cell r="I4498" t="str">
            <v>100% Girado</v>
          </cell>
          <cell r="J4498">
            <v>44052</v>
          </cell>
          <cell r="K4498">
            <v>5372</v>
          </cell>
          <cell r="L4498">
            <v>1</v>
          </cell>
          <cell r="M4498" t="str">
            <v>no definida</v>
          </cell>
          <cell r="N4498" t="str">
            <v>no definida</v>
          </cell>
          <cell r="O4498">
            <v>59239302</v>
          </cell>
          <cell r="P4498">
            <v>0</v>
          </cell>
          <cell r="Q4498">
            <v>0</v>
          </cell>
          <cell r="R4498">
            <v>0</v>
          </cell>
          <cell r="S4498">
            <v>0</v>
          </cell>
          <cell r="T4498">
            <v>59239302</v>
          </cell>
        </row>
        <row r="4499">
          <cell r="G4499" t="str">
            <v>1-C-2020-889</v>
          </cell>
          <cell r="H4499" t="str">
            <v>MTT2020 HABILITACION DE CICLOVIAS TEMPORALES EN TIEMPOS DE COVID 19, COMUNA IQUIQUE</v>
          </cell>
          <cell r="I4499" t="str">
            <v>100% Girado</v>
          </cell>
          <cell r="J4499">
            <v>44052</v>
          </cell>
          <cell r="K4499">
            <v>5375</v>
          </cell>
          <cell r="L4499">
            <v>1</v>
          </cell>
          <cell r="M4499" t="str">
            <v>Administración Directa</v>
          </cell>
          <cell r="N4499">
            <v>44170</v>
          </cell>
          <cell r="O4499">
            <v>59972068</v>
          </cell>
          <cell r="P4499">
            <v>59972068</v>
          </cell>
          <cell r="Q4499">
            <v>3</v>
          </cell>
          <cell r="R4499">
            <v>3</v>
          </cell>
          <cell r="S4499">
            <v>0</v>
          </cell>
          <cell r="T4499">
            <v>59972068</v>
          </cell>
        </row>
        <row r="4500">
          <cell r="G4500" t="str">
            <v>1-C-2020-36</v>
          </cell>
          <cell r="H4500" t="str">
            <v>CONSTRUCCIÓN Y REPOSICIÓN DE AREAS VERDES COMUNA DE CHAITÉN</v>
          </cell>
          <cell r="I4500" t="str">
            <v>100% Girado</v>
          </cell>
          <cell r="J4500">
            <v>44052</v>
          </cell>
          <cell r="K4500">
            <v>5378</v>
          </cell>
          <cell r="L4500">
            <v>1</v>
          </cell>
          <cell r="M4500" t="str">
            <v>Administración Directa</v>
          </cell>
          <cell r="N4500">
            <v>44211</v>
          </cell>
          <cell r="O4500">
            <v>59997000</v>
          </cell>
          <cell r="P4500">
            <v>59997000</v>
          </cell>
          <cell r="Q4500">
            <v>4</v>
          </cell>
          <cell r="R4500">
            <v>4</v>
          </cell>
          <cell r="S4500">
            <v>0</v>
          </cell>
          <cell r="T4500">
            <v>59997000</v>
          </cell>
        </row>
        <row r="4501">
          <cell r="G4501" t="str">
            <v>1-C-2019-1419</v>
          </cell>
          <cell r="H4501" t="str">
            <v>MEJORAMIENTO PLAZA EDIFICIO CONSISTORIAL</v>
          </cell>
          <cell r="I4501" t="str">
            <v>100% Girado</v>
          </cell>
          <cell r="J4501">
            <v>44052</v>
          </cell>
          <cell r="K4501">
            <v>5372</v>
          </cell>
          <cell r="L4501">
            <v>1</v>
          </cell>
          <cell r="M4501" t="str">
            <v>no definida</v>
          </cell>
          <cell r="N4501" t="str">
            <v>no definida</v>
          </cell>
          <cell r="O4501">
            <v>53172303</v>
          </cell>
          <cell r="P4501">
            <v>0</v>
          </cell>
          <cell r="Q4501">
            <v>0</v>
          </cell>
          <cell r="R4501">
            <v>0</v>
          </cell>
          <cell r="S4501">
            <v>0</v>
          </cell>
          <cell r="T4501">
            <v>53172303</v>
          </cell>
        </row>
        <row r="4502">
          <cell r="G4502" t="str">
            <v>1-C-2019-1791</v>
          </cell>
          <cell r="H4502" t="str">
            <v>MEJORAMIENTO CENTRO DIA ADULTO MAYOR ALTO BIOBIO</v>
          </cell>
          <cell r="I4502" t="str">
            <v>100% Girado</v>
          </cell>
          <cell r="J4502">
            <v>44052</v>
          </cell>
          <cell r="K4502">
            <v>5373</v>
          </cell>
          <cell r="L4502">
            <v>1</v>
          </cell>
          <cell r="M4502" t="str">
            <v>Administración Directa</v>
          </cell>
          <cell r="N4502">
            <v>44254</v>
          </cell>
          <cell r="O4502">
            <v>59999912</v>
          </cell>
          <cell r="P4502">
            <v>59999912</v>
          </cell>
          <cell r="Q4502">
            <v>4</v>
          </cell>
          <cell r="R4502">
            <v>4</v>
          </cell>
          <cell r="S4502">
            <v>0</v>
          </cell>
          <cell r="T4502">
            <v>59999912</v>
          </cell>
        </row>
        <row r="4503">
          <cell r="G4503" t="str">
            <v>1-C-2020-890</v>
          </cell>
          <cell r="H4503" t="str">
            <v>MTT2020_MEDIDAS DESCONFINAMIENTO QUILPUÉ</v>
          </cell>
          <cell r="I4503" t="str">
            <v>100% Girado</v>
          </cell>
          <cell r="J4503">
            <v>44050</v>
          </cell>
          <cell r="K4503">
            <v>5300</v>
          </cell>
          <cell r="L4503">
            <v>1</v>
          </cell>
          <cell r="M4503" t="str">
            <v>Licitación y Contratación</v>
          </cell>
          <cell r="N4503">
            <v>44349</v>
          </cell>
          <cell r="O4503">
            <v>11892052</v>
          </cell>
          <cell r="P4503">
            <v>7689661</v>
          </cell>
          <cell r="Q4503">
            <v>1</v>
          </cell>
          <cell r="R4503">
            <v>1</v>
          </cell>
          <cell r="S4503">
            <v>0</v>
          </cell>
          <cell r="T4503">
            <v>11892052</v>
          </cell>
        </row>
        <row r="4504">
          <cell r="G4504" t="str">
            <v>1-C-2020-879</v>
          </cell>
          <cell r="H4504" t="str">
            <v>MTT2020 DEMARCACIÓN CICLOVÍAS CASABLANCA</v>
          </cell>
          <cell r="I4504" t="str">
            <v>En Proceso de Cierre</v>
          </cell>
          <cell r="J4504">
            <v>44050</v>
          </cell>
          <cell r="K4504">
            <v>5311</v>
          </cell>
          <cell r="L4504">
            <v>1</v>
          </cell>
          <cell r="M4504" t="str">
            <v>Licitación y Contratación</v>
          </cell>
          <cell r="N4504" t="str">
            <v>no definida</v>
          </cell>
          <cell r="O4504">
            <v>29130635</v>
          </cell>
          <cell r="P4504">
            <v>16298835</v>
          </cell>
          <cell r="Q4504">
            <v>1</v>
          </cell>
          <cell r="R4504">
            <v>1</v>
          </cell>
          <cell r="S4504">
            <v>0</v>
          </cell>
          <cell r="T4504">
            <v>29130635</v>
          </cell>
        </row>
        <row r="4505">
          <cell r="G4505" t="str">
            <v>1-C-2020-949</v>
          </cell>
          <cell r="H4505" t="str">
            <v>MTT 2020 DEMARCACIÓN CICLOVÍA, PARADEROS DIFERIDOS Y PASEO PEATONAL, DISTINTOS SECTORES DE LA COMUNA DE CURICÓ.</v>
          </cell>
          <cell r="I4505" t="str">
            <v>Proyecto Cerrado</v>
          </cell>
          <cell r="J4505">
            <v>44050</v>
          </cell>
          <cell r="K4505">
            <v>5303</v>
          </cell>
          <cell r="L4505">
            <v>1</v>
          </cell>
          <cell r="M4505" t="str">
            <v>Administración Directa</v>
          </cell>
          <cell r="N4505">
            <v>44138</v>
          </cell>
          <cell r="O4505">
            <v>23401979</v>
          </cell>
          <cell r="P4505">
            <v>23401979</v>
          </cell>
          <cell r="Q4505">
            <v>2</v>
          </cell>
          <cell r="R4505">
            <v>2</v>
          </cell>
          <cell r="S4505">
            <v>0</v>
          </cell>
          <cell r="T4505">
            <v>23401979</v>
          </cell>
        </row>
        <row r="4506">
          <cell r="G4506" t="str">
            <v>1-C-2020-931</v>
          </cell>
          <cell r="H4506" t="str">
            <v>PROYECTO MTT 2020 DEMARCACIÓN CICLOVÍA, PARADEROS DIFERIDOS Y PASEO PEATONAL, DISTINTOS SECTORES DE LA COMUNA DE LINARES</v>
          </cell>
          <cell r="I4506" t="str">
            <v>Proyecto Cerrado</v>
          </cell>
          <cell r="J4506">
            <v>44050</v>
          </cell>
          <cell r="K4506">
            <v>5280</v>
          </cell>
          <cell r="L4506">
            <v>1</v>
          </cell>
          <cell r="M4506" t="str">
            <v>Administración Directa</v>
          </cell>
          <cell r="N4506">
            <v>44243</v>
          </cell>
          <cell r="O4506">
            <v>15900000</v>
          </cell>
          <cell r="P4506">
            <v>15900000</v>
          </cell>
          <cell r="Q4506">
            <v>1</v>
          </cell>
          <cell r="R4506">
            <v>1</v>
          </cell>
          <cell r="S4506">
            <v>0</v>
          </cell>
          <cell r="T4506">
            <v>15900000</v>
          </cell>
        </row>
        <row r="4507">
          <cell r="G4507" t="str">
            <v>1-C-2020-904</v>
          </cell>
          <cell r="H4507" t="str">
            <v>MTT 2020 DEMARCACIÓN DE PARADEROS DIFERIDOS , DISTINTOS SECTORES DE LA COMUNA DE CONSTITUCIÓN</v>
          </cell>
          <cell r="I4507" t="str">
            <v>Proyecto Cerrado</v>
          </cell>
          <cell r="J4507">
            <v>44050</v>
          </cell>
          <cell r="K4507">
            <v>5278</v>
          </cell>
          <cell r="L4507">
            <v>1</v>
          </cell>
          <cell r="M4507" t="str">
            <v>Licitación y Contratación</v>
          </cell>
          <cell r="N4507">
            <v>44231</v>
          </cell>
          <cell r="O4507">
            <v>1300000</v>
          </cell>
          <cell r="P4507">
            <v>1300000</v>
          </cell>
          <cell r="Q4507">
            <v>1</v>
          </cell>
          <cell r="R4507">
            <v>1</v>
          </cell>
          <cell r="S4507">
            <v>0</v>
          </cell>
          <cell r="T4507">
            <v>1300000</v>
          </cell>
        </row>
        <row r="4508">
          <cell r="G4508" t="str">
            <v>1-C-2020-898</v>
          </cell>
          <cell r="H4508" t="str">
            <v>MTT 2020 - REPOSICION DEMARCACIONES VIALES - CICLOVIAS, COMUNA DE TALCA</v>
          </cell>
          <cell r="I4508" t="str">
            <v>100% Girado</v>
          </cell>
          <cell r="J4508">
            <v>44050</v>
          </cell>
          <cell r="K4508">
            <v>5277</v>
          </cell>
          <cell r="L4508">
            <v>1</v>
          </cell>
          <cell r="M4508" t="str">
            <v>Administración Directa</v>
          </cell>
          <cell r="N4508">
            <v>44225</v>
          </cell>
          <cell r="O4508">
            <v>28399997</v>
          </cell>
          <cell r="P4508">
            <v>28399997</v>
          </cell>
          <cell r="Q4508">
            <v>1</v>
          </cell>
          <cell r="R4508">
            <v>1</v>
          </cell>
          <cell r="S4508">
            <v>0</v>
          </cell>
          <cell r="T4508">
            <v>28399997</v>
          </cell>
        </row>
        <row r="4509">
          <cell r="G4509" t="str">
            <v>1-C-2020-242</v>
          </cell>
          <cell r="H4509" t="str">
            <v>MEJORAMIENTO PLAZA CONJUNTO LO ERRAZURIZ</v>
          </cell>
          <cell r="I4509" t="str">
            <v>Proyecto Cerrado</v>
          </cell>
          <cell r="J4509">
            <v>44050</v>
          </cell>
          <cell r="K4509">
            <v>5301</v>
          </cell>
          <cell r="L4509">
            <v>1</v>
          </cell>
          <cell r="M4509" t="str">
            <v>Licitación y Contratación</v>
          </cell>
          <cell r="N4509">
            <v>44274</v>
          </cell>
          <cell r="O4509">
            <v>59998827</v>
          </cell>
          <cell r="P4509">
            <v>57391539</v>
          </cell>
          <cell r="Q4509">
            <v>1</v>
          </cell>
          <cell r="R4509">
            <v>1</v>
          </cell>
          <cell r="S4509">
            <v>0</v>
          </cell>
          <cell r="T4509">
            <v>59998827</v>
          </cell>
        </row>
        <row r="4510">
          <cell r="G4510" t="str">
            <v>1-C-2020-479</v>
          </cell>
          <cell r="H4510" t="str">
            <v>CONSTRUCCIÓN TORRES DE ILUMINACIÓN ESTADIO ESTRELLA AZUL</v>
          </cell>
          <cell r="I4510" t="str">
            <v>Proyecto Cerrado</v>
          </cell>
          <cell r="J4510">
            <v>44050</v>
          </cell>
          <cell r="K4510">
            <v>5274</v>
          </cell>
          <cell r="L4510">
            <v>1</v>
          </cell>
          <cell r="M4510" t="str">
            <v>Licitación y Contratación</v>
          </cell>
          <cell r="N4510">
            <v>44354</v>
          </cell>
          <cell r="O4510">
            <v>59952984</v>
          </cell>
          <cell r="P4510">
            <v>59952984</v>
          </cell>
          <cell r="Q4510">
            <v>1</v>
          </cell>
          <cell r="R4510">
            <v>1</v>
          </cell>
          <cell r="S4510">
            <v>0</v>
          </cell>
          <cell r="T4510">
            <v>59952984</v>
          </cell>
        </row>
        <row r="4511">
          <cell r="G4511" t="str">
            <v>1-C-2020-270</v>
          </cell>
          <cell r="H4511" t="str">
            <v>EMO 2019 " REPOSICIÓN CÁMARAS DE TELEVIGILANCIA, COMUNA DE CAÑETE"</v>
          </cell>
          <cell r="I4511" t="str">
            <v>Proyecto Cerrado</v>
          </cell>
          <cell r="J4511">
            <v>44050</v>
          </cell>
          <cell r="K4511">
            <v>5289</v>
          </cell>
          <cell r="L4511">
            <v>1</v>
          </cell>
          <cell r="M4511" t="str">
            <v>Licitación y Contratación</v>
          </cell>
          <cell r="N4511">
            <v>44156</v>
          </cell>
          <cell r="O4511">
            <v>3960320</v>
          </cell>
          <cell r="P4511">
            <v>3960320</v>
          </cell>
          <cell r="Q4511">
            <v>1</v>
          </cell>
          <cell r="R4511">
            <v>1</v>
          </cell>
          <cell r="S4511">
            <v>0</v>
          </cell>
          <cell r="T4511">
            <v>3960320</v>
          </cell>
        </row>
        <row r="4512">
          <cell r="G4512" t="str">
            <v>1-C-2020-309</v>
          </cell>
          <cell r="H4512" t="str">
            <v>REPOSICIÓN Y AMPLIACIÓN DE ALUMBRADO PÚBLICO LED EN MÁFIL</v>
          </cell>
          <cell r="I4512" t="str">
            <v>Proyecto Cerrado</v>
          </cell>
          <cell r="J4512">
            <v>44050</v>
          </cell>
          <cell r="K4512">
            <v>5302</v>
          </cell>
          <cell r="L4512">
            <v>1</v>
          </cell>
          <cell r="M4512" t="str">
            <v>Licitación y Contratación</v>
          </cell>
          <cell r="N4512">
            <v>44311</v>
          </cell>
          <cell r="O4512">
            <v>59999999</v>
          </cell>
          <cell r="P4512">
            <v>59174878</v>
          </cell>
          <cell r="Q4512">
            <v>1</v>
          </cell>
          <cell r="R4512">
            <v>1</v>
          </cell>
          <cell r="S4512">
            <v>0</v>
          </cell>
          <cell r="T4512">
            <v>59999999</v>
          </cell>
        </row>
        <row r="4513">
          <cell r="G4513" t="str">
            <v>1-C-2020-707</v>
          </cell>
          <cell r="H4513" t="str">
            <v>EMO - REPARACIÓN Y REFORZAMIENTO DE TABLEROS ELÉCTRICOS AVENIDA CÓLON</v>
          </cell>
          <cell r="I4513" t="str">
            <v>Proyecto Cerrado</v>
          </cell>
          <cell r="J4513">
            <v>44050</v>
          </cell>
          <cell r="K4513">
            <v>5281</v>
          </cell>
          <cell r="L4513">
            <v>1</v>
          </cell>
          <cell r="M4513" t="str">
            <v>Licitación y Contratación</v>
          </cell>
          <cell r="N4513">
            <v>44549</v>
          </cell>
          <cell r="O4513">
            <v>18081572</v>
          </cell>
          <cell r="P4513">
            <v>17136000</v>
          </cell>
          <cell r="Q4513">
            <v>1</v>
          </cell>
          <cell r="R4513">
            <v>1</v>
          </cell>
          <cell r="S4513">
            <v>0</v>
          </cell>
          <cell r="T4513">
            <v>18081572</v>
          </cell>
        </row>
        <row r="4514">
          <cell r="G4514" t="str">
            <v>1-C-2020-233</v>
          </cell>
          <cell r="H4514" t="str">
            <v>INSTALACION LUMINARIAS FOTOVOLTAICAS DIVERSOS SECTORES, PERALILLO</v>
          </cell>
          <cell r="I4514" t="str">
            <v>Proyecto Cerrado</v>
          </cell>
          <cell r="J4514">
            <v>44050</v>
          </cell>
          <cell r="K4514">
            <v>5272</v>
          </cell>
          <cell r="L4514">
            <v>1</v>
          </cell>
          <cell r="M4514" t="str">
            <v>Licitación y Contratación</v>
          </cell>
          <cell r="N4514">
            <v>44283</v>
          </cell>
          <cell r="O4514">
            <v>56565713</v>
          </cell>
          <cell r="P4514">
            <v>56564865</v>
          </cell>
          <cell r="Q4514">
            <v>1</v>
          </cell>
          <cell r="R4514">
            <v>1</v>
          </cell>
          <cell r="S4514">
            <v>0</v>
          </cell>
          <cell r="T4514">
            <v>56565713</v>
          </cell>
        </row>
        <row r="4515">
          <cell r="G4515" t="str">
            <v>1-C-2020-227</v>
          </cell>
          <cell r="H4515" t="str">
            <v>SPD - MEJORAMIENTO LUMÍNICO EN AVENIDA REPÚBLICA DE CHILE ENTRE LAS INTERSECCIONES DE AVENIDA LA COMPAÑIA CON BOMBERO VILLALOBOS</v>
          </cell>
          <cell r="I4515" t="str">
            <v>100% Girado</v>
          </cell>
          <cell r="J4515">
            <v>44050</v>
          </cell>
          <cell r="K4515">
            <v>5270</v>
          </cell>
          <cell r="L4515">
            <v>1</v>
          </cell>
          <cell r="M4515" t="str">
            <v>Licitación y Contratación</v>
          </cell>
          <cell r="N4515">
            <v>44272</v>
          </cell>
          <cell r="O4515">
            <v>59920838</v>
          </cell>
          <cell r="P4515">
            <v>39208596</v>
          </cell>
          <cell r="Q4515">
            <v>1</v>
          </cell>
          <cell r="R4515">
            <v>1</v>
          </cell>
          <cell r="S4515">
            <v>0</v>
          </cell>
          <cell r="T4515">
            <v>59920838</v>
          </cell>
        </row>
        <row r="4516">
          <cell r="G4516" t="str">
            <v>1-C-2020-225</v>
          </cell>
          <cell r="H4516" t="str">
            <v>SPD - MEJORAMIENTO LUMÍNICO CALLE JUAN MARTINEZ DE ROZAS, RANCAGUA</v>
          </cell>
          <cell r="I4516" t="str">
            <v>100% Girado</v>
          </cell>
          <cell r="J4516">
            <v>44050</v>
          </cell>
          <cell r="K4516">
            <v>5270</v>
          </cell>
          <cell r="L4516">
            <v>1</v>
          </cell>
          <cell r="M4516" t="str">
            <v>Licitación y Contratación</v>
          </cell>
          <cell r="N4516">
            <v>44272</v>
          </cell>
          <cell r="O4516">
            <v>59591036</v>
          </cell>
          <cell r="P4516">
            <v>46600038</v>
          </cell>
          <cell r="Q4516">
            <v>1</v>
          </cell>
          <cell r="R4516">
            <v>1</v>
          </cell>
          <cell r="S4516">
            <v>0</v>
          </cell>
          <cell r="T4516">
            <v>59591036</v>
          </cell>
        </row>
        <row r="4517">
          <cell r="G4517" t="str">
            <v>1-C-2020-115</v>
          </cell>
          <cell r="H4517" t="str">
            <v>BACHEOS DE EMERGENCIA VEREDAS SECTOR UNIDAD VECINAL N°49, COMUNA DE SAN MIGUEL</v>
          </cell>
          <cell r="I4517" t="str">
            <v>En Proceso de Cierre</v>
          </cell>
          <cell r="J4517">
            <v>44050</v>
          </cell>
          <cell r="K4517">
            <v>5308</v>
          </cell>
          <cell r="L4517">
            <v>1</v>
          </cell>
          <cell r="M4517" t="str">
            <v>Licitación y Contratación</v>
          </cell>
          <cell r="N4517">
            <v>44237</v>
          </cell>
          <cell r="O4517">
            <v>59654328</v>
          </cell>
          <cell r="P4517">
            <v>47839041</v>
          </cell>
          <cell r="Q4517">
            <v>1</v>
          </cell>
          <cell r="R4517">
            <v>1</v>
          </cell>
          <cell r="S4517">
            <v>0</v>
          </cell>
          <cell r="T4517">
            <v>59654328</v>
          </cell>
        </row>
        <row r="4518">
          <cell r="G4518" t="str">
            <v>1-C-2020-194</v>
          </cell>
          <cell r="H4518" t="str">
            <v>MEJORAMIENTO DE AREAS VERDES SECTOR LITORAL DE LA COMUNA DE CISNES</v>
          </cell>
          <cell r="I4518" t="str">
            <v>100% Girado</v>
          </cell>
          <cell r="J4518">
            <v>44050</v>
          </cell>
          <cell r="K4518">
            <v>5268</v>
          </cell>
          <cell r="L4518">
            <v>1</v>
          </cell>
          <cell r="M4518" t="str">
            <v>Administración Directa</v>
          </cell>
          <cell r="N4518">
            <v>44194</v>
          </cell>
          <cell r="O4518">
            <v>33645147</v>
          </cell>
          <cell r="P4518">
            <v>33645147</v>
          </cell>
          <cell r="Q4518">
            <v>3</v>
          </cell>
          <cell r="R4518">
            <v>3</v>
          </cell>
          <cell r="S4518">
            <v>0</v>
          </cell>
          <cell r="T4518">
            <v>33645147</v>
          </cell>
        </row>
        <row r="4519">
          <cell r="G4519" t="str">
            <v>1-C-2020-228</v>
          </cell>
          <cell r="H4519" t="str">
            <v>CONSTRUCCIÓN ESTACIONAMIENTO DE PESCADORES RIO SERRANO, PARQUE NACIONAL TORRES DEL PAINE</v>
          </cell>
          <cell r="I4519" t="str">
            <v>100% Girado</v>
          </cell>
          <cell r="J4519">
            <v>44050</v>
          </cell>
          <cell r="K4519">
            <v>5275</v>
          </cell>
          <cell r="L4519">
            <v>1</v>
          </cell>
          <cell r="M4519" t="str">
            <v>Licitación y Contratación</v>
          </cell>
          <cell r="N4519">
            <v>44266</v>
          </cell>
          <cell r="O4519">
            <v>51500000</v>
          </cell>
          <cell r="P4519">
            <v>50615758</v>
          </cell>
          <cell r="Q4519">
            <v>1</v>
          </cell>
          <cell r="R4519">
            <v>1</v>
          </cell>
          <cell r="S4519">
            <v>0</v>
          </cell>
          <cell r="T4519">
            <v>51500000</v>
          </cell>
        </row>
        <row r="4520">
          <cell r="G4520" t="str">
            <v>1-C-2020-61</v>
          </cell>
          <cell r="H4520" t="str">
            <v>REPOSICIÓN MULTICANCHA VILLA LAS DUNAS</v>
          </cell>
          <cell r="I4520" t="str">
            <v>Proyecto Cerrado</v>
          </cell>
          <cell r="J4520">
            <v>44050</v>
          </cell>
          <cell r="K4520">
            <v>5299</v>
          </cell>
          <cell r="L4520">
            <v>1</v>
          </cell>
          <cell r="M4520" t="str">
            <v>Licitación y Contratación</v>
          </cell>
          <cell r="N4520">
            <v>44343</v>
          </cell>
          <cell r="O4520">
            <v>56550393</v>
          </cell>
          <cell r="P4520">
            <v>53881627</v>
          </cell>
          <cell r="Q4520">
            <v>1</v>
          </cell>
          <cell r="R4520">
            <v>1</v>
          </cell>
          <cell r="S4520">
            <v>0</v>
          </cell>
          <cell r="T4520">
            <v>56550393</v>
          </cell>
        </row>
        <row r="4521">
          <cell r="G4521" t="str">
            <v>1-C-2020-43</v>
          </cell>
          <cell r="H4521" t="str">
            <v>REPOSICION VEREDAS CALLE LA FLORIDA, ENTRE CALLE LOS ALERCES Y AVENIDA TAJAMAR, LOCALIDAD DE LA LAGUNA, COMUNA DE ZAPALLAR</v>
          </cell>
          <cell r="I4521" t="str">
            <v>Proyecto Cerrado</v>
          </cell>
          <cell r="J4521">
            <v>44050</v>
          </cell>
          <cell r="K4521">
            <v>5271</v>
          </cell>
          <cell r="L4521">
            <v>1</v>
          </cell>
          <cell r="M4521" t="str">
            <v>Licitación y Contratación</v>
          </cell>
          <cell r="N4521">
            <v>44232</v>
          </cell>
          <cell r="O4521">
            <v>48091904</v>
          </cell>
          <cell r="P4521">
            <v>47582001</v>
          </cell>
          <cell r="Q4521">
            <v>1</v>
          </cell>
          <cell r="R4521">
            <v>1</v>
          </cell>
          <cell r="S4521">
            <v>0</v>
          </cell>
          <cell r="T4521">
            <v>48091904</v>
          </cell>
        </row>
        <row r="4522">
          <cell r="G4522" t="str">
            <v>1-C-2020-180</v>
          </cell>
          <cell r="H4522" t="str">
            <v>HABILITACIÓN ACCESO Y AREAS VERDES SEDE JUNTA DE VECINOS DE VILLA PRAT</v>
          </cell>
          <cell r="I4522" t="str">
            <v>Proyecto Cerrado</v>
          </cell>
          <cell r="J4522">
            <v>44050</v>
          </cell>
          <cell r="K4522">
            <v>5269</v>
          </cell>
          <cell r="L4522">
            <v>1</v>
          </cell>
          <cell r="M4522" t="str">
            <v>Licitación y Contratación</v>
          </cell>
          <cell r="N4522">
            <v>44585</v>
          </cell>
          <cell r="O4522">
            <v>33200018</v>
          </cell>
          <cell r="P4522">
            <v>33199077</v>
          </cell>
          <cell r="Q4522">
            <v>1</v>
          </cell>
          <cell r="R4522">
            <v>1</v>
          </cell>
          <cell r="S4522">
            <v>0</v>
          </cell>
          <cell r="T4522">
            <v>33200018</v>
          </cell>
        </row>
        <row r="4523">
          <cell r="G4523" t="str">
            <v>1-C-2020-72</v>
          </cell>
          <cell r="H4523" t="str">
            <v>MANTENIMIENTO PISO MULTICANCHA Y ESCENARIO F-96 INSTITUTO EDUCACIONAL CIENTIFICO JOSE MAZA</v>
          </cell>
          <cell r="I4523" t="str">
            <v>100% Girado</v>
          </cell>
          <cell r="J4523">
            <v>44050</v>
          </cell>
          <cell r="K4523">
            <v>5298</v>
          </cell>
          <cell r="L4523">
            <v>1</v>
          </cell>
          <cell r="M4523" t="str">
            <v>no definida</v>
          </cell>
          <cell r="N4523" t="str">
            <v>no definida</v>
          </cell>
          <cell r="O4523">
            <v>33470609</v>
          </cell>
          <cell r="P4523">
            <v>0</v>
          </cell>
          <cell r="Q4523">
            <v>0</v>
          </cell>
          <cell r="R4523">
            <v>0</v>
          </cell>
          <cell r="S4523">
            <v>0</v>
          </cell>
          <cell r="T4523">
            <v>33470609</v>
          </cell>
        </row>
        <row r="4524">
          <cell r="G4524" t="str">
            <v>1-C-2020-1</v>
          </cell>
          <cell r="H4524" t="str">
            <v>REPARACION BACHES CALLE CUATRO ESQUINAS, COMUNA DE HIJUELAS</v>
          </cell>
          <cell r="I4524" t="str">
            <v>Proyecto Cerrado</v>
          </cell>
          <cell r="J4524">
            <v>44050</v>
          </cell>
          <cell r="K4524">
            <v>5273</v>
          </cell>
          <cell r="L4524">
            <v>1</v>
          </cell>
          <cell r="M4524" t="str">
            <v>Licitación y Contratación</v>
          </cell>
          <cell r="N4524">
            <v>44230</v>
          </cell>
          <cell r="O4524">
            <v>34807537</v>
          </cell>
          <cell r="P4524">
            <v>34742424</v>
          </cell>
          <cell r="Q4524">
            <v>1</v>
          </cell>
          <cell r="R4524">
            <v>1</v>
          </cell>
          <cell r="S4524">
            <v>0</v>
          </cell>
          <cell r="T4524">
            <v>34807537</v>
          </cell>
        </row>
        <row r="4525">
          <cell r="G4525" t="str">
            <v>1-C-2019-2058</v>
          </cell>
          <cell r="H4525" t="str">
            <v>EMO2019 - CONSERVACIÓN ESPACIO PÚBLICO CALLES ASFALTOS ( BACHES) TERRITORIOS 3 Y 4, COMUNA DE LO PRADO</v>
          </cell>
          <cell r="I4525" t="str">
            <v>100% Girado</v>
          </cell>
          <cell r="J4525">
            <v>44050</v>
          </cell>
          <cell r="K4525">
            <v>5296</v>
          </cell>
          <cell r="L4525">
            <v>1</v>
          </cell>
          <cell r="M4525" t="str">
            <v>Licitación y Contratación</v>
          </cell>
          <cell r="N4525" t="str">
            <v>no definida</v>
          </cell>
          <cell r="O4525">
            <v>48520078</v>
          </cell>
          <cell r="P4525">
            <v>44987504</v>
          </cell>
          <cell r="Q4525">
            <v>1</v>
          </cell>
          <cell r="R4525">
            <v>1</v>
          </cell>
          <cell r="S4525">
            <v>0</v>
          </cell>
          <cell r="T4525">
            <v>48520078</v>
          </cell>
        </row>
        <row r="4526">
          <cell r="G4526" t="str">
            <v>1-C-2019-2048</v>
          </cell>
          <cell r="H4526" t="str">
            <v>EMO 2019 - REPOSICIÓN VALLAS PEATONALES DISTINTOS SECTORES DE LA COMUNA</v>
          </cell>
          <cell r="I4526" t="str">
            <v>100% Girado</v>
          </cell>
          <cell r="J4526">
            <v>44050</v>
          </cell>
          <cell r="K4526">
            <v>5304</v>
          </cell>
          <cell r="L4526">
            <v>1</v>
          </cell>
          <cell r="M4526" t="str">
            <v>no definida</v>
          </cell>
          <cell r="N4526" t="str">
            <v>no definida</v>
          </cell>
          <cell r="O4526">
            <v>5068508</v>
          </cell>
          <cell r="P4526">
            <v>0</v>
          </cell>
          <cell r="Q4526">
            <v>0</v>
          </cell>
          <cell r="R4526">
            <v>0</v>
          </cell>
          <cell r="S4526">
            <v>0</v>
          </cell>
          <cell r="T4526">
            <v>5068508</v>
          </cell>
        </row>
        <row r="4527">
          <cell r="G4527" t="str">
            <v>1-C-2019-2016</v>
          </cell>
          <cell r="H4527" t="str">
            <v>EMO2019 - REPARACION DE MUROS PINTURA Y SUPERFICIES DEPORTIVAS EN LICEO JOSE TORIBIO MEDINA</v>
          </cell>
          <cell r="I4527" t="str">
            <v>Proyecto Cerrado</v>
          </cell>
          <cell r="J4527">
            <v>44050</v>
          </cell>
          <cell r="K4527">
            <v>5294</v>
          </cell>
          <cell r="L4527">
            <v>1</v>
          </cell>
          <cell r="M4527" t="str">
            <v>Licitación y Contratación</v>
          </cell>
          <cell r="N4527">
            <v>45144</v>
          </cell>
          <cell r="O4527">
            <v>38800971</v>
          </cell>
          <cell r="P4527">
            <v>38800971</v>
          </cell>
          <cell r="Q4527">
            <v>1</v>
          </cell>
          <cell r="R4527">
            <v>1</v>
          </cell>
          <cell r="S4527">
            <v>0</v>
          </cell>
          <cell r="T4527">
            <v>38800971</v>
          </cell>
        </row>
        <row r="4528">
          <cell r="G4528" t="str">
            <v>1-C-2019-2065</v>
          </cell>
          <cell r="H4528" t="str">
            <v>EMO2019 REPOSICIÓN CALZADAS EN 8 ESQUINAS DEL CENTRO DE CONCEPCIÓN, CUADRANTE: PAICAVÍ- BULNES-HERAS BRASIL</v>
          </cell>
          <cell r="I4528" t="str">
            <v>100% Girado</v>
          </cell>
          <cell r="J4528">
            <v>44050</v>
          </cell>
          <cell r="K4528">
            <v>5290</v>
          </cell>
          <cell r="L4528">
            <v>1</v>
          </cell>
          <cell r="M4528" t="str">
            <v>no definida</v>
          </cell>
          <cell r="N4528" t="str">
            <v>no definida</v>
          </cell>
          <cell r="O4528">
            <v>55484572</v>
          </cell>
          <cell r="P4528">
            <v>0</v>
          </cell>
          <cell r="Q4528">
            <v>0</v>
          </cell>
          <cell r="R4528">
            <v>0</v>
          </cell>
          <cell r="S4528">
            <v>0</v>
          </cell>
          <cell r="T4528">
            <v>55484572</v>
          </cell>
        </row>
        <row r="4529">
          <cell r="G4529" t="str">
            <v>1-C-2019-1976</v>
          </cell>
          <cell r="H4529" t="str">
            <v>MEJORAMIENTO LUMINARIA PÚBLICA VILLA BICENTENARIO Y LA ERMITA III ETAPA</v>
          </cell>
          <cell r="I4529" t="str">
            <v>Proyecto Cerrado</v>
          </cell>
          <cell r="J4529">
            <v>44050</v>
          </cell>
          <cell r="K4529">
            <v>5309</v>
          </cell>
          <cell r="L4529">
            <v>1</v>
          </cell>
          <cell r="M4529" t="str">
            <v>Licitación y Contratación</v>
          </cell>
          <cell r="N4529">
            <v>44350</v>
          </cell>
          <cell r="O4529">
            <v>59780245</v>
          </cell>
          <cell r="P4529">
            <v>36296521</v>
          </cell>
          <cell r="Q4529">
            <v>1</v>
          </cell>
          <cell r="R4529">
            <v>1</v>
          </cell>
          <cell r="S4529">
            <v>0</v>
          </cell>
          <cell r="T4529">
            <v>59780245</v>
          </cell>
        </row>
        <row r="4530">
          <cell r="G4530" t="str">
            <v>1-C-2019-1926</v>
          </cell>
          <cell r="H4530" t="str">
            <v>EMO2019 REPOSICION DE MODULO DE TURISMO</v>
          </cell>
          <cell r="I4530" t="str">
            <v>Proyecto Dejado sin Efecto</v>
          </cell>
          <cell r="J4530">
            <v>44050</v>
          </cell>
          <cell r="K4530">
            <v>5282</v>
          </cell>
          <cell r="L4530">
            <v>1</v>
          </cell>
          <cell r="M4530" t="str">
            <v>no definida</v>
          </cell>
          <cell r="N4530" t="str">
            <v>no definida</v>
          </cell>
          <cell r="O4530">
            <v>14882140</v>
          </cell>
          <cell r="P4530">
            <v>0</v>
          </cell>
          <cell r="Q4530">
            <v>0</v>
          </cell>
          <cell r="R4530">
            <v>0</v>
          </cell>
          <cell r="S4530">
            <v>0</v>
          </cell>
          <cell r="T4530">
            <v>14882140</v>
          </cell>
        </row>
        <row r="4531">
          <cell r="G4531" t="str">
            <v>1-C-2019-1925</v>
          </cell>
          <cell r="H4531" t="str">
            <v>EMO2019 - OBRAS DE MEJORAMIENTO Y REPOSICION EN EDIFICIO CONSITORIAL</v>
          </cell>
          <cell r="I4531" t="str">
            <v>Proyecto Cerrado</v>
          </cell>
          <cell r="J4531">
            <v>44050</v>
          </cell>
          <cell r="K4531">
            <v>5282</v>
          </cell>
          <cell r="L4531">
            <v>1</v>
          </cell>
          <cell r="M4531" t="str">
            <v>Licitación y Contratación</v>
          </cell>
          <cell r="N4531" t="str">
            <v>no definida</v>
          </cell>
          <cell r="O4531">
            <v>55351815</v>
          </cell>
          <cell r="P4531">
            <v>55172208</v>
          </cell>
          <cell r="Q4531">
            <v>1</v>
          </cell>
          <cell r="R4531">
            <v>1</v>
          </cell>
          <cell r="S4531">
            <v>0</v>
          </cell>
          <cell r="T4531">
            <v>55351815</v>
          </cell>
        </row>
        <row r="4532">
          <cell r="G4532" t="str">
            <v>1-C-2019-2010</v>
          </cell>
          <cell r="H4532" t="str">
            <v>MEJORAMIENTO ACERAS CALLE CARACOLES</v>
          </cell>
          <cell r="I4532" t="str">
            <v>Proyecto Cerrado</v>
          </cell>
          <cell r="J4532">
            <v>44050</v>
          </cell>
          <cell r="K4532">
            <v>5264</v>
          </cell>
          <cell r="L4532">
            <v>1</v>
          </cell>
          <cell r="M4532" t="str">
            <v>Licitación y Contratación</v>
          </cell>
          <cell r="N4532">
            <v>44417</v>
          </cell>
          <cell r="O4532">
            <v>28718592</v>
          </cell>
          <cell r="P4532">
            <v>28707204</v>
          </cell>
          <cell r="Q4532">
            <v>1</v>
          </cell>
          <cell r="R4532">
            <v>1</v>
          </cell>
          <cell r="S4532">
            <v>0</v>
          </cell>
          <cell r="T4532">
            <v>28718592</v>
          </cell>
        </row>
        <row r="4533">
          <cell r="G4533" t="str">
            <v>1-C-2019-1316</v>
          </cell>
          <cell r="H4533" t="str">
            <v>CONSTRUCCIÓN DE SEDE SOCIAL VILLA EL PARRONAL</v>
          </cell>
          <cell r="I4533" t="str">
            <v>100% Girado</v>
          </cell>
          <cell r="J4533">
            <v>44050</v>
          </cell>
          <cell r="K4533">
            <v>5284</v>
          </cell>
          <cell r="L4533">
            <v>1</v>
          </cell>
          <cell r="M4533" t="str">
            <v>Licitación y Contratación</v>
          </cell>
          <cell r="N4533">
            <v>44742</v>
          </cell>
          <cell r="O4533">
            <v>59992400</v>
          </cell>
          <cell r="P4533">
            <v>59311295</v>
          </cell>
          <cell r="Q4533">
            <v>1</v>
          </cell>
          <cell r="R4533">
            <v>1</v>
          </cell>
          <cell r="S4533">
            <v>0</v>
          </cell>
          <cell r="T4533">
            <v>59992400</v>
          </cell>
        </row>
        <row r="4534">
          <cell r="G4534" t="str">
            <v>1-C-2019-1161</v>
          </cell>
          <cell r="H4534" t="str">
            <v>REPOSICION MULTICANCHA Y MEJORAMIENTO PATIO NT1, NT2 LICEO ARTURO VALENZUELA LOS LAURELES COMUNA DE, CUNCO</v>
          </cell>
          <cell r="I4534" t="str">
            <v>100% Girado</v>
          </cell>
          <cell r="J4534">
            <v>44050</v>
          </cell>
          <cell r="K4534">
            <v>5291</v>
          </cell>
          <cell r="L4534">
            <v>1</v>
          </cell>
          <cell r="M4534" t="str">
            <v>Licitación y Contratación</v>
          </cell>
          <cell r="N4534">
            <v>44332</v>
          </cell>
          <cell r="O4534">
            <v>45000000</v>
          </cell>
          <cell r="P4534">
            <v>44958914</v>
          </cell>
          <cell r="Q4534">
            <v>1</v>
          </cell>
          <cell r="R4534">
            <v>1</v>
          </cell>
          <cell r="S4534">
            <v>0</v>
          </cell>
          <cell r="T4534">
            <v>45000000</v>
          </cell>
        </row>
        <row r="4535">
          <cell r="G4535" t="str">
            <v>1-C-2019-1764</v>
          </cell>
          <cell r="H4535" t="str">
            <v>EMO2019- REPOSICION SEMAFOROS SECTOR AV. LA COMPAÑIA Y RUTA H-10</v>
          </cell>
          <cell r="I4535" t="str">
            <v>100% Girado</v>
          </cell>
          <cell r="J4535">
            <v>44050</v>
          </cell>
          <cell r="K4535">
            <v>5293</v>
          </cell>
          <cell r="L4535">
            <v>1</v>
          </cell>
          <cell r="M4535" t="str">
            <v>Licitación y Contratación</v>
          </cell>
          <cell r="N4535">
            <v>44333</v>
          </cell>
          <cell r="O4535">
            <v>43207137</v>
          </cell>
          <cell r="P4535">
            <v>37289972</v>
          </cell>
          <cell r="Q4535">
            <v>1</v>
          </cell>
          <cell r="R4535">
            <v>1</v>
          </cell>
          <cell r="S4535">
            <v>0</v>
          </cell>
          <cell r="T4535">
            <v>43207137</v>
          </cell>
        </row>
        <row r="4536">
          <cell r="G4536" t="str">
            <v>1-C-2019-1671</v>
          </cell>
          <cell r="H4536" t="str">
            <v>MEJORAMIENTO PLAZOLETA POBLACIÓN MAGISTERIO, PARRAL</v>
          </cell>
          <cell r="I4536" t="str">
            <v>Proyecto Cerrado</v>
          </cell>
          <cell r="J4536">
            <v>44050</v>
          </cell>
          <cell r="K4536">
            <v>5266</v>
          </cell>
          <cell r="L4536">
            <v>1</v>
          </cell>
          <cell r="M4536" t="str">
            <v>Licitación y Contratación</v>
          </cell>
          <cell r="N4536">
            <v>44267</v>
          </cell>
          <cell r="O4536">
            <v>30188839</v>
          </cell>
          <cell r="P4536">
            <v>29648856</v>
          </cell>
          <cell r="Q4536">
            <v>1</v>
          </cell>
          <cell r="R4536">
            <v>1</v>
          </cell>
          <cell r="S4536">
            <v>0</v>
          </cell>
          <cell r="T4536">
            <v>30188839</v>
          </cell>
        </row>
        <row r="4537">
          <cell r="G4537" t="str">
            <v>1-C-2019-1455</v>
          </cell>
          <cell r="H4537" t="str">
            <v>CONSTRUCCIÓN DE CAMARINES Y BAÑOS, CAMPO DEPORTIVO Y RECREATIVO MILLAHUE DE APALTA</v>
          </cell>
          <cell r="I4537" t="str">
            <v>100% Girado</v>
          </cell>
          <cell r="J4537">
            <v>44050</v>
          </cell>
          <cell r="K4537">
            <v>5265</v>
          </cell>
          <cell r="L4537">
            <v>1</v>
          </cell>
          <cell r="M4537" t="str">
            <v>Licitación y Contratación</v>
          </cell>
          <cell r="N4537">
            <v>44460</v>
          </cell>
          <cell r="O4537">
            <v>59999000</v>
          </cell>
          <cell r="P4537">
            <v>59944959</v>
          </cell>
          <cell r="Q4537">
            <v>1</v>
          </cell>
          <cell r="R4537">
            <v>1</v>
          </cell>
          <cell r="S4537">
            <v>0</v>
          </cell>
          <cell r="T4537">
            <v>59999000</v>
          </cell>
        </row>
        <row r="4538">
          <cell r="G4538" t="str">
            <v>1-C-2019-1289</v>
          </cell>
          <cell r="H4538" t="str">
            <v>CONSTRUCCION CUBIERTA MULTICANCHA ESCUELA EL TOCO</v>
          </cell>
          <cell r="I4538" t="str">
            <v>Proyecto Cerrado</v>
          </cell>
          <cell r="J4538">
            <v>44050</v>
          </cell>
          <cell r="K4538">
            <v>5286</v>
          </cell>
          <cell r="L4538">
            <v>1</v>
          </cell>
          <cell r="M4538" t="str">
            <v>Licitación y Contratación</v>
          </cell>
          <cell r="N4538">
            <v>44431</v>
          </cell>
          <cell r="O4538">
            <v>59754826</v>
          </cell>
          <cell r="P4538">
            <v>56884054</v>
          </cell>
          <cell r="Q4538">
            <v>1</v>
          </cell>
          <cell r="R4538">
            <v>1</v>
          </cell>
          <cell r="S4538">
            <v>0</v>
          </cell>
          <cell r="T4538">
            <v>59754826</v>
          </cell>
        </row>
        <row r="4539">
          <cell r="G4539" t="str">
            <v>1-C-2019-757</v>
          </cell>
          <cell r="H4539" t="str">
            <v>CONSTRUCCION CAMARINES S.S.H.H. Y OTROS VILLA JAMAICA</v>
          </cell>
          <cell r="I4539" t="str">
            <v>100% Girado</v>
          </cell>
          <cell r="J4539">
            <v>44050</v>
          </cell>
          <cell r="K4539">
            <v>5264</v>
          </cell>
          <cell r="L4539">
            <v>1</v>
          </cell>
          <cell r="M4539" t="str">
            <v>Licitación y Contratación</v>
          </cell>
          <cell r="N4539">
            <v>44785</v>
          </cell>
          <cell r="O4539">
            <v>59386682</v>
          </cell>
          <cell r="P4539">
            <v>58898854</v>
          </cell>
          <cell r="Q4539">
            <v>1</v>
          </cell>
          <cell r="R4539">
            <v>1</v>
          </cell>
          <cell r="S4539">
            <v>0</v>
          </cell>
          <cell r="T4539">
            <v>59386682</v>
          </cell>
        </row>
        <row r="4540">
          <cell r="G4540" t="str">
            <v>1-C-2019-1151</v>
          </cell>
          <cell r="H4540" t="str">
            <v>MEJORAMIENTO PLAZA NUEVA ESPERANZA, OLIVAR BAJO</v>
          </cell>
          <cell r="I4540" t="str">
            <v>Proyecto Cerrado</v>
          </cell>
          <cell r="J4540">
            <v>44050</v>
          </cell>
          <cell r="K4540">
            <v>5295</v>
          </cell>
          <cell r="L4540">
            <v>1</v>
          </cell>
          <cell r="M4540" t="str">
            <v>Licitación y Contratación</v>
          </cell>
          <cell r="N4540">
            <v>44582</v>
          </cell>
          <cell r="O4540">
            <v>59451032</v>
          </cell>
          <cell r="P4540">
            <v>59450654</v>
          </cell>
          <cell r="Q4540">
            <v>1</v>
          </cell>
          <cell r="R4540">
            <v>1</v>
          </cell>
          <cell r="S4540">
            <v>0</v>
          </cell>
          <cell r="T4540">
            <v>59451032</v>
          </cell>
        </row>
        <row r="4541">
          <cell r="G4541" t="str">
            <v>1-C-2019-2052</v>
          </cell>
          <cell r="H4541" t="str">
            <v>MEJORAMIENTO ESPACIOS PÚBLICOS DE REUMÉN, PAILLACO</v>
          </cell>
          <cell r="I4541" t="str">
            <v>Proyecto Cerrado</v>
          </cell>
          <cell r="J4541">
            <v>44050</v>
          </cell>
          <cell r="K4541">
            <v>5283</v>
          </cell>
          <cell r="L4541">
            <v>1</v>
          </cell>
          <cell r="M4541" t="str">
            <v>Licitación y Contratación</v>
          </cell>
          <cell r="N4541">
            <v>44305</v>
          </cell>
          <cell r="O4541">
            <v>23007825</v>
          </cell>
          <cell r="P4541">
            <v>22957181</v>
          </cell>
          <cell r="Q4541">
            <v>1</v>
          </cell>
          <cell r="R4541">
            <v>1</v>
          </cell>
          <cell r="S4541">
            <v>0</v>
          </cell>
          <cell r="T4541">
            <v>23007825</v>
          </cell>
        </row>
        <row r="4542">
          <cell r="G4542" t="str">
            <v>1-C-2019-1782</v>
          </cell>
          <cell r="H4542" t="str">
            <v>EXTENSIÓN RED DE ALUMBRADO PÚBLICO DIVERSOS SECTORES, COMUNA DE LAGO RANCO</v>
          </cell>
          <cell r="I4542" t="str">
            <v>Proyecto Cerrado</v>
          </cell>
          <cell r="J4542">
            <v>44050</v>
          </cell>
          <cell r="K4542">
            <v>5267</v>
          </cell>
          <cell r="L4542">
            <v>1</v>
          </cell>
          <cell r="M4542" t="str">
            <v>Licitación y Contratación</v>
          </cell>
          <cell r="N4542">
            <v>44241</v>
          </cell>
          <cell r="O4542">
            <v>59990000</v>
          </cell>
          <cell r="P4542">
            <v>54500000</v>
          </cell>
          <cell r="Q4542">
            <v>1</v>
          </cell>
          <cell r="R4542">
            <v>1</v>
          </cell>
          <cell r="S4542">
            <v>0</v>
          </cell>
          <cell r="T4542">
            <v>59990000</v>
          </cell>
        </row>
        <row r="4543">
          <cell r="G4543" t="str">
            <v>1-C-2019-1832</v>
          </cell>
          <cell r="H4543" t="str">
            <v>BACHEO DE EMERGENCIA 2019</v>
          </cell>
          <cell r="I4543" t="str">
            <v>Proyecto Cerrado</v>
          </cell>
          <cell r="J4543">
            <v>44050</v>
          </cell>
          <cell r="K4543">
            <v>5297</v>
          </cell>
          <cell r="L4543">
            <v>1</v>
          </cell>
          <cell r="M4543" t="str">
            <v>Licitación y Contratación</v>
          </cell>
          <cell r="N4543">
            <v>44352</v>
          </cell>
          <cell r="O4543">
            <v>22186133</v>
          </cell>
          <cell r="P4543">
            <v>22186133</v>
          </cell>
          <cell r="Q4543">
            <v>1</v>
          </cell>
          <cell r="R4543">
            <v>1</v>
          </cell>
          <cell r="S4543">
            <v>0</v>
          </cell>
          <cell r="T4543">
            <v>22186133</v>
          </cell>
        </row>
        <row r="4544">
          <cell r="G4544" t="str">
            <v>1-C-2019-1803</v>
          </cell>
          <cell r="H4544" t="str">
            <v>CONSTRUCCION ESTACION DEPORTIVA BALMACEDA VIDA SANA IQUIQUE</v>
          </cell>
          <cell r="I4544" t="str">
            <v>100% Girado</v>
          </cell>
          <cell r="J4544">
            <v>44050</v>
          </cell>
          <cell r="K4544">
            <v>5279</v>
          </cell>
          <cell r="L4544">
            <v>1</v>
          </cell>
          <cell r="M4544" t="str">
            <v>Licitación y Contratación</v>
          </cell>
          <cell r="N4544">
            <v>44683</v>
          </cell>
          <cell r="O4544">
            <v>58138189</v>
          </cell>
          <cell r="P4544">
            <v>56964538</v>
          </cell>
          <cell r="Q4544">
            <v>1</v>
          </cell>
          <cell r="R4544">
            <v>1</v>
          </cell>
          <cell r="S4544">
            <v>0</v>
          </cell>
          <cell r="T4544">
            <v>58138189</v>
          </cell>
        </row>
        <row r="4545">
          <cell r="G4545" t="str">
            <v>1-C-2019-320</v>
          </cell>
          <cell r="H4545" t="str">
            <v>CONSTRUCCION MULTICANCHA Y CIERRE PERIMETRAL, DOÑA ANTONIA IIB.</v>
          </cell>
          <cell r="I4545" t="str">
            <v>Proyecto Cerrado</v>
          </cell>
          <cell r="J4545">
            <v>44050</v>
          </cell>
          <cell r="K4545">
            <v>5310</v>
          </cell>
          <cell r="L4545">
            <v>1</v>
          </cell>
          <cell r="M4545" t="str">
            <v>Licitación y Contratación</v>
          </cell>
          <cell r="N4545">
            <v>44377</v>
          </cell>
          <cell r="O4545">
            <v>46846343</v>
          </cell>
          <cell r="P4545">
            <v>46744167</v>
          </cell>
          <cell r="Q4545">
            <v>1</v>
          </cell>
          <cell r="R4545">
            <v>1</v>
          </cell>
          <cell r="S4545">
            <v>0</v>
          </cell>
          <cell r="T4545">
            <v>46846343</v>
          </cell>
        </row>
        <row r="4546">
          <cell r="G4546" t="str">
            <v>1-C-2019-1808</v>
          </cell>
          <cell r="H4546" t="str">
            <v>EMO2019-REPOSICIÓN Y REUBICACIÓN DE CÁMARAS DE SEGURIDAD DE TELEVIGILANCIA, ARICA</v>
          </cell>
          <cell r="I4546" t="str">
            <v>Proyecto Cerrado</v>
          </cell>
          <cell r="J4546">
            <v>44050</v>
          </cell>
          <cell r="K4546">
            <v>5287</v>
          </cell>
          <cell r="L4546">
            <v>1</v>
          </cell>
          <cell r="M4546" t="str">
            <v>Licitación y Contratación</v>
          </cell>
          <cell r="N4546">
            <v>44325</v>
          </cell>
          <cell r="O4546">
            <v>59439237</v>
          </cell>
          <cell r="P4546">
            <v>59381000</v>
          </cell>
          <cell r="Q4546">
            <v>1</v>
          </cell>
          <cell r="R4546">
            <v>1</v>
          </cell>
          <cell r="S4546">
            <v>0</v>
          </cell>
          <cell r="T4546">
            <v>59439237</v>
          </cell>
        </row>
        <row r="4547">
          <cell r="G4547" t="str">
            <v>1-C-2019-408</v>
          </cell>
          <cell r="H4547" t="str">
            <v>REPOSICIÓN ESCALERA PASAJE RIQUELME, ANTOFAGASTA</v>
          </cell>
          <cell r="I4547" t="str">
            <v>100% Girado</v>
          </cell>
          <cell r="J4547">
            <v>44050</v>
          </cell>
          <cell r="K4547">
            <v>5298</v>
          </cell>
          <cell r="L4547">
            <v>1</v>
          </cell>
          <cell r="M4547" t="str">
            <v>no definida</v>
          </cell>
          <cell r="N4547" t="str">
            <v>no definida</v>
          </cell>
          <cell r="O4547">
            <v>27453669</v>
          </cell>
          <cell r="P4547">
            <v>0</v>
          </cell>
          <cell r="Q4547">
            <v>0</v>
          </cell>
          <cell r="R4547">
            <v>0</v>
          </cell>
          <cell r="S4547">
            <v>0</v>
          </cell>
          <cell r="T4547">
            <v>27453669</v>
          </cell>
        </row>
        <row r="4548">
          <cell r="G4548" t="str">
            <v>1-C-2019-157</v>
          </cell>
          <cell r="H4548" t="str">
            <v>MEJORAMIENTO Y EQUIPAMIENTO PLAZA LA HERRADURA</v>
          </cell>
          <cell r="I4548" t="str">
            <v>Proyecto Cerrado</v>
          </cell>
          <cell r="J4548">
            <v>44050</v>
          </cell>
          <cell r="K4548">
            <v>5312</v>
          </cell>
          <cell r="L4548">
            <v>1</v>
          </cell>
          <cell r="M4548" t="str">
            <v>Licitación y Contratación</v>
          </cell>
          <cell r="N4548" t="str">
            <v>no definida</v>
          </cell>
          <cell r="O4548">
            <v>59998698</v>
          </cell>
          <cell r="P4548">
            <v>57003910</v>
          </cell>
          <cell r="Q4548">
            <v>1</v>
          </cell>
          <cell r="R4548">
            <v>1</v>
          </cell>
          <cell r="S4548">
            <v>0</v>
          </cell>
          <cell r="T4548">
            <v>59998698</v>
          </cell>
        </row>
        <row r="4549">
          <cell r="G4549" t="str">
            <v>1-C-2019-415</v>
          </cell>
          <cell r="H4549" t="str">
            <v>CONSTRUCCIÓN SEDE SANACIÓN Y SALUD, VALDIVIA</v>
          </cell>
          <cell r="I4549" t="str">
            <v>Proyecto Dejado sin Efecto</v>
          </cell>
          <cell r="J4549">
            <v>44050</v>
          </cell>
          <cell r="K4549">
            <v>5263</v>
          </cell>
          <cell r="L4549">
            <v>1</v>
          </cell>
          <cell r="M4549" t="str">
            <v>no definida</v>
          </cell>
          <cell r="N4549" t="str">
            <v>no definida</v>
          </cell>
          <cell r="O4549">
            <v>59999999</v>
          </cell>
          <cell r="P4549">
            <v>0</v>
          </cell>
          <cell r="Q4549">
            <v>0</v>
          </cell>
          <cell r="R4549">
            <v>0</v>
          </cell>
          <cell r="S4549">
            <v>0</v>
          </cell>
          <cell r="T4549">
            <v>59999999</v>
          </cell>
        </row>
        <row r="4550">
          <cell r="G4550" t="str">
            <v>1-C-2018-1684</v>
          </cell>
          <cell r="H4550" t="str">
            <v>REPARACIONES SEDE DEL CLUB DE REHABILITADOS ALCOHÓLICOS DE TALCAHUANO</v>
          </cell>
          <cell r="I4550" t="str">
            <v>En Ejecución</v>
          </cell>
          <cell r="J4550">
            <v>44050</v>
          </cell>
          <cell r="K4550">
            <v>5253</v>
          </cell>
          <cell r="L4550">
            <v>2</v>
          </cell>
          <cell r="M4550" t="str">
            <v>Licitación y Contratación</v>
          </cell>
          <cell r="N4550">
            <v>45019</v>
          </cell>
          <cell r="O4550">
            <v>21060000</v>
          </cell>
          <cell r="P4550">
            <v>21053587</v>
          </cell>
          <cell r="Q4550">
            <v>1</v>
          </cell>
          <cell r="R4550">
            <v>1</v>
          </cell>
          <cell r="S4550">
            <v>4860000</v>
          </cell>
          <cell r="T4550">
            <v>16200000</v>
          </cell>
        </row>
        <row r="4551">
          <cell r="G4551" t="str">
            <v>1-C-2018-1632</v>
          </cell>
          <cell r="H4551" t="str">
            <v>REPOSICION DE VEREDAS PJE. PARSIFAL ENTRE JUAN ARAVENA Y LA CASTRINA, COMUNA DE SAN JOAQUIN</v>
          </cell>
          <cell r="I4551" t="str">
            <v>Proyecto Cerrado</v>
          </cell>
          <cell r="J4551">
            <v>44050</v>
          </cell>
          <cell r="K4551">
            <v>5313</v>
          </cell>
          <cell r="L4551">
            <v>1</v>
          </cell>
          <cell r="M4551" t="str">
            <v>Licitación y Contratación</v>
          </cell>
          <cell r="N4551">
            <v>44292</v>
          </cell>
          <cell r="O4551">
            <v>59984930</v>
          </cell>
          <cell r="P4551">
            <v>52547018</v>
          </cell>
          <cell r="Q4551">
            <v>1</v>
          </cell>
          <cell r="R4551">
            <v>1</v>
          </cell>
          <cell r="S4551">
            <v>0</v>
          </cell>
          <cell r="T4551">
            <v>59984930</v>
          </cell>
        </row>
        <row r="4552">
          <cell r="G4552" t="str">
            <v>1-C-2018-1710</v>
          </cell>
          <cell r="H4552" t="str">
            <v>REPOSICIÓN DE VEREDAS CALLE LOS CEREZOS, COMUNA DE SANTO DOMINGO</v>
          </cell>
          <cell r="I4552" t="str">
            <v>Proyecto Cerrado</v>
          </cell>
          <cell r="J4552">
            <v>44050</v>
          </cell>
          <cell r="K4552">
            <v>5260</v>
          </cell>
          <cell r="L4552">
            <v>1</v>
          </cell>
          <cell r="M4552" t="str">
            <v>Licitación y Contratación</v>
          </cell>
          <cell r="N4552">
            <v>44365</v>
          </cell>
          <cell r="O4552">
            <v>50683501</v>
          </cell>
          <cell r="P4552">
            <v>48123908</v>
          </cell>
          <cell r="Q4552">
            <v>1</v>
          </cell>
          <cell r="R4552">
            <v>1</v>
          </cell>
          <cell r="S4552">
            <v>0</v>
          </cell>
          <cell r="T4552">
            <v>50683501</v>
          </cell>
        </row>
        <row r="4553">
          <cell r="G4553" t="str">
            <v>1-C-2018-1022</v>
          </cell>
          <cell r="H4553" t="str">
            <v>CONSTRUCCIÓN PARADOR INFORMATIVO DE PRODUCCIÓN ENERGÍA</v>
          </cell>
          <cell r="I4553" t="str">
            <v>100% Girado</v>
          </cell>
          <cell r="J4553">
            <v>44050</v>
          </cell>
          <cell r="K4553">
            <v>5285</v>
          </cell>
          <cell r="L4553">
            <v>1</v>
          </cell>
          <cell r="M4553" t="str">
            <v>no definida</v>
          </cell>
          <cell r="N4553" t="str">
            <v>no definida</v>
          </cell>
          <cell r="O4553">
            <v>59980000</v>
          </cell>
          <cell r="P4553">
            <v>0</v>
          </cell>
          <cell r="Q4553">
            <v>0</v>
          </cell>
          <cell r="R4553">
            <v>0</v>
          </cell>
          <cell r="S4553">
            <v>0</v>
          </cell>
          <cell r="T4553">
            <v>59980000</v>
          </cell>
        </row>
        <row r="4554">
          <cell r="G4554" t="str">
            <v>1-C-2018-1409</v>
          </cell>
          <cell r="H4554" t="str">
            <v>REPOSICIÓN VEREDAS PASEO EL MIRADOR, LA TROPILLA, LOS CORRALES, LA MEDIALUNA, LA HERRADURA Y EL TORDILLO SECTOR SANTA MARÍA DEL MAR</v>
          </cell>
          <cell r="I4554" t="str">
            <v>Proyecto Cerrado</v>
          </cell>
          <cell r="J4554">
            <v>44050</v>
          </cell>
          <cell r="K4554">
            <v>5260</v>
          </cell>
          <cell r="L4554">
            <v>1</v>
          </cell>
          <cell r="M4554" t="str">
            <v>Licitación y Contratación</v>
          </cell>
          <cell r="N4554">
            <v>44492</v>
          </cell>
          <cell r="O4554">
            <v>59999993</v>
          </cell>
          <cell r="P4554">
            <v>59750240</v>
          </cell>
          <cell r="Q4554">
            <v>1</v>
          </cell>
          <cell r="R4554">
            <v>1</v>
          </cell>
          <cell r="S4554">
            <v>0</v>
          </cell>
          <cell r="T4554">
            <v>59999993</v>
          </cell>
        </row>
        <row r="4555">
          <cell r="G4555" t="str">
            <v>1-C-2018-807</v>
          </cell>
          <cell r="H4555" t="str">
            <v>CONSTRUCCIÓN MULTICANCHA DE PASTO SINTETICO EN ESTADIO MUNICIPAL, MOLINA</v>
          </cell>
          <cell r="I4555" t="str">
            <v>Proyecto Cerrado</v>
          </cell>
          <cell r="J4555">
            <v>44050</v>
          </cell>
          <cell r="K4555">
            <v>5305</v>
          </cell>
          <cell r="L4555">
            <v>1</v>
          </cell>
          <cell r="M4555" t="str">
            <v>Licitación y Contratación</v>
          </cell>
          <cell r="N4555">
            <v>44226</v>
          </cell>
          <cell r="O4555">
            <v>59494867</v>
          </cell>
          <cell r="P4555">
            <v>58307000</v>
          </cell>
          <cell r="Q4555">
            <v>1</v>
          </cell>
          <cell r="R4555">
            <v>1</v>
          </cell>
          <cell r="S4555">
            <v>0</v>
          </cell>
          <cell r="T4555">
            <v>59494867</v>
          </cell>
        </row>
        <row r="4556">
          <cell r="G4556" t="str">
            <v>1-C-2018-838</v>
          </cell>
          <cell r="H4556" t="str">
            <v>REPOSICIÓN SEDE ADULTO MAYOR OCASO FELIZ, VILLA CONCEPCIÓN, VALLENAR</v>
          </cell>
          <cell r="I4556" t="str">
            <v>En Ejecución</v>
          </cell>
          <cell r="J4556">
            <v>44050</v>
          </cell>
          <cell r="K4556">
            <v>5292</v>
          </cell>
          <cell r="L4556">
            <v>2</v>
          </cell>
          <cell r="M4556" t="str">
            <v>Licitación y Contratación</v>
          </cell>
          <cell r="N4556">
            <v>45048</v>
          </cell>
          <cell r="O4556">
            <v>59722854</v>
          </cell>
          <cell r="P4556">
            <v>64526412</v>
          </cell>
          <cell r="Q4556">
            <v>1</v>
          </cell>
          <cell r="R4556">
            <v>1</v>
          </cell>
          <cell r="S4556">
            <v>10742999</v>
          </cell>
          <cell r="T4556">
            <v>48979855</v>
          </cell>
        </row>
        <row r="4557">
          <cell r="G4557" t="str">
            <v>1-C-2018-416</v>
          </cell>
          <cell r="H4557" t="str">
            <v>MEJORAMIENTO AREA VERDE QUICHARCO, RAUCO</v>
          </cell>
          <cell r="I4557" t="str">
            <v>Proyecto Cerrado</v>
          </cell>
          <cell r="J4557">
            <v>44050</v>
          </cell>
          <cell r="K4557">
            <v>5288</v>
          </cell>
          <cell r="L4557">
            <v>1</v>
          </cell>
          <cell r="M4557" t="str">
            <v>Licitación y Contratación</v>
          </cell>
          <cell r="N4557">
            <v>44385</v>
          </cell>
          <cell r="O4557">
            <v>59990226</v>
          </cell>
          <cell r="P4557">
            <v>58871904</v>
          </cell>
          <cell r="Q4557">
            <v>1</v>
          </cell>
          <cell r="R4557">
            <v>1</v>
          </cell>
          <cell r="S4557">
            <v>0</v>
          </cell>
          <cell r="T4557">
            <v>59990226</v>
          </cell>
        </row>
        <row r="4558">
          <cell r="G4558" t="str">
            <v>1-C-2017-1306</v>
          </cell>
          <cell r="H4558" t="str">
            <v>MEJORAMIENTO Y EQUIPAMIENTO PLAZA LAS AMERICAS 1</v>
          </cell>
          <cell r="I4558" t="str">
            <v>En Proceso de Cierre</v>
          </cell>
          <cell r="J4558">
            <v>44050</v>
          </cell>
          <cell r="K4558">
            <v>5312</v>
          </cell>
          <cell r="L4558">
            <v>1</v>
          </cell>
          <cell r="M4558" t="str">
            <v>Licitación y Contratación</v>
          </cell>
          <cell r="N4558">
            <v>44567</v>
          </cell>
          <cell r="O4558">
            <v>59089412</v>
          </cell>
          <cell r="P4558">
            <v>58979166</v>
          </cell>
          <cell r="Q4558">
            <v>1</v>
          </cell>
          <cell r="R4558">
            <v>1</v>
          </cell>
          <cell r="S4558">
            <v>0</v>
          </cell>
          <cell r="T4558">
            <v>59089412</v>
          </cell>
        </row>
        <row r="4559">
          <cell r="G4559" t="str">
            <v>1-C-2017-1157</v>
          </cell>
          <cell r="H4559" t="str">
            <v>CONSTRUCCIÓN SEDE SOCIAL SAN VICENTE, COMUNA DE SAN PEDRO</v>
          </cell>
          <cell r="I4559" t="str">
            <v>100% Girado</v>
          </cell>
          <cell r="J4559">
            <v>44050</v>
          </cell>
          <cell r="K4559">
            <v>5276</v>
          </cell>
          <cell r="L4559">
            <v>1</v>
          </cell>
          <cell r="M4559" t="str">
            <v>Licitación y Contratación</v>
          </cell>
          <cell r="N4559">
            <v>44303</v>
          </cell>
          <cell r="O4559">
            <v>59188220</v>
          </cell>
          <cell r="P4559">
            <v>58393309</v>
          </cell>
          <cell r="Q4559">
            <v>1</v>
          </cell>
          <cell r="R4559">
            <v>1</v>
          </cell>
          <cell r="S4559">
            <v>0</v>
          </cell>
          <cell r="T4559">
            <v>59188220</v>
          </cell>
        </row>
        <row r="4560">
          <cell r="G4560" t="str">
            <v>1-C-2017-1059</v>
          </cell>
          <cell r="H4560" t="str">
            <v>CONSTRUCCIÓN SISTEMAS SEÑALIZACIÓN DE TRÁNSITO EN DIVERSOS PUNTOS DE LA CIUDAD DE CHONCHI</v>
          </cell>
          <cell r="I4560" t="str">
            <v>100% Girado</v>
          </cell>
          <cell r="J4560">
            <v>44050</v>
          </cell>
          <cell r="K4560">
            <v>5255</v>
          </cell>
          <cell r="L4560">
            <v>1</v>
          </cell>
          <cell r="M4560" t="str">
            <v>Licitación y Contratación</v>
          </cell>
          <cell r="N4560">
            <v>44310</v>
          </cell>
          <cell r="O4560">
            <v>25000000</v>
          </cell>
          <cell r="P4560">
            <v>24938086</v>
          </cell>
          <cell r="Q4560">
            <v>1</v>
          </cell>
          <cell r="R4560">
            <v>1</v>
          </cell>
          <cell r="S4560">
            <v>0</v>
          </cell>
          <cell r="T4560">
            <v>25000000</v>
          </cell>
        </row>
        <row r="4561">
          <cell r="G4561" t="str">
            <v>1-C-2017-650</v>
          </cell>
          <cell r="H4561" t="str">
            <v>INSTALACIÓN ELECTRICA E ILUMINACIÓN MULTICANCHA VALLE NOBLE</v>
          </cell>
          <cell r="I4561" t="str">
            <v>Proyecto Cerrado</v>
          </cell>
          <cell r="J4561">
            <v>44050</v>
          </cell>
          <cell r="K4561">
            <v>5290</v>
          </cell>
          <cell r="L4561">
            <v>1</v>
          </cell>
          <cell r="M4561" t="str">
            <v>Licitación y Contratación</v>
          </cell>
          <cell r="N4561">
            <v>44353</v>
          </cell>
          <cell r="O4561">
            <v>22765204</v>
          </cell>
          <cell r="P4561">
            <v>17489228</v>
          </cell>
          <cell r="Q4561">
            <v>1</v>
          </cell>
          <cell r="R4561">
            <v>1</v>
          </cell>
          <cell r="S4561">
            <v>0</v>
          </cell>
          <cell r="T4561">
            <v>22765204</v>
          </cell>
        </row>
        <row r="4562">
          <cell r="G4562" t="str">
            <v>1-C-2017-347</v>
          </cell>
          <cell r="H4562" t="str">
            <v>CONSTRUCCIÓN ÁREA VERDE VILLA RAUCO, CURICÓ</v>
          </cell>
          <cell r="I4562" t="str">
            <v>Proyecto Cerrado</v>
          </cell>
          <cell r="J4562">
            <v>44050</v>
          </cell>
          <cell r="K4562">
            <v>5307</v>
          </cell>
          <cell r="L4562">
            <v>1</v>
          </cell>
          <cell r="M4562" t="str">
            <v>Licitación y Contratación</v>
          </cell>
          <cell r="N4562">
            <v>44374</v>
          </cell>
          <cell r="O4562">
            <v>52247631</v>
          </cell>
          <cell r="P4562">
            <v>49977777</v>
          </cell>
          <cell r="Q4562">
            <v>1</v>
          </cell>
          <cell r="R4562">
            <v>1</v>
          </cell>
          <cell r="S4562">
            <v>0</v>
          </cell>
          <cell r="T4562">
            <v>52247631</v>
          </cell>
        </row>
        <row r="4563">
          <cell r="G4563" t="str">
            <v>1-C-2017-436</v>
          </cell>
          <cell r="H4563" t="str">
            <v>CONSTRUCCIÓN MULTICANCHA VILLA LA CANTERA</v>
          </cell>
          <cell r="I4563" t="str">
            <v>Proyecto Cerrado</v>
          </cell>
          <cell r="J4563">
            <v>44050</v>
          </cell>
          <cell r="K4563">
            <v>5306</v>
          </cell>
          <cell r="L4563">
            <v>1</v>
          </cell>
          <cell r="M4563" t="str">
            <v>Licitación y Contratación</v>
          </cell>
          <cell r="N4563">
            <v>44503</v>
          </cell>
          <cell r="O4563">
            <v>58952139</v>
          </cell>
          <cell r="P4563">
            <v>58935438</v>
          </cell>
          <cell r="Q4563">
            <v>1</v>
          </cell>
          <cell r="R4563">
            <v>1</v>
          </cell>
          <cell r="S4563">
            <v>0</v>
          </cell>
          <cell r="T4563">
            <v>58952139</v>
          </cell>
        </row>
        <row r="4564">
          <cell r="G4564" t="str">
            <v>1-C-2016-1831</v>
          </cell>
          <cell r="H4564" t="str">
            <v>MEJORAMIENTO PAVIMENTO CALLE LOS JACINTOS, TALCAHUANO</v>
          </cell>
          <cell r="I4564" t="str">
            <v>En Proceso de Cierre</v>
          </cell>
          <cell r="J4564">
            <v>44050</v>
          </cell>
          <cell r="K4564">
            <v>5253</v>
          </cell>
          <cell r="L4564">
            <v>1</v>
          </cell>
          <cell r="M4564" t="str">
            <v>Licitación y Contratación</v>
          </cell>
          <cell r="N4564">
            <v>44500</v>
          </cell>
          <cell r="O4564">
            <v>48907395</v>
          </cell>
          <cell r="P4564">
            <v>47830001</v>
          </cell>
          <cell r="Q4564">
            <v>1</v>
          </cell>
          <cell r="R4564">
            <v>1</v>
          </cell>
          <cell r="S4564">
            <v>0</v>
          </cell>
          <cell r="T4564">
            <v>48907395</v>
          </cell>
        </row>
        <row r="4565">
          <cell r="G4565" t="str">
            <v>1-B-2020-294</v>
          </cell>
          <cell r="H4565" t="str">
            <v>MEJORAMIENTO LUMINARIA PÚBLICA LA ERMITA DE SAN ANTONIO</v>
          </cell>
          <cell r="I4565" t="str">
            <v>Proyecto Cerrado</v>
          </cell>
          <cell r="J4565">
            <v>44049</v>
          </cell>
          <cell r="K4565">
            <v>5238</v>
          </cell>
          <cell r="L4565">
            <v>1</v>
          </cell>
          <cell r="M4565" t="str">
            <v>Licitación y Contratación</v>
          </cell>
          <cell r="N4565">
            <v>44350</v>
          </cell>
          <cell r="O4565">
            <v>46866538</v>
          </cell>
          <cell r="P4565">
            <v>31637192</v>
          </cell>
          <cell r="Q4565">
            <v>1</v>
          </cell>
          <cell r="R4565">
            <v>1</v>
          </cell>
          <cell r="S4565">
            <v>0</v>
          </cell>
          <cell r="T4565">
            <v>46866538</v>
          </cell>
        </row>
        <row r="4566">
          <cell r="G4566" t="str">
            <v>1-B-2020-387</v>
          </cell>
          <cell r="H4566" t="str">
            <v>REPARACIÓN CAMARINES SECTOR CARDONAL, PELLUHUE</v>
          </cell>
          <cell r="I4566" t="str">
            <v>Proyecto Cerrado</v>
          </cell>
          <cell r="J4566">
            <v>44049</v>
          </cell>
          <cell r="K4566">
            <v>5244</v>
          </cell>
          <cell r="L4566">
            <v>1</v>
          </cell>
          <cell r="M4566" t="str">
            <v>Administración Directa</v>
          </cell>
          <cell r="N4566">
            <v>44212</v>
          </cell>
          <cell r="O4566">
            <v>40748866</v>
          </cell>
          <cell r="P4566">
            <v>40748866</v>
          </cell>
          <cell r="Q4566">
            <v>7</v>
          </cell>
          <cell r="R4566">
            <v>6</v>
          </cell>
          <cell r="S4566">
            <v>0</v>
          </cell>
          <cell r="T4566">
            <v>40748866</v>
          </cell>
        </row>
        <row r="4567">
          <cell r="G4567" t="str">
            <v>1-B-2020-246</v>
          </cell>
          <cell r="H4567" t="str">
            <v>MEJORAMIENTO BORDE CANAL POBLACIÓN ESPERANZA</v>
          </cell>
          <cell r="I4567" t="str">
            <v>Proyecto Cerrado</v>
          </cell>
          <cell r="J4567">
            <v>44049</v>
          </cell>
          <cell r="K4567">
            <v>5237</v>
          </cell>
          <cell r="L4567">
            <v>1</v>
          </cell>
          <cell r="M4567" t="str">
            <v>Administración Directa</v>
          </cell>
          <cell r="N4567">
            <v>44194</v>
          </cell>
          <cell r="O4567">
            <v>40748866</v>
          </cell>
          <cell r="P4567">
            <v>40748866</v>
          </cell>
          <cell r="Q4567">
            <v>3</v>
          </cell>
          <cell r="R4567">
            <v>3</v>
          </cell>
          <cell r="S4567">
            <v>0</v>
          </cell>
          <cell r="T4567">
            <v>40748866</v>
          </cell>
        </row>
        <row r="4568">
          <cell r="G4568" t="str">
            <v>1-B-2020-244</v>
          </cell>
          <cell r="H4568" t="str">
            <v>REPARACIÓN Y MEJORAMIENTO PLAZOLETAS POBLACIONES LOS CONQUISTADORES, FELIPE CAMIROAGA Y ESTACIÓN VILLA ALEGRE, VILLA ALEGRE</v>
          </cell>
          <cell r="I4568" t="str">
            <v>Proyecto Cerrado</v>
          </cell>
          <cell r="J4568">
            <v>44049</v>
          </cell>
          <cell r="K4568">
            <v>5236</v>
          </cell>
          <cell r="L4568">
            <v>1</v>
          </cell>
          <cell r="M4568" t="str">
            <v>Administración Directa</v>
          </cell>
          <cell r="N4568">
            <v>44254</v>
          </cell>
          <cell r="O4568">
            <v>40748879</v>
          </cell>
          <cell r="P4568">
            <v>40748879</v>
          </cell>
          <cell r="Q4568">
            <v>6</v>
          </cell>
          <cell r="R4568">
            <v>6</v>
          </cell>
          <cell r="S4568">
            <v>0</v>
          </cell>
          <cell r="T4568">
            <v>40748879</v>
          </cell>
        </row>
        <row r="4569">
          <cell r="G4569" t="str">
            <v>1-B-2020-297</v>
          </cell>
          <cell r="H4569" t="str">
            <v>PAVIMENTACION ACCESO SEDE SOCIAL LA CONCHINA</v>
          </cell>
          <cell r="I4569" t="str">
            <v>Proyecto Cerrado</v>
          </cell>
          <cell r="J4569">
            <v>44049</v>
          </cell>
          <cell r="K4569">
            <v>5242</v>
          </cell>
          <cell r="L4569">
            <v>1</v>
          </cell>
          <cell r="M4569" t="str">
            <v>Licitación y Contratación</v>
          </cell>
          <cell r="N4569">
            <v>44442</v>
          </cell>
          <cell r="O4569">
            <v>30210396</v>
          </cell>
          <cell r="P4569">
            <v>30208042</v>
          </cell>
          <cell r="Q4569">
            <v>1</v>
          </cell>
          <cell r="R4569">
            <v>1</v>
          </cell>
          <cell r="S4569">
            <v>0</v>
          </cell>
          <cell r="T4569">
            <v>30210396</v>
          </cell>
        </row>
        <row r="4570">
          <cell r="G4570" t="str">
            <v>1-B-2020-220</v>
          </cell>
          <cell r="H4570" t="str">
            <v>LIMPIEZA Y CONSERVACIÓN DE ESPACIOS PÚBLICOS, COMUNA DE SAGRADA FAMILIA</v>
          </cell>
          <cell r="I4570" t="str">
            <v>Proyecto Cerrado</v>
          </cell>
          <cell r="J4570">
            <v>44049</v>
          </cell>
          <cell r="K4570">
            <v>5245</v>
          </cell>
          <cell r="L4570">
            <v>1</v>
          </cell>
          <cell r="M4570" t="str">
            <v>Administración Directa</v>
          </cell>
          <cell r="N4570">
            <v>44151</v>
          </cell>
          <cell r="O4570">
            <v>18941175</v>
          </cell>
          <cell r="P4570">
            <v>18941175</v>
          </cell>
          <cell r="Q4570">
            <v>4</v>
          </cell>
          <cell r="R4570">
            <v>4</v>
          </cell>
          <cell r="S4570">
            <v>0</v>
          </cell>
          <cell r="T4570">
            <v>18941175</v>
          </cell>
        </row>
        <row r="4571">
          <cell r="G4571" t="str">
            <v>1-B-2020-229</v>
          </cell>
          <cell r="H4571" t="str">
            <v>CONSTRUCCIÓN PARADEROS MELINKA, COMUNA DE GUAITECAS</v>
          </cell>
          <cell r="I4571" t="str">
            <v>100% Girado</v>
          </cell>
          <cell r="J4571">
            <v>44049</v>
          </cell>
          <cell r="K4571">
            <v>5239</v>
          </cell>
          <cell r="L4571">
            <v>1</v>
          </cell>
          <cell r="M4571" t="str">
            <v>Licitación y Contratación</v>
          </cell>
          <cell r="N4571">
            <v>44751</v>
          </cell>
          <cell r="O4571">
            <v>24337089</v>
          </cell>
          <cell r="P4571">
            <v>23337089</v>
          </cell>
          <cell r="Q4571">
            <v>1</v>
          </cell>
          <cell r="R4571">
            <v>1</v>
          </cell>
          <cell r="S4571">
            <v>0</v>
          </cell>
          <cell r="T4571">
            <v>24337089</v>
          </cell>
        </row>
        <row r="4572">
          <cell r="G4572" t="str">
            <v>1-B-2020-91</v>
          </cell>
          <cell r="H4572" t="str">
            <v>CONSTRUCCIÓN CANCHA DE PASTO SINTÉTICO PUEBLO SECO, COMUNA DE SAN IGNACIO</v>
          </cell>
          <cell r="I4572" t="str">
            <v>Proyecto Cerrado</v>
          </cell>
          <cell r="J4572">
            <v>44049</v>
          </cell>
          <cell r="K4572">
            <v>5240</v>
          </cell>
          <cell r="L4572">
            <v>1</v>
          </cell>
          <cell r="M4572" t="str">
            <v>Licitación y Contratación</v>
          </cell>
          <cell r="N4572">
            <v>44239</v>
          </cell>
          <cell r="O4572">
            <v>58300000</v>
          </cell>
          <cell r="P4572">
            <v>54133902</v>
          </cell>
          <cell r="Q4572">
            <v>1</v>
          </cell>
          <cell r="R4572">
            <v>1</v>
          </cell>
          <cell r="S4572">
            <v>0</v>
          </cell>
          <cell r="T4572">
            <v>58300000</v>
          </cell>
        </row>
        <row r="4573">
          <cell r="G4573" t="str">
            <v>1-B-2020-111</v>
          </cell>
          <cell r="H4573" t="str">
            <v>MEJORAMIENTO PAVIMENTOS SECTOR DE LA VEGA DE LA BOCA, COMUNA DE NAVIDAD</v>
          </cell>
          <cell r="I4573" t="str">
            <v>Proyecto Cerrado</v>
          </cell>
          <cell r="J4573">
            <v>44049</v>
          </cell>
          <cell r="K4573">
            <v>5241</v>
          </cell>
          <cell r="L4573">
            <v>1</v>
          </cell>
          <cell r="M4573" t="str">
            <v>Licitación y Contratación</v>
          </cell>
          <cell r="N4573">
            <v>44546</v>
          </cell>
          <cell r="O4573">
            <v>28736110</v>
          </cell>
          <cell r="P4573">
            <v>28624065</v>
          </cell>
          <cell r="Q4573">
            <v>1</v>
          </cell>
          <cell r="R4573">
            <v>1</v>
          </cell>
          <cell r="S4573">
            <v>0</v>
          </cell>
          <cell r="T4573">
            <v>28736110</v>
          </cell>
        </row>
        <row r="4574">
          <cell r="G4574" t="str">
            <v>1-B-2020-194</v>
          </cell>
          <cell r="H4574" t="str">
            <v>NORMALIZACION DS 50 EJE LAS HERAS COMUNA DE HUASCO</v>
          </cell>
          <cell r="I4574" t="str">
            <v>Proyecto Cerrado</v>
          </cell>
          <cell r="J4574">
            <v>44049</v>
          </cell>
          <cell r="K4574">
            <v>5243</v>
          </cell>
          <cell r="L4574">
            <v>1</v>
          </cell>
          <cell r="M4574" t="str">
            <v>Administración Directa</v>
          </cell>
          <cell r="N4574">
            <v>44316</v>
          </cell>
          <cell r="O4574">
            <v>31061580</v>
          </cell>
          <cell r="P4574">
            <v>31061580</v>
          </cell>
          <cell r="Q4574">
            <v>7</v>
          </cell>
          <cell r="R4574">
            <v>7</v>
          </cell>
          <cell r="S4574">
            <v>0</v>
          </cell>
          <cell r="T4574">
            <v>31061580</v>
          </cell>
        </row>
        <row r="4575">
          <cell r="G4575" t="str">
            <v>1-K-2020-180</v>
          </cell>
          <cell r="H4575" t="str">
            <v>CONSTRUCCION VALLA PEATONAL LICEO ORLANDO DELGADO ANTIHUALA, LOS ALAMOS</v>
          </cell>
          <cell r="I4575" t="str">
            <v>Proyecto Cerrado</v>
          </cell>
          <cell r="J4575">
            <v>44041</v>
          </cell>
          <cell r="K4575">
            <v>5099</v>
          </cell>
          <cell r="L4575">
            <v>1</v>
          </cell>
          <cell r="M4575" t="str">
            <v>Administración Directa</v>
          </cell>
          <cell r="N4575">
            <v>44196</v>
          </cell>
          <cell r="O4575">
            <v>54615783</v>
          </cell>
          <cell r="P4575">
            <v>54615783</v>
          </cell>
          <cell r="Q4575">
            <v>6</v>
          </cell>
          <cell r="R4575">
            <v>6</v>
          </cell>
          <cell r="S4575">
            <v>0</v>
          </cell>
          <cell r="T4575">
            <v>54615783</v>
          </cell>
        </row>
        <row r="4576">
          <cell r="G4576" t="str">
            <v>1-B-2020-361</v>
          </cell>
          <cell r="H4576" t="str">
            <v>MEJORAMIENTO "PARQUE LOS PINOS", POBLACIÓN CORHABIT</v>
          </cell>
          <cell r="I4576" t="str">
            <v>Proyecto Cerrado</v>
          </cell>
          <cell r="J4576">
            <v>44041</v>
          </cell>
          <cell r="K4576">
            <v>5103</v>
          </cell>
          <cell r="L4576">
            <v>1</v>
          </cell>
          <cell r="M4576" t="str">
            <v>Administración Directa</v>
          </cell>
          <cell r="N4576">
            <v>44196</v>
          </cell>
          <cell r="O4576">
            <v>50232503</v>
          </cell>
          <cell r="P4576">
            <v>50232503</v>
          </cell>
          <cell r="Q4576">
            <v>6</v>
          </cell>
          <cell r="R4576">
            <v>6</v>
          </cell>
          <cell r="S4576">
            <v>0</v>
          </cell>
          <cell r="T4576">
            <v>50232503</v>
          </cell>
        </row>
        <row r="4577">
          <cell r="G4577" t="str">
            <v>1-B-2020-360</v>
          </cell>
          <cell r="H4577" t="str">
            <v>MEJORAMIENTO, PLAZOLETA EXRECINTO CRAV</v>
          </cell>
          <cell r="I4577" t="str">
            <v>Proyecto Cerrado</v>
          </cell>
          <cell r="J4577">
            <v>44041</v>
          </cell>
          <cell r="K4577">
            <v>5103</v>
          </cell>
          <cell r="L4577">
            <v>1</v>
          </cell>
          <cell r="M4577" t="str">
            <v>Administración Directa</v>
          </cell>
          <cell r="N4577">
            <v>44196</v>
          </cell>
          <cell r="O4577">
            <v>50540263</v>
          </cell>
          <cell r="P4577">
            <v>50540263</v>
          </cell>
          <cell r="Q4577">
            <v>6</v>
          </cell>
          <cell r="R4577">
            <v>6</v>
          </cell>
          <cell r="S4577">
            <v>0</v>
          </cell>
          <cell r="T4577">
            <v>50540263</v>
          </cell>
        </row>
        <row r="4578">
          <cell r="G4578" t="str">
            <v>1-B-2020-359</v>
          </cell>
          <cell r="H4578" t="str">
            <v>MEJORAMIENTO "PLAZA LOS CONQUISTADORES" DE PENCO</v>
          </cell>
          <cell r="I4578" t="str">
            <v>Proyecto Cerrado</v>
          </cell>
          <cell r="J4578">
            <v>44041</v>
          </cell>
          <cell r="K4578">
            <v>5103</v>
          </cell>
          <cell r="L4578">
            <v>1</v>
          </cell>
          <cell r="M4578" t="str">
            <v>Administración Directa</v>
          </cell>
          <cell r="N4578">
            <v>44226</v>
          </cell>
          <cell r="O4578">
            <v>50482903</v>
          </cell>
          <cell r="P4578">
            <v>50482903</v>
          </cell>
          <cell r="Q4578">
            <v>6</v>
          </cell>
          <cell r="R4578">
            <v>6</v>
          </cell>
          <cell r="S4578">
            <v>0</v>
          </cell>
          <cell r="T4578">
            <v>50482903</v>
          </cell>
        </row>
        <row r="4579">
          <cell r="G4579" t="str">
            <v>1-B-2020-358</v>
          </cell>
          <cell r="H4579" t="str">
            <v>REPOSICIÓN DE ACERAS CALLE PENCO, ENTRE LOS CARRERA Y O¨HIGGINS</v>
          </cell>
          <cell r="I4579" t="str">
            <v>Proyecto Cerrado</v>
          </cell>
          <cell r="J4579">
            <v>44041</v>
          </cell>
          <cell r="K4579">
            <v>5091</v>
          </cell>
          <cell r="L4579">
            <v>1</v>
          </cell>
          <cell r="M4579" t="str">
            <v>Administración Directa</v>
          </cell>
          <cell r="N4579">
            <v>44226</v>
          </cell>
          <cell r="O4579">
            <v>59957457</v>
          </cell>
          <cell r="P4579">
            <v>59957457</v>
          </cell>
          <cell r="Q4579">
            <v>6</v>
          </cell>
          <cell r="R4579">
            <v>6</v>
          </cell>
          <cell r="S4579">
            <v>0</v>
          </cell>
          <cell r="T4579">
            <v>59957457</v>
          </cell>
        </row>
        <row r="4580">
          <cell r="G4580" t="str">
            <v>1-B-2020-357</v>
          </cell>
          <cell r="H4580" t="str">
            <v>CONSTRUCCIÓN DE PASAMANOS CALLE LOS OLIVOS, ENTRE INFANTE Y TOLTÉN</v>
          </cell>
          <cell r="I4580" t="str">
            <v>Proyecto Cerrado</v>
          </cell>
          <cell r="J4580">
            <v>44041</v>
          </cell>
          <cell r="K4580">
            <v>5103</v>
          </cell>
          <cell r="L4580">
            <v>1</v>
          </cell>
          <cell r="M4580" t="str">
            <v>Administración Directa</v>
          </cell>
          <cell r="N4580">
            <v>44196</v>
          </cell>
          <cell r="O4580">
            <v>57310424</v>
          </cell>
          <cell r="P4580">
            <v>57310424</v>
          </cell>
          <cell r="Q4580">
            <v>6</v>
          </cell>
          <cell r="R4580">
            <v>6</v>
          </cell>
          <cell r="S4580">
            <v>0</v>
          </cell>
          <cell r="T4580">
            <v>57310424</v>
          </cell>
        </row>
        <row r="4581">
          <cell r="G4581" t="str">
            <v>1-B-2020-356</v>
          </cell>
          <cell r="H4581" t="str">
            <v>MEJORAMIENTO, REPOSICIÓN DE ACERAS Y CONSTRUCCIÓN PLAZA, AVDA CEMENTERIO</v>
          </cell>
          <cell r="I4581" t="str">
            <v>Proyecto Cerrado</v>
          </cell>
          <cell r="J4581">
            <v>44041</v>
          </cell>
          <cell r="K4581">
            <v>5091</v>
          </cell>
          <cell r="L4581">
            <v>1</v>
          </cell>
          <cell r="M4581" t="str">
            <v>Administración Directa</v>
          </cell>
          <cell r="N4581">
            <v>44196</v>
          </cell>
          <cell r="O4581">
            <v>51466236</v>
          </cell>
          <cell r="P4581">
            <v>51466236</v>
          </cell>
          <cell r="Q4581">
            <v>6</v>
          </cell>
          <cell r="R4581">
            <v>6</v>
          </cell>
          <cell r="S4581">
            <v>0</v>
          </cell>
          <cell r="T4581">
            <v>51466236</v>
          </cell>
        </row>
        <row r="4582">
          <cell r="G4582" t="str">
            <v>1-B-2020-355</v>
          </cell>
          <cell r="H4582" t="str">
            <v>MEJORAMIENTO DE PLAZA Y MULTICANCHA ," PLAZA LOS LÁPICES "</v>
          </cell>
          <cell r="I4582" t="str">
            <v>Proyecto Cerrado</v>
          </cell>
          <cell r="J4582">
            <v>44041</v>
          </cell>
          <cell r="K4582">
            <v>5103</v>
          </cell>
          <cell r="L4582">
            <v>1</v>
          </cell>
          <cell r="M4582" t="str">
            <v>Administración Directa</v>
          </cell>
          <cell r="N4582">
            <v>44196</v>
          </cell>
          <cell r="O4582">
            <v>51301056</v>
          </cell>
          <cell r="P4582">
            <v>51301056</v>
          </cell>
          <cell r="Q4582">
            <v>6</v>
          </cell>
          <cell r="R4582">
            <v>6</v>
          </cell>
          <cell r="S4582">
            <v>0</v>
          </cell>
          <cell r="T4582">
            <v>51301056</v>
          </cell>
        </row>
        <row r="4583">
          <cell r="G4583" t="str">
            <v>1-K-2020-179</v>
          </cell>
          <cell r="H4583" t="str">
            <v>CONSTRUCCION BASUREROS CALLE MANUEL RODRIGUEZ, LOS ALAMOS</v>
          </cell>
          <cell r="I4583" t="str">
            <v>Proyecto Cerrado</v>
          </cell>
          <cell r="J4583">
            <v>44041</v>
          </cell>
          <cell r="K4583">
            <v>5099</v>
          </cell>
          <cell r="L4583">
            <v>1</v>
          </cell>
          <cell r="M4583" t="str">
            <v>Administración Directa</v>
          </cell>
          <cell r="N4583">
            <v>44196</v>
          </cell>
          <cell r="O4583">
            <v>37499136</v>
          </cell>
          <cell r="P4583">
            <v>37499136</v>
          </cell>
          <cell r="Q4583">
            <v>6</v>
          </cell>
          <cell r="R4583">
            <v>6</v>
          </cell>
          <cell r="S4583">
            <v>0</v>
          </cell>
          <cell r="T4583">
            <v>37499136</v>
          </cell>
        </row>
        <row r="4584">
          <cell r="G4584" t="str">
            <v>1-K-2020-178</v>
          </cell>
          <cell r="H4584" t="str">
            <v>CONSTRUCCION BASUREROS CEMENTERIO MUNICIPAL, LOS ALAMOS</v>
          </cell>
          <cell r="I4584" t="str">
            <v>Proyecto Cerrado</v>
          </cell>
          <cell r="J4584">
            <v>44041</v>
          </cell>
          <cell r="K4584">
            <v>5099</v>
          </cell>
          <cell r="L4584">
            <v>1</v>
          </cell>
          <cell r="M4584" t="str">
            <v>Administración Directa</v>
          </cell>
          <cell r="N4584">
            <v>44196</v>
          </cell>
          <cell r="O4584">
            <v>37499136</v>
          </cell>
          <cell r="P4584">
            <v>37499136</v>
          </cell>
          <cell r="Q4584">
            <v>6</v>
          </cell>
          <cell r="R4584">
            <v>6</v>
          </cell>
          <cell r="S4584">
            <v>0</v>
          </cell>
          <cell r="T4584">
            <v>37499136</v>
          </cell>
        </row>
        <row r="4585">
          <cell r="G4585" t="str">
            <v>1-B-2020-351</v>
          </cell>
          <cell r="H4585" t="str">
            <v>MEJORAMIENTO PLAZOLETA TRIHUECO, LOS ALAMOS</v>
          </cell>
          <cell r="I4585" t="str">
            <v>Proyecto Cerrado</v>
          </cell>
          <cell r="J4585">
            <v>44041</v>
          </cell>
          <cell r="K4585">
            <v>5095</v>
          </cell>
          <cell r="L4585">
            <v>1</v>
          </cell>
          <cell r="M4585" t="str">
            <v>Administración Directa</v>
          </cell>
          <cell r="N4585">
            <v>44196</v>
          </cell>
          <cell r="O4585">
            <v>40899526</v>
          </cell>
          <cell r="P4585">
            <v>40899526</v>
          </cell>
          <cell r="Q4585">
            <v>6</v>
          </cell>
          <cell r="R4585">
            <v>6</v>
          </cell>
          <cell r="S4585">
            <v>0</v>
          </cell>
          <cell r="T4585">
            <v>40899526</v>
          </cell>
        </row>
        <row r="4586">
          <cell r="G4586" t="str">
            <v>1-B-2020-348</v>
          </cell>
          <cell r="H4586" t="str">
            <v>CONSTRUCCION VALLA PEATONAL ESCUELA CRISTO REDENTOR, LOS ALAMOS</v>
          </cell>
          <cell r="I4586" t="str">
            <v>Proyecto Cerrado</v>
          </cell>
          <cell r="J4586">
            <v>44041</v>
          </cell>
          <cell r="K4586">
            <v>5104</v>
          </cell>
          <cell r="L4586">
            <v>1</v>
          </cell>
          <cell r="M4586" t="str">
            <v>Administración Directa</v>
          </cell>
          <cell r="N4586">
            <v>44196</v>
          </cell>
          <cell r="O4586">
            <v>55757003</v>
          </cell>
          <cell r="P4586">
            <v>55757003</v>
          </cell>
          <cell r="Q4586">
            <v>6</v>
          </cell>
          <cell r="R4586">
            <v>6</v>
          </cell>
          <cell r="S4586">
            <v>0</v>
          </cell>
          <cell r="T4586">
            <v>55757003</v>
          </cell>
        </row>
        <row r="4587">
          <cell r="G4587" t="str">
            <v>1-B-2020-342</v>
          </cell>
          <cell r="H4587" t="str">
            <v>CONSTRUCCION VALLA PEATONAL PLAZOLETA CALLE LAS ROSAS TRES PINOS, LOS ALAMOS</v>
          </cell>
          <cell r="I4587" t="str">
            <v>Proyecto Cerrado</v>
          </cell>
          <cell r="J4587">
            <v>44041</v>
          </cell>
          <cell r="K4587">
            <v>5104</v>
          </cell>
          <cell r="L4587">
            <v>1</v>
          </cell>
          <cell r="M4587" t="str">
            <v>Administración Directa</v>
          </cell>
          <cell r="N4587">
            <v>44196</v>
          </cell>
          <cell r="O4587">
            <v>57559787</v>
          </cell>
          <cell r="P4587">
            <v>57559787</v>
          </cell>
          <cell r="Q4587">
            <v>6</v>
          </cell>
          <cell r="R4587">
            <v>6</v>
          </cell>
          <cell r="S4587">
            <v>0</v>
          </cell>
          <cell r="T4587">
            <v>57559787</v>
          </cell>
        </row>
        <row r="4588">
          <cell r="G4588" t="str">
            <v>1-B-2020-341</v>
          </cell>
          <cell r="H4588" t="str">
            <v>CONSTRUCCION VALLA PEATONAL PLAZA TRES PINOS, LOS ALAMOS</v>
          </cell>
          <cell r="I4588" t="str">
            <v>Proyecto Cerrado</v>
          </cell>
          <cell r="J4588">
            <v>44041</v>
          </cell>
          <cell r="K4588">
            <v>5104</v>
          </cell>
          <cell r="L4588">
            <v>1</v>
          </cell>
          <cell r="M4588" t="str">
            <v>Administración Directa</v>
          </cell>
          <cell r="N4588">
            <v>44196</v>
          </cell>
          <cell r="O4588">
            <v>57770513</v>
          </cell>
          <cell r="P4588">
            <v>57770513</v>
          </cell>
          <cell r="Q4588">
            <v>6</v>
          </cell>
          <cell r="R4588">
            <v>6</v>
          </cell>
          <cell r="S4588">
            <v>0</v>
          </cell>
          <cell r="T4588">
            <v>57770513</v>
          </cell>
        </row>
        <row r="4589">
          <cell r="G4589" t="str">
            <v>1-B-2020-340</v>
          </cell>
          <cell r="H4589" t="str">
            <v>CONSTRUCCION VALLA PEATONAL PLAZA TEMUCO CHICO, LOS ALAMOS</v>
          </cell>
          <cell r="I4589" t="str">
            <v>Proyecto Cerrado</v>
          </cell>
          <cell r="J4589">
            <v>44041</v>
          </cell>
          <cell r="K4589">
            <v>5104</v>
          </cell>
          <cell r="L4589">
            <v>1</v>
          </cell>
          <cell r="M4589" t="str">
            <v>Administración Directa</v>
          </cell>
          <cell r="N4589">
            <v>44196</v>
          </cell>
          <cell r="O4589">
            <v>57559787</v>
          </cell>
          <cell r="P4589">
            <v>57559787</v>
          </cell>
          <cell r="Q4589">
            <v>6</v>
          </cell>
          <cell r="R4589">
            <v>6</v>
          </cell>
          <cell r="S4589">
            <v>0</v>
          </cell>
          <cell r="T4589">
            <v>57559787</v>
          </cell>
        </row>
        <row r="4590">
          <cell r="G4590" t="str">
            <v>1-B-2020-337</v>
          </cell>
          <cell r="H4590" t="str">
            <v>CONSTRUCCION VALLA PEATONAL PLAZA ANTIHUALA, LOS ALAMOS</v>
          </cell>
          <cell r="I4590" t="str">
            <v>Proyecto Cerrado</v>
          </cell>
          <cell r="J4590">
            <v>44041</v>
          </cell>
          <cell r="K4590">
            <v>5104</v>
          </cell>
          <cell r="L4590">
            <v>1</v>
          </cell>
          <cell r="M4590" t="str">
            <v>Administración Directa</v>
          </cell>
          <cell r="N4590">
            <v>44196</v>
          </cell>
          <cell r="O4590">
            <v>55579908</v>
          </cell>
          <cell r="P4590">
            <v>55579908</v>
          </cell>
          <cell r="Q4590">
            <v>6</v>
          </cell>
          <cell r="R4590">
            <v>6</v>
          </cell>
          <cell r="S4590">
            <v>0</v>
          </cell>
          <cell r="T4590">
            <v>55579908</v>
          </cell>
        </row>
        <row r="4591">
          <cell r="G4591" t="str">
            <v>1-B-2020-336</v>
          </cell>
          <cell r="H4591" t="str">
            <v>CONSTRUCCION VALLA PEATONAL AREA VERDE CALLE J.M.CARRERA, LOS ALAMOS</v>
          </cell>
          <cell r="I4591" t="str">
            <v>Proyecto Cerrado</v>
          </cell>
          <cell r="J4591">
            <v>44041</v>
          </cell>
          <cell r="K4591">
            <v>5104</v>
          </cell>
          <cell r="L4591">
            <v>1</v>
          </cell>
          <cell r="M4591" t="str">
            <v>Administración Directa</v>
          </cell>
          <cell r="N4591">
            <v>44196</v>
          </cell>
          <cell r="O4591">
            <v>55579908</v>
          </cell>
          <cell r="P4591">
            <v>55579908</v>
          </cell>
          <cell r="Q4591">
            <v>6</v>
          </cell>
          <cell r="R4591">
            <v>6</v>
          </cell>
          <cell r="S4591">
            <v>0</v>
          </cell>
          <cell r="T4591">
            <v>55579908</v>
          </cell>
        </row>
        <row r="4592">
          <cell r="G4592" t="str">
            <v>1-B-2020-335</v>
          </cell>
          <cell r="H4592" t="str">
            <v>CONSTRUCCION VALLA PEATONAL POBLACION LOS ENCINOS, LOS ALAMOS</v>
          </cell>
          <cell r="I4592" t="str">
            <v>Proyecto Cerrado</v>
          </cell>
          <cell r="J4592">
            <v>44041</v>
          </cell>
          <cell r="K4592">
            <v>5104</v>
          </cell>
          <cell r="L4592">
            <v>1</v>
          </cell>
          <cell r="M4592" t="str">
            <v>Administración Directa</v>
          </cell>
          <cell r="N4592">
            <v>44196</v>
          </cell>
          <cell r="O4592">
            <v>57593423</v>
          </cell>
          <cell r="P4592">
            <v>57593423</v>
          </cell>
          <cell r="Q4592">
            <v>6</v>
          </cell>
          <cell r="R4592">
            <v>6</v>
          </cell>
          <cell r="S4592">
            <v>0</v>
          </cell>
          <cell r="T4592">
            <v>57593423</v>
          </cell>
        </row>
        <row r="4593">
          <cell r="G4593" t="str">
            <v>1-B-2020-334</v>
          </cell>
          <cell r="H4593" t="str">
            <v>CONSTRUCCION VALLA PEATONAL PLAZOLETA POBLACION BRISAS DEL SOL, LOS ALAMOS</v>
          </cell>
          <cell r="I4593" t="str">
            <v>Proyecto Cerrado</v>
          </cell>
          <cell r="J4593">
            <v>44041</v>
          </cell>
          <cell r="K4593">
            <v>5104</v>
          </cell>
          <cell r="L4593">
            <v>1</v>
          </cell>
          <cell r="M4593" t="str">
            <v>Administración Directa</v>
          </cell>
          <cell r="N4593">
            <v>44196</v>
          </cell>
          <cell r="O4593">
            <v>57770513</v>
          </cell>
          <cell r="P4593">
            <v>57770513</v>
          </cell>
          <cell r="Q4593">
            <v>6</v>
          </cell>
          <cell r="R4593">
            <v>6</v>
          </cell>
          <cell r="S4593">
            <v>0</v>
          </cell>
          <cell r="T4593">
            <v>57770513</v>
          </cell>
        </row>
        <row r="4594">
          <cell r="G4594" t="str">
            <v>1-B-2020-331</v>
          </cell>
          <cell r="H4594" t="str">
            <v>REPOSICION VEREDA AV. DIEGO DE ALMAGRO ANTIHUALA, LOS ALAMOS</v>
          </cell>
          <cell r="I4594" t="str">
            <v>Proyecto Cerrado</v>
          </cell>
          <cell r="J4594">
            <v>44041</v>
          </cell>
          <cell r="K4594">
            <v>5104</v>
          </cell>
          <cell r="L4594">
            <v>1</v>
          </cell>
          <cell r="M4594" t="str">
            <v>Administración Directa</v>
          </cell>
          <cell r="N4594">
            <v>44196</v>
          </cell>
          <cell r="O4594">
            <v>57644085</v>
          </cell>
          <cell r="P4594">
            <v>57644085</v>
          </cell>
          <cell r="Q4594">
            <v>6</v>
          </cell>
          <cell r="R4594">
            <v>6</v>
          </cell>
          <cell r="S4594">
            <v>0</v>
          </cell>
          <cell r="T4594">
            <v>57644085</v>
          </cell>
        </row>
        <row r="4595">
          <cell r="G4595" t="str">
            <v>1-K-2020-164</v>
          </cell>
          <cell r="H4595" t="str">
            <v>19. REPARACIÓN ACERAS CALLE CARLOS BARRIENTOS ENTRE CALLES CHOLLÍN Y MILLABÚ, POB. BERTA.</v>
          </cell>
          <cell r="I4595" t="str">
            <v>100% Girado</v>
          </cell>
          <cell r="J4595">
            <v>44041</v>
          </cell>
          <cell r="K4595">
            <v>5094</v>
          </cell>
          <cell r="L4595">
            <v>1</v>
          </cell>
          <cell r="M4595" t="str">
            <v>Administración Directa</v>
          </cell>
          <cell r="N4595">
            <v>44192</v>
          </cell>
          <cell r="O4595">
            <v>56380097</v>
          </cell>
          <cell r="P4595">
            <v>56380097</v>
          </cell>
          <cell r="Q4595">
            <v>6</v>
          </cell>
          <cell r="R4595">
            <v>6</v>
          </cell>
          <cell r="S4595">
            <v>0</v>
          </cell>
          <cell r="T4595">
            <v>56380097</v>
          </cell>
        </row>
        <row r="4596">
          <cell r="G4596" t="str">
            <v>1-K-2020-163</v>
          </cell>
          <cell r="H4596" t="str">
            <v>18. REPARACIÓN ACERAS EN CALLE LAS TOSCAS ENTRE CALLES LOS HUINCHES Y LAS CORRIENTES, POB. O´HIGGINS</v>
          </cell>
          <cell r="I4596" t="str">
            <v>100% Girado</v>
          </cell>
          <cell r="J4596">
            <v>44041</v>
          </cell>
          <cell r="K4596">
            <v>5101</v>
          </cell>
          <cell r="L4596">
            <v>1</v>
          </cell>
          <cell r="M4596" t="str">
            <v>Administración Directa</v>
          </cell>
          <cell r="N4596">
            <v>44192</v>
          </cell>
          <cell r="O4596">
            <v>55531664</v>
          </cell>
          <cell r="P4596">
            <v>55531664</v>
          </cell>
          <cell r="Q4596">
            <v>6</v>
          </cell>
          <cell r="R4596">
            <v>6</v>
          </cell>
          <cell r="S4596">
            <v>0</v>
          </cell>
          <cell r="T4596">
            <v>55531664</v>
          </cell>
        </row>
        <row r="4597">
          <cell r="G4597" t="str">
            <v>1-K-2020-162</v>
          </cell>
          <cell r="H4597" t="str">
            <v>17. REPARACIÓN ACERAS EN CALLE LOS POLVOREROS ENTRE CALLE LAS TOSCAS Y EL CARBÓN, POB. O´HIGGINS.</v>
          </cell>
          <cell r="I4597" t="str">
            <v>100% Girado</v>
          </cell>
          <cell r="J4597">
            <v>44041</v>
          </cell>
          <cell r="K4597">
            <v>5097</v>
          </cell>
          <cell r="L4597">
            <v>1</v>
          </cell>
          <cell r="M4597" t="str">
            <v>Administración Directa</v>
          </cell>
          <cell r="N4597">
            <v>44192</v>
          </cell>
          <cell r="O4597">
            <v>56710664</v>
          </cell>
          <cell r="P4597">
            <v>56710664</v>
          </cell>
          <cell r="Q4597">
            <v>6</v>
          </cell>
          <cell r="R4597">
            <v>6</v>
          </cell>
          <cell r="S4597">
            <v>0</v>
          </cell>
          <cell r="T4597">
            <v>56710664</v>
          </cell>
        </row>
        <row r="4598">
          <cell r="G4598" t="str">
            <v>1-K-2020-159</v>
          </cell>
          <cell r="H4598" t="str">
            <v>14. REPARACIÓN ACERAS CALLE VALLE HONDO CON JUAN ANTONIO RÍOS, CAMILO OLAVARRÍA</v>
          </cell>
          <cell r="I4598" t="str">
            <v>100% Girado</v>
          </cell>
          <cell r="J4598">
            <v>44041</v>
          </cell>
          <cell r="K4598">
            <v>5101</v>
          </cell>
          <cell r="L4598">
            <v>1</v>
          </cell>
          <cell r="M4598" t="str">
            <v>Administración Directa</v>
          </cell>
          <cell r="N4598">
            <v>44192</v>
          </cell>
          <cell r="O4598">
            <v>55517954</v>
          </cell>
          <cell r="P4598">
            <v>55517954</v>
          </cell>
          <cell r="Q4598">
            <v>6</v>
          </cell>
          <cell r="R4598">
            <v>6</v>
          </cell>
          <cell r="S4598">
            <v>0</v>
          </cell>
          <cell r="T4598">
            <v>55517954</v>
          </cell>
        </row>
        <row r="4599">
          <cell r="G4599" t="str">
            <v>1-K-2020-158</v>
          </cell>
          <cell r="H4599" t="str">
            <v>13. REPARACIÓN ACERAS CALLE JUAN ANTONIO RÍOS ENTRE CALLES PALENA Y VALLE HONDO, POB. CAMILO OLAVARRÍA.</v>
          </cell>
          <cell r="I4599" t="str">
            <v>100% Girado</v>
          </cell>
          <cell r="J4599">
            <v>44041</v>
          </cell>
          <cell r="K4599">
            <v>5101</v>
          </cell>
          <cell r="L4599">
            <v>1</v>
          </cell>
          <cell r="M4599" t="str">
            <v>Administración Directa</v>
          </cell>
          <cell r="N4599">
            <v>44192</v>
          </cell>
          <cell r="O4599">
            <v>55720028</v>
          </cell>
          <cell r="P4599">
            <v>55720028</v>
          </cell>
          <cell r="Q4599">
            <v>6</v>
          </cell>
          <cell r="R4599">
            <v>6</v>
          </cell>
          <cell r="S4599">
            <v>0</v>
          </cell>
          <cell r="T4599">
            <v>55720028</v>
          </cell>
        </row>
        <row r="4600">
          <cell r="G4600" t="str">
            <v>1-K-2020-157</v>
          </cell>
          <cell r="H4600" t="str">
            <v>12. REPARACIÓN ACERAS CALLE LOS NOGALES ENTRE CALLES LOS GUAYACANES Y LOS NOTROS, POB. LAGUNILLAS.</v>
          </cell>
          <cell r="I4600" t="str">
            <v>100% Girado</v>
          </cell>
          <cell r="J4600">
            <v>44041</v>
          </cell>
          <cell r="K4600">
            <v>5097</v>
          </cell>
          <cell r="L4600">
            <v>1</v>
          </cell>
          <cell r="M4600" t="str">
            <v>Administración Directa</v>
          </cell>
          <cell r="N4600">
            <v>44192</v>
          </cell>
          <cell r="O4600">
            <v>57228846</v>
          </cell>
          <cell r="P4600">
            <v>57228846</v>
          </cell>
          <cell r="Q4600">
            <v>6</v>
          </cell>
          <cell r="R4600">
            <v>6</v>
          </cell>
          <cell r="S4600">
            <v>0</v>
          </cell>
          <cell r="T4600">
            <v>57228846</v>
          </cell>
        </row>
        <row r="4601">
          <cell r="G4601" t="str">
            <v>1-K-2020-156</v>
          </cell>
          <cell r="H4601" t="str">
            <v>11. REPARACIÓN ACERAS CALLE LOS NOGALES ENTRE CALLES LAS ENCINAS Y LAS QUILAS, POB. LAGUNILLAS.</v>
          </cell>
          <cell r="I4601" t="str">
            <v>100% Girado</v>
          </cell>
          <cell r="J4601">
            <v>44041</v>
          </cell>
          <cell r="K4601">
            <v>5094</v>
          </cell>
          <cell r="L4601">
            <v>1</v>
          </cell>
          <cell r="M4601" t="str">
            <v>Administración Directa</v>
          </cell>
          <cell r="N4601">
            <v>44192</v>
          </cell>
          <cell r="O4601">
            <v>55331671</v>
          </cell>
          <cell r="P4601">
            <v>55331671</v>
          </cell>
          <cell r="Q4601">
            <v>6</v>
          </cell>
          <cell r="R4601">
            <v>6</v>
          </cell>
          <cell r="S4601">
            <v>0</v>
          </cell>
          <cell r="T4601">
            <v>55331671</v>
          </cell>
        </row>
        <row r="4602">
          <cell r="G4602" t="str">
            <v>1-K-2020-155</v>
          </cell>
          <cell r="H4602" t="str">
            <v>10. REPARACIÓN DE ACERAS CALLE LOS NOGALES ENTRE CALLES LAS ARAUCARIAS Y LOS SAUCES, POB. LAGUNILLAS</v>
          </cell>
          <cell r="I4602" t="str">
            <v>100% Girado</v>
          </cell>
          <cell r="J4602">
            <v>44041</v>
          </cell>
          <cell r="K4602">
            <v>5101</v>
          </cell>
          <cell r="L4602">
            <v>1</v>
          </cell>
          <cell r="M4602" t="str">
            <v>Administración Directa</v>
          </cell>
          <cell r="N4602">
            <v>44192</v>
          </cell>
          <cell r="O4602">
            <v>55104108</v>
          </cell>
          <cell r="P4602">
            <v>55104108</v>
          </cell>
          <cell r="Q4602">
            <v>6</v>
          </cell>
          <cell r="R4602">
            <v>6</v>
          </cell>
          <cell r="S4602">
            <v>0</v>
          </cell>
          <cell r="T4602">
            <v>55104108</v>
          </cell>
        </row>
        <row r="4603">
          <cell r="G4603" t="str">
            <v>1-K-2020-147</v>
          </cell>
          <cell r="H4603" t="str">
            <v>2. REPARACIÓN ACERAS CALLE LOS TEMUS ENTRE CALLES LOS ALERCES Y LOS CANELOS, POB. LAGUNILLAS</v>
          </cell>
          <cell r="I4603" t="str">
            <v>100% Girado</v>
          </cell>
          <cell r="J4603">
            <v>44041</v>
          </cell>
          <cell r="K4603">
            <v>5101</v>
          </cell>
          <cell r="L4603">
            <v>1</v>
          </cell>
          <cell r="M4603" t="str">
            <v>Administración Directa</v>
          </cell>
          <cell r="N4603">
            <v>44192</v>
          </cell>
          <cell r="O4603">
            <v>56368692</v>
          </cell>
          <cell r="P4603">
            <v>56368692</v>
          </cell>
          <cell r="Q4603">
            <v>6</v>
          </cell>
          <cell r="R4603">
            <v>6</v>
          </cell>
          <cell r="S4603">
            <v>0</v>
          </cell>
          <cell r="T4603">
            <v>56368692</v>
          </cell>
        </row>
        <row r="4604">
          <cell r="G4604" t="str">
            <v>1-K-2020-71</v>
          </cell>
          <cell r="H4604" t="str">
            <v>REPOSICIÓN ACERA PEATONAL CALLE CARRERA ENTRE CAUPOLICÁN Y ANÍBAL PINTO, SECTOR LOTA BAJO, LOTA</v>
          </cell>
          <cell r="I4604" t="str">
            <v>100% Girado</v>
          </cell>
          <cell r="J4604">
            <v>44041</v>
          </cell>
          <cell r="K4604">
            <v>5098</v>
          </cell>
          <cell r="L4604">
            <v>1</v>
          </cell>
          <cell r="M4604" t="str">
            <v>Administración Directa</v>
          </cell>
          <cell r="N4604">
            <v>44196</v>
          </cell>
          <cell r="O4604">
            <v>53609681</v>
          </cell>
          <cell r="P4604">
            <v>53609681</v>
          </cell>
          <cell r="Q4604">
            <v>6</v>
          </cell>
          <cell r="R4604">
            <v>6</v>
          </cell>
          <cell r="S4604">
            <v>0</v>
          </cell>
          <cell r="T4604">
            <v>53609681</v>
          </cell>
        </row>
        <row r="4605">
          <cell r="G4605" t="str">
            <v>1-K-2020-69</v>
          </cell>
          <cell r="H4605" t="str">
            <v>CONSTRUCCIÓN BARANDAS PASAJE DARÍO SALAS, POBLACIÓN ISIDORA GOYENECHEA, LOTA</v>
          </cell>
          <cell r="I4605" t="str">
            <v>100% Girado</v>
          </cell>
          <cell r="J4605">
            <v>44041</v>
          </cell>
          <cell r="K4605">
            <v>5098</v>
          </cell>
          <cell r="L4605">
            <v>1</v>
          </cell>
          <cell r="M4605" t="str">
            <v>Administración Directa</v>
          </cell>
          <cell r="N4605">
            <v>44196</v>
          </cell>
          <cell r="O4605">
            <v>52998066</v>
          </cell>
          <cell r="P4605">
            <v>52998066</v>
          </cell>
          <cell r="Q4605">
            <v>6</v>
          </cell>
          <cell r="R4605">
            <v>6</v>
          </cell>
          <cell r="S4605">
            <v>0</v>
          </cell>
          <cell r="T4605">
            <v>52998066</v>
          </cell>
        </row>
        <row r="4606">
          <cell r="G4606" t="str">
            <v>1-K-2020-68</v>
          </cell>
          <cell r="H4606" t="str">
            <v>REPOSICIÓN BARANDAS PASAJE O’HIGGINS, POBLACIÓN GLORIA INÉS, LOTA</v>
          </cell>
          <cell r="I4606" t="str">
            <v>100% Girado</v>
          </cell>
          <cell r="J4606">
            <v>44041</v>
          </cell>
          <cell r="K4606">
            <v>5098</v>
          </cell>
          <cell r="L4606">
            <v>1</v>
          </cell>
          <cell r="M4606" t="str">
            <v>Administración Directa</v>
          </cell>
          <cell r="N4606">
            <v>44196</v>
          </cell>
          <cell r="O4606">
            <v>52459470</v>
          </cell>
          <cell r="P4606">
            <v>52459470</v>
          </cell>
          <cell r="Q4606">
            <v>6</v>
          </cell>
          <cell r="R4606">
            <v>6</v>
          </cell>
          <cell r="S4606">
            <v>0</v>
          </cell>
          <cell r="T4606">
            <v>52459470</v>
          </cell>
        </row>
        <row r="4607">
          <cell r="G4607" t="str">
            <v>1-K-2020-67</v>
          </cell>
          <cell r="H4607" t="str">
            <v>MEJORAMIENTO ILUMINACIÓN ÁREA VERDE COSTADO VISTA HERMOSA, POLVORÍN 3, LOTA</v>
          </cell>
          <cell r="I4607" t="str">
            <v>En Proceso de Cierre</v>
          </cell>
          <cell r="J4607">
            <v>44041</v>
          </cell>
          <cell r="K4607">
            <v>5093</v>
          </cell>
          <cell r="L4607">
            <v>1</v>
          </cell>
          <cell r="M4607" t="str">
            <v>Administración Directa</v>
          </cell>
          <cell r="N4607">
            <v>44196</v>
          </cell>
          <cell r="O4607">
            <v>55057337</v>
          </cell>
          <cell r="P4607">
            <v>55057337</v>
          </cell>
          <cell r="Q4607">
            <v>6</v>
          </cell>
          <cell r="R4607">
            <v>6</v>
          </cell>
          <cell r="S4607">
            <v>0</v>
          </cell>
          <cell r="T4607">
            <v>55057337</v>
          </cell>
        </row>
        <row r="4608">
          <cell r="G4608" t="str">
            <v>1-K-2020-65</v>
          </cell>
          <cell r="H4608" t="str">
            <v>MEJORAMIENTO REFUGIO PEATONAL CALLE LOS LITRES, SECTOR GABRIELA MISTRAL, LOTA</v>
          </cell>
          <cell r="I4608" t="str">
            <v>En Proceso de Cierre</v>
          </cell>
          <cell r="J4608">
            <v>44041</v>
          </cell>
          <cell r="K4608">
            <v>5092</v>
          </cell>
          <cell r="L4608">
            <v>1</v>
          </cell>
          <cell r="M4608" t="str">
            <v>Administración Directa</v>
          </cell>
          <cell r="N4608">
            <v>44196</v>
          </cell>
          <cell r="O4608">
            <v>54753106</v>
          </cell>
          <cell r="P4608">
            <v>54753106</v>
          </cell>
          <cell r="Q4608">
            <v>6</v>
          </cell>
          <cell r="R4608">
            <v>6</v>
          </cell>
          <cell r="S4608">
            <v>0</v>
          </cell>
          <cell r="T4608">
            <v>54753106</v>
          </cell>
        </row>
        <row r="4609">
          <cell r="G4609" t="str">
            <v>1-K-2020-64</v>
          </cell>
          <cell r="H4609" t="str">
            <v>MEJORAMIENTO REFUGIO PEATONAL SECTOR CEMENTERIO, LOTA</v>
          </cell>
          <cell r="I4609" t="str">
            <v>En Proceso de Cierre</v>
          </cell>
          <cell r="J4609">
            <v>44041</v>
          </cell>
          <cell r="K4609">
            <v>5093</v>
          </cell>
          <cell r="L4609">
            <v>1</v>
          </cell>
          <cell r="M4609" t="str">
            <v>Administración Directa</v>
          </cell>
          <cell r="N4609">
            <v>44196</v>
          </cell>
          <cell r="O4609">
            <v>54563441</v>
          </cell>
          <cell r="P4609">
            <v>54563441</v>
          </cell>
          <cell r="Q4609">
            <v>6</v>
          </cell>
          <cell r="R4609">
            <v>6</v>
          </cell>
          <cell r="S4609">
            <v>0</v>
          </cell>
          <cell r="T4609">
            <v>54563441</v>
          </cell>
        </row>
        <row r="4610">
          <cell r="G4610" t="str">
            <v>1-K-2020-63</v>
          </cell>
          <cell r="H4610" t="str">
            <v>MEJORAMIENTO REFUGIO PEATONAL CALLE PEDRO DE VALDIVIA, LOTA</v>
          </cell>
          <cell r="I4610" t="str">
            <v>En Proceso de Cierre</v>
          </cell>
          <cell r="J4610">
            <v>44041</v>
          </cell>
          <cell r="K4610">
            <v>5093</v>
          </cell>
          <cell r="L4610">
            <v>1</v>
          </cell>
          <cell r="M4610" t="str">
            <v>Administración Directa</v>
          </cell>
          <cell r="N4610">
            <v>44196</v>
          </cell>
          <cell r="O4610">
            <v>54925150</v>
          </cell>
          <cell r="P4610">
            <v>54925150</v>
          </cell>
          <cell r="Q4610">
            <v>6</v>
          </cell>
          <cell r="R4610">
            <v>6</v>
          </cell>
          <cell r="S4610">
            <v>0</v>
          </cell>
          <cell r="T4610">
            <v>54925150</v>
          </cell>
        </row>
        <row r="4611">
          <cell r="G4611" t="str">
            <v>1-K-2020-62</v>
          </cell>
          <cell r="H4611" t="str">
            <v>MEJORAMIENTO REFUGIO PEATONAL SECTOR CURVA PABLITO, LOTA</v>
          </cell>
          <cell r="I4611" t="str">
            <v>En Proceso de Cierre</v>
          </cell>
          <cell r="J4611">
            <v>44041</v>
          </cell>
          <cell r="K4611">
            <v>5093</v>
          </cell>
          <cell r="L4611">
            <v>1</v>
          </cell>
          <cell r="M4611" t="str">
            <v>Administración Directa</v>
          </cell>
          <cell r="N4611">
            <v>44196</v>
          </cell>
          <cell r="O4611">
            <v>55133441</v>
          </cell>
          <cell r="P4611">
            <v>55133441</v>
          </cell>
          <cell r="Q4611">
            <v>6</v>
          </cell>
          <cell r="R4611">
            <v>6</v>
          </cell>
          <cell r="S4611">
            <v>0</v>
          </cell>
          <cell r="T4611">
            <v>55133441</v>
          </cell>
        </row>
        <row r="4612">
          <cell r="G4612" t="str">
            <v>1-K-2020-61</v>
          </cell>
          <cell r="H4612" t="str">
            <v>MEJORAMIENTO REFUGIO PEATONAL POBLACIÓN 27 DE FEBRERO, LOTA</v>
          </cell>
          <cell r="I4612" t="str">
            <v>En Proceso de Cierre</v>
          </cell>
          <cell r="J4612">
            <v>44041</v>
          </cell>
          <cell r="K4612">
            <v>5092</v>
          </cell>
          <cell r="L4612">
            <v>1</v>
          </cell>
          <cell r="M4612" t="str">
            <v>Administración Directa</v>
          </cell>
          <cell r="N4612">
            <v>44196</v>
          </cell>
          <cell r="O4612">
            <v>55115441</v>
          </cell>
          <cell r="P4612">
            <v>55115441</v>
          </cell>
          <cell r="Q4612">
            <v>6</v>
          </cell>
          <cell r="R4612">
            <v>6</v>
          </cell>
          <cell r="S4612">
            <v>0</v>
          </cell>
          <cell r="T4612">
            <v>55115441</v>
          </cell>
        </row>
        <row r="4613">
          <cell r="G4613" t="str">
            <v>1-K-2020-60</v>
          </cell>
          <cell r="H4613" t="str">
            <v>MEJORAMIENTO REFUGIO PEATONAL SALIDA SUR CALLE RENE SCHNEIDER, LOTA</v>
          </cell>
          <cell r="I4613" t="str">
            <v>En Proceso de Cierre</v>
          </cell>
          <cell r="J4613">
            <v>44041</v>
          </cell>
          <cell r="K4613">
            <v>5092</v>
          </cell>
          <cell r="L4613">
            <v>1</v>
          </cell>
          <cell r="M4613" t="str">
            <v>Administración Directa</v>
          </cell>
          <cell r="N4613">
            <v>44196</v>
          </cell>
          <cell r="O4613">
            <v>54708397</v>
          </cell>
          <cell r="P4613">
            <v>54708397</v>
          </cell>
          <cell r="Q4613">
            <v>6</v>
          </cell>
          <cell r="R4613">
            <v>6</v>
          </cell>
          <cell r="S4613">
            <v>0</v>
          </cell>
          <cell r="T4613">
            <v>54708397</v>
          </cell>
        </row>
        <row r="4614">
          <cell r="G4614" t="str">
            <v>1-K-2020-59</v>
          </cell>
          <cell r="H4614" t="str">
            <v>MEJORAMIENTO REFUGIO PEATONAL CALLE BAQUEDANO, LOTA</v>
          </cell>
          <cell r="I4614" t="str">
            <v>En Proceso de Cierre</v>
          </cell>
          <cell r="J4614">
            <v>44041</v>
          </cell>
          <cell r="K4614">
            <v>5098</v>
          </cell>
          <cell r="L4614">
            <v>1</v>
          </cell>
          <cell r="M4614" t="str">
            <v>Administración Directa</v>
          </cell>
          <cell r="N4614">
            <v>44196</v>
          </cell>
          <cell r="O4614">
            <v>55020150</v>
          </cell>
          <cell r="P4614">
            <v>55020150</v>
          </cell>
          <cell r="Q4614">
            <v>6</v>
          </cell>
          <cell r="R4614">
            <v>6</v>
          </cell>
          <cell r="S4614">
            <v>0</v>
          </cell>
          <cell r="T4614">
            <v>55020150</v>
          </cell>
        </row>
        <row r="4615">
          <cell r="G4615" t="str">
            <v>1-K-2020-58</v>
          </cell>
          <cell r="H4615" t="str">
            <v>MEJORAMIENTO REFUGIO PEATONAL SECTOR CANTERA VIEJA, LOTA</v>
          </cell>
          <cell r="I4615" t="str">
            <v>En Proceso de Cierre</v>
          </cell>
          <cell r="J4615">
            <v>44041</v>
          </cell>
          <cell r="K4615">
            <v>5092</v>
          </cell>
          <cell r="L4615">
            <v>1</v>
          </cell>
          <cell r="M4615" t="str">
            <v>Administración Directa</v>
          </cell>
          <cell r="N4615">
            <v>44196</v>
          </cell>
          <cell r="O4615">
            <v>52762138</v>
          </cell>
          <cell r="P4615">
            <v>52762138</v>
          </cell>
          <cell r="Q4615">
            <v>6</v>
          </cell>
          <cell r="R4615">
            <v>6</v>
          </cell>
          <cell r="S4615">
            <v>0</v>
          </cell>
          <cell r="T4615">
            <v>52762138</v>
          </cell>
        </row>
        <row r="4616">
          <cell r="G4616" t="str">
            <v>1-K-2020-57</v>
          </cell>
          <cell r="H4616" t="str">
            <v>MEJORAMIENTO REFUGIO PEATONAL CALLE MIRAMAR, LOTA</v>
          </cell>
          <cell r="I4616" t="str">
            <v>En Proceso de Cierre</v>
          </cell>
          <cell r="J4616">
            <v>44041</v>
          </cell>
          <cell r="K4616">
            <v>5092</v>
          </cell>
          <cell r="L4616">
            <v>1</v>
          </cell>
          <cell r="M4616" t="str">
            <v>Administración Directa</v>
          </cell>
          <cell r="N4616">
            <v>44196</v>
          </cell>
          <cell r="O4616">
            <v>54969173</v>
          </cell>
          <cell r="P4616">
            <v>54969173</v>
          </cell>
          <cell r="Q4616">
            <v>6</v>
          </cell>
          <cell r="R4616">
            <v>6</v>
          </cell>
          <cell r="S4616">
            <v>0</v>
          </cell>
          <cell r="T4616">
            <v>54969173</v>
          </cell>
        </row>
        <row r="4617">
          <cell r="G4617" t="str">
            <v>1-K-2020-56</v>
          </cell>
          <cell r="H4617" t="str">
            <v>MEJORAMIENTO REFUGIO PEATONAL SECTOR TIRO AL BLANCO, LOTA</v>
          </cell>
          <cell r="I4617" t="str">
            <v>En Proceso de Cierre</v>
          </cell>
          <cell r="J4617">
            <v>44041</v>
          </cell>
          <cell r="K4617">
            <v>5092</v>
          </cell>
          <cell r="L4617">
            <v>1</v>
          </cell>
          <cell r="M4617" t="str">
            <v>Administración Directa</v>
          </cell>
          <cell r="N4617">
            <v>44196</v>
          </cell>
          <cell r="O4617">
            <v>55214161</v>
          </cell>
          <cell r="P4617">
            <v>55214161</v>
          </cell>
          <cell r="Q4617">
            <v>6</v>
          </cell>
          <cell r="R4617">
            <v>6</v>
          </cell>
          <cell r="S4617">
            <v>0</v>
          </cell>
          <cell r="T4617">
            <v>55214161</v>
          </cell>
        </row>
        <row r="4618">
          <cell r="G4618" t="str">
            <v>1-K-2020-55</v>
          </cell>
          <cell r="H4618" t="str">
            <v>MEJORAMIENTO REFUGIO PEATONAL COSTADO CALLE LAJA, LOTA</v>
          </cell>
          <cell r="I4618" t="str">
            <v>En Proceso de Cierre</v>
          </cell>
          <cell r="J4618">
            <v>44041</v>
          </cell>
          <cell r="K4618">
            <v>5092</v>
          </cell>
          <cell r="L4618">
            <v>1</v>
          </cell>
          <cell r="M4618" t="str">
            <v>Administración Directa</v>
          </cell>
          <cell r="N4618">
            <v>44196</v>
          </cell>
          <cell r="O4618">
            <v>55133441</v>
          </cell>
          <cell r="P4618">
            <v>55133441</v>
          </cell>
          <cell r="Q4618">
            <v>6</v>
          </cell>
          <cell r="R4618">
            <v>6</v>
          </cell>
          <cell r="S4618">
            <v>0</v>
          </cell>
          <cell r="T4618">
            <v>55133441</v>
          </cell>
        </row>
        <row r="4619">
          <cell r="G4619" t="str">
            <v>1-K-2020-54</v>
          </cell>
          <cell r="H4619" t="str">
            <v>COLOCACIÓN SEÑAL INFORMATIVA INGRESO A LOTA, LOTA</v>
          </cell>
          <cell r="I4619" t="str">
            <v>En Proceso de Cierre</v>
          </cell>
          <cell r="J4619">
            <v>44041</v>
          </cell>
          <cell r="K4619">
            <v>5093</v>
          </cell>
          <cell r="L4619">
            <v>1</v>
          </cell>
          <cell r="M4619" t="str">
            <v>Administración Directa</v>
          </cell>
          <cell r="N4619">
            <v>44196</v>
          </cell>
          <cell r="O4619">
            <v>53660815</v>
          </cell>
          <cell r="P4619">
            <v>53660815</v>
          </cell>
          <cell r="Q4619">
            <v>6</v>
          </cell>
          <cell r="R4619">
            <v>6</v>
          </cell>
          <cell r="S4619">
            <v>0</v>
          </cell>
          <cell r="T4619">
            <v>53660815</v>
          </cell>
        </row>
        <row r="4620">
          <cell r="G4620" t="str">
            <v>1-K-2020-46</v>
          </cell>
          <cell r="H4620" t="str">
            <v>CONSTRUCCIÓN RESALTO VEHICULAR E INSTALACIÓN DE TACHAS CALLE PIQUE CARLOS, VILLA LOS HÉROES, LOTA</v>
          </cell>
          <cell r="I4620" t="str">
            <v>100% Girado</v>
          </cell>
          <cell r="J4620">
            <v>44041</v>
          </cell>
          <cell r="K4620">
            <v>5092</v>
          </cell>
          <cell r="L4620">
            <v>1</v>
          </cell>
          <cell r="M4620" t="str">
            <v>Administración Directa</v>
          </cell>
          <cell r="N4620">
            <v>44196</v>
          </cell>
          <cell r="O4620">
            <v>54336141</v>
          </cell>
          <cell r="P4620">
            <v>54336141</v>
          </cell>
          <cell r="Q4620">
            <v>6</v>
          </cell>
          <cell r="R4620">
            <v>6</v>
          </cell>
          <cell r="S4620">
            <v>0</v>
          </cell>
          <cell r="T4620">
            <v>54336141</v>
          </cell>
        </row>
        <row r="4621">
          <cell r="G4621" t="str">
            <v>1-K-2020-45</v>
          </cell>
          <cell r="H4621" t="str">
            <v>CONSTRUCCIÓN RESALTO VEHICULAR CALLE EL CHIFLÓN, VILLA LOS HÉROES, LOTA</v>
          </cell>
          <cell r="I4621" t="str">
            <v>100% Girado</v>
          </cell>
          <cell r="J4621">
            <v>44041</v>
          </cell>
          <cell r="K4621">
            <v>5092</v>
          </cell>
          <cell r="L4621">
            <v>1</v>
          </cell>
          <cell r="M4621" t="str">
            <v>Administración Directa</v>
          </cell>
          <cell r="N4621">
            <v>44196</v>
          </cell>
          <cell r="O4621">
            <v>54993056</v>
          </cell>
          <cell r="P4621">
            <v>54993056</v>
          </cell>
          <cell r="Q4621">
            <v>6</v>
          </cell>
          <cell r="R4621">
            <v>6</v>
          </cell>
          <cell r="S4621">
            <v>0</v>
          </cell>
          <cell r="T4621">
            <v>54993056</v>
          </cell>
        </row>
        <row r="4622">
          <cell r="G4622" t="str">
            <v>1-K-2020-43</v>
          </cell>
          <cell r="H4622" t="str">
            <v>CONSTRUCCIÓN RESALTO VEHICULAR CALLE LAJA, POBLACIÓN SOTOMAYOR AL CERRO, LOTA</v>
          </cell>
          <cell r="I4622" t="str">
            <v>100% Girado</v>
          </cell>
          <cell r="J4622">
            <v>44041</v>
          </cell>
          <cell r="K4622">
            <v>5090</v>
          </cell>
          <cell r="L4622">
            <v>1</v>
          </cell>
          <cell r="M4622" t="str">
            <v>Administración Directa</v>
          </cell>
          <cell r="N4622">
            <v>44196</v>
          </cell>
          <cell r="O4622">
            <v>55019637</v>
          </cell>
          <cell r="P4622">
            <v>55019637</v>
          </cell>
          <cell r="Q4622">
            <v>6</v>
          </cell>
          <cell r="R4622">
            <v>6</v>
          </cell>
          <cell r="S4622">
            <v>0</v>
          </cell>
          <cell r="T4622">
            <v>55019637</v>
          </cell>
        </row>
        <row r="4623">
          <cell r="G4623" t="str">
            <v>1-K-2020-42</v>
          </cell>
          <cell r="H4623" t="str">
            <v>REPARACIÓN RESALTO VEHICULAR AVENIDA MATTA, SECTOR PLAYA, LOTA</v>
          </cell>
          <cell r="I4623" t="str">
            <v>100% Girado</v>
          </cell>
          <cell r="J4623">
            <v>44041</v>
          </cell>
          <cell r="K4623">
            <v>5092</v>
          </cell>
          <cell r="L4623">
            <v>1</v>
          </cell>
          <cell r="M4623" t="str">
            <v>Administración Directa</v>
          </cell>
          <cell r="N4623">
            <v>44196</v>
          </cell>
          <cell r="O4623">
            <v>54801084</v>
          </cell>
          <cell r="P4623">
            <v>54801084</v>
          </cell>
          <cell r="Q4623">
            <v>6</v>
          </cell>
          <cell r="R4623">
            <v>6</v>
          </cell>
          <cell r="S4623">
            <v>0</v>
          </cell>
          <cell r="T4623">
            <v>54801084</v>
          </cell>
        </row>
        <row r="4624">
          <cell r="G4624" t="str">
            <v>1-K-2020-41</v>
          </cell>
          <cell r="H4624" t="str">
            <v>CONSTRUCCIÓN RESALTO VEHICULAR CALLE CAMINO AL MUELLE SECTOR PLAYA, LOTA</v>
          </cell>
          <cell r="I4624" t="str">
            <v>100% Girado</v>
          </cell>
          <cell r="J4624">
            <v>44041</v>
          </cell>
          <cell r="K4624">
            <v>5102</v>
          </cell>
          <cell r="L4624">
            <v>1</v>
          </cell>
          <cell r="M4624" t="str">
            <v>Administración Directa</v>
          </cell>
          <cell r="N4624">
            <v>44196</v>
          </cell>
          <cell r="O4624">
            <v>54705964</v>
          </cell>
          <cell r="P4624">
            <v>54705964</v>
          </cell>
          <cell r="Q4624">
            <v>6</v>
          </cell>
          <cell r="R4624">
            <v>6</v>
          </cell>
          <cell r="S4624">
            <v>0</v>
          </cell>
          <cell r="T4624">
            <v>54705964</v>
          </cell>
        </row>
        <row r="4625">
          <cell r="G4625" t="str">
            <v>1-K-2020-39</v>
          </cell>
          <cell r="H4625" t="str">
            <v>CONSTRUCCIÓN RESALTO VEHICULAR CALLE PILOTO PARDO, SECTOR PLAYA, LOTA</v>
          </cell>
          <cell r="I4625" t="str">
            <v>100% Girado</v>
          </cell>
          <cell r="J4625">
            <v>44041</v>
          </cell>
          <cell r="K4625">
            <v>5102</v>
          </cell>
          <cell r="L4625">
            <v>1</v>
          </cell>
          <cell r="M4625" t="str">
            <v>Administración Directa</v>
          </cell>
          <cell r="N4625">
            <v>44196</v>
          </cell>
          <cell r="O4625">
            <v>54168192</v>
          </cell>
          <cell r="P4625">
            <v>54168192</v>
          </cell>
          <cell r="Q4625">
            <v>6</v>
          </cell>
          <cell r="R4625">
            <v>6</v>
          </cell>
          <cell r="S4625">
            <v>0</v>
          </cell>
          <cell r="T4625">
            <v>54168192</v>
          </cell>
        </row>
        <row r="4626">
          <cell r="G4626" t="str">
            <v>1-K-2020-38</v>
          </cell>
          <cell r="H4626" t="str">
            <v>REPARACIÓN RESALTO VEHICULAR CALLE LUIS COUSIÑO, PARQUE LUIS, LOTA</v>
          </cell>
          <cell r="I4626" t="str">
            <v>En Proceso de Cierre</v>
          </cell>
          <cell r="J4626">
            <v>44041</v>
          </cell>
          <cell r="K4626">
            <v>5102</v>
          </cell>
          <cell r="L4626">
            <v>1</v>
          </cell>
          <cell r="M4626" t="str">
            <v>Administración Directa</v>
          </cell>
          <cell r="N4626">
            <v>44196</v>
          </cell>
          <cell r="O4626">
            <v>54662728</v>
          </cell>
          <cell r="P4626">
            <v>54662728</v>
          </cell>
          <cell r="Q4626">
            <v>6</v>
          </cell>
          <cell r="R4626">
            <v>6</v>
          </cell>
          <cell r="S4626">
            <v>0</v>
          </cell>
          <cell r="T4626">
            <v>54662728</v>
          </cell>
        </row>
        <row r="4627">
          <cell r="G4627" t="str">
            <v>1-K-2020-37</v>
          </cell>
          <cell r="H4627" t="str">
            <v>CONSTRUCCIÓN RESALTO VEHICULAR CALLE LOS AROMOS, LOTA</v>
          </cell>
          <cell r="I4627" t="str">
            <v>100% Girado</v>
          </cell>
          <cell r="J4627">
            <v>44041</v>
          </cell>
          <cell r="K4627">
            <v>5100</v>
          </cell>
          <cell r="L4627">
            <v>1</v>
          </cell>
          <cell r="M4627" t="str">
            <v>Administración Directa</v>
          </cell>
          <cell r="N4627">
            <v>44196</v>
          </cell>
          <cell r="O4627">
            <v>54857248</v>
          </cell>
          <cell r="P4627">
            <v>54857248</v>
          </cell>
          <cell r="Q4627">
            <v>6</v>
          </cell>
          <cell r="R4627">
            <v>6</v>
          </cell>
          <cell r="S4627">
            <v>0</v>
          </cell>
          <cell r="T4627">
            <v>54857248</v>
          </cell>
        </row>
        <row r="4628">
          <cell r="G4628" t="str">
            <v>1-K-2020-36</v>
          </cell>
          <cell r="H4628" t="str">
            <v>CONSTRUCCIÓN RESALTO VEHICULAR CALLE LOS MAQUIS, LOTA</v>
          </cell>
          <cell r="I4628" t="str">
            <v>100% Girado</v>
          </cell>
          <cell r="J4628">
            <v>44041</v>
          </cell>
          <cell r="K4628">
            <v>5102</v>
          </cell>
          <cell r="L4628">
            <v>1</v>
          </cell>
          <cell r="M4628" t="str">
            <v>Administración Directa</v>
          </cell>
          <cell r="N4628">
            <v>44196</v>
          </cell>
          <cell r="O4628">
            <v>53688823</v>
          </cell>
          <cell r="P4628">
            <v>53688823</v>
          </cell>
          <cell r="Q4628">
            <v>6</v>
          </cell>
          <cell r="R4628">
            <v>6</v>
          </cell>
          <cell r="S4628">
            <v>0</v>
          </cell>
          <cell r="T4628">
            <v>53688823</v>
          </cell>
        </row>
        <row r="4629">
          <cell r="G4629" t="str">
            <v>1-K-2020-35</v>
          </cell>
          <cell r="H4629" t="str">
            <v>CONSTRUCCIÓN RESALTO VEHICULAR CALLE LOS ARRAYANES, LOTA</v>
          </cell>
          <cell r="I4629" t="str">
            <v>100% Girado</v>
          </cell>
          <cell r="J4629">
            <v>44041</v>
          </cell>
          <cell r="K4629">
            <v>5102</v>
          </cell>
          <cell r="L4629">
            <v>1</v>
          </cell>
          <cell r="M4629" t="str">
            <v>Administración Directa</v>
          </cell>
          <cell r="N4629">
            <v>44196</v>
          </cell>
          <cell r="O4629">
            <v>54018823</v>
          </cell>
          <cell r="P4629">
            <v>54018823</v>
          </cell>
          <cell r="Q4629">
            <v>6</v>
          </cell>
          <cell r="R4629">
            <v>6</v>
          </cell>
          <cell r="S4629">
            <v>0</v>
          </cell>
          <cell r="T4629">
            <v>54018823</v>
          </cell>
        </row>
        <row r="4630">
          <cell r="G4630" t="str">
            <v>1-K-2020-34</v>
          </cell>
          <cell r="H4630" t="str">
            <v>CONSTRUCCIÓN RESALTO VEHICULAR CALLE ING. CHAITT, POBLACIÓN GABRIELA MISTRAL, LOTA</v>
          </cell>
          <cell r="I4630" t="str">
            <v>100% Girado</v>
          </cell>
          <cell r="J4630">
            <v>44041</v>
          </cell>
          <cell r="K4630">
            <v>5102</v>
          </cell>
          <cell r="L4630">
            <v>1</v>
          </cell>
          <cell r="M4630" t="str">
            <v>Administración Directa</v>
          </cell>
          <cell r="N4630">
            <v>44196</v>
          </cell>
          <cell r="O4630">
            <v>54925019</v>
          </cell>
          <cell r="P4630">
            <v>54925019</v>
          </cell>
          <cell r="Q4630">
            <v>6</v>
          </cell>
          <cell r="R4630">
            <v>6</v>
          </cell>
          <cell r="S4630">
            <v>0</v>
          </cell>
          <cell r="T4630">
            <v>54925019</v>
          </cell>
        </row>
        <row r="4631">
          <cell r="G4631" t="str">
            <v>1-K-2020-33</v>
          </cell>
          <cell r="H4631" t="str">
            <v>CONSTRUCCIÓN MURO DE CONTENCIÓN CALLE 18 SEPTIEMBRE, SECTOR BANNEN LOTA</v>
          </cell>
          <cell r="I4631" t="str">
            <v>100% Girado</v>
          </cell>
          <cell r="J4631">
            <v>44041</v>
          </cell>
          <cell r="K4631">
            <v>5093</v>
          </cell>
          <cell r="L4631">
            <v>1</v>
          </cell>
          <cell r="M4631" t="str">
            <v>Administración Directa</v>
          </cell>
          <cell r="N4631">
            <v>44196</v>
          </cell>
          <cell r="O4631">
            <v>55373863</v>
          </cell>
          <cell r="P4631">
            <v>55373863</v>
          </cell>
          <cell r="Q4631">
            <v>6</v>
          </cell>
          <cell r="R4631">
            <v>6</v>
          </cell>
          <cell r="S4631">
            <v>0</v>
          </cell>
          <cell r="T4631">
            <v>55373863</v>
          </cell>
        </row>
        <row r="4632">
          <cell r="G4632" t="str">
            <v>1-K-2020-32</v>
          </cell>
          <cell r="H4632" t="str">
            <v>CONSTRUCCIÓN RESALTO VEHICULAR CALLE ÁLVARO SANTA MARÍA, POBLACIÓN FUNDICIÓN, LOTA</v>
          </cell>
          <cell r="I4632" t="str">
            <v>100% Girado</v>
          </cell>
          <cell r="J4632">
            <v>44041</v>
          </cell>
          <cell r="K4632">
            <v>5090</v>
          </cell>
          <cell r="L4632">
            <v>1</v>
          </cell>
          <cell r="M4632" t="str">
            <v>Administración Directa</v>
          </cell>
          <cell r="N4632">
            <v>44196</v>
          </cell>
          <cell r="O4632">
            <v>55018657</v>
          </cell>
          <cell r="P4632">
            <v>55018657</v>
          </cell>
          <cell r="Q4632">
            <v>6</v>
          </cell>
          <cell r="R4632">
            <v>6</v>
          </cell>
          <cell r="S4632">
            <v>0</v>
          </cell>
          <cell r="T4632">
            <v>55018657</v>
          </cell>
        </row>
        <row r="4633">
          <cell r="G4633" t="str">
            <v>1-K-2020-30</v>
          </cell>
          <cell r="H4633" t="str">
            <v>CONSTRUCCIÓN RESALTO VEHICULAR CALLE LAS AZUCENAS, POBLACIÓN FUNDICIÓN, LOTA</v>
          </cell>
          <cell r="I4633" t="str">
            <v>100% Girado</v>
          </cell>
          <cell r="J4633">
            <v>44041</v>
          </cell>
          <cell r="K4633">
            <v>5102</v>
          </cell>
          <cell r="L4633">
            <v>1</v>
          </cell>
          <cell r="M4633" t="str">
            <v>Administración Directa</v>
          </cell>
          <cell r="N4633">
            <v>44196</v>
          </cell>
          <cell r="O4633">
            <v>52738322</v>
          </cell>
          <cell r="P4633">
            <v>52738322</v>
          </cell>
          <cell r="Q4633">
            <v>6</v>
          </cell>
          <cell r="R4633">
            <v>6</v>
          </cell>
          <cell r="S4633">
            <v>0</v>
          </cell>
          <cell r="T4633">
            <v>52738322</v>
          </cell>
        </row>
        <row r="4634">
          <cell r="G4634" t="str">
            <v>1-K-2020-29</v>
          </cell>
          <cell r="H4634" t="str">
            <v>CONSTRUCCIÓN RESALTO VEHICULAR PASAJE 6, POBLACIÓN CENTENARIO, LOTA</v>
          </cell>
          <cell r="I4634" t="str">
            <v>100% Girado</v>
          </cell>
          <cell r="J4634">
            <v>44041</v>
          </cell>
          <cell r="K4634">
            <v>5102</v>
          </cell>
          <cell r="L4634">
            <v>1</v>
          </cell>
          <cell r="M4634" t="str">
            <v>Administración Directa</v>
          </cell>
          <cell r="N4634">
            <v>44196</v>
          </cell>
          <cell r="O4634">
            <v>51654471</v>
          </cell>
          <cell r="P4634">
            <v>51654471</v>
          </cell>
          <cell r="Q4634">
            <v>6</v>
          </cell>
          <cell r="R4634">
            <v>6</v>
          </cell>
          <cell r="S4634">
            <v>0</v>
          </cell>
          <cell r="T4634">
            <v>51654471</v>
          </cell>
        </row>
        <row r="4635">
          <cell r="G4635" t="str">
            <v>1-K-2020-27</v>
          </cell>
          <cell r="H4635" t="str">
            <v>CONSTRUCCIÓN RESALTO VEHICULAR CALLE IGNACIO CARRERA PINTO, POBLACIÓN CANTERA 1, LOTA</v>
          </cell>
          <cell r="I4635" t="str">
            <v>100% Girado</v>
          </cell>
          <cell r="J4635">
            <v>44041</v>
          </cell>
          <cell r="K4635">
            <v>5102</v>
          </cell>
          <cell r="L4635">
            <v>1</v>
          </cell>
          <cell r="M4635" t="str">
            <v>Administración Directa</v>
          </cell>
          <cell r="N4635">
            <v>44196</v>
          </cell>
          <cell r="O4635">
            <v>51671716</v>
          </cell>
          <cell r="P4635">
            <v>51671716</v>
          </cell>
          <cell r="Q4635">
            <v>6</v>
          </cell>
          <cell r="R4635">
            <v>6</v>
          </cell>
          <cell r="S4635">
            <v>0</v>
          </cell>
          <cell r="T4635">
            <v>51671716</v>
          </cell>
        </row>
        <row r="4636">
          <cell r="G4636" t="str">
            <v>1-K-2020-25</v>
          </cell>
          <cell r="H4636" t="str">
            <v>CONSTRUCCIÓN RESALTO VEHICULAR CALLE PONIENTE 1, CALETA EL BLANCO, LOTA</v>
          </cell>
          <cell r="I4636" t="str">
            <v>100% Girado</v>
          </cell>
          <cell r="J4636">
            <v>44041</v>
          </cell>
          <cell r="K4636">
            <v>5100</v>
          </cell>
          <cell r="L4636">
            <v>1</v>
          </cell>
          <cell r="M4636" t="str">
            <v>Administración Directa</v>
          </cell>
          <cell r="N4636">
            <v>44196</v>
          </cell>
          <cell r="O4636">
            <v>52307716</v>
          </cell>
          <cell r="P4636">
            <v>52307716</v>
          </cell>
          <cell r="Q4636">
            <v>6</v>
          </cell>
          <cell r="R4636">
            <v>6</v>
          </cell>
          <cell r="S4636">
            <v>0</v>
          </cell>
          <cell r="T4636">
            <v>52307716</v>
          </cell>
        </row>
        <row r="4637">
          <cell r="G4637" t="str">
            <v>1-K-2020-23</v>
          </cell>
          <cell r="H4637" t="str">
            <v>CONSTRUCCIÓN DE MURO JUAN MANUEL DE ROSAS, SECTOR BANNEN, LOTA</v>
          </cell>
          <cell r="I4637" t="str">
            <v>100% Girado</v>
          </cell>
          <cell r="J4637">
            <v>44041</v>
          </cell>
          <cell r="K4637">
            <v>5093</v>
          </cell>
          <cell r="L4637">
            <v>1</v>
          </cell>
          <cell r="M4637" t="str">
            <v>Administración Directa</v>
          </cell>
          <cell r="N4637">
            <v>44196</v>
          </cell>
          <cell r="O4637">
            <v>54139903</v>
          </cell>
          <cell r="P4637">
            <v>54139903</v>
          </cell>
          <cell r="Q4637">
            <v>6</v>
          </cell>
          <cell r="R4637">
            <v>6</v>
          </cell>
          <cell r="S4637">
            <v>0</v>
          </cell>
          <cell r="T4637">
            <v>54139903</v>
          </cell>
        </row>
        <row r="4638">
          <cell r="G4638" t="str">
            <v>1-K-2020-22</v>
          </cell>
          <cell r="H4638" t="str">
            <v>REPOSICIÓN PARADERO COSTADO ESCUELA ISIDORA GOYENECHEA, SECTOR ISIDORA GOYENECHEA, LOTA</v>
          </cell>
          <cell r="I4638" t="str">
            <v>En Proceso de Cierre</v>
          </cell>
          <cell r="J4638">
            <v>44041</v>
          </cell>
          <cell r="K4638">
            <v>5093</v>
          </cell>
          <cell r="L4638">
            <v>1</v>
          </cell>
          <cell r="M4638" t="str">
            <v>Administración Directa</v>
          </cell>
          <cell r="N4638">
            <v>44196</v>
          </cell>
          <cell r="O4638">
            <v>51779094</v>
          </cell>
          <cell r="P4638">
            <v>51779094</v>
          </cell>
          <cell r="Q4638">
            <v>6</v>
          </cell>
          <cell r="R4638">
            <v>6</v>
          </cell>
          <cell r="S4638">
            <v>0</v>
          </cell>
          <cell r="T4638">
            <v>51779094</v>
          </cell>
        </row>
        <row r="4639">
          <cell r="G4639" t="str">
            <v>1-B-2020-350</v>
          </cell>
          <cell r="H4639" t="str">
            <v>CONSTRUCCION VALLA PEATONAL JARDIN INFANTIL Y SALA CUNA CAMINITO DE LOS SUEÑOS, LOS ALAMOS</v>
          </cell>
          <cell r="I4639" t="str">
            <v>Proyecto Cerrado</v>
          </cell>
          <cell r="J4639">
            <v>44040</v>
          </cell>
          <cell r="K4639">
            <v>5069</v>
          </cell>
          <cell r="L4639">
            <v>1</v>
          </cell>
          <cell r="M4639" t="str">
            <v>Administración Directa</v>
          </cell>
          <cell r="N4639">
            <v>44196</v>
          </cell>
          <cell r="O4639">
            <v>58553423</v>
          </cell>
          <cell r="P4639">
            <v>58553423</v>
          </cell>
          <cell r="Q4639">
            <v>6</v>
          </cell>
          <cell r="R4639">
            <v>6</v>
          </cell>
          <cell r="S4639">
            <v>0</v>
          </cell>
          <cell r="T4639">
            <v>58553423</v>
          </cell>
        </row>
        <row r="4640">
          <cell r="G4640" t="str">
            <v>1-B-2020-349</v>
          </cell>
          <cell r="H4640" t="str">
            <v>CONSTRUCCION VALLA PEATONAL PLAZOLETA KINTUPIRRUKA, LOS ALAMOS</v>
          </cell>
          <cell r="I4640" t="str">
            <v>Proyecto Cerrado</v>
          </cell>
          <cell r="J4640">
            <v>44040</v>
          </cell>
          <cell r="K4640">
            <v>5069</v>
          </cell>
          <cell r="L4640">
            <v>1</v>
          </cell>
          <cell r="M4640" t="str">
            <v>Administración Directa</v>
          </cell>
          <cell r="N4640">
            <v>44196</v>
          </cell>
          <cell r="O4640">
            <v>57593423</v>
          </cell>
          <cell r="P4640">
            <v>57593423</v>
          </cell>
          <cell r="Q4640">
            <v>6</v>
          </cell>
          <cell r="R4640">
            <v>6</v>
          </cell>
          <cell r="S4640">
            <v>0</v>
          </cell>
          <cell r="T4640">
            <v>57593423</v>
          </cell>
        </row>
        <row r="4641">
          <cell r="G4641" t="str">
            <v>1-B-2020-347</v>
          </cell>
          <cell r="H4641" t="str">
            <v>CONSTRUCCION VALLA PEATONAL ESCUELA FELIX EYHERAMENDY, LOS ALAMOS</v>
          </cell>
          <cell r="I4641" t="str">
            <v>Proyecto Cerrado</v>
          </cell>
          <cell r="J4641">
            <v>44040</v>
          </cell>
          <cell r="K4641">
            <v>5069</v>
          </cell>
          <cell r="L4641">
            <v>1</v>
          </cell>
          <cell r="M4641" t="str">
            <v>Administración Directa</v>
          </cell>
          <cell r="N4641">
            <v>44196</v>
          </cell>
          <cell r="O4641">
            <v>57593423</v>
          </cell>
          <cell r="P4641">
            <v>57593423</v>
          </cell>
          <cell r="Q4641">
            <v>6</v>
          </cell>
          <cell r="R4641">
            <v>6</v>
          </cell>
          <cell r="S4641">
            <v>0</v>
          </cell>
          <cell r="T4641">
            <v>57593423</v>
          </cell>
        </row>
        <row r="4642">
          <cell r="G4642" t="str">
            <v>1-B-2020-345</v>
          </cell>
          <cell r="H4642" t="str">
            <v>CONSTRUCCION VALLA PEATONAL BIBLIOTECA MUNICIPAL, LOS ALAMOS</v>
          </cell>
          <cell r="I4642" t="str">
            <v>Proyecto Cerrado</v>
          </cell>
          <cell r="J4642">
            <v>44040</v>
          </cell>
          <cell r="K4642">
            <v>5069</v>
          </cell>
          <cell r="L4642">
            <v>1</v>
          </cell>
          <cell r="M4642" t="str">
            <v>Administración Directa</v>
          </cell>
          <cell r="N4642">
            <v>44196</v>
          </cell>
          <cell r="O4642">
            <v>55579908</v>
          </cell>
          <cell r="P4642">
            <v>55579908</v>
          </cell>
          <cell r="Q4642">
            <v>6</v>
          </cell>
          <cell r="R4642">
            <v>6</v>
          </cell>
          <cell r="S4642">
            <v>0</v>
          </cell>
          <cell r="T4642">
            <v>55579908</v>
          </cell>
        </row>
        <row r="4643">
          <cell r="G4643" t="str">
            <v>1-B-2020-344</v>
          </cell>
          <cell r="H4643" t="str">
            <v>CONSTRUCCION VALLA PEATONAL CALLE 1 POBL. VILLA EL BOSQUE, CERRO ALTO, LOS ALAMOS</v>
          </cell>
          <cell r="I4643" t="str">
            <v>Proyecto Cerrado</v>
          </cell>
          <cell r="J4643">
            <v>44040</v>
          </cell>
          <cell r="K4643">
            <v>5069</v>
          </cell>
          <cell r="L4643">
            <v>1</v>
          </cell>
          <cell r="M4643" t="str">
            <v>Administración Directa</v>
          </cell>
          <cell r="N4643">
            <v>44196</v>
          </cell>
          <cell r="O4643">
            <v>58093970</v>
          </cell>
          <cell r="P4643">
            <v>58093970</v>
          </cell>
          <cell r="Q4643">
            <v>6</v>
          </cell>
          <cell r="R4643">
            <v>6</v>
          </cell>
          <cell r="S4643">
            <v>0</v>
          </cell>
          <cell r="T4643">
            <v>58093970</v>
          </cell>
        </row>
        <row r="4644">
          <cell r="G4644" t="str">
            <v>1-B-2020-343</v>
          </cell>
          <cell r="H4644" t="str">
            <v>CONSTRUCCION VALLA PEATONAL PLAZOLETA ACCESO PILPILCO, LOS ALAMOS</v>
          </cell>
          <cell r="I4644" t="str">
            <v>Proyecto Cerrado</v>
          </cell>
          <cell r="J4644">
            <v>44040</v>
          </cell>
          <cell r="K4644">
            <v>5069</v>
          </cell>
          <cell r="L4644">
            <v>1</v>
          </cell>
          <cell r="M4644" t="str">
            <v>Administración Directa</v>
          </cell>
          <cell r="N4644">
            <v>44196</v>
          </cell>
          <cell r="O4644">
            <v>57593423</v>
          </cell>
          <cell r="P4644">
            <v>57593423</v>
          </cell>
          <cell r="Q4644">
            <v>6</v>
          </cell>
          <cell r="R4644">
            <v>6</v>
          </cell>
          <cell r="S4644">
            <v>0</v>
          </cell>
          <cell r="T4644">
            <v>57593423</v>
          </cell>
        </row>
        <row r="4645">
          <cell r="G4645" t="str">
            <v>1-B-2020-333</v>
          </cell>
          <cell r="H4645" t="str">
            <v>CONSTRUCCION VALLA PLAZOLETA POBLACION SILVIA CHACON, LOS ALAMOS</v>
          </cell>
          <cell r="I4645" t="str">
            <v>Proyecto Cerrado</v>
          </cell>
          <cell r="J4645">
            <v>44040</v>
          </cell>
          <cell r="K4645">
            <v>5069</v>
          </cell>
          <cell r="L4645">
            <v>1</v>
          </cell>
          <cell r="M4645" t="str">
            <v>Administración Directa</v>
          </cell>
          <cell r="N4645">
            <v>44196</v>
          </cell>
          <cell r="O4645">
            <v>57256877</v>
          </cell>
          <cell r="P4645">
            <v>57256877</v>
          </cell>
          <cell r="Q4645">
            <v>6</v>
          </cell>
          <cell r="R4645">
            <v>6</v>
          </cell>
          <cell r="S4645">
            <v>0</v>
          </cell>
          <cell r="T4645">
            <v>57256877</v>
          </cell>
        </row>
        <row r="4646">
          <cell r="G4646" t="str">
            <v>1-B-2020-332</v>
          </cell>
          <cell r="H4646" t="str">
            <v>CONSTRUCCION VALLA PEATONAL CALLE 18 DE SEPTIEMBRE, LOS ALAMOS</v>
          </cell>
          <cell r="I4646" t="str">
            <v>Proyecto Cerrado</v>
          </cell>
          <cell r="J4646">
            <v>44040</v>
          </cell>
          <cell r="K4646">
            <v>5069</v>
          </cell>
          <cell r="L4646">
            <v>1</v>
          </cell>
          <cell r="M4646" t="str">
            <v>Administración Directa</v>
          </cell>
          <cell r="N4646">
            <v>44196</v>
          </cell>
          <cell r="O4646">
            <v>57559787</v>
          </cell>
          <cell r="P4646">
            <v>57559787</v>
          </cell>
          <cell r="Q4646">
            <v>6</v>
          </cell>
          <cell r="R4646">
            <v>6</v>
          </cell>
          <cell r="S4646">
            <v>0</v>
          </cell>
          <cell r="T4646">
            <v>57559787</v>
          </cell>
        </row>
        <row r="4647">
          <cell r="G4647" t="str">
            <v>1-K-2020-177</v>
          </cell>
          <cell r="H4647" t="str">
            <v>MEJORAMIENTO AREA VERDE EX LINEA FERREA ENTRE PELANTARO Y OROMPELLO, COMUNA DE TOMÉ</v>
          </cell>
          <cell r="I4647" t="str">
            <v>100% Girado</v>
          </cell>
          <cell r="J4647">
            <v>44040</v>
          </cell>
          <cell r="K4647">
            <v>5075</v>
          </cell>
          <cell r="L4647">
            <v>1</v>
          </cell>
          <cell r="M4647" t="str">
            <v>Administración Directa</v>
          </cell>
          <cell r="N4647">
            <v>44196</v>
          </cell>
          <cell r="O4647">
            <v>47524145</v>
          </cell>
          <cell r="P4647">
            <v>47524145</v>
          </cell>
          <cell r="Q4647">
            <v>6</v>
          </cell>
          <cell r="R4647">
            <v>6</v>
          </cell>
          <cell r="S4647">
            <v>0</v>
          </cell>
          <cell r="T4647">
            <v>47524145</v>
          </cell>
        </row>
        <row r="4648">
          <cell r="G4648" t="str">
            <v>1-K-2020-176</v>
          </cell>
          <cell r="H4648" t="str">
            <v>MEJORAMIENTO AREA VERDE CALLE IQUIQUE ESQUINA LOS ANGELES CERRO ALEGRE, COMUNA DE TOMÉ</v>
          </cell>
          <cell r="I4648" t="str">
            <v>100% Girado</v>
          </cell>
          <cell r="J4648">
            <v>44040</v>
          </cell>
          <cell r="K4648">
            <v>5075</v>
          </cell>
          <cell r="L4648">
            <v>1</v>
          </cell>
          <cell r="M4648" t="str">
            <v>Administración Directa</v>
          </cell>
          <cell r="N4648">
            <v>44196</v>
          </cell>
          <cell r="O4648">
            <v>48737710</v>
          </cell>
          <cell r="P4648">
            <v>48737710</v>
          </cell>
          <cell r="Q4648">
            <v>6</v>
          </cell>
          <cell r="R4648">
            <v>6</v>
          </cell>
          <cell r="S4648">
            <v>0</v>
          </cell>
          <cell r="T4648">
            <v>48737710</v>
          </cell>
        </row>
        <row r="4649">
          <cell r="G4649" t="str">
            <v>1-K-2020-175</v>
          </cell>
          <cell r="H4649" t="str">
            <v>PINTADO DE ESCAÑOS PLAZA DE ARMAS ARTURO PRAT, COMUNA DE TOMÉ</v>
          </cell>
          <cell r="I4649" t="str">
            <v>Proyecto Cerrado</v>
          </cell>
          <cell r="J4649">
            <v>44040</v>
          </cell>
          <cell r="K4649">
            <v>5075</v>
          </cell>
          <cell r="L4649">
            <v>1</v>
          </cell>
          <cell r="M4649" t="str">
            <v>Administración Directa</v>
          </cell>
          <cell r="N4649">
            <v>44196</v>
          </cell>
          <cell r="O4649">
            <v>48533420</v>
          </cell>
          <cell r="P4649">
            <v>48533420</v>
          </cell>
          <cell r="Q4649">
            <v>6</v>
          </cell>
          <cell r="R4649">
            <v>6</v>
          </cell>
          <cell r="S4649">
            <v>0</v>
          </cell>
          <cell r="T4649">
            <v>48533420</v>
          </cell>
        </row>
        <row r="4650">
          <cell r="G4650" t="str">
            <v>1-K-2020-174</v>
          </cell>
          <cell r="H4650" t="str">
            <v>MEJORAMIENTO PLAZOLETA VILLA ASCUI BELLAVISTA, COMUNA DE TOMÉ</v>
          </cell>
          <cell r="I4650" t="str">
            <v>100% Girado</v>
          </cell>
          <cell r="J4650">
            <v>44040</v>
          </cell>
          <cell r="K4650">
            <v>5075</v>
          </cell>
          <cell r="L4650">
            <v>1</v>
          </cell>
          <cell r="M4650" t="str">
            <v>Administración Directa</v>
          </cell>
          <cell r="N4650">
            <v>44196</v>
          </cell>
          <cell r="O4650">
            <v>50763644</v>
          </cell>
          <cell r="P4650">
            <v>50763644</v>
          </cell>
          <cell r="Q4650">
            <v>6</v>
          </cell>
          <cell r="R4650">
            <v>6</v>
          </cell>
          <cell r="S4650">
            <v>0</v>
          </cell>
          <cell r="T4650">
            <v>50763644</v>
          </cell>
        </row>
        <row r="4651">
          <cell r="G4651" t="str">
            <v>1-K-2020-173</v>
          </cell>
          <cell r="H4651" t="str">
            <v>MEJORAMIENTO AREA VERDE PLAZOLETA PRINCESITA ISIDORA MONCADA CERRO ALEGRE, COMUNA DE TOMÉ</v>
          </cell>
          <cell r="I4651" t="str">
            <v>Proyecto Cerrado</v>
          </cell>
          <cell r="J4651">
            <v>44040</v>
          </cell>
          <cell r="K4651">
            <v>5075</v>
          </cell>
          <cell r="L4651">
            <v>1</v>
          </cell>
          <cell r="M4651" t="str">
            <v>Administración Directa</v>
          </cell>
          <cell r="N4651">
            <v>44196</v>
          </cell>
          <cell r="O4651">
            <v>52015795</v>
          </cell>
          <cell r="P4651">
            <v>52015795</v>
          </cell>
          <cell r="Q4651">
            <v>6</v>
          </cell>
          <cell r="R4651">
            <v>6</v>
          </cell>
          <cell r="S4651">
            <v>0</v>
          </cell>
          <cell r="T4651">
            <v>52015795</v>
          </cell>
        </row>
        <row r="4652">
          <cell r="G4652" t="str">
            <v>1-K-2020-172</v>
          </cell>
          <cell r="H4652" t="str">
            <v>CONSTRUCCION DE PASAMANO ACCESO PLAYA LOS BAGRES SECTOR EL COLO, COMUNA DE TOMÉ</v>
          </cell>
          <cell r="I4652" t="str">
            <v>100% Girado</v>
          </cell>
          <cell r="J4652">
            <v>44040</v>
          </cell>
          <cell r="K4652">
            <v>5075</v>
          </cell>
          <cell r="L4652">
            <v>1</v>
          </cell>
          <cell r="M4652" t="str">
            <v>Administración Directa</v>
          </cell>
          <cell r="N4652">
            <v>44196</v>
          </cell>
          <cell r="O4652">
            <v>50371998</v>
          </cell>
          <cell r="P4652">
            <v>50371998</v>
          </cell>
          <cell r="Q4652">
            <v>6</v>
          </cell>
          <cell r="R4652">
            <v>6</v>
          </cell>
          <cell r="S4652">
            <v>0</v>
          </cell>
          <cell r="T4652">
            <v>50371998</v>
          </cell>
        </row>
        <row r="4653">
          <cell r="G4653" t="str">
            <v>1-K-2020-171</v>
          </cell>
          <cell r="H4653" t="str">
            <v>CONSTRUCCION BARANDA PEATONAL CANAL EGAÑA ENTRE ONGOLMO Y OROMPELLO, COMUNA DE TOMÉ</v>
          </cell>
          <cell r="I4653" t="str">
            <v>100% Girado</v>
          </cell>
          <cell r="J4653">
            <v>44040</v>
          </cell>
          <cell r="K4653">
            <v>5075</v>
          </cell>
          <cell r="L4653">
            <v>1</v>
          </cell>
          <cell r="M4653" t="str">
            <v>Administración Directa</v>
          </cell>
          <cell r="N4653">
            <v>44196</v>
          </cell>
          <cell r="O4653">
            <v>49106580</v>
          </cell>
          <cell r="P4653">
            <v>49106580</v>
          </cell>
          <cell r="Q4653">
            <v>6</v>
          </cell>
          <cell r="R4653">
            <v>6</v>
          </cell>
          <cell r="S4653">
            <v>0</v>
          </cell>
          <cell r="T4653">
            <v>49106580</v>
          </cell>
        </row>
        <row r="4654">
          <cell r="G4654" t="str">
            <v>1-K-2020-170</v>
          </cell>
          <cell r="H4654" t="str">
            <v>MEJORAMIENTO AREA VERDE VILLA ALTO RARI SECTOR COLIUMO, COMUNA DE TOMÈ</v>
          </cell>
          <cell r="I4654" t="str">
            <v>Proyecto Cerrado</v>
          </cell>
          <cell r="J4654">
            <v>44040</v>
          </cell>
          <cell r="K4654">
            <v>5075</v>
          </cell>
          <cell r="L4654">
            <v>1</v>
          </cell>
          <cell r="M4654" t="str">
            <v>Administración Directa</v>
          </cell>
          <cell r="N4654">
            <v>44196</v>
          </cell>
          <cell r="O4654">
            <v>49682378</v>
          </cell>
          <cell r="P4654">
            <v>49682378</v>
          </cell>
          <cell r="Q4654">
            <v>6</v>
          </cell>
          <cell r="R4654">
            <v>6</v>
          </cell>
          <cell r="S4654">
            <v>0</v>
          </cell>
          <cell r="T4654">
            <v>49682378</v>
          </cell>
        </row>
        <row r="4655">
          <cell r="G4655" t="str">
            <v>1-K-2020-169</v>
          </cell>
          <cell r="H4655" t="str">
            <v>24. REPARACIÓN ACERAS EN CALLE LAS LILAS ENTRE CALLES SANTA MARTA Y SANTA MARÍA, POB. GRANDFELT.</v>
          </cell>
          <cell r="I4655" t="str">
            <v>100% Girado</v>
          </cell>
          <cell r="J4655">
            <v>44040</v>
          </cell>
          <cell r="K4655">
            <v>5073</v>
          </cell>
          <cell r="L4655">
            <v>1</v>
          </cell>
          <cell r="M4655" t="str">
            <v>Administración Directa</v>
          </cell>
          <cell r="N4655">
            <v>44192</v>
          </cell>
          <cell r="O4655">
            <v>49634302</v>
          </cell>
          <cell r="P4655">
            <v>49634302</v>
          </cell>
          <cell r="Q4655">
            <v>6</v>
          </cell>
          <cell r="R4655">
            <v>6</v>
          </cell>
          <cell r="S4655">
            <v>0</v>
          </cell>
          <cell r="T4655">
            <v>49634302</v>
          </cell>
        </row>
        <row r="4656">
          <cell r="G4656" t="str">
            <v>1-K-2020-168</v>
          </cell>
          <cell r="H4656" t="str">
            <v>23. REPARACIÓN ACERAS EN CALLE PUCHOCO ENTRE CALLES SANTA MARGARITA Y SANTA ROSA, POB. GRANDFELT.</v>
          </cell>
          <cell r="I4656" t="str">
            <v>100% Girado</v>
          </cell>
          <cell r="J4656">
            <v>44040</v>
          </cell>
          <cell r="K4656">
            <v>5073</v>
          </cell>
          <cell r="L4656">
            <v>1</v>
          </cell>
          <cell r="M4656" t="str">
            <v>Administración Directa</v>
          </cell>
          <cell r="N4656">
            <v>44192</v>
          </cell>
          <cell r="O4656">
            <v>55346892</v>
          </cell>
          <cell r="P4656">
            <v>55346892</v>
          </cell>
          <cell r="Q4656">
            <v>6</v>
          </cell>
          <cell r="R4656">
            <v>6</v>
          </cell>
          <cell r="S4656">
            <v>0</v>
          </cell>
          <cell r="T4656">
            <v>55346892</v>
          </cell>
        </row>
        <row r="4657">
          <cell r="G4657" t="str">
            <v>1-K-2020-167</v>
          </cell>
          <cell r="H4657" t="str">
            <v>22. REPARACIÓN ACERAS EN PASAJE PEREIRA ENTRE CALLES SANTA MARÍA Y SANTA ELENA, POB. GRANDFELT.</v>
          </cell>
          <cell r="I4657" t="str">
            <v>100% Girado</v>
          </cell>
          <cell r="J4657">
            <v>44040</v>
          </cell>
          <cell r="K4657">
            <v>5073</v>
          </cell>
          <cell r="L4657">
            <v>1</v>
          </cell>
          <cell r="M4657" t="str">
            <v>Administración Directa</v>
          </cell>
          <cell r="N4657">
            <v>44192</v>
          </cell>
          <cell r="O4657">
            <v>55907322</v>
          </cell>
          <cell r="P4657">
            <v>55907322</v>
          </cell>
          <cell r="Q4657">
            <v>6</v>
          </cell>
          <cell r="R4657">
            <v>6</v>
          </cell>
          <cell r="S4657">
            <v>0</v>
          </cell>
          <cell r="T4657">
            <v>55907322</v>
          </cell>
        </row>
        <row r="4658">
          <cell r="G4658" t="str">
            <v>1-K-2020-166</v>
          </cell>
          <cell r="H4658" t="str">
            <v>21. REPARACIÓN ACERAS EN CALLE LAGO LLANQUIHUE ENTRE CALLES YOBILO Y RÍO CARAMPANGUE, POB. YOBILO.</v>
          </cell>
          <cell r="I4658" t="str">
            <v>100% Girado</v>
          </cell>
          <cell r="J4658">
            <v>44040</v>
          </cell>
          <cell r="K4658">
            <v>5073</v>
          </cell>
          <cell r="L4658">
            <v>1</v>
          </cell>
          <cell r="M4658" t="str">
            <v>Administración Directa</v>
          </cell>
          <cell r="N4658">
            <v>44192</v>
          </cell>
          <cell r="O4658">
            <v>52304081</v>
          </cell>
          <cell r="P4658">
            <v>52304081</v>
          </cell>
          <cell r="Q4658">
            <v>6</v>
          </cell>
          <cell r="R4658">
            <v>6</v>
          </cell>
          <cell r="S4658">
            <v>0</v>
          </cell>
          <cell r="T4658">
            <v>52304081</v>
          </cell>
        </row>
        <row r="4659">
          <cell r="G4659" t="str">
            <v>1-K-2020-165</v>
          </cell>
          <cell r="H4659" t="str">
            <v>20. REPARACIÓN ACERAS CALLE BENJAMÍN ENTRE CALLES 1° DE MAYO Y CARLOS BARRIENTOS, POB. BERTA</v>
          </cell>
          <cell r="I4659" t="str">
            <v>100% Girado</v>
          </cell>
          <cell r="J4659">
            <v>44040</v>
          </cell>
          <cell r="K4659">
            <v>5073</v>
          </cell>
          <cell r="L4659">
            <v>1</v>
          </cell>
          <cell r="M4659" t="str">
            <v>Administración Directa</v>
          </cell>
          <cell r="N4659">
            <v>44192</v>
          </cell>
          <cell r="O4659">
            <v>56760710</v>
          </cell>
          <cell r="P4659">
            <v>56760710</v>
          </cell>
          <cell r="Q4659">
            <v>6</v>
          </cell>
          <cell r="R4659">
            <v>6</v>
          </cell>
          <cell r="S4659">
            <v>0</v>
          </cell>
          <cell r="T4659">
            <v>56760710</v>
          </cell>
        </row>
        <row r="4660">
          <cell r="G4660" t="str">
            <v>1-K-2020-161</v>
          </cell>
          <cell r="H4660" t="str">
            <v>16. REPARACIÓN ACERAS EN CALLE LAS TOSCAS ENTRE CALLES EL RANCHO Y LOS POLVOREROS, POB. O´HIGGINS,.</v>
          </cell>
          <cell r="I4660" t="str">
            <v>100% Girado</v>
          </cell>
          <cell r="J4660">
            <v>44040</v>
          </cell>
          <cell r="K4660">
            <v>5073</v>
          </cell>
          <cell r="L4660">
            <v>1</v>
          </cell>
          <cell r="M4660" t="str">
            <v>Administración Directa</v>
          </cell>
          <cell r="N4660">
            <v>44192</v>
          </cell>
          <cell r="O4660">
            <v>54770624</v>
          </cell>
          <cell r="P4660">
            <v>54770624</v>
          </cell>
          <cell r="Q4660">
            <v>6</v>
          </cell>
          <cell r="R4660">
            <v>6</v>
          </cell>
          <cell r="S4660">
            <v>0</v>
          </cell>
          <cell r="T4660">
            <v>54770624</v>
          </cell>
        </row>
        <row r="4661">
          <cell r="G4661" t="str">
            <v>1-K-2020-160</v>
          </cell>
          <cell r="H4661" t="str">
            <v>15. REPARACIÓN ACERAS EN CALLE LAS TOSCAS ENTRE CALLES LOS HUINCHES Y EL RANCHO, POB. O´HIGGINS.</v>
          </cell>
          <cell r="I4661" t="str">
            <v>100% Girado</v>
          </cell>
          <cell r="J4661">
            <v>44040</v>
          </cell>
          <cell r="K4661">
            <v>5073</v>
          </cell>
          <cell r="L4661">
            <v>1</v>
          </cell>
          <cell r="M4661" t="str">
            <v>Administración Directa</v>
          </cell>
          <cell r="N4661">
            <v>44192</v>
          </cell>
          <cell r="O4661">
            <v>54663976</v>
          </cell>
          <cell r="P4661">
            <v>54663976</v>
          </cell>
          <cell r="Q4661">
            <v>6</v>
          </cell>
          <cell r="R4661">
            <v>6</v>
          </cell>
          <cell r="S4661">
            <v>0</v>
          </cell>
          <cell r="T4661">
            <v>54663976</v>
          </cell>
        </row>
        <row r="4662">
          <cell r="G4662" t="str">
            <v>1-K-2020-154</v>
          </cell>
          <cell r="H4662" t="str">
            <v>9. REPARACIÓN ACERAS CALLE LAS TEPAS ENTRE CALLES LAS ENCINAS Y LOS ALERCES</v>
          </cell>
          <cell r="I4662" t="str">
            <v>100% Girado</v>
          </cell>
          <cell r="J4662">
            <v>44040</v>
          </cell>
          <cell r="K4662">
            <v>5073</v>
          </cell>
          <cell r="L4662">
            <v>1</v>
          </cell>
          <cell r="M4662" t="str">
            <v>Administración Directa</v>
          </cell>
          <cell r="N4662">
            <v>44192</v>
          </cell>
          <cell r="O4662">
            <v>55947318</v>
          </cell>
          <cell r="P4662">
            <v>55947318</v>
          </cell>
          <cell r="Q4662">
            <v>6</v>
          </cell>
          <cell r="R4662">
            <v>6</v>
          </cell>
          <cell r="S4662">
            <v>0</v>
          </cell>
          <cell r="T4662">
            <v>55947318</v>
          </cell>
        </row>
        <row r="4663">
          <cell r="G4663" t="str">
            <v>1-K-2020-153</v>
          </cell>
          <cell r="H4663" t="str">
            <v>8. REPARACIÓN ACERAS CALLE LOS ALERCES ENTRE CALLES LOS LINGUES Y LAS TEPAS, POB. LAGUNILLAS</v>
          </cell>
          <cell r="I4663" t="str">
            <v>100% Girado</v>
          </cell>
          <cell r="J4663">
            <v>44040</v>
          </cell>
          <cell r="K4663">
            <v>5073</v>
          </cell>
          <cell r="L4663">
            <v>1</v>
          </cell>
          <cell r="M4663" t="str">
            <v>Administración Directa</v>
          </cell>
          <cell r="N4663">
            <v>44192</v>
          </cell>
          <cell r="O4663">
            <v>55048721</v>
          </cell>
          <cell r="P4663">
            <v>55048721</v>
          </cell>
          <cell r="Q4663">
            <v>6</v>
          </cell>
          <cell r="R4663">
            <v>6</v>
          </cell>
          <cell r="S4663">
            <v>0</v>
          </cell>
          <cell r="T4663">
            <v>55048721</v>
          </cell>
        </row>
        <row r="4664">
          <cell r="G4664" t="str">
            <v>1-K-2020-152</v>
          </cell>
          <cell r="H4664" t="str">
            <v>7. REPARACION ACERAS EN CALLE LOS LINGUES ENTRE CALLES LOS ALERCES Y LOS CANELOS, POB. LAGUNILLAS</v>
          </cell>
          <cell r="I4664" t="str">
            <v>100% Girado</v>
          </cell>
          <cell r="J4664">
            <v>44040</v>
          </cell>
          <cell r="K4664">
            <v>5073</v>
          </cell>
          <cell r="L4664">
            <v>1</v>
          </cell>
          <cell r="M4664" t="str">
            <v>Administración Directa</v>
          </cell>
          <cell r="N4664">
            <v>44192</v>
          </cell>
          <cell r="O4664">
            <v>56008521</v>
          </cell>
          <cell r="P4664">
            <v>56008521</v>
          </cell>
          <cell r="Q4664">
            <v>6</v>
          </cell>
          <cell r="R4664">
            <v>6</v>
          </cell>
          <cell r="S4664">
            <v>0</v>
          </cell>
          <cell r="T4664">
            <v>56008521</v>
          </cell>
        </row>
        <row r="4665">
          <cell r="G4665" t="str">
            <v>1-K-2020-151</v>
          </cell>
          <cell r="H4665" t="str">
            <v>6. REPARACIÓN ACERAS CALLE LOS LINGUES ENTRE CALLES LAS ENCINAS Y LOS ALERCES, POB. LAGUNILLAS</v>
          </cell>
          <cell r="I4665" t="str">
            <v>100% Girado</v>
          </cell>
          <cell r="J4665">
            <v>44040</v>
          </cell>
          <cell r="K4665">
            <v>5073</v>
          </cell>
          <cell r="L4665">
            <v>1</v>
          </cell>
          <cell r="M4665" t="str">
            <v>Administración Directa</v>
          </cell>
          <cell r="N4665">
            <v>44192</v>
          </cell>
          <cell r="O4665">
            <v>56315922</v>
          </cell>
          <cell r="P4665">
            <v>56315922</v>
          </cell>
          <cell r="Q4665">
            <v>6</v>
          </cell>
          <cell r="R4665">
            <v>6</v>
          </cell>
          <cell r="S4665">
            <v>0</v>
          </cell>
          <cell r="T4665">
            <v>56315922</v>
          </cell>
        </row>
        <row r="4666">
          <cell r="G4666" t="str">
            <v>1-K-2020-150</v>
          </cell>
          <cell r="H4666" t="str">
            <v>5. REPARACIÓN ACERAS LOS ULMOS ENTRE CALLES LAS ENCINAS Y LOS ALERCES, POB. LAGUNILLAS</v>
          </cell>
          <cell r="I4666" t="str">
            <v>100% Girado</v>
          </cell>
          <cell r="J4666">
            <v>44040</v>
          </cell>
          <cell r="K4666">
            <v>5073</v>
          </cell>
          <cell r="L4666">
            <v>1</v>
          </cell>
          <cell r="M4666" t="str">
            <v>Administración Directa</v>
          </cell>
          <cell r="N4666">
            <v>44192</v>
          </cell>
          <cell r="O4666">
            <v>55092590</v>
          </cell>
          <cell r="P4666">
            <v>55092590</v>
          </cell>
          <cell r="Q4666">
            <v>6</v>
          </cell>
          <cell r="R4666">
            <v>6</v>
          </cell>
          <cell r="S4666">
            <v>0</v>
          </cell>
          <cell r="T4666">
            <v>55092590</v>
          </cell>
        </row>
        <row r="4667">
          <cell r="G4667" t="str">
            <v>1-K-2020-149</v>
          </cell>
          <cell r="H4667" t="str">
            <v>4. REPARACION ACERAS EN CALLE LOS RAULÍES ENTRE CALLES LOS ALERCES Y LOS CANELOS, POB. LAGUNILLAS</v>
          </cell>
          <cell r="I4667" t="str">
            <v>100% Girado</v>
          </cell>
          <cell r="J4667">
            <v>44040</v>
          </cell>
          <cell r="K4667">
            <v>5073</v>
          </cell>
          <cell r="L4667">
            <v>1</v>
          </cell>
          <cell r="M4667" t="str">
            <v>Administración Directa</v>
          </cell>
          <cell r="N4667">
            <v>44192</v>
          </cell>
          <cell r="O4667">
            <v>56526577</v>
          </cell>
          <cell r="P4667">
            <v>56526577</v>
          </cell>
          <cell r="Q4667">
            <v>6</v>
          </cell>
          <cell r="R4667">
            <v>6</v>
          </cell>
          <cell r="S4667">
            <v>0</v>
          </cell>
          <cell r="T4667">
            <v>56526577</v>
          </cell>
        </row>
        <row r="4668">
          <cell r="G4668" t="str">
            <v>1-K-2020-148</v>
          </cell>
          <cell r="H4668" t="str">
            <v>3. REPARACIÓN ACERAS CALLE LOS RAULÍES ENTRE CALLES LAS ENCINAS Y LOS ALERCES, POB. LAGUNILLAS</v>
          </cell>
          <cell r="I4668" t="str">
            <v>100% Girado</v>
          </cell>
          <cell r="J4668">
            <v>44040</v>
          </cell>
          <cell r="K4668">
            <v>5073</v>
          </cell>
          <cell r="L4668">
            <v>1</v>
          </cell>
          <cell r="M4668" t="str">
            <v>Administración Directa</v>
          </cell>
          <cell r="N4668">
            <v>44192</v>
          </cell>
          <cell r="O4668">
            <v>56260402</v>
          </cell>
          <cell r="P4668">
            <v>56260402</v>
          </cell>
          <cell r="Q4668">
            <v>6</v>
          </cell>
          <cell r="R4668">
            <v>6</v>
          </cell>
          <cell r="S4668">
            <v>0</v>
          </cell>
          <cell r="T4668">
            <v>56260402</v>
          </cell>
        </row>
        <row r="4669">
          <cell r="G4669" t="str">
            <v>1-K-2020-146</v>
          </cell>
          <cell r="H4669" t="str">
            <v>1. REPARACIÓN ACERAS EN CALLE ALONSO DE ERCILLA ALTO, ISLA SANTA MARÍA</v>
          </cell>
          <cell r="I4669" t="str">
            <v>100% Girado</v>
          </cell>
          <cell r="J4669">
            <v>44040</v>
          </cell>
          <cell r="K4669">
            <v>5073</v>
          </cell>
          <cell r="L4669">
            <v>1</v>
          </cell>
          <cell r="M4669" t="str">
            <v>Administración Directa</v>
          </cell>
          <cell r="N4669">
            <v>44192</v>
          </cell>
          <cell r="O4669">
            <v>45717430</v>
          </cell>
          <cell r="P4669">
            <v>45717430</v>
          </cell>
          <cell r="Q4669">
            <v>6</v>
          </cell>
          <cell r="R4669">
            <v>6</v>
          </cell>
          <cell r="S4669">
            <v>0</v>
          </cell>
          <cell r="T4669">
            <v>45717430</v>
          </cell>
        </row>
        <row r="4670">
          <cell r="G4670" t="str">
            <v>1-K-2020-117</v>
          </cell>
          <cell r="H4670" t="str">
            <v>BACHEOS AV BERNARDO O'HIGGINS DESDE PASAJE LEONIDAS PEÑA VILLA VADO PEDREGOSO HASTA POBLACIÓN SOL DEL VALLE</v>
          </cell>
          <cell r="I4670" t="str">
            <v>100% Girado</v>
          </cell>
          <cell r="J4670">
            <v>44040</v>
          </cell>
          <cell r="K4670">
            <v>5070</v>
          </cell>
          <cell r="L4670">
            <v>1</v>
          </cell>
          <cell r="M4670" t="str">
            <v>Administración Directa</v>
          </cell>
          <cell r="N4670">
            <v>44196</v>
          </cell>
          <cell r="O4670">
            <v>57089076</v>
          </cell>
          <cell r="P4670">
            <v>57089076</v>
          </cell>
          <cell r="Q4670">
            <v>6</v>
          </cell>
          <cell r="R4670">
            <v>6</v>
          </cell>
          <cell r="S4670">
            <v>0</v>
          </cell>
          <cell r="T4670">
            <v>57089076</v>
          </cell>
        </row>
        <row r="4671">
          <cell r="G4671" t="str">
            <v>1-K-2020-116</v>
          </cell>
          <cell r="H4671" t="str">
            <v>BACHEOS AV BERNARDO O'HIGGINS DESDE CALLE 1 POBLACIÓN CURAMALAL HASTA PASAJE LAS MARGARITAS VILLA VADO PEDREGOSO</v>
          </cell>
          <cell r="I4671" t="str">
            <v>100% Girado</v>
          </cell>
          <cell r="J4671">
            <v>44040</v>
          </cell>
          <cell r="K4671">
            <v>5070</v>
          </cell>
          <cell r="L4671">
            <v>1</v>
          </cell>
          <cell r="M4671" t="str">
            <v>Administración Directa</v>
          </cell>
          <cell r="N4671">
            <v>44196</v>
          </cell>
          <cell r="O4671">
            <v>57049266</v>
          </cell>
          <cell r="P4671">
            <v>57049266</v>
          </cell>
          <cell r="Q4671">
            <v>6</v>
          </cell>
          <cell r="R4671">
            <v>6</v>
          </cell>
          <cell r="S4671">
            <v>0</v>
          </cell>
          <cell r="T4671">
            <v>57049266</v>
          </cell>
        </row>
        <row r="4672">
          <cell r="G4672" t="str">
            <v>1-K-2020-115</v>
          </cell>
          <cell r="H4672" t="str">
            <v>BACHEOS AV BERNARDO O"HIGGINS DESDE EL N° 1355 Y HASTA EL N°1435</v>
          </cell>
          <cell r="I4672" t="str">
            <v>100% Girado</v>
          </cell>
          <cell r="J4672">
            <v>44040</v>
          </cell>
          <cell r="K4672">
            <v>5070</v>
          </cell>
          <cell r="L4672">
            <v>1</v>
          </cell>
          <cell r="M4672" t="str">
            <v>Administración Directa</v>
          </cell>
          <cell r="N4672">
            <v>44196</v>
          </cell>
          <cell r="O4672">
            <v>56596326</v>
          </cell>
          <cell r="P4672">
            <v>56596326</v>
          </cell>
          <cell r="Q4672">
            <v>6</v>
          </cell>
          <cell r="R4672">
            <v>6</v>
          </cell>
          <cell r="S4672">
            <v>0</v>
          </cell>
          <cell r="T4672">
            <v>56596326</v>
          </cell>
        </row>
        <row r="4673">
          <cell r="G4673" t="str">
            <v>1-K-2020-114</v>
          </cell>
          <cell r="H4673" t="str">
            <v>BACHEOS AV BERNARDO O"HIGGINS DESDE EL N° 1465 Y HASTA EL N°1520</v>
          </cell>
          <cell r="I4673" t="str">
            <v>100% Girado</v>
          </cell>
          <cell r="J4673">
            <v>44040</v>
          </cell>
          <cell r="K4673">
            <v>5070</v>
          </cell>
          <cell r="L4673">
            <v>1</v>
          </cell>
          <cell r="M4673" t="str">
            <v>Administración Directa</v>
          </cell>
          <cell r="N4673">
            <v>44196</v>
          </cell>
          <cell r="O4673">
            <v>56596326</v>
          </cell>
          <cell r="P4673">
            <v>56596326</v>
          </cell>
          <cell r="Q4673">
            <v>6</v>
          </cell>
          <cell r="R4673">
            <v>6</v>
          </cell>
          <cell r="S4673">
            <v>0</v>
          </cell>
          <cell r="T4673">
            <v>56596326</v>
          </cell>
        </row>
        <row r="4674">
          <cell r="G4674" t="str">
            <v>1-K-2020-95</v>
          </cell>
          <cell r="H4674" t="str">
            <v>REPOSICIÓN VEREDAS CALLE SARGENTO ALDEA LADO NORTE, DESDE PRAT HACIA CRUZ BAJA</v>
          </cell>
          <cell r="I4674" t="str">
            <v>En Proceso de Cierre</v>
          </cell>
          <cell r="J4674">
            <v>44040</v>
          </cell>
          <cell r="K4674">
            <v>5070</v>
          </cell>
          <cell r="L4674">
            <v>1</v>
          </cell>
          <cell r="M4674" t="str">
            <v>Administración Directa</v>
          </cell>
          <cell r="N4674">
            <v>44196</v>
          </cell>
          <cell r="O4674">
            <v>57151698</v>
          </cell>
          <cell r="P4674">
            <v>57151698</v>
          </cell>
          <cell r="Q4674">
            <v>6</v>
          </cell>
          <cell r="R4674">
            <v>6</v>
          </cell>
          <cell r="S4674">
            <v>0</v>
          </cell>
          <cell r="T4674">
            <v>57151698</v>
          </cell>
        </row>
        <row r="4675">
          <cell r="G4675" t="str">
            <v>1-K-2020-94</v>
          </cell>
          <cell r="H4675" t="str">
            <v>REPOSICIÓN VEREDAS CALLE SARGENTO ALDEA LADO NORTE, DESDE E. RIQUELME HACIA ESCALA DE CEMENTO</v>
          </cell>
          <cell r="I4675" t="str">
            <v>En Proceso de Cierre</v>
          </cell>
          <cell r="J4675">
            <v>44040</v>
          </cell>
          <cell r="K4675">
            <v>5070</v>
          </cell>
          <cell r="L4675">
            <v>1</v>
          </cell>
          <cell r="M4675" t="str">
            <v>Administración Directa</v>
          </cell>
          <cell r="N4675">
            <v>44196</v>
          </cell>
          <cell r="O4675">
            <v>56596326</v>
          </cell>
          <cell r="P4675">
            <v>56596326</v>
          </cell>
          <cell r="Q4675">
            <v>6</v>
          </cell>
          <cell r="R4675">
            <v>6</v>
          </cell>
          <cell r="S4675">
            <v>0</v>
          </cell>
          <cell r="T4675">
            <v>56596326</v>
          </cell>
        </row>
        <row r="4676">
          <cell r="G4676" t="str">
            <v>1-K-2020-89</v>
          </cell>
          <cell r="H4676" t="str">
            <v>REPOSICIÓN VEREDAS CALLE CORNELIA OLIVARES HACIA PEDRO SANCHO</v>
          </cell>
          <cell r="I4676" t="str">
            <v>En Proceso de Cierre</v>
          </cell>
          <cell r="J4676">
            <v>44040</v>
          </cell>
          <cell r="K4676">
            <v>5070</v>
          </cell>
          <cell r="L4676">
            <v>1</v>
          </cell>
          <cell r="M4676" t="str">
            <v>Administración Directa</v>
          </cell>
          <cell r="N4676">
            <v>44196</v>
          </cell>
          <cell r="O4676">
            <v>53716470</v>
          </cell>
          <cell r="P4676">
            <v>53716470</v>
          </cell>
          <cell r="Q4676">
            <v>6</v>
          </cell>
          <cell r="R4676">
            <v>6</v>
          </cell>
          <cell r="S4676">
            <v>0</v>
          </cell>
          <cell r="T4676">
            <v>53716470</v>
          </cell>
        </row>
        <row r="4677">
          <cell r="G4677" t="str">
            <v>1-K-2020-84</v>
          </cell>
          <cell r="H4677" t="str">
            <v>REPOSICIÓN VEREDAS CALLE PRAT LADO SUR, DESDE P. LEÓN U. HACIA I. CARRERA P.</v>
          </cell>
          <cell r="I4677" t="str">
            <v>En Proceso de Cierre</v>
          </cell>
          <cell r="J4677">
            <v>44040</v>
          </cell>
          <cell r="K4677">
            <v>5070</v>
          </cell>
          <cell r="L4677">
            <v>1</v>
          </cell>
          <cell r="M4677" t="str">
            <v>Administración Directa</v>
          </cell>
          <cell r="N4677">
            <v>44196</v>
          </cell>
          <cell r="O4677">
            <v>56972346</v>
          </cell>
          <cell r="P4677">
            <v>56972346</v>
          </cell>
          <cell r="Q4677">
            <v>6</v>
          </cell>
          <cell r="R4677">
            <v>6</v>
          </cell>
          <cell r="S4677">
            <v>0</v>
          </cell>
          <cell r="T4677">
            <v>56972346</v>
          </cell>
        </row>
        <row r="4678">
          <cell r="G4678" t="str">
            <v>1-K-2020-80</v>
          </cell>
          <cell r="H4678" t="str">
            <v>INSTALACIÓN DE ILUMINACIÓN ORNAMENTAL PLAZOLETA PASAJE LOS LINGUES-LOS COIGUES-LOS PINOS,POBLACIÓN LEBU</v>
          </cell>
          <cell r="I4678" t="str">
            <v>Proyecto Cerrado</v>
          </cell>
          <cell r="J4678">
            <v>44040</v>
          </cell>
          <cell r="K4678">
            <v>5074</v>
          </cell>
          <cell r="L4678">
            <v>1</v>
          </cell>
          <cell r="M4678" t="str">
            <v>Administración Directa</v>
          </cell>
          <cell r="N4678">
            <v>44196</v>
          </cell>
          <cell r="O4678">
            <v>43747597</v>
          </cell>
          <cell r="P4678">
            <v>43747597</v>
          </cell>
          <cell r="Q4678">
            <v>6</v>
          </cell>
          <cell r="R4678">
            <v>6</v>
          </cell>
          <cell r="S4678">
            <v>0</v>
          </cell>
          <cell r="T4678">
            <v>43747597</v>
          </cell>
        </row>
        <row r="4679">
          <cell r="G4679" t="str">
            <v>1-K-2020-79</v>
          </cell>
          <cell r="H4679" t="str">
            <v>INSTALACIÓN DE ILUMINACIÓN ORNAMENTAL PLAZOLETA PASAJE LOS BOLDOS-LAS ARAUCARIAS-LOS COIGUES,POBLACIÓN LEBU</v>
          </cell>
          <cell r="I4679" t="str">
            <v>Proyecto Cerrado</v>
          </cell>
          <cell r="J4679">
            <v>44040</v>
          </cell>
          <cell r="K4679">
            <v>5074</v>
          </cell>
          <cell r="L4679">
            <v>1</v>
          </cell>
          <cell r="M4679" t="str">
            <v>Administración Directa</v>
          </cell>
          <cell r="N4679">
            <v>44196</v>
          </cell>
          <cell r="O4679">
            <v>44110819</v>
          </cell>
          <cell r="P4679">
            <v>44110819</v>
          </cell>
          <cell r="Q4679">
            <v>6</v>
          </cell>
          <cell r="R4679">
            <v>6</v>
          </cell>
          <cell r="S4679">
            <v>0</v>
          </cell>
          <cell r="T4679">
            <v>44110819</v>
          </cell>
        </row>
        <row r="4680">
          <cell r="G4680" t="str">
            <v>1-K-2020-53</v>
          </cell>
          <cell r="H4680" t="str">
            <v>REPARACIÓN BACHE LAUTARO CON SERRANO, LOTA</v>
          </cell>
          <cell r="I4680" t="str">
            <v>100% Girado</v>
          </cell>
          <cell r="J4680">
            <v>44040</v>
          </cell>
          <cell r="K4680">
            <v>5072</v>
          </cell>
          <cell r="L4680">
            <v>1</v>
          </cell>
          <cell r="M4680" t="str">
            <v>Administración Directa</v>
          </cell>
          <cell r="N4680">
            <v>44196</v>
          </cell>
          <cell r="O4680">
            <v>55221080</v>
          </cell>
          <cell r="P4680">
            <v>55221080</v>
          </cell>
          <cell r="Q4680">
            <v>6</v>
          </cell>
          <cell r="R4680">
            <v>6</v>
          </cell>
          <cell r="S4680">
            <v>0</v>
          </cell>
          <cell r="T4680">
            <v>55221080</v>
          </cell>
        </row>
        <row r="4681">
          <cell r="G4681" t="str">
            <v>1-K-2020-52</v>
          </cell>
          <cell r="H4681" t="str">
            <v>REPARACIÓN BACHE COSTADO ESCUELA PARA ADULTOS LOTA</v>
          </cell>
          <cell r="I4681" t="str">
            <v>En Proceso de Cierre</v>
          </cell>
          <cell r="J4681">
            <v>44040</v>
          </cell>
          <cell r="K4681">
            <v>5072</v>
          </cell>
          <cell r="L4681">
            <v>1</v>
          </cell>
          <cell r="M4681" t="str">
            <v>Administración Directa</v>
          </cell>
          <cell r="N4681">
            <v>44196</v>
          </cell>
          <cell r="O4681">
            <v>55345371</v>
          </cell>
          <cell r="P4681">
            <v>55345371</v>
          </cell>
          <cell r="Q4681">
            <v>6</v>
          </cell>
          <cell r="R4681">
            <v>6</v>
          </cell>
          <cell r="S4681">
            <v>0</v>
          </cell>
          <cell r="T4681">
            <v>55345371</v>
          </cell>
        </row>
        <row r="4682">
          <cell r="G4682" t="str">
            <v>1-K-2020-51</v>
          </cell>
          <cell r="H4682" t="str">
            <v>REPARACIÓN DE BACHE EN CALLE ANÍBAL PINTO HACIA SUBIDA RENE SCHNEIDER</v>
          </cell>
          <cell r="I4682" t="str">
            <v>100% Girado</v>
          </cell>
          <cell r="J4682">
            <v>44040</v>
          </cell>
          <cell r="K4682">
            <v>5072</v>
          </cell>
          <cell r="L4682">
            <v>1</v>
          </cell>
          <cell r="M4682" t="str">
            <v>Administración Directa</v>
          </cell>
          <cell r="N4682">
            <v>44196</v>
          </cell>
          <cell r="O4682">
            <v>55159371</v>
          </cell>
          <cell r="P4682">
            <v>55159371</v>
          </cell>
          <cell r="Q4682">
            <v>6</v>
          </cell>
          <cell r="R4682">
            <v>6</v>
          </cell>
          <cell r="S4682">
            <v>0</v>
          </cell>
          <cell r="T4682">
            <v>55159371</v>
          </cell>
        </row>
        <row r="4683">
          <cell r="G4683" t="str">
            <v>1-K-2020-50</v>
          </cell>
          <cell r="H4683" t="str">
            <v>REPARACIÓN BACHE EN ACCESO A POLVORÍN, LOTA</v>
          </cell>
          <cell r="I4683" t="str">
            <v>100% Girado</v>
          </cell>
          <cell r="J4683">
            <v>44040</v>
          </cell>
          <cell r="K4683">
            <v>5072</v>
          </cell>
          <cell r="L4683">
            <v>1</v>
          </cell>
          <cell r="M4683" t="str">
            <v>Administración Directa</v>
          </cell>
          <cell r="N4683">
            <v>44196</v>
          </cell>
          <cell r="O4683">
            <v>55369371</v>
          </cell>
          <cell r="P4683">
            <v>55369371</v>
          </cell>
          <cell r="Q4683">
            <v>6</v>
          </cell>
          <cell r="R4683">
            <v>6</v>
          </cell>
          <cell r="S4683">
            <v>0</v>
          </cell>
          <cell r="T4683">
            <v>55369371</v>
          </cell>
        </row>
        <row r="4684">
          <cell r="G4684" t="str">
            <v>1-K-2020-49</v>
          </cell>
          <cell r="H4684" t="str">
            <v>REPARACIÓN DE BACHE EN INTERSECCIÓN CALLE CARRERA Y LAUTARO</v>
          </cell>
          <cell r="I4684" t="str">
            <v>100% Girado</v>
          </cell>
          <cell r="J4684">
            <v>44040</v>
          </cell>
          <cell r="K4684">
            <v>5072</v>
          </cell>
          <cell r="L4684">
            <v>1</v>
          </cell>
          <cell r="M4684" t="str">
            <v>Administración Directa</v>
          </cell>
          <cell r="N4684">
            <v>44196</v>
          </cell>
          <cell r="O4684">
            <v>54218202</v>
          </cell>
          <cell r="P4684">
            <v>54218202</v>
          </cell>
          <cell r="Q4684">
            <v>6</v>
          </cell>
          <cell r="R4684">
            <v>6</v>
          </cell>
          <cell r="S4684">
            <v>0</v>
          </cell>
          <cell r="T4684">
            <v>54218202</v>
          </cell>
        </row>
        <row r="4685">
          <cell r="G4685" t="str">
            <v>1-K-2020-18</v>
          </cell>
          <cell r="H4685" t="str">
            <v>CONSTRUCCIÓN MIRADOR Y BARANDAS PASAJE VILLARRICA, SECTOR SOTOMAYOR AL CERRO, LOTA</v>
          </cell>
          <cell r="I4685" t="str">
            <v>100% Girado</v>
          </cell>
          <cell r="J4685">
            <v>44040</v>
          </cell>
          <cell r="K4685">
            <v>5072</v>
          </cell>
          <cell r="L4685">
            <v>1</v>
          </cell>
          <cell r="M4685" t="str">
            <v>Administración Directa</v>
          </cell>
          <cell r="N4685">
            <v>44196</v>
          </cell>
          <cell r="O4685">
            <v>51280799</v>
          </cell>
          <cell r="P4685">
            <v>51280799</v>
          </cell>
          <cell r="Q4685">
            <v>6</v>
          </cell>
          <cell r="R4685">
            <v>6</v>
          </cell>
          <cell r="S4685">
            <v>0</v>
          </cell>
          <cell r="T4685">
            <v>51280799</v>
          </cell>
        </row>
        <row r="4686">
          <cell r="G4686" t="str">
            <v>1-K-2020-17</v>
          </cell>
          <cell r="H4686" t="str">
            <v>MEJORAMIENTO ESPACIO PÚBLICO CALLE RUPANCO, SECTOR SOTOMAYOR AL CERRO, LOTA</v>
          </cell>
          <cell r="I4686" t="str">
            <v>En Proceso de Cierre</v>
          </cell>
          <cell r="J4686">
            <v>44040</v>
          </cell>
          <cell r="K4686">
            <v>5072</v>
          </cell>
          <cell r="L4686">
            <v>1</v>
          </cell>
          <cell r="M4686" t="str">
            <v>Administración Directa</v>
          </cell>
          <cell r="N4686">
            <v>44196</v>
          </cell>
          <cell r="O4686">
            <v>52706892</v>
          </cell>
          <cell r="P4686">
            <v>52706892</v>
          </cell>
          <cell r="Q4686">
            <v>6</v>
          </cell>
          <cell r="R4686">
            <v>6</v>
          </cell>
          <cell r="S4686">
            <v>0</v>
          </cell>
          <cell r="T4686">
            <v>52706892</v>
          </cell>
        </row>
        <row r="4687">
          <cell r="G4687" t="str">
            <v>1-K-2020-16</v>
          </cell>
          <cell r="H4687" t="str">
            <v>MEJORAMIENTO ESPACIO PÚBLICO CALLE USPALLATA, SECTOR BANNEN, LOTA</v>
          </cell>
          <cell r="I4687" t="str">
            <v>En Proceso de Cierre</v>
          </cell>
          <cell r="J4687">
            <v>44040</v>
          </cell>
          <cell r="K4687">
            <v>5072</v>
          </cell>
          <cell r="L4687">
            <v>1</v>
          </cell>
          <cell r="M4687" t="str">
            <v>Administración Directa</v>
          </cell>
          <cell r="N4687">
            <v>44196</v>
          </cell>
          <cell r="O4687">
            <v>51831313</v>
          </cell>
          <cell r="P4687">
            <v>51831313</v>
          </cell>
          <cell r="Q4687">
            <v>6</v>
          </cell>
          <cell r="R4687">
            <v>6</v>
          </cell>
          <cell r="S4687">
            <v>0</v>
          </cell>
          <cell r="T4687">
            <v>51831313</v>
          </cell>
        </row>
        <row r="4688">
          <cell r="G4688" t="str">
            <v>1-K-2020-14</v>
          </cell>
          <cell r="H4688" t="str">
            <v>MEJORAMIENTO ESPACIO PÚBLICO CALLE MIRAMAR, SECTOR POLVORÍN 3, LOTA</v>
          </cell>
          <cell r="I4688" t="str">
            <v>100% Girado</v>
          </cell>
          <cell r="J4688">
            <v>44040</v>
          </cell>
          <cell r="K4688">
            <v>5072</v>
          </cell>
          <cell r="L4688">
            <v>1</v>
          </cell>
          <cell r="M4688" t="str">
            <v>Administración Directa</v>
          </cell>
          <cell r="N4688">
            <v>44196</v>
          </cell>
          <cell r="O4688">
            <v>55880764</v>
          </cell>
          <cell r="P4688">
            <v>55880764</v>
          </cell>
          <cell r="Q4688">
            <v>6</v>
          </cell>
          <cell r="R4688">
            <v>6</v>
          </cell>
          <cell r="S4688">
            <v>0</v>
          </cell>
          <cell r="T4688">
            <v>55880764</v>
          </cell>
        </row>
        <row r="4689">
          <cell r="G4689" t="str">
            <v>1-B-2020-260</v>
          </cell>
          <cell r="H4689" t="str">
            <v>OBRA MENOR CIERRE PERIMETRAL AREA VERDE SEDE SOCIAL BONILLA BAJO</v>
          </cell>
          <cell r="I4689" t="str">
            <v>100% Girado</v>
          </cell>
          <cell r="J4689">
            <v>44040</v>
          </cell>
          <cell r="K4689">
            <v>5071</v>
          </cell>
          <cell r="L4689">
            <v>1</v>
          </cell>
          <cell r="M4689" t="str">
            <v>no definida</v>
          </cell>
          <cell r="N4689" t="str">
            <v>no definida</v>
          </cell>
          <cell r="O4689">
            <v>44873520</v>
          </cell>
          <cell r="P4689">
            <v>0</v>
          </cell>
          <cell r="Q4689">
            <v>0</v>
          </cell>
          <cell r="R4689">
            <v>0</v>
          </cell>
          <cell r="S4689">
            <v>0</v>
          </cell>
          <cell r="T4689">
            <v>44873520</v>
          </cell>
        </row>
        <row r="4690">
          <cell r="G4690" t="str">
            <v>1-B-2020-58</v>
          </cell>
          <cell r="H4690" t="str">
            <v>BACHEO Y MEJORAMIENTO DE ACERAS URBANAS, SALAMANCA</v>
          </cell>
          <cell r="I4690" t="str">
            <v>100% Girado</v>
          </cell>
          <cell r="J4690">
            <v>44040</v>
          </cell>
          <cell r="K4690">
            <v>5076</v>
          </cell>
          <cell r="L4690">
            <v>1</v>
          </cell>
          <cell r="M4690" t="str">
            <v>Licitación y Contratación</v>
          </cell>
          <cell r="N4690">
            <v>44322</v>
          </cell>
          <cell r="O4690">
            <v>31657505</v>
          </cell>
          <cell r="P4690">
            <v>30205686</v>
          </cell>
          <cell r="Q4690">
            <v>1</v>
          </cell>
          <cell r="R4690">
            <v>1</v>
          </cell>
          <cell r="S4690">
            <v>0</v>
          </cell>
          <cell r="T4690">
            <v>31657505</v>
          </cell>
        </row>
        <row r="4691">
          <cell r="G4691" t="str">
            <v>1-K-2020-81</v>
          </cell>
          <cell r="H4691" t="str">
            <v>INSTALACIÓN DE ILUMINACIÓN ORNAMENTAL CAMINOS LOS AROMOS ORIENTE, LEBU</v>
          </cell>
          <cell r="I4691" t="str">
            <v>Proyecto Cerrado</v>
          </cell>
          <cell r="J4691">
            <v>44039</v>
          </cell>
          <cell r="K4691">
            <v>5028</v>
          </cell>
          <cell r="L4691">
            <v>1</v>
          </cell>
          <cell r="M4691" t="str">
            <v>Administración Directa</v>
          </cell>
          <cell r="N4691">
            <v>44196</v>
          </cell>
          <cell r="O4691">
            <v>47692761</v>
          </cell>
          <cell r="P4691">
            <v>47692761</v>
          </cell>
          <cell r="Q4691">
            <v>6</v>
          </cell>
          <cell r="R4691">
            <v>6</v>
          </cell>
          <cell r="S4691">
            <v>0</v>
          </cell>
          <cell r="T4691">
            <v>47692761</v>
          </cell>
        </row>
        <row r="4692">
          <cell r="G4692" t="str">
            <v>1-K-2020-78</v>
          </cell>
          <cell r="H4692" t="str">
            <v>INSTALACIÓN DE ILUMINACIÓN ORNAMENTAL SECTOR SANTA ROSA, LEBU</v>
          </cell>
          <cell r="I4692" t="str">
            <v>Proyecto Cerrado</v>
          </cell>
          <cell r="J4692">
            <v>44039</v>
          </cell>
          <cell r="K4692">
            <v>5028</v>
          </cell>
          <cell r="L4692">
            <v>1</v>
          </cell>
          <cell r="M4692" t="str">
            <v>Administración Directa</v>
          </cell>
          <cell r="N4692">
            <v>44196</v>
          </cell>
          <cell r="O4692">
            <v>47365697</v>
          </cell>
          <cell r="P4692">
            <v>47365697</v>
          </cell>
          <cell r="Q4692">
            <v>6</v>
          </cell>
          <cell r="R4692">
            <v>6</v>
          </cell>
          <cell r="S4692">
            <v>0</v>
          </cell>
          <cell r="T4692">
            <v>47365697</v>
          </cell>
        </row>
        <row r="4693">
          <cell r="G4693" t="str">
            <v>1-K-2020-77</v>
          </cell>
          <cell r="H4693" t="str">
            <v>INSTALACIÓN DE ILUMINACIÓN ORNAMENTAL CAMINO LOS AROMOS PONIENTE, LEBU</v>
          </cell>
          <cell r="I4693" t="str">
            <v>Proyecto Cerrado</v>
          </cell>
          <cell r="J4693">
            <v>44039</v>
          </cell>
          <cell r="K4693">
            <v>5028</v>
          </cell>
          <cell r="L4693">
            <v>1</v>
          </cell>
          <cell r="M4693" t="str">
            <v>Administración Directa</v>
          </cell>
          <cell r="N4693">
            <v>44196</v>
          </cell>
          <cell r="O4693">
            <v>47823185</v>
          </cell>
          <cell r="P4693">
            <v>47823185</v>
          </cell>
          <cell r="Q4693">
            <v>6</v>
          </cell>
          <cell r="R4693">
            <v>6</v>
          </cell>
          <cell r="S4693">
            <v>0</v>
          </cell>
          <cell r="T4693">
            <v>47823185</v>
          </cell>
        </row>
        <row r="4694">
          <cell r="G4694" t="str">
            <v>1-B-2020-208</v>
          </cell>
          <cell r="H4694" t="str">
            <v>ACCESO MIRADOR CERRO MAULE, COMUNA DE SAAVEDRA</v>
          </cell>
          <cell r="I4694" t="str">
            <v>Proyecto Cerrado</v>
          </cell>
          <cell r="J4694">
            <v>44039</v>
          </cell>
          <cell r="K4694">
            <v>5026</v>
          </cell>
          <cell r="L4694">
            <v>1</v>
          </cell>
          <cell r="M4694" t="str">
            <v>Licitación y Contratación</v>
          </cell>
          <cell r="N4694">
            <v>44636</v>
          </cell>
          <cell r="O4694">
            <v>28061000</v>
          </cell>
          <cell r="P4694">
            <v>28061000</v>
          </cell>
          <cell r="Q4694">
            <v>1</v>
          </cell>
          <cell r="R4694">
            <v>1</v>
          </cell>
          <cell r="S4694">
            <v>0</v>
          </cell>
          <cell r="T4694">
            <v>28061000</v>
          </cell>
        </row>
        <row r="4695">
          <cell r="G4695" t="str">
            <v>1-B-2020-249</v>
          </cell>
          <cell r="H4695" t="str">
            <v>REPOSICION E INSTALACIONDE SEÑALETICA VIAL RESALTOS Y PINTADO DE PASO DE CEBRAS HUALAÑÉ URBANO</v>
          </cell>
          <cell r="I4695" t="str">
            <v>Proyecto Cerrado</v>
          </cell>
          <cell r="J4695">
            <v>44039</v>
          </cell>
          <cell r="K4695">
            <v>5027</v>
          </cell>
          <cell r="L4695">
            <v>1</v>
          </cell>
          <cell r="M4695" t="str">
            <v>Administración Directa</v>
          </cell>
          <cell r="N4695">
            <v>44255</v>
          </cell>
          <cell r="O4695">
            <v>40748866</v>
          </cell>
          <cell r="P4695">
            <v>40748866</v>
          </cell>
          <cell r="Q4695">
            <v>6</v>
          </cell>
          <cell r="R4695">
            <v>6</v>
          </cell>
          <cell r="S4695">
            <v>0</v>
          </cell>
          <cell r="T4695">
            <v>40748866</v>
          </cell>
        </row>
        <row r="4696">
          <cell r="G4696" t="str">
            <v>1-K-2020-108</v>
          </cell>
          <cell r="H4696" t="str">
            <v>REPOSICIÓN VEREDAS CALLE PEDRO VIRA OPORTUS LADO ESTE, DESDE ACCESO A ESCUELA HACIA ASILO DE ANCIANOS</v>
          </cell>
          <cell r="I4696" t="str">
            <v>En Proceso de Cierre</v>
          </cell>
          <cell r="J4696">
            <v>44037</v>
          </cell>
          <cell r="K4696">
            <v>5014</v>
          </cell>
          <cell r="L4696">
            <v>1</v>
          </cell>
          <cell r="M4696" t="str">
            <v>Administración Directa</v>
          </cell>
          <cell r="N4696">
            <v>44196</v>
          </cell>
          <cell r="O4696">
            <v>57030904</v>
          </cell>
          <cell r="P4696">
            <v>57030904</v>
          </cell>
          <cell r="Q4696">
            <v>6</v>
          </cell>
          <cell r="R4696">
            <v>6</v>
          </cell>
          <cell r="S4696">
            <v>0</v>
          </cell>
          <cell r="T4696">
            <v>57030904</v>
          </cell>
        </row>
        <row r="4697">
          <cell r="G4697" t="str">
            <v>1-K-2020-107</v>
          </cell>
          <cell r="H4697" t="str">
            <v>REPOSICIÓN VEREDAS PASAJE 7, SECTOR LOS AMARILLOS</v>
          </cell>
          <cell r="I4697" t="str">
            <v>En Proceso de Cierre</v>
          </cell>
          <cell r="J4697">
            <v>44037</v>
          </cell>
          <cell r="K4697">
            <v>5014</v>
          </cell>
          <cell r="L4697">
            <v>1</v>
          </cell>
          <cell r="M4697" t="str">
            <v>Administración Directa</v>
          </cell>
          <cell r="N4697">
            <v>44196</v>
          </cell>
          <cell r="O4697">
            <v>56112865</v>
          </cell>
          <cell r="P4697">
            <v>56112865</v>
          </cell>
          <cell r="Q4697">
            <v>6</v>
          </cell>
          <cell r="R4697">
            <v>6</v>
          </cell>
          <cell r="S4697">
            <v>0</v>
          </cell>
          <cell r="T4697">
            <v>56112865</v>
          </cell>
        </row>
        <row r="4698">
          <cell r="G4698" t="str">
            <v>1-K-2020-100</v>
          </cell>
          <cell r="H4698" t="str">
            <v>REPOSICIÓN VEREDAS CALLE SARGENTO ALDEA LADO NORTE, DESDE PLAZA JUAN A. RÍOS HACIA MUHAT</v>
          </cell>
          <cell r="I4698" t="str">
            <v>En Proceso de Cierre</v>
          </cell>
          <cell r="J4698">
            <v>44037</v>
          </cell>
          <cell r="K4698">
            <v>5014</v>
          </cell>
          <cell r="L4698">
            <v>1</v>
          </cell>
          <cell r="M4698" t="str">
            <v>Administración Directa</v>
          </cell>
          <cell r="N4698">
            <v>44196</v>
          </cell>
          <cell r="O4698">
            <v>57010806</v>
          </cell>
          <cell r="P4698">
            <v>57010806</v>
          </cell>
          <cell r="Q4698">
            <v>6</v>
          </cell>
          <cell r="R4698">
            <v>6</v>
          </cell>
          <cell r="S4698">
            <v>0</v>
          </cell>
          <cell r="T4698">
            <v>57010806</v>
          </cell>
        </row>
        <row r="4699">
          <cell r="G4699" t="str">
            <v>1-K-2020-92</v>
          </cell>
          <cell r="H4699" t="str">
            <v>REPOSICIÓN VEREDAS CALLE HERAS LADO NORTE, DESDE ANDRES BELLO HACIA M BULNES</v>
          </cell>
          <cell r="I4699" t="str">
            <v>En Proceso de Cierre</v>
          </cell>
          <cell r="J4699">
            <v>44037</v>
          </cell>
          <cell r="K4699">
            <v>5014</v>
          </cell>
          <cell r="L4699">
            <v>1</v>
          </cell>
          <cell r="M4699" t="str">
            <v>Administración Directa</v>
          </cell>
          <cell r="N4699">
            <v>44196</v>
          </cell>
          <cell r="O4699">
            <v>56265894</v>
          </cell>
          <cell r="P4699">
            <v>56265894</v>
          </cell>
          <cell r="Q4699">
            <v>6</v>
          </cell>
          <cell r="R4699">
            <v>6</v>
          </cell>
          <cell r="S4699">
            <v>0</v>
          </cell>
          <cell r="T4699">
            <v>56265894</v>
          </cell>
        </row>
        <row r="4700">
          <cell r="G4700" t="str">
            <v>1-K-2020-85</v>
          </cell>
          <cell r="H4700" t="str">
            <v>REPOSICIÓN VEREDAS PASAJE JUAN B. MEZA LADO NORTE, DESDE PRAT HACIA PUENTE EL SAUCE</v>
          </cell>
          <cell r="I4700" t="str">
            <v>En Proceso de Cierre</v>
          </cell>
          <cell r="J4700">
            <v>44037</v>
          </cell>
          <cell r="K4700">
            <v>5014</v>
          </cell>
          <cell r="L4700">
            <v>1</v>
          </cell>
          <cell r="M4700" t="str">
            <v>Administración Directa</v>
          </cell>
          <cell r="N4700">
            <v>44196</v>
          </cell>
          <cell r="O4700">
            <v>57135705</v>
          </cell>
          <cell r="P4700">
            <v>57135705</v>
          </cell>
          <cell r="Q4700">
            <v>6</v>
          </cell>
          <cell r="R4700">
            <v>6</v>
          </cell>
          <cell r="S4700">
            <v>0</v>
          </cell>
          <cell r="T4700">
            <v>57135705</v>
          </cell>
        </row>
        <row r="4701">
          <cell r="G4701" t="str">
            <v>1-K-2020-48</v>
          </cell>
          <cell r="H4701" t="str">
            <v>SEÑALIZACIÓN Y DEMARCACIÓN CALLE MIRAMAR, LOTA</v>
          </cell>
          <cell r="I4701" t="str">
            <v>En Proceso de Cierre</v>
          </cell>
          <cell r="J4701">
            <v>44037</v>
          </cell>
          <cell r="K4701">
            <v>5015</v>
          </cell>
          <cell r="L4701">
            <v>1</v>
          </cell>
          <cell r="M4701" t="str">
            <v>Administración Directa</v>
          </cell>
          <cell r="N4701">
            <v>44196</v>
          </cell>
          <cell r="O4701">
            <v>56081813</v>
          </cell>
          <cell r="P4701">
            <v>56081813</v>
          </cell>
          <cell r="Q4701">
            <v>6</v>
          </cell>
          <cell r="R4701">
            <v>6</v>
          </cell>
          <cell r="S4701">
            <v>0</v>
          </cell>
          <cell r="T4701">
            <v>56081813</v>
          </cell>
        </row>
        <row r="4702">
          <cell r="G4702" t="str">
            <v>1-K-2020-47</v>
          </cell>
          <cell r="H4702" t="str">
            <v>SEÑALIZACIÓN Y DEMARCACIÓN CALLE CRISTÓBAL COLÓN, LOTA</v>
          </cell>
          <cell r="I4702" t="str">
            <v>En Proceso de Cierre</v>
          </cell>
          <cell r="J4702">
            <v>44037</v>
          </cell>
          <cell r="K4702">
            <v>5015</v>
          </cell>
          <cell r="L4702">
            <v>1</v>
          </cell>
          <cell r="M4702" t="str">
            <v>Administración Directa</v>
          </cell>
          <cell r="N4702">
            <v>44196</v>
          </cell>
          <cell r="O4702">
            <v>54450562</v>
          </cell>
          <cell r="P4702">
            <v>54450562</v>
          </cell>
          <cell r="Q4702">
            <v>6</v>
          </cell>
          <cell r="R4702">
            <v>6</v>
          </cell>
          <cell r="S4702">
            <v>0</v>
          </cell>
          <cell r="T4702">
            <v>54450562</v>
          </cell>
        </row>
        <row r="4703">
          <cell r="G4703" t="str">
            <v>1-K-2020-40</v>
          </cell>
          <cell r="H4703" t="str">
            <v>COLOCACIÓN SEÑAL INFORMATIVA CHIFLÓN DEL DIABLO, LOTA</v>
          </cell>
          <cell r="I4703" t="str">
            <v>En Proceso de Cierre</v>
          </cell>
          <cell r="J4703">
            <v>44037</v>
          </cell>
          <cell r="K4703">
            <v>5015</v>
          </cell>
          <cell r="L4703">
            <v>1</v>
          </cell>
          <cell r="M4703" t="str">
            <v>Administración Directa</v>
          </cell>
          <cell r="N4703">
            <v>44196</v>
          </cell>
          <cell r="O4703">
            <v>54248435</v>
          </cell>
          <cell r="P4703">
            <v>54248435</v>
          </cell>
          <cell r="Q4703">
            <v>6</v>
          </cell>
          <cell r="R4703">
            <v>6</v>
          </cell>
          <cell r="S4703">
            <v>0</v>
          </cell>
          <cell r="T4703">
            <v>54248435</v>
          </cell>
        </row>
        <row r="4704">
          <cell r="G4704" t="str">
            <v>1-B-2020-315</v>
          </cell>
          <cell r="H4704" t="str">
            <v>REPOSICIÓN LUMINARIAS PLAZA DE ARMAS DE SAGRADA FAMILIA, COMUNA DE SAGRADA FAMILIA</v>
          </cell>
          <cell r="I4704" t="str">
            <v>Proyecto Cerrado</v>
          </cell>
          <cell r="J4704">
            <v>44037</v>
          </cell>
          <cell r="K4704">
            <v>5012</v>
          </cell>
          <cell r="L4704">
            <v>1</v>
          </cell>
          <cell r="M4704" t="str">
            <v>Licitación y Contratación</v>
          </cell>
          <cell r="N4704">
            <v>44151</v>
          </cell>
          <cell r="O4704">
            <v>21807690</v>
          </cell>
          <cell r="P4704">
            <v>19626921</v>
          </cell>
          <cell r="Q4704">
            <v>1</v>
          </cell>
          <cell r="R4704">
            <v>1</v>
          </cell>
          <cell r="S4704">
            <v>0</v>
          </cell>
          <cell r="T4704">
            <v>21807690</v>
          </cell>
        </row>
        <row r="4705">
          <cell r="G4705" t="str">
            <v>1-K-2020-24</v>
          </cell>
          <cell r="H4705" t="str">
            <v>REPOSICIÓN ACERA PEATONAL, CALLE ANA FIGUEROA, POBLACIÓN ISIDORA GOYENECHEA, LOTA</v>
          </cell>
          <cell r="I4705" t="str">
            <v>100% Girado</v>
          </cell>
          <cell r="J4705">
            <v>44037</v>
          </cell>
          <cell r="K4705">
            <v>5015</v>
          </cell>
          <cell r="L4705">
            <v>1</v>
          </cell>
          <cell r="M4705" t="str">
            <v>Administración Directa</v>
          </cell>
          <cell r="N4705">
            <v>44196</v>
          </cell>
          <cell r="O4705">
            <v>51954989</v>
          </cell>
          <cell r="P4705">
            <v>51954989</v>
          </cell>
          <cell r="Q4705">
            <v>6</v>
          </cell>
          <cell r="R4705">
            <v>6</v>
          </cell>
          <cell r="S4705">
            <v>0</v>
          </cell>
          <cell r="T4705">
            <v>51954989</v>
          </cell>
        </row>
        <row r="4706">
          <cell r="G4706" t="str">
            <v>1-K-2020-20</v>
          </cell>
          <cell r="H4706" t="str">
            <v>REPOSICIÓN BARANDAS CALLE VISTA HERMOSA, SECTOR NUEVA ESPERANZA, LOTA</v>
          </cell>
          <cell r="I4706" t="str">
            <v>100% Girado</v>
          </cell>
          <cell r="J4706">
            <v>44037</v>
          </cell>
          <cell r="K4706">
            <v>5015</v>
          </cell>
          <cell r="L4706">
            <v>1</v>
          </cell>
          <cell r="M4706" t="str">
            <v>Administración Directa</v>
          </cell>
          <cell r="N4706">
            <v>44196</v>
          </cell>
          <cell r="O4706">
            <v>53862645</v>
          </cell>
          <cell r="P4706">
            <v>53862645</v>
          </cell>
          <cell r="Q4706">
            <v>6</v>
          </cell>
          <cell r="R4706">
            <v>6</v>
          </cell>
          <cell r="S4706">
            <v>0</v>
          </cell>
          <cell r="T4706">
            <v>53862645</v>
          </cell>
        </row>
        <row r="4707">
          <cell r="G4707" t="str">
            <v>1-K-2020-15</v>
          </cell>
          <cell r="H4707" t="str">
            <v>MEJORAMIENTO ESPACIO PÚBLICO AVENIDA LA PAZ, SECTOR BANNEN, LOTA</v>
          </cell>
          <cell r="I4707" t="str">
            <v>100% Girado</v>
          </cell>
          <cell r="J4707">
            <v>44037</v>
          </cell>
          <cell r="K4707">
            <v>5015</v>
          </cell>
          <cell r="L4707">
            <v>1</v>
          </cell>
          <cell r="M4707" t="str">
            <v>Administración Directa</v>
          </cell>
          <cell r="N4707">
            <v>44196</v>
          </cell>
          <cell r="O4707">
            <v>54057213</v>
          </cell>
          <cell r="P4707">
            <v>54057213</v>
          </cell>
          <cell r="Q4707">
            <v>6</v>
          </cell>
          <cell r="R4707">
            <v>6</v>
          </cell>
          <cell r="S4707">
            <v>0</v>
          </cell>
          <cell r="T4707">
            <v>54057213</v>
          </cell>
        </row>
        <row r="4708">
          <cell r="G4708" t="str">
            <v>1-K-2020-13</v>
          </cell>
          <cell r="H4708" t="str">
            <v>CONSTRUCCIÓN ÁREA VERDE CALLE ALBERTO BLEST GANA. SECTOR GUILLERMO PURCELL, LOTA ALTO</v>
          </cell>
          <cell r="I4708" t="str">
            <v>100% Girado</v>
          </cell>
          <cell r="J4708">
            <v>44037</v>
          </cell>
          <cell r="K4708">
            <v>5015</v>
          </cell>
          <cell r="L4708">
            <v>1</v>
          </cell>
          <cell r="M4708" t="str">
            <v>Administración Directa</v>
          </cell>
          <cell r="N4708">
            <v>44196</v>
          </cell>
          <cell r="O4708">
            <v>54693343</v>
          </cell>
          <cell r="P4708">
            <v>54693343</v>
          </cell>
          <cell r="Q4708">
            <v>6</v>
          </cell>
          <cell r="R4708">
            <v>6</v>
          </cell>
          <cell r="S4708">
            <v>0</v>
          </cell>
          <cell r="T4708">
            <v>54693343</v>
          </cell>
        </row>
        <row r="4709">
          <cell r="G4709" t="str">
            <v>1-K-2020-11</v>
          </cell>
          <cell r="H4709" t="str">
            <v>REPARACIÓN ACERA PEATONAL CALLE ANÍBAL PINTO, COSTADO ESCUELA BALDOMERO LILLO, SECTOR LOTA BAJO. LOTA</v>
          </cell>
          <cell r="I4709" t="str">
            <v>100% Girado</v>
          </cell>
          <cell r="J4709">
            <v>44037</v>
          </cell>
          <cell r="K4709">
            <v>5015</v>
          </cell>
          <cell r="L4709">
            <v>1</v>
          </cell>
          <cell r="M4709" t="str">
            <v>Administración Directa</v>
          </cell>
          <cell r="N4709">
            <v>44196</v>
          </cell>
          <cell r="O4709">
            <v>53915188</v>
          </cell>
          <cell r="P4709">
            <v>53915188</v>
          </cell>
          <cell r="Q4709">
            <v>6</v>
          </cell>
          <cell r="R4709">
            <v>6</v>
          </cell>
          <cell r="S4709">
            <v>0</v>
          </cell>
          <cell r="T4709">
            <v>53915188</v>
          </cell>
        </row>
        <row r="4710">
          <cell r="G4710" t="str">
            <v>1-B-2020-226</v>
          </cell>
          <cell r="H4710" t="str">
            <v>MEJORAMIENTO DE EQUIPAMIENTOS MUNICIPALES, COMUNA DE RÍO CLARO</v>
          </cell>
          <cell r="I4710" t="str">
            <v>Proyecto Cerrado</v>
          </cell>
          <cell r="J4710">
            <v>44037</v>
          </cell>
          <cell r="K4710">
            <v>5013</v>
          </cell>
          <cell r="L4710">
            <v>1</v>
          </cell>
          <cell r="M4710" t="str">
            <v>Administración Directa</v>
          </cell>
          <cell r="N4710">
            <v>44185</v>
          </cell>
          <cell r="O4710">
            <v>40748866</v>
          </cell>
          <cell r="P4710">
            <v>40748866</v>
          </cell>
          <cell r="Q4710">
            <v>5</v>
          </cell>
          <cell r="R4710">
            <v>4</v>
          </cell>
          <cell r="S4710">
            <v>0</v>
          </cell>
          <cell r="T4710">
            <v>40748866</v>
          </cell>
        </row>
        <row r="4711">
          <cell r="G4711" t="str">
            <v>1-B-2020-292</v>
          </cell>
          <cell r="H4711" t="str">
            <v>REPOSICION VEREDAS AVENIDA AMBROSIO O`HIGGINS</v>
          </cell>
          <cell r="I4711" t="str">
            <v>Proyecto Cerrado</v>
          </cell>
          <cell r="J4711">
            <v>44035</v>
          </cell>
          <cell r="K4711">
            <v>4994</v>
          </cell>
          <cell r="L4711">
            <v>1</v>
          </cell>
          <cell r="M4711" t="str">
            <v>Administración Directa</v>
          </cell>
          <cell r="N4711">
            <v>44163</v>
          </cell>
          <cell r="O4711">
            <v>47373014</v>
          </cell>
          <cell r="P4711">
            <v>47373014</v>
          </cell>
          <cell r="Q4711">
            <v>4</v>
          </cell>
          <cell r="R4711">
            <v>4</v>
          </cell>
          <cell r="S4711">
            <v>0</v>
          </cell>
          <cell r="T4711">
            <v>47373014</v>
          </cell>
        </row>
        <row r="4712">
          <cell r="G4712" t="str">
            <v>1-K-2020-118</v>
          </cell>
          <cell r="H4712" t="str">
            <v>DEMARCACIÓN PEATONAL AV BERNARDO O'HIGGINS DESDE POBLACIÓN CURAMALAL HACIA POBLACIÓN SOL DEL VALLE</v>
          </cell>
          <cell r="I4712" t="str">
            <v>100% Girado</v>
          </cell>
          <cell r="J4712">
            <v>44035</v>
          </cell>
          <cell r="K4712">
            <v>4990</v>
          </cell>
          <cell r="L4712">
            <v>1</v>
          </cell>
          <cell r="M4712" t="str">
            <v>Administración Directa</v>
          </cell>
          <cell r="N4712">
            <v>44196</v>
          </cell>
          <cell r="O4712">
            <v>57023755</v>
          </cell>
          <cell r="P4712">
            <v>57023755</v>
          </cell>
          <cell r="Q4712">
            <v>6</v>
          </cell>
          <cell r="R4712">
            <v>6</v>
          </cell>
          <cell r="S4712">
            <v>0</v>
          </cell>
          <cell r="T4712">
            <v>57023755</v>
          </cell>
        </row>
        <row r="4713">
          <cell r="G4713" t="str">
            <v>1-K-2020-113</v>
          </cell>
          <cell r="H4713" t="str">
            <v>RECUPERACIÓN ÁREA VERDE CALLE SARGENTO ALDEA, ENTRE CALLES E. ZENTENO Y MANUEL BULNES</v>
          </cell>
          <cell r="I4713" t="str">
            <v>En Proceso de Cierre</v>
          </cell>
          <cell r="J4713">
            <v>44035</v>
          </cell>
          <cell r="K4713">
            <v>4990</v>
          </cell>
          <cell r="L4713">
            <v>1</v>
          </cell>
          <cell r="M4713" t="str">
            <v>Administración Directa</v>
          </cell>
          <cell r="N4713">
            <v>44196</v>
          </cell>
          <cell r="O4713">
            <v>56962870</v>
          </cell>
          <cell r="P4713">
            <v>56962870</v>
          </cell>
          <cell r="Q4713">
            <v>6</v>
          </cell>
          <cell r="R4713">
            <v>6</v>
          </cell>
          <cell r="S4713">
            <v>0</v>
          </cell>
          <cell r="T4713">
            <v>56962870</v>
          </cell>
        </row>
        <row r="4714">
          <cell r="G4714" t="str">
            <v>1-K-2020-112</v>
          </cell>
          <cell r="H4714" t="str">
            <v>MEJORAMIENTO ÁREA VERDE FRENTE A SUPERMERCADO UNIMARC, ENTRE CALLES DIEGO PORTALES Y PASAJE LOMA BAJA</v>
          </cell>
          <cell r="I4714" t="str">
            <v>En Proceso de Cierre</v>
          </cell>
          <cell r="J4714">
            <v>44035</v>
          </cell>
          <cell r="K4714">
            <v>4990</v>
          </cell>
          <cell r="L4714">
            <v>1</v>
          </cell>
          <cell r="M4714" t="str">
            <v>Administración Directa</v>
          </cell>
          <cell r="N4714">
            <v>44196</v>
          </cell>
          <cell r="O4714">
            <v>57074778</v>
          </cell>
          <cell r="P4714">
            <v>57074778</v>
          </cell>
          <cell r="Q4714">
            <v>6</v>
          </cell>
          <cell r="R4714">
            <v>6</v>
          </cell>
          <cell r="S4714">
            <v>0</v>
          </cell>
          <cell r="T4714">
            <v>57074778</v>
          </cell>
        </row>
        <row r="4715">
          <cell r="G4715" t="str">
            <v>1-K-2020-111</v>
          </cell>
          <cell r="H4715" t="str">
            <v>MEJORAMIENTO ÁREA VERDE Y CANAL AV. BERNARDO OHIGGINS ALTURA ACCESO SOLUCENTER</v>
          </cell>
          <cell r="I4715" t="str">
            <v>En Proceso de Cierre</v>
          </cell>
          <cell r="J4715">
            <v>44035</v>
          </cell>
          <cell r="K4715">
            <v>4990</v>
          </cell>
          <cell r="L4715">
            <v>1</v>
          </cell>
          <cell r="M4715" t="str">
            <v>Administración Directa</v>
          </cell>
          <cell r="N4715">
            <v>44196</v>
          </cell>
          <cell r="O4715">
            <v>56728368</v>
          </cell>
          <cell r="P4715">
            <v>56728368</v>
          </cell>
          <cell r="Q4715">
            <v>6</v>
          </cell>
          <cell r="R4715">
            <v>6</v>
          </cell>
          <cell r="S4715">
            <v>0</v>
          </cell>
          <cell r="T4715">
            <v>56728368</v>
          </cell>
        </row>
        <row r="4716">
          <cell r="G4716" t="str">
            <v>1-K-2020-110</v>
          </cell>
          <cell r="H4716" t="str">
            <v>MEJORAMIENTO ÁREA VERDE AV. BERNARDO OHIGGINS ACCESO POBL. VILLA AMERICA</v>
          </cell>
          <cell r="I4716" t="str">
            <v>En Proceso de Cierre</v>
          </cell>
          <cell r="J4716">
            <v>44035</v>
          </cell>
          <cell r="K4716">
            <v>4990</v>
          </cell>
          <cell r="L4716">
            <v>1</v>
          </cell>
          <cell r="M4716" t="str">
            <v>Administración Directa</v>
          </cell>
          <cell r="N4716">
            <v>44196</v>
          </cell>
          <cell r="O4716">
            <v>57126186</v>
          </cell>
          <cell r="P4716">
            <v>57126186</v>
          </cell>
          <cell r="Q4716">
            <v>6</v>
          </cell>
          <cell r="R4716">
            <v>6</v>
          </cell>
          <cell r="S4716">
            <v>0</v>
          </cell>
          <cell r="T4716">
            <v>57126186</v>
          </cell>
        </row>
        <row r="4717">
          <cell r="G4717" t="str">
            <v>1-K-2020-109</v>
          </cell>
          <cell r="H4717" t="str">
            <v>RECUPERACIÓN ÁREA VERDE AV. EDUARDO FREI, ALTURA N°427</v>
          </cell>
          <cell r="I4717" t="str">
            <v>En Proceso de Cierre</v>
          </cell>
          <cell r="J4717">
            <v>44035</v>
          </cell>
          <cell r="K4717">
            <v>4990</v>
          </cell>
          <cell r="L4717">
            <v>1</v>
          </cell>
          <cell r="M4717" t="str">
            <v>Administración Directa</v>
          </cell>
          <cell r="N4717">
            <v>44196</v>
          </cell>
          <cell r="O4717">
            <v>57088438</v>
          </cell>
          <cell r="P4717">
            <v>57088438</v>
          </cell>
          <cell r="Q4717">
            <v>6</v>
          </cell>
          <cell r="R4717">
            <v>6</v>
          </cell>
          <cell r="S4717">
            <v>0</v>
          </cell>
          <cell r="T4717">
            <v>57088438</v>
          </cell>
        </row>
        <row r="4718">
          <cell r="G4718" t="str">
            <v>1-K-2020-106</v>
          </cell>
          <cell r="H4718" t="str">
            <v>REPOSICIÓN VEREDAS CALLES LOS LAURELES LADO SUR, DESDE LOS AROMOS HACIA LOS ROBLES</v>
          </cell>
          <cell r="I4718" t="str">
            <v>En Proceso de Cierre</v>
          </cell>
          <cell r="J4718">
            <v>44035</v>
          </cell>
          <cell r="K4718">
            <v>4993</v>
          </cell>
          <cell r="L4718">
            <v>1</v>
          </cell>
          <cell r="M4718" t="str">
            <v>Administración Directa</v>
          </cell>
          <cell r="N4718">
            <v>44196</v>
          </cell>
          <cell r="O4718">
            <v>56078832</v>
          </cell>
          <cell r="P4718">
            <v>56078832</v>
          </cell>
          <cell r="Q4718">
            <v>6</v>
          </cell>
          <cell r="R4718">
            <v>6</v>
          </cell>
          <cell r="S4718">
            <v>0</v>
          </cell>
          <cell r="T4718">
            <v>56078832</v>
          </cell>
        </row>
        <row r="4719">
          <cell r="G4719" t="str">
            <v>1-K-2020-105</v>
          </cell>
          <cell r="H4719" t="str">
            <v>REPOSICIÓN VEREDAS CALLE LOS AROMOS LADO ESCUELA, DESDE LOS LAURELES HACIA AV. EDUARDO FREI MONTALVA</v>
          </cell>
          <cell r="I4719" t="str">
            <v>En Proceso de Cierre</v>
          </cell>
          <cell r="J4719">
            <v>44035</v>
          </cell>
          <cell r="K4719">
            <v>4993</v>
          </cell>
          <cell r="L4719">
            <v>1</v>
          </cell>
          <cell r="M4719" t="str">
            <v>Administración Directa</v>
          </cell>
          <cell r="N4719">
            <v>44196</v>
          </cell>
          <cell r="O4719">
            <v>56747272</v>
          </cell>
          <cell r="P4719">
            <v>56747272</v>
          </cell>
          <cell r="Q4719">
            <v>6</v>
          </cell>
          <cell r="R4719">
            <v>6</v>
          </cell>
          <cell r="S4719">
            <v>0</v>
          </cell>
          <cell r="T4719">
            <v>56747272</v>
          </cell>
        </row>
        <row r="4720">
          <cell r="G4720" t="str">
            <v>1-K-2020-104</v>
          </cell>
          <cell r="H4720" t="str">
            <v>REPOSICIÓN VEREDAS CALLE LOS LAURELES LADO NORESTE, DESDE LOS AROMOS HACIA LOS ROBLES</v>
          </cell>
          <cell r="I4720" t="str">
            <v>En Proceso de Cierre</v>
          </cell>
          <cell r="J4720">
            <v>44035</v>
          </cell>
          <cell r="K4720">
            <v>4993</v>
          </cell>
          <cell r="L4720">
            <v>1</v>
          </cell>
          <cell r="M4720" t="str">
            <v>Administración Directa</v>
          </cell>
          <cell r="N4720">
            <v>44196</v>
          </cell>
          <cell r="O4720">
            <v>56956731</v>
          </cell>
          <cell r="P4720">
            <v>56956731</v>
          </cell>
          <cell r="Q4720">
            <v>6</v>
          </cell>
          <cell r="R4720">
            <v>6</v>
          </cell>
          <cell r="S4720">
            <v>0</v>
          </cell>
          <cell r="T4720">
            <v>56956731</v>
          </cell>
        </row>
        <row r="4721">
          <cell r="G4721" t="str">
            <v>1-K-2020-103</v>
          </cell>
          <cell r="H4721" t="str">
            <v>REPOSICIÓN VEREDAS CALLE LOS CASTAÑOS LADO SURESTE, DESDE LOS PINOS HACIA LOS CIPRECES</v>
          </cell>
          <cell r="I4721" t="str">
            <v>En Proceso de Cierre</v>
          </cell>
          <cell r="J4721">
            <v>44035</v>
          </cell>
          <cell r="K4721">
            <v>4993</v>
          </cell>
          <cell r="L4721">
            <v>1</v>
          </cell>
          <cell r="M4721" t="str">
            <v>Administración Directa</v>
          </cell>
          <cell r="N4721">
            <v>44196</v>
          </cell>
          <cell r="O4721">
            <v>53950548</v>
          </cell>
          <cell r="P4721">
            <v>53950548</v>
          </cell>
          <cell r="Q4721">
            <v>6</v>
          </cell>
          <cell r="R4721">
            <v>6</v>
          </cell>
          <cell r="S4721">
            <v>0</v>
          </cell>
          <cell r="T4721">
            <v>53950548</v>
          </cell>
        </row>
        <row r="4722">
          <cell r="G4722" t="str">
            <v>1-K-2020-102</v>
          </cell>
          <cell r="H4722" t="str">
            <v>REPOSICIÓN VEREDAS CALLE LOS CASTAÑOS LADO NOROESTE, DESDE LOS PINOS HACIA LOS LAURELES</v>
          </cell>
          <cell r="I4722" t="str">
            <v>En Proceso de Cierre</v>
          </cell>
          <cell r="J4722">
            <v>44035</v>
          </cell>
          <cell r="K4722">
            <v>4993</v>
          </cell>
          <cell r="L4722">
            <v>1</v>
          </cell>
          <cell r="M4722" t="str">
            <v>Administración Directa</v>
          </cell>
          <cell r="N4722">
            <v>44196</v>
          </cell>
          <cell r="O4722">
            <v>57151698</v>
          </cell>
          <cell r="P4722">
            <v>57151698</v>
          </cell>
          <cell r="Q4722">
            <v>6</v>
          </cell>
          <cell r="R4722">
            <v>6</v>
          </cell>
          <cell r="S4722">
            <v>0</v>
          </cell>
          <cell r="T4722">
            <v>57151698</v>
          </cell>
        </row>
        <row r="4723">
          <cell r="G4723" t="str">
            <v>1-K-2020-101</v>
          </cell>
          <cell r="H4723" t="str">
            <v>REPOSICIÓN VEREDAS CALLE PEDRO DE VALDIVIA LADO OESTE</v>
          </cell>
          <cell r="I4723" t="str">
            <v>En Proceso de Cierre</v>
          </cell>
          <cell r="J4723">
            <v>44035</v>
          </cell>
          <cell r="K4723">
            <v>4993</v>
          </cell>
          <cell r="L4723">
            <v>1</v>
          </cell>
          <cell r="M4723" t="str">
            <v>Administración Directa</v>
          </cell>
          <cell r="N4723">
            <v>44196</v>
          </cell>
          <cell r="O4723">
            <v>57003952</v>
          </cell>
          <cell r="P4723">
            <v>57003952</v>
          </cell>
          <cell r="Q4723">
            <v>6</v>
          </cell>
          <cell r="R4723">
            <v>6</v>
          </cell>
          <cell r="S4723">
            <v>0</v>
          </cell>
          <cell r="T4723">
            <v>57003952</v>
          </cell>
        </row>
        <row r="4724">
          <cell r="G4724" t="str">
            <v>1-K-2020-99</v>
          </cell>
          <cell r="H4724" t="str">
            <v>REPOSICIÓN VEREDAS CALLE ISMAEL JARA LADO SUR, DESDE RIQUELME HACIA ISABEL LA CATOLICA</v>
          </cell>
          <cell r="I4724" t="str">
            <v>En Proceso de Cierre</v>
          </cell>
          <cell r="J4724">
            <v>44035</v>
          </cell>
          <cell r="K4724">
            <v>4990</v>
          </cell>
          <cell r="L4724">
            <v>1</v>
          </cell>
          <cell r="M4724" t="str">
            <v>Administración Directa</v>
          </cell>
          <cell r="N4724">
            <v>44196</v>
          </cell>
          <cell r="O4724">
            <v>57062698</v>
          </cell>
          <cell r="P4724">
            <v>57062698</v>
          </cell>
          <cell r="Q4724">
            <v>6</v>
          </cell>
          <cell r="R4724">
            <v>6</v>
          </cell>
          <cell r="S4724">
            <v>0</v>
          </cell>
          <cell r="T4724">
            <v>57062698</v>
          </cell>
        </row>
        <row r="4725">
          <cell r="G4725" t="str">
            <v>1-K-2020-98</v>
          </cell>
          <cell r="H4725" t="str">
            <v>REPOSICIÓN VEREDAS SENDA PEATONAL ENTRE 21 DE MAYO Y HERAS N°802</v>
          </cell>
          <cell r="I4725" t="str">
            <v>En Proceso de Cierre</v>
          </cell>
          <cell r="J4725">
            <v>44035</v>
          </cell>
          <cell r="K4725">
            <v>4990</v>
          </cell>
          <cell r="L4725">
            <v>1</v>
          </cell>
          <cell r="M4725" t="str">
            <v>Administración Directa</v>
          </cell>
          <cell r="N4725">
            <v>44196</v>
          </cell>
          <cell r="O4725">
            <v>56354723</v>
          </cell>
          <cell r="P4725">
            <v>56354723</v>
          </cell>
          <cell r="Q4725">
            <v>6</v>
          </cell>
          <cell r="R4725">
            <v>6</v>
          </cell>
          <cell r="S4725">
            <v>0</v>
          </cell>
          <cell r="T4725">
            <v>56354723</v>
          </cell>
        </row>
        <row r="4726">
          <cell r="G4726" t="str">
            <v>1-K-2020-97</v>
          </cell>
          <cell r="H4726" t="str">
            <v>REPOSICIÓN VEREDAS CALLE HERAS LADO SUR, DESDE N°801 HACIA COCHRANE</v>
          </cell>
          <cell r="I4726" t="str">
            <v>En Proceso de Cierre</v>
          </cell>
          <cell r="J4726">
            <v>44035</v>
          </cell>
          <cell r="K4726">
            <v>4990</v>
          </cell>
          <cell r="L4726">
            <v>1</v>
          </cell>
          <cell r="M4726" t="str">
            <v>Administración Directa</v>
          </cell>
          <cell r="N4726">
            <v>44196</v>
          </cell>
          <cell r="O4726">
            <v>53987960</v>
          </cell>
          <cell r="P4726">
            <v>53987960</v>
          </cell>
          <cell r="Q4726">
            <v>6</v>
          </cell>
          <cell r="R4726">
            <v>6</v>
          </cell>
          <cell r="S4726">
            <v>0</v>
          </cell>
          <cell r="T4726">
            <v>53987960</v>
          </cell>
        </row>
        <row r="4727">
          <cell r="G4727" t="str">
            <v>1-K-2020-96</v>
          </cell>
          <cell r="H4727" t="str">
            <v>REPOSICIÓN VEREDAS CALLE COCHRANE LADO OESTE, DESDE R. VENEZUELA HACIA HERAS Y EXTENSIÓN HERAS HACIA RIQUELME</v>
          </cell>
          <cell r="I4727" t="str">
            <v>En Proceso de Cierre</v>
          </cell>
          <cell r="J4727">
            <v>44035</v>
          </cell>
          <cell r="K4727">
            <v>4990</v>
          </cell>
          <cell r="L4727">
            <v>1</v>
          </cell>
          <cell r="M4727" t="str">
            <v>Administración Directa</v>
          </cell>
          <cell r="N4727">
            <v>44196</v>
          </cell>
          <cell r="O4727">
            <v>53737345</v>
          </cell>
          <cell r="P4727">
            <v>53737345</v>
          </cell>
          <cell r="Q4727">
            <v>6</v>
          </cell>
          <cell r="R4727">
            <v>6</v>
          </cell>
          <cell r="S4727">
            <v>0</v>
          </cell>
          <cell r="T4727">
            <v>53737345</v>
          </cell>
        </row>
        <row r="4728">
          <cell r="G4728" t="str">
            <v>1-K-2020-93</v>
          </cell>
          <cell r="H4728" t="str">
            <v>REPOSICIÓN VEREDAS CALLE HERAS LADO SUR, DESDE RENGO HACIA PASAJE 2 PORTALES ALTO</v>
          </cell>
          <cell r="I4728" t="str">
            <v>En Proceso de Cierre</v>
          </cell>
          <cell r="J4728">
            <v>44035</v>
          </cell>
          <cell r="K4728">
            <v>4990</v>
          </cell>
          <cell r="L4728">
            <v>1</v>
          </cell>
          <cell r="M4728" t="str">
            <v>Administración Directa</v>
          </cell>
          <cell r="N4728">
            <v>44196</v>
          </cell>
          <cell r="O4728">
            <v>57072705</v>
          </cell>
          <cell r="P4728">
            <v>57072705</v>
          </cell>
          <cell r="Q4728">
            <v>6</v>
          </cell>
          <cell r="R4728">
            <v>6</v>
          </cell>
          <cell r="S4728">
            <v>0</v>
          </cell>
          <cell r="T4728">
            <v>57072705</v>
          </cell>
        </row>
        <row r="4729">
          <cell r="G4729" t="str">
            <v>1-K-2020-91</v>
          </cell>
          <cell r="H4729" t="str">
            <v>REPOSICIÓN VEREDAS CALLE HERAS LADO SUR, DESDE ANDRES BELLO HACIA M. BULNES</v>
          </cell>
          <cell r="I4729" t="str">
            <v>En Proceso de Cierre</v>
          </cell>
          <cell r="J4729">
            <v>44035</v>
          </cell>
          <cell r="K4729">
            <v>4993</v>
          </cell>
          <cell r="L4729">
            <v>1</v>
          </cell>
          <cell r="M4729" t="str">
            <v>Administración Directa</v>
          </cell>
          <cell r="N4729">
            <v>44196</v>
          </cell>
          <cell r="O4729">
            <v>56596326</v>
          </cell>
          <cell r="P4729">
            <v>56596326</v>
          </cell>
          <cell r="Q4729">
            <v>6</v>
          </cell>
          <cell r="R4729">
            <v>6</v>
          </cell>
          <cell r="S4729">
            <v>0</v>
          </cell>
          <cell r="T4729">
            <v>56596326</v>
          </cell>
        </row>
        <row r="4730">
          <cell r="G4730" t="str">
            <v>1-K-2020-90</v>
          </cell>
          <cell r="H4730" t="str">
            <v>REPOSICIÓN VEREDAS CALLE PAULA JARA QUEMADA HACIA PEDRO SANCHO</v>
          </cell>
          <cell r="I4730" t="str">
            <v>En Proceso de Cierre</v>
          </cell>
          <cell r="J4730">
            <v>44035</v>
          </cell>
          <cell r="K4730">
            <v>4993</v>
          </cell>
          <cell r="L4730">
            <v>1</v>
          </cell>
          <cell r="M4730" t="str">
            <v>Administración Directa</v>
          </cell>
          <cell r="N4730">
            <v>44196</v>
          </cell>
          <cell r="O4730">
            <v>56596326</v>
          </cell>
          <cell r="P4730">
            <v>56596326</v>
          </cell>
          <cell r="Q4730">
            <v>6</v>
          </cell>
          <cell r="R4730">
            <v>6</v>
          </cell>
          <cell r="S4730">
            <v>0</v>
          </cell>
          <cell r="T4730">
            <v>56596326</v>
          </cell>
        </row>
        <row r="4731">
          <cell r="G4731" t="str">
            <v>1-K-2020-88</v>
          </cell>
          <cell r="H4731" t="str">
            <v>REPOSICIÓN VEREDAS CALLE LOS COIGUES DESDE LOS PINOS HACIA LAS HIGUERAS</v>
          </cell>
          <cell r="I4731" t="str">
            <v>En Proceso de Cierre</v>
          </cell>
          <cell r="J4731">
            <v>44035</v>
          </cell>
          <cell r="K4731">
            <v>4993</v>
          </cell>
          <cell r="L4731">
            <v>1</v>
          </cell>
          <cell r="M4731" t="str">
            <v>Administración Directa</v>
          </cell>
          <cell r="N4731">
            <v>44196</v>
          </cell>
          <cell r="O4731">
            <v>57126186</v>
          </cell>
          <cell r="P4731">
            <v>57126186</v>
          </cell>
          <cell r="Q4731">
            <v>6</v>
          </cell>
          <cell r="R4731">
            <v>6</v>
          </cell>
          <cell r="S4731">
            <v>0</v>
          </cell>
          <cell r="T4731">
            <v>57126186</v>
          </cell>
        </row>
        <row r="4732">
          <cell r="G4732" t="str">
            <v>1-K-2020-87</v>
          </cell>
          <cell r="H4732" t="str">
            <v>REPOSICIÓN VEREDAS CALLE LOS COIGUES DESDE EDUARDO FREI HACIA LOS LAURELES</v>
          </cell>
          <cell r="I4732" t="str">
            <v>En Proceso de Cierre</v>
          </cell>
          <cell r="J4732">
            <v>44035</v>
          </cell>
          <cell r="K4732">
            <v>4993</v>
          </cell>
          <cell r="L4732">
            <v>1</v>
          </cell>
          <cell r="M4732" t="str">
            <v>Administración Directa</v>
          </cell>
          <cell r="N4732">
            <v>44196</v>
          </cell>
          <cell r="O4732">
            <v>57064920</v>
          </cell>
          <cell r="P4732">
            <v>57064920</v>
          </cell>
          <cell r="Q4732">
            <v>6</v>
          </cell>
          <cell r="R4732">
            <v>6</v>
          </cell>
          <cell r="S4732">
            <v>0</v>
          </cell>
          <cell r="T4732">
            <v>57064920</v>
          </cell>
        </row>
        <row r="4733">
          <cell r="G4733" t="str">
            <v>1-K-2020-86</v>
          </cell>
          <cell r="H4733" t="str">
            <v>REPOSICIÓN VEREDAS CALLE SERRANO, DESDE PRAT HACIA SARGENTO ALDEA</v>
          </cell>
          <cell r="I4733" t="str">
            <v>En Proceso de Cierre</v>
          </cell>
          <cell r="J4733">
            <v>44035</v>
          </cell>
          <cell r="K4733">
            <v>4993</v>
          </cell>
          <cell r="L4733">
            <v>1</v>
          </cell>
          <cell r="M4733" t="str">
            <v>Administración Directa</v>
          </cell>
          <cell r="N4733">
            <v>44196</v>
          </cell>
          <cell r="O4733">
            <v>56595711</v>
          </cell>
          <cell r="P4733">
            <v>56595711</v>
          </cell>
          <cell r="Q4733">
            <v>6</v>
          </cell>
          <cell r="R4733">
            <v>6</v>
          </cell>
          <cell r="S4733">
            <v>0</v>
          </cell>
          <cell r="T4733">
            <v>56595711</v>
          </cell>
        </row>
        <row r="4734">
          <cell r="G4734" t="str">
            <v>1-K-2020-83</v>
          </cell>
          <cell r="H4734" t="str">
            <v>REPOSICIÓN VEREDAS CALLE LOS ROBLES Y LOS LAURELES HACIA LOS PINOS</v>
          </cell>
          <cell r="I4734" t="str">
            <v>En Proceso de Cierre</v>
          </cell>
          <cell r="J4734">
            <v>44035</v>
          </cell>
          <cell r="K4734">
            <v>4993</v>
          </cell>
          <cell r="L4734">
            <v>1</v>
          </cell>
          <cell r="M4734" t="str">
            <v>Administración Directa</v>
          </cell>
          <cell r="N4734">
            <v>44196</v>
          </cell>
          <cell r="O4734">
            <v>54200320</v>
          </cell>
          <cell r="P4734">
            <v>54200320</v>
          </cell>
          <cell r="Q4734">
            <v>6</v>
          </cell>
          <cell r="R4734">
            <v>6</v>
          </cell>
          <cell r="S4734">
            <v>0</v>
          </cell>
          <cell r="T4734">
            <v>54200320</v>
          </cell>
        </row>
        <row r="4735">
          <cell r="G4735" t="str">
            <v>1-K-2020-82</v>
          </cell>
          <cell r="H4735" t="str">
            <v>REPOSICIÓN VEREDAS PASAJE SAN MARTÍN LADO NORTE, DESDE N° 301 HACIA ESCUELA LOS CONFINES</v>
          </cell>
          <cell r="I4735" t="str">
            <v>En Proceso de Cierre</v>
          </cell>
          <cell r="J4735">
            <v>44035</v>
          </cell>
          <cell r="K4735">
            <v>4993</v>
          </cell>
          <cell r="L4735">
            <v>1</v>
          </cell>
          <cell r="M4735" t="str">
            <v>Administración Directa</v>
          </cell>
          <cell r="N4735">
            <v>44196</v>
          </cell>
          <cell r="O4735">
            <v>56951806</v>
          </cell>
          <cell r="P4735">
            <v>56951806</v>
          </cell>
          <cell r="Q4735">
            <v>6</v>
          </cell>
          <cell r="R4735">
            <v>6</v>
          </cell>
          <cell r="S4735">
            <v>0</v>
          </cell>
          <cell r="T4735">
            <v>56951806</v>
          </cell>
        </row>
        <row r="4736">
          <cell r="G4736" t="str">
            <v>1-K-2020-26</v>
          </cell>
          <cell r="H4736" t="str">
            <v>CONSTRUCCIÓN MURETE DE CONTENCIÓN ÁREA VERDE, CALETA EL BLANCO, LOTA</v>
          </cell>
          <cell r="I4736" t="str">
            <v>100% Girado</v>
          </cell>
          <cell r="J4736">
            <v>44035</v>
          </cell>
          <cell r="K4736">
            <v>4991</v>
          </cell>
          <cell r="L4736">
            <v>1</v>
          </cell>
          <cell r="M4736" t="str">
            <v>Administración Directa</v>
          </cell>
          <cell r="N4736">
            <v>44196</v>
          </cell>
          <cell r="O4736">
            <v>52605914</v>
          </cell>
          <cell r="P4736">
            <v>52605914</v>
          </cell>
          <cell r="Q4736">
            <v>6</v>
          </cell>
          <cell r="R4736">
            <v>6</v>
          </cell>
          <cell r="S4736">
            <v>0</v>
          </cell>
          <cell r="T4736">
            <v>52605914</v>
          </cell>
        </row>
        <row r="4737">
          <cell r="G4737" t="str">
            <v>1-K-2020-19</v>
          </cell>
          <cell r="H4737" t="str">
            <v>MEJORAMIENTO ESCALERA CALLE LOS BOLDOS, SECTOR BENJAMÍN SQUELLA, LOTA</v>
          </cell>
          <cell r="I4737" t="str">
            <v>En Proceso de Cierre</v>
          </cell>
          <cell r="J4737">
            <v>44035</v>
          </cell>
          <cell r="K4737">
            <v>4991</v>
          </cell>
          <cell r="L4737">
            <v>1</v>
          </cell>
          <cell r="M4737" t="str">
            <v>Administración Directa</v>
          </cell>
          <cell r="N4737">
            <v>44196</v>
          </cell>
          <cell r="O4737">
            <v>55220699</v>
          </cell>
          <cell r="P4737">
            <v>55220699</v>
          </cell>
          <cell r="Q4737">
            <v>6</v>
          </cell>
          <cell r="R4737">
            <v>6</v>
          </cell>
          <cell r="S4737">
            <v>0</v>
          </cell>
          <cell r="T4737">
            <v>55220699</v>
          </cell>
        </row>
        <row r="4738">
          <cell r="G4738" t="str">
            <v>1-K-2020-12</v>
          </cell>
          <cell r="H4738" t="str">
            <v>CONSTRUCCIÓN MIRADOR Y BARANDAS PASAJE ENRIQUE MOLINA, SECTOR FUNDICIÓN, LOTA ALTO</v>
          </cell>
          <cell r="I4738" t="str">
            <v>100% Girado</v>
          </cell>
          <cell r="J4738">
            <v>44035</v>
          </cell>
          <cell r="K4738">
            <v>4991</v>
          </cell>
          <cell r="L4738">
            <v>1</v>
          </cell>
          <cell r="M4738" t="str">
            <v>Administración Directa</v>
          </cell>
          <cell r="N4738">
            <v>44196</v>
          </cell>
          <cell r="O4738">
            <v>56047601</v>
          </cell>
          <cell r="P4738">
            <v>56047601</v>
          </cell>
          <cell r="Q4738">
            <v>6</v>
          </cell>
          <cell r="R4738">
            <v>6</v>
          </cell>
          <cell r="S4738">
            <v>0</v>
          </cell>
          <cell r="T4738">
            <v>56047601</v>
          </cell>
        </row>
        <row r="4739">
          <cell r="G4739" t="str">
            <v>1-B-2020-89</v>
          </cell>
          <cell r="H4739" t="str">
            <v>MEJORAMIENTO PLAZA LUIS LAULIE, COMUNA DE LA LIGUA</v>
          </cell>
          <cell r="I4739" t="str">
            <v>100% Girado</v>
          </cell>
          <cell r="J4739">
            <v>44035</v>
          </cell>
          <cell r="K4739">
            <v>4992</v>
          </cell>
          <cell r="L4739">
            <v>1</v>
          </cell>
          <cell r="M4739" t="str">
            <v>Licitación y Contratación</v>
          </cell>
          <cell r="N4739" t="str">
            <v>no definida</v>
          </cell>
          <cell r="O4739">
            <v>30933999</v>
          </cell>
          <cell r="P4739">
            <v>30682177</v>
          </cell>
          <cell r="Q4739">
            <v>1</v>
          </cell>
          <cell r="R4739">
            <v>1</v>
          </cell>
          <cell r="S4739">
            <v>0</v>
          </cell>
          <cell r="T4739">
            <v>30933999</v>
          </cell>
        </row>
        <row r="4740">
          <cell r="G4740" t="str">
            <v>1-B-2020-78</v>
          </cell>
          <cell r="H4740" t="str">
            <v>CONSERVACIÓN DE ZÓCALO PLAYA AMARILLA</v>
          </cell>
          <cell r="I4740" t="str">
            <v>Proyecto Cerrado</v>
          </cell>
          <cell r="J4740">
            <v>44035</v>
          </cell>
          <cell r="K4740">
            <v>4989</v>
          </cell>
          <cell r="L4740">
            <v>1</v>
          </cell>
          <cell r="M4740" t="str">
            <v>Licitación y Contratación</v>
          </cell>
          <cell r="N4740">
            <v>44332</v>
          </cell>
          <cell r="O4740">
            <v>30794013</v>
          </cell>
          <cell r="P4740">
            <v>26476013</v>
          </cell>
          <cell r="Q4740">
            <v>1</v>
          </cell>
          <cell r="R4740">
            <v>1</v>
          </cell>
          <cell r="S4740">
            <v>0</v>
          </cell>
          <cell r="T4740">
            <v>30794013</v>
          </cell>
        </row>
        <row r="4741">
          <cell r="G4741" t="str">
            <v>1-B-2020-53</v>
          </cell>
          <cell r="H4741" t="str">
            <v>CONSTRUCCIÓN SEÑALÉTICA VIAL SECTOR MANUEL RODRÍGUEZ, CURACAUTIN</v>
          </cell>
          <cell r="I4741" t="str">
            <v>100% Girado</v>
          </cell>
          <cell r="J4741">
            <v>44035</v>
          </cell>
          <cell r="K4741">
            <v>4995</v>
          </cell>
          <cell r="L4741">
            <v>1</v>
          </cell>
          <cell r="M4741" t="str">
            <v>no definida</v>
          </cell>
          <cell r="N4741" t="str">
            <v>no definida</v>
          </cell>
          <cell r="O4741">
            <v>24782000</v>
          </cell>
          <cell r="P4741">
            <v>0</v>
          </cell>
          <cell r="Q4741">
            <v>0</v>
          </cell>
          <cell r="R4741">
            <v>0</v>
          </cell>
          <cell r="S4741">
            <v>0</v>
          </cell>
          <cell r="T4741">
            <v>24782000</v>
          </cell>
        </row>
        <row r="4742">
          <cell r="G4742" t="str">
            <v>1-B-2020-295</v>
          </cell>
          <cell r="H4742" t="str">
            <v>CONSTRUCCIÓN CANCHA BABYFUTBOL JORGE MONTT</v>
          </cell>
          <cell r="I4742" t="str">
            <v>Proyecto Cerrado</v>
          </cell>
          <cell r="J4742">
            <v>44033</v>
          </cell>
          <cell r="K4742">
            <v>4945</v>
          </cell>
          <cell r="L4742">
            <v>1</v>
          </cell>
          <cell r="M4742" t="str">
            <v>Licitación y Contratación</v>
          </cell>
          <cell r="N4742">
            <v>44299</v>
          </cell>
          <cell r="O4742">
            <v>59611420</v>
          </cell>
          <cell r="P4742">
            <v>58244587</v>
          </cell>
          <cell r="Q4742">
            <v>1</v>
          </cell>
          <cell r="R4742">
            <v>1</v>
          </cell>
          <cell r="S4742">
            <v>0</v>
          </cell>
          <cell r="T4742">
            <v>59611420</v>
          </cell>
        </row>
        <row r="4743">
          <cell r="G4743" t="str">
            <v>1-B-2020-263</v>
          </cell>
          <cell r="H4743" t="str">
            <v>INSTALACIÓN SEÑALETICA Y RESALTO PEATONALES , DIVERSOS SECTORES DE LA COMUNA DE INDEPENDENCIA</v>
          </cell>
          <cell r="I4743" t="str">
            <v>Proyecto Cerrado</v>
          </cell>
          <cell r="J4743">
            <v>44033</v>
          </cell>
          <cell r="K4743">
            <v>4940</v>
          </cell>
          <cell r="L4743">
            <v>1</v>
          </cell>
          <cell r="M4743" t="str">
            <v>Licitación y Contratación</v>
          </cell>
          <cell r="N4743">
            <v>44226</v>
          </cell>
          <cell r="O4743">
            <v>47596504</v>
          </cell>
          <cell r="P4743">
            <v>30969219</v>
          </cell>
          <cell r="Q4743">
            <v>1</v>
          </cell>
          <cell r="R4743">
            <v>1</v>
          </cell>
          <cell r="S4743">
            <v>0</v>
          </cell>
          <cell r="T4743">
            <v>47596504</v>
          </cell>
        </row>
        <row r="4744">
          <cell r="G4744" t="str">
            <v>1-B-2020-159</v>
          </cell>
          <cell r="H4744" t="str">
            <v>REPARACIÓN CANCHA DE TENIS, COMUNA DE HIJUELAS</v>
          </cell>
          <cell r="I4744" t="str">
            <v>Proyecto Cerrado</v>
          </cell>
          <cell r="J4744">
            <v>44033</v>
          </cell>
          <cell r="K4744">
            <v>4939</v>
          </cell>
          <cell r="L4744">
            <v>1</v>
          </cell>
          <cell r="M4744" t="str">
            <v>Licitación y Contratación</v>
          </cell>
          <cell r="N4744">
            <v>44191</v>
          </cell>
          <cell r="O4744">
            <v>29234000</v>
          </cell>
          <cell r="P4744">
            <v>29234000</v>
          </cell>
          <cell r="Q4744">
            <v>1</v>
          </cell>
          <cell r="R4744">
            <v>1</v>
          </cell>
          <cell r="S4744">
            <v>0</v>
          </cell>
          <cell r="T4744">
            <v>29234000</v>
          </cell>
        </row>
        <row r="4745">
          <cell r="G4745" t="str">
            <v>1-B-2020-132</v>
          </cell>
          <cell r="H4745" t="str">
            <v>MEJORAMIENTO MULTICANCHA VILLA DEPARTAMENTAL, SAN FELIPE</v>
          </cell>
          <cell r="I4745" t="str">
            <v>Proyecto Cerrado</v>
          </cell>
          <cell r="J4745">
            <v>44033</v>
          </cell>
          <cell r="K4745">
            <v>4943</v>
          </cell>
          <cell r="L4745">
            <v>1</v>
          </cell>
          <cell r="M4745" t="str">
            <v>Licitación y Contratación</v>
          </cell>
          <cell r="N4745">
            <v>44601</v>
          </cell>
          <cell r="O4745">
            <v>33580883</v>
          </cell>
          <cell r="P4745">
            <v>33556151</v>
          </cell>
          <cell r="Q4745">
            <v>1</v>
          </cell>
          <cell r="R4745">
            <v>1</v>
          </cell>
          <cell r="S4745">
            <v>0</v>
          </cell>
          <cell r="T4745">
            <v>33580883</v>
          </cell>
        </row>
        <row r="4746">
          <cell r="G4746" t="str">
            <v>1-B-2020-118</v>
          </cell>
          <cell r="H4746" t="str">
            <v>MEJORAMIENTO CALLE RINCONADA ORIENTE, VILLA LAS CENIZAS, CABILDO.</v>
          </cell>
          <cell r="I4746" t="str">
            <v>100% Girado</v>
          </cell>
          <cell r="J4746">
            <v>44033</v>
          </cell>
          <cell r="K4746">
            <v>4944</v>
          </cell>
          <cell r="L4746">
            <v>1</v>
          </cell>
          <cell r="M4746" t="str">
            <v>Licitación y Contratación</v>
          </cell>
          <cell r="N4746">
            <v>44573</v>
          </cell>
          <cell r="O4746">
            <v>29745000</v>
          </cell>
          <cell r="P4746">
            <v>53476232</v>
          </cell>
          <cell r="Q4746">
            <v>1</v>
          </cell>
          <cell r="R4746">
            <v>1</v>
          </cell>
          <cell r="S4746">
            <v>0</v>
          </cell>
          <cell r="T4746">
            <v>29745000</v>
          </cell>
        </row>
        <row r="4747">
          <cell r="G4747" t="str">
            <v>1-B-2020-165</v>
          </cell>
          <cell r="H4747" t="str">
            <v>CONSERVACION MEDIANTE PINTURA EQUIPAMIENTO MUNICIPAL Y PUBLICO OCMUNA DE NANCAGUA</v>
          </cell>
          <cell r="I4747" t="str">
            <v>100% Girado</v>
          </cell>
          <cell r="J4747">
            <v>44033</v>
          </cell>
          <cell r="K4747">
            <v>4938</v>
          </cell>
          <cell r="L4747">
            <v>1</v>
          </cell>
          <cell r="M4747" t="str">
            <v>Administración Directa</v>
          </cell>
          <cell r="N4747">
            <v>44114</v>
          </cell>
          <cell r="O4747">
            <v>27421317</v>
          </cell>
          <cell r="P4747">
            <v>27421317</v>
          </cell>
          <cell r="Q4747">
            <v>2</v>
          </cell>
          <cell r="R4747">
            <v>2</v>
          </cell>
          <cell r="S4747">
            <v>0</v>
          </cell>
          <cell r="T4747">
            <v>27421317</v>
          </cell>
        </row>
        <row r="4748">
          <cell r="G4748" t="str">
            <v>1-B-2020-269</v>
          </cell>
          <cell r="H4748" t="str">
            <v>MEJORAMIENTO MEDIA LUNA SECTOR SAN PEDRO COMUNA DE PEMUCO</v>
          </cell>
          <cell r="I4748" t="str">
            <v>En Proceso de Cierre</v>
          </cell>
          <cell r="J4748">
            <v>44033</v>
          </cell>
          <cell r="K4748">
            <v>4946</v>
          </cell>
          <cell r="L4748">
            <v>1</v>
          </cell>
          <cell r="M4748" t="str">
            <v>Licitación y Contratación</v>
          </cell>
          <cell r="N4748">
            <v>44220</v>
          </cell>
          <cell r="O4748">
            <v>58310000</v>
          </cell>
          <cell r="P4748">
            <v>56527805</v>
          </cell>
          <cell r="Q4748">
            <v>1</v>
          </cell>
          <cell r="R4748">
            <v>1</v>
          </cell>
          <cell r="S4748">
            <v>0</v>
          </cell>
          <cell r="T4748">
            <v>58310000</v>
          </cell>
        </row>
        <row r="4749">
          <cell r="G4749" t="str">
            <v>1-B-2020-65</v>
          </cell>
          <cell r="H4749" t="str">
            <v>MEJORAMIENTO ALUMBRADO PÚBLICO AVENIDA O'HIGGINS Y SECTOR PUALA, CURARREHUE</v>
          </cell>
          <cell r="I4749" t="str">
            <v>Proyecto Cerrado</v>
          </cell>
          <cell r="J4749">
            <v>44033</v>
          </cell>
          <cell r="K4749">
            <v>4941</v>
          </cell>
          <cell r="L4749">
            <v>1</v>
          </cell>
          <cell r="M4749" t="str">
            <v>Licitación y Contratación</v>
          </cell>
          <cell r="N4749">
            <v>44234</v>
          </cell>
          <cell r="O4749">
            <v>26968000</v>
          </cell>
          <cell r="P4749">
            <v>24822235</v>
          </cell>
          <cell r="Q4749">
            <v>1</v>
          </cell>
          <cell r="R4749">
            <v>1</v>
          </cell>
          <cell r="S4749">
            <v>0</v>
          </cell>
          <cell r="T4749">
            <v>26968000</v>
          </cell>
        </row>
        <row r="4750">
          <cell r="G4750" t="str">
            <v>1-B-2020-108</v>
          </cell>
          <cell r="H4750" t="str">
            <v>CONSTRUCCION LETREROS INDICATIVOS DE LOCALIDADES RURALES COMUNA DE CHIMBARONGO</v>
          </cell>
          <cell r="I4750" t="str">
            <v>100% Girado</v>
          </cell>
          <cell r="J4750">
            <v>44033</v>
          </cell>
          <cell r="K4750">
            <v>4942</v>
          </cell>
          <cell r="L4750">
            <v>1</v>
          </cell>
          <cell r="M4750" t="str">
            <v>Licitación y Contratación</v>
          </cell>
          <cell r="N4750" t="str">
            <v>no definida</v>
          </cell>
          <cell r="O4750">
            <v>38910620</v>
          </cell>
          <cell r="P4750">
            <v>0</v>
          </cell>
          <cell r="Q4750">
            <v>1</v>
          </cell>
          <cell r="R4750">
            <v>0</v>
          </cell>
          <cell r="S4750">
            <v>0</v>
          </cell>
          <cell r="T4750">
            <v>38910620</v>
          </cell>
        </row>
        <row r="4751">
          <cell r="G4751" t="str">
            <v>1-C-2018-1456</v>
          </cell>
          <cell r="H4751" t="str">
            <v>REPOSICIÓN DE LUMINARIA VIAL SECTOR LONCO, CHIGUAYANTE</v>
          </cell>
          <cell r="I4751" t="str">
            <v>Proyecto Cerrado</v>
          </cell>
          <cell r="J4751">
            <v>44028</v>
          </cell>
          <cell r="K4751">
            <v>4838</v>
          </cell>
          <cell r="L4751">
            <v>1</v>
          </cell>
          <cell r="M4751" t="str">
            <v>Licitación y Contratación</v>
          </cell>
          <cell r="N4751">
            <v>44346</v>
          </cell>
          <cell r="O4751">
            <v>55967671</v>
          </cell>
          <cell r="P4751">
            <v>47549336</v>
          </cell>
          <cell r="Q4751">
            <v>1</v>
          </cell>
          <cell r="R4751">
            <v>1</v>
          </cell>
          <cell r="S4751">
            <v>0</v>
          </cell>
          <cell r="T4751">
            <v>55967671</v>
          </cell>
        </row>
        <row r="4752">
          <cell r="G4752" t="str">
            <v>1-C-2020-25</v>
          </cell>
          <cell r="H4752" t="str">
            <v>EMO2019 CONSERVACIÓN EDIFICIO CONSISTORIAL I. MUNICIPALIDAD DE SAN FELIPE</v>
          </cell>
          <cell r="I4752" t="str">
            <v>Proyecto Cerrado</v>
          </cell>
          <cell r="J4752">
            <v>44027</v>
          </cell>
          <cell r="K4752">
            <v>4839</v>
          </cell>
          <cell r="L4752">
            <v>1</v>
          </cell>
          <cell r="M4752" t="str">
            <v>Licitación y Contratación</v>
          </cell>
          <cell r="N4752">
            <v>44377</v>
          </cell>
          <cell r="O4752">
            <v>57175809</v>
          </cell>
          <cell r="P4752">
            <v>54317019</v>
          </cell>
          <cell r="Q4752">
            <v>1</v>
          </cell>
          <cell r="R4752">
            <v>1</v>
          </cell>
          <cell r="S4752">
            <v>0</v>
          </cell>
          <cell r="T4752">
            <v>57175809</v>
          </cell>
        </row>
        <row r="4753">
          <cell r="G4753" t="str">
            <v>1-B-2020-172</v>
          </cell>
          <cell r="H4753" t="str">
            <v>INSTALACIÓN DE RESALTOS REDUCTORES DE VELOCIDAD Y REPOSICIÓN DE LUMINARIAS RADIO URBANO SAN FERNANDO</v>
          </cell>
          <cell r="I4753" t="str">
            <v>100% Girado</v>
          </cell>
          <cell r="J4753">
            <v>44026</v>
          </cell>
          <cell r="K4753">
            <v>4808</v>
          </cell>
          <cell r="L4753">
            <v>1</v>
          </cell>
          <cell r="M4753" t="str">
            <v>Licitación y Contratación</v>
          </cell>
          <cell r="N4753">
            <v>44437</v>
          </cell>
          <cell r="O4753">
            <v>24839703</v>
          </cell>
          <cell r="P4753">
            <v>23434968</v>
          </cell>
          <cell r="Q4753">
            <v>1</v>
          </cell>
          <cell r="R4753">
            <v>1</v>
          </cell>
          <cell r="S4753">
            <v>0</v>
          </cell>
          <cell r="T4753">
            <v>24839703</v>
          </cell>
        </row>
        <row r="4754">
          <cell r="G4754" t="str">
            <v>1-B-2020-148</v>
          </cell>
          <cell r="H4754" t="str">
            <v>MEJORAMIENTO PLAZA EX ESCUELA LA GREDA, LOCALIDAD DE LA GREDA, COMUNA DE PUCHUNCAVI</v>
          </cell>
          <cell r="I4754" t="str">
            <v>Proyecto Cerrado</v>
          </cell>
          <cell r="J4754">
            <v>44022</v>
          </cell>
          <cell r="K4754">
            <v>4723</v>
          </cell>
          <cell r="L4754">
            <v>1</v>
          </cell>
          <cell r="M4754" t="str">
            <v>Licitación y Contratación</v>
          </cell>
          <cell r="N4754">
            <v>44226</v>
          </cell>
          <cell r="O4754">
            <v>29356939</v>
          </cell>
          <cell r="P4754">
            <v>29300000</v>
          </cell>
          <cell r="Q4754">
            <v>1</v>
          </cell>
          <cell r="R4754">
            <v>1</v>
          </cell>
          <cell r="S4754">
            <v>0</v>
          </cell>
          <cell r="T4754">
            <v>29356939</v>
          </cell>
        </row>
        <row r="4755">
          <cell r="G4755" t="str">
            <v>1-B-2020-103</v>
          </cell>
          <cell r="H4755" t="str">
            <v>MEJORAMIENTO SEDE SOCIAL VILLA NUEVA, CATAPILCO, COMUNA DE ZAPALLAR</v>
          </cell>
          <cell r="I4755" t="str">
            <v>Proyecto Cerrado</v>
          </cell>
          <cell r="J4755">
            <v>44022</v>
          </cell>
          <cell r="K4755">
            <v>4739</v>
          </cell>
          <cell r="L4755">
            <v>1</v>
          </cell>
          <cell r="M4755" t="str">
            <v>Licitación y Contratación</v>
          </cell>
          <cell r="N4755">
            <v>44237</v>
          </cell>
          <cell r="O4755">
            <v>28396560</v>
          </cell>
          <cell r="P4755">
            <v>27384060</v>
          </cell>
          <cell r="Q4755">
            <v>1</v>
          </cell>
          <cell r="R4755">
            <v>1</v>
          </cell>
          <cell r="S4755">
            <v>0</v>
          </cell>
          <cell r="T4755">
            <v>28396560</v>
          </cell>
        </row>
        <row r="4756">
          <cell r="G4756" t="str">
            <v>1-B-2020-155</v>
          </cell>
          <cell r="H4756" t="str">
            <v>PROV. E INSTL DE PICTOGRAMAS ZONA 30 Y ELEMENTOS DE SEGURIDAD VIAL, COL. MANUEL RODRÍGUEZ</v>
          </cell>
          <cell r="I4756" t="str">
            <v>En Proceso de Cierre</v>
          </cell>
          <cell r="J4756">
            <v>44022</v>
          </cell>
          <cell r="K4756">
            <v>4746</v>
          </cell>
          <cell r="L4756">
            <v>1</v>
          </cell>
          <cell r="M4756" t="str">
            <v>Licitación y Contratación</v>
          </cell>
          <cell r="N4756">
            <v>44212</v>
          </cell>
          <cell r="O4756">
            <v>26105552</v>
          </cell>
          <cell r="P4756">
            <v>25993170</v>
          </cell>
          <cell r="Q4756">
            <v>1</v>
          </cell>
          <cell r="R4756">
            <v>1</v>
          </cell>
          <cell r="S4756">
            <v>0</v>
          </cell>
          <cell r="T4756">
            <v>26105552</v>
          </cell>
        </row>
        <row r="4757">
          <cell r="G4757" t="str">
            <v>1-B-2020-187</v>
          </cell>
          <cell r="H4757" t="str">
            <v>MEJORAMIENTO PLAZOLETA MAITENES DE SAMO ALTO, RIO HURTADO</v>
          </cell>
          <cell r="I4757" t="str">
            <v>100% Girado</v>
          </cell>
          <cell r="J4757">
            <v>44022</v>
          </cell>
          <cell r="K4757">
            <v>4750</v>
          </cell>
          <cell r="L4757">
            <v>1</v>
          </cell>
          <cell r="M4757" t="str">
            <v>Licitación y Contratación</v>
          </cell>
          <cell r="N4757">
            <v>44412</v>
          </cell>
          <cell r="O4757">
            <v>45884922</v>
          </cell>
          <cell r="P4757">
            <v>45619944</v>
          </cell>
          <cell r="Q4757">
            <v>1</v>
          </cell>
          <cell r="R4757">
            <v>1</v>
          </cell>
          <cell r="S4757">
            <v>0</v>
          </cell>
          <cell r="T4757">
            <v>45884922</v>
          </cell>
        </row>
        <row r="4758">
          <cell r="G4758" t="str">
            <v>1-B-2020-147</v>
          </cell>
          <cell r="H4758" t="str">
            <v>MEJORAMIENTO PLAZA MASTODONTE, LOS VILOS</v>
          </cell>
          <cell r="I4758" t="str">
            <v>Proyecto Cerrado</v>
          </cell>
          <cell r="J4758">
            <v>44022</v>
          </cell>
          <cell r="K4758">
            <v>4751</v>
          </cell>
          <cell r="L4758">
            <v>1</v>
          </cell>
          <cell r="M4758" t="str">
            <v>Licitación y Contratación</v>
          </cell>
          <cell r="N4758">
            <v>44353</v>
          </cell>
          <cell r="O4758">
            <v>30080270</v>
          </cell>
          <cell r="P4758">
            <v>28768870</v>
          </cell>
          <cell r="Q4758">
            <v>1</v>
          </cell>
          <cell r="R4758">
            <v>1</v>
          </cell>
          <cell r="S4758">
            <v>0</v>
          </cell>
          <cell r="T4758">
            <v>30080270</v>
          </cell>
        </row>
        <row r="4759">
          <cell r="G4759" t="str">
            <v>1-B-2020-275</v>
          </cell>
          <cell r="H4759" t="str">
            <v>MEJORAMIENTO DE ÁREAS VERDES DE VILLAS ARALIAS, CHILOE Y FRANCIA. COMUNA DE PADRE HURTADO</v>
          </cell>
          <cell r="I4759" t="str">
            <v>100% Girado</v>
          </cell>
          <cell r="J4759">
            <v>44020</v>
          </cell>
          <cell r="K4759">
            <v>4714</v>
          </cell>
          <cell r="L4759">
            <v>1</v>
          </cell>
          <cell r="M4759" t="str">
            <v>Administración Directa</v>
          </cell>
          <cell r="N4759">
            <v>44255</v>
          </cell>
          <cell r="O4759">
            <v>53578330</v>
          </cell>
          <cell r="P4759">
            <v>53578330</v>
          </cell>
          <cell r="Q4759">
            <v>7</v>
          </cell>
          <cell r="R4759">
            <v>7</v>
          </cell>
          <cell r="S4759">
            <v>0</v>
          </cell>
          <cell r="T4759">
            <v>53578330</v>
          </cell>
        </row>
        <row r="4760">
          <cell r="G4760" t="str">
            <v>1-B-2020-135</v>
          </cell>
          <cell r="H4760" t="str">
            <v>CONSTRUCCIÓN MUELLE MIRADOR DEL ESCUDO COSTANERA DE PUERTO VARAS</v>
          </cell>
          <cell r="I4760" t="str">
            <v>100% Girado</v>
          </cell>
          <cell r="J4760">
            <v>44020</v>
          </cell>
          <cell r="K4760">
            <v>4712</v>
          </cell>
          <cell r="L4760">
            <v>1</v>
          </cell>
          <cell r="M4760" t="str">
            <v>no definida</v>
          </cell>
          <cell r="N4760" t="str">
            <v>no definida</v>
          </cell>
          <cell r="O4760">
            <v>22362378</v>
          </cell>
          <cell r="P4760">
            <v>0</v>
          </cell>
          <cell r="Q4760">
            <v>0</v>
          </cell>
          <cell r="R4760">
            <v>0</v>
          </cell>
          <cell r="S4760">
            <v>0</v>
          </cell>
          <cell r="T4760">
            <v>22362378</v>
          </cell>
        </row>
        <row r="4761">
          <cell r="G4761" t="str">
            <v>1-B-2020-79</v>
          </cell>
          <cell r="H4761" t="str">
            <v>HABILITACION BAHIAS VEHICULARES CALLE O'HIGGINS COMUNA DE FUTRONO</v>
          </cell>
          <cell r="I4761" t="str">
            <v>100% Girado</v>
          </cell>
          <cell r="J4761">
            <v>44020</v>
          </cell>
          <cell r="K4761">
            <v>4713</v>
          </cell>
          <cell r="L4761">
            <v>1</v>
          </cell>
          <cell r="M4761" t="str">
            <v>Licitación y Contratación</v>
          </cell>
          <cell r="N4761">
            <v>44270</v>
          </cell>
          <cell r="O4761">
            <v>25607953</v>
          </cell>
          <cell r="P4761">
            <v>25560058</v>
          </cell>
          <cell r="Q4761">
            <v>1</v>
          </cell>
          <cell r="R4761">
            <v>1</v>
          </cell>
          <cell r="S4761">
            <v>0</v>
          </cell>
          <cell r="T4761">
            <v>25607953</v>
          </cell>
        </row>
        <row r="4762">
          <cell r="G4762" t="str">
            <v>1-B-2020-193</v>
          </cell>
          <cell r="H4762" t="str">
            <v>HABILITACION SALA DE ESPERA BUSES</v>
          </cell>
          <cell r="I4762" t="str">
            <v>Proyecto Cerrado</v>
          </cell>
          <cell r="J4762">
            <v>44019</v>
          </cell>
          <cell r="K4762">
            <v>4692</v>
          </cell>
          <cell r="L4762">
            <v>1</v>
          </cell>
          <cell r="M4762" t="str">
            <v>Licitación y Contratación</v>
          </cell>
          <cell r="N4762">
            <v>44357</v>
          </cell>
          <cell r="O4762">
            <v>23846800</v>
          </cell>
          <cell r="P4762">
            <v>23844923</v>
          </cell>
          <cell r="Q4762">
            <v>1</v>
          </cell>
          <cell r="R4762">
            <v>1</v>
          </cell>
          <cell r="S4762">
            <v>0</v>
          </cell>
          <cell r="T4762">
            <v>23846800</v>
          </cell>
        </row>
        <row r="4763">
          <cell r="G4763" t="str">
            <v>1-B-2020-233</v>
          </cell>
          <cell r="H4763" t="str">
            <v>MEJORAMIENTO Y REPOSICIÓN EN ACERAS, CALLES Y VEREDAS, LONGAVI</v>
          </cell>
          <cell r="I4763" t="str">
            <v>100% Girado</v>
          </cell>
          <cell r="J4763">
            <v>44019</v>
          </cell>
          <cell r="K4763">
            <v>4694</v>
          </cell>
          <cell r="L4763">
            <v>1</v>
          </cell>
          <cell r="M4763" t="str">
            <v>no definida</v>
          </cell>
          <cell r="N4763" t="str">
            <v>no definida</v>
          </cell>
          <cell r="O4763">
            <v>40748462</v>
          </cell>
          <cell r="P4763">
            <v>0</v>
          </cell>
          <cell r="Q4763">
            <v>0</v>
          </cell>
          <cell r="R4763">
            <v>0</v>
          </cell>
          <cell r="S4763">
            <v>0</v>
          </cell>
          <cell r="T4763">
            <v>40748462</v>
          </cell>
        </row>
        <row r="4764">
          <cell r="G4764" t="str">
            <v>1-B-2020-14</v>
          </cell>
          <cell r="H4764" t="str">
            <v>MEJORAMIENTO PASEO PEATONAL SAN SEBASTIAN</v>
          </cell>
          <cell r="I4764" t="str">
            <v>En Proceso de Cierre</v>
          </cell>
          <cell r="J4764">
            <v>44019</v>
          </cell>
          <cell r="K4764">
            <v>4696</v>
          </cell>
          <cell r="L4764">
            <v>1</v>
          </cell>
          <cell r="M4764" t="str">
            <v>Licitación y Contratación</v>
          </cell>
          <cell r="N4764">
            <v>44537</v>
          </cell>
          <cell r="O4764">
            <v>19847029</v>
          </cell>
          <cell r="P4764">
            <v>19753524</v>
          </cell>
          <cell r="Q4764">
            <v>1</v>
          </cell>
          <cell r="R4764">
            <v>1</v>
          </cell>
          <cell r="S4764">
            <v>0</v>
          </cell>
          <cell r="T4764">
            <v>19847029</v>
          </cell>
        </row>
        <row r="4765">
          <cell r="G4765" t="str">
            <v>1-B-2020-254</v>
          </cell>
          <cell r="H4765" t="str">
            <v>MEJORAMIENTO AREA VERDE SECTOR CORVI QUEULE</v>
          </cell>
          <cell r="I4765" t="str">
            <v>Proyecto Cerrado</v>
          </cell>
          <cell r="J4765">
            <v>44015</v>
          </cell>
          <cell r="K4765">
            <v>4654</v>
          </cell>
          <cell r="L4765">
            <v>1</v>
          </cell>
          <cell r="M4765" t="str">
            <v>Licitación y Contratación</v>
          </cell>
          <cell r="N4765">
            <v>44408</v>
          </cell>
          <cell r="O4765">
            <v>28061000</v>
          </cell>
          <cell r="P4765">
            <v>27909264</v>
          </cell>
          <cell r="Q4765">
            <v>1</v>
          </cell>
          <cell r="R4765">
            <v>1</v>
          </cell>
          <cell r="S4765">
            <v>0</v>
          </cell>
          <cell r="T4765">
            <v>28061000</v>
          </cell>
        </row>
        <row r="4766">
          <cell r="G4766" t="str">
            <v>1-B-2020-142</v>
          </cell>
          <cell r="H4766" t="str">
            <v>MEJORAMIENTO ÁREAS VERDES SAN LUCAS,ESQUINA CALLE LOS CONQUISTADORES , TEMUCO</v>
          </cell>
          <cell r="I4766" t="str">
            <v>En Proceso de Cierre</v>
          </cell>
          <cell r="J4766">
            <v>44015</v>
          </cell>
          <cell r="K4766">
            <v>4655</v>
          </cell>
          <cell r="L4766">
            <v>1</v>
          </cell>
          <cell r="M4766" t="str">
            <v>Licitación y Contratación</v>
          </cell>
          <cell r="N4766">
            <v>44321</v>
          </cell>
          <cell r="O4766">
            <v>24782000</v>
          </cell>
          <cell r="P4766">
            <v>24782000</v>
          </cell>
          <cell r="Q4766">
            <v>1</v>
          </cell>
          <cell r="R4766">
            <v>1</v>
          </cell>
          <cell r="S4766">
            <v>0</v>
          </cell>
          <cell r="T4766">
            <v>24782000</v>
          </cell>
        </row>
        <row r="4767">
          <cell r="G4767" t="str">
            <v>1-B-2020-73</v>
          </cell>
          <cell r="H4767" t="str">
            <v>MEJORAMIENTO PLAZOLETA POBLACIÓN SANTA MARCELA DE PIDIMA, COMUNA DE ERCILLA</v>
          </cell>
          <cell r="I4767" t="str">
            <v>En Proceso de Cierre</v>
          </cell>
          <cell r="J4767">
            <v>44015</v>
          </cell>
          <cell r="K4767">
            <v>4653</v>
          </cell>
          <cell r="L4767">
            <v>1</v>
          </cell>
          <cell r="M4767" t="str">
            <v>Licitación y Contratación</v>
          </cell>
          <cell r="N4767">
            <v>44341</v>
          </cell>
          <cell r="O4767">
            <v>26968000</v>
          </cell>
          <cell r="P4767">
            <v>26968000</v>
          </cell>
          <cell r="Q4767">
            <v>1</v>
          </cell>
          <cell r="R4767">
            <v>1</v>
          </cell>
          <cell r="S4767">
            <v>0</v>
          </cell>
          <cell r="T4767">
            <v>26968000</v>
          </cell>
        </row>
        <row r="4768">
          <cell r="G4768" t="str">
            <v>1-B-2020-21</v>
          </cell>
          <cell r="H4768" t="str">
            <v>CONSTRUCCION MULTICANCHA DE CESPED SINTETICO, VILLA EL BOSUQE, COMUNA DE COBQUECURA</v>
          </cell>
          <cell r="I4768" t="str">
            <v>Proyecto Cerrado</v>
          </cell>
          <cell r="J4768">
            <v>44015</v>
          </cell>
          <cell r="K4768">
            <v>4655</v>
          </cell>
          <cell r="L4768">
            <v>1</v>
          </cell>
          <cell r="M4768" t="str">
            <v>Licitación y Contratación</v>
          </cell>
          <cell r="N4768">
            <v>44287</v>
          </cell>
          <cell r="O4768">
            <v>58310000</v>
          </cell>
          <cell r="P4768">
            <v>58308853</v>
          </cell>
          <cell r="Q4768">
            <v>1</v>
          </cell>
          <cell r="R4768">
            <v>1</v>
          </cell>
          <cell r="S4768">
            <v>0</v>
          </cell>
          <cell r="T4768">
            <v>58310000</v>
          </cell>
        </row>
        <row r="4769">
          <cell r="G4769" t="str">
            <v>1-C-2020-730</v>
          </cell>
          <cell r="H4769" t="str">
            <v>CONSTRUCCION NICHOS CEMENTERIO MUNICIPAL, TOCOPILLA</v>
          </cell>
          <cell r="I4769" t="str">
            <v>Proyecto Cerrado</v>
          </cell>
          <cell r="J4769">
            <v>44013</v>
          </cell>
          <cell r="K4769">
            <v>4632</v>
          </cell>
          <cell r="L4769">
            <v>1</v>
          </cell>
          <cell r="M4769" t="str">
            <v>Licitación y Contratación</v>
          </cell>
          <cell r="N4769">
            <v>44176</v>
          </cell>
          <cell r="O4769">
            <v>59999999</v>
          </cell>
          <cell r="P4769">
            <v>58036367</v>
          </cell>
          <cell r="Q4769">
            <v>1</v>
          </cell>
          <cell r="R4769">
            <v>1</v>
          </cell>
          <cell r="S4769">
            <v>0</v>
          </cell>
          <cell r="T4769">
            <v>59999999</v>
          </cell>
        </row>
        <row r="4770">
          <cell r="G4770" t="str">
            <v>1-C-2020-692</v>
          </cell>
          <cell r="H4770" t="str">
            <v>CONSTRUCCIÓN DE 50 NICHOS ADULTO Y 60 NICHOS REDUCCIÓN LOTE LOS MANZANOS, SECTOR MERINO, CEMENTERIO ANTOFAGASTA</v>
          </cell>
          <cell r="I4770" t="str">
            <v>100% Girado</v>
          </cell>
          <cell r="J4770">
            <v>44013</v>
          </cell>
          <cell r="K4770">
            <v>4633</v>
          </cell>
          <cell r="L4770">
            <v>1</v>
          </cell>
          <cell r="M4770" t="str">
            <v>no definida</v>
          </cell>
          <cell r="N4770" t="str">
            <v>no definida</v>
          </cell>
          <cell r="O4770">
            <v>42891085</v>
          </cell>
          <cell r="P4770">
            <v>0</v>
          </cell>
          <cell r="Q4770">
            <v>0</v>
          </cell>
          <cell r="R4770">
            <v>0</v>
          </cell>
          <cell r="S4770">
            <v>0</v>
          </cell>
          <cell r="T4770">
            <v>42891085</v>
          </cell>
        </row>
        <row r="4771">
          <cell r="G4771" t="str">
            <v>1-B-2020-175</v>
          </cell>
          <cell r="H4771" t="str">
            <v>REPARACIÓN SISTEMA ELÉCTRICO, EDIFICIO MUNICIPAL, MOSTAZAL</v>
          </cell>
          <cell r="I4771" t="str">
            <v>100% Girado</v>
          </cell>
          <cell r="J4771">
            <v>44008</v>
          </cell>
          <cell r="K4771">
            <v>13470</v>
          </cell>
          <cell r="L4771">
            <v>1</v>
          </cell>
          <cell r="M4771" t="str">
            <v>Licitación y Contratación</v>
          </cell>
          <cell r="N4771">
            <v>44336</v>
          </cell>
          <cell r="O4771">
            <v>24516832</v>
          </cell>
          <cell r="P4771">
            <v>25522600</v>
          </cell>
          <cell r="Q4771">
            <v>1</v>
          </cell>
          <cell r="R4771">
            <v>1</v>
          </cell>
          <cell r="S4771">
            <v>0</v>
          </cell>
          <cell r="T4771">
            <v>24516832</v>
          </cell>
        </row>
        <row r="4772">
          <cell r="G4772" t="str">
            <v>1-B-2020-163</v>
          </cell>
          <cell r="H4772" t="str">
            <v>CONSTRUCCIÓN REFUGIOS PEATONALES, DIVERSOS SECTORES RURALES DE LA COMUNA DE LLANQUIHUE</v>
          </cell>
          <cell r="I4772" t="str">
            <v>100% Girado</v>
          </cell>
          <cell r="J4772">
            <v>44008</v>
          </cell>
          <cell r="K4772">
            <v>13471</v>
          </cell>
          <cell r="L4772">
            <v>1</v>
          </cell>
          <cell r="M4772" t="str">
            <v>no definida</v>
          </cell>
          <cell r="N4772" t="str">
            <v>no definida</v>
          </cell>
          <cell r="O4772">
            <v>22363636</v>
          </cell>
          <cell r="P4772">
            <v>0</v>
          </cell>
          <cell r="Q4772">
            <v>0</v>
          </cell>
          <cell r="R4772">
            <v>0</v>
          </cell>
          <cell r="S4772">
            <v>0</v>
          </cell>
          <cell r="T4772">
            <v>22363636</v>
          </cell>
        </row>
        <row r="4773">
          <cell r="G4773" t="str">
            <v>1-B-2020-157</v>
          </cell>
          <cell r="H4773" t="str">
            <v>CONSTRUCCION ESTACIONAMIENTOS PUBLICOS MUNICIPALIDAD DE PUMANQUE</v>
          </cell>
          <cell r="I4773" t="str">
            <v>Proyecto Cerrado</v>
          </cell>
          <cell r="J4773">
            <v>44008</v>
          </cell>
          <cell r="K4773">
            <v>13469</v>
          </cell>
          <cell r="L4773">
            <v>1</v>
          </cell>
          <cell r="M4773" t="str">
            <v>Licitación y Contratación</v>
          </cell>
          <cell r="N4773">
            <v>44258</v>
          </cell>
          <cell r="O4773">
            <v>26165134</v>
          </cell>
          <cell r="P4773">
            <v>30754332</v>
          </cell>
          <cell r="Q4773">
            <v>1</v>
          </cell>
          <cell r="R4773">
            <v>1</v>
          </cell>
          <cell r="S4773">
            <v>0</v>
          </cell>
          <cell r="T4773">
            <v>26165134</v>
          </cell>
        </row>
        <row r="4774">
          <cell r="G4774" t="str">
            <v>1-B-2020-97</v>
          </cell>
          <cell r="H4774" t="str">
            <v>CONSTRUCCIÓN ESCALÓN EL MEMBRILLO CERRO LA MARINA</v>
          </cell>
          <cell r="I4774" t="str">
            <v>Proyecto Cerrado</v>
          </cell>
          <cell r="J4774">
            <v>44008</v>
          </cell>
          <cell r="K4774">
            <v>4584</v>
          </cell>
          <cell r="L4774">
            <v>1</v>
          </cell>
          <cell r="M4774" t="str">
            <v>Licitación y Contratación</v>
          </cell>
          <cell r="N4774">
            <v>44437</v>
          </cell>
          <cell r="O4774">
            <v>21594674</v>
          </cell>
          <cell r="P4774">
            <v>20958954</v>
          </cell>
          <cell r="Q4774">
            <v>1</v>
          </cell>
          <cell r="R4774">
            <v>1</v>
          </cell>
          <cell r="S4774">
            <v>0</v>
          </cell>
          <cell r="T4774">
            <v>21594674</v>
          </cell>
        </row>
        <row r="4775">
          <cell r="G4775" t="str">
            <v>1-B-2020-273</v>
          </cell>
          <cell r="H4775" t="str">
            <v>MEJORAMIENTO PLAZA LOS ALAMOS, PLAZA LAS MARGARITAS, PLAZA EL CIPRES Y BANDEJON LOS AROMOS, CALDERA</v>
          </cell>
          <cell r="I4775" t="str">
            <v>Proyecto Cerrado</v>
          </cell>
          <cell r="J4775">
            <v>44008</v>
          </cell>
          <cell r="K4775">
            <v>4583</v>
          </cell>
          <cell r="L4775">
            <v>1</v>
          </cell>
          <cell r="M4775" t="str">
            <v>Administración Directa</v>
          </cell>
          <cell r="N4775">
            <v>44135</v>
          </cell>
          <cell r="O4775">
            <v>36660026</v>
          </cell>
          <cell r="P4775">
            <v>36660026</v>
          </cell>
          <cell r="Q4775">
            <v>3</v>
          </cell>
          <cell r="R4775">
            <v>3</v>
          </cell>
          <cell r="S4775">
            <v>0</v>
          </cell>
          <cell r="T4775">
            <v>36660026</v>
          </cell>
        </row>
        <row r="4776">
          <cell r="G4776" t="str">
            <v>1-B-2020-12</v>
          </cell>
          <cell r="H4776" t="str">
            <v>AMPLIACIÓN Y MEJORAMIENTO CAMARINES Y COMEDOR RECINTO MUNICIPAL</v>
          </cell>
          <cell r="I4776" t="str">
            <v>Proyecto Cerrado</v>
          </cell>
          <cell r="J4776">
            <v>44008</v>
          </cell>
          <cell r="K4776">
            <v>13283</v>
          </cell>
          <cell r="L4776">
            <v>1</v>
          </cell>
          <cell r="M4776" t="str">
            <v>Licitación y Contratación</v>
          </cell>
          <cell r="N4776">
            <v>44127</v>
          </cell>
          <cell r="O4776">
            <v>29850000</v>
          </cell>
          <cell r="P4776">
            <v>29745906</v>
          </cell>
          <cell r="Q4776">
            <v>1</v>
          </cell>
          <cell r="R4776">
            <v>1</v>
          </cell>
          <cell r="S4776">
            <v>0</v>
          </cell>
          <cell r="T4776">
            <v>29850000</v>
          </cell>
        </row>
        <row r="4777">
          <cell r="G4777" t="str">
            <v>1-B-2020-15</v>
          </cell>
          <cell r="H4777" t="str">
            <v>MEJORAMIENTO E IMPLEMENTACION DE MOBILIARIO URBANO EN RIBERA DEL ARROYO TAMANGO</v>
          </cell>
          <cell r="I4777" t="str">
            <v>Proyecto Cerrado</v>
          </cell>
          <cell r="J4777">
            <v>44008</v>
          </cell>
          <cell r="K4777">
            <v>4582</v>
          </cell>
          <cell r="L4777">
            <v>1</v>
          </cell>
          <cell r="M4777" t="str">
            <v>Administración Directa</v>
          </cell>
          <cell r="N4777" t="str">
            <v>no definida</v>
          </cell>
          <cell r="O4777">
            <v>24351875</v>
          </cell>
          <cell r="P4777">
            <v>24351875</v>
          </cell>
          <cell r="Q4777">
            <v>1</v>
          </cell>
          <cell r="R4777">
            <v>0</v>
          </cell>
          <cell r="S4777">
            <v>0</v>
          </cell>
          <cell r="T4777">
            <v>24351875</v>
          </cell>
        </row>
        <row r="4778">
          <cell r="G4778" t="str">
            <v>1-B-2020-200</v>
          </cell>
          <cell r="H4778" t="str">
            <v>INSTALACIÓN BASUREROS DAMERO CENTRAL LOS ANDES</v>
          </cell>
          <cell r="I4778" t="str">
            <v>Proyecto Cerrado</v>
          </cell>
          <cell r="J4778">
            <v>44007</v>
          </cell>
          <cell r="K4778">
            <v>4536</v>
          </cell>
          <cell r="L4778">
            <v>1</v>
          </cell>
          <cell r="M4778" t="str">
            <v>Licitación y Contratación</v>
          </cell>
          <cell r="N4778">
            <v>44093</v>
          </cell>
          <cell r="O4778">
            <v>32067000</v>
          </cell>
          <cell r="P4778">
            <v>31265311</v>
          </cell>
          <cell r="Q4778">
            <v>1</v>
          </cell>
          <cell r="R4778">
            <v>1</v>
          </cell>
          <cell r="S4778">
            <v>0</v>
          </cell>
          <cell r="T4778">
            <v>32067000</v>
          </cell>
        </row>
        <row r="4779">
          <cell r="G4779" t="str">
            <v>1-B-2020-248</v>
          </cell>
          <cell r="H4779" t="str">
            <v>MEJORAMIENTO SEDE SOCIAL VILLA TRINTRE, COMUNA DE LOS SAUCES</v>
          </cell>
          <cell r="I4779" t="str">
            <v>Proyecto Cerrado</v>
          </cell>
          <cell r="J4779">
            <v>44006</v>
          </cell>
          <cell r="K4779">
            <v>4510</v>
          </cell>
          <cell r="L4779">
            <v>1</v>
          </cell>
          <cell r="M4779" t="str">
            <v>Licitación y Contratación</v>
          </cell>
          <cell r="N4779">
            <v>44322</v>
          </cell>
          <cell r="O4779">
            <v>9906446</v>
          </cell>
          <cell r="P4779">
            <v>9906112</v>
          </cell>
          <cell r="Q4779">
            <v>1</v>
          </cell>
          <cell r="R4779">
            <v>1</v>
          </cell>
          <cell r="S4779">
            <v>0</v>
          </cell>
          <cell r="T4779">
            <v>9906446</v>
          </cell>
        </row>
        <row r="4780">
          <cell r="G4780" t="str">
            <v>1-B-2020-117</v>
          </cell>
          <cell r="H4780" t="str">
            <v>MEJORAMIENTO CIERRE PERIMETRAL Y OBRAS COMPLEMENTARIAS PISCINA MUNICIPAL COMUNA VILLA ALEMANA</v>
          </cell>
          <cell r="I4780" t="str">
            <v>100% Girado</v>
          </cell>
          <cell r="J4780">
            <v>44006</v>
          </cell>
          <cell r="K4780">
            <v>4513</v>
          </cell>
          <cell r="L4780">
            <v>1</v>
          </cell>
          <cell r="M4780" t="str">
            <v>Licitación y Contratación</v>
          </cell>
          <cell r="N4780">
            <v>44762</v>
          </cell>
          <cell r="O4780">
            <v>38660500</v>
          </cell>
          <cell r="P4780">
            <v>37700747</v>
          </cell>
          <cell r="Q4780">
            <v>2</v>
          </cell>
          <cell r="R4780">
            <v>2</v>
          </cell>
          <cell r="S4780">
            <v>0</v>
          </cell>
          <cell r="T4780">
            <v>38660500</v>
          </cell>
        </row>
        <row r="4781">
          <cell r="G4781" t="str">
            <v>1-B-2020-93</v>
          </cell>
          <cell r="H4781" t="str">
            <v>MEJORAMIENTO AREA VERDE VILLA EL BOSQUE</v>
          </cell>
          <cell r="I4781" t="str">
            <v>Proyecto Cerrado</v>
          </cell>
          <cell r="J4781">
            <v>44006</v>
          </cell>
          <cell r="K4781">
            <v>4509</v>
          </cell>
          <cell r="L4781">
            <v>1</v>
          </cell>
          <cell r="M4781" t="str">
            <v>Licitación y Contratación</v>
          </cell>
          <cell r="N4781">
            <v>44116</v>
          </cell>
          <cell r="O4781">
            <v>28487000</v>
          </cell>
          <cell r="P4781">
            <v>28487000</v>
          </cell>
          <cell r="Q4781">
            <v>1</v>
          </cell>
          <cell r="R4781">
            <v>1</v>
          </cell>
          <cell r="S4781">
            <v>0</v>
          </cell>
          <cell r="T4781">
            <v>28487000</v>
          </cell>
        </row>
        <row r="4782">
          <cell r="G4782" t="str">
            <v>1-B-2020-182</v>
          </cell>
          <cell r="H4782" t="str">
            <v>“MEJORAMIENTO PLAZOLETA JUNTA DE VECINOS LOS PRESIDENTES,COLLIPULLI”</v>
          </cell>
          <cell r="I4782" t="str">
            <v>100% Girado</v>
          </cell>
          <cell r="J4782">
            <v>44006</v>
          </cell>
          <cell r="K4782">
            <v>4508</v>
          </cell>
          <cell r="L4782">
            <v>1</v>
          </cell>
          <cell r="M4782" t="str">
            <v>Licitación y Contratación</v>
          </cell>
          <cell r="N4782">
            <v>44347</v>
          </cell>
          <cell r="O4782">
            <v>25875000</v>
          </cell>
          <cell r="P4782">
            <v>24489166</v>
          </cell>
          <cell r="Q4782">
            <v>1</v>
          </cell>
          <cell r="R4782">
            <v>1</v>
          </cell>
          <cell r="S4782">
            <v>0</v>
          </cell>
          <cell r="T4782">
            <v>25875000</v>
          </cell>
        </row>
        <row r="4783">
          <cell r="G4783" t="str">
            <v>1-B-2020-177</v>
          </cell>
          <cell r="H4783" t="str">
            <v>REPOSICIÓN CANCHA PASTO SINTÉTICO SECTOR SALINAS, COMUNA DE GORBEA</v>
          </cell>
          <cell r="I4783" t="str">
            <v>Proyecto Cerrado</v>
          </cell>
          <cell r="J4783">
            <v>44006</v>
          </cell>
          <cell r="K4783">
            <v>4514</v>
          </cell>
          <cell r="L4783">
            <v>1</v>
          </cell>
          <cell r="M4783" t="str">
            <v>Licitación y Contratación</v>
          </cell>
          <cell r="N4783">
            <v>44135</v>
          </cell>
          <cell r="O4783">
            <v>24782000</v>
          </cell>
          <cell r="P4783">
            <v>27722399</v>
          </cell>
          <cell r="Q4783">
            <v>1</v>
          </cell>
          <cell r="R4783">
            <v>1</v>
          </cell>
          <cell r="S4783">
            <v>0</v>
          </cell>
          <cell r="T4783">
            <v>24782000</v>
          </cell>
        </row>
        <row r="4784">
          <cell r="G4784" t="str">
            <v>1-B-2020-174</v>
          </cell>
          <cell r="H4784" t="str">
            <v>MEJORAMIENTO PLAZA VILLA NUEVO MUNDO</v>
          </cell>
          <cell r="I4784" t="str">
            <v>Proyecto Cerrado</v>
          </cell>
          <cell r="J4784">
            <v>44006</v>
          </cell>
          <cell r="K4784">
            <v>4509</v>
          </cell>
          <cell r="L4784">
            <v>1</v>
          </cell>
          <cell r="M4784" t="str">
            <v>Licitación y Contratación</v>
          </cell>
          <cell r="N4784">
            <v>44114</v>
          </cell>
          <cell r="O4784">
            <v>12181490</v>
          </cell>
          <cell r="P4784">
            <v>11738252</v>
          </cell>
          <cell r="Q4784">
            <v>1</v>
          </cell>
          <cell r="R4784">
            <v>1</v>
          </cell>
          <cell r="S4784">
            <v>0</v>
          </cell>
          <cell r="T4784">
            <v>12181490</v>
          </cell>
        </row>
        <row r="4785">
          <cell r="G4785" t="str">
            <v>1-B-2020-183</v>
          </cell>
          <cell r="H4785" t="str">
            <v>MEJORAMIENTO SEDES SOCIALES CLUB DEPORTIVO VILLA EL LAGO, QUEILEN</v>
          </cell>
          <cell r="I4785" t="str">
            <v>Proyecto Cerrado</v>
          </cell>
          <cell r="J4785">
            <v>44006</v>
          </cell>
          <cell r="K4785">
            <v>4517</v>
          </cell>
          <cell r="L4785">
            <v>1</v>
          </cell>
          <cell r="M4785" t="str">
            <v>Licitación y Contratación</v>
          </cell>
          <cell r="N4785">
            <v>44195</v>
          </cell>
          <cell r="O4785">
            <v>22363636</v>
          </cell>
          <cell r="P4785">
            <v>22199315</v>
          </cell>
          <cell r="Q4785">
            <v>1</v>
          </cell>
          <cell r="R4785">
            <v>1</v>
          </cell>
          <cell r="S4785">
            <v>0</v>
          </cell>
          <cell r="T4785">
            <v>22363636</v>
          </cell>
        </row>
        <row r="4786">
          <cell r="G4786" t="str">
            <v>1-B-2020-71</v>
          </cell>
          <cell r="H4786" t="str">
            <v>AMPLIACION SEDE SOCIAL LOS VIÑEDOS, COMUNA DE SANTA MARIA</v>
          </cell>
          <cell r="I4786" t="str">
            <v>Proyecto Cerrado</v>
          </cell>
          <cell r="J4786">
            <v>44006</v>
          </cell>
          <cell r="K4786">
            <v>4516</v>
          </cell>
          <cell r="L4786">
            <v>1</v>
          </cell>
          <cell r="M4786" t="str">
            <v>Licitación y Contratación</v>
          </cell>
          <cell r="N4786">
            <v>44162</v>
          </cell>
          <cell r="O4786">
            <v>29332000</v>
          </cell>
          <cell r="P4786">
            <v>27870316</v>
          </cell>
          <cell r="Q4786">
            <v>1</v>
          </cell>
          <cell r="R4786">
            <v>1</v>
          </cell>
          <cell r="S4786">
            <v>0</v>
          </cell>
          <cell r="T4786">
            <v>29332000</v>
          </cell>
        </row>
        <row r="4787">
          <cell r="G4787" t="str">
            <v>1-B-2020-76</v>
          </cell>
          <cell r="H4787" t="str">
            <v>CONSTRUCCIÓN DE CASETA E INSTALACIÓN DE GENERADOR CGR, COMUNA DE CHOLCHOL</v>
          </cell>
          <cell r="I4787" t="str">
            <v>Proyecto Cerrado</v>
          </cell>
          <cell r="J4787">
            <v>44006</v>
          </cell>
          <cell r="K4787">
            <v>4511</v>
          </cell>
          <cell r="L4787">
            <v>1</v>
          </cell>
          <cell r="M4787" t="str">
            <v>Licitación y Contratación</v>
          </cell>
          <cell r="N4787">
            <v>44176</v>
          </cell>
          <cell r="O4787">
            <v>29146000</v>
          </cell>
          <cell r="P4787">
            <v>27688700</v>
          </cell>
          <cell r="Q4787">
            <v>1</v>
          </cell>
          <cell r="R4787">
            <v>1</v>
          </cell>
          <cell r="S4787">
            <v>0</v>
          </cell>
          <cell r="T4787">
            <v>29146000</v>
          </cell>
        </row>
        <row r="4788">
          <cell r="G4788" t="str">
            <v>1-B-2020-41</v>
          </cell>
          <cell r="H4788" t="str">
            <v>HABILITACIÓN Y REPOSICIÓN DE JUEGOS INFANTILES MODULARES INCLUSIVOS, EN LA COMUNA DE CALLE LARGA</v>
          </cell>
          <cell r="I4788" t="str">
            <v>Proyecto Cerrado</v>
          </cell>
          <cell r="J4788">
            <v>44006</v>
          </cell>
          <cell r="K4788">
            <v>4518</v>
          </cell>
          <cell r="L4788">
            <v>1</v>
          </cell>
          <cell r="M4788" t="str">
            <v>Licitación y Contratación</v>
          </cell>
          <cell r="N4788">
            <v>44097</v>
          </cell>
          <cell r="O4788">
            <v>28912000</v>
          </cell>
          <cell r="P4788">
            <v>28782109</v>
          </cell>
          <cell r="Q4788">
            <v>3</v>
          </cell>
          <cell r="R4788">
            <v>3</v>
          </cell>
          <cell r="S4788">
            <v>0</v>
          </cell>
          <cell r="T4788">
            <v>28912000</v>
          </cell>
        </row>
        <row r="4789">
          <cell r="G4789" t="str">
            <v>1-B-2020-215</v>
          </cell>
          <cell r="H4789" t="str">
            <v>REPOSICION CUPULA ARTESANOS PLAZA FDO. CHAVEZ GUIÑEZ, COMUNA DE PINTO</v>
          </cell>
          <cell r="I4789" t="str">
            <v>Proyecto Cerrado</v>
          </cell>
          <cell r="J4789">
            <v>44006</v>
          </cell>
          <cell r="K4789">
            <v>4515</v>
          </cell>
          <cell r="L4789">
            <v>1</v>
          </cell>
          <cell r="M4789" t="str">
            <v>Licitación y Contratación</v>
          </cell>
          <cell r="N4789">
            <v>44166</v>
          </cell>
          <cell r="O4789">
            <v>58310000</v>
          </cell>
          <cell r="P4789">
            <v>55394500</v>
          </cell>
          <cell r="Q4789">
            <v>1</v>
          </cell>
          <cell r="R4789">
            <v>1</v>
          </cell>
          <cell r="S4789">
            <v>0</v>
          </cell>
          <cell r="T4789">
            <v>58310000</v>
          </cell>
        </row>
        <row r="4790">
          <cell r="G4790" t="str">
            <v>1-B-2020-139</v>
          </cell>
          <cell r="H4790" t="str">
            <v>MEJORAMIENTO AREA DE JUEGOS PARQUE ROSS,COMUNA DE PICHILEMU</v>
          </cell>
          <cell r="I4790" t="str">
            <v>Proyecto Cerrado</v>
          </cell>
          <cell r="J4790">
            <v>44006</v>
          </cell>
          <cell r="K4790">
            <v>4519</v>
          </cell>
          <cell r="L4790">
            <v>1</v>
          </cell>
          <cell r="M4790" t="str">
            <v>Licitación y Contratación</v>
          </cell>
          <cell r="N4790">
            <v>44267</v>
          </cell>
          <cell r="O4790">
            <v>9954935</v>
          </cell>
          <cell r="P4790">
            <v>11870250</v>
          </cell>
          <cell r="Q4790">
            <v>1</v>
          </cell>
          <cell r="R4790">
            <v>1</v>
          </cell>
          <cell r="S4790">
            <v>0</v>
          </cell>
          <cell r="T4790">
            <v>9954935</v>
          </cell>
        </row>
        <row r="4791">
          <cell r="G4791" t="str">
            <v>1-B-2020-102</v>
          </cell>
          <cell r="H4791" t="str">
            <v>CONSTRUCCION PLAZA DE ACCESO SECTOR ARTURO PRAT, COMUNA DE MACHALI</v>
          </cell>
          <cell r="I4791" t="str">
            <v>100% Girado</v>
          </cell>
          <cell r="J4791">
            <v>44006</v>
          </cell>
          <cell r="K4791">
            <v>4512</v>
          </cell>
          <cell r="L4791">
            <v>1</v>
          </cell>
          <cell r="M4791" t="str">
            <v>Licitación y Contratación</v>
          </cell>
          <cell r="N4791" t="str">
            <v>no definida</v>
          </cell>
          <cell r="O4791">
            <v>17770222</v>
          </cell>
          <cell r="P4791">
            <v>17572793</v>
          </cell>
          <cell r="Q4791">
            <v>1</v>
          </cell>
          <cell r="R4791">
            <v>1</v>
          </cell>
          <cell r="S4791">
            <v>0</v>
          </cell>
          <cell r="T4791">
            <v>17770222</v>
          </cell>
        </row>
        <row r="4792">
          <cell r="G4792" t="str">
            <v>1-B-2020-100</v>
          </cell>
          <cell r="H4792" t="str">
            <v>MEJORAMIENTO DE VEREDAS EJES CALLE SAN MARTIN, CALLE QUINCHILCA Y PASEO PEATONAL, LOS LAGOS</v>
          </cell>
          <cell r="I4792" t="str">
            <v>Proyecto Cerrado</v>
          </cell>
          <cell r="J4792">
            <v>44006</v>
          </cell>
          <cell r="K4792">
            <v>4520</v>
          </cell>
          <cell r="L4792">
            <v>1</v>
          </cell>
          <cell r="M4792" t="str">
            <v>Licitación y Contratación</v>
          </cell>
          <cell r="N4792">
            <v>44387</v>
          </cell>
          <cell r="O4792">
            <v>19341640</v>
          </cell>
          <cell r="P4792">
            <v>17407476</v>
          </cell>
          <cell r="Q4792">
            <v>1</v>
          </cell>
          <cell r="R4792">
            <v>1</v>
          </cell>
          <cell r="S4792">
            <v>0</v>
          </cell>
          <cell r="T4792">
            <v>19341640</v>
          </cell>
        </row>
        <row r="4793">
          <cell r="G4793" t="str">
            <v>1-B-2020-154</v>
          </cell>
          <cell r="H4793" t="str">
            <v>REPOSICIÓN PLAZA EL CARMEN, DISTRITO EL MELÓN, COMUNA DE NOGALES</v>
          </cell>
          <cell r="I4793" t="str">
            <v>Proyecto Cerrado</v>
          </cell>
          <cell r="J4793">
            <v>43999</v>
          </cell>
          <cell r="K4793">
            <v>4414</v>
          </cell>
          <cell r="L4793">
            <v>1</v>
          </cell>
          <cell r="M4793" t="str">
            <v>Licitación y Contratación</v>
          </cell>
          <cell r="N4793">
            <v>44194</v>
          </cell>
          <cell r="O4793">
            <v>29914000</v>
          </cell>
          <cell r="P4793">
            <v>38955141</v>
          </cell>
          <cell r="Q4793">
            <v>1</v>
          </cell>
          <cell r="R4793">
            <v>1</v>
          </cell>
          <cell r="S4793">
            <v>0</v>
          </cell>
          <cell r="T4793">
            <v>29914000</v>
          </cell>
        </row>
        <row r="4794">
          <cell r="G4794" t="str">
            <v>1-B-2020-212</v>
          </cell>
          <cell r="H4794" t="str">
            <v>MEJORAMIENTO ESPACIO DE JUEGOS PÚBLICOS, PARQUE DE MARCHIGUE</v>
          </cell>
          <cell r="I4794" t="str">
            <v>100% Girado</v>
          </cell>
          <cell r="J4794">
            <v>43999</v>
          </cell>
          <cell r="K4794">
            <v>4418</v>
          </cell>
          <cell r="L4794">
            <v>1</v>
          </cell>
          <cell r="M4794" t="str">
            <v>Administración Directa</v>
          </cell>
          <cell r="N4794" t="str">
            <v>no definida</v>
          </cell>
          <cell r="O4794">
            <v>15360244</v>
          </cell>
          <cell r="P4794">
            <v>15360244</v>
          </cell>
          <cell r="Q4794">
            <v>1</v>
          </cell>
          <cell r="R4794">
            <v>0</v>
          </cell>
          <cell r="S4794">
            <v>0</v>
          </cell>
          <cell r="T4794">
            <v>15360244</v>
          </cell>
        </row>
        <row r="4795">
          <cell r="G4795" t="str">
            <v>1-B-2020-195</v>
          </cell>
          <cell r="H4795" t="str">
            <v>CONSTRUCCIÓN VEREDAS SECTOR POBLACIÓN LAS ROSAS, RÍO PUELO</v>
          </cell>
          <cell r="I4795" t="str">
            <v>Proyecto Cerrado</v>
          </cell>
          <cell r="J4795">
            <v>43999</v>
          </cell>
          <cell r="K4795">
            <v>4422</v>
          </cell>
          <cell r="L4795">
            <v>1</v>
          </cell>
          <cell r="M4795" t="str">
            <v>Licitación y Contratación</v>
          </cell>
          <cell r="N4795">
            <v>44163</v>
          </cell>
          <cell r="O4795">
            <v>23846802</v>
          </cell>
          <cell r="P4795">
            <v>23637877</v>
          </cell>
          <cell r="Q4795">
            <v>1</v>
          </cell>
          <cell r="R4795">
            <v>1</v>
          </cell>
          <cell r="S4795">
            <v>0</v>
          </cell>
          <cell r="T4795">
            <v>23846802</v>
          </cell>
        </row>
        <row r="4796">
          <cell r="G4796" t="str">
            <v>1-B-2020-87</v>
          </cell>
          <cell r="H4796" t="str">
            <v>REPOSICIÓN Y CONSTRUCCIÓN VEREDAS CALLE LOS CIPRESES, LOS ACACIOS Y LOS AROMOS, COMUNA DE SANTO DOMINGO</v>
          </cell>
          <cell r="I4796" t="str">
            <v>Proyecto Cerrado</v>
          </cell>
          <cell r="J4796">
            <v>43999</v>
          </cell>
          <cell r="K4796">
            <v>4413</v>
          </cell>
          <cell r="L4796">
            <v>1</v>
          </cell>
          <cell r="M4796" t="str">
            <v>Licitación y Contratación</v>
          </cell>
          <cell r="N4796">
            <v>44252</v>
          </cell>
          <cell r="O4796">
            <v>28606000</v>
          </cell>
          <cell r="P4796">
            <v>31564012</v>
          </cell>
          <cell r="Q4796">
            <v>1</v>
          </cell>
          <cell r="R4796">
            <v>1</v>
          </cell>
          <cell r="S4796">
            <v>0</v>
          </cell>
          <cell r="T4796">
            <v>28606000</v>
          </cell>
        </row>
        <row r="4797">
          <cell r="G4797" t="str">
            <v>1-B-2020-158</v>
          </cell>
          <cell r="H4797" t="str">
            <v>CONSERVACION Y REVITALIZACIÓN ESPACIO PÚBLICO SECTOR LA DEHESA, COMUNA DE PLACILLA</v>
          </cell>
          <cell r="I4797" t="str">
            <v>Proyecto Cerrado</v>
          </cell>
          <cell r="J4797">
            <v>43999</v>
          </cell>
          <cell r="K4797">
            <v>4419</v>
          </cell>
          <cell r="L4797">
            <v>1</v>
          </cell>
          <cell r="M4797" t="str">
            <v>Licitación y Contratación</v>
          </cell>
          <cell r="N4797">
            <v>44193</v>
          </cell>
          <cell r="O4797">
            <v>43294221</v>
          </cell>
          <cell r="P4797">
            <v>46822376</v>
          </cell>
          <cell r="Q4797">
            <v>1</v>
          </cell>
          <cell r="R4797">
            <v>1</v>
          </cell>
          <cell r="S4797">
            <v>0</v>
          </cell>
          <cell r="T4797">
            <v>43294221</v>
          </cell>
        </row>
        <row r="4798">
          <cell r="G4798" t="str">
            <v>1-B-2020-62</v>
          </cell>
          <cell r="H4798" t="str">
            <v>REPAVIMENTACION PASAJE PEDRO MORAN Y CALLE MANUEL NOVOA, , SECTOR MIRAFLORES</v>
          </cell>
          <cell r="I4798" t="str">
            <v>100% Girado</v>
          </cell>
          <cell r="J4798">
            <v>43999</v>
          </cell>
          <cell r="K4798">
            <v>4420</v>
          </cell>
          <cell r="L4798">
            <v>1</v>
          </cell>
          <cell r="M4798" t="str">
            <v>Licitación y Contratación</v>
          </cell>
          <cell r="N4798">
            <v>45062</v>
          </cell>
          <cell r="O4798">
            <v>42353875</v>
          </cell>
          <cell r="P4798">
            <v>59278101</v>
          </cell>
          <cell r="Q4798">
            <v>2</v>
          </cell>
          <cell r="R4798">
            <v>2</v>
          </cell>
          <cell r="S4798">
            <v>0</v>
          </cell>
          <cell r="T4798">
            <v>42353875</v>
          </cell>
        </row>
        <row r="4799">
          <cell r="G4799" t="str">
            <v>1-B-2020-94</v>
          </cell>
          <cell r="H4799" t="str">
            <v>MEJORAMIENTO Y AMPLIACIÓN SEDE SOCIAL CLUB DEPORTIVO LOS MUERMOS</v>
          </cell>
          <cell r="I4799" t="str">
            <v>Proyecto Cerrado</v>
          </cell>
          <cell r="J4799">
            <v>43999</v>
          </cell>
          <cell r="K4799">
            <v>4417</v>
          </cell>
          <cell r="L4799">
            <v>1</v>
          </cell>
          <cell r="M4799" t="str">
            <v>Licitación y Contratación</v>
          </cell>
          <cell r="N4799">
            <v>44260</v>
          </cell>
          <cell r="O4799">
            <v>22363635</v>
          </cell>
          <cell r="P4799">
            <v>22363635</v>
          </cell>
          <cell r="Q4799">
            <v>1</v>
          </cell>
          <cell r="R4799">
            <v>1</v>
          </cell>
          <cell r="S4799">
            <v>0</v>
          </cell>
          <cell r="T4799">
            <v>22363635</v>
          </cell>
        </row>
        <row r="4800">
          <cell r="G4800" t="str">
            <v>1-B-2020-223</v>
          </cell>
          <cell r="H4800" t="str">
            <v>CONSERVACIÓN, ORNATO DE ÁREAS VERDES Y ESPACIOS PÚBLICOS COMUNA DE ROMERAL</v>
          </cell>
          <cell r="I4800" t="str">
            <v>Proyecto Cerrado</v>
          </cell>
          <cell r="J4800">
            <v>43999</v>
          </cell>
          <cell r="K4800">
            <v>4415</v>
          </cell>
          <cell r="L4800">
            <v>1</v>
          </cell>
          <cell r="M4800" t="str">
            <v>Administración Directa</v>
          </cell>
          <cell r="N4800">
            <v>44227</v>
          </cell>
          <cell r="O4800">
            <v>40730855</v>
          </cell>
          <cell r="P4800">
            <v>40730855</v>
          </cell>
          <cell r="Q4800">
            <v>6</v>
          </cell>
          <cell r="R4800">
            <v>6</v>
          </cell>
          <cell r="S4800">
            <v>0</v>
          </cell>
          <cell r="T4800">
            <v>40730855</v>
          </cell>
        </row>
        <row r="4801">
          <cell r="G4801" t="str">
            <v>1-B-2020-66</v>
          </cell>
          <cell r="H4801" t="str">
            <v>AMPLIACION ACCESO URGENCIAS CESFAM ENTRELAGOS</v>
          </cell>
          <cell r="I4801" t="str">
            <v>Proyecto Cerrado</v>
          </cell>
          <cell r="J4801">
            <v>43999</v>
          </cell>
          <cell r="K4801">
            <v>4421</v>
          </cell>
          <cell r="L4801">
            <v>1</v>
          </cell>
          <cell r="M4801" t="str">
            <v>Licitación y Contratación</v>
          </cell>
          <cell r="N4801">
            <v>44194</v>
          </cell>
          <cell r="O4801">
            <v>22363636</v>
          </cell>
          <cell r="P4801">
            <v>22363636</v>
          </cell>
          <cell r="Q4801">
            <v>1</v>
          </cell>
          <cell r="R4801">
            <v>1</v>
          </cell>
          <cell r="S4801">
            <v>0</v>
          </cell>
          <cell r="T4801">
            <v>22363636</v>
          </cell>
        </row>
        <row r="4802">
          <cell r="G4802" t="str">
            <v>1-B-2020-240</v>
          </cell>
          <cell r="H4802" t="str">
            <v>PLAN MEJORAMIENTO DE PINTURA EN FACHADA DE DIVERSOS EDIFICIOS MUNICIPALES, CHILE CHICO</v>
          </cell>
          <cell r="I4802" t="str">
            <v>Proyecto Cerrado</v>
          </cell>
          <cell r="J4802">
            <v>43999</v>
          </cell>
          <cell r="K4802">
            <v>4411</v>
          </cell>
          <cell r="L4802">
            <v>1</v>
          </cell>
          <cell r="M4802" t="str">
            <v>Administración Directa</v>
          </cell>
          <cell r="N4802">
            <v>44162</v>
          </cell>
          <cell r="O4802">
            <v>24351834</v>
          </cell>
          <cell r="P4802">
            <v>24351834</v>
          </cell>
          <cell r="Q4802">
            <v>4</v>
          </cell>
          <cell r="R4802">
            <v>4</v>
          </cell>
          <cell r="S4802">
            <v>0</v>
          </cell>
          <cell r="T4802">
            <v>24351834</v>
          </cell>
        </row>
        <row r="4803">
          <cell r="G4803" t="str">
            <v>1-B-2020-127</v>
          </cell>
          <cell r="H4803" t="str">
            <v>DEMARCACIÓN DE VÍAS URBANAS COMUNA DE PEUMO Y PINTURA DE EDIFICIOS MUNICIPALES DE PEUMO</v>
          </cell>
          <cell r="I4803" t="str">
            <v>Proyecto Cerrado</v>
          </cell>
          <cell r="J4803">
            <v>43999</v>
          </cell>
          <cell r="K4803">
            <v>4412</v>
          </cell>
          <cell r="L4803">
            <v>1</v>
          </cell>
          <cell r="M4803" t="str">
            <v>Administración Directa</v>
          </cell>
          <cell r="N4803">
            <v>44104</v>
          </cell>
          <cell r="O4803">
            <v>30699723</v>
          </cell>
          <cell r="P4803">
            <v>30699723</v>
          </cell>
          <cell r="Q4803">
            <v>3</v>
          </cell>
          <cell r="R4803">
            <v>3</v>
          </cell>
          <cell r="S4803">
            <v>0</v>
          </cell>
          <cell r="T4803">
            <v>30699723</v>
          </cell>
        </row>
        <row r="4804">
          <cell r="G4804" t="str">
            <v>1-B-2020-63</v>
          </cell>
          <cell r="H4804" t="str">
            <v>REPARACION BACHES DE EMERGENCIA, PASAJE LONQUIMAY Y OTROS</v>
          </cell>
          <cell r="I4804" t="str">
            <v>Proyecto Cerrado</v>
          </cell>
          <cell r="J4804">
            <v>43999</v>
          </cell>
          <cell r="K4804">
            <v>4416</v>
          </cell>
          <cell r="L4804">
            <v>1</v>
          </cell>
          <cell r="M4804" t="str">
            <v>Licitación y Contratación</v>
          </cell>
          <cell r="N4804">
            <v>44113</v>
          </cell>
          <cell r="O4804">
            <v>24782000</v>
          </cell>
          <cell r="P4804">
            <v>24765433</v>
          </cell>
          <cell r="Q4804">
            <v>1</v>
          </cell>
          <cell r="R4804">
            <v>1</v>
          </cell>
          <cell r="S4804">
            <v>0</v>
          </cell>
          <cell r="T4804">
            <v>24782000</v>
          </cell>
        </row>
        <row r="4805">
          <cell r="G4805" t="str">
            <v>1-B-2020-114</v>
          </cell>
          <cell r="H4805" t="str">
            <v>MEJORAMIENTO CENTRO DE TRANSFERENCIA, COMUNA DE POZO ALMONTE</v>
          </cell>
          <cell r="I4805" t="str">
            <v>100% Girado</v>
          </cell>
          <cell r="J4805">
            <v>43999</v>
          </cell>
          <cell r="K4805">
            <v>4423</v>
          </cell>
          <cell r="L4805">
            <v>1</v>
          </cell>
          <cell r="M4805" t="str">
            <v>Licitación y Contratación</v>
          </cell>
          <cell r="N4805">
            <v>44344</v>
          </cell>
          <cell r="O4805">
            <v>48433651</v>
          </cell>
          <cell r="P4805">
            <v>48367463</v>
          </cell>
          <cell r="Q4805">
            <v>1</v>
          </cell>
          <cell r="R4805">
            <v>1</v>
          </cell>
          <cell r="S4805">
            <v>0</v>
          </cell>
          <cell r="T4805">
            <v>48433651</v>
          </cell>
        </row>
        <row r="4806">
          <cell r="G4806" t="str">
            <v>1-C-2019-1434</v>
          </cell>
          <cell r="H4806" t="str">
            <v>EQUIPAMIENTO ZONA DE JUEGOS INFANTILES EN DIVERSAS PLAZAS DE PROVIDENCIA</v>
          </cell>
          <cell r="I4806" t="str">
            <v>Proyecto Cerrado</v>
          </cell>
          <cell r="J4806">
            <v>43999</v>
          </cell>
          <cell r="K4806">
            <v>4424</v>
          </cell>
          <cell r="L4806">
            <v>1</v>
          </cell>
          <cell r="M4806" t="str">
            <v>Licitación y Contratación</v>
          </cell>
          <cell r="N4806">
            <v>44135</v>
          </cell>
          <cell r="O4806">
            <v>43105643</v>
          </cell>
          <cell r="P4806">
            <v>30636431</v>
          </cell>
          <cell r="Q4806">
            <v>2</v>
          </cell>
          <cell r="R4806">
            <v>2</v>
          </cell>
          <cell r="S4806">
            <v>0</v>
          </cell>
          <cell r="T4806">
            <v>43105643</v>
          </cell>
        </row>
        <row r="4807">
          <cell r="G4807" t="str">
            <v>1-C-2020-260</v>
          </cell>
          <cell r="H4807" t="str">
            <v>MEJORAMIENTO PLAZOLETA ESTADIO TRES PINOS, LOS ALAMOS</v>
          </cell>
          <cell r="I4807" t="str">
            <v>En Proceso de Cierre</v>
          </cell>
          <cell r="J4807">
            <v>43993</v>
          </cell>
          <cell r="K4807">
            <v>4375</v>
          </cell>
          <cell r="L4807">
            <v>1</v>
          </cell>
          <cell r="M4807" t="str">
            <v>Administración Directa</v>
          </cell>
          <cell r="N4807">
            <v>44175</v>
          </cell>
          <cell r="O4807">
            <v>48800278</v>
          </cell>
          <cell r="P4807">
            <v>48800278</v>
          </cell>
          <cell r="Q4807">
            <v>7</v>
          </cell>
          <cell r="R4807">
            <v>7</v>
          </cell>
          <cell r="S4807">
            <v>0</v>
          </cell>
          <cell r="T4807">
            <v>48800278</v>
          </cell>
        </row>
        <row r="4808">
          <cell r="G4808" t="str">
            <v>1-C-2020-259</v>
          </cell>
          <cell r="H4808" t="str">
            <v>MEJORAMIENTO MULTICANCHA VILLA SAN PEDRO, LOS ALAMOS</v>
          </cell>
          <cell r="I4808" t="str">
            <v>En Proceso de Cierre</v>
          </cell>
          <cell r="J4808">
            <v>43993</v>
          </cell>
          <cell r="K4808">
            <v>4375</v>
          </cell>
          <cell r="L4808">
            <v>1</v>
          </cell>
          <cell r="M4808" t="str">
            <v>Administración Directa</v>
          </cell>
          <cell r="N4808">
            <v>44176</v>
          </cell>
          <cell r="O4808">
            <v>51519208</v>
          </cell>
          <cell r="P4808">
            <v>51519208</v>
          </cell>
          <cell r="Q4808">
            <v>7</v>
          </cell>
          <cell r="R4808">
            <v>7</v>
          </cell>
          <cell r="S4808">
            <v>0</v>
          </cell>
          <cell r="T4808">
            <v>51519208</v>
          </cell>
        </row>
        <row r="4809">
          <cell r="G4809" t="str">
            <v>1-C-2019-1727</v>
          </cell>
          <cell r="H4809" t="str">
            <v>MEJOMAMIENTO ESPACIO PUBLICO EX CANCHA DE LOS HUASOS</v>
          </cell>
          <cell r="I4809" t="str">
            <v>Proyecto Cerrado</v>
          </cell>
          <cell r="J4809">
            <v>43993</v>
          </cell>
          <cell r="K4809">
            <v>4373</v>
          </cell>
          <cell r="L4809">
            <v>1</v>
          </cell>
          <cell r="M4809" t="str">
            <v>Administración Directa</v>
          </cell>
          <cell r="N4809">
            <v>44181</v>
          </cell>
          <cell r="O4809">
            <v>59990000</v>
          </cell>
          <cell r="P4809">
            <v>59990000</v>
          </cell>
          <cell r="Q4809">
            <v>4</v>
          </cell>
          <cell r="R4809">
            <v>4</v>
          </cell>
          <cell r="S4809">
            <v>0</v>
          </cell>
          <cell r="T4809">
            <v>59990000</v>
          </cell>
        </row>
        <row r="4810">
          <cell r="G4810" t="str">
            <v>1-C-2018-182</v>
          </cell>
          <cell r="H4810" t="str">
            <v>MEJORAMIENTO ESTADIO CLUB DEPORTIVO MAINE</v>
          </cell>
          <cell r="I4810" t="str">
            <v>100% Girado</v>
          </cell>
          <cell r="J4810">
            <v>43993</v>
          </cell>
          <cell r="K4810">
            <v>4374</v>
          </cell>
          <cell r="L4810">
            <v>1</v>
          </cell>
          <cell r="M4810" t="str">
            <v>Licitación y Contratación</v>
          </cell>
          <cell r="N4810">
            <v>44543</v>
          </cell>
          <cell r="O4810">
            <v>50000000</v>
          </cell>
          <cell r="P4810">
            <v>50000000</v>
          </cell>
          <cell r="Q4810">
            <v>1</v>
          </cell>
          <cell r="R4810">
            <v>1</v>
          </cell>
          <cell r="S4810">
            <v>0</v>
          </cell>
          <cell r="T4810">
            <v>50000000</v>
          </cell>
        </row>
        <row r="4811">
          <cell r="G4811" t="str">
            <v>1-B-2020-191</v>
          </cell>
          <cell r="H4811" t="str">
            <v>PROYECTO ELÉCTRICO DE ALUMBRADO CEMENTERIO DE LA COMUNA DE GALVARINO</v>
          </cell>
          <cell r="I4811" t="str">
            <v>Proyecto Cerrado</v>
          </cell>
          <cell r="J4811">
            <v>43986</v>
          </cell>
          <cell r="K4811">
            <v>4299</v>
          </cell>
          <cell r="L4811">
            <v>1</v>
          </cell>
          <cell r="M4811" t="str">
            <v>Licitación y Contratación</v>
          </cell>
          <cell r="N4811">
            <v>44220</v>
          </cell>
          <cell r="O4811">
            <v>28061000</v>
          </cell>
          <cell r="P4811">
            <v>25625703</v>
          </cell>
          <cell r="Q4811">
            <v>1</v>
          </cell>
          <cell r="R4811">
            <v>1</v>
          </cell>
          <cell r="S4811">
            <v>0</v>
          </cell>
          <cell r="T4811">
            <v>28061000</v>
          </cell>
        </row>
        <row r="4812">
          <cell r="G4812" t="str">
            <v>1-B-2020-180</v>
          </cell>
          <cell r="H4812" t="str">
            <v>MEJORAMIENTO AREA VERDE Y CONSTRUCCION DE QUINCHO SEDE JOAQUÍN ROSAS</v>
          </cell>
          <cell r="I4812" t="str">
            <v>En Proceso de Cierre</v>
          </cell>
          <cell r="J4812">
            <v>43986</v>
          </cell>
          <cell r="K4812">
            <v>4298</v>
          </cell>
          <cell r="L4812">
            <v>1</v>
          </cell>
          <cell r="M4812" t="str">
            <v>Licitación y Contratación</v>
          </cell>
          <cell r="N4812">
            <v>44552</v>
          </cell>
          <cell r="O4812">
            <v>22363636</v>
          </cell>
          <cell r="P4812">
            <v>22363634</v>
          </cell>
          <cell r="Q4812">
            <v>1</v>
          </cell>
          <cell r="R4812">
            <v>1</v>
          </cell>
          <cell r="S4812">
            <v>0</v>
          </cell>
          <cell r="T4812">
            <v>22363636</v>
          </cell>
        </row>
        <row r="4813">
          <cell r="G4813" t="str">
            <v>1-C-2020-368</v>
          </cell>
          <cell r="H4813" t="str">
            <v>“INSTALACIÓN DE ILUMINACIÓN ORNAMENTAL CALLE SANTA TERESA DE LOS ANDES”</v>
          </cell>
          <cell r="I4813" t="str">
            <v>100% Girado</v>
          </cell>
          <cell r="J4813">
            <v>43986</v>
          </cell>
          <cell r="K4813">
            <v>4297</v>
          </cell>
          <cell r="L4813">
            <v>1</v>
          </cell>
          <cell r="M4813" t="str">
            <v>Administración Directa</v>
          </cell>
          <cell r="N4813">
            <v>44175</v>
          </cell>
          <cell r="O4813">
            <v>56571716</v>
          </cell>
          <cell r="P4813">
            <v>56571716</v>
          </cell>
          <cell r="Q4813">
            <v>7</v>
          </cell>
          <cell r="R4813">
            <v>7</v>
          </cell>
          <cell r="S4813">
            <v>0</v>
          </cell>
          <cell r="T4813">
            <v>56571716</v>
          </cell>
        </row>
        <row r="4814">
          <cell r="G4814" t="str">
            <v>1-C-2020-290</v>
          </cell>
          <cell r="H4814" t="str">
            <v>MEJORAMIENTO CENTRO DE EDUCACIÓN Y RECICLAJE CURITIBA</v>
          </cell>
          <cell r="I4814" t="str">
            <v>100% Girado</v>
          </cell>
          <cell r="J4814">
            <v>43986</v>
          </cell>
          <cell r="K4814">
            <v>4296</v>
          </cell>
          <cell r="L4814">
            <v>1</v>
          </cell>
          <cell r="M4814" t="str">
            <v>Administración Directa</v>
          </cell>
          <cell r="N4814">
            <v>44174</v>
          </cell>
          <cell r="O4814">
            <v>59999998</v>
          </cell>
          <cell r="P4814">
            <v>59999998</v>
          </cell>
          <cell r="Q4814">
            <v>7</v>
          </cell>
          <cell r="R4814">
            <v>7</v>
          </cell>
          <cell r="S4814">
            <v>0</v>
          </cell>
          <cell r="T4814">
            <v>59999998</v>
          </cell>
        </row>
        <row r="4815">
          <cell r="G4815" t="str">
            <v>1-B-2020-134</v>
          </cell>
          <cell r="H4815" t="str">
            <v>MEJORAMIENTO ACERAS VILLA LA ESPERANZA, COMUNA DE LITUECHE</v>
          </cell>
          <cell r="I4815" t="str">
            <v>Proyecto Cerrado</v>
          </cell>
          <cell r="J4815">
            <v>43986</v>
          </cell>
          <cell r="K4815">
            <v>4300</v>
          </cell>
          <cell r="L4815">
            <v>1</v>
          </cell>
          <cell r="M4815" t="str">
            <v>Administración Directa</v>
          </cell>
          <cell r="N4815">
            <v>44192</v>
          </cell>
          <cell r="O4815">
            <v>24109039</v>
          </cell>
          <cell r="P4815">
            <v>24109039</v>
          </cell>
          <cell r="Q4815">
            <v>6</v>
          </cell>
          <cell r="R4815">
            <v>6</v>
          </cell>
          <cell r="S4815">
            <v>0</v>
          </cell>
          <cell r="T4815">
            <v>24109039</v>
          </cell>
        </row>
        <row r="4816">
          <cell r="G4816" t="str">
            <v>1-B-2020-80</v>
          </cell>
          <cell r="H4816" t="str">
            <v>MEJORAMIENTO ESTRUCTURAL PASEO PEATONAL PLAZA DE LA REPÚBLICA</v>
          </cell>
          <cell r="I4816" t="str">
            <v>Proyecto Cerrado</v>
          </cell>
          <cell r="J4816">
            <v>43986</v>
          </cell>
          <cell r="K4816">
            <v>4301</v>
          </cell>
          <cell r="L4816">
            <v>1</v>
          </cell>
          <cell r="M4816" t="str">
            <v>Licitación y Contratación</v>
          </cell>
          <cell r="N4816">
            <v>44283</v>
          </cell>
          <cell r="O4816">
            <v>25939313</v>
          </cell>
          <cell r="P4816">
            <v>25485035</v>
          </cell>
          <cell r="Q4816">
            <v>1</v>
          </cell>
          <cell r="R4816">
            <v>1</v>
          </cell>
          <cell r="S4816">
            <v>0</v>
          </cell>
          <cell r="T4816">
            <v>25939313</v>
          </cell>
        </row>
        <row r="4817">
          <cell r="G4817" t="str">
            <v>1-B-2020-184</v>
          </cell>
          <cell r="H4817" t="str">
            <v>ADQUISICIÓN E INSTALACIÓN DE BASUREROS PARA NUEVA IMPERIAL</v>
          </cell>
          <cell r="I4817" t="str">
            <v>En Proceso de Cierre</v>
          </cell>
          <cell r="J4817">
            <v>43980</v>
          </cell>
          <cell r="K4817">
            <v>4256</v>
          </cell>
          <cell r="L4817">
            <v>1</v>
          </cell>
          <cell r="M4817" t="str">
            <v>Licitación y Contratación</v>
          </cell>
          <cell r="N4817">
            <v>44137</v>
          </cell>
          <cell r="O4817">
            <v>25875000</v>
          </cell>
          <cell r="P4817">
            <v>17786692</v>
          </cell>
          <cell r="Q4817">
            <v>1</v>
          </cell>
          <cell r="R4817">
            <v>1</v>
          </cell>
          <cell r="S4817">
            <v>0</v>
          </cell>
          <cell r="T4817">
            <v>25875000</v>
          </cell>
        </row>
        <row r="4818">
          <cell r="G4818" t="str">
            <v>1-B-2020-231</v>
          </cell>
          <cell r="H4818" t="str">
            <v>CONSTRUCCIÓN DE RESALTOS REDUCTORES DE VELOCIDAD Y DEMARCACIÓN VIAL, PARRAL</v>
          </cell>
          <cell r="I4818" t="str">
            <v>Proyecto Cerrado</v>
          </cell>
          <cell r="J4818">
            <v>43977</v>
          </cell>
          <cell r="K4818">
            <v>4220</v>
          </cell>
          <cell r="L4818">
            <v>1</v>
          </cell>
          <cell r="M4818" t="str">
            <v>Licitación y Contratación</v>
          </cell>
          <cell r="N4818">
            <v>44183</v>
          </cell>
          <cell r="O4818">
            <v>40748866</v>
          </cell>
          <cell r="P4818">
            <v>40748854</v>
          </cell>
          <cell r="Q4818">
            <v>2</v>
          </cell>
          <cell r="R4818">
            <v>2</v>
          </cell>
          <cell r="S4818">
            <v>0</v>
          </cell>
          <cell r="T4818">
            <v>40748866</v>
          </cell>
        </row>
        <row r="4819">
          <cell r="G4819" t="str">
            <v>1-B-2020-120</v>
          </cell>
          <cell r="H4819" t="str">
            <v>MEJORAMIENTO PLAZOLETA POBLACION NUEVO HORIZONTE, COMUNA DE CALBUCO</v>
          </cell>
          <cell r="I4819" t="str">
            <v>Proyecto Cerrado</v>
          </cell>
          <cell r="J4819">
            <v>43977</v>
          </cell>
          <cell r="K4819">
            <v>4219</v>
          </cell>
          <cell r="L4819">
            <v>1</v>
          </cell>
          <cell r="M4819" t="str">
            <v>Licitación y Contratación</v>
          </cell>
          <cell r="N4819">
            <v>44170</v>
          </cell>
          <cell r="O4819">
            <v>22363636</v>
          </cell>
          <cell r="P4819">
            <v>22362487</v>
          </cell>
          <cell r="Q4819">
            <v>1</v>
          </cell>
          <cell r="R4819">
            <v>1</v>
          </cell>
          <cell r="S4819">
            <v>0</v>
          </cell>
          <cell r="T4819">
            <v>22363636</v>
          </cell>
        </row>
        <row r="4820">
          <cell r="G4820" t="str">
            <v>1-B-2020-68</v>
          </cell>
          <cell r="H4820" t="str">
            <v>MEJORAMIENTO DIVERSOS PAVIMENTOS EN SECTOR CASMA, COMUNA DE FRUTILLAR</v>
          </cell>
          <cell r="I4820" t="str">
            <v>En Proceso de Cierre</v>
          </cell>
          <cell r="J4820">
            <v>43977</v>
          </cell>
          <cell r="K4820">
            <v>4216</v>
          </cell>
          <cell r="L4820">
            <v>1</v>
          </cell>
          <cell r="M4820" t="str">
            <v>Licitación y Contratación</v>
          </cell>
          <cell r="N4820">
            <v>44241</v>
          </cell>
          <cell r="O4820">
            <v>21847488</v>
          </cell>
          <cell r="P4820">
            <v>19882428</v>
          </cell>
          <cell r="Q4820">
            <v>1</v>
          </cell>
          <cell r="R4820">
            <v>1</v>
          </cell>
          <cell r="S4820">
            <v>0</v>
          </cell>
          <cell r="T4820">
            <v>21847488</v>
          </cell>
        </row>
        <row r="4821">
          <cell r="G4821" t="str">
            <v>1-B-2020-45</v>
          </cell>
          <cell r="H4821" t="str">
            <v>HABILITACION DE SERVICIOS Y ACCESOS FERIA CAMPESINA LOCAL</v>
          </cell>
          <cell r="I4821" t="str">
            <v>Proyecto Cerrado</v>
          </cell>
          <cell r="J4821">
            <v>43977</v>
          </cell>
          <cell r="K4821">
            <v>4215</v>
          </cell>
          <cell r="L4821">
            <v>1</v>
          </cell>
          <cell r="M4821" t="str">
            <v>Licitación y Contratación</v>
          </cell>
          <cell r="N4821">
            <v>44636</v>
          </cell>
          <cell r="O4821">
            <v>22363635</v>
          </cell>
          <cell r="P4821">
            <v>22355909</v>
          </cell>
          <cell r="Q4821">
            <v>1</v>
          </cell>
          <cell r="R4821">
            <v>1</v>
          </cell>
          <cell r="S4821">
            <v>0</v>
          </cell>
          <cell r="T4821">
            <v>22363635</v>
          </cell>
        </row>
        <row r="4822">
          <cell r="G4822" t="str">
            <v>1-B-2020-204</v>
          </cell>
          <cell r="H4822" t="str">
            <v>MEJORAMIENTO INFRAESTRUCTURA URBANA</v>
          </cell>
          <cell r="I4822" t="str">
            <v>Proyecto Cerrado</v>
          </cell>
          <cell r="J4822">
            <v>43976</v>
          </cell>
          <cell r="K4822">
            <v>4185</v>
          </cell>
          <cell r="L4822">
            <v>1</v>
          </cell>
          <cell r="M4822" t="str">
            <v>Licitación y Contratación</v>
          </cell>
          <cell r="N4822">
            <v>44503</v>
          </cell>
          <cell r="O4822">
            <v>22363636</v>
          </cell>
          <cell r="P4822">
            <v>22363597</v>
          </cell>
          <cell r="Q4822">
            <v>1</v>
          </cell>
          <cell r="R4822">
            <v>1</v>
          </cell>
          <cell r="S4822">
            <v>0</v>
          </cell>
          <cell r="T4822">
            <v>22363636</v>
          </cell>
        </row>
        <row r="4823">
          <cell r="G4823" t="str">
            <v>1-B-2020-92</v>
          </cell>
          <cell r="H4823" t="str">
            <v>REPOSICION DE 197.80 ML. DE VEREDAS EN AVDA. 26 DE DICIEMBRE, COMUNA DE SAN ESTEBAN</v>
          </cell>
          <cell r="I4823" t="str">
            <v>Proyecto Cerrado</v>
          </cell>
          <cell r="J4823">
            <v>43976</v>
          </cell>
          <cell r="K4823">
            <v>4184</v>
          </cell>
          <cell r="L4823">
            <v>1</v>
          </cell>
          <cell r="M4823" t="str">
            <v>Licitación y Contratación</v>
          </cell>
          <cell r="N4823">
            <v>44186</v>
          </cell>
          <cell r="O4823">
            <v>29333000</v>
          </cell>
          <cell r="P4823">
            <v>28645292</v>
          </cell>
          <cell r="Q4823">
            <v>1</v>
          </cell>
          <cell r="R4823">
            <v>1</v>
          </cell>
          <cell r="S4823">
            <v>0</v>
          </cell>
          <cell r="T4823">
            <v>29333000</v>
          </cell>
        </row>
        <row r="4824">
          <cell r="G4824" t="str">
            <v>1-B-2020-82</v>
          </cell>
          <cell r="H4824" t="str">
            <v>INSTALACION DE LUMINARIAS CANCHA CLUB DEPORTIVO CASUTO, COMUNA DE RINCONADA</v>
          </cell>
          <cell r="I4824" t="str">
            <v>Proyecto Dejado sin Efecto</v>
          </cell>
          <cell r="J4824">
            <v>43976</v>
          </cell>
          <cell r="K4824">
            <v>4177</v>
          </cell>
          <cell r="L4824">
            <v>1</v>
          </cell>
          <cell r="M4824" t="str">
            <v>no definida</v>
          </cell>
          <cell r="N4824" t="str">
            <v>no definida</v>
          </cell>
          <cell r="O4824">
            <v>28755000</v>
          </cell>
          <cell r="P4824">
            <v>0</v>
          </cell>
          <cell r="Q4824">
            <v>0</v>
          </cell>
          <cell r="R4824">
            <v>0</v>
          </cell>
          <cell r="S4824">
            <v>0</v>
          </cell>
          <cell r="T4824">
            <v>28755000</v>
          </cell>
        </row>
        <row r="4825">
          <cell r="G4825" t="str">
            <v>1-B-2020-162</v>
          </cell>
          <cell r="H4825" t="str">
            <v>REPOSICION PASARELA EL LEON SECTOR EL ESPOLON</v>
          </cell>
          <cell r="I4825" t="str">
            <v>Proyecto Cerrado</v>
          </cell>
          <cell r="J4825">
            <v>43976</v>
          </cell>
          <cell r="K4825">
            <v>4196</v>
          </cell>
          <cell r="L4825">
            <v>1</v>
          </cell>
          <cell r="M4825" t="str">
            <v>Licitación y Contratación</v>
          </cell>
          <cell r="N4825">
            <v>44161</v>
          </cell>
          <cell r="O4825">
            <v>23846802</v>
          </cell>
          <cell r="P4825">
            <v>22291995</v>
          </cell>
          <cell r="Q4825">
            <v>1</v>
          </cell>
          <cell r="R4825">
            <v>1</v>
          </cell>
          <cell r="S4825">
            <v>0</v>
          </cell>
          <cell r="T4825">
            <v>23846802</v>
          </cell>
        </row>
        <row r="4826">
          <cell r="G4826" t="str">
            <v>1-B-2020-151</v>
          </cell>
          <cell r="H4826" t="str">
            <v>REPOSICIÓN LUMINARIAS EN RINCONADA DE MOLINEROS Y SAN ISIDRO LA BOMBA, PERALILLO</v>
          </cell>
          <cell r="I4826" t="str">
            <v>Proyecto Cerrado</v>
          </cell>
          <cell r="J4826">
            <v>43976</v>
          </cell>
          <cell r="K4826">
            <v>4195</v>
          </cell>
          <cell r="L4826">
            <v>1</v>
          </cell>
          <cell r="M4826" t="str">
            <v>Licitación y Contratación</v>
          </cell>
          <cell r="N4826">
            <v>44225</v>
          </cell>
          <cell r="O4826">
            <v>18539505</v>
          </cell>
          <cell r="P4826">
            <v>18539480</v>
          </cell>
          <cell r="Q4826">
            <v>1</v>
          </cell>
          <cell r="R4826">
            <v>1</v>
          </cell>
          <cell r="S4826">
            <v>0</v>
          </cell>
          <cell r="T4826">
            <v>18539505</v>
          </cell>
        </row>
        <row r="4827">
          <cell r="G4827" t="str">
            <v>1-B-2020-129</v>
          </cell>
          <cell r="H4827" t="str">
            <v>MEJORAMIENTO ACERAS CALLE MATUCANA ENTRE O. BONILLA Y CHACABUCO</v>
          </cell>
          <cell r="I4827" t="str">
            <v>Proyecto Cerrado</v>
          </cell>
          <cell r="J4827">
            <v>43973</v>
          </cell>
          <cell r="K4827">
            <v>4174</v>
          </cell>
          <cell r="L4827">
            <v>1</v>
          </cell>
          <cell r="M4827" t="str">
            <v>Licitación y Contratación</v>
          </cell>
          <cell r="N4827">
            <v>44142</v>
          </cell>
          <cell r="O4827">
            <v>30374518</v>
          </cell>
          <cell r="P4827">
            <v>28108098</v>
          </cell>
          <cell r="Q4827">
            <v>1</v>
          </cell>
          <cell r="R4827">
            <v>1</v>
          </cell>
          <cell r="S4827">
            <v>0</v>
          </cell>
          <cell r="T4827">
            <v>30374518</v>
          </cell>
        </row>
        <row r="4828">
          <cell r="G4828" t="str">
            <v>1-B-2020-95</v>
          </cell>
          <cell r="H4828" t="str">
            <v>MEJORAMIENTO PASEO BORDE COSTERO.</v>
          </cell>
          <cell r="I4828" t="str">
            <v>En Proceso de Cierre</v>
          </cell>
          <cell r="J4828">
            <v>43973</v>
          </cell>
          <cell r="K4828">
            <v>4176</v>
          </cell>
          <cell r="L4828">
            <v>1</v>
          </cell>
          <cell r="M4828" t="str">
            <v>Licitación y Contratación</v>
          </cell>
          <cell r="N4828">
            <v>44087</v>
          </cell>
          <cell r="O4828">
            <v>28345000</v>
          </cell>
          <cell r="P4828">
            <v>28345000</v>
          </cell>
          <cell r="Q4828">
            <v>1</v>
          </cell>
          <cell r="R4828">
            <v>1</v>
          </cell>
          <cell r="S4828">
            <v>0</v>
          </cell>
          <cell r="T4828">
            <v>28345000</v>
          </cell>
        </row>
        <row r="4829">
          <cell r="G4829" t="str">
            <v>1-C-2020-545</v>
          </cell>
          <cell r="H4829" t="str">
            <v>EMO2019 - MEJORAMIENTO ILUMINACIÓN CRUCES CALLE PÍO NONO ENTRE SANTA MARÍA Y CONSTITUCIÓN</v>
          </cell>
          <cell r="I4829" t="str">
            <v>Proyecto Cerrado</v>
          </cell>
          <cell r="J4829">
            <v>43969</v>
          </cell>
          <cell r="K4829">
            <v>4131</v>
          </cell>
          <cell r="L4829">
            <v>1</v>
          </cell>
          <cell r="M4829" t="str">
            <v>Licitación y Contratación</v>
          </cell>
          <cell r="N4829">
            <v>44058</v>
          </cell>
          <cell r="O4829">
            <v>13264871</v>
          </cell>
          <cell r="P4829">
            <v>9822518</v>
          </cell>
          <cell r="Q4829">
            <v>1</v>
          </cell>
          <cell r="R4829">
            <v>1</v>
          </cell>
          <cell r="S4829">
            <v>0</v>
          </cell>
          <cell r="T4829">
            <v>13264871</v>
          </cell>
        </row>
        <row r="4830">
          <cell r="G4830" t="str">
            <v>1-C-2020-448</v>
          </cell>
          <cell r="H4830" t="str">
            <v>EMO2019 - REPOSICIÓN LUMINARIAS PEATONALES CONDELL ENTRE PROVIDENCIA Y FRANCISCO BILBAO</v>
          </cell>
          <cell r="I4830" t="str">
            <v>Proyecto Cerrado</v>
          </cell>
          <cell r="J4830">
            <v>43969</v>
          </cell>
          <cell r="K4830">
            <v>4131</v>
          </cell>
          <cell r="L4830">
            <v>1</v>
          </cell>
          <cell r="M4830" t="str">
            <v>Licitación y Contratación</v>
          </cell>
          <cell r="N4830">
            <v>44242</v>
          </cell>
          <cell r="O4830">
            <v>50355445</v>
          </cell>
          <cell r="P4830">
            <v>33876808</v>
          </cell>
          <cell r="Q4830">
            <v>1</v>
          </cell>
          <cell r="R4830">
            <v>1</v>
          </cell>
          <cell r="S4830">
            <v>0</v>
          </cell>
          <cell r="T4830">
            <v>50355445</v>
          </cell>
        </row>
        <row r="4831">
          <cell r="G4831" t="str">
            <v>1-B-2020-179</v>
          </cell>
          <cell r="H4831" t="str">
            <v>CONSTRUCCIÓN RED DE AGUA POTABLE EN PASAJE SIN NOMBRE, COMUNA DE CHONCHI</v>
          </cell>
          <cell r="I4831" t="str">
            <v>Proyecto Cerrado</v>
          </cell>
          <cell r="J4831">
            <v>43969</v>
          </cell>
          <cell r="K4831">
            <v>4129</v>
          </cell>
          <cell r="L4831">
            <v>1</v>
          </cell>
          <cell r="M4831" t="str">
            <v>Licitación y Contratación</v>
          </cell>
          <cell r="N4831">
            <v>44287</v>
          </cell>
          <cell r="O4831">
            <v>22363636</v>
          </cell>
          <cell r="P4831">
            <v>22320684</v>
          </cell>
          <cell r="Q4831">
            <v>1</v>
          </cell>
          <cell r="R4831">
            <v>1</v>
          </cell>
          <cell r="S4831">
            <v>0</v>
          </cell>
          <cell r="T4831">
            <v>22363636</v>
          </cell>
        </row>
        <row r="4832">
          <cell r="G4832" t="str">
            <v>1-B-2020-152</v>
          </cell>
          <cell r="H4832" t="str">
            <v>MEJORAMIENTO PLAZOLETA MACKRAY 2, VICTORIA</v>
          </cell>
          <cell r="I4832" t="str">
            <v>En Proceso de Cierre</v>
          </cell>
          <cell r="J4832">
            <v>43969</v>
          </cell>
          <cell r="K4832">
            <v>4124</v>
          </cell>
          <cell r="L4832">
            <v>1</v>
          </cell>
          <cell r="M4832" t="str">
            <v>Licitación y Contratación</v>
          </cell>
          <cell r="N4832">
            <v>44290</v>
          </cell>
          <cell r="O4832">
            <v>25875000</v>
          </cell>
          <cell r="P4832">
            <v>25851322</v>
          </cell>
          <cell r="Q4832">
            <v>1</v>
          </cell>
          <cell r="R4832">
            <v>1</v>
          </cell>
          <cell r="S4832">
            <v>0</v>
          </cell>
          <cell r="T4832">
            <v>25875000</v>
          </cell>
        </row>
        <row r="4833">
          <cell r="G4833" t="str">
            <v>1-B-2020-77</v>
          </cell>
          <cell r="H4833" t="str">
            <v>PROYECTO HABILITACIÓN DE BAÑOS EN EDIFICIO PÚBLICO MUNICIPAL, SAN ANTONIO</v>
          </cell>
          <cell r="I4833" t="str">
            <v>100% Girado</v>
          </cell>
          <cell r="J4833">
            <v>43969</v>
          </cell>
          <cell r="K4833">
            <v>4132</v>
          </cell>
          <cell r="L4833">
            <v>1</v>
          </cell>
          <cell r="M4833" t="str">
            <v>no definida</v>
          </cell>
          <cell r="N4833" t="str">
            <v>no definida</v>
          </cell>
          <cell r="O4833">
            <v>35355000</v>
          </cell>
          <cell r="P4833">
            <v>0</v>
          </cell>
          <cell r="Q4833">
            <v>0</v>
          </cell>
          <cell r="R4833">
            <v>0</v>
          </cell>
          <cell r="S4833">
            <v>0</v>
          </cell>
          <cell r="T4833">
            <v>35355000</v>
          </cell>
        </row>
        <row r="4834">
          <cell r="G4834" t="str">
            <v>1-B-2020-133</v>
          </cell>
          <cell r="H4834" t="str">
            <v>REPOSICION DE ACERAS DIVERSAS CALLES DE LA VILLA DE SAN PABLO , COMUNA DE SAN PABLO</v>
          </cell>
          <cell r="I4834" t="str">
            <v>Proyecto Cerrado</v>
          </cell>
          <cell r="J4834">
            <v>43969</v>
          </cell>
          <cell r="K4834">
            <v>4134</v>
          </cell>
          <cell r="L4834">
            <v>1</v>
          </cell>
          <cell r="M4834" t="str">
            <v>Licitación y Contratación</v>
          </cell>
          <cell r="N4834">
            <v>44185</v>
          </cell>
          <cell r="O4834">
            <v>22363636</v>
          </cell>
          <cell r="P4834">
            <v>22363636</v>
          </cell>
          <cell r="Q4834">
            <v>1</v>
          </cell>
          <cell r="R4834">
            <v>1</v>
          </cell>
          <cell r="S4834">
            <v>0</v>
          </cell>
          <cell r="T4834">
            <v>22363636</v>
          </cell>
        </row>
        <row r="4835">
          <cell r="G4835" t="str">
            <v>1-C-2019-848</v>
          </cell>
          <cell r="H4835" t="str">
            <v>MEJORAMIENTO VIAL MEDIANTE BACHEOS EN SECTOR 2 PONIENTE ORO OLÍMPICO, JOSÉ FUENTES GUERRA Y CORDILLERA, DE LA COMUNA DE COLINA</v>
          </cell>
          <cell r="I4835" t="str">
            <v>100% Girado</v>
          </cell>
          <cell r="J4835">
            <v>43969</v>
          </cell>
          <cell r="K4835">
            <v>4130</v>
          </cell>
          <cell r="L4835">
            <v>1</v>
          </cell>
          <cell r="M4835" t="str">
            <v>Licitación y Contratación</v>
          </cell>
          <cell r="N4835">
            <v>44598</v>
          </cell>
          <cell r="O4835">
            <v>38434692</v>
          </cell>
          <cell r="P4835">
            <v>47273061</v>
          </cell>
          <cell r="Q4835">
            <v>1</v>
          </cell>
          <cell r="R4835">
            <v>1</v>
          </cell>
          <cell r="S4835">
            <v>0</v>
          </cell>
          <cell r="T4835">
            <v>38434692</v>
          </cell>
        </row>
        <row r="4836">
          <cell r="G4836" t="str">
            <v>1-B-2020-201</v>
          </cell>
          <cell r="H4836" t="str">
            <v>MEJORAMIENTO DE VEREDAS DIVERSOS SECTORES DE LA COMUNA DE ANCUD</v>
          </cell>
          <cell r="I4836" t="str">
            <v>Proyecto Cerrado</v>
          </cell>
          <cell r="J4836">
            <v>43963</v>
          </cell>
          <cell r="K4836">
            <v>4066</v>
          </cell>
          <cell r="L4836">
            <v>1</v>
          </cell>
          <cell r="M4836" t="str">
            <v>Licitación y Contratación</v>
          </cell>
          <cell r="N4836">
            <v>44306</v>
          </cell>
          <cell r="O4836">
            <v>22363636</v>
          </cell>
          <cell r="P4836">
            <v>22353704</v>
          </cell>
          <cell r="Q4836">
            <v>1</v>
          </cell>
          <cell r="R4836">
            <v>1</v>
          </cell>
          <cell r="S4836">
            <v>0</v>
          </cell>
          <cell r="T4836">
            <v>22363636</v>
          </cell>
        </row>
        <row r="4837">
          <cell r="G4837" t="str">
            <v>1-B-2020-167</v>
          </cell>
          <cell r="H4837" t="str">
            <v>MEJORAMIENTO PLAZA VILLA MAGISTERIO</v>
          </cell>
          <cell r="I4837" t="str">
            <v>100% Girado</v>
          </cell>
          <cell r="J4837">
            <v>43963</v>
          </cell>
          <cell r="K4837">
            <v>4071</v>
          </cell>
          <cell r="L4837">
            <v>1</v>
          </cell>
          <cell r="M4837" t="str">
            <v>Licitación y Contratación</v>
          </cell>
          <cell r="N4837">
            <v>44184</v>
          </cell>
          <cell r="O4837">
            <v>17441920</v>
          </cell>
          <cell r="P4837">
            <v>17264631</v>
          </cell>
          <cell r="Q4837">
            <v>1</v>
          </cell>
          <cell r="R4837">
            <v>1</v>
          </cell>
          <cell r="S4837">
            <v>0</v>
          </cell>
          <cell r="T4837">
            <v>17441920</v>
          </cell>
        </row>
        <row r="4838">
          <cell r="G4838" t="str">
            <v>1-B-2020-150</v>
          </cell>
          <cell r="H4838" t="str">
            <v>HABILITACIÓN ACCESO UNIVERSAL Y REPOSICIÓN VEREDAS VARIOS SECTORES, COMUNA DE ANGOL</v>
          </cell>
          <cell r="I4838" t="str">
            <v>Proyecto Cerrado</v>
          </cell>
          <cell r="J4838">
            <v>43963</v>
          </cell>
          <cell r="K4838">
            <v>4068</v>
          </cell>
          <cell r="L4838">
            <v>1</v>
          </cell>
          <cell r="M4838" t="str">
            <v>Licitación y Contratación</v>
          </cell>
          <cell r="N4838">
            <v>44187</v>
          </cell>
          <cell r="O4838">
            <v>24782000</v>
          </cell>
          <cell r="P4838">
            <v>22303801</v>
          </cell>
          <cell r="Q4838">
            <v>1</v>
          </cell>
          <cell r="R4838">
            <v>1</v>
          </cell>
          <cell r="S4838">
            <v>0</v>
          </cell>
          <cell r="T4838">
            <v>24782000</v>
          </cell>
        </row>
        <row r="4839">
          <cell r="G4839" t="str">
            <v>1-B-2020-126</v>
          </cell>
          <cell r="H4839" t="str">
            <v>CONSTRUCCION JUEGOS DE AGUA PLAZA DEL SOL</v>
          </cell>
          <cell r="I4839" t="str">
            <v>Proyecto Cerrado</v>
          </cell>
          <cell r="J4839">
            <v>43963</v>
          </cell>
          <cell r="K4839">
            <v>4070</v>
          </cell>
          <cell r="L4839">
            <v>1</v>
          </cell>
          <cell r="M4839" t="str">
            <v>Licitación y Contratación</v>
          </cell>
          <cell r="N4839">
            <v>44184</v>
          </cell>
          <cell r="O4839">
            <v>22363636</v>
          </cell>
          <cell r="P4839">
            <v>22363636</v>
          </cell>
          <cell r="Q4839">
            <v>1</v>
          </cell>
          <cell r="R4839">
            <v>1</v>
          </cell>
          <cell r="S4839">
            <v>0</v>
          </cell>
          <cell r="T4839">
            <v>22363636</v>
          </cell>
        </row>
        <row r="4840">
          <cell r="G4840" t="str">
            <v>1-B-2020-107</v>
          </cell>
          <cell r="H4840" t="str">
            <v>RECUPERACIÓN ESPACIO PÚBLICO Y PERGOLAS CEMENTERIO, COMUNA PADRE LAS CASAS</v>
          </cell>
          <cell r="I4840" t="str">
            <v>Proyecto Cerrado</v>
          </cell>
          <cell r="J4840">
            <v>43963</v>
          </cell>
          <cell r="K4840">
            <v>4067</v>
          </cell>
          <cell r="L4840">
            <v>1</v>
          </cell>
          <cell r="M4840" t="str">
            <v>Licitación y Contratación</v>
          </cell>
          <cell r="N4840">
            <v>44196</v>
          </cell>
          <cell r="O4840">
            <v>23560762</v>
          </cell>
          <cell r="P4840">
            <v>21492977</v>
          </cell>
          <cell r="Q4840">
            <v>1</v>
          </cell>
          <cell r="R4840">
            <v>1</v>
          </cell>
          <cell r="S4840">
            <v>0</v>
          </cell>
          <cell r="T4840">
            <v>23560762</v>
          </cell>
        </row>
        <row r="4841">
          <cell r="G4841" t="str">
            <v>1-B-2020-86</v>
          </cell>
          <cell r="H4841" t="str">
            <v>REPOSICIÓN TRAMOS DE PAVIMENTO CALLES, LONCOCHE</v>
          </cell>
          <cell r="I4841" t="str">
            <v>Proyecto Cerrado</v>
          </cell>
          <cell r="J4841">
            <v>43963</v>
          </cell>
          <cell r="K4841">
            <v>4069</v>
          </cell>
          <cell r="L4841">
            <v>1</v>
          </cell>
          <cell r="M4841" t="str">
            <v>Licitación y Contratación</v>
          </cell>
          <cell r="N4841">
            <v>44241</v>
          </cell>
          <cell r="O4841">
            <v>25875000</v>
          </cell>
          <cell r="P4841">
            <v>25874691</v>
          </cell>
          <cell r="Q4841">
            <v>1</v>
          </cell>
          <cell r="R4841">
            <v>1</v>
          </cell>
          <cell r="S4841">
            <v>0</v>
          </cell>
          <cell r="T4841">
            <v>25875000</v>
          </cell>
        </row>
        <row r="4842">
          <cell r="G4842" t="str">
            <v>1-B-2020-72</v>
          </cell>
          <cell r="H4842" t="str">
            <v>MEJORAMIENTO EQUIPAMIENTO PLAZA CHILE DE CARAHUE , COMUNA DE CARAHUE</v>
          </cell>
          <cell r="I4842" t="str">
            <v>Proyecto Cerrado</v>
          </cell>
          <cell r="J4842">
            <v>43963</v>
          </cell>
          <cell r="K4842">
            <v>4064</v>
          </cell>
          <cell r="L4842">
            <v>1</v>
          </cell>
          <cell r="M4842" t="str">
            <v>Licitación y Contratación</v>
          </cell>
          <cell r="N4842">
            <v>44081</v>
          </cell>
          <cell r="O4842">
            <v>26968000</v>
          </cell>
          <cell r="P4842">
            <v>26968000</v>
          </cell>
          <cell r="Q4842">
            <v>1</v>
          </cell>
          <cell r="R4842">
            <v>1</v>
          </cell>
          <cell r="S4842">
            <v>0</v>
          </cell>
          <cell r="T4842">
            <v>26968000</v>
          </cell>
        </row>
        <row r="4843">
          <cell r="G4843" t="str">
            <v>1-B-2020-96</v>
          </cell>
          <cell r="H4843" t="str">
            <v>DEMARCACIÓN CALZADA Y REDUCTORES DE VELOCIDAD PARA LANCO Y MALALHUE</v>
          </cell>
          <cell r="I4843" t="str">
            <v>Proyecto Cerrado</v>
          </cell>
          <cell r="J4843">
            <v>43963</v>
          </cell>
          <cell r="K4843">
            <v>4065</v>
          </cell>
          <cell r="L4843">
            <v>1</v>
          </cell>
          <cell r="M4843" t="str">
            <v>Licitación y Contratación</v>
          </cell>
          <cell r="N4843">
            <v>44144</v>
          </cell>
          <cell r="O4843">
            <v>20890108</v>
          </cell>
          <cell r="P4843">
            <v>20754820</v>
          </cell>
          <cell r="Q4843">
            <v>1</v>
          </cell>
          <cell r="R4843">
            <v>1</v>
          </cell>
          <cell r="S4843">
            <v>0</v>
          </cell>
          <cell r="T4843">
            <v>20890108</v>
          </cell>
        </row>
        <row r="4844">
          <cell r="G4844" t="str">
            <v>1-B-2020-186</v>
          </cell>
          <cell r="H4844" t="str">
            <v>MEJORAMIENTO ESTACIÓN MÉDICA RURAL, PENÍNSULA DE LEVICAN</v>
          </cell>
          <cell r="I4844" t="str">
            <v>Proyecto Cerrado</v>
          </cell>
          <cell r="J4844">
            <v>43962</v>
          </cell>
          <cell r="K4844">
            <v>4041</v>
          </cell>
          <cell r="L4844">
            <v>1</v>
          </cell>
          <cell r="M4844" t="str">
            <v>Administración Directa</v>
          </cell>
          <cell r="N4844">
            <v>44196</v>
          </cell>
          <cell r="O4844">
            <v>24351875</v>
          </cell>
          <cell r="P4844">
            <v>24351875</v>
          </cell>
          <cell r="Q4844">
            <v>6</v>
          </cell>
          <cell r="R4844">
            <v>6</v>
          </cell>
          <cell r="S4844">
            <v>0</v>
          </cell>
          <cell r="T4844">
            <v>24351875</v>
          </cell>
        </row>
        <row r="4845">
          <cell r="G4845" t="str">
            <v>1-C-2020-296</v>
          </cell>
          <cell r="H4845" t="str">
            <v>EMO 2019 REPARACION DE 11 SEMAFOROS DAÑADOS EN LA COMUNA DE IQUIQUE</v>
          </cell>
          <cell r="I4845" t="str">
            <v>Proyecto Cerrado</v>
          </cell>
          <cell r="J4845">
            <v>43962</v>
          </cell>
          <cell r="K4845">
            <v>4040</v>
          </cell>
          <cell r="L4845">
            <v>1</v>
          </cell>
          <cell r="M4845" t="str">
            <v>Licitación y Contratación</v>
          </cell>
          <cell r="N4845">
            <v>44255</v>
          </cell>
          <cell r="O4845">
            <v>47346821</v>
          </cell>
          <cell r="P4845">
            <v>37832532</v>
          </cell>
          <cell r="Q4845">
            <v>1</v>
          </cell>
          <cell r="R4845">
            <v>1</v>
          </cell>
          <cell r="S4845">
            <v>0</v>
          </cell>
          <cell r="T4845">
            <v>47346821</v>
          </cell>
        </row>
        <row r="4846">
          <cell r="G4846" t="str">
            <v>1-B-2020-32</v>
          </cell>
          <cell r="H4846" t="str">
            <v>CONSTRUCCION EXPLANADA CIVICA SECTOR NUEVA ESPERANZA DE PUERTO CISNES</v>
          </cell>
          <cell r="I4846" t="str">
            <v>Proyecto Cerrado</v>
          </cell>
          <cell r="J4846">
            <v>43962</v>
          </cell>
          <cell r="K4846">
            <v>4042</v>
          </cell>
          <cell r="L4846">
            <v>1</v>
          </cell>
          <cell r="M4846" t="str">
            <v>Administración Directa</v>
          </cell>
          <cell r="N4846">
            <v>44347</v>
          </cell>
          <cell r="O4846">
            <v>24351875</v>
          </cell>
          <cell r="P4846">
            <v>24351875</v>
          </cell>
          <cell r="Q4846">
            <v>6</v>
          </cell>
          <cell r="R4846">
            <v>6</v>
          </cell>
          <cell r="S4846">
            <v>0</v>
          </cell>
          <cell r="T4846">
            <v>24351875</v>
          </cell>
        </row>
        <row r="4847">
          <cell r="G4847" t="str">
            <v>1-B-2020-209</v>
          </cell>
          <cell r="H4847" t="str">
            <v>CONSTRUCCION DEPARTAMENTO DE TRANSITO Y PERMISO DE CIRCULACIÓN</v>
          </cell>
          <cell r="I4847" t="str">
            <v>En Proceso de Cierre</v>
          </cell>
          <cell r="J4847">
            <v>43956</v>
          </cell>
          <cell r="K4847">
            <v>4015</v>
          </cell>
          <cell r="L4847">
            <v>1</v>
          </cell>
          <cell r="M4847" t="str">
            <v>Licitación y Contratación</v>
          </cell>
          <cell r="N4847">
            <v>44229</v>
          </cell>
          <cell r="O4847">
            <v>22363636</v>
          </cell>
          <cell r="P4847">
            <v>22363636</v>
          </cell>
          <cell r="Q4847">
            <v>1</v>
          </cell>
          <cell r="R4847">
            <v>1</v>
          </cell>
          <cell r="S4847">
            <v>0</v>
          </cell>
          <cell r="T4847">
            <v>22363636</v>
          </cell>
        </row>
        <row r="4848">
          <cell r="G4848" t="str">
            <v>1-B-2020-121</v>
          </cell>
          <cell r="H4848" t="str">
            <v>REACONDICIONAMIENTO INTERIOR GIMNASIO FISCAL DALCAHUE</v>
          </cell>
          <cell r="I4848" t="str">
            <v>Proyecto Cerrado</v>
          </cell>
          <cell r="J4848">
            <v>43956</v>
          </cell>
          <cell r="K4848">
            <v>4014</v>
          </cell>
          <cell r="L4848">
            <v>1</v>
          </cell>
          <cell r="M4848" t="str">
            <v>Licitación y Contratación</v>
          </cell>
          <cell r="N4848">
            <v>44151</v>
          </cell>
          <cell r="O4848">
            <v>22363636</v>
          </cell>
          <cell r="P4848">
            <v>22361270</v>
          </cell>
          <cell r="Q4848">
            <v>1</v>
          </cell>
          <cell r="R4848">
            <v>1</v>
          </cell>
          <cell r="S4848">
            <v>0</v>
          </cell>
          <cell r="T4848">
            <v>22363636</v>
          </cell>
        </row>
        <row r="4849">
          <cell r="G4849" t="str">
            <v>1-B-2020-131</v>
          </cell>
          <cell r="H4849" t="str">
            <v>MEJORAMIENTO AREA VERDE, SECTOR VILLA LOS RIOS, COMUNA DE LONQUIMAY</v>
          </cell>
          <cell r="I4849" t="str">
            <v>Proyecto Cerrado</v>
          </cell>
          <cell r="J4849">
            <v>43956</v>
          </cell>
          <cell r="K4849">
            <v>4012</v>
          </cell>
          <cell r="L4849">
            <v>1</v>
          </cell>
          <cell r="M4849" t="str">
            <v>Licitación y Contratación</v>
          </cell>
          <cell r="N4849">
            <v>44126</v>
          </cell>
          <cell r="O4849">
            <v>28061000</v>
          </cell>
          <cell r="P4849">
            <v>28052389</v>
          </cell>
          <cell r="Q4849">
            <v>1</v>
          </cell>
          <cell r="R4849">
            <v>1</v>
          </cell>
          <cell r="S4849">
            <v>0</v>
          </cell>
          <cell r="T4849">
            <v>28061000</v>
          </cell>
        </row>
        <row r="4850">
          <cell r="G4850" t="str">
            <v>1-B-2020-51</v>
          </cell>
          <cell r="H4850" t="str">
            <v>CONSTRUCCIÓN E IMPLEMENTACIÓN DE PUNTO VERDE Y CENTROS DE ACOPIO, CURACO DE VÉLEZ</v>
          </cell>
          <cell r="I4850" t="str">
            <v>Proyecto Cerrado</v>
          </cell>
          <cell r="J4850">
            <v>43956</v>
          </cell>
          <cell r="K4850">
            <v>4010</v>
          </cell>
          <cell r="L4850">
            <v>1</v>
          </cell>
          <cell r="M4850" t="str">
            <v>Licitación y Contratación</v>
          </cell>
          <cell r="N4850">
            <v>44247</v>
          </cell>
          <cell r="O4850">
            <v>22363636</v>
          </cell>
          <cell r="P4850">
            <v>22363636</v>
          </cell>
          <cell r="Q4850">
            <v>1</v>
          </cell>
          <cell r="R4850">
            <v>1</v>
          </cell>
          <cell r="S4850">
            <v>0</v>
          </cell>
          <cell r="T4850">
            <v>22363636</v>
          </cell>
        </row>
        <row r="4851">
          <cell r="G4851" t="str">
            <v>1-B-2020-203</v>
          </cell>
          <cell r="H4851" t="str">
            <v>MEJORAMIENTO PLAZA DE ARMAS, MARIQUINA</v>
          </cell>
          <cell r="I4851" t="str">
            <v>Proyecto Cerrado</v>
          </cell>
          <cell r="J4851">
            <v>43956</v>
          </cell>
          <cell r="K4851">
            <v>4011</v>
          </cell>
          <cell r="L4851">
            <v>1</v>
          </cell>
          <cell r="M4851" t="str">
            <v>Licitación y Contratación</v>
          </cell>
          <cell r="N4851">
            <v>44130</v>
          </cell>
          <cell r="O4851">
            <v>19591890</v>
          </cell>
          <cell r="P4851">
            <v>18820038</v>
          </cell>
          <cell r="Q4851">
            <v>1</v>
          </cell>
          <cell r="R4851">
            <v>1</v>
          </cell>
          <cell r="S4851">
            <v>0</v>
          </cell>
          <cell r="T4851">
            <v>19591890</v>
          </cell>
        </row>
        <row r="4852">
          <cell r="G4852" t="str">
            <v>1-B-2020-235</v>
          </cell>
          <cell r="H4852" t="str">
            <v>MANTENCIÓN Y REPARACIÓN REVESTIMIENTO EXTERIOR Y CIERRE PERIMETRAL CENTRO DE EVENTOS VILLA O’HIGGINS</v>
          </cell>
          <cell r="I4852" t="str">
            <v>Proyecto Cerrado</v>
          </cell>
          <cell r="J4852">
            <v>43956</v>
          </cell>
          <cell r="K4852">
            <v>3997</v>
          </cell>
          <cell r="L4852">
            <v>1</v>
          </cell>
          <cell r="M4852" t="str">
            <v>Administración Directa</v>
          </cell>
          <cell r="N4852">
            <v>44104</v>
          </cell>
          <cell r="O4852">
            <v>24351875</v>
          </cell>
          <cell r="P4852">
            <v>24351875</v>
          </cell>
          <cell r="Q4852">
            <v>1</v>
          </cell>
          <cell r="R4852">
            <v>1</v>
          </cell>
          <cell r="S4852">
            <v>0</v>
          </cell>
          <cell r="T4852">
            <v>24351875</v>
          </cell>
        </row>
        <row r="4853">
          <cell r="G4853" t="str">
            <v>1-B-2020-196</v>
          </cell>
          <cell r="H4853" t="str">
            <v>MANTENCIÓN INFRAESTRUCTURA MUNICIPAL</v>
          </cell>
          <cell r="I4853" t="str">
            <v>Proyecto Cerrado</v>
          </cell>
          <cell r="J4853">
            <v>43951</v>
          </cell>
          <cell r="K4853">
            <v>3962</v>
          </cell>
          <cell r="L4853">
            <v>1</v>
          </cell>
          <cell r="M4853" t="str">
            <v>Administración Directa</v>
          </cell>
          <cell r="N4853">
            <v>44192</v>
          </cell>
          <cell r="O4853">
            <v>36807757</v>
          </cell>
          <cell r="P4853">
            <v>36807757</v>
          </cell>
          <cell r="Q4853">
            <v>6</v>
          </cell>
          <cell r="R4853">
            <v>6</v>
          </cell>
          <cell r="S4853">
            <v>0</v>
          </cell>
          <cell r="T4853">
            <v>36807757</v>
          </cell>
        </row>
        <row r="4854">
          <cell r="G4854" t="str">
            <v>1-B-2020-83</v>
          </cell>
          <cell r="H4854" t="str">
            <v>MEJORAMIENTO AREAS VERDES DIFERENTES SECTORES DE PENCAHUE</v>
          </cell>
          <cell r="I4854" t="str">
            <v>100% Girado</v>
          </cell>
          <cell r="J4854">
            <v>43951</v>
          </cell>
          <cell r="K4854">
            <v>3965</v>
          </cell>
          <cell r="L4854">
            <v>1</v>
          </cell>
          <cell r="M4854" t="str">
            <v>Administración Directa</v>
          </cell>
          <cell r="N4854">
            <v>44131</v>
          </cell>
          <cell r="O4854">
            <v>40748866</v>
          </cell>
          <cell r="P4854">
            <v>40748866</v>
          </cell>
          <cell r="Q4854">
            <v>3</v>
          </cell>
          <cell r="R4854">
            <v>2</v>
          </cell>
          <cell r="S4854">
            <v>0</v>
          </cell>
          <cell r="T4854">
            <v>40748866</v>
          </cell>
        </row>
        <row r="4855">
          <cell r="G4855" t="str">
            <v>1-B-2020-9</v>
          </cell>
          <cell r="H4855" t="str">
            <v>HABILITACIÓN Y REPARACIÓN DE SEÑALETICAS Y DEMARCACIONES DE TRANSITO CALLES DE FREIRINA</v>
          </cell>
          <cell r="I4855" t="str">
            <v>Proyecto Cerrado</v>
          </cell>
          <cell r="J4855">
            <v>43951</v>
          </cell>
          <cell r="K4855">
            <v>3967</v>
          </cell>
          <cell r="L4855">
            <v>1</v>
          </cell>
          <cell r="M4855" t="str">
            <v>Administración Directa</v>
          </cell>
          <cell r="N4855">
            <v>44154</v>
          </cell>
          <cell r="O4855">
            <v>31045409</v>
          </cell>
          <cell r="P4855">
            <v>31045409</v>
          </cell>
          <cell r="Q4855">
            <v>6</v>
          </cell>
          <cell r="R4855">
            <v>6</v>
          </cell>
          <cell r="S4855">
            <v>0</v>
          </cell>
          <cell r="T4855">
            <v>31045409</v>
          </cell>
        </row>
        <row r="4856">
          <cell r="G4856" t="str">
            <v>1-B-2020-48</v>
          </cell>
          <cell r="H4856" t="str">
            <v>ADQUISICIÓN DE JUEGOS INFANTILES Y ELEMENTOS COMPLEMENTARIOS PARA ÁREAS VERDES DE LA COMUNA DE VILLARRICA</v>
          </cell>
          <cell r="I4856" t="str">
            <v>Proyecto Cerrado</v>
          </cell>
          <cell r="J4856">
            <v>43949</v>
          </cell>
          <cell r="K4856">
            <v>3947</v>
          </cell>
          <cell r="L4856">
            <v>1</v>
          </cell>
          <cell r="M4856" t="str">
            <v>Licitación y Contratación</v>
          </cell>
          <cell r="N4856">
            <v>44049</v>
          </cell>
          <cell r="O4856">
            <v>7646413</v>
          </cell>
          <cell r="P4856">
            <v>7558780</v>
          </cell>
          <cell r="Q4856">
            <v>1</v>
          </cell>
          <cell r="R4856">
            <v>1</v>
          </cell>
          <cell r="S4856">
            <v>0</v>
          </cell>
          <cell r="T4856">
            <v>7646413</v>
          </cell>
        </row>
        <row r="4857">
          <cell r="G4857" t="str">
            <v>1-C-2020-304</v>
          </cell>
          <cell r="H4857" t="str">
            <v>EMO2019 - REPOSICIÓN PAVIMENTOS CUADRANTE VICUÑA MACKENNA, PROVIDENCIA, RAMÓN CARNICER, ALMIRANTE SIMPSON</v>
          </cell>
          <cell r="I4857" t="str">
            <v>Proyecto Cerrado</v>
          </cell>
          <cell r="J4857">
            <v>43948</v>
          </cell>
          <cell r="K4857">
            <v>10560</v>
          </cell>
          <cell r="L4857">
            <v>1</v>
          </cell>
          <cell r="M4857" t="str">
            <v>Licitación y Contratación</v>
          </cell>
          <cell r="N4857">
            <v>44027</v>
          </cell>
          <cell r="O4857">
            <v>30872407</v>
          </cell>
          <cell r="P4857">
            <v>30872407</v>
          </cell>
          <cell r="Q4857">
            <v>1</v>
          </cell>
          <cell r="R4857">
            <v>1</v>
          </cell>
          <cell r="S4857">
            <v>0</v>
          </cell>
          <cell r="T4857">
            <v>30872407</v>
          </cell>
        </row>
        <row r="4858">
          <cell r="G4858" t="str">
            <v>1-B-2020-228</v>
          </cell>
          <cell r="H4858" t="str">
            <v>HERMOSEAMIENTO ROTONDA TRÉBOL DE ACCESO A LINARES</v>
          </cell>
          <cell r="I4858" t="str">
            <v>Proyecto Dejado sin Efecto</v>
          </cell>
          <cell r="J4858">
            <v>43948</v>
          </cell>
          <cell r="K4858">
            <v>3921</v>
          </cell>
          <cell r="L4858">
            <v>1</v>
          </cell>
          <cell r="M4858" t="str">
            <v>Administración Directa</v>
          </cell>
          <cell r="N4858" t="str">
            <v>no definida</v>
          </cell>
          <cell r="O4858">
            <v>59956573</v>
          </cell>
          <cell r="P4858">
            <v>59956573</v>
          </cell>
          <cell r="Q4858">
            <v>0</v>
          </cell>
          <cell r="R4858">
            <v>0</v>
          </cell>
          <cell r="S4858">
            <v>0</v>
          </cell>
          <cell r="T4858">
            <v>59956573</v>
          </cell>
        </row>
        <row r="4859">
          <cell r="G4859" t="str">
            <v>1-B-2020-197</v>
          </cell>
          <cell r="H4859" t="str">
            <v>PINTURA GARITAS PEATONALES Y DEMARCACIÓN VIAL CHANCO 2020</v>
          </cell>
          <cell r="I4859" t="str">
            <v>Proyecto Cerrado</v>
          </cell>
          <cell r="J4859">
            <v>43948</v>
          </cell>
          <cell r="K4859">
            <v>3927</v>
          </cell>
          <cell r="L4859">
            <v>1</v>
          </cell>
          <cell r="M4859" t="str">
            <v>Administración Directa</v>
          </cell>
          <cell r="N4859">
            <v>44192</v>
          </cell>
          <cell r="O4859">
            <v>3941109</v>
          </cell>
          <cell r="P4859">
            <v>3941109</v>
          </cell>
          <cell r="Q4859">
            <v>6</v>
          </cell>
          <cell r="R4859">
            <v>6</v>
          </cell>
          <cell r="S4859">
            <v>0</v>
          </cell>
          <cell r="T4859">
            <v>3941109</v>
          </cell>
        </row>
        <row r="4860">
          <cell r="G4860" t="str">
            <v>1-B-2020-169</v>
          </cell>
          <cell r="H4860" t="str">
            <v>MEJORAMIENTO MULTICANCHAS: VILLA DON RAFAEL, PLAZA PRAT Y LOS ACACIOS; COMUNA DE CAUQUENES</v>
          </cell>
          <cell r="I4860" t="str">
            <v>Proyecto Cerrado</v>
          </cell>
          <cell r="J4860">
            <v>43948</v>
          </cell>
          <cell r="K4860">
            <v>3922</v>
          </cell>
          <cell r="L4860">
            <v>1</v>
          </cell>
          <cell r="M4860" t="str">
            <v>Administración Directa</v>
          </cell>
          <cell r="N4860">
            <v>44134</v>
          </cell>
          <cell r="O4860">
            <v>59999999</v>
          </cell>
          <cell r="P4860">
            <v>59999999</v>
          </cell>
          <cell r="Q4860">
            <v>2</v>
          </cell>
          <cell r="R4860">
            <v>2</v>
          </cell>
          <cell r="S4860">
            <v>0</v>
          </cell>
          <cell r="T4860">
            <v>59999999</v>
          </cell>
        </row>
        <row r="4861">
          <cell r="G4861" t="str">
            <v>1-B-2020-55</v>
          </cell>
          <cell r="H4861" t="str">
            <v>CONSTRUCCIÓN CANCHA DE PATINAJE SECTOR ESTACIÓN PINTO, COMUNA DE COIHUECO</v>
          </cell>
          <cell r="I4861" t="str">
            <v>Proyecto Cerrado</v>
          </cell>
          <cell r="J4861">
            <v>43948</v>
          </cell>
          <cell r="K4861">
            <v>3925</v>
          </cell>
          <cell r="L4861">
            <v>1</v>
          </cell>
          <cell r="M4861" t="str">
            <v>Licitación y Contratación</v>
          </cell>
          <cell r="N4861">
            <v>44108</v>
          </cell>
          <cell r="O4861">
            <v>58309888</v>
          </cell>
          <cell r="P4861">
            <v>57794591</v>
          </cell>
          <cell r="Q4861">
            <v>1</v>
          </cell>
          <cell r="R4861">
            <v>1</v>
          </cell>
          <cell r="S4861">
            <v>0</v>
          </cell>
          <cell r="T4861">
            <v>58309888</v>
          </cell>
        </row>
        <row r="4862">
          <cell r="G4862" t="str">
            <v>1-B-2020-88</v>
          </cell>
          <cell r="H4862" t="str">
            <v>REPOSICIÓN PAVIMENTOS, ACERAS Y CALZADAS RADIO URBANO LA UNION</v>
          </cell>
          <cell r="I4862" t="str">
            <v>Proyecto Cerrado</v>
          </cell>
          <cell r="J4862">
            <v>43948</v>
          </cell>
          <cell r="K4862">
            <v>3923</v>
          </cell>
          <cell r="L4862">
            <v>1</v>
          </cell>
          <cell r="M4862" t="str">
            <v>Licitación y Contratación</v>
          </cell>
          <cell r="N4862">
            <v>44486</v>
          </cell>
          <cell r="O4862">
            <v>25530710</v>
          </cell>
          <cell r="P4862">
            <v>25487494</v>
          </cell>
          <cell r="Q4862">
            <v>1</v>
          </cell>
          <cell r="R4862">
            <v>1</v>
          </cell>
          <cell r="S4862">
            <v>0</v>
          </cell>
          <cell r="T4862">
            <v>25530710</v>
          </cell>
        </row>
        <row r="4863">
          <cell r="G4863" t="str">
            <v>1-B-2020-59</v>
          </cell>
          <cell r="H4863" t="str">
            <v>CONSTRUCCIÓN SEGURIDAD VIAL, COMUNA DE PERQUENCO</v>
          </cell>
          <cell r="I4863" t="str">
            <v>En Proceso de Cierre</v>
          </cell>
          <cell r="J4863">
            <v>43943</v>
          </cell>
          <cell r="K4863">
            <v>3888</v>
          </cell>
          <cell r="L4863">
            <v>1</v>
          </cell>
          <cell r="M4863" t="str">
            <v>Licitación y Contratación</v>
          </cell>
          <cell r="N4863">
            <v>44255</v>
          </cell>
          <cell r="O4863">
            <v>25875000</v>
          </cell>
          <cell r="P4863">
            <v>25874999</v>
          </cell>
          <cell r="Q4863">
            <v>1</v>
          </cell>
          <cell r="R4863">
            <v>1</v>
          </cell>
          <cell r="S4863">
            <v>0</v>
          </cell>
          <cell r="T4863">
            <v>25875000</v>
          </cell>
        </row>
        <row r="4864">
          <cell r="G4864" t="str">
            <v>1-B-2020-49</v>
          </cell>
          <cell r="H4864" t="str">
            <v>MEJORAMIENTO DE SEGURIDAD VIAL PARA EL ÁREA URBANA DE VILLARRICA</v>
          </cell>
          <cell r="I4864" t="str">
            <v>100% Girado</v>
          </cell>
          <cell r="J4864">
            <v>43943</v>
          </cell>
          <cell r="K4864">
            <v>3894</v>
          </cell>
          <cell r="L4864">
            <v>1</v>
          </cell>
          <cell r="M4864" t="str">
            <v>Licitación y Contratación</v>
          </cell>
          <cell r="N4864">
            <v>44181</v>
          </cell>
          <cell r="O4864">
            <v>17135587</v>
          </cell>
          <cell r="P4864">
            <v>16949616</v>
          </cell>
          <cell r="Q4864">
            <v>1</v>
          </cell>
          <cell r="R4864">
            <v>1</v>
          </cell>
          <cell r="S4864">
            <v>0</v>
          </cell>
          <cell r="T4864">
            <v>17135587</v>
          </cell>
        </row>
        <row r="4865">
          <cell r="G4865" t="str">
            <v>1-B-2020-60</v>
          </cell>
          <cell r="H4865" t="str">
            <v>CONSTRUCCIÓN CANCHA DE TENIS PARQUE DEPORTIVO MUNICIPAL, PUCÓN</v>
          </cell>
          <cell r="I4865" t="str">
            <v>Proyecto Cerrado</v>
          </cell>
          <cell r="J4865">
            <v>43943</v>
          </cell>
          <cell r="K4865">
            <v>3895</v>
          </cell>
          <cell r="L4865">
            <v>1</v>
          </cell>
          <cell r="M4865" t="str">
            <v>Licitación y Contratación</v>
          </cell>
          <cell r="N4865">
            <v>44240</v>
          </cell>
          <cell r="O4865">
            <v>24782000</v>
          </cell>
          <cell r="P4865">
            <v>27473048</v>
          </cell>
          <cell r="Q4865">
            <v>1</v>
          </cell>
          <cell r="R4865">
            <v>1</v>
          </cell>
          <cell r="S4865">
            <v>0</v>
          </cell>
          <cell r="T4865">
            <v>24782000</v>
          </cell>
        </row>
        <row r="4866">
          <cell r="G4866" t="str">
            <v>1-B-2020-28</v>
          </cell>
          <cell r="H4866" t="str">
            <v>INSTALACION LUMINARIAS SOLARES SECTOR PALIHUE PILLAN, MELIPEUCO</v>
          </cell>
          <cell r="I4866" t="str">
            <v>Proyecto Cerrado</v>
          </cell>
          <cell r="J4866">
            <v>43943</v>
          </cell>
          <cell r="K4866">
            <v>3889</v>
          </cell>
          <cell r="L4866">
            <v>1</v>
          </cell>
          <cell r="M4866" t="str">
            <v>Licitación y Contratación</v>
          </cell>
          <cell r="N4866">
            <v>44077</v>
          </cell>
          <cell r="O4866">
            <v>26968000</v>
          </cell>
          <cell r="P4866">
            <v>26698320</v>
          </cell>
          <cell r="Q4866">
            <v>1</v>
          </cell>
          <cell r="R4866">
            <v>1</v>
          </cell>
          <cell r="S4866">
            <v>0</v>
          </cell>
          <cell r="T4866">
            <v>26968000</v>
          </cell>
        </row>
        <row r="4867">
          <cell r="G4867" t="str">
            <v>1-B-2020-20</v>
          </cell>
          <cell r="H4867" t="str">
            <v>MEJORAMIENTO MULTICANCHA PLAZA BRISAS ALGARROBINAS</v>
          </cell>
          <cell r="I4867" t="str">
            <v>Proyecto Cerrado</v>
          </cell>
          <cell r="J4867">
            <v>43934</v>
          </cell>
          <cell r="K4867">
            <v>3805</v>
          </cell>
          <cell r="L4867">
            <v>1</v>
          </cell>
          <cell r="M4867" t="str">
            <v>Licitación y Contratación</v>
          </cell>
          <cell r="N4867">
            <v>44066</v>
          </cell>
          <cell r="O4867">
            <v>28667000</v>
          </cell>
          <cell r="P4867">
            <v>28653832</v>
          </cell>
          <cell r="Q4867">
            <v>1</v>
          </cell>
          <cell r="R4867">
            <v>1</v>
          </cell>
          <cell r="S4867">
            <v>0</v>
          </cell>
          <cell r="T4867">
            <v>28667000</v>
          </cell>
        </row>
        <row r="4868">
          <cell r="G4868" t="str">
            <v>1-C-2019-1967</v>
          </cell>
          <cell r="H4868" t="str">
            <v>CONSTRUCCIÓN DE SEDE SOCIAL VILLA VALLE EL TRÉBOL</v>
          </cell>
          <cell r="I4868" t="str">
            <v>100% Girado</v>
          </cell>
          <cell r="J4868">
            <v>43930</v>
          </cell>
          <cell r="K4868">
            <v>3807</v>
          </cell>
          <cell r="L4868">
            <v>1</v>
          </cell>
          <cell r="M4868" t="str">
            <v>Licitación y Contratación</v>
          </cell>
          <cell r="N4868">
            <v>44742</v>
          </cell>
          <cell r="O4868">
            <v>59994527</v>
          </cell>
          <cell r="P4868">
            <v>58234523</v>
          </cell>
          <cell r="Q4868">
            <v>1</v>
          </cell>
          <cell r="R4868">
            <v>1</v>
          </cell>
          <cell r="S4868">
            <v>0</v>
          </cell>
          <cell r="T4868">
            <v>59994527</v>
          </cell>
        </row>
        <row r="4869">
          <cell r="G4869" t="str">
            <v>1-C-2018-1386</v>
          </cell>
          <cell r="H4869" t="str">
            <v>CONSTRUCCION DE SEDE SOCIAL VILLA PADRE HURTADO 2</v>
          </cell>
          <cell r="I4869" t="str">
            <v>100% Girado</v>
          </cell>
          <cell r="J4869">
            <v>43930</v>
          </cell>
          <cell r="K4869">
            <v>3807</v>
          </cell>
          <cell r="L4869">
            <v>1</v>
          </cell>
          <cell r="M4869" t="str">
            <v>Licitación y Contratación</v>
          </cell>
          <cell r="N4869">
            <v>44742</v>
          </cell>
          <cell r="O4869">
            <v>59998699</v>
          </cell>
          <cell r="P4869">
            <v>59920760</v>
          </cell>
          <cell r="Q4869">
            <v>1</v>
          </cell>
          <cell r="R4869">
            <v>1</v>
          </cell>
          <cell r="S4869">
            <v>0</v>
          </cell>
          <cell r="T4869">
            <v>59998699</v>
          </cell>
        </row>
        <row r="4870">
          <cell r="G4870" t="str">
            <v>1-B-2020-52</v>
          </cell>
          <cell r="H4870" t="str">
            <v>MEJORAMIENTO MULTICANCHA LIBERTAD, LOCALIDAD DE CARELMAPU</v>
          </cell>
          <cell r="I4870" t="str">
            <v>Proyecto Cerrado</v>
          </cell>
          <cell r="J4870">
            <v>43929</v>
          </cell>
          <cell r="K4870">
            <v>3794</v>
          </cell>
          <cell r="L4870">
            <v>1</v>
          </cell>
          <cell r="M4870" t="str">
            <v>Licitación y Contratación</v>
          </cell>
          <cell r="N4870">
            <v>44133</v>
          </cell>
          <cell r="O4870">
            <v>22363636</v>
          </cell>
          <cell r="P4870">
            <v>22363636</v>
          </cell>
          <cell r="Q4870">
            <v>1</v>
          </cell>
          <cell r="R4870">
            <v>1</v>
          </cell>
          <cell r="S4870">
            <v>0</v>
          </cell>
          <cell r="T4870">
            <v>22363636</v>
          </cell>
        </row>
        <row r="4871">
          <cell r="G4871" t="str">
            <v>1-B-2020-36</v>
          </cell>
          <cell r="H4871" t="str">
            <v>CONSTRUCCION CIERRE PERIMETRAL CLUB DEPORTIVO RELAMPAGO</v>
          </cell>
          <cell r="I4871" t="str">
            <v>Proyecto Cerrado</v>
          </cell>
          <cell r="J4871">
            <v>43929</v>
          </cell>
          <cell r="K4871">
            <v>3792</v>
          </cell>
          <cell r="L4871">
            <v>1</v>
          </cell>
          <cell r="M4871" t="str">
            <v>Licitación y Contratación</v>
          </cell>
          <cell r="N4871">
            <v>44591</v>
          </cell>
          <cell r="O4871">
            <v>22363636</v>
          </cell>
          <cell r="P4871">
            <v>22360062</v>
          </cell>
          <cell r="Q4871">
            <v>1</v>
          </cell>
          <cell r="R4871">
            <v>1</v>
          </cell>
          <cell r="S4871">
            <v>0</v>
          </cell>
          <cell r="T4871">
            <v>22363636</v>
          </cell>
        </row>
        <row r="4872">
          <cell r="G4872" t="str">
            <v>1-B-2020-29</v>
          </cell>
          <cell r="H4872" t="str">
            <v>CONSTRUCCION CIERRE PERIMETRAL VERTEDERO Y PTAS VILLA LA TAPERA COMUNA DE LAGO VERDE</v>
          </cell>
          <cell r="I4872" t="str">
            <v>Proyecto Cerrado</v>
          </cell>
          <cell r="J4872">
            <v>43929</v>
          </cell>
          <cell r="K4872">
            <v>3793</v>
          </cell>
          <cell r="L4872">
            <v>1</v>
          </cell>
          <cell r="M4872" t="str">
            <v>Administración Directa</v>
          </cell>
          <cell r="N4872">
            <v>44098</v>
          </cell>
          <cell r="O4872">
            <v>24351873</v>
          </cell>
          <cell r="P4872">
            <v>24351873</v>
          </cell>
          <cell r="Q4872">
            <v>4</v>
          </cell>
          <cell r="R4872">
            <v>4</v>
          </cell>
          <cell r="S4872">
            <v>0</v>
          </cell>
          <cell r="T4872">
            <v>24351873</v>
          </cell>
        </row>
        <row r="4873">
          <cell r="G4873" t="str">
            <v>1-C-2019-440</v>
          </cell>
          <cell r="H4873" t="str">
            <v>CONSTRUCCIÓN PORTAL DE ACCESO NORTE, LOS SAUCES</v>
          </cell>
          <cell r="I4873" t="str">
            <v>100% Girado</v>
          </cell>
          <cell r="J4873">
            <v>43923</v>
          </cell>
          <cell r="K4873">
            <v>3755</v>
          </cell>
          <cell r="L4873">
            <v>1</v>
          </cell>
          <cell r="M4873" t="str">
            <v>Licitación y Contratación</v>
          </cell>
          <cell r="N4873">
            <v>44669</v>
          </cell>
          <cell r="O4873">
            <v>59988433</v>
          </cell>
          <cell r="P4873">
            <v>59988433</v>
          </cell>
          <cell r="Q4873">
            <v>2</v>
          </cell>
          <cell r="R4873">
            <v>1</v>
          </cell>
          <cell r="S4873">
            <v>0</v>
          </cell>
          <cell r="T4873">
            <v>59988433</v>
          </cell>
        </row>
        <row r="4874">
          <cell r="G4874" t="str">
            <v>1-C-2020-317</v>
          </cell>
          <cell r="H4874" t="str">
            <v>HABILITACIÓN DE EMERGENCIA PARA OFICINAS MUNICIPALES</v>
          </cell>
          <cell r="I4874" t="str">
            <v>Proyecto Cerrado</v>
          </cell>
          <cell r="J4874">
            <v>43921</v>
          </cell>
          <cell r="K4874">
            <v>3708</v>
          </cell>
          <cell r="L4874">
            <v>1</v>
          </cell>
          <cell r="M4874" t="str">
            <v>Licitación y Contratación</v>
          </cell>
          <cell r="N4874">
            <v>44051</v>
          </cell>
          <cell r="O4874">
            <v>175331625</v>
          </cell>
          <cell r="P4874">
            <v>175311406</v>
          </cell>
          <cell r="Q4874">
            <v>1</v>
          </cell>
          <cell r="R4874">
            <v>1</v>
          </cell>
          <cell r="S4874">
            <v>0</v>
          </cell>
          <cell r="T4874">
            <v>175331625</v>
          </cell>
        </row>
        <row r="4875">
          <cell r="G4875" t="str">
            <v>1-B-2020-70</v>
          </cell>
          <cell r="H4875" t="str">
            <v>CONSTRUCCIÓN DE PUNTOS LIMPIOS, COMUNA DE RÍO BUENO</v>
          </cell>
          <cell r="I4875" t="str">
            <v>Proyecto Cerrado</v>
          </cell>
          <cell r="J4875">
            <v>43921</v>
          </cell>
          <cell r="K4875">
            <v>3718</v>
          </cell>
          <cell r="L4875">
            <v>1</v>
          </cell>
          <cell r="M4875" t="str">
            <v>Licitación y Contratación</v>
          </cell>
          <cell r="N4875">
            <v>44218</v>
          </cell>
          <cell r="O4875">
            <v>26287615</v>
          </cell>
          <cell r="P4875">
            <v>25891887</v>
          </cell>
          <cell r="Q4875">
            <v>1</v>
          </cell>
          <cell r="R4875">
            <v>1</v>
          </cell>
          <cell r="S4875">
            <v>0</v>
          </cell>
          <cell r="T4875">
            <v>26287615</v>
          </cell>
        </row>
        <row r="4876">
          <cell r="G4876" t="str">
            <v>1-C-2020-136</v>
          </cell>
          <cell r="H4876" t="str">
            <v>LIMPIEZA DE FOSAS SÉPTICAS Y ALCANTARILLADOS SECTORES DAÑADOS Y ALBERGUES, EL TRÁNSITO</v>
          </cell>
          <cell r="I4876" t="str">
            <v>Proyecto Cerrado</v>
          </cell>
          <cell r="J4876">
            <v>43921</v>
          </cell>
          <cell r="K4876">
            <v>3712</v>
          </cell>
          <cell r="L4876">
            <v>1</v>
          </cell>
          <cell r="M4876" t="str">
            <v>Licitación y Contratación</v>
          </cell>
          <cell r="N4876">
            <v>43984</v>
          </cell>
          <cell r="O4876">
            <v>55483750</v>
          </cell>
          <cell r="P4876">
            <v>55438750</v>
          </cell>
          <cell r="Q4876">
            <v>1</v>
          </cell>
          <cell r="R4876">
            <v>1</v>
          </cell>
          <cell r="S4876">
            <v>0</v>
          </cell>
          <cell r="T4876">
            <v>55483750</v>
          </cell>
        </row>
        <row r="4877">
          <cell r="G4877" t="str">
            <v>1-C-2019-1094</v>
          </cell>
          <cell r="H4877" t="str">
            <v>CONSTRUCCIÓN SEÑALÉTICA INFORMATIVA PARA ACCESO A LAS ISLAS</v>
          </cell>
          <cell r="I4877" t="str">
            <v>Proyecto Cerrado</v>
          </cell>
          <cell r="J4877">
            <v>43921</v>
          </cell>
          <cell r="K4877">
            <v>3739</v>
          </cell>
          <cell r="L4877">
            <v>1</v>
          </cell>
          <cell r="M4877" t="str">
            <v>Licitación y Contratación</v>
          </cell>
          <cell r="N4877">
            <v>44256</v>
          </cell>
          <cell r="O4877">
            <v>28728012</v>
          </cell>
          <cell r="P4877">
            <v>28650961</v>
          </cell>
          <cell r="Q4877">
            <v>1</v>
          </cell>
          <cell r="R4877">
            <v>1</v>
          </cell>
          <cell r="S4877">
            <v>0</v>
          </cell>
          <cell r="T4877">
            <v>28728012</v>
          </cell>
        </row>
        <row r="4878">
          <cell r="G4878" t="str">
            <v>1-C-2019-1088</v>
          </cell>
          <cell r="H4878" t="str">
            <v>DESARME Y CONSTRUCCIÓN CENTRO COMUNITARIO SECTOR PUTIQUE</v>
          </cell>
          <cell r="I4878" t="str">
            <v>100% Girado</v>
          </cell>
          <cell r="J4878">
            <v>43921</v>
          </cell>
          <cell r="K4878">
            <v>3739</v>
          </cell>
          <cell r="L4878">
            <v>1</v>
          </cell>
          <cell r="M4878" t="str">
            <v>Licitación y Contratación</v>
          </cell>
          <cell r="N4878">
            <v>44751</v>
          </cell>
          <cell r="O4878">
            <v>37662368</v>
          </cell>
          <cell r="P4878">
            <v>74611868</v>
          </cell>
          <cell r="Q4878">
            <v>2</v>
          </cell>
          <cell r="R4878">
            <v>2</v>
          </cell>
          <cell r="S4878">
            <v>0</v>
          </cell>
          <cell r="T4878">
            <v>37662368</v>
          </cell>
        </row>
        <row r="4879">
          <cell r="G4879" t="str">
            <v>1-C-2019-665</v>
          </cell>
          <cell r="H4879" t="str">
            <v>INSTALACION LUMINARIAS VIALES SECTOR HUALLERUPE, MELIPEUCO</v>
          </cell>
          <cell r="I4879" t="str">
            <v>Proyecto Cerrado</v>
          </cell>
          <cell r="J4879">
            <v>43921</v>
          </cell>
          <cell r="K4879">
            <v>3720</v>
          </cell>
          <cell r="L4879">
            <v>1</v>
          </cell>
          <cell r="M4879" t="str">
            <v>Licitación y Contratación</v>
          </cell>
          <cell r="N4879">
            <v>44122</v>
          </cell>
          <cell r="O4879">
            <v>56205971</v>
          </cell>
          <cell r="P4879">
            <v>55643912</v>
          </cell>
          <cell r="Q4879">
            <v>1</v>
          </cell>
          <cell r="R4879">
            <v>1</v>
          </cell>
          <cell r="S4879">
            <v>0</v>
          </cell>
          <cell r="T4879">
            <v>56205971</v>
          </cell>
        </row>
        <row r="4880">
          <cell r="G4880" t="str">
            <v>1-C-2019-664</v>
          </cell>
          <cell r="H4880" t="str">
            <v>INSTALACION LUMINARIAS VIALES SECTOR MEMBRILLO BAJO, MELIPEUCO</v>
          </cell>
          <cell r="I4880" t="str">
            <v>Proyecto Cerrado</v>
          </cell>
          <cell r="J4880">
            <v>43921</v>
          </cell>
          <cell r="K4880">
            <v>3730</v>
          </cell>
          <cell r="L4880">
            <v>1</v>
          </cell>
          <cell r="M4880" t="str">
            <v>Licitación y Contratación</v>
          </cell>
          <cell r="N4880">
            <v>44122</v>
          </cell>
          <cell r="O4880">
            <v>59995600</v>
          </cell>
          <cell r="P4880">
            <v>59395644</v>
          </cell>
          <cell r="Q4880">
            <v>1</v>
          </cell>
          <cell r="R4880">
            <v>1</v>
          </cell>
          <cell r="S4880">
            <v>0</v>
          </cell>
          <cell r="T4880">
            <v>59995600</v>
          </cell>
        </row>
        <row r="4881">
          <cell r="G4881" t="str">
            <v>1-C-2019-504</v>
          </cell>
          <cell r="H4881" t="str">
            <v>MEJORAMIENTO PLAZA VALLE DE LA LUNA CALERA DE TANGO</v>
          </cell>
          <cell r="I4881" t="str">
            <v>En Proceso de Cierre</v>
          </cell>
          <cell r="J4881">
            <v>43921</v>
          </cell>
          <cell r="K4881">
            <v>3740</v>
          </cell>
          <cell r="L4881">
            <v>1</v>
          </cell>
          <cell r="M4881" t="str">
            <v>Licitación y Contratación</v>
          </cell>
          <cell r="N4881">
            <v>44308</v>
          </cell>
          <cell r="O4881">
            <v>36166596</v>
          </cell>
          <cell r="P4881">
            <v>36160334</v>
          </cell>
          <cell r="Q4881">
            <v>1</v>
          </cell>
          <cell r="R4881">
            <v>1</v>
          </cell>
          <cell r="S4881">
            <v>0</v>
          </cell>
          <cell r="T4881">
            <v>36166596</v>
          </cell>
        </row>
        <row r="4882">
          <cell r="G4882" t="str">
            <v>1-C-2019-475</v>
          </cell>
          <cell r="H4882" t="str">
            <v>BACHEO DIVERSOS SECTORES, COMUNA CALERA DE TANGO</v>
          </cell>
          <cell r="I4882" t="str">
            <v>En Proceso de Cierre</v>
          </cell>
          <cell r="J4882">
            <v>43921</v>
          </cell>
          <cell r="K4882">
            <v>3740</v>
          </cell>
          <cell r="L4882">
            <v>1</v>
          </cell>
          <cell r="M4882" t="str">
            <v>Licitación y Contratación</v>
          </cell>
          <cell r="N4882">
            <v>44308</v>
          </cell>
          <cell r="O4882">
            <v>26917758</v>
          </cell>
          <cell r="P4882">
            <v>26910937</v>
          </cell>
          <cell r="Q4882">
            <v>1</v>
          </cell>
          <cell r="R4882">
            <v>1</v>
          </cell>
          <cell r="S4882">
            <v>0</v>
          </cell>
          <cell r="T4882">
            <v>26917758</v>
          </cell>
        </row>
        <row r="4883">
          <cell r="G4883" t="str">
            <v>1-C-2019-458</v>
          </cell>
          <cell r="H4883" t="str">
            <v>INSTALACION LUMINARIAS VIALES SECTOR MEMBRILLO ALTO, MELIPEUCO</v>
          </cell>
          <cell r="I4883" t="str">
            <v>Proyecto Cerrado</v>
          </cell>
          <cell r="J4883">
            <v>43921</v>
          </cell>
          <cell r="K4883">
            <v>3714</v>
          </cell>
          <cell r="L4883">
            <v>1</v>
          </cell>
          <cell r="M4883" t="str">
            <v>Licitación y Contratación</v>
          </cell>
          <cell r="N4883">
            <v>44122</v>
          </cell>
          <cell r="O4883">
            <v>59995600</v>
          </cell>
          <cell r="P4883">
            <v>59395644</v>
          </cell>
          <cell r="Q4883">
            <v>1</v>
          </cell>
          <cell r="R4883">
            <v>1</v>
          </cell>
          <cell r="S4883">
            <v>0</v>
          </cell>
          <cell r="T4883">
            <v>59995600</v>
          </cell>
        </row>
        <row r="4884">
          <cell r="G4884" t="str">
            <v>1-C-2019-441</v>
          </cell>
          <cell r="H4884" t="str">
            <v>CONSTRUCCIÓN PORTAL DE ACCESO ESTE, LOS SAUCES</v>
          </cell>
          <cell r="I4884" t="str">
            <v>En Proceso de Cierre</v>
          </cell>
          <cell r="J4884">
            <v>43921</v>
          </cell>
          <cell r="K4884">
            <v>3736</v>
          </cell>
          <cell r="L4884">
            <v>1</v>
          </cell>
          <cell r="M4884" t="str">
            <v>Licitación y Contratación</v>
          </cell>
          <cell r="N4884">
            <v>44714</v>
          </cell>
          <cell r="O4884">
            <v>59988433</v>
          </cell>
          <cell r="P4884">
            <v>59988433</v>
          </cell>
          <cell r="Q4884">
            <v>1</v>
          </cell>
          <cell r="R4884">
            <v>1</v>
          </cell>
          <cell r="S4884">
            <v>0</v>
          </cell>
          <cell r="T4884">
            <v>59988433</v>
          </cell>
        </row>
        <row r="4885">
          <cell r="G4885" t="str">
            <v>1-C-2019-439</v>
          </cell>
          <cell r="H4885" t="str">
            <v>CONSTRUCCIÓN PORTAL DE ACCESO SUR, LOS SAUCES</v>
          </cell>
          <cell r="I4885" t="str">
            <v>En Proceso de Cierre</v>
          </cell>
          <cell r="J4885">
            <v>43921</v>
          </cell>
          <cell r="K4885">
            <v>3737</v>
          </cell>
          <cell r="L4885">
            <v>1</v>
          </cell>
          <cell r="M4885" t="str">
            <v>Licitación y Contratación</v>
          </cell>
          <cell r="N4885">
            <v>44765</v>
          </cell>
          <cell r="O4885">
            <v>59988433</v>
          </cell>
          <cell r="P4885">
            <v>59988433</v>
          </cell>
          <cell r="Q4885">
            <v>1</v>
          </cell>
          <cell r="R4885">
            <v>1</v>
          </cell>
          <cell r="S4885">
            <v>0</v>
          </cell>
          <cell r="T4885">
            <v>59988433</v>
          </cell>
        </row>
        <row r="4886">
          <cell r="G4886" t="str">
            <v>1-C-2019-406</v>
          </cell>
          <cell r="H4886" t="str">
            <v>CONSTRUCCIÓN PROTECCIÓN VENTANALES EXTERIORES EDIFICIO MUNICIPAL, COLLIPULLI</v>
          </cell>
          <cell r="I4886" t="str">
            <v>100% Girado</v>
          </cell>
          <cell r="J4886">
            <v>43921</v>
          </cell>
          <cell r="K4886">
            <v>3729</v>
          </cell>
          <cell r="L4886">
            <v>1</v>
          </cell>
          <cell r="M4886" t="str">
            <v>Licitación y Contratación</v>
          </cell>
          <cell r="N4886">
            <v>44305</v>
          </cell>
          <cell r="O4886">
            <v>59990000</v>
          </cell>
          <cell r="P4886">
            <v>57725044</v>
          </cell>
          <cell r="Q4886">
            <v>1</v>
          </cell>
          <cell r="R4886">
            <v>1</v>
          </cell>
          <cell r="S4886">
            <v>0</v>
          </cell>
          <cell r="T4886">
            <v>59990000</v>
          </cell>
        </row>
        <row r="4887">
          <cell r="G4887" t="str">
            <v>1-C-2019-449</v>
          </cell>
          <cell r="H4887" t="str">
            <v>CONSTRUCCIÓN SEDE SOCIAL SECTOR RURAL TURQUÍA, SAN ROSENDO</v>
          </cell>
          <cell r="I4887" t="str">
            <v>100% Girado</v>
          </cell>
          <cell r="J4887">
            <v>43921</v>
          </cell>
          <cell r="K4887">
            <v>3706</v>
          </cell>
          <cell r="L4887">
            <v>1</v>
          </cell>
          <cell r="M4887" t="str">
            <v>Licitación y Contratación</v>
          </cell>
          <cell r="N4887">
            <v>44260</v>
          </cell>
          <cell r="O4887">
            <v>59999999</v>
          </cell>
          <cell r="P4887">
            <v>59999998</v>
          </cell>
          <cell r="Q4887">
            <v>1</v>
          </cell>
          <cell r="R4887">
            <v>1</v>
          </cell>
          <cell r="S4887">
            <v>0</v>
          </cell>
          <cell r="T4887">
            <v>59999999</v>
          </cell>
        </row>
        <row r="4888">
          <cell r="G4888" t="str">
            <v>1-C-2019-308</v>
          </cell>
          <cell r="H4888" t="str">
            <v>REPARACIÓN MUNICIPALIDAD DE COLLIPULLI</v>
          </cell>
          <cell r="I4888" t="str">
            <v>100% Girado</v>
          </cell>
          <cell r="J4888">
            <v>43921</v>
          </cell>
          <cell r="K4888">
            <v>3713</v>
          </cell>
          <cell r="L4888">
            <v>1</v>
          </cell>
          <cell r="M4888" t="str">
            <v>Licitación y Contratación</v>
          </cell>
          <cell r="N4888">
            <v>44303</v>
          </cell>
          <cell r="O4888">
            <v>59990000</v>
          </cell>
          <cell r="P4888">
            <v>57234060</v>
          </cell>
          <cell r="Q4888">
            <v>1</v>
          </cell>
          <cell r="R4888">
            <v>1</v>
          </cell>
          <cell r="S4888">
            <v>0</v>
          </cell>
          <cell r="T4888">
            <v>59990000</v>
          </cell>
        </row>
        <row r="4889">
          <cell r="G4889" t="str">
            <v>1-C-2019-1218</v>
          </cell>
          <cell r="H4889" t="str">
            <v>MEJORAMIENTO CASINO CLUB DE RODEO BAHÍA MURTA</v>
          </cell>
          <cell r="I4889" t="str">
            <v>100% Girado</v>
          </cell>
          <cell r="J4889">
            <v>43921</v>
          </cell>
          <cell r="K4889">
            <v>3711</v>
          </cell>
          <cell r="L4889">
            <v>1</v>
          </cell>
          <cell r="M4889" t="str">
            <v>Administración Directa</v>
          </cell>
          <cell r="N4889">
            <v>44561</v>
          </cell>
          <cell r="O4889">
            <v>59489842</v>
          </cell>
          <cell r="P4889">
            <v>59489842</v>
          </cell>
          <cell r="Q4889">
            <v>13</v>
          </cell>
          <cell r="R4889">
            <v>13</v>
          </cell>
          <cell r="S4889">
            <v>0</v>
          </cell>
          <cell r="T4889">
            <v>59489842</v>
          </cell>
        </row>
        <row r="4890">
          <cell r="G4890" t="str">
            <v>1-C-2019-88</v>
          </cell>
          <cell r="H4890" t="str">
            <v>CONSTRUCCIÓN AMPLIACIÓN SALA DE MÁQUINAS Y CAMARINES EN GIMNASIO DE ACHAO</v>
          </cell>
          <cell r="I4890" t="str">
            <v>Proyecto Cerrado</v>
          </cell>
          <cell r="J4890">
            <v>43921</v>
          </cell>
          <cell r="K4890">
            <v>3739</v>
          </cell>
          <cell r="L4890">
            <v>1</v>
          </cell>
          <cell r="M4890" t="str">
            <v>Licitación y Contratación</v>
          </cell>
          <cell r="N4890">
            <v>44246</v>
          </cell>
          <cell r="O4890">
            <v>59999999</v>
          </cell>
          <cell r="P4890">
            <v>59984255</v>
          </cell>
          <cell r="Q4890">
            <v>1</v>
          </cell>
          <cell r="R4890">
            <v>1</v>
          </cell>
          <cell r="S4890">
            <v>0</v>
          </cell>
          <cell r="T4890">
            <v>59999999</v>
          </cell>
        </row>
        <row r="4891">
          <cell r="G4891" t="str">
            <v>1-C-2018-1552</v>
          </cell>
          <cell r="H4891" t="str">
            <v>CONSTRUCCIÓN CIERRE PERIMETRAL, RADIER E ILUMINACIÓN DE LA BODEGA MUNICIPAL</v>
          </cell>
          <cell r="I4891" t="str">
            <v>Proyecto Cerrado</v>
          </cell>
          <cell r="J4891">
            <v>43921</v>
          </cell>
          <cell r="K4891">
            <v>3739</v>
          </cell>
          <cell r="L4891">
            <v>1</v>
          </cell>
          <cell r="M4891" t="str">
            <v>Licitación y Contratación</v>
          </cell>
          <cell r="N4891">
            <v>44250</v>
          </cell>
          <cell r="O4891">
            <v>55088724</v>
          </cell>
          <cell r="P4891">
            <v>55071350</v>
          </cell>
          <cell r="Q4891">
            <v>1</v>
          </cell>
          <cell r="R4891">
            <v>1</v>
          </cell>
          <cell r="S4891">
            <v>0</v>
          </cell>
          <cell r="T4891">
            <v>55088724</v>
          </cell>
        </row>
        <row r="4892">
          <cell r="G4892" t="str">
            <v>1-C-2018-984</v>
          </cell>
          <cell r="H4892" t="str">
            <v>“CONSTRUCCION PLAZOLETA ELIGE VIVIR SANO SECTOR INDEPENDENCIA, COLLIPULLI”</v>
          </cell>
          <cell r="I4892" t="str">
            <v>100% Girado</v>
          </cell>
          <cell r="J4892">
            <v>43921</v>
          </cell>
          <cell r="K4892">
            <v>3729</v>
          </cell>
          <cell r="L4892">
            <v>1</v>
          </cell>
          <cell r="M4892" t="str">
            <v>Licitación y Contratación</v>
          </cell>
          <cell r="N4892">
            <v>44296</v>
          </cell>
          <cell r="O4892">
            <v>49505397</v>
          </cell>
          <cell r="P4892">
            <v>49118565</v>
          </cell>
          <cell r="Q4892">
            <v>1</v>
          </cell>
          <cell r="R4892">
            <v>1</v>
          </cell>
          <cell r="S4892">
            <v>0</v>
          </cell>
          <cell r="T4892">
            <v>49505397</v>
          </cell>
        </row>
        <row r="4893">
          <cell r="G4893" t="str">
            <v>1-C-2018-937</v>
          </cell>
          <cell r="H4893" t="str">
            <v>“REPOSICIÓN BANDEJÓN CENTRAL PROGRAMA ELIGE VIVIR SANO EN LOS MAITENES ENTRE LOS ROBLES Y LOS PEUMOS, COLLIPULLI”</v>
          </cell>
          <cell r="I4893" t="str">
            <v>100% Girado</v>
          </cell>
          <cell r="J4893">
            <v>43921</v>
          </cell>
          <cell r="K4893">
            <v>3713</v>
          </cell>
          <cell r="L4893">
            <v>1</v>
          </cell>
          <cell r="M4893" t="str">
            <v>Licitación y Contratación</v>
          </cell>
          <cell r="N4893">
            <v>44296</v>
          </cell>
          <cell r="O4893">
            <v>59990000</v>
          </cell>
          <cell r="P4893">
            <v>58416386</v>
          </cell>
          <cell r="Q4893">
            <v>1</v>
          </cell>
          <cell r="R4893">
            <v>1</v>
          </cell>
          <cell r="S4893">
            <v>0</v>
          </cell>
          <cell r="T4893">
            <v>59990000</v>
          </cell>
        </row>
        <row r="4894">
          <cell r="G4894" t="str">
            <v>1-C-2018-779</v>
          </cell>
          <cell r="H4894" t="str">
            <v>“CONSTRUCCION PLAZOLETA ELIGE VIVIR SANO SECTOR POEMA 15, COLLIPULLI”</v>
          </cell>
          <cell r="I4894" t="str">
            <v>100% Girado</v>
          </cell>
          <cell r="J4894">
            <v>43921</v>
          </cell>
          <cell r="K4894">
            <v>3713</v>
          </cell>
          <cell r="L4894">
            <v>1</v>
          </cell>
          <cell r="M4894" t="str">
            <v>Licitación y Contratación</v>
          </cell>
          <cell r="N4894">
            <v>44255</v>
          </cell>
          <cell r="O4894">
            <v>59990000</v>
          </cell>
          <cell r="P4894">
            <v>58172718</v>
          </cell>
          <cell r="Q4894">
            <v>1</v>
          </cell>
          <cell r="R4894">
            <v>1</v>
          </cell>
          <cell r="S4894">
            <v>0</v>
          </cell>
          <cell r="T4894">
            <v>59990000</v>
          </cell>
        </row>
        <row r="4895">
          <cell r="G4895" t="str">
            <v>1-C-2018-729</v>
          </cell>
          <cell r="H4895" t="str">
            <v>HABILITACION Y MEJORAMIENTO COSTANERA PLAYA WIHEOFF</v>
          </cell>
          <cell r="I4895" t="str">
            <v>Proyecto Dejado sin Efecto</v>
          </cell>
          <cell r="J4895">
            <v>43921</v>
          </cell>
          <cell r="K4895">
            <v>3741</v>
          </cell>
          <cell r="L4895">
            <v>1</v>
          </cell>
          <cell r="M4895" t="str">
            <v>no definida</v>
          </cell>
          <cell r="N4895" t="str">
            <v>no definida</v>
          </cell>
          <cell r="O4895">
            <v>59998943</v>
          </cell>
          <cell r="P4895">
            <v>0</v>
          </cell>
          <cell r="Q4895">
            <v>0</v>
          </cell>
          <cell r="R4895">
            <v>0</v>
          </cell>
          <cell r="S4895">
            <v>0</v>
          </cell>
          <cell r="T4895">
            <v>59998943</v>
          </cell>
        </row>
        <row r="4896">
          <cell r="G4896" t="str">
            <v>1-C-2018-679</v>
          </cell>
          <cell r="H4896" t="str">
            <v>MEJORAMIENTO CALLE RAMÓN FREIRE ENTRE CALLE DIEGO ECHEVERRÍA Y CALLE ESMERALDA, COMUNA DE QUILLOTA</v>
          </cell>
          <cell r="I4896" t="str">
            <v>100% Girado</v>
          </cell>
          <cell r="J4896">
            <v>43921</v>
          </cell>
          <cell r="K4896">
            <v>3724</v>
          </cell>
          <cell r="L4896">
            <v>1</v>
          </cell>
          <cell r="M4896" t="str">
            <v>Licitación y Contratación</v>
          </cell>
          <cell r="N4896">
            <v>44154</v>
          </cell>
          <cell r="O4896">
            <v>42390934</v>
          </cell>
          <cell r="P4896">
            <v>42390934</v>
          </cell>
          <cell r="Q4896">
            <v>1</v>
          </cell>
          <cell r="R4896">
            <v>1</v>
          </cell>
          <cell r="S4896">
            <v>0</v>
          </cell>
          <cell r="T4896">
            <v>42390934</v>
          </cell>
        </row>
        <row r="4897">
          <cell r="G4897" t="str">
            <v>1-C-2018-678</v>
          </cell>
          <cell r="H4897" t="str">
            <v>MEJORAMIENTO CALLE RAMÓN FREIRE ENTRE CALLE PUDETO Y CALLE DIEGO ECHEVERRÍA, COMUNA DE QUILLOTA</v>
          </cell>
          <cell r="I4897" t="str">
            <v>100% Girado</v>
          </cell>
          <cell r="J4897">
            <v>43921</v>
          </cell>
          <cell r="K4897">
            <v>3738</v>
          </cell>
          <cell r="L4897">
            <v>1</v>
          </cell>
          <cell r="M4897" t="str">
            <v>Licitación y Contratación</v>
          </cell>
          <cell r="N4897">
            <v>44204</v>
          </cell>
          <cell r="O4897">
            <v>51913457</v>
          </cell>
          <cell r="P4897">
            <v>51913000</v>
          </cell>
          <cell r="Q4897">
            <v>1</v>
          </cell>
          <cell r="R4897">
            <v>1</v>
          </cell>
          <cell r="S4897">
            <v>0</v>
          </cell>
          <cell r="T4897">
            <v>51913457</v>
          </cell>
        </row>
        <row r="4898">
          <cell r="G4898" t="str">
            <v>1-C-2018-561</v>
          </cell>
          <cell r="H4898" t="str">
            <v>REPOSICIÓN MULTICANCHA Y CONSTRUCCIÓN CAMARINES CERRO MAYACA, COMUNA DE QUILLOTA</v>
          </cell>
          <cell r="I4898" t="str">
            <v>Proyecto Dejado sin Efecto</v>
          </cell>
          <cell r="J4898">
            <v>43921</v>
          </cell>
          <cell r="K4898">
            <v>3728</v>
          </cell>
          <cell r="L4898">
            <v>1</v>
          </cell>
          <cell r="M4898" t="str">
            <v>no definida</v>
          </cell>
          <cell r="N4898" t="str">
            <v>no definida</v>
          </cell>
          <cell r="O4898">
            <v>59925646</v>
          </cell>
          <cell r="P4898">
            <v>0</v>
          </cell>
          <cell r="Q4898">
            <v>0</v>
          </cell>
          <cell r="R4898">
            <v>0</v>
          </cell>
          <cell r="S4898">
            <v>0</v>
          </cell>
          <cell r="T4898">
            <v>59925646</v>
          </cell>
        </row>
        <row r="4899">
          <cell r="G4899" t="str">
            <v>1-C-2016-1941</v>
          </cell>
          <cell r="H4899" t="str">
            <v>CONSTRUCCIÓN ACERAS POBLACIÓN ALBORADA</v>
          </cell>
          <cell r="I4899" t="str">
            <v>Proyecto Cerrado</v>
          </cell>
          <cell r="J4899">
            <v>43921</v>
          </cell>
          <cell r="K4899">
            <v>3710</v>
          </cell>
          <cell r="L4899">
            <v>1</v>
          </cell>
          <cell r="M4899" t="str">
            <v>Licitación y Contratación</v>
          </cell>
          <cell r="N4899">
            <v>44170</v>
          </cell>
          <cell r="O4899">
            <v>59995387</v>
          </cell>
          <cell r="P4899">
            <v>57836942</v>
          </cell>
          <cell r="Q4899">
            <v>1</v>
          </cell>
          <cell r="R4899">
            <v>1</v>
          </cell>
          <cell r="S4899">
            <v>0</v>
          </cell>
          <cell r="T4899">
            <v>59995387</v>
          </cell>
        </row>
        <row r="4900">
          <cell r="G4900" t="str">
            <v>1-C-2019-1614</v>
          </cell>
          <cell r="H4900" t="str">
            <v>CONSTRUCCION PROYECTO PAVIMENTACIÓN Y AGUAS LLUVIAS N°18-6152 PASAJE QUILLEM TRAMO ENTRE PAVIMENTO EXISTENTE Y FONDO PASAJE, COMUNA DE GALVARINO</v>
          </cell>
          <cell r="I4900" t="str">
            <v>Proyecto Cerrado</v>
          </cell>
          <cell r="J4900">
            <v>43920</v>
          </cell>
          <cell r="K4900">
            <v>3690</v>
          </cell>
          <cell r="L4900">
            <v>1</v>
          </cell>
          <cell r="M4900" t="str">
            <v>Licitación y Contratación</v>
          </cell>
          <cell r="N4900">
            <v>44278</v>
          </cell>
          <cell r="O4900">
            <v>34410271</v>
          </cell>
          <cell r="P4900">
            <v>34386534</v>
          </cell>
          <cell r="Q4900">
            <v>1</v>
          </cell>
          <cell r="R4900">
            <v>1</v>
          </cell>
          <cell r="S4900">
            <v>0</v>
          </cell>
          <cell r="T4900">
            <v>34410271</v>
          </cell>
        </row>
        <row r="4901">
          <cell r="G4901" t="str">
            <v>1-C-2019-1342</v>
          </cell>
          <cell r="H4901" t="str">
            <v>MEJORAMIENTO URBANO ÁREA VERDE ACCESO SUR LOCALIDAD DE NUEVA TOLTÉN</v>
          </cell>
          <cell r="I4901" t="str">
            <v>Proyecto Cerrado</v>
          </cell>
          <cell r="J4901">
            <v>43920</v>
          </cell>
          <cell r="K4901">
            <v>3681</v>
          </cell>
          <cell r="L4901">
            <v>1</v>
          </cell>
          <cell r="M4901" t="str">
            <v>Licitación y Contratación</v>
          </cell>
          <cell r="N4901">
            <v>44293</v>
          </cell>
          <cell r="O4901">
            <v>59282829</v>
          </cell>
          <cell r="P4901">
            <v>59281933</v>
          </cell>
          <cell r="Q4901">
            <v>1</v>
          </cell>
          <cell r="R4901">
            <v>1</v>
          </cell>
          <cell r="S4901">
            <v>0</v>
          </cell>
          <cell r="T4901">
            <v>59282829</v>
          </cell>
        </row>
        <row r="4902">
          <cell r="G4902" t="str">
            <v>1-C-2019-985</v>
          </cell>
          <cell r="H4902" t="str">
            <v>REPOSICIÓN MULTICANCHA CLUB DEPORTIVO POBLACIÓN VALDIVIA, COMUNA DE NOGALES</v>
          </cell>
          <cell r="I4902" t="str">
            <v>Proyecto Cerrado</v>
          </cell>
          <cell r="J4902">
            <v>43920</v>
          </cell>
          <cell r="K4902">
            <v>3687</v>
          </cell>
          <cell r="L4902">
            <v>1</v>
          </cell>
          <cell r="M4902" t="str">
            <v>Licitación y Contratación</v>
          </cell>
          <cell r="N4902">
            <v>44161</v>
          </cell>
          <cell r="O4902">
            <v>47264658</v>
          </cell>
          <cell r="P4902">
            <v>47191850</v>
          </cell>
          <cell r="Q4902">
            <v>1</v>
          </cell>
          <cell r="R4902">
            <v>1</v>
          </cell>
          <cell r="S4902">
            <v>0</v>
          </cell>
          <cell r="T4902">
            <v>47264658</v>
          </cell>
        </row>
        <row r="4903">
          <cell r="G4903" t="str">
            <v>1-C-2019-1003</v>
          </cell>
          <cell r="H4903" t="str">
            <v>REPOSICIÓN LUMINARIA POBLACIONALES DIVERSOS SECTORES DE PUCÓN</v>
          </cell>
          <cell r="I4903" t="str">
            <v>Proyecto Cerrado</v>
          </cell>
          <cell r="J4903">
            <v>43920</v>
          </cell>
          <cell r="K4903">
            <v>3680</v>
          </cell>
          <cell r="L4903">
            <v>1</v>
          </cell>
          <cell r="M4903" t="str">
            <v>Licitación y Contratación</v>
          </cell>
          <cell r="N4903">
            <v>44105</v>
          </cell>
          <cell r="O4903">
            <v>59999965</v>
          </cell>
          <cell r="P4903">
            <v>55332025</v>
          </cell>
          <cell r="Q4903">
            <v>1</v>
          </cell>
          <cell r="R4903">
            <v>1</v>
          </cell>
          <cell r="S4903">
            <v>0</v>
          </cell>
          <cell r="T4903">
            <v>59999965</v>
          </cell>
        </row>
        <row r="4904">
          <cell r="G4904" t="str">
            <v>1-C-2019-1215</v>
          </cell>
          <cell r="H4904" t="str">
            <v>PROYECTO DE PAVIMENTACIÓN CALLE PERU ENTRE CALLE COSTA RICA Y PSJE. AYACUCHO</v>
          </cell>
          <cell r="I4904" t="str">
            <v>100% Girado</v>
          </cell>
          <cell r="J4904">
            <v>43920</v>
          </cell>
          <cell r="K4904">
            <v>3682</v>
          </cell>
          <cell r="L4904">
            <v>1</v>
          </cell>
          <cell r="M4904" t="str">
            <v>Licitación y Contratación</v>
          </cell>
          <cell r="N4904">
            <v>44590</v>
          </cell>
          <cell r="O4904">
            <v>55033545</v>
          </cell>
          <cell r="P4904">
            <v>50741300</v>
          </cell>
          <cell r="Q4904">
            <v>1</v>
          </cell>
          <cell r="R4904">
            <v>1</v>
          </cell>
          <cell r="S4904">
            <v>0</v>
          </cell>
          <cell r="T4904">
            <v>55033545</v>
          </cell>
        </row>
        <row r="4905">
          <cell r="G4905" t="str">
            <v>1-C-2019-1202</v>
          </cell>
          <cell r="H4905" t="str">
            <v>CENTRO COMUNITARIO JUNTA DE VECINOS 5-R, VILLA LOS LLANOS</v>
          </cell>
          <cell r="I4905" t="str">
            <v>Proyecto Cerrado</v>
          </cell>
          <cell r="J4905">
            <v>43920</v>
          </cell>
          <cell r="K4905">
            <v>3682</v>
          </cell>
          <cell r="L4905">
            <v>1</v>
          </cell>
          <cell r="M4905" t="str">
            <v>Licitación y Contratación</v>
          </cell>
          <cell r="N4905">
            <v>44326</v>
          </cell>
          <cell r="O4905">
            <v>59999358</v>
          </cell>
          <cell r="P4905">
            <v>59999358</v>
          </cell>
          <cell r="Q4905">
            <v>1</v>
          </cell>
          <cell r="R4905">
            <v>1</v>
          </cell>
          <cell r="S4905">
            <v>0</v>
          </cell>
          <cell r="T4905">
            <v>59999358</v>
          </cell>
        </row>
        <row r="4906">
          <cell r="G4906" t="str">
            <v>1-C-2019-666</v>
          </cell>
          <cell r="H4906" t="str">
            <v>CONSTRUCCIÓN Y MEJORAMIENTO DE ALUMBRADO PUBLICO, TRANQUE FORESTAL DE VIÑA DEL MAR</v>
          </cell>
          <cell r="I4906" t="str">
            <v>En Proceso de Cierre</v>
          </cell>
          <cell r="J4906">
            <v>43920</v>
          </cell>
          <cell r="K4906">
            <v>3683</v>
          </cell>
          <cell r="L4906">
            <v>1</v>
          </cell>
          <cell r="M4906" t="str">
            <v>Licitación y Contratación</v>
          </cell>
          <cell r="N4906">
            <v>44735</v>
          </cell>
          <cell r="O4906">
            <v>58518845</v>
          </cell>
          <cell r="P4906">
            <v>57508044</v>
          </cell>
          <cell r="Q4906">
            <v>1</v>
          </cell>
          <cell r="R4906">
            <v>1</v>
          </cell>
          <cell r="S4906">
            <v>0</v>
          </cell>
          <cell r="T4906">
            <v>58518845</v>
          </cell>
        </row>
        <row r="4907">
          <cell r="G4907" t="str">
            <v>1-C-2019-761</v>
          </cell>
          <cell r="H4907" t="str">
            <v>CONSTRUCCIÓN REDUCTORES DE VELOCIDAD CON PASOS PEATONALES SAN NICOLAS</v>
          </cell>
          <cell r="I4907" t="str">
            <v>Proyecto Cerrado</v>
          </cell>
          <cell r="J4907">
            <v>43920</v>
          </cell>
          <cell r="K4907">
            <v>3679</v>
          </cell>
          <cell r="L4907">
            <v>1</v>
          </cell>
          <cell r="M4907" t="str">
            <v>Licitación y Contratación</v>
          </cell>
          <cell r="N4907">
            <v>43999</v>
          </cell>
          <cell r="O4907">
            <v>44707260</v>
          </cell>
          <cell r="P4907">
            <v>39980087</v>
          </cell>
          <cell r="Q4907">
            <v>1</v>
          </cell>
          <cell r="R4907">
            <v>1</v>
          </cell>
          <cell r="S4907">
            <v>0</v>
          </cell>
          <cell r="T4907">
            <v>44707260</v>
          </cell>
        </row>
        <row r="4908">
          <cell r="G4908" t="str">
            <v>1-T-2019-8</v>
          </cell>
          <cell r="H4908" t="str">
            <v>HABILITACIÓN DE ACCESO PARA PERSONAS CON MOVILIDAD REDUCIDA EN PLAYA EL LAUCHO, ARICA</v>
          </cell>
          <cell r="I4908" t="str">
            <v>100% Girado</v>
          </cell>
          <cell r="J4908">
            <v>43920</v>
          </cell>
          <cell r="K4908">
            <v>3673</v>
          </cell>
          <cell r="L4908">
            <v>1</v>
          </cell>
          <cell r="M4908" t="str">
            <v>Licitación y Contratación</v>
          </cell>
          <cell r="N4908">
            <v>44221</v>
          </cell>
          <cell r="O4908">
            <v>32165700</v>
          </cell>
          <cell r="P4908">
            <v>31037778</v>
          </cell>
          <cell r="Q4908">
            <v>1</v>
          </cell>
          <cell r="R4908">
            <v>1</v>
          </cell>
          <cell r="S4908">
            <v>0</v>
          </cell>
          <cell r="T4908">
            <v>32165700</v>
          </cell>
        </row>
        <row r="4909">
          <cell r="G4909" t="str">
            <v>1-C-2018-930</v>
          </cell>
          <cell r="H4909" t="str">
            <v>REPOSICIÓN SEDE SOCIAL CENTRO DE MADRES, COMUNA DE QUEILEN</v>
          </cell>
          <cell r="I4909" t="str">
            <v>Proyecto Cerrado</v>
          </cell>
          <cell r="J4909">
            <v>43920</v>
          </cell>
          <cell r="K4909">
            <v>3689</v>
          </cell>
          <cell r="L4909">
            <v>1</v>
          </cell>
          <cell r="M4909" t="str">
            <v>Licitación y Contratación</v>
          </cell>
          <cell r="N4909">
            <v>44323</v>
          </cell>
          <cell r="O4909">
            <v>59900000</v>
          </cell>
          <cell r="P4909">
            <v>59885123</v>
          </cell>
          <cell r="Q4909">
            <v>1</v>
          </cell>
          <cell r="R4909">
            <v>1</v>
          </cell>
          <cell r="S4909">
            <v>0</v>
          </cell>
          <cell r="T4909">
            <v>59900000</v>
          </cell>
        </row>
        <row r="4910">
          <cell r="G4910" t="str">
            <v>1-C-2018-217</v>
          </cell>
          <cell r="H4910" t="str">
            <v>AMPLIACIÓN SEDE CLUB DEPORTIVO COLECTIVO LÍNEA 24</v>
          </cell>
          <cell r="I4910" t="str">
            <v>100% Girado</v>
          </cell>
          <cell r="J4910">
            <v>43920</v>
          </cell>
          <cell r="K4910">
            <v>3682</v>
          </cell>
          <cell r="L4910">
            <v>1</v>
          </cell>
          <cell r="M4910" t="str">
            <v>Licitación y Contratación</v>
          </cell>
          <cell r="N4910">
            <v>44324</v>
          </cell>
          <cell r="O4910">
            <v>59988064</v>
          </cell>
          <cell r="P4910">
            <v>59891198</v>
          </cell>
          <cell r="Q4910">
            <v>1</v>
          </cell>
          <cell r="R4910">
            <v>1</v>
          </cell>
          <cell r="S4910">
            <v>0</v>
          </cell>
          <cell r="T4910">
            <v>59988064</v>
          </cell>
        </row>
        <row r="4911">
          <cell r="G4911" t="str">
            <v>1-C-2017-961</v>
          </cell>
          <cell r="H4911" t="str">
            <v>CONSTRUCCIÓN HUELLAS DE HORMIGÓN PASAJE ESMERALDA</v>
          </cell>
          <cell r="I4911" t="str">
            <v>100% Girado</v>
          </cell>
          <cell r="J4911">
            <v>43920</v>
          </cell>
          <cell r="K4911">
            <v>3686</v>
          </cell>
          <cell r="L4911">
            <v>1</v>
          </cell>
          <cell r="M4911" t="str">
            <v>Administración Directa</v>
          </cell>
          <cell r="N4911">
            <v>44286</v>
          </cell>
          <cell r="O4911">
            <v>54846925</v>
          </cell>
          <cell r="P4911">
            <v>54846925</v>
          </cell>
          <cell r="Q4911">
            <v>6</v>
          </cell>
          <cell r="R4911">
            <v>6</v>
          </cell>
          <cell r="S4911">
            <v>0</v>
          </cell>
          <cell r="T4911">
            <v>54846925</v>
          </cell>
        </row>
        <row r="4912">
          <cell r="G4912" t="str">
            <v>1-C-2017-544</v>
          </cell>
          <cell r="H4912" t="str">
            <v>CONSTRUCCIÓN CENTRO COMUNITARIO J.V. I-123 LOS PINOS,QUILPUÉ</v>
          </cell>
          <cell r="I4912" t="str">
            <v>100% Girado</v>
          </cell>
          <cell r="J4912">
            <v>43920</v>
          </cell>
          <cell r="K4912">
            <v>3684</v>
          </cell>
          <cell r="L4912">
            <v>1</v>
          </cell>
          <cell r="M4912" t="str">
            <v>Licitación y Contratación</v>
          </cell>
          <cell r="N4912">
            <v>44392</v>
          </cell>
          <cell r="O4912">
            <v>40724071</v>
          </cell>
          <cell r="P4912">
            <v>40098355</v>
          </cell>
          <cell r="Q4912">
            <v>1</v>
          </cell>
          <cell r="R4912">
            <v>1</v>
          </cell>
          <cell r="S4912">
            <v>0</v>
          </cell>
          <cell r="T4912">
            <v>40724071</v>
          </cell>
        </row>
        <row r="4913">
          <cell r="G4913" t="str">
            <v>1-C-2017-488</v>
          </cell>
          <cell r="H4913" t="str">
            <v>AMPLIACIÓN Y MEJORAMIENTO JUNTA DE VECINOS ISIDORO CAMPAÑA</v>
          </cell>
          <cell r="I4913" t="str">
            <v>100% Girado</v>
          </cell>
          <cell r="J4913">
            <v>43920</v>
          </cell>
          <cell r="K4913">
            <v>3682</v>
          </cell>
          <cell r="L4913">
            <v>1</v>
          </cell>
          <cell r="M4913" t="str">
            <v>Licitación y Contratación</v>
          </cell>
          <cell r="N4913">
            <v>44387</v>
          </cell>
          <cell r="O4913">
            <v>59849912</v>
          </cell>
          <cell r="P4913">
            <v>58188620</v>
          </cell>
          <cell r="Q4913">
            <v>1</v>
          </cell>
          <cell r="R4913">
            <v>1</v>
          </cell>
          <cell r="S4913">
            <v>0</v>
          </cell>
          <cell r="T4913">
            <v>59849912</v>
          </cell>
        </row>
        <row r="4914">
          <cell r="G4914" t="str">
            <v>1-C-2016-1549</v>
          </cell>
          <cell r="H4914" t="str">
            <v>REPOSICIÓN SEDE SOCIAL JUNTA DE VECINOS PEDRO AGUIRRE CERDA</v>
          </cell>
          <cell r="I4914" t="str">
            <v>En Ejecución</v>
          </cell>
          <cell r="J4914">
            <v>43920</v>
          </cell>
          <cell r="K4914">
            <v>3678</v>
          </cell>
          <cell r="L4914">
            <v>2</v>
          </cell>
          <cell r="M4914" t="str">
            <v>Licitación y Contratación</v>
          </cell>
          <cell r="N4914" t="str">
            <v>no definida</v>
          </cell>
          <cell r="O4914">
            <v>69344531</v>
          </cell>
          <cell r="P4914">
            <v>56554676</v>
          </cell>
          <cell r="Q4914">
            <v>1</v>
          </cell>
          <cell r="R4914">
            <v>1</v>
          </cell>
          <cell r="S4914">
            <v>9722218</v>
          </cell>
          <cell r="T4914">
            <v>59622313</v>
          </cell>
        </row>
        <row r="4915">
          <cell r="G4915" t="str">
            <v>1-C-2016-1763</v>
          </cell>
          <cell r="H4915" t="str">
            <v>AMPLIACIÓN POSTA RURAL AUCHAC, COMUNA DE QUELLÓN</v>
          </cell>
          <cell r="I4915" t="str">
            <v>100% Girado</v>
          </cell>
          <cell r="J4915">
            <v>43920</v>
          </cell>
          <cell r="K4915">
            <v>3685</v>
          </cell>
          <cell r="L4915">
            <v>1</v>
          </cell>
          <cell r="M4915" t="str">
            <v>Licitación y Contratación</v>
          </cell>
          <cell r="N4915">
            <v>44273</v>
          </cell>
          <cell r="O4915">
            <v>59999999</v>
          </cell>
          <cell r="P4915">
            <v>59999372</v>
          </cell>
          <cell r="Q4915">
            <v>1</v>
          </cell>
          <cell r="R4915">
            <v>1</v>
          </cell>
          <cell r="S4915">
            <v>0</v>
          </cell>
          <cell r="T4915">
            <v>59999999</v>
          </cell>
        </row>
        <row r="4916">
          <cell r="G4916" t="str">
            <v>1-B-2020-57</v>
          </cell>
          <cell r="H4916" t="str">
            <v>CONSTRUCCIÓN SEDE GRUPO ADULTO MAYOR LOS AÑOS DORADOS DE TEODORO SCHMIDT</v>
          </cell>
          <cell r="I4916" t="str">
            <v>Proyecto Cerrado</v>
          </cell>
          <cell r="J4916">
            <v>43917</v>
          </cell>
          <cell r="K4916">
            <v>3558</v>
          </cell>
          <cell r="L4916">
            <v>1</v>
          </cell>
          <cell r="M4916" t="str">
            <v>Licitación y Contratación</v>
          </cell>
          <cell r="N4916">
            <v>44228</v>
          </cell>
          <cell r="O4916">
            <v>25875000</v>
          </cell>
          <cell r="P4916">
            <v>25875000</v>
          </cell>
          <cell r="Q4916">
            <v>1</v>
          </cell>
          <cell r="R4916">
            <v>1</v>
          </cell>
          <cell r="S4916">
            <v>0</v>
          </cell>
          <cell r="T4916">
            <v>25875000</v>
          </cell>
        </row>
        <row r="4917">
          <cell r="G4917" t="str">
            <v>1-C-2020-67</v>
          </cell>
          <cell r="H4917" t="str">
            <v>RECAMBIO LUMINARIAS EN ALUMBRADO PUBLICO, VILLA O´HIGGINS</v>
          </cell>
          <cell r="I4917" t="str">
            <v>Proyecto Cerrado</v>
          </cell>
          <cell r="J4917">
            <v>43917</v>
          </cell>
          <cell r="K4917">
            <v>3626</v>
          </cell>
          <cell r="L4917">
            <v>1</v>
          </cell>
          <cell r="M4917" t="str">
            <v>Licitación y Contratación</v>
          </cell>
          <cell r="N4917">
            <v>44256</v>
          </cell>
          <cell r="O4917">
            <v>55650000</v>
          </cell>
          <cell r="P4917">
            <v>55649963</v>
          </cell>
          <cell r="Q4917">
            <v>1</v>
          </cell>
          <cell r="R4917">
            <v>1</v>
          </cell>
          <cell r="S4917">
            <v>0</v>
          </cell>
          <cell r="T4917">
            <v>55650000</v>
          </cell>
        </row>
        <row r="4918">
          <cell r="G4918" t="str">
            <v>1-B-2020-2</v>
          </cell>
          <cell r="H4918" t="str">
            <v>CONSTRUCCION DE CERCOS Y PARAVIENTOS PARA CAMPING MUNICIPAL, VILLA CERRO CASTILLO, TORRES DEL PAINE</v>
          </cell>
          <cell r="I4918" t="str">
            <v>Proyecto Cerrado</v>
          </cell>
          <cell r="J4918">
            <v>43917</v>
          </cell>
          <cell r="K4918">
            <v>3653</v>
          </cell>
          <cell r="L4918">
            <v>1</v>
          </cell>
          <cell r="M4918" t="str">
            <v>Licitación y Contratación</v>
          </cell>
          <cell r="N4918">
            <v>44122</v>
          </cell>
          <cell r="O4918">
            <v>37519025</v>
          </cell>
          <cell r="P4918">
            <v>35747347</v>
          </cell>
          <cell r="Q4918">
            <v>1</v>
          </cell>
          <cell r="R4918">
            <v>1</v>
          </cell>
          <cell r="S4918">
            <v>0</v>
          </cell>
          <cell r="T4918">
            <v>37519025</v>
          </cell>
        </row>
        <row r="4919">
          <cell r="G4919" t="str">
            <v>1-C-2019-1997</v>
          </cell>
          <cell r="H4919" t="str">
            <v>REPOSICIÓN DE VEREDAS CALLE PHILLIPPI ENTRE SAN MARTIN Y AVENIDA ALEMANIA, TEMUCO</v>
          </cell>
          <cell r="I4919" t="str">
            <v>En Proceso de Cierre</v>
          </cell>
          <cell r="J4919">
            <v>43917</v>
          </cell>
          <cell r="K4919">
            <v>3594</v>
          </cell>
          <cell r="L4919">
            <v>1</v>
          </cell>
          <cell r="M4919" t="str">
            <v>Licitación y Contratación</v>
          </cell>
          <cell r="N4919">
            <v>44276</v>
          </cell>
          <cell r="O4919">
            <v>53228700</v>
          </cell>
          <cell r="P4919">
            <v>44588360</v>
          </cell>
          <cell r="Q4919">
            <v>1</v>
          </cell>
          <cell r="R4919">
            <v>1</v>
          </cell>
          <cell r="S4919">
            <v>0</v>
          </cell>
          <cell r="T4919">
            <v>53228700</v>
          </cell>
        </row>
        <row r="4920">
          <cell r="G4920" t="str">
            <v>1-C-2019-1870</v>
          </cell>
          <cell r="H4920" t="str">
            <v>EMO2019 REPOSICIÓN CAMARAS DE SEGURIDAD DIVERSOS SECTORES DE LA COMUNA, CHIGUAYANTE</v>
          </cell>
          <cell r="I4920" t="str">
            <v>Proyecto Cerrado</v>
          </cell>
          <cell r="J4920">
            <v>43917</v>
          </cell>
          <cell r="K4920">
            <v>3585</v>
          </cell>
          <cell r="L4920">
            <v>1</v>
          </cell>
          <cell r="M4920" t="str">
            <v>Licitación y Contratación</v>
          </cell>
          <cell r="N4920">
            <v>44076</v>
          </cell>
          <cell r="O4920">
            <v>6184430</v>
          </cell>
          <cell r="P4920">
            <v>6063261</v>
          </cell>
          <cell r="Q4920">
            <v>1</v>
          </cell>
          <cell r="R4920">
            <v>1</v>
          </cell>
          <cell r="S4920">
            <v>0</v>
          </cell>
          <cell r="T4920">
            <v>6184430</v>
          </cell>
        </row>
        <row r="4921">
          <cell r="G4921" t="str">
            <v>1-C-2019-1598</v>
          </cell>
          <cell r="H4921" t="str">
            <v>REPOSICIÓN VEREDAS CALLE THIERS, TEMUCO</v>
          </cell>
          <cell r="I4921" t="str">
            <v>100% Girado</v>
          </cell>
          <cell r="J4921">
            <v>43917</v>
          </cell>
          <cell r="K4921">
            <v>3594</v>
          </cell>
          <cell r="L4921">
            <v>1</v>
          </cell>
          <cell r="M4921" t="str">
            <v>Licitación y Contratación</v>
          </cell>
          <cell r="N4921">
            <v>44257</v>
          </cell>
          <cell r="O4921">
            <v>46780535</v>
          </cell>
          <cell r="P4921">
            <v>41749664</v>
          </cell>
          <cell r="Q4921">
            <v>1</v>
          </cell>
          <cell r="R4921">
            <v>1</v>
          </cell>
          <cell r="S4921">
            <v>0</v>
          </cell>
          <cell r="T4921">
            <v>46780535</v>
          </cell>
        </row>
        <row r="4922">
          <cell r="G4922" t="str">
            <v>1-C-2019-1541</v>
          </cell>
          <cell r="H4922" t="str">
            <v>BACHEO PARA MEJORAMIENTO DE CALLES DE PUERTO SAAVEDRA, COMUNA DE SAAVEDRA</v>
          </cell>
          <cell r="I4922" t="str">
            <v>Proyecto Cerrado</v>
          </cell>
          <cell r="J4922">
            <v>43917</v>
          </cell>
          <cell r="K4922">
            <v>3593</v>
          </cell>
          <cell r="L4922">
            <v>1</v>
          </cell>
          <cell r="M4922" t="str">
            <v>Licitación y Contratación</v>
          </cell>
          <cell r="N4922">
            <v>44229</v>
          </cell>
          <cell r="O4922">
            <v>59999999</v>
          </cell>
          <cell r="P4922">
            <v>59999999</v>
          </cell>
          <cell r="Q4922">
            <v>1</v>
          </cell>
          <cell r="R4922">
            <v>1</v>
          </cell>
          <cell r="S4922">
            <v>0</v>
          </cell>
          <cell r="T4922">
            <v>59999999</v>
          </cell>
        </row>
        <row r="4923">
          <cell r="G4923" t="str">
            <v>1-C-2019-1834</v>
          </cell>
          <cell r="H4923" t="str">
            <v>EMO2019 REPOSICIÓN MOBILIARIO URBANO DIVERSOS SECTORES DE LA COMUNA, CHIGUAYANYE</v>
          </cell>
          <cell r="I4923" t="str">
            <v>Proyecto Cerrado</v>
          </cell>
          <cell r="J4923">
            <v>43917</v>
          </cell>
          <cell r="K4923">
            <v>3585</v>
          </cell>
          <cell r="L4923">
            <v>1</v>
          </cell>
          <cell r="M4923" t="str">
            <v>Licitación y Contratación</v>
          </cell>
          <cell r="N4923">
            <v>44272</v>
          </cell>
          <cell r="O4923">
            <v>9118375</v>
          </cell>
          <cell r="P4923">
            <v>8925659</v>
          </cell>
          <cell r="Q4923">
            <v>1</v>
          </cell>
          <cell r="R4923">
            <v>1</v>
          </cell>
          <cell r="S4923">
            <v>0</v>
          </cell>
          <cell r="T4923">
            <v>9118375</v>
          </cell>
        </row>
        <row r="4924">
          <cell r="G4924" t="str">
            <v>1-C-2019-2018</v>
          </cell>
          <cell r="H4924" t="str">
            <v>CONSTRUCCIÓN CIERRE ESTACIONAMIENTO VEHÍCULOS MUNICIPALES</v>
          </cell>
          <cell r="I4924" t="str">
            <v>100% Girado</v>
          </cell>
          <cell r="J4924">
            <v>43917</v>
          </cell>
          <cell r="K4924">
            <v>3606</v>
          </cell>
          <cell r="L4924">
            <v>1</v>
          </cell>
          <cell r="M4924" t="str">
            <v>Licitación y Contratación</v>
          </cell>
          <cell r="N4924">
            <v>44868</v>
          </cell>
          <cell r="O4924">
            <v>30729722</v>
          </cell>
          <cell r="P4924">
            <v>30727585</v>
          </cell>
          <cell r="Q4924">
            <v>1</v>
          </cell>
          <cell r="R4924">
            <v>1</v>
          </cell>
          <cell r="S4924">
            <v>0</v>
          </cell>
          <cell r="T4924">
            <v>30729722</v>
          </cell>
        </row>
        <row r="4925">
          <cell r="G4925" t="str">
            <v>1-C-2019-1820</v>
          </cell>
          <cell r="H4925" t="str">
            <v>EMO2019 REPOSICIÓN LUMINARIAS DIVERSOS SECTORES DE LA COMUNA, CHIGUAYANTE</v>
          </cell>
          <cell r="I4925" t="str">
            <v>Proyecto Cerrado</v>
          </cell>
          <cell r="J4925">
            <v>43917</v>
          </cell>
          <cell r="K4925">
            <v>3585</v>
          </cell>
          <cell r="L4925">
            <v>1</v>
          </cell>
          <cell r="M4925" t="str">
            <v>Licitación y Contratación</v>
          </cell>
          <cell r="N4925">
            <v>44437</v>
          </cell>
          <cell r="O4925">
            <v>47629750</v>
          </cell>
          <cell r="P4925">
            <v>38512089</v>
          </cell>
          <cell r="Q4925">
            <v>1</v>
          </cell>
          <cell r="R4925">
            <v>1</v>
          </cell>
          <cell r="S4925">
            <v>0</v>
          </cell>
          <cell r="T4925">
            <v>47629750</v>
          </cell>
        </row>
        <row r="4926">
          <cell r="G4926" t="str">
            <v>1-C-2019-1807</v>
          </cell>
          <cell r="H4926" t="str">
            <v>EMO2019 REPOSICIÓN SEÑALÉTICA DIVERSOS SECTORES DE LA COMUNA, CHIGUAYANTE</v>
          </cell>
          <cell r="I4926" t="str">
            <v>Proyecto Dejado sin Efecto</v>
          </cell>
          <cell r="J4926">
            <v>43917</v>
          </cell>
          <cell r="K4926">
            <v>3585</v>
          </cell>
          <cell r="L4926">
            <v>1</v>
          </cell>
          <cell r="M4926" t="str">
            <v>no definida</v>
          </cell>
          <cell r="N4926" t="str">
            <v>no definida</v>
          </cell>
          <cell r="O4926">
            <v>5102125</v>
          </cell>
          <cell r="P4926">
            <v>0</v>
          </cell>
          <cell r="Q4926">
            <v>0</v>
          </cell>
          <cell r="R4926">
            <v>0</v>
          </cell>
          <cell r="S4926">
            <v>0</v>
          </cell>
          <cell r="T4926">
            <v>5102125</v>
          </cell>
        </row>
        <row r="4927">
          <cell r="G4927" t="str">
            <v>1-C-2019-1972</v>
          </cell>
          <cell r="H4927" t="str">
            <v>EMO2019 REPOSICIÓN DEL ESPACIO PÚBLICO EQUIPAMIENTO SECTOR NORTE TELE PROTECCIÓN LOS ANDES</v>
          </cell>
          <cell r="I4927" t="str">
            <v>Proyecto Cerrado</v>
          </cell>
          <cell r="J4927">
            <v>43917</v>
          </cell>
          <cell r="K4927">
            <v>3618</v>
          </cell>
          <cell r="L4927">
            <v>1</v>
          </cell>
          <cell r="M4927" t="str">
            <v>Licitación y Contratación</v>
          </cell>
          <cell r="N4927">
            <v>44066</v>
          </cell>
          <cell r="O4927">
            <v>48490453</v>
          </cell>
          <cell r="P4927">
            <v>48476218</v>
          </cell>
          <cell r="Q4927">
            <v>1</v>
          </cell>
          <cell r="R4927">
            <v>1</v>
          </cell>
          <cell r="S4927">
            <v>0</v>
          </cell>
          <cell r="T4927">
            <v>48490453</v>
          </cell>
        </row>
        <row r="4928">
          <cell r="G4928" t="str">
            <v>1-C-2019-1802</v>
          </cell>
          <cell r="H4928" t="str">
            <v>EMO2019 REPOSICIÓN Y REPARACIÓN VALLAS PEATONALES DIVERSOS SECTORES DE LA COMUNA, CHIGUAYANTE</v>
          </cell>
          <cell r="I4928" t="str">
            <v>Proyecto Dejado sin Efecto</v>
          </cell>
          <cell r="J4928">
            <v>43917</v>
          </cell>
          <cell r="K4928">
            <v>3585</v>
          </cell>
          <cell r="L4928">
            <v>1</v>
          </cell>
          <cell r="M4928" t="str">
            <v>no definida</v>
          </cell>
          <cell r="N4928" t="str">
            <v>no definida</v>
          </cell>
          <cell r="O4928">
            <v>8739063</v>
          </cell>
          <cell r="P4928">
            <v>0</v>
          </cell>
          <cell r="Q4928">
            <v>0</v>
          </cell>
          <cell r="R4928">
            <v>0</v>
          </cell>
          <cell r="S4928">
            <v>0</v>
          </cell>
          <cell r="T4928">
            <v>8739063</v>
          </cell>
        </row>
        <row r="4929">
          <cell r="G4929" t="str">
            <v>1-C-2019-1425</v>
          </cell>
          <cell r="H4929" t="str">
            <v>REPOSICIÓN PUENTE CUSPE, COMUNA DE GORBEA</v>
          </cell>
          <cell r="I4929" t="str">
            <v>100% Girado</v>
          </cell>
          <cell r="J4929">
            <v>43917</v>
          </cell>
          <cell r="K4929">
            <v>3582</v>
          </cell>
          <cell r="L4929">
            <v>1</v>
          </cell>
          <cell r="M4929" t="str">
            <v>Licitación y Contratación</v>
          </cell>
          <cell r="N4929">
            <v>44097</v>
          </cell>
          <cell r="O4929">
            <v>55466730</v>
          </cell>
          <cell r="P4929">
            <v>53802990</v>
          </cell>
          <cell r="Q4929">
            <v>2</v>
          </cell>
          <cell r="R4929">
            <v>1</v>
          </cell>
          <cell r="S4929">
            <v>0</v>
          </cell>
          <cell r="T4929">
            <v>55466730</v>
          </cell>
        </row>
        <row r="4930">
          <cell r="G4930" t="str">
            <v>1-C-2019-1943</v>
          </cell>
          <cell r="H4930" t="str">
            <v>EMO2019 REPOSICION DE SISTEMAS DE TELEPROTECCIÓN VANDALIZADOS</v>
          </cell>
          <cell r="I4930" t="str">
            <v>Proyecto Cerrado</v>
          </cell>
          <cell r="J4930">
            <v>43917</v>
          </cell>
          <cell r="K4930">
            <v>8819</v>
          </cell>
          <cell r="L4930">
            <v>1</v>
          </cell>
          <cell r="M4930" t="str">
            <v>Licitación y Contratación</v>
          </cell>
          <cell r="N4930">
            <v>44217</v>
          </cell>
          <cell r="O4930">
            <v>44532718</v>
          </cell>
          <cell r="P4930">
            <v>42306083</v>
          </cell>
          <cell r="Q4930">
            <v>1</v>
          </cell>
          <cell r="R4930">
            <v>1</v>
          </cell>
          <cell r="S4930">
            <v>0</v>
          </cell>
          <cell r="T4930">
            <v>44532718</v>
          </cell>
        </row>
        <row r="4931">
          <cell r="G4931" t="str">
            <v>1-C-2019-1903</v>
          </cell>
          <cell r="H4931" t="str">
            <v>EMO2019 MEJORAMIENTO CÁMARAS TELE VIGILANCIA</v>
          </cell>
          <cell r="I4931" t="str">
            <v>Proyecto Cerrado</v>
          </cell>
          <cell r="J4931">
            <v>43917</v>
          </cell>
          <cell r="K4931">
            <v>3617</v>
          </cell>
          <cell r="L4931">
            <v>1</v>
          </cell>
          <cell r="M4931" t="str">
            <v>Licitación y Contratación</v>
          </cell>
          <cell r="N4931">
            <v>44097</v>
          </cell>
          <cell r="O4931">
            <v>24134688</v>
          </cell>
          <cell r="P4931">
            <v>18921000</v>
          </cell>
          <cell r="Q4931">
            <v>1</v>
          </cell>
          <cell r="R4931">
            <v>1</v>
          </cell>
          <cell r="S4931">
            <v>0</v>
          </cell>
          <cell r="T4931">
            <v>24134688</v>
          </cell>
        </row>
        <row r="4932">
          <cell r="G4932" t="str">
            <v>1-C-2019-2032</v>
          </cell>
          <cell r="H4932" t="str">
            <v>EMO 2019 HABILITACIÓN ESPACIOS MUNICIPALES DEL SECTOR CÉNTRICO DE LA CIUDAD DE PUERTO MONTT EDIFICIO CONSISTORIAL 1 – EDIFICIO DE TURISMO MUNICIPAL</v>
          </cell>
          <cell r="I4932" t="str">
            <v>Proyecto Cerrado</v>
          </cell>
          <cell r="J4932">
            <v>43917</v>
          </cell>
          <cell r="K4932">
            <v>3605</v>
          </cell>
          <cell r="L4932">
            <v>1</v>
          </cell>
          <cell r="M4932" t="str">
            <v>Administración Directa</v>
          </cell>
          <cell r="N4932">
            <v>44439</v>
          </cell>
          <cell r="O4932">
            <v>29253080</v>
          </cell>
          <cell r="P4932">
            <v>29253080</v>
          </cell>
          <cell r="Q4932">
            <v>3</v>
          </cell>
          <cell r="R4932">
            <v>3</v>
          </cell>
          <cell r="S4932">
            <v>0</v>
          </cell>
          <cell r="T4932">
            <v>29253080</v>
          </cell>
        </row>
        <row r="4933">
          <cell r="G4933" t="str">
            <v>1-C-2019-1324</v>
          </cell>
          <cell r="H4933" t="str">
            <v>REPOSICIÓN DE VEREDAS CALLES TUCAPEL Y GALINDO, TEMUCO</v>
          </cell>
          <cell r="I4933" t="str">
            <v>En Proceso de Cierre</v>
          </cell>
          <cell r="J4933">
            <v>43917</v>
          </cell>
          <cell r="K4933">
            <v>3594</v>
          </cell>
          <cell r="L4933">
            <v>1</v>
          </cell>
          <cell r="M4933" t="str">
            <v>Licitación y Contratación</v>
          </cell>
          <cell r="N4933">
            <v>44276</v>
          </cell>
          <cell r="O4933">
            <v>52921234</v>
          </cell>
          <cell r="P4933">
            <v>46536308</v>
          </cell>
          <cell r="Q4933">
            <v>1</v>
          </cell>
          <cell r="R4933">
            <v>1</v>
          </cell>
          <cell r="S4933">
            <v>0</v>
          </cell>
          <cell r="T4933">
            <v>52921234</v>
          </cell>
        </row>
        <row r="4934">
          <cell r="G4934" t="str">
            <v>1-C-2019-1323</v>
          </cell>
          <cell r="H4934" t="str">
            <v>REPOSICIÓN DE VEREDAS CALLES TEMUCO Y CAUTÍN, COMUNA DE TEMUCO</v>
          </cell>
          <cell r="I4934" t="str">
            <v>100% Girado</v>
          </cell>
          <cell r="J4934">
            <v>43917</v>
          </cell>
          <cell r="K4934">
            <v>3594</v>
          </cell>
          <cell r="L4934">
            <v>1</v>
          </cell>
          <cell r="M4934" t="str">
            <v>Licitación y Contratación</v>
          </cell>
          <cell r="N4934">
            <v>44208</v>
          </cell>
          <cell r="O4934">
            <v>56100914</v>
          </cell>
          <cell r="P4934">
            <v>45291126</v>
          </cell>
          <cell r="Q4934">
            <v>1</v>
          </cell>
          <cell r="R4934">
            <v>1</v>
          </cell>
          <cell r="S4934">
            <v>0</v>
          </cell>
          <cell r="T4934">
            <v>56100914</v>
          </cell>
        </row>
        <row r="4935">
          <cell r="G4935" t="str">
            <v>1-C-2019-1322</v>
          </cell>
          <cell r="H4935" t="str">
            <v>REPOSICIÓN DE VEREDAS CALLE ORELLA ENTRE MAESTRANZA Y JANEQUEO, TEMUCO</v>
          </cell>
          <cell r="I4935" t="str">
            <v>100% Girado</v>
          </cell>
          <cell r="J4935">
            <v>43917</v>
          </cell>
          <cell r="K4935">
            <v>3594</v>
          </cell>
          <cell r="L4935">
            <v>1</v>
          </cell>
          <cell r="M4935" t="str">
            <v>Licitación y Contratación</v>
          </cell>
          <cell r="N4935">
            <v>44214</v>
          </cell>
          <cell r="O4935">
            <v>55829743</v>
          </cell>
          <cell r="P4935">
            <v>42688989</v>
          </cell>
          <cell r="Q4935">
            <v>1</v>
          </cell>
          <cell r="R4935">
            <v>1</v>
          </cell>
          <cell r="S4935">
            <v>0</v>
          </cell>
          <cell r="T4935">
            <v>55829743</v>
          </cell>
        </row>
        <row r="4936">
          <cell r="G4936" t="str">
            <v>1-C-2019-1321</v>
          </cell>
          <cell r="H4936" t="str">
            <v>REPOSICIÓN DE VEREDAS CALLES BASILIO URRUTIA, RUDECINDO ORTEGA Y MAESTRANZA, TEMUCO</v>
          </cell>
          <cell r="I4936" t="str">
            <v>100% Girado</v>
          </cell>
          <cell r="J4936">
            <v>43917</v>
          </cell>
          <cell r="K4936">
            <v>3594</v>
          </cell>
          <cell r="L4936">
            <v>1</v>
          </cell>
          <cell r="M4936" t="str">
            <v>Licitación y Contratación</v>
          </cell>
          <cell r="N4936">
            <v>44302</v>
          </cell>
          <cell r="O4936">
            <v>59999056</v>
          </cell>
          <cell r="P4936">
            <v>52839321</v>
          </cell>
          <cell r="Q4936">
            <v>1</v>
          </cell>
          <cell r="R4936">
            <v>1</v>
          </cell>
          <cell r="S4936">
            <v>0</v>
          </cell>
          <cell r="T4936">
            <v>59999056</v>
          </cell>
        </row>
        <row r="4937">
          <cell r="G4937" t="str">
            <v>1-C-2019-1632</v>
          </cell>
          <cell r="H4937" t="str">
            <v>CONSTRUCCIÓN DE VEREDAS CALLE MOYANO</v>
          </cell>
          <cell r="I4937" t="str">
            <v>Proyecto Cerrado</v>
          </cell>
          <cell r="J4937">
            <v>43917</v>
          </cell>
          <cell r="K4937">
            <v>3658</v>
          </cell>
          <cell r="L4937">
            <v>1</v>
          </cell>
          <cell r="M4937" t="str">
            <v>Licitación y Contratación</v>
          </cell>
          <cell r="N4937">
            <v>44287</v>
          </cell>
          <cell r="O4937">
            <v>11654509</v>
          </cell>
          <cell r="P4937">
            <v>10189890</v>
          </cell>
          <cell r="Q4937">
            <v>2</v>
          </cell>
          <cell r="R4937">
            <v>2</v>
          </cell>
          <cell r="S4937">
            <v>0</v>
          </cell>
          <cell r="T4937">
            <v>11654509</v>
          </cell>
        </row>
        <row r="4938">
          <cell r="G4938" t="str">
            <v>1-C-2019-1249</v>
          </cell>
          <cell r="H4938" t="str">
            <v>SPD- CONSTRUCCIÓN CIERRE PERIMETRAL EX IER, LONCOCHE</v>
          </cell>
          <cell r="I4938" t="str">
            <v>100% Girado</v>
          </cell>
          <cell r="J4938">
            <v>43917</v>
          </cell>
          <cell r="K4938">
            <v>3587</v>
          </cell>
          <cell r="L4938">
            <v>1</v>
          </cell>
          <cell r="M4938" t="str">
            <v>Licitación y Contratación</v>
          </cell>
          <cell r="N4938" t="str">
            <v>no definida</v>
          </cell>
          <cell r="O4938">
            <v>59968921</v>
          </cell>
          <cell r="P4938">
            <v>58102866</v>
          </cell>
          <cell r="Q4938">
            <v>1</v>
          </cell>
          <cell r="R4938">
            <v>1</v>
          </cell>
          <cell r="S4938">
            <v>0</v>
          </cell>
          <cell r="T4938">
            <v>59968921</v>
          </cell>
        </row>
        <row r="4939">
          <cell r="G4939" t="str">
            <v>1-C-2019-1645</v>
          </cell>
          <cell r="H4939" t="str">
            <v>SPD CONSTRUCCION SISTEMA DE TELE VIGILANCIA LOTA BAJO</v>
          </cell>
          <cell r="I4939" t="str">
            <v>100% Girado</v>
          </cell>
          <cell r="J4939">
            <v>43917</v>
          </cell>
          <cell r="K4939">
            <v>3611</v>
          </cell>
          <cell r="L4939">
            <v>1</v>
          </cell>
          <cell r="M4939" t="str">
            <v>Licitación y Contratación</v>
          </cell>
          <cell r="N4939">
            <v>44171</v>
          </cell>
          <cell r="O4939">
            <v>59985844</v>
          </cell>
          <cell r="P4939">
            <v>55907628</v>
          </cell>
          <cell r="Q4939">
            <v>1</v>
          </cell>
          <cell r="R4939">
            <v>1</v>
          </cell>
          <cell r="S4939">
            <v>0</v>
          </cell>
          <cell r="T4939">
            <v>59985844</v>
          </cell>
        </row>
        <row r="4940">
          <cell r="G4940" t="str">
            <v>1-C-2019-1346</v>
          </cell>
          <cell r="H4940" t="str">
            <v>CONSTRUCCIÓN CAMARINES Y REPOSICIÓN GRADERIAS CLUB DEPORTIVO O´HIGGINS</v>
          </cell>
          <cell r="I4940" t="str">
            <v>Proyecto Cerrado</v>
          </cell>
          <cell r="J4940">
            <v>43917</v>
          </cell>
          <cell r="K4940">
            <v>3657</v>
          </cell>
          <cell r="L4940">
            <v>1</v>
          </cell>
          <cell r="M4940" t="str">
            <v>Licitación y Contratación</v>
          </cell>
          <cell r="N4940">
            <v>44737</v>
          </cell>
          <cell r="O4940">
            <v>59997842</v>
          </cell>
          <cell r="P4940">
            <v>59997842</v>
          </cell>
          <cell r="Q4940">
            <v>1</v>
          </cell>
          <cell r="R4940">
            <v>1</v>
          </cell>
          <cell r="S4940">
            <v>0</v>
          </cell>
          <cell r="T4940">
            <v>59997842</v>
          </cell>
        </row>
        <row r="4941">
          <cell r="G4941" t="str">
            <v>1-C-2019-1374</v>
          </cell>
          <cell r="H4941" t="str">
            <v>RECONSTRUCCIÓN ATRAVIESO AGUAS LLUVIAS CALLE ESMERALDA ARAUCO</v>
          </cell>
          <cell r="I4941" t="str">
            <v>Proyecto Dejado sin Efecto</v>
          </cell>
          <cell r="J4941">
            <v>43917</v>
          </cell>
          <cell r="K4941">
            <v>3579</v>
          </cell>
          <cell r="L4941">
            <v>1</v>
          </cell>
          <cell r="M4941" t="str">
            <v>no definida</v>
          </cell>
          <cell r="N4941" t="str">
            <v>no definida</v>
          </cell>
          <cell r="O4941">
            <v>59376517</v>
          </cell>
          <cell r="P4941">
            <v>0</v>
          </cell>
          <cell r="Q4941">
            <v>0</v>
          </cell>
          <cell r="R4941">
            <v>0</v>
          </cell>
          <cell r="S4941">
            <v>0</v>
          </cell>
          <cell r="T4941">
            <v>59376517</v>
          </cell>
        </row>
        <row r="4942">
          <cell r="G4942" t="str">
            <v>1-C-2019-1065</v>
          </cell>
          <cell r="H4942" t="str">
            <v>REPOSICIÓN DE VEREDAS DE CALLE EJÉRCITO ENTRE 22 DE MAYO Y ESMERALDA, COMUNA DE SAAVEDRA</v>
          </cell>
          <cell r="I4942" t="str">
            <v>100% Girado</v>
          </cell>
          <cell r="J4942">
            <v>43917</v>
          </cell>
          <cell r="K4942">
            <v>3593</v>
          </cell>
          <cell r="L4942">
            <v>1</v>
          </cell>
          <cell r="M4942" t="str">
            <v>Licitación y Contratación</v>
          </cell>
          <cell r="N4942">
            <v>44301</v>
          </cell>
          <cell r="O4942">
            <v>59999999</v>
          </cell>
          <cell r="P4942">
            <v>59999998</v>
          </cell>
          <cell r="Q4942">
            <v>1</v>
          </cell>
          <cell r="R4942">
            <v>1</v>
          </cell>
          <cell r="S4942">
            <v>0</v>
          </cell>
          <cell r="T4942">
            <v>59999999</v>
          </cell>
        </row>
        <row r="4943">
          <cell r="G4943" t="str">
            <v>1-C-2019-1282</v>
          </cell>
          <cell r="H4943" t="str">
            <v>MEJORAMIENTO PLAZA ISABEL RIQUELME, COMUNA QUILLECO</v>
          </cell>
          <cell r="I4943" t="str">
            <v>100% Girado</v>
          </cell>
          <cell r="J4943">
            <v>43917</v>
          </cell>
          <cell r="K4943">
            <v>3616</v>
          </cell>
          <cell r="L4943">
            <v>1</v>
          </cell>
          <cell r="M4943" t="str">
            <v>Licitación y Contratación</v>
          </cell>
          <cell r="N4943">
            <v>44841</v>
          </cell>
          <cell r="O4943">
            <v>59998548</v>
          </cell>
          <cell r="P4943">
            <v>149764825</v>
          </cell>
          <cell r="Q4943">
            <v>2</v>
          </cell>
          <cell r="R4943">
            <v>2</v>
          </cell>
          <cell r="S4943">
            <v>0</v>
          </cell>
          <cell r="T4943">
            <v>59998548</v>
          </cell>
        </row>
        <row r="4944">
          <cell r="G4944" t="str">
            <v>1-C-2019-1162</v>
          </cell>
          <cell r="H4944" t="str">
            <v>MEJORAMIENTO ESPACIOS PÚBLICOS ISLAS BUTACHAUQUES</v>
          </cell>
          <cell r="I4944" t="str">
            <v>Proyecto Cerrado</v>
          </cell>
          <cell r="J4944">
            <v>43917</v>
          </cell>
          <cell r="K4944">
            <v>3657</v>
          </cell>
          <cell r="L4944">
            <v>1</v>
          </cell>
          <cell r="M4944" t="str">
            <v>Administración Directa</v>
          </cell>
          <cell r="N4944">
            <v>44144</v>
          </cell>
          <cell r="O4944">
            <v>59921739</v>
          </cell>
          <cell r="P4944">
            <v>59921739</v>
          </cell>
          <cell r="Q4944">
            <v>5</v>
          </cell>
          <cell r="R4944">
            <v>5</v>
          </cell>
          <cell r="S4944">
            <v>0</v>
          </cell>
          <cell r="T4944">
            <v>59921739</v>
          </cell>
        </row>
        <row r="4945">
          <cell r="G4945" t="str">
            <v>1-C-2019-990</v>
          </cell>
          <cell r="H4945" t="str">
            <v>MEJORAMIENTO CIERRO PERIMETRAL CANCHA CLUB DEPORTIVO SAN ESTEBAN, COMUNA DE SAN ESTEBAN</v>
          </cell>
          <cell r="I4945" t="str">
            <v>Proyecto Cerrado</v>
          </cell>
          <cell r="J4945">
            <v>43917</v>
          </cell>
          <cell r="K4945">
            <v>3607</v>
          </cell>
          <cell r="L4945">
            <v>1</v>
          </cell>
          <cell r="M4945" t="str">
            <v>Licitación y Contratación</v>
          </cell>
          <cell r="N4945">
            <v>44172</v>
          </cell>
          <cell r="O4945">
            <v>23924000</v>
          </cell>
          <cell r="P4945">
            <v>20784867</v>
          </cell>
          <cell r="Q4945">
            <v>1</v>
          </cell>
          <cell r="R4945">
            <v>1</v>
          </cell>
          <cell r="S4945">
            <v>0</v>
          </cell>
          <cell r="T4945">
            <v>23924000</v>
          </cell>
        </row>
        <row r="4946">
          <cell r="G4946" t="str">
            <v>1-C-2019-920</v>
          </cell>
          <cell r="H4946" t="str">
            <v>RECAMBIO DE LUMINARIAS A LED SECTOR CAUPOLICÁN 1, PURÉN</v>
          </cell>
          <cell r="I4946" t="str">
            <v>Proyecto Cerrado</v>
          </cell>
          <cell r="J4946">
            <v>43917</v>
          </cell>
          <cell r="K4946">
            <v>3597</v>
          </cell>
          <cell r="L4946">
            <v>1</v>
          </cell>
          <cell r="M4946" t="str">
            <v>Licitación y Contratación</v>
          </cell>
          <cell r="N4946">
            <v>44287</v>
          </cell>
          <cell r="O4946">
            <v>59900000</v>
          </cell>
          <cell r="P4946">
            <v>59834326</v>
          </cell>
          <cell r="Q4946">
            <v>1</v>
          </cell>
          <cell r="R4946">
            <v>1</v>
          </cell>
          <cell r="S4946">
            <v>0</v>
          </cell>
          <cell r="T4946">
            <v>59900000</v>
          </cell>
        </row>
        <row r="4947">
          <cell r="G4947" t="str">
            <v>1-C-2019-878</v>
          </cell>
          <cell r="H4947" t="str">
            <v>RECAMBIO DE LUMINARIAS A LED, COMUNA DE PURÉN</v>
          </cell>
          <cell r="I4947" t="str">
            <v>100% Girado</v>
          </cell>
          <cell r="J4947">
            <v>43917</v>
          </cell>
          <cell r="K4947">
            <v>3597</v>
          </cell>
          <cell r="L4947">
            <v>1</v>
          </cell>
          <cell r="M4947" t="str">
            <v>Licitación y Contratación</v>
          </cell>
          <cell r="N4947">
            <v>44352</v>
          </cell>
          <cell r="O4947">
            <v>59900000</v>
          </cell>
          <cell r="P4947">
            <v>59582216</v>
          </cell>
          <cell r="Q4947">
            <v>1</v>
          </cell>
          <cell r="R4947">
            <v>1</v>
          </cell>
          <cell r="S4947">
            <v>0</v>
          </cell>
          <cell r="T4947">
            <v>59900000</v>
          </cell>
        </row>
        <row r="4948">
          <cell r="G4948" t="str">
            <v>1-C-2019-993</v>
          </cell>
          <cell r="H4948" t="str">
            <v>REPOSICION SEDE JUNTA DE VECINOS Nº 6 DE LLIUCO MONTAÑA</v>
          </cell>
          <cell r="I4948" t="str">
            <v>Proyecto Cerrado</v>
          </cell>
          <cell r="J4948">
            <v>43917</v>
          </cell>
          <cell r="K4948">
            <v>3657</v>
          </cell>
          <cell r="L4948">
            <v>1</v>
          </cell>
          <cell r="M4948" t="str">
            <v>Licitación y Contratación</v>
          </cell>
          <cell r="N4948">
            <v>44482</v>
          </cell>
          <cell r="O4948">
            <v>59979799</v>
          </cell>
          <cell r="P4948">
            <v>59979799</v>
          </cell>
          <cell r="Q4948">
            <v>1</v>
          </cell>
          <cell r="R4948">
            <v>1</v>
          </cell>
          <cell r="S4948">
            <v>0</v>
          </cell>
          <cell r="T4948">
            <v>59979799</v>
          </cell>
        </row>
        <row r="4949">
          <cell r="G4949" t="str">
            <v>1-C-2019-981</v>
          </cell>
          <cell r="H4949" t="str">
            <v>REPOSICIÓN VEREDAS AVENIDA LA PAZ</v>
          </cell>
          <cell r="I4949" t="str">
            <v>Proyecto Cerrado</v>
          </cell>
          <cell r="J4949">
            <v>43917</v>
          </cell>
          <cell r="K4949">
            <v>3623</v>
          </cell>
          <cell r="L4949">
            <v>1</v>
          </cell>
          <cell r="M4949" t="str">
            <v>Licitación y Contratación</v>
          </cell>
          <cell r="N4949">
            <v>44124</v>
          </cell>
          <cell r="O4949">
            <v>47341247</v>
          </cell>
          <cell r="P4949">
            <v>45217141</v>
          </cell>
          <cell r="Q4949">
            <v>1</v>
          </cell>
          <cell r="R4949">
            <v>1</v>
          </cell>
          <cell r="S4949">
            <v>0</v>
          </cell>
          <cell r="T4949">
            <v>47341247</v>
          </cell>
        </row>
        <row r="4950">
          <cell r="G4950" t="str">
            <v>1-C-2019-1451</v>
          </cell>
          <cell r="H4950" t="str">
            <v>RECUPERACIÓN PLAZOLETAS VILLA PLAZA DE ARMAS, PARRAL</v>
          </cell>
          <cell r="I4950" t="str">
            <v>Proyecto Cerrado</v>
          </cell>
          <cell r="J4950">
            <v>43917</v>
          </cell>
          <cell r="K4950">
            <v>3573</v>
          </cell>
          <cell r="L4950">
            <v>1</v>
          </cell>
          <cell r="M4950" t="str">
            <v>Licitación y Contratación</v>
          </cell>
          <cell r="N4950">
            <v>44129</v>
          </cell>
          <cell r="O4950">
            <v>57978942</v>
          </cell>
          <cell r="P4950">
            <v>57303271</v>
          </cell>
          <cell r="Q4950">
            <v>1</v>
          </cell>
          <cell r="R4950">
            <v>1</v>
          </cell>
          <cell r="S4950">
            <v>0</v>
          </cell>
          <cell r="T4950">
            <v>57978942</v>
          </cell>
        </row>
        <row r="4951">
          <cell r="G4951" t="str">
            <v>1-C-2019-957</v>
          </cell>
          <cell r="H4951" t="str">
            <v>CONSTRUCCION AREA PREBASICA ESCUELA LLANADA GRANDE</v>
          </cell>
          <cell r="I4951" t="str">
            <v>En Proceso de Cierre</v>
          </cell>
          <cell r="J4951">
            <v>43917</v>
          </cell>
          <cell r="K4951">
            <v>3610</v>
          </cell>
          <cell r="L4951">
            <v>1</v>
          </cell>
          <cell r="M4951" t="str">
            <v>Licitación y Contratación</v>
          </cell>
          <cell r="N4951">
            <v>44134</v>
          </cell>
          <cell r="O4951">
            <v>59999712</v>
          </cell>
          <cell r="P4951">
            <v>59432394</v>
          </cell>
          <cell r="Q4951">
            <v>1</v>
          </cell>
          <cell r="R4951">
            <v>1</v>
          </cell>
          <cell r="S4951">
            <v>0</v>
          </cell>
          <cell r="T4951">
            <v>59999712</v>
          </cell>
        </row>
        <row r="4952">
          <cell r="G4952" t="str">
            <v>1-C-2019-803</v>
          </cell>
          <cell r="H4952" t="str">
            <v>REPOSICION DE LUMINARIAS LED, SECTOR SALINAS Y CALLE BULNES, COMUNA DE GORBEA</v>
          </cell>
          <cell r="I4952" t="str">
            <v>Proyecto Cerrado</v>
          </cell>
          <cell r="J4952">
            <v>43917</v>
          </cell>
          <cell r="K4952">
            <v>3582</v>
          </cell>
          <cell r="L4952">
            <v>1</v>
          </cell>
          <cell r="M4952" t="str">
            <v>Licitación y Contratación</v>
          </cell>
          <cell r="N4952">
            <v>44038</v>
          </cell>
          <cell r="O4952">
            <v>59924592</v>
          </cell>
          <cell r="P4952">
            <v>56928362</v>
          </cell>
          <cell r="Q4952">
            <v>1</v>
          </cell>
          <cell r="R4952">
            <v>1</v>
          </cell>
          <cell r="S4952">
            <v>0</v>
          </cell>
          <cell r="T4952">
            <v>59924592</v>
          </cell>
        </row>
        <row r="4953">
          <cell r="G4953" t="str">
            <v>1-C-2019-805</v>
          </cell>
          <cell r="H4953" t="str">
            <v>CONSTRUCCIÓN SKATEPARK CLUB DEPORTIVO SHORTU ALCAYAGA</v>
          </cell>
          <cell r="I4953" t="str">
            <v>Con Giro por Anticipo</v>
          </cell>
          <cell r="J4953">
            <v>43917</v>
          </cell>
          <cell r="K4953">
            <v>3595</v>
          </cell>
          <cell r="L4953">
            <v>2</v>
          </cell>
          <cell r="M4953" t="str">
            <v>Licitación y Contratación</v>
          </cell>
          <cell r="N4953" t="str">
            <v>no definida</v>
          </cell>
          <cell r="O4953">
            <v>74952700</v>
          </cell>
          <cell r="P4953">
            <v>0</v>
          </cell>
          <cell r="Q4953" t="str">
            <v>n.a.</v>
          </cell>
          <cell r="R4953" t="str">
            <v>n.a.</v>
          </cell>
          <cell r="S4953">
            <v>14989343</v>
          </cell>
          <cell r="T4953">
            <v>59963357</v>
          </cell>
        </row>
        <row r="4954">
          <cell r="G4954" t="str">
            <v>1-C-2019-804</v>
          </cell>
          <cell r="H4954" t="str">
            <v>CONSTRUCCIÓN PISTA DE HOCKEY PATÍN CLUB DEPORTIVO VALLE CENTRAL</v>
          </cell>
          <cell r="I4954" t="str">
            <v>Proyecto Cerrado</v>
          </cell>
          <cell r="J4954">
            <v>43917</v>
          </cell>
          <cell r="K4954">
            <v>3595</v>
          </cell>
          <cell r="L4954">
            <v>1</v>
          </cell>
          <cell r="M4954" t="str">
            <v>Licitación y Contratación</v>
          </cell>
          <cell r="N4954">
            <v>44279</v>
          </cell>
          <cell r="O4954">
            <v>58448345</v>
          </cell>
          <cell r="P4954">
            <v>56994447</v>
          </cell>
          <cell r="Q4954">
            <v>1</v>
          </cell>
          <cell r="R4954">
            <v>1</v>
          </cell>
          <cell r="S4954">
            <v>0</v>
          </cell>
          <cell r="T4954">
            <v>58448345</v>
          </cell>
        </row>
        <row r="4955">
          <cell r="G4955" t="str">
            <v>1-C-2019-799</v>
          </cell>
          <cell r="H4955" t="str">
            <v>REPOSICION DE LUMINARIAS LED, LOCALIDAD DE QUITRATUE, COMUNA DE GORBEA</v>
          </cell>
          <cell r="I4955" t="str">
            <v>En Proceso de Cierre</v>
          </cell>
          <cell r="J4955">
            <v>43917</v>
          </cell>
          <cell r="K4955">
            <v>3582</v>
          </cell>
          <cell r="L4955">
            <v>1</v>
          </cell>
          <cell r="M4955" t="str">
            <v>Licitación y Contratación</v>
          </cell>
          <cell r="N4955">
            <v>44038</v>
          </cell>
          <cell r="O4955">
            <v>59641313</v>
          </cell>
          <cell r="P4955">
            <v>56659247</v>
          </cell>
          <cell r="Q4955">
            <v>1</v>
          </cell>
          <cell r="R4955">
            <v>1</v>
          </cell>
          <cell r="S4955">
            <v>0</v>
          </cell>
          <cell r="T4955">
            <v>59641313</v>
          </cell>
        </row>
        <row r="4956">
          <cell r="G4956" t="str">
            <v>1-C-2019-984</v>
          </cell>
          <cell r="H4956" t="str">
            <v>CONSTRUCCIÓN PLAZA RECREATIVA SECTOR JOSE MIGUEL CARRERA, TALCA</v>
          </cell>
          <cell r="I4956" t="str">
            <v>Proyecto Cerrado</v>
          </cell>
          <cell r="J4956">
            <v>43917</v>
          </cell>
          <cell r="K4956">
            <v>3586</v>
          </cell>
          <cell r="L4956">
            <v>1</v>
          </cell>
          <cell r="M4956" t="str">
            <v>Licitación y Contratación</v>
          </cell>
          <cell r="N4956">
            <v>44175</v>
          </cell>
          <cell r="O4956">
            <v>59999915</v>
          </cell>
          <cell r="P4956">
            <v>59999907</v>
          </cell>
          <cell r="Q4956">
            <v>1</v>
          </cell>
          <cell r="R4956">
            <v>1</v>
          </cell>
          <cell r="S4956">
            <v>0</v>
          </cell>
          <cell r="T4956">
            <v>59999915</v>
          </cell>
        </row>
        <row r="4957">
          <cell r="G4957" t="str">
            <v>1-C-2019-669</v>
          </cell>
          <cell r="H4957" t="str">
            <v>BACHEO DE CALZADAS VARIOS SECTORES URBANO, COMUNA CURACAUTIN</v>
          </cell>
          <cell r="I4957" t="str">
            <v>100% Girado</v>
          </cell>
          <cell r="J4957">
            <v>43917</v>
          </cell>
          <cell r="K4957">
            <v>3580</v>
          </cell>
          <cell r="L4957">
            <v>1</v>
          </cell>
          <cell r="M4957" t="str">
            <v>Licitación y Contratación</v>
          </cell>
          <cell r="N4957">
            <v>44310</v>
          </cell>
          <cell r="O4957">
            <v>23834528</v>
          </cell>
          <cell r="P4957">
            <v>22094656</v>
          </cell>
          <cell r="Q4957">
            <v>1</v>
          </cell>
          <cell r="R4957">
            <v>1</v>
          </cell>
          <cell r="S4957">
            <v>0</v>
          </cell>
          <cell r="T4957">
            <v>23834528</v>
          </cell>
        </row>
        <row r="4958">
          <cell r="G4958" t="str">
            <v>1-C-2019-809</v>
          </cell>
          <cell r="H4958" t="str">
            <v>CONSTRUCCION AREA VERDE 11 NORTE, TALCA</v>
          </cell>
          <cell r="I4958" t="str">
            <v>Proyecto Cerrado</v>
          </cell>
          <cell r="J4958">
            <v>43917</v>
          </cell>
          <cell r="K4958">
            <v>3586</v>
          </cell>
          <cell r="L4958">
            <v>1</v>
          </cell>
          <cell r="M4958" t="str">
            <v>Licitación y Contratación</v>
          </cell>
          <cell r="N4958">
            <v>44215</v>
          </cell>
          <cell r="O4958">
            <v>59996955</v>
          </cell>
          <cell r="P4958">
            <v>54295157</v>
          </cell>
          <cell r="Q4958">
            <v>1</v>
          </cell>
          <cell r="R4958">
            <v>1</v>
          </cell>
          <cell r="S4958">
            <v>0</v>
          </cell>
          <cell r="T4958">
            <v>59996955</v>
          </cell>
        </row>
        <row r="4959">
          <cell r="G4959" t="str">
            <v>1-C-2019-788</v>
          </cell>
          <cell r="H4959" t="str">
            <v>CONSTRUCCIÓN CUBIERTA MULTICANCHA SOL NACIENTE</v>
          </cell>
          <cell r="I4959" t="str">
            <v>Proyecto Cerrado</v>
          </cell>
          <cell r="J4959">
            <v>43917</v>
          </cell>
          <cell r="K4959">
            <v>3572</v>
          </cell>
          <cell r="L4959">
            <v>1</v>
          </cell>
          <cell r="M4959" t="str">
            <v>Licitación y Contratación</v>
          </cell>
          <cell r="N4959">
            <v>44174</v>
          </cell>
          <cell r="O4959">
            <v>58986054</v>
          </cell>
          <cell r="P4959">
            <v>58934617</v>
          </cell>
          <cell r="Q4959">
            <v>1</v>
          </cell>
          <cell r="R4959">
            <v>1</v>
          </cell>
          <cell r="S4959">
            <v>0</v>
          </cell>
          <cell r="T4959">
            <v>58986054</v>
          </cell>
        </row>
        <row r="4960">
          <cell r="G4960" t="str">
            <v>1-C-2019-661</v>
          </cell>
          <cell r="H4960" t="str">
            <v>REPARACIÓN DE BACHEOS EN ACERAS Y CALZADAS DE ORDEN COMUNAL, VARIOS SECTORES COMUNA SAGRADA FAMILIA</v>
          </cell>
          <cell r="I4960" t="str">
            <v>Proyecto Cerrado</v>
          </cell>
          <cell r="J4960">
            <v>43917</v>
          </cell>
          <cell r="K4960">
            <v>3572</v>
          </cell>
          <cell r="L4960">
            <v>1</v>
          </cell>
          <cell r="M4960" t="str">
            <v>Licitación y Contratación</v>
          </cell>
          <cell r="N4960">
            <v>44106</v>
          </cell>
          <cell r="O4960">
            <v>50292677</v>
          </cell>
          <cell r="P4960">
            <v>45263409</v>
          </cell>
          <cell r="Q4960">
            <v>1</v>
          </cell>
          <cell r="R4960">
            <v>1</v>
          </cell>
          <cell r="S4960">
            <v>0</v>
          </cell>
          <cell r="T4960">
            <v>50292677</v>
          </cell>
        </row>
        <row r="4961">
          <cell r="G4961" t="str">
            <v>1-C-2019-627</v>
          </cell>
          <cell r="H4961" t="str">
            <v>MEJORAMIENTO ESTADIO LO BLANCO, CLUB DEPORTIVO SAN ROQUE, PANQUEHUE</v>
          </cell>
          <cell r="I4961" t="str">
            <v>Proyecto Cerrado</v>
          </cell>
          <cell r="J4961">
            <v>43917</v>
          </cell>
          <cell r="K4961">
            <v>3599</v>
          </cell>
          <cell r="L4961">
            <v>1</v>
          </cell>
          <cell r="M4961" t="str">
            <v>Licitación y Contratación</v>
          </cell>
          <cell r="N4961">
            <v>44133</v>
          </cell>
          <cell r="O4961">
            <v>59877866</v>
          </cell>
          <cell r="P4961">
            <v>57430223</v>
          </cell>
          <cell r="Q4961">
            <v>1</v>
          </cell>
          <cell r="R4961">
            <v>1</v>
          </cell>
          <cell r="S4961">
            <v>0</v>
          </cell>
          <cell r="T4961">
            <v>59877866</v>
          </cell>
        </row>
        <row r="4962">
          <cell r="G4962" t="str">
            <v>1-C-2019-614</v>
          </cell>
          <cell r="H4962" t="str">
            <v>CONSTRUCCIÓN DE CUBIERTA E ILUMINACIÓN ESCUELA SANTA EMILIA</v>
          </cell>
          <cell r="I4962" t="str">
            <v>Proyecto Cerrado</v>
          </cell>
          <cell r="J4962">
            <v>43917</v>
          </cell>
          <cell r="K4962">
            <v>3572</v>
          </cell>
          <cell r="L4962">
            <v>1</v>
          </cell>
          <cell r="M4962" t="str">
            <v>Licitación y Contratación</v>
          </cell>
          <cell r="N4962">
            <v>44099</v>
          </cell>
          <cell r="O4962">
            <v>59999999</v>
          </cell>
          <cell r="P4962">
            <v>59777777</v>
          </cell>
          <cell r="Q4962">
            <v>1</v>
          </cell>
          <cell r="R4962">
            <v>1</v>
          </cell>
          <cell r="S4962">
            <v>0</v>
          </cell>
          <cell r="T4962">
            <v>59999999</v>
          </cell>
        </row>
        <row r="4963">
          <cell r="G4963" t="str">
            <v>1-C-2019-1343</v>
          </cell>
          <cell r="H4963" t="str">
            <v>CONSTRUCCIÓN CASA DE ACOGIDA PARA ESTUDIANTES DEL VALLE DEL ITATA</v>
          </cell>
          <cell r="I4963" t="str">
            <v>Proyecto Cerrado</v>
          </cell>
          <cell r="J4963">
            <v>43917</v>
          </cell>
          <cell r="K4963">
            <v>3579</v>
          </cell>
          <cell r="L4963">
            <v>1</v>
          </cell>
          <cell r="M4963" t="str">
            <v>Licitación y Contratación</v>
          </cell>
          <cell r="N4963">
            <v>44168</v>
          </cell>
          <cell r="O4963">
            <v>59977501</v>
          </cell>
          <cell r="P4963">
            <v>59977501</v>
          </cell>
          <cell r="Q4963">
            <v>1</v>
          </cell>
          <cell r="R4963">
            <v>1</v>
          </cell>
          <cell r="S4963">
            <v>0</v>
          </cell>
          <cell r="T4963">
            <v>59977501</v>
          </cell>
        </row>
        <row r="4964">
          <cell r="G4964" t="str">
            <v>1-C-2019-617</v>
          </cell>
          <cell r="H4964" t="str">
            <v>MEJORAMIENTO CANCHA CLUB DEPORTIVO SAN ENRIQUE. VILLA ALEMANA</v>
          </cell>
          <cell r="I4964" t="str">
            <v>Proyecto Cerrado</v>
          </cell>
          <cell r="J4964">
            <v>43917</v>
          </cell>
          <cell r="K4964">
            <v>3660</v>
          </cell>
          <cell r="L4964">
            <v>1</v>
          </cell>
          <cell r="M4964" t="str">
            <v>Licitación y Contratación</v>
          </cell>
          <cell r="N4964">
            <v>44191</v>
          </cell>
          <cell r="O4964">
            <v>17802860</v>
          </cell>
          <cell r="P4964">
            <v>17799551</v>
          </cell>
          <cell r="Q4964">
            <v>1</v>
          </cell>
          <cell r="R4964">
            <v>1</v>
          </cell>
          <cell r="S4964">
            <v>0</v>
          </cell>
          <cell r="T4964">
            <v>17802860</v>
          </cell>
        </row>
        <row r="4965">
          <cell r="G4965" t="str">
            <v>1-C-2019-536</v>
          </cell>
          <cell r="H4965" t="str">
            <v>BACHEO DE CALZADAS EN CENTRO URBANO, COMUNA CURACAUTIN</v>
          </cell>
          <cell r="I4965" t="str">
            <v>100% Girado</v>
          </cell>
          <cell r="J4965">
            <v>43917</v>
          </cell>
          <cell r="K4965">
            <v>3580</v>
          </cell>
          <cell r="L4965">
            <v>1</v>
          </cell>
          <cell r="M4965" t="str">
            <v>Licitación y Contratación</v>
          </cell>
          <cell r="N4965">
            <v>44310</v>
          </cell>
          <cell r="O4965">
            <v>54182913</v>
          </cell>
          <cell r="P4965">
            <v>48527066</v>
          </cell>
          <cell r="Q4965">
            <v>1</v>
          </cell>
          <cell r="R4965">
            <v>1</v>
          </cell>
          <cell r="S4965">
            <v>0</v>
          </cell>
          <cell r="T4965">
            <v>54182913</v>
          </cell>
        </row>
        <row r="4966">
          <cell r="G4966" t="str">
            <v>1-C-2019-1592</v>
          </cell>
          <cell r="H4966" t="str">
            <v>HABILITACIÓN ÁREA VERDE CAYURRUCA 2, COMUNA DE RÍO BUENO</v>
          </cell>
          <cell r="I4966" t="str">
            <v>Proyecto Cerrado</v>
          </cell>
          <cell r="J4966">
            <v>43917</v>
          </cell>
          <cell r="K4966">
            <v>3562</v>
          </cell>
          <cell r="L4966">
            <v>1</v>
          </cell>
          <cell r="M4966" t="str">
            <v>Licitación y Contratación</v>
          </cell>
          <cell r="N4966">
            <v>44260</v>
          </cell>
          <cell r="O4966">
            <v>58900000</v>
          </cell>
          <cell r="P4966">
            <v>58452914</v>
          </cell>
          <cell r="Q4966">
            <v>1</v>
          </cell>
          <cell r="R4966">
            <v>1</v>
          </cell>
          <cell r="S4966">
            <v>0</v>
          </cell>
          <cell r="T4966">
            <v>58900000</v>
          </cell>
        </row>
        <row r="4967">
          <cell r="G4967" t="str">
            <v>1-C-2019-540</v>
          </cell>
          <cell r="H4967" t="str">
            <v>CONSTRUCCION MULTICANCHA E IMPLEMENTACION PLAZA ACTIVA VILLA DON PABLO.</v>
          </cell>
          <cell r="I4967" t="str">
            <v>Proyecto Cerrado</v>
          </cell>
          <cell r="J4967">
            <v>43917</v>
          </cell>
          <cell r="K4967">
            <v>3563</v>
          </cell>
          <cell r="L4967">
            <v>1</v>
          </cell>
          <cell r="M4967" t="str">
            <v>Licitación y Contratación</v>
          </cell>
          <cell r="N4967">
            <v>44253</v>
          </cell>
          <cell r="O4967">
            <v>59975804</v>
          </cell>
          <cell r="P4967">
            <v>59615787</v>
          </cell>
          <cell r="Q4967">
            <v>1</v>
          </cell>
          <cell r="R4967">
            <v>1</v>
          </cell>
          <cell r="S4967">
            <v>0</v>
          </cell>
          <cell r="T4967">
            <v>59975804</v>
          </cell>
        </row>
        <row r="4968">
          <cell r="G4968" t="str">
            <v>1-C-2019-1480</v>
          </cell>
          <cell r="H4968" t="str">
            <v>HABILITACIÓN ÁREA VERDE CAYURRUCA 1, COMUNA DE RÍO BUENO</v>
          </cell>
          <cell r="I4968" t="str">
            <v>Proyecto Cerrado</v>
          </cell>
          <cell r="J4968">
            <v>43917</v>
          </cell>
          <cell r="K4968">
            <v>3562</v>
          </cell>
          <cell r="L4968">
            <v>1</v>
          </cell>
          <cell r="M4968" t="str">
            <v>Licitación y Contratación</v>
          </cell>
          <cell r="N4968">
            <v>44260</v>
          </cell>
          <cell r="O4968">
            <v>59950000</v>
          </cell>
          <cell r="P4968">
            <v>59540962</v>
          </cell>
          <cell r="Q4968">
            <v>1</v>
          </cell>
          <cell r="R4968">
            <v>1</v>
          </cell>
          <cell r="S4968">
            <v>0</v>
          </cell>
          <cell r="T4968">
            <v>59950000</v>
          </cell>
        </row>
        <row r="4969">
          <cell r="G4969" t="str">
            <v>1-C-2019-487</v>
          </cell>
          <cell r="H4969" t="str">
            <v>MEJORAMIENTO SISTEMA SEGURIDAD VIAL, COMUNA DE OLMUE</v>
          </cell>
          <cell r="I4969" t="str">
            <v>100% Girado</v>
          </cell>
          <cell r="J4969">
            <v>43917</v>
          </cell>
          <cell r="K4969">
            <v>3598</v>
          </cell>
          <cell r="L4969">
            <v>1</v>
          </cell>
          <cell r="M4969" t="str">
            <v>no definida</v>
          </cell>
          <cell r="N4969" t="str">
            <v>no definida</v>
          </cell>
          <cell r="O4969">
            <v>42325991</v>
          </cell>
          <cell r="P4969">
            <v>0</v>
          </cell>
          <cell r="Q4969">
            <v>0</v>
          </cell>
          <cell r="R4969">
            <v>0</v>
          </cell>
          <cell r="S4969">
            <v>0</v>
          </cell>
          <cell r="T4969">
            <v>42325991</v>
          </cell>
        </row>
        <row r="4970">
          <cell r="G4970" t="str">
            <v>1-C-2019-352</v>
          </cell>
          <cell r="H4970" t="str">
            <v>PAVIMENTACION DE VEREDA CALLE 7 NORTE Y 12 ORIENTE, TALCA</v>
          </cell>
          <cell r="I4970" t="str">
            <v>Proyecto Cerrado</v>
          </cell>
          <cell r="J4970">
            <v>43917</v>
          </cell>
          <cell r="K4970">
            <v>3586</v>
          </cell>
          <cell r="L4970">
            <v>1</v>
          </cell>
          <cell r="M4970" t="str">
            <v>Licitación y Contratación</v>
          </cell>
          <cell r="N4970">
            <v>44161</v>
          </cell>
          <cell r="O4970">
            <v>32342536</v>
          </cell>
          <cell r="P4970">
            <v>31738483</v>
          </cell>
          <cell r="Q4970">
            <v>1</v>
          </cell>
          <cell r="R4970">
            <v>1</v>
          </cell>
          <cell r="S4970">
            <v>0</v>
          </cell>
          <cell r="T4970">
            <v>32342536</v>
          </cell>
        </row>
        <row r="4971">
          <cell r="G4971" t="str">
            <v>1-C-2019-456</v>
          </cell>
          <cell r="H4971" t="str">
            <v>CONSTRUCCIÓN REFUGIOS PEATONALES PARA LA COMUNA DE OLMUÉ</v>
          </cell>
          <cell r="I4971" t="str">
            <v>Proyecto Cerrado</v>
          </cell>
          <cell r="J4971">
            <v>43917</v>
          </cell>
          <cell r="K4971">
            <v>3598</v>
          </cell>
          <cell r="L4971">
            <v>1</v>
          </cell>
          <cell r="M4971" t="str">
            <v>Licitación y Contratación</v>
          </cell>
          <cell r="N4971">
            <v>44196</v>
          </cell>
          <cell r="O4971">
            <v>58093789</v>
          </cell>
          <cell r="P4971">
            <v>57826563</v>
          </cell>
          <cell r="Q4971">
            <v>1</v>
          </cell>
          <cell r="R4971">
            <v>1</v>
          </cell>
          <cell r="S4971">
            <v>0</v>
          </cell>
          <cell r="T4971">
            <v>58093789</v>
          </cell>
        </row>
        <row r="4972">
          <cell r="G4972" t="str">
            <v>1-C-2019-574</v>
          </cell>
          <cell r="H4972" t="str">
            <v>REPARACION DE BACHEOS DE EMERGENCIA EN DIFERENTES CALLES DE LA COMUNA DE MULCHEN</v>
          </cell>
          <cell r="I4972" t="str">
            <v>100% Girado</v>
          </cell>
          <cell r="J4972">
            <v>43917</v>
          </cell>
          <cell r="K4972">
            <v>3612</v>
          </cell>
          <cell r="L4972">
            <v>1</v>
          </cell>
          <cell r="M4972" t="str">
            <v>Administración Directa</v>
          </cell>
          <cell r="N4972">
            <v>44316</v>
          </cell>
          <cell r="O4972">
            <v>42483036</v>
          </cell>
          <cell r="P4972">
            <v>42483036</v>
          </cell>
          <cell r="Q4972">
            <v>4</v>
          </cell>
          <cell r="R4972">
            <v>4</v>
          </cell>
          <cell r="S4972">
            <v>0</v>
          </cell>
          <cell r="T4972">
            <v>42483036</v>
          </cell>
        </row>
        <row r="4973">
          <cell r="G4973" t="str">
            <v>1-C-2019-802</v>
          </cell>
          <cell r="H4973" t="str">
            <v>REPOSICIÓN MULTICANCHA VILLA SANTA ROSA, COMUNA DE SAN IGNACIO</v>
          </cell>
          <cell r="I4973" t="str">
            <v>Proyecto Cerrado</v>
          </cell>
          <cell r="J4973">
            <v>43917</v>
          </cell>
          <cell r="K4973">
            <v>3564</v>
          </cell>
          <cell r="L4973">
            <v>1</v>
          </cell>
          <cell r="M4973" t="str">
            <v>Licitación y Contratación</v>
          </cell>
          <cell r="N4973">
            <v>44130</v>
          </cell>
          <cell r="O4973">
            <v>59699147</v>
          </cell>
          <cell r="P4973">
            <v>59670876</v>
          </cell>
          <cell r="Q4973">
            <v>1</v>
          </cell>
          <cell r="R4973">
            <v>1</v>
          </cell>
          <cell r="S4973">
            <v>0</v>
          </cell>
          <cell r="T4973">
            <v>59699147</v>
          </cell>
        </row>
        <row r="4974">
          <cell r="G4974" t="str">
            <v>1-C-2019-1529</v>
          </cell>
          <cell r="H4974" t="str">
            <v>CONSTRUCCION SEDE SOCIAL CLUB DEPORTIVO UNION ROSSELOT DE LA JUNTA, COMUNA DE CISNES</v>
          </cell>
          <cell r="I4974" t="str">
            <v>100% Girado</v>
          </cell>
          <cell r="J4974">
            <v>43917</v>
          </cell>
          <cell r="K4974">
            <v>3559</v>
          </cell>
          <cell r="L4974">
            <v>1</v>
          </cell>
          <cell r="M4974" t="str">
            <v>Licitación y Contratación</v>
          </cell>
          <cell r="N4974">
            <v>44285</v>
          </cell>
          <cell r="O4974">
            <v>59999900</v>
          </cell>
          <cell r="P4974">
            <v>57120900</v>
          </cell>
          <cell r="Q4974">
            <v>1</v>
          </cell>
          <cell r="R4974">
            <v>1</v>
          </cell>
          <cell r="S4974">
            <v>0</v>
          </cell>
          <cell r="T4974">
            <v>59999900</v>
          </cell>
        </row>
        <row r="4975">
          <cell r="G4975" t="str">
            <v>1-C-2019-319</v>
          </cell>
          <cell r="H4975" t="str">
            <v>CONSTRUCCIÓN SEDE SOCIAL JUNTA DE VECINOS VILLA UNIÓN, OLMUÉ</v>
          </cell>
          <cell r="I4975" t="str">
            <v>Proyecto Cerrado</v>
          </cell>
          <cell r="J4975">
            <v>43917</v>
          </cell>
          <cell r="K4975">
            <v>3598</v>
          </cell>
          <cell r="L4975">
            <v>1</v>
          </cell>
          <cell r="M4975" t="str">
            <v>Licitación y Contratación</v>
          </cell>
          <cell r="N4975">
            <v>44258</v>
          </cell>
          <cell r="O4975">
            <v>35937430</v>
          </cell>
          <cell r="P4975">
            <v>35731545</v>
          </cell>
          <cell r="Q4975">
            <v>1</v>
          </cell>
          <cell r="R4975">
            <v>1</v>
          </cell>
          <cell r="S4975">
            <v>0</v>
          </cell>
          <cell r="T4975">
            <v>35937430</v>
          </cell>
        </row>
        <row r="4976">
          <cell r="G4976" t="str">
            <v>1-C-2019-1508</v>
          </cell>
          <cell r="H4976" t="str">
            <v>CONSTRUCCIÓN PLAZA DE MELIMOYU, COMUNA DE CISNES</v>
          </cell>
          <cell r="I4976" t="str">
            <v>100% Girado</v>
          </cell>
          <cell r="J4976">
            <v>43917</v>
          </cell>
          <cell r="K4976">
            <v>3559</v>
          </cell>
          <cell r="L4976">
            <v>1</v>
          </cell>
          <cell r="M4976" t="str">
            <v>Administración Directa</v>
          </cell>
          <cell r="N4976" t="str">
            <v>no definida</v>
          </cell>
          <cell r="O4976">
            <v>29842076</v>
          </cell>
          <cell r="P4976">
            <v>29842076</v>
          </cell>
          <cell r="Q4976">
            <v>0</v>
          </cell>
          <cell r="R4976">
            <v>0</v>
          </cell>
          <cell r="S4976">
            <v>0</v>
          </cell>
          <cell r="T4976">
            <v>29842076</v>
          </cell>
        </row>
        <row r="4977">
          <cell r="G4977" t="str">
            <v>1-C-2019-1502</v>
          </cell>
          <cell r="H4977" t="str">
            <v>CONSTRUCCION PLAZOLETA SECTOR SENDERO AMPARO DE PUERTO GAVIOTA, COMUNA DE CISNES</v>
          </cell>
          <cell r="I4977" t="str">
            <v>100% Girado</v>
          </cell>
          <cell r="J4977">
            <v>43917</v>
          </cell>
          <cell r="K4977">
            <v>3559</v>
          </cell>
          <cell r="L4977">
            <v>1</v>
          </cell>
          <cell r="M4977" t="str">
            <v>Administración Directa</v>
          </cell>
          <cell r="N4977">
            <v>45015</v>
          </cell>
          <cell r="O4977">
            <v>29935509</v>
          </cell>
          <cell r="P4977">
            <v>29935509</v>
          </cell>
          <cell r="Q4977">
            <v>5</v>
          </cell>
          <cell r="R4977">
            <v>5</v>
          </cell>
          <cell r="S4977">
            <v>0</v>
          </cell>
          <cell r="T4977">
            <v>29935509</v>
          </cell>
        </row>
        <row r="4978">
          <cell r="G4978" t="str">
            <v>1-C-2019-1407</v>
          </cell>
          <cell r="H4978" t="str">
            <v>MEJORAMIENTO CEMENTERIO MUNICIPAL PUERTO CISNES, COMUNA DE CISNES</v>
          </cell>
          <cell r="I4978" t="str">
            <v>100% Girado</v>
          </cell>
          <cell r="J4978">
            <v>43917</v>
          </cell>
          <cell r="K4978">
            <v>3559</v>
          </cell>
          <cell r="L4978">
            <v>1</v>
          </cell>
          <cell r="M4978" t="str">
            <v>Licitación y Contratación</v>
          </cell>
          <cell r="N4978">
            <v>44524</v>
          </cell>
          <cell r="O4978">
            <v>58992198</v>
          </cell>
          <cell r="P4978">
            <v>55180062</v>
          </cell>
          <cell r="Q4978">
            <v>1</v>
          </cell>
          <cell r="R4978">
            <v>1</v>
          </cell>
          <cell r="S4978">
            <v>0</v>
          </cell>
          <cell r="T4978">
            <v>58992198</v>
          </cell>
        </row>
        <row r="4979">
          <cell r="G4979" t="str">
            <v>1-C-2019-394</v>
          </cell>
          <cell r="H4979" t="str">
            <v>MEJORAMIENTO CANCHA POBLACION GABRIELA MISTRAL COMUNA DE FRUTILLAR SECTOR PANTANOSA</v>
          </cell>
          <cell r="I4979" t="str">
            <v>Proyecto Dejado sin Efecto</v>
          </cell>
          <cell r="J4979">
            <v>43917</v>
          </cell>
          <cell r="K4979">
            <v>3625</v>
          </cell>
          <cell r="L4979">
            <v>1</v>
          </cell>
          <cell r="M4979" t="str">
            <v>no definida</v>
          </cell>
          <cell r="N4979" t="str">
            <v>no definida</v>
          </cell>
          <cell r="O4979">
            <v>49283630</v>
          </cell>
          <cell r="P4979">
            <v>0</v>
          </cell>
          <cell r="Q4979">
            <v>0</v>
          </cell>
          <cell r="R4979">
            <v>0</v>
          </cell>
          <cell r="S4979">
            <v>0</v>
          </cell>
          <cell r="T4979">
            <v>49283630</v>
          </cell>
        </row>
        <row r="4980">
          <cell r="G4980" t="str">
            <v>1-C-2019-383</v>
          </cell>
          <cell r="H4980" t="str">
            <v>AMPLIACIÓN CENTRO MUJER RURAL</v>
          </cell>
          <cell r="I4980" t="str">
            <v>Proyecto Cerrado</v>
          </cell>
          <cell r="J4980">
            <v>43917</v>
          </cell>
          <cell r="K4980">
            <v>3589</v>
          </cell>
          <cell r="L4980">
            <v>1</v>
          </cell>
          <cell r="M4980" t="str">
            <v>Licitación y Contratación</v>
          </cell>
          <cell r="N4980">
            <v>44208</v>
          </cell>
          <cell r="O4980">
            <v>47000000</v>
          </cell>
          <cell r="P4980">
            <v>43292349</v>
          </cell>
          <cell r="Q4980">
            <v>1</v>
          </cell>
          <cell r="R4980">
            <v>1</v>
          </cell>
          <cell r="S4980">
            <v>0</v>
          </cell>
          <cell r="T4980">
            <v>47000000</v>
          </cell>
        </row>
        <row r="4981">
          <cell r="G4981" t="str">
            <v>1-C-2019-400</v>
          </cell>
          <cell r="H4981" t="str">
            <v>BACHEOS EN VEREDAS DISTINTAS CALLES LOCALIDADES DE TRUPAN Y POLCURA</v>
          </cell>
          <cell r="I4981" t="str">
            <v>Proyecto Cerrado</v>
          </cell>
          <cell r="J4981">
            <v>43917</v>
          </cell>
          <cell r="K4981">
            <v>3603</v>
          </cell>
          <cell r="L4981">
            <v>1</v>
          </cell>
          <cell r="M4981" t="str">
            <v>Licitación y Contratación</v>
          </cell>
          <cell r="N4981">
            <v>44077</v>
          </cell>
          <cell r="O4981">
            <v>24532140</v>
          </cell>
          <cell r="P4981">
            <v>24113961</v>
          </cell>
          <cell r="Q4981">
            <v>1</v>
          </cell>
          <cell r="R4981">
            <v>1</v>
          </cell>
          <cell r="S4981">
            <v>0</v>
          </cell>
          <cell r="T4981">
            <v>24532140</v>
          </cell>
        </row>
        <row r="4982">
          <cell r="G4982" t="str">
            <v>1-C-2019-326</v>
          </cell>
          <cell r="H4982" t="str">
            <v>AMPLIACIÓN Y MEJORAMIENTO CESFAM HUEQUÉN, COMUNA DE ANGOL</v>
          </cell>
          <cell r="I4982" t="str">
            <v>En Proceso de Cierre</v>
          </cell>
          <cell r="J4982">
            <v>43917</v>
          </cell>
          <cell r="K4982">
            <v>3567</v>
          </cell>
          <cell r="L4982">
            <v>1</v>
          </cell>
          <cell r="M4982" t="str">
            <v>Licitación y Contratación</v>
          </cell>
          <cell r="N4982">
            <v>44212</v>
          </cell>
          <cell r="O4982">
            <v>59816671</v>
          </cell>
          <cell r="P4982">
            <v>59247134</v>
          </cell>
          <cell r="Q4982">
            <v>1</v>
          </cell>
          <cell r="R4982">
            <v>1</v>
          </cell>
          <cell r="S4982">
            <v>0</v>
          </cell>
          <cell r="T4982">
            <v>59816671</v>
          </cell>
        </row>
        <row r="4983">
          <cell r="G4983" t="str">
            <v>1-C-2019-483</v>
          </cell>
          <cell r="H4983" t="str">
            <v>CONSTRUCCIÓN CUBIERTA MULTICANCHA ESCUELA MEIPO G-85</v>
          </cell>
          <cell r="I4983" t="str">
            <v>100% Girado</v>
          </cell>
          <cell r="J4983">
            <v>43917</v>
          </cell>
          <cell r="K4983">
            <v>3565</v>
          </cell>
          <cell r="L4983">
            <v>1</v>
          </cell>
          <cell r="M4983" t="str">
            <v>Licitación y Contratación</v>
          </cell>
          <cell r="N4983">
            <v>44322</v>
          </cell>
          <cell r="O4983">
            <v>50105798</v>
          </cell>
          <cell r="P4983">
            <v>49415726</v>
          </cell>
          <cell r="Q4983">
            <v>1</v>
          </cell>
          <cell r="R4983">
            <v>1</v>
          </cell>
          <cell r="S4983">
            <v>0</v>
          </cell>
          <cell r="T4983">
            <v>50105798</v>
          </cell>
        </row>
        <row r="4984">
          <cell r="G4984" t="str">
            <v>1-C-2019-1076</v>
          </cell>
          <cell r="H4984" t="str">
            <v>REPOSICION MIRADOR CALETA LENGA DE PUERTO GALA, COMUNA DE CISNES</v>
          </cell>
          <cell r="I4984" t="str">
            <v>100% Girado</v>
          </cell>
          <cell r="J4984">
            <v>43917</v>
          </cell>
          <cell r="K4984">
            <v>3559</v>
          </cell>
          <cell r="L4984">
            <v>1</v>
          </cell>
          <cell r="M4984" t="str">
            <v>Licitación y Contratación</v>
          </cell>
          <cell r="N4984">
            <v>44588</v>
          </cell>
          <cell r="O4984">
            <v>46201170</v>
          </cell>
          <cell r="P4984">
            <v>43966692</v>
          </cell>
          <cell r="Q4984">
            <v>1</v>
          </cell>
          <cell r="R4984">
            <v>1</v>
          </cell>
          <cell r="S4984">
            <v>0</v>
          </cell>
          <cell r="T4984">
            <v>46201170</v>
          </cell>
        </row>
        <row r="4985">
          <cell r="G4985" t="str">
            <v>1-C-2019-129</v>
          </cell>
          <cell r="H4985" t="str">
            <v>CONSTRUCCIÓN BAÑOS - CAMARINES Y CIERRO PERIMETRAL CLUB DEPORTIVO OLMUÉ</v>
          </cell>
          <cell r="I4985" t="str">
            <v>Proyecto Cerrado</v>
          </cell>
          <cell r="J4985">
            <v>43917</v>
          </cell>
          <cell r="K4985">
            <v>3598</v>
          </cell>
          <cell r="L4985">
            <v>1</v>
          </cell>
          <cell r="M4985" t="str">
            <v>Licitación y Contratación</v>
          </cell>
          <cell r="N4985">
            <v>44193</v>
          </cell>
          <cell r="O4985">
            <v>59991570</v>
          </cell>
          <cell r="P4985">
            <v>59656935</v>
          </cell>
          <cell r="Q4985">
            <v>1</v>
          </cell>
          <cell r="R4985">
            <v>1</v>
          </cell>
          <cell r="S4985">
            <v>0</v>
          </cell>
          <cell r="T4985">
            <v>59991570</v>
          </cell>
        </row>
        <row r="4986">
          <cell r="G4986" t="str">
            <v>1-C-2019-257</v>
          </cell>
          <cell r="H4986" t="str">
            <v>CONSTRUCCIÓN SEDE SOCIAL ALTO CAN-CAN, CUNCO</v>
          </cell>
          <cell r="I4986" t="str">
            <v>Proyecto Cerrado</v>
          </cell>
          <cell r="J4986">
            <v>43917</v>
          </cell>
          <cell r="K4986">
            <v>3602</v>
          </cell>
          <cell r="L4986">
            <v>1</v>
          </cell>
          <cell r="M4986" t="str">
            <v>Licitación y Contratación</v>
          </cell>
          <cell r="N4986" t="str">
            <v>no definida</v>
          </cell>
          <cell r="O4986">
            <v>46000000</v>
          </cell>
          <cell r="P4986">
            <v>44742347</v>
          </cell>
          <cell r="Q4986">
            <v>1</v>
          </cell>
          <cell r="R4986">
            <v>1</v>
          </cell>
          <cell r="S4986">
            <v>0</v>
          </cell>
          <cell r="T4986">
            <v>46000000</v>
          </cell>
        </row>
        <row r="4987">
          <cell r="G4987" t="str">
            <v>1-C-2019-253</v>
          </cell>
          <cell r="H4987" t="str">
            <v>BACHEO DE EMERGENCIA SECTOR CENTRO Y ALEMANIA, COMUNA DE ANGOL</v>
          </cell>
          <cell r="I4987" t="str">
            <v>Proyecto Cerrado</v>
          </cell>
          <cell r="J4987">
            <v>43917</v>
          </cell>
          <cell r="K4987">
            <v>3567</v>
          </cell>
          <cell r="L4987">
            <v>1</v>
          </cell>
          <cell r="M4987" t="str">
            <v>Licitación y Contratación</v>
          </cell>
          <cell r="N4987">
            <v>44188</v>
          </cell>
          <cell r="O4987">
            <v>34096049</v>
          </cell>
          <cell r="P4987">
            <v>34000287</v>
          </cell>
          <cell r="Q4987">
            <v>1</v>
          </cell>
          <cell r="R4987">
            <v>1</v>
          </cell>
          <cell r="S4987">
            <v>0</v>
          </cell>
          <cell r="T4987">
            <v>34096049</v>
          </cell>
        </row>
        <row r="4988">
          <cell r="G4988" t="str">
            <v>1-C-2019-221</v>
          </cell>
          <cell r="H4988" t="str">
            <v>CONSTRUCCION SEDE SOCIAL SAN JOSE</v>
          </cell>
          <cell r="I4988" t="str">
            <v>Proyecto Cerrado</v>
          </cell>
          <cell r="J4988">
            <v>43917</v>
          </cell>
          <cell r="K4988">
            <v>3596</v>
          </cell>
          <cell r="L4988">
            <v>1</v>
          </cell>
          <cell r="M4988" t="str">
            <v>Licitación y Contratación</v>
          </cell>
          <cell r="N4988">
            <v>44130</v>
          </cell>
          <cell r="O4988">
            <v>59999733</v>
          </cell>
          <cell r="P4988">
            <v>58911112</v>
          </cell>
          <cell r="Q4988">
            <v>1</v>
          </cell>
          <cell r="R4988">
            <v>1</v>
          </cell>
          <cell r="S4988">
            <v>0</v>
          </cell>
          <cell r="T4988">
            <v>59999733</v>
          </cell>
        </row>
        <row r="4989">
          <cell r="G4989" t="str">
            <v>1-C-2019-62</v>
          </cell>
          <cell r="H4989" t="str">
            <v>CONSTRUCCION MULTICANCHA LOCALIDAD DE TRUPAN</v>
          </cell>
          <cell r="I4989" t="str">
            <v>Proyecto Cerrado</v>
          </cell>
          <cell r="J4989">
            <v>43917</v>
          </cell>
          <cell r="K4989">
            <v>3603</v>
          </cell>
          <cell r="L4989">
            <v>1</v>
          </cell>
          <cell r="M4989" t="str">
            <v>Licitación y Contratación</v>
          </cell>
          <cell r="N4989">
            <v>44107</v>
          </cell>
          <cell r="O4989">
            <v>59790211</v>
          </cell>
          <cell r="P4989">
            <v>59685770</v>
          </cell>
          <cell r="Q4989">
            <v>1</v>
          </cell>
          <cell r="R4989">
            <v>1</v>
          </cell>
          <cell r="S4989">
            <v>0</v>
          </cell>
          <cell r="T4989">
            <v>59790211</v>
          </cell>
        </row>
        <row r="4990">
          <cell r="G4990" t="str">
            <v>1-C-2019-59</v>
          </cell>
          <cell r="H4990" t="str">
            <v>REPOSICIÓN VEREDAS CALLE INFANTE ENTRE FREIRE Y OÑEDERRA</v>
          </cell>
          <cell r="I4990" t="str">
            <v>Proyecto Cerrado</v>
          </cell>
          <cell r="J4990">
            <v>43917</v>
          </cell>
          <cell r="K4990">
            <v>3576</v>
          </cell>
          <cell r="L4990">
            <v>1</v>
          </cell>
          <cell r="M4990" t="str">
            <v>Licitación y Contratación</v>
          </cell>
          <cell r="N4990">
            <v>44168</v>
          </cell>
          <cell r="O4990">
            <v>57620172</v>
          </cell>
          <cell r="P4990">
            <v>55985001</v>
          </cell>
          <cell r="Q4990">
            <v>1</v>
          </cell>
          <cell r="R4990">
            <v>1</v>
          </cell>
          <cell r="S4990">
            <v>0</v>
          </cell>
          <cell r="T4990">
            <v>57620172</v>
          </cell>
        </row>
        <row r="4991">
          <cell r="G4991" t="str">
            <v>1-C-2019-24</v>
          </cell>
          <cell r="H4991" t="str">
            <v>REPARACION GIMNASIO MUNICIPAL, COMUNA DE HIJUELAS</v>
          </cell>
          <cell r="I4991" t="str">
            <v>Proyecto Cerrado</v>
          </cell>
          <cell r="J4991">
            <v>43917</v>
          </cell>
          <cell r="K4991">
            <v>3613</v>
          </cell>
          <cell r="L4991">
            <v>1</v>
          </cell>
          <cell r="M4991" t="str">
            <v>Licitación y Contratación</v>
          </cell>
          <cell r="N4991">
            <v>44134</v>
          </cell>
          <cell r="O4991">
            <v>55515981</v>
          </cell>
          <cell r="P4991">
            <v>54862292</v>
          </cell>
          <cell r="Q4991">
            <v>1</v>
          </cell>
          <cell r="R4991">
            <v>1</v>
          </cell>
          <cell r="S4991">
            <v>0</v>
          </cell>
          <cell r="T4991">
            <v>55515981</v>
          </cell>
        </row>
        <row r="4992">
          <cell r="G4992" t="str">
            <v>1-C-2019-41</v>
          </cell>
          <cell r="H4992" t="str">
            <v>CONSTRUCCION ACERAS Y EQUIPAMIENTO URBANO , SECTOR LA POZA</v>
          </cell>
          <cell r="I4992" t="str">
            <v>Proyecto Cerrado</v>
          </cell>
          <cell r="J4992">
            <v>43917</v>
          </cell>
          <cell r="K4992">
            <v>3624</v>
          </cell>
          <cell r="L4992">
            <v>1</v>
          </cell>
          <cell r="M4992" t="str">
            <v>Licitación y Contratación</v>
          </cell>
          <cell r="N4992">
            <v>44545</v>
          </cell>
          <cell r="O4992">
            <v>59899274</v>
          </cell>
          <cell r="P4992">
            <v>59899272</v>
          </cell>
          <cell r="Q4992">
            <v>1</v>
          </cell>
          <cell r="R4992">
            <v>1</v>
          </cell>
          <cell r="S4992">
            <v>0</v>
          </cell>
          <cell r="T4992">
            <v>59899274</v>
          </cell>
        </row>
        <row r="4993">
          <cell r="G4993" t="str">
            <v>1-C-2018-1660</v>
          </cell>
          <cell r="H4993" t="str">
            <v>INSTALACIÓN DE BARRERA ACÚSTICA POLIDEPORTIVO ENRIQUE SORO</v>
          </cell>
          <cell r="I4993" t="str">
            <v>Proyecto Cerrado</v>
          </cell>
          <cell r="J4993">
            <v>43917</v>
          </cell>
          <cell r="K4993">
            <v>3656</v>
          </cell>
          <cell r="L4993">
            <v>1</v>
          </cell>
          <cell r="M4993" t="str">
            <v>Licitación y Contratación</v>
          </cell>
          <cell r="N4993">
            <v>44145</v>
          </cell>
          <cell r="O4993">
            <v>53537459</v>
          </cell>
          <cell r="P4993">
            <v>49978652</v>
          </cell>
          <cell r="Q4993">
            <v>1</v>
          </cell>
          <cell r="R4993">
            <v>1</v>
          </cell>
          <cell r="S4993">
            <v>0</v>
          </cell>
          <cell r="T4993">
            <v>53537459</v>
          </cell>
        </row>
        <row r="4994">
          <cell r="G4994" t="str">
            <v>1-C-2018-1570</v>
          </cell>
          <cell r="H4994" t="str">
            <v>MEJORAMIENTO DE ILUMINACIÓN PUBLICA POBLACIÓN CABO AROCA, HUALPÉN</v>
          </cell>
          <cell r="I4994" t="str">
            <v>Proyecto Cerrado</v>
          </cell>
          <cell r="J4994">
            <v>43917</v>
          </cell>
          <cell r="K4994">
            <v>3591</v>
          </cell>
          <cell r="L4994">
            <v>1</v>
          </cell>
          <cell r="M4994" t="str">
            <v>Licitación y Contratación</v>
          </cell>
          <cell r="N4994">
            <v>44212</v>
          </cell>
          <cell r="O4994">
            <v>38666968</v>
          </cell>
          <cell r="P4994">
            <v>35699405</v>
          </cell>
          <cell r="Q4994">
            <v>1</v>
          </cell>
          <cell r="R4994">
            <v>1</v>
          </cell>
          <cell r="S4994">
            <v>0</v>
          </cell>
          <cell r="T4994">
            <v>38666968</v>
          </cell>
        </row>
        <row r="4995">
          <cell r="G4995" t="str">
            <v>1-C-2018-1529</v>
          </cell>
          <cell r="H4995" t="str">
            <v>MEJORAMIENTO DE ILUMINACIÓN PÚBLICA BLOQUES PDTE. JOAQUÍN PRIETO, HUALPÉN</v>
          </cell>
          <cell r="I4995" t="str">
            <v>100% Girado</v>
          </cell>
          <cell r="J4995">
            <v>43917</v>
          </cell>
          <cell r="K4995">
            <v>3591</v>
          </cell>
          <cell r="L4995">
            <v>1</v>
          </cell>
          <cell r="M4995" t="str">
            <v>Licitación y Contratación</v>
          </cell>
          <cell r="N4995">
            <v>44271</v>
          </cell>
          <cell r="O4995">
            <v>59858190</v>
          </cell>
          <cell r="P4995">
            <v>48510017</v>
          </cell>
          <cell r="Q4995">
            <v>1</v>
          </cell>
          <cell r="R4995">
            <v>1</v>
          </cell>
          <cell r="S4995">
            <v>0</v>
          </cell>
          <cell r="T4995">
            <v>59858190</v>
          </cell>
        </row>
        <row r="4996">
          <cell r="G4996" t="str">
            <v>1-C-2018-1636</v>
          </cell>
          <cell r="H4996" t="str">
            <v>ELIJE VIVIR SANO CONSTRUCCION PLAZOLETA RECREATIVA ESMERALDA, LONCOCHE</v>
          </cell>
          <cell r="I4996" t="str">
            <v>100% Girado</v>
          </cell>
          <cell r="J4996">
            <v>43917</v>
          </cell>
          <cell r="K4996">
            <v>3587</v>
          </cell>
          <cell r="L4996">
            <v>1</v>
          </cell>
          <cell r="M4996" t="str">
            <v>Licitación y Contratación</v>
          </cell>
          <cell r="N4996">
            <v>44530</v>
          </cell>
          <cell r="O4996">
            <v>59990011</v>
          </cell>
          <cell r="P4996">
            <v>59327009</v>
          </cell>
          <cell r="Q4996">
            <v>1</v>
          </cell>
          <cell r="R4996">
            <v>1</v>
          </cell>
          <cell r="S4996">
            <v>0</v>
          </cell>
          <cell r="T4996">
            <v>59990011</v>
          </cell>
        </row>
        <row r="4997">
          <cell r="G4997" t="str">
            <v>1-C-2018-1635</v>
          </cell>
          <cell r="H4997" t="str">
            <v>ELIJE VIVIR SANO CONSTRUCCCION PLAZOLETA BICENTENARIO, LONCOCHE</v>
          </cell>
          <cell r="I4997" t="str">
            <v>100% Girado</v>
          </cell>
          <cell r="J4997">
            <v>43917</v>
          </cell>
          <cell r="K4997">
            <v>3587</v>
          </cell>
          <cell r="L4997">
            <v>1</v>
          </cell>
          <cell r="M4997" t="str">
            <v>Licitación y Contratación</v>
          </cell>
          <cell r="N4997">
            <v>44166</v>
          </cell>
          <cell r="O4997">
            <v>57073750</v>
          </cell>
          <cell r="P4997">
            <v>57007489</v>
          </cell>
          <cell r="Q4997">
            <v>1</v>
          </cell>
          <cell r="R4997">
            <v>1</v>
          </cell>
          <cell r="S4997">
            <v>0</v>
          </cell>
          <cell r="T4997">
            <v>57073750</v>
          </cell>
        </row>
        <row r="4998">
          <cell r="G4998" t="str">
            <v>1-C-2018-1369</v>
          </cell>
          <cell r="H4998" t="str">
            <v>CONSTRUCCIÓN SEDE SOCIAL VILLA LA PAZ, COMUNA DE ARAUCO</v>
          </cell>
          <cell r="I4998" t="str">
            <v>Proyecto Cerrado</v>
          </cell>
          <cell r="J4998">
            <v>43917</v>
          </cell>
          <cell r="K4998">
            <v>3579</v>
          </cell>
          <cell r="L4998">
            <v>1</v>
          </cell>
          <cell r="M4998" t="str">
            <v>Licitación y Contratación</v>
          </cell>
          <cell r="N4998">
            <v>44412</v>
          </cell>
          <cell r="O4998">
            <v>59999999</v>
          </cell>
          <cell r="P4998">
            <v>59743206</v>
          </cell>
          <cell r="Q4998">
            <v>1</v>
          </cell>
          <cell r="R4998">
            <v>1</v>
          </cell>
          <cell r="S4998">
            <v>0</v>
          </cell>
          <cell r="T4998">
            <v>59999999</v>
          </cell>
        </row>
        <row r="4999">
          <cell r="G4999" t="str">
            <v>1-C-2018-1602</v>
          </cell>
          <cell r="H4999" t="str">
            <v>CONSTRUCCIÓN DE REFUGIOS PEATONALES RURALES RUTA SAN IGNACIO - EL CALVARIO, COMUNA DE SAN IGNACIO</v>
          </cell>
          <cell r="I4999" t="str">
            <v>Proyecto Cerrado</v>
          </cell>
          <cell r="J4999">
            <v>43917</v>
          </cell>
          <cell r="K4999">
            <v>3564</v>
          </cell>
          <cell r="L4999">
            <v>1</v>
          </cell>
          <cell r="M4999" t="str">
            <v>Licitación y Contratación</v>
          </cell>
          <cell r="N4999">
            <v>44110</v>
          </cell>
          <cell r="O4999">
            <v>59709561</v>
          </cell>
          <cell r="P4999">
            <v>58744462</v>
          </cell>
          <cell r="Q4999">
            <v>1</v>
          </cell>
          <cell r="R4999">
            <v>1</v>
          </cell>
          <cell r="S4999">
            <v>0</v>
          </cell>
          <cell r="T4999">
            <v>59709561</v>
          </cell>
        </row>
        <row r="5000">
          <cell r="G5000" t="str">
            <v>1-C-2018-1122</v>
          </cell>
          <cell r="H5000" t="str">
            <v>SALA DE PROCEDIMIENTOS ODONTOLÓGICOS CENTRO DE SALUD FAMILIAR DR. DAVID BENAVENTE, COMUNA DE NINHUE</v>
          </cell>
          <cell r="I5000" t="str">
            <v>Proyecto Cerrado</v>
          </cell>
          <cell r="J5000">
            <v>43917</v>
          </cell>
          <cell r="K5000">
            <v>3566</v>
          </cell>
          <cell r="L5000">
            <v>1</v>
          </cell>
          <cell r="M5000" t="str">
            <v>Licitación y Contratación</v>
          </cell>
          <cell r="N5000">
            <v>44154</v>
          </cell>
          <cell r="O5000">
            <v>21427943</v>
          </cell>
          <cell r="P5000">
            <v>20539947</v>
          </cell>
          <cell r="Q5000">
            <v>1</v>
          </cell>
          <cell r="R5000">
            <v>1</v>
          </cell>
          <cell r="S5000">
            <v>0</v>
          </cell>
          <cell r="T5000">
            <v>21427943</v>
          </cell>
        </row>
        <row r="5001">
          <cell r="G5001" t="str">
            <v>1-C-2018-1119</v>
          </cell>
          <cell r="H5001" t="str">
            <v>CAMBIO DE LUMINARIAS PASAJE LOS JINETES-RECINTO ESTACIÓN, HUALPEN</v>
          </cell>
          <cell r="I5001" t="str">
            <v>Proyecto Cerrado</v>
          </cell>
          <cell r="J5001">
            <v>43917</v>
          </cell>
          <cell r="K5001">
            <v>3591</v>
          </cell>
          <cell r="L5001">
            <v>1</v>
          </cell>
          <cell r="M5001" t="str">
            <v>Licitación y Contratación</v>
          </cell>
          <cell r="N5001">
            <v>44192</v>
          </cell>
          <cell r="O5001">
            <v>6912770</v>
          </cell>
          <cell r="P5001">
            <v>6426000</v>
          </cell>
          <cell r="Q5001">
            <v>1</v>
          </cell>
          <cell r="R5001">
            <v>1</v>
          </cell>
          <cell r="S5001">
            <v>0</v>
          </cell>
          <cell r="T5001">
            <v>6912770</v>
          </cell>
        </row>
        <row r="5002">
          <cell r="G5002" t="str">
            <v>1-C-2018-1103</v>
          </cell>
          <cell r="H5002" t="str">
            <v>AMPLIACIÓN SEDE SOCIAL VALLE DEL SOL, COMUNA DE TUCAPEL</v>
          </cell>
          <cell r="I5002" t="str">
            <v>Proyecto Cerrado</v>
          </cell>
          <cell r="J5002">
            <v>43917</v>
          </cell>
          <cell r="K5002">
            <v>3603</v>
          </cell>
          <cell r="L5002">
            <v>1</v>
          </cell>
          <cell r="M5002" t="str">
            <v>Licitación y Contratación</v>
          </cell>
          <cell r="N5002">
            <v>44110</v>
          </cell>
          <cell r="O5002">
            <v>51780872</v>
          </cell>
          <cell r="P5002">
            <v>49032051</v>
          </cell>
          <cell r="Q5002">
            <v>1</v>
          </cell>
          <cell r="R5002">
            <v>1</v>
          </cell>
          <cell r="S5002">
            <v>0</v>
          </cell>
          <cell r="T5002">
            <v>51780872</v>
          </cell>
        </row>
        <row r="5003">
          <cell r="G5003" t="str">
            <v>1-C-2018-1297</v>
          </cell>
          <cell r="H5003" t="str">
            <v>AMPLIACIÓN SALA MUSCULACIÓN, CIRCUITO CALISTENIA Y CONSTRUCCIÓN ESTACIONAMIENTO ESTADIO ANFA - COMUNA DE GORBEA</v>
          </cell>
          <cell r="I5003" t="str">
            <v>100% Girado</v>
          </cell>
          <cell r="J5003">
            <v>43917</v>
          </cell>
          <cell r="K5003">
            <v>3582</v>
          </cell>
          <cell r="L5003">
            <v>1</v>
          </cell>
          <cell r="M5003" t="str">
            <v>Licitación y Contratación</v>
          </cell>
          <cell r="N5003">
            <v>44285</v>
          </cell>
          <cell r="O5003">
            <v>59999999</v>
          </cell>
          <cell r="P5003">
            <v>59999999</v>
          </cell>
          <cell r="Q5003">
            <v>1</v>
          </cell>
          <cell r="R5003">
            <v>1</v>
          </cell>
          <cell r="S5003">
            <v>0</v>
          </cell>
          <cell r="T5003">
            <v>59999999</v>
          </cell>
        </row>
        <row r="5004">
          <cell r="G5004" t="str">
            <v>1-C-2018-1640</v>
          </cell>
          <cell r="H5004" t="str">
            <v>CONSTRUCCIÓN SEDE ADULTO MAYOR PARAGUAY CHICO</v>
          </cell>
          <cell r="I5004" t="str">
            <v>Proyecto Cerrado</v>
          </cell>
          <cell r="J5004">
            <v>43917</v>
          </cell>
          <cell r="K5004">
            <v>3596</v>
          </cell>
          <cell r="L5004">
            <v>1</v>
          </cell>
          <cell r="M5004" t="str">
            <v>Licitación y Contratación</v>
          </cell>
          <cell r="N5004">
            <v>44175</v>
          </cell>
          <cell r="O5004">
            <v>59999376</v>
          </cell>
          <cell r="P5004">
            <v>59389335</v>
          </cell>
          <cell r="Q5004">
            <v>1</v>
          </cell>
          <cell r="R5004">
            <v>1</v>
          </cell>
          <cell r="S5004">
            <v>0</v>
          </cell>
          <cell r="T5004">
            <v>59999376</v>
          </cell>
        </row>
        <row r="5005">
          <cell r="G5005" t="str">
            <v>1-C-2018-953</v>
          </cell>
          <cell r="H5005" t="str">
            <v>MEJORAMIENTO DE ILUMINACIÓN PÚBLICA JJ.VV. Nº42 IRENE FREI, HUALPÉN</v>
          </cell>
          <cell r="I5005" t="str">
            <v>En Proceso de Cierre</v>
          </cell>
          <cell r="J5005">
            <v>43917</v>
          </cell>
          <cell r="K5005">
            <v>3591</v>
          </cell>
          <cell r="L5005">
            <v>1</v>
          </cell>
          <cell r="M5005" t="str">
            <v>Licitación y Contratación</v>
          </cell>
          <cell r="N5005">
            <v>44202</v>
          </cell>
          <cell r="O5005">
            <v>28062878</v>
          </cell>
          <cell r="P5005">
            <v>28062718</v>
          </cell>
          <cell r="Q5005">
            <v>1</v>
          </cell>
          <cell r="R5005">
            <v>1</v>
          </cell>
          <cell r="S5005">
            <v>0</v>
          </cell>
          <cell r="T5005">
            <v>28062878</v>
          </cell>
        </row>
        <row r="5006">
          <cell r="G5006" t="str">
            <v>1-C-2018-952</v>
          </cell>
          <cell r="H5006" t="str">
            <v>MEJORAMIENTO DE ILUMINACIÓN PÚBLICA OSVALDO MUÑOZ CARRASCO, HUALPÉN</v>
          </cell>
          <cell r="I5006" t="str">
            <v>Proyecto Cerrado</v>
          </cell>
          <cell r="J5006">
            <v>43917</v>
          </cell>
          <cell r="K5006">
            <v>3591</v>
          </cell>
          <cell r="L5006">
            <v>1</v>
          </cell>
          <cell r="M5006" t="str">
            <v>Licitación y Contratación</v>
          </cell>
          <cell r="N5006">
            <v>44197</v>
          </cell>
          <cell r="O5006">
            <v>14003474</v>
          </cell>
          <cell r="P5006">
            <v>12971000</v>
          </cell>
          <cell r="Q5006">
            <v>1</v>
          </cell>
          <cell r="R5006">
            <v>1</v>
          </cell>
          <cell r="S5006">
            <v>0</v>
          </cell>
          <cell r="T5006">
            <v>14003474</v>
          </cell>
        </row>
        <row r="5007">
          <cell r="G5007" t="str">
            <v>1-C-2018-951</v>
          </cell>
          <cell r="H5007" t="str">
            <v>MEJORAMIENTO DE ILUMINACIÓN PÚBLICA POBLACIÓN ESPAÑA, HUALPÉN</v>
          </cell>
          <cell r="I5007" t="str">
            <v>100% Girado</v>
          </cell>
          <cell r="J5007">
            <v>43917</v>
          </cell>
          <cell r="K5007">
            <v>3591</v>
          </cell>
          <cell r="L5007">
            <v>1</v>
          </cell>
          <cell r="M5007" t="str">
            <v>Licitación y Contratación</v>
          </cell>
          <cell r="N5007">
            <v>44239</v>
          </cell>
          <cell r="O5007">
            <v>59817135</v>
          </cell>
          <cell r="P5007">
            <v>53828539</v>
          </cell>
          <cell r="Q5007">
            <v>1</v>
          </cell>
          <cell r="R5007">
            <v>1</v>
          </cell>
          <cell r="S5007">
            <v>0</v>
          </cell>
          <cell r="T5007">
            <v>59817135</v>
          </cell>
        </row>
        <row r="5008">
          <cell r="G5008" t="str">
            <v>1-C-2018-1535</v>
          </cell>
          <cell r="H5008" t="str">
            <v>REPOSICIÓN SEDE CLUB DEPORTIVO MONTERREY</v>
          </cell>
          <cell r="I5008" t="str">
            <v>Proyecto Cerrado</v>
          </cell>
          <cell r="J5008">
            <v>43917</v>
          </cell>
          <cell r="K5008">
            <v>3596</v>
          </cell>
          <cell r="L5008">
            <v>1</v>
          </cell>
          <cell r="M5008" t="str">
            <v>Licitación y Contratación</v>
          </cell>
          <cell r="N5008">
            <v>44176</v>
          </cell>
          <cell r="O5008">
            <v>59999971</v>
          </cell>
          <cell r="P5008">
            <v>59981740</v>
          </cell>
          <cell r="Q5008">
            <v>1</v>
          </cell>
          <cell r="R5008">
            <v>1</v>
          </cell>
          <cell r="S5008">
            <v>0</v>
          </cell>
          <cell r="T5008">
            <v>59999971</v>
          </cell>
        </row>
        <row r="5009">
          <cell r="G5009" t="str">
            <v>1-C-2018-1167</v>
          </cell>
          <cell r="H5009" t="str">
            <v>ELIGE VIVIR, SANO MIRADORES BORDE RIO CRUCES, LONCOCHE</v>
          </cell>
          <cell r="I5009" t="str">
            <v>En Proceso de Cierre</v>
          </cell>
          <cell r="J5009">
            <v>43917</v>
          </cell>
          <cell r="K5009">
            <v>3587</v>
          </cell>
          <cell r="L5009">
            <v>1</v>
          </cell>
          <cell r="M5009" t="str">
            <v>Licitación y Contratación</v>
          </cell>
          <cell r="N5009">
            <v>44136</v>
          </cell>
          <cell r="O5009">
            <v>35722910</v>
          </cell>
          <cell r="P5009">
            <v>29824831</v>
          </cell>
          <cell r="Q5009">
            <v>1</v>
          </cell>
          <cell r="R5009">
            <v>1</v>
          </cell>
          <cell r="S5009">
            <v>0</v>
          </cell>
          <cell r="T5009">
            <v>35722910</v>
          </cell>
        </row>
        <row r="5010">
          <cell r="G5010" t="str">
            <v>1-C-2018-1578</v>
          </cell>
          <cell r="H5010" t="str">
            <v>CONSTRUCCIÓN PLAZAS BO ELIANA Y EBEN EZER</v>
          </cell>
          <cell r="I5010" t="str">
            <v>Proyecto Cerrado</v>
          </cell>
          <cell r="J5010">
            <v>43917</v>
          </cell>
          <cell r="K5010">
            <v>3572</v>
          </cell>
          <cell r="L5010">
            <v>1</v>
          </cell>
          <cell r="M5010" t="str">
            <v>Licitación y Contratación</v>
          </cell>
          <cell r="N5010">
            <v>44167</v>
          </cell>
          <cell r="O5010">
            <v>59998960</v>
          </cell>
          <cell r="P5010">
            <v>59909170</v>
          </cell>
          <cell r="Q5010">
            <v>1</v>
          </cell>
          <cell r="R5010">
            <v>1</v>
          </cell>
          <cell r="S5010">
            <v>0</v>
          </cell>
          <cell r="T5010">
            <v>59998960</v>
          </cell>
        </row>
        <row r="5011">
          <cell r="G5011" t="str">
            <v>1-C-2018-1577</v>
          </cell>
          <cell r="H5011" t="str">
            <v>CONSTRUCCIÓN ILUMINACIÓN CANCHA JUVENTUD</v>
          </cell>
          <cell r="I5011" t="str">
            <v>Proyecto Cerrado</v>
          </cell>
          <cell r="J5011">
            <v>43917</v>
          </cell>
          <cell r="K5011">
            <v>3572</v>
          </cell>
          <cell r="L5011">
            <v>1</v>
          </cell>
          <cell r="M5011" t="str">
            <v>Licitación y Contratación</v>
          </cell>
          <cell r="N5011">
            <v>44171</v>
          </cell>
          <cell r="O5011">
            <v>55202564</v>
          </cell>
          <cell r="P5011">
            <v>55192517</v>
          </cell>
          <cell r="Q5011">
            <v>1</v>
          </cell>
          <cell r="R5011">
            <v>1</v>
          </cell>
          <cell r="S5011">
            <v>0</v>
          </cell>
          <cell r="T5011">
            <v>55202564</v>
          </cell>
        </row>
        <row r="5012">
          <cell r="G5012" t="str">
            <v>1-C-2018-1573</v>
          </cell>
          <cell r="H5012" t="str">
            <v>CONSTRUCCIÓN SEDE SOCIAL ESTADIO VICHUQUÉN</v>
          </cell>
          <cell r="I5012" t="str">
            <v>100% Girado</v>
          </cell>
          <cell r="J5012">
            <v>43917</v>
          </cell>
          <cell r="K5012">
            <v>3592</v>
          </cell>
          <cell r="L5012">
            <v>1</v>
          </cell>
          <cell r="M5012" t="str">
            <v>Licitación y Contratación</v>
          </cell>
          <cell r="N5012">
            <v>44097</v>
          </cell>
          <cell r="O5012">
            <v>59959446</v>
          </cell>
          <cell r="P5012">
            <v>58878993</v>
          </cell>
          <cell r="Q5012">
            <v>1</v>
          </cell>
          <cell r="R5012">
            <v>1</v>
          </cell>
          <cell r="S5012">
            <v>0</v>
          </cell>
          <cell r="T5012">
            <v>59959446</v>
          </cell>
        </row>
        <row r="5013">
          <cell r="G5013" t="str">
            <v>1-C-2018-1561</v>
          </cell>
          <cell r="H5013" t="str">
            <v>REMODELACIÓN SEDE COMUNITARIA Y PLAZA ACTIVA VILLA EL LUCERO, DE CHACARILLA</v>
          </cell>
          <cell r="I5013" t="str">
            <v>Proyecto Cerrado</v>
          </cell>
          <cell r="J5013">
            <v>43917</v>
          </cell>
          <cell r="K5013">
            <v>3563</v>
          </cell>
          <cell r="L5013">
            <v>1</v>
          </cell>
          <cell r="M5013" t="str">
            <v>Licitación y Contratación</v>
          </cell>
          <cell r="N5013">
            <v>44308</v>
          </cell>
          <cell r="O5013">
            <v>33579707</v>
          </cell>
          <cell r="P5013">
            <v>32000000</v>
          </cell>
          <cell r="Q5013">
            <v>1</v>
          </cell>
          <cell r="R5013">
            <v>1</v>
          </cell>
          <cell r="S5013">
            <v>0</v>
          </cell>
          <cell r="T5013">
            <v>33579707</v>
          </cell>
        </row>
        <row r="5014">
          <cell r="G5014" t="str">
            <v>1-C-2018-1476</v>
          </cell>
          <cell r="H5014" t="str">
            <v>CONSTRUCCION DE ALUMBRADO CANCHA DE FUTBOL RANGERS, TALCA</v>
          </cell>
          <cell r="I5014" t="str">
            <v>Proyecto Cerrado</v>
          </cell>
          <cell r="J5014">
            <v>43917</v>
          </cell>
          <cell r="K5014">
            <v>3586</v>
          </cell>
          <cell r="L5014">
            <v>1</v>
          </cell>
          <cell r="M5014" t="str">
            <v>Licitación y Contratación</v>
          </cell>
          <cell r="N5014">
            <v>44129</v>
          </cell>
          <cell r="O5014">
            <v>59914855</v>
          </cell>
          <cell r="P5014">
            <v>58813370</v>
          </cell>
          <cell r="Q5014">
            <v>1</v>
          </cell>
          <cell r="R5014">
            <v>1</v>
          </cell>
          <cell r="S5014">
            <v>0</v>
          </cell>
          <cell r="T5014">
            <v>59914855</v>
          </cell>
        </row>
        <row r="5015">
          <cell r="G5015" t="str">
            <v>1-C-2018-1063</v>
          </cell>
          <cell r="H5015" t="str">
            <v>REPOSICION ACERAS CALLE CAUPOLICAN ENTRE GUACOLDA Y AV. ERCILLA</v>
          </cell>
          <cell r="I5015" t="str">
            <v>En Proceso de Cierre</v>
          </cell>
          <cell r="J5015">
            <v>43917</v>
          </cell>
          <cell r="K5015">
            <v>8759</v>
          </cell>
          <cell r="L5015">
            <v>1</v>
          </cell>
          <cell r="M5015" t="str">
            <v>Licitación y Contratación</v>
          </cell>
          <cell r="N5015">
            <v>44443</v>
          </cell>
          <cell r="O5015">
            <v>29220000</v>
          </cell>
          <cell r="P5015">
            <v>29220000</v>
          </cell>
          <cell r="Q5015">
            <v>1</v>
          </cell>
          <cell r="R5015">
            <v>1</v>
          </cell>
          <cell r="S5015">
            <v>0</v>
          </cell>
          <cell r="T5015">
            <v>29220000</v>
          </cell>
        </row>
        <row r="5016">
          <cell r="G5016" t="str">
            <v>1-C-2018-1461</v>
          </cell>
          <cell r="H5016" t="str">
            <v>CONSTRUCCIÓN DE CANCHA DE PASTO SINTÉTICO Y CIERRE PERIMETRAL ESCUELA DE VILLA PRAT</v>
          </cell>
          <cell r="I5016" t="str">
            <v>Proyecto Cerrado</v>
          </cell>
          <cell r="J5016">
            <v>43917</v>
          </cell>
          <cell r="K5016">
            <v>3572</v>
          </cell>
          <cell r="L5016">
            <v>1</v>
          </cell>
          <cell r="M5016" t="str">
            <v>Licitación y Contratación</v>
          </cell>
          <cell r="N5016">
            <v>44166</v>
          </cell>
          <cell r="O5016">
            <v>59994794</v>
          </cell>
          <cell r="P5016">
            <v>59994356</v>
          </cell>
          <cell r="Q5016">
            <v>1</v>
          </cell>
          <cell r="R5016">
            <v>1</v>
          </cell>
          <cell r="S5016">
            <v>0</v>
          </cell>
          <cell r="T5016">
            <v>59994794</v>
          </cell>
        </row>
        <row r="5017">
          <cell r="G5017" t="str">
            <v>1-C-2018-1446</v>
          </cell>
          <cell r="H5017" t="str">
            <v>CONSTRUCCIÓN DE ALUMBRADO CANCHA DE FÚTBOL 21 DE MAYO, TALCA</v>
          </cell>
          <cell r="I5017" t="str">
            <v>Proyecto Cerrado</v>
          </cell>
          <cell r="J5017">
            <v>43917</v>
          </cell>
          <cell r="K5017">
            <v>3586</v>
          </cell>
          <cell r="L5017">
            <v>1</v>
          </cell>
          <cell r="M5017" t="str">
            <v>Licitación y Contratación</v>
          </cell>
          <cell r="N5017">
            <v>44132</v>
          </cell>
          <cell r="O5017">
            <v>59914855</v>
          </cell>
          <cell r="P5017">
            <v>59914855</v>
          </cell>
          <cell r="Q5017">
            <v>1</v>
          </cell>
          <cell r="R5017">
            <v>1</v>
          </cell>
          <cell r="S5017">
            <v>0</v>
          </cell>
          <cell r="T5017">
            <v>59914855</v>
          </cell>
        </row>
        <row r="5018">
          <cell r="G5018" t="str">
            <v>1-C-2018-1347</v>
          </cell>
          <cell r="H5018" t="str">
            <v>REPOSICION SEDE CLUB DEPORTIVO SANTA ELENA</v>
          </cell>
          <cell r="I5018" t="str">
            <v>Proyecto Cerrado</v>
          </cell>
          <cell r="J5018">
            <v>43917</v>
          </cell>
          <cell r="K5018">
            <v>3572</v>
          </cell>
          <cell r="L5018">
            <v>1</v>
          </cell>
          <cell r="M5018" t="str">
            <v>Licitación y Contratación</v>
          </cell>
          <cell r="N5018">
            <v>44161</v>
          </cell>
          <cell r="O5018">
            <v>53486244</v>
          </cell>
          <cell r="P5018">
            <v>50958300</v>
          </cell>
          <cell r="Q5018">
            <v>1</v>
          </cell>
          <cell r="R5018">
            <v>1</v>
          </cell>
          <cell r="S5018">
            <v>0</v>
          </cell>
          <cell r="T5018">
            <v>53486244</v>
          </cell>
        </row>
        <row r="5019">
          <cell r="G5019" t="str">
            <v>1-C-2018-735</v>
          </cell>
          <cell r="H5019" t="str">
            <v>MEJORAMIENTO MULTICANCHA ESCUELA BASICA COLTON VARIANTE, COMUNA DE SAN IGNACIO</v>
          </cell>
          <cell r="I5019" t="str">
            <v>En Proceso de Cierre</v>
          </cell>
          <cell r="J5019">
            <v>43917</v>
          </cell>
          <cell r="K5019">
            <v>3564</v>
          </cell>
          <cell r="L5019">
            <v>1</v>
          </cell>
          <cell r="M5019" t="str">
            <v>Licitación y Contratación</v>
          </cell>
          <cell r="N5019">
            <v>44131</v>
          </cell>
          <cell r="O5019">
            <v>52540868</v>
          </cell>
          <cell r="P5019">
            <v>51125078</v>
          </cell>
          <cell r="Q5019">
            <v>1</v>
          </cell>
          <cell r="R5019">
            <v>1</v>
          </cell>
          <cell r="S5019">
            <v>0</v>
          </cell>
          <cell r="T5019">
            <v>52540868</v>
          </cell>
        </row>
        <row r="5020">
          <cell r="G5020" t="str">
            <v>1-C-2018-734</v>
          </cell>
          <cell r="H5020" t="str">
            <v>REPOSICION MULTICANCHA LICEO MANUEL JESUS ORTIZ, COMUNA DE SAN IGNACIO</v>
          </cell>
          <cell r="I5020" t="str">
            <v>Proyecto Cerrado</v>
          </cell>
          <cell r="J5020">
            <v>43917</v>
          </cell>
          <cell r="K5020">
            <v>3564</v>
          </cell>
          <cell r="L5020">
            <v>1</v>
          </cell>
          <cell r="M5020" t="str">
            <v>Licitación y Contratación</v>
          </cell>
          <cell r="N5020">
            <v>44106</v>
          </cell>
          <cell r="O5020">
            <v>49034079</v>
          </cell>
          <cell r="P5020">
            <v>38832894</v>
          </cell>
          <cell r="Q5020">
            <v>1</v>
          </cell>
          <cell r="R5020">
            <v>1</v>
          </cell>
          <cell r="S5020">
            <v>0</v>
          </cell>
          <cell r="T5020">
            <v>49034079</v>
          </cell>
        </row>
        <row r="5021">
          <cell r="G5021" t="str">
            <v>1-C-2018-730</v>
          </cell>
          <cell r="H5021" t="str">
            <v>CONSTRUCCION SEDE SOCIAL JVV CHEQUENES COMUNA DE PEMUCO</v>
          </cell>
          <cell r="I5021" t="str">
            <v>En Proceso de Cierre</v>
          </cell>
          <cell r="J5021">
            <v>43917</v>
          </cell>
          <cell r="K5021">
            <v>3571</v>
          </cell>
          <cell r="L5021">
            <v>1</v>
          </cell>
          <cell r="M5021" t="str">
            <v>Licitación y Contratación</v>
          </cell>
          <cell r="N5021">
            <v>44391</v>
          </cell>
          <cell r="O5021">
            <v>59991108</v>
          </cell>
          <cell r="P5021">
            <v>59427348</v>
          </cell>
          <cell r="Q5021">
            <v>1</v>
          </cell>
          <cell r="R5021">
            <v>1</v>
          </cell>
          <cell r="S5021">
            <v>0</v>
          </cell>
          <cell r="T5021">
            <v>59991108</v>
          </cell>
        </row>
        <row r="5022">
          <cell r="G5022" t="str">
            <v>1-C-2018-1311</v>
          </cell>
          <cell r="H5022" t="str">
            <v>MEJORAMIENTO ENTORNO MULTICANCHA VILLA O´HIGGINS</v>
          </cell>
          <cell r="I5022" t="str">
            <v>Proyecto Cerrado</v>
          </cell>
          <cell r="J5022">
            <v>43917</v>
          </cell>
          <cell r="K5022">
            <v>3595</v>
          </cell>
          <cell r="L5022">
            <v>1</v>
          </cell>
          <cell r="M5022" t="str">
            <v>Licitación y Contratación</v>
          </cell>
          <cell r="N5022">
            <v>44370</v>
          </cell>
          <cell r="O5022">
            <v>49946477</v>
          </cell>
          <cell r="P5022">
            <v>49602374</v>
          </cell>
          <cell r="Q5022">
            <v>1</v>
          </cell>
          <cell r="R5022">
            <v>1</v>
          </cell>
          <cell r="S5022">
            <v>0</v>
          </cell>
          <cell r="T5022">
            <v>49946477</v>
          </cell>
        </row>
        <row r="5023">
          <cell r="G5023" t="str">
            <v>1-C-2018-1183</v>
          </cell>
          <cell r="H5023" t="str">
            <v>CONSTRUCCION SS.HH. PUBLICOS PLAZA CIENFUEGOS, TALCA</v>
          </cell>
          <cell r="I5023" t="str">
            <v>100% Girado</v>
          </cell>
          <cell r="J5023">
            <v>43917</v>
          </cell>
          <cell r="K5023">
            <v>3586</v>
          </cell>
          <cell r="L5023">
            <v>1</v>
          </cell>
          <cell r="M5023" t="str">
            <v>Administración Directa</v>
          </cell>
          <cell r="N5023">
            <v>44617</v>
          </cell>
          <cell r="O5023">
            <v>59999999</v>
          </cell>
          <cell r="P5023">
            <v>59999999</v>
          </cell>
          <cell r="Q5023">
            <v>3</v>
          </cell>
          <cell r="R5023">
            <v>3</v>
          </cell>
          <cell r="S5023">
            <v>0</v>
          </cell>
          <cell r="T5023">
            <v>59999999</v>
          </cell>
        </row>
        <row r="5024">
          <cell r="G5024" t="str">
            <v>1-C-2018-1287</v>
          </cell>
          <cell r="H5024" t="str">
            <v>MEJORAMIENTO SECTOR GRUTA, POBLACION CEMENTO MELON</v>
          </cell>
          <cell r="I5024" t="str">
            <v>Proyecto Cerrado</v>
          </cell>
          <cell r="J5024">
            <v>43917</v>
          </cell>
          <cell r="K5024">
            <v>3595</v>
          </cell>
          <cell r="L5024">
            <v>1</v>
          </cell>
          <cell r="M5024" t="str">
            <v>Licitación y Contratación</v>
          </cell>
          <cell r="N5024">
            <v>44231</v>
          </cell>
          <cell r="O5024">
            <v>59995783</v>
          </cell>
          <cell r="P5024">
            <v>59995197</v>
          </cell>
          <cell r="Q5024">
            <v>1</v>
          </cell>
          <cell r="R5024">
            <v>1</v>
          </cell>
          <cell r="S5024">
            <v>0</v>
          </cell>
          <cell r="T5024">
            <v>59995783</v>
          </cell>
        </row>
        <row r="5025">
          <cell r="G5025" t="str">
            <v>1-C-2018-625</v>
          </cell>
          <cell r="H5025" t="str">
            <v>REPOSICION PARADEROS DE BUSES RUTA CHILLAN - YUNGAY, COMUNA DE SAN IGNACIO</v>
          </cell>
          <cell r="I5025" t="str">
            <v>100% Girado</v>
          </cell>
          <cell r="J5025">
            <v>43917</v>
          </cell>
          <cell r="K5025">
            <v>3564</v>
          </cell>
          <cell r="L5025">
            <v>1</v>
          </cell>
          <cell r="M5025" t="str">
            <v>Licitación y Contratación</v>
          </cell>
          <cell r="N5025">
            <v>44135</v>
          </cell>
          <cell r="O5025">
            <v>58005587</v>
          </cell>
          <cell r="P5025">
            <v>56983023</v>
          </cell>
          <cell r="Q5025">
            <v>1</v>
          </cell>
          <cell r="R5025">
            <v>1</v>
          </cell>
          <cell r="S5025">
            <v>0</v>
          </cell>
          <cell r="T5025">
            <v>58005587</v>
          </cell>
        </row>
        <row r="5026">
          <cell r="G5026" t="str">
            <v>1-C-2018-1046</v>
          </cell>
          <cell r="H5026" t="str">
            <v>CONSTRUCCIÓN PLAZA SALUDABLE, VILLA MANTOS DEL RIO, COMUNA DE TALCA</v>
          </cell>
          <cell r="I5026" t="str">
            <v>Proyecto Cerrado</v>
          </cell>
          <cell r="J5026">
            <v>43917</v>
          </cell>
          <cell r="K5026">
            <v>3586</v>
          </cell>
          <cell r="L5026">
            <v>1</v>
          </cell>
          <cell r="M5026" t="str">
            <v>Licitación y Contratación</v>
          </cell>
          <cell r="N5026">
            <v>44263</v>
          </cell>
          <cell r="O5026">
            <v>54055901</v>
          </cell>
          <cell r="P5026">
            <v>48198273</v>
          </cell>
          <cell r="Q5026">
            <v>1</v>
          </cell>
          <cell r="R5026">
            <v>1</v>
          </cell>
          <cell r="S5026">
            <v>0</v>
          </cell>
          <cell r="T5026">
            <v>54055901</v>
          </cell>
        </row>
        <row r="5027">
          <cell r="G5027" t="str">
            <v>1-C-2018-1007</v>
          </cell>
          <cell r="H5027" t="str">
            <v>REPOSICIÓN CERCO PERIMETRAL PARQUE AGUSTÍN QUINTANA, EMPEDRADO”</v>
          </cell>
          <cell r="I5027" t="str">
            <v>Proyecto Cerrado</v>
          </cell>
          <cell r="J5027">
            <v>43917</v>
          </cell>
          <cell r="K5027">
            <v>3581</v>
          </cell>
          <cell r="L5027">
            <v>1</v>
          </cell>
          <cell r="M5027" t="str">
            <v>Licitación y Contratación</v>
          </cell>
          <cell r="N5027">
            <v>44733</v>
          </cell>
          <cell r="O5027">
            <v>59999999</v>
          </cell>
          <cell r="P5027">
            <v>58715249</v>
          </cell>
          <cell r="Q5027">
            <v>2</v>
          </cell>
          <cell r="R5027">
            <v>2</v>
          </cell>
          <cell r="S5027">
            <v>0</v>
          </cell>
          <cell r="T5027">
            <v>59999999</v>
          </cell>
        </row>
        <row r="5028">
          <cell r="G5028" t="str">
            <v>1-C-2018-740</v>
          </cell>
          <cell r="H5028" t="str">
            <v>CONSTRUCCIÓN DE GRADERÍAS Y CIERRE PERIMETRAL, CLUB DEPORTIVO EL PARRON</v>
          </cell>
          <cell r="I5028" t="str">
            <v>Proyecto Cerrado</v>
          </cell>
          <cell r="J5028">
            <v>43917</v>
          </cell>
          <cell r="K5028">
            <v>3563</v>
          </cell>
          <cell r="L5028">
            <v>1</v>
          </cell>
          <cell r="M5028" t="str">
            <v>Licitación y Contratación</v>
          </cell>
          <cell r="N5028">
            <v>44407</v>
          </cell>
          <cell r="O5028">
            <v>55801379</v>
          </cell>
          <cell r="P5028">
            <v>55611154</v>
          </cell>
          <cell r="Q5028">
            <v>1</v>
          </cell>
          <cell r="R5028">
            <v>1</v>
          </cell>
          <cell r="S5028">
            <v>0</v>
          </cell>
          <cell r="T5028">
            <v>55801379</v>
          </cell>
        </row>
        <row r="5029">
          <cell r="G5029" t="str">
            <v>1-C-2018-574</v>
          </cell>
          <cell r="H5029" t="str">
            <v>CONSTRUCCIÓN MULTICANCHA PROYECTÁNDOSE EN UN SUEÑO, ALERCE SUR</v>
          </cell>
          <cell r="I5029" t="str">
            <v>Proyecto Cerrado</v>
          </cell>
          <cell r="J5029">
            <v>43917</v>
          </cell>
          <cell r="K5029">
            <v>3605</v>
          </cell>
          <cell r="L5029">
            <v>1</v>
          </cell>
          <cell r="M5029" t="str">
            <v>Administración Directa</v>
          </cell>
          <cell r="N5029">
            <v>44345</v>
          </cell>
          <cell r="O5029">
            <v>59999373</v>
          </cell>
          <cell r="P5029">
            <v>59999373</v>
          </cell>
          <cell r="Q5029">
            <v>3</v>
          </cell>
          <cell r="R5029">
            <v>3</v>
          </cell>
          <cell r="S5029">
            <v>0</v>
          </cell>
          <cell r="T5029">
            <v>59999373</v>
          </cell>
        </row>
        <row r="5030">
          <cell r="G5030" t="str">
            <v>1-C-2018-822</v>
          </cell>
          <cell r="H5030" t="str">
            <v>MEJORAMIENTO DE ÁREAS VERDES, SECTOR VILLA MÓNACO,LOCALIDAD DE LA CHOCOTA, COMUNA DE PUCHUNCAVÍ</v>
          </cell>
          <cell r="I5030" t="str">
            <v>Proyecto Cerrado</v>
          </cell>
          <cell r="J5030">
            <v>43917</v>
          </cell>
          <cell r="K5030">
            <v>3600</v>
          </cell>
          <cell r="L5030">
            <v>1</v>
          </cell>
          <cell r="M5030" t="str">
            <v>Licitación y Contratación</v>
          </cell>
          <cell r="N5030">
            <v>44173</v>
          </cell>
          <cell r="O5030">
            <v>59987935</v>
          </cell>
          <cell r="P5030">
            <v>59987933</v>
          </cell>
          <cell r="Q5030">
            <v>1</v>
          </cell>
          <cell r="R5030">
            <v>1</v>
          </cell>
          <cell r="S5030">
            <v>0</v>
          </cell>
          <cell r="T5030">
            <v>59987935</v>
          </cell>
        </row>
        <row r="5031">
          <cell r="G5031" t="str">
            <v>1-C-2018-515</v>
          </cell>
          <cell r="H5031" t="str">
            <v>RECUPERACIÓN ÁREAS VERDES Y PLAZA ACTIVA CALLE LAS NUTRIAS ALERCE NORTE</v>
          </cell>
          <cell r="I5031" t="str">
            <v>Proyecto Cerrado</v>
          </cell>
          <cell r="J5031">
            <v>43917</v>
          </cell>
          <cell r="K5031">
            <v>3605</v>
          </cell>
          <cell r="L5031">
            <v>1</v>
          </cell>
          <cell r="M5031" t="str">
            <v>Administración Directa</v>
          </cell>
          <cell r="N5031">
            <v>44345</v>
          </cell>
          <cell r="O5031">
            <v>59997735</v>
          </cell>
          <cell r="P5031">
            <v>59997735</v>
          </cell>
          <cell r="Q5031">
            <v>3</v>
          </cell>
          <cell r="R5031">
            <v>3</v>
          </cell>
          <cell r="S5031">
            <v>0</v>
          </cell>
          <cell r="T5031">
            <v>59997735</v>
          </cell>
        </row>
        <row r="5032">
          <cell r="G5032" t="str">
            <v>1-C-2018-608</v>
          </cell>
          <cell r="H5032" t="str">
            <v>MEJORAMIENTO PLAZA LA UNIÓN, COMUNA DE PENCAHUE</v>
          </cell>
          <cell r="I5032" t="str">
            <v>En Proceso de Cierre</v>
          </cell>
          <cell r="J5032">
            <v>43917</v>
          </cell>
          <cell r="K5032">
            <v>3583</v>
          </cell>
          <cell r="L5032">
            <v>1</v>
          </cell>
          <cell r="M5032" t="str">
            <v>Licitación y Contratación</v>
          </cell>
          <cell r="N5032">
            <v>44830</v>
          </cell>
          <cell r="O5032">
            <v>46579159</v>
          </cell>
          <cell r="P5032">
            <v>46579159</v>
          </cell>
          <cell r="Q5032">
            <v>1</v>
          </cell>
          <cell r="R5032">
            <v>1</v>
          </cell>
          <cell r="S5032">
            <v>0</v>
          </cell>
          <cell r="T5032">
            <v>46579159</v>
          </cell>
        </row>
        <row r="5033">
          <cell r="G5033" t="str">
            <v>1-C-2018-491</v>
          </cell>
          <cell r="H5033" t="str">
            <v>REPOSICIÓN CIERRE PERIMETRAL ESTADIO RIO CLARO, YUMBEL</v>
          </cell>
          <cell r="I5033" t="str">
            <v>Proyecto Cerrado</v>
          </cell>
          <cell r="J5033">
            <v>43917</v>
          </cell>
          <cell r="K5033">
            <v>3619</v>
          </cell>
          <cell r="L5033">
            <v>1</v>
          </cell>
          <cell r="M5033" t="str">
            <v>Licitación y Contratación</v>
          </cell>
          <cell r="N5033" t="str">
            <v>no definida</v>
          </cell>
          <cell r="O5033">
            <v>59660000</v>
          </cell>
          <cell r="P5033">
            <v>59659999</v>
          </cell>
          <cell r="Q5033">
            <v>1</v>
          </cell>
          <cell r="R5033">
            <v>1</v>
          </cell>
          <cell r="S5033">
            <v>0</v>
          </cell>
          <cell r="T5033">
            <v>59660000</v>
          </cell>
        </row>
        <row r="5034">
          <cell r="G5034" t="str">
            <v>1-C-2018-597</v>
          </cell>
          <cell r="H5034" t="str">
            <v>CONSTRUCCION ACERAS CALLE CALI, ENTRE CALLE IQUIQUE Y CHAÑARAL</v>
          </cell>
          <cell r="I5034" t="str">
            <v>Proyecto Cerrado</v>
          </cell>
          <cell r="J5034">
            <v>43917</v>
          </cell>
          <cell r="K5034">
            <v>3595</v>
          </cell>
          <cell r="L5034">
            <v>1</v>
          </cell>
          <cell r="M5034" t="str">
            <v>Licitación y Contratación</v>
          </cell>
          <cell r="N5034">
            <v>44223</v>
          </cell>
          <cell r="O5034">
            <v>44227379</v>
          </cell>
          <cell r="P5034">
            <v>44023482</v>
          </cell>
          <cell r="Q5034">
            <v>1</v>
          </cell>
          <cell r="R5034">
            <v>1</v>
          </cell>
          <cell r="S5034">
            <v>0</v>
          </cell>
          <cell r="T5034">
            <v>44227379</v>
          </cell>
        </row>
        <row r="5035">
          <cell r="G5035" t="str">
            <v>1-C-2018-529</v>
          </cell>
          <cell r="H5035" t="str">
            <v>CONSTRUCCIÓN SEDE COMUNITARIA VILLA LOS OLMOS, COMUNA SAN ESTEBAN</v>
          </cell>
          <cell r="I5035" t="str">
            <v>Proyecto Cerrado</v>
          </cell>
          <cell r="J5035">
            <v>43917</v>
          </cell>
          <cell r="K5035">
            <v>3607</v>
          </cell>
          <cell r="L5035">
            <v>1</v>
          </cell>
          <cell r="M5035" t="str">
            <v>Licitación y Contratación</v>
          </cell>
          <cell r="N5035">
            <v>44453</v>
          </cell>
          <cell r="O5035">
            <v>59999800</v>
          </cell>
          <cell r="P5035">
            <v>68595050</v>
          </cell>
          <cell r="Q5035">
            <v>1</v>
          </cell>
          <cell r="R5035">
            <v>1</v>
          </cell>
          <cell r="S5035">
            <v>0</v>
          </cell>
          <cell r="T5035">
            <v>59999800</v>
          </cell>
        </row>
        <row r="5036">
          <cell r="G5036" t="str">
            <v>1-C-2018-420</v>
          </cell>
          <cell r="H5036" t="str">
            <v>CONSTRUCCIÓN SISTEMA DE RIEGO CANCHA DE FUTBOL SANTA ROSA, COMUNA DE RIO CLARO</v>
          </cell>
          <cell r="I5036" t="str">
            <v>Proyecto Cerrado</v>
          </cell>
          <cell r="J5036">
            <v>43917</v>
          </cell>
          <cell r="K5036">
            <v>3584</v>
          </cell>
          <cell r="L5036">
            <v>1</v>
          </cell>
          <cell r="M5036" t="str">
            <v>Licitación y Contratación</v>
          </cell>
          <cell r="N5036" t="str">
            <v>no definida</v>
          </cell>
          <cell r="O5036">
            <v>59999830</v>
          </cell>
          <cell r="P5036">
            <v>59995993</v>
          </cell>
          <cell r="Q5036">
            <v>1</v>
          </cell>
          <cell r="R5036">
            <v>1</v>
          </cell>
          <cell r="S5036">
            <v>0</v>
          </cell>
          <cell r="T5036">
            <v>59999830</v>
          </cell>
        </row>
        <row r="5037">
          <cell r="G5037" t="str">
            <v>1-C-2018-404</v>
          </cell>
          <cell r="H5037" t="str">
            <v>CONSTRUCCION CANCHA DE RAYUELA MUNICIPAL COMUNA DE TREHUACO</v>
          </cell>
          <cell r="I5037" t="str">
            <v>100% Girado</v>
          </cell>
          <cell r="J5037">
            <v>43917</v>
          </cell>
          <cell r="K5037">
            <v>3575</v>
          </cell>
          <cell r="L5037">
            <v>1</v>
          </cell>
          <cell r="M5037" t="str">
            <v>Licitación y Contratación</v>
          </cell>
          <cell r="N5037" t="str">
            <v>no definida</v>
          </cell>
          <cell r="O5037">
            <v>57340253</v>
          </cell>
          <cell r="P5037">
            <v>0</v>
          </cell>
          <cell r="Q5037">
            <v>1</v>
          </cell>
          <cell r="R5037">
            <v>0</v>
          </cell>
          <cell r="S5037">
            <v>0</v>
          </cell>
          <cell r="T5037">
            <v>57340253</v>
          </cell>
        </row>
        <row r="5038">
          <cell r="G5038" t="str">
            <v>1-C-2018-275</v>
          </cell>
          <cell r="H5038" t="str">
            <v>CONSTRUCCION SALON DE EVENTOS MUNICIPAL, COMUNA DE SAAVEDRA</v>
          </cell>
          <cell r="I5038" t="str">
            <v>100% Girado</v>
          </cell>
          <cell r="J5038">
            <v>43917</v>
          </cell>
          <cell r="K5038">
            <v>3593</v>
          </cell>
          <cell r="L5038">
            <v>1</v>
          </cell>
          <cell r="M5038" t="str">
            <v>no definida</v>
          </cell>
          <cell r="N5038" t="str">
            <v>no definida</v>
          </cell>
          <cell r="O5038">
            <v>56511812</v>
          </cell>
          <cell r="P5038">
            <v>0</v>
          </cell>
          <cell r="Q5038">
            <v>0</v>
          </cell>
          <cell r="R5038">
            <v>0</v>
          </cell>
          <cell r="S5038">
            <v>0</v>
          </cell>
          <cell r="T5038">
            <v>56511812</v>
          </cell>
        </row>
        <row r="5039">
          <cell r="G5039" t="str">
            <v>1-C-2018-319</v>
          </cell>
          <cell r="H5039" t="str">
            <v>CONSTRUCCIÓN MULTICANCHA CONJUNTO HABITACIONAL EL BOSQUE DE BELLAVISTA</v>
          </cell>
          <cell r="I5039" t="str">
            <v>Proyecto Cerrado</v>
          </cell>
          <cell r="J5039">
            <v>43917</v>
          </cell>
          <cell r="K5039">
            <v>3658</v>
          </cell>
          <cell r="L5039">
            <v>1</v>
          </cell>
          <cell r="M5039" t="str">
            <v>Licitación y Contratación</v>
          </cell>
          <cell r="N5039">
            <v>44116</v>
          </cell>
          <cell r="O5039">
            <v>39481467</v>
          </cell>
          <cell r="P5039">
            <v>31312099</v>
          </cell>
          <cell r="Q5039">
            <v>1</v>
          </cell>
          <cell r="R5039">
            <v>1</v>
          </cell>
          <cell r="S5039">
            <v>0</v>
          </cell>
          <cell r="T5039">
            <v>39481467</v>
          </cell>
        </row>
        <row r="5040">
          <cell r="G5040" t="str">
            <v>1-C-2018-314</v>
          </cell>
          <cell r="H5040" t="str">
            <v>IMPLEMENTACIÓN JUEGOS INFANTILES Y MAQUINAS DE EJERCICIO TRES PUERTAS, BELLA UNIÓN, EL MACAL, LOS ROBLES</v>
          </cell>
          <cell r="I5040" t="str">
            <v>Proyecto Cerrado</v>
          </cell>
          <cell r="J5040">
            <v>43917</v>
          </cell>
          <cell r="K5040">
            <v>3588</v>
          </cell>
          <cell r="L5040">
            <v>1</v>
          </cell>
          <cell r="M5040" t="str">
            <v>Licitación y Contratación</v>
          </cell>
          <cell r="N5040">
            <v>44298</v>
          </cell>
          <cell r="O5040">
            <v>57781105</v>
          </cell>
          <cell r="P5040">
            <v>53666903</v>
          </cell>
          <cell r="Q5040">
            <v>1</v>
          </cell>
          <cell r="R5040">
            <v>1</v>
          </cell>
          <cell r="S5040">
            <v>0</v>
          </cell>
          <cell r="T5040">
            <v>57781105</v>
          </cell>
        </row>
        <row r="5041">
          <cell r="G5041" t="str">
            <v>1-C-2018-285</v>
          </cell>
          <cell r="H5041" t="str">
            <v>REPOSICION SEDE SOCIAL CLUB DEPORTIVO LOS GALÁCTICOS</v>
          </cell>
          <cell r="I5041" t="str">
            <v>Proyecto Cerrado</v>
          </cell>
          <cell r="J5041">
            <v>43917</v>
          </cell>
          <cell r="K5041">
            <v>3572</v>
          </cell>
          <cell r="L5041">
            <v>1</v>
          </cell>
          <cell r="M5041" t="str">
            <v>Licitación y Contratación</v>
          </cell>
          <cell r="N5041">
            <v>44160</v>
          </cell>
          <cell r="O5041">
            <v>49015498</v>
          </cell>
          <cell r="P5041">
            <v>43342473</v>
          </cell>
          <cell r="Q5041">
            <v>1</v>
          </cell>
          <cell r="R5041">
            <v>1</v>
          </cell>
          <cell r="S5041">
            <v>0</v>
          </cell>
          <cell r="T5041">
            <v>49015498</v>
          </cell>
        </row>
        <row r="5042">
          <cell r="G5042" t="str">
            <v>1-C-2018-243</v>
          </cell>
          <cell r="H5042" t="str">
            <v>CONSTRUCCIÓN ÁREA VERDE Y PLAZA ACTIVA SECTOR EL AROMO, COMUNA RIO CLARO</v>
          </cell>
          <cell r="I5042" t="str">
            <v>Proyecto Cerrado</v>
          </cell>
          <cell r="J5042">
            <v>43917</v>
          </cell>
          <cell r="K5042">
            <v>3584</v>
          </cell>
          <cell r="L5042">
            <v>1</v>
          </cell>
          <cell r="M5042" t="str">
            <v>Licitación y Contratación</v>
          </cell>
          <cell r="N5042">
            <v>44392</v>
          </cell>
          <cell r="O5042">
            <v>58169143</v>
          </cell>
          <cell r="P5042">
            <v>58042860</v>
          </cell>
          <cell r="Q5042">
            <v>1</v>
          </cell>
          <cell r="R5042">
            <v>1</v>
          </cell>
          <cell r="S5042">
            <v>0</v>
          </cell>
          <cell r="T5042">
            <v>58169143</v>
          </cell>
        </row>
        <row r="5043">
          <cell r="G5043" t="str">
            <v>1-C-2018-193</v>
          </cell>
          <cell r="H5043" t="str">
            <v>CONSTRUCCIÓN SEDE SOCIAL CD ESTRELLA BLANCA DE RIO NEGRO, COMUNA DE QUEMCHI.</v>
          </cell>
          <cell r="I5043" t="str">
            <v>100% Girado</v>
          </cell>
          <cell r="J5043">
            <v>43917</v>
          </cell>
          <cell r="K5043">
            <v>3657</v>
          </cell>
          <cell r="L5043">
            <v>1</v>
          </cell>
          <cell r="M5043" t="str">
            <v>Licitación y Contratación</v>
          </cell>
          <cell r="N5043">
            <v>44951</v>
          </cell>
          <cell r="O5043">
            <v>52603251</v>
          </cell>
          <cell r="P5043">
            <v>52600146</v>
          </cell>
          <cell r="Q5043">
            <v>1</v>
          </cell>
          <cell r="R5043">
            <v>1</v>
          </cell>
          <cell r="S5043">
            <v>0</v>
          </cell>
          <cell r="T5043">
            <v>52603251</v>
          </cell>
        </row>
        <row r="5044">
          <cell r="G5044" t="str">
            <v>1-C-2018-191</v>
          </cell>
          <cell r="H5044" t="str">
            <v>CONSTRUCCIÓN SEDE SOCIAL POBLACIÓN PADRE HURTADO DE QUEMCHI.</v>
          </cell>
          <cell r="I5044" t="str">
            <v>100% Girado</v>
          </cell>
          <cell r="J5044">
            <v>43917</v>
          </cell>
          <cell r="K5044">
            <v>3657</v>
          </cell>
          <cell r="L5044">
            <v>1</v>
          </cell>
          <cell r="M5044" t="str">
            <v>Licitación y Contratación</v>
          </cell>
          <cell r="N5044">
            <v>44966</v>
          </cell>
          <cell r="O5044">
            <v>51915793</v>
          </cell>
          <cell r="P5044">
            <v>51909570</v>
          </cell>
          <cell r="Q5044">
            <v>1</v>
          </cell>
          <cell r="R5044">
            <v>1</v>
          </cell>
          <cell r="S5044">
            <v>0</v>
          </cell>
          <cell r="T5044">
            <v>51915793</v>
          </cell>
        </row>
        <row r="5045">
          <cell r="G5045" t="str">
            <v>1-C-2018-178</v>
          </cell>
          <cell r="H5045" t="str">
            <v>CONSTRUCCIÓN BODEGAS MUNICIPALES, COMUNA DE PELARCO</v>
          </cell>
          <cell r="I5045" t="str">
            <v>100% Girado</v>
          </cell>
          <cell r="J5045">
            <v>43917</v>
          </cell>
          <cell r="K5045">
            <v>3574</v>
          </cell>
          <cell r="L5045">
            <v>1</v>
          </cell>
          <cell r="M5045" t="str">
            <v>no definida</v>
          </cell>
          <cell r="N5045" t="str">
            <v>no definida</v>
          </cell>
          <cell r="O5045">
            <v>38483054</v>
          </cell>
          <cell r="P5045">
            <v>0</v>
          </cell>
          <cell r="Q5045">
            <v>0</v>
          </cell>
          <cell r="R5045">
            <v>0</v>
          </cell>
          <cell r="S5045">
            <v>0</v>
          </cell>
          <cell r="T5045">
            <v>38483054</v>
          </cell>
        </row>
        <row r="5046">
          <cell r="G5046" t="str">
            <v>1-C-2018-90</v>
          </cell>
          <cell r="H5046" t="str">
            <v>CONSTRUCCIÓN DE REDUCTORES DE VELOCIDAD, SECTOR PEÑABLANCA COMUNA DE VILLA ALEMANA</v>
          </cell>
          <cell r="I5046" t="str">
            <v>100% Girado</v>
          </cell>
          <cell r="J5046">
            <v>43917</v>
          </cell>
          <cell r="K5046">
            <v>3660</v>
          </cell>
          <cell r="L5046">
            <v>1</v>
          </cell>
          <cell r="M5046" t="str">
            <v>Licitación y Contratación</v>
          </cell>
          <cell r="N5046">
            <v>44460</v>
          </cell>
          <cell r="O5046">
            <v>41490478</v>
          </cell>
          <cell r="P5046">
            <v>37341431</v>
          </cell>
          <cell r="Q5046">
            <v>1</v>
          </cell>
          <cell r="R5046">
            <v>1</v>
          </cell>
          <cell r="S5046">
            <v>0</v>
          </cell>
          <cell r="T5046">
            <v>41490478</v>
          </cell>
        </row>
        <row r="5047">
          <cell r="G5047" t="str">
            <v>1-C-2018-156</v>
          </cell>
          <cell r="H5047" t="str">
            <v>IMPLEMENTACIÓN JUEGOS INFANTILES Y MAQUINAS DE EJERCICIO SAN VALERIANO, SANTA ELENA, VILLA QUINEO</v>
          </cell>
          <cell r="I5047" t="str">
            <v>Proyecto Cerrado</v>
          </cell>
          <cell r="J5047">
            <v>43917</v>
          </cell>
          <cell r="K5047">
            <v>3588</v>
          </cell>
          <cell r="L5047">
            <v>1</v>
          </cell>
          <cell r="M5047" t="str">
            <v>Licitación y Contratación</v>
          </cell>
          <cell r="N5047">
            <v>44252</v>
          </cell>
          <cell r="O5047">
            <v>58691544</v>
          </cell>
          <cell r="P5047">
            <v>54716617</v>
          </cell>
          <cell r="Q5047">
            <v>1</v>
          </cell>
          <cell r="R5047">
            <v>1</v>
          </cell>
          <cell r="S5047">
            <v>0</v>
          </cell>
          <cell r="T5047">
            <v>58691544</v>
          </cell>
        </row>
        <row r="5048">
          <cell r="G5048" t="str">
            <v>1-C-2017-1546</v>
          </cell>
          <cell r="H5048" t="str">
            <v>REPOSICIÓN VEREDAS CALLE CARRERA SECTOR PONIENTE</v>
          </cell>
          <cell r="I5048" t="str">
            <v>Proyecto Cerrado</v>
          </cell>
          <cell r="J5048">
            <v>43917</v>
          </cell>
          <cell r="K5048">
            <v>3641</v>
          </cell>
          <cell r="L5048">
            <v>1</v>
          </cell>
          <cell r="M5048" t="str">
            <v>Administración Directa</v>
          </cell>
          <cell r="N5048">
            <v>44168</v>
          </cell>
          <cell r="O5048">
            <v>57980833</v>
          </cell>
          <cell r="P5048">
            <v>57980833</v>
          </cell>
          <cell r="Q5048">
            <v>6</v>
          </cell>
          <cell r="R5048">
            <v>5</v>
          </cell>
          <cell r="S5048">
            <v>0</v>
          </cell>
          <cell r="T5048">
            <v>57980833</v>
          </cell>
        </row>
        <row r="5049">
          <cell r="G5049" t="str">
            <v>1-C-2017-1417</v>
          </cell>
          <cell r="H5049" t="str">
            <v>CONSTRUCCIÓN SEDE SOCIAL VILLA CRUZ DEL SUR, CHIGUAYANTE</v>
          </cell>
          <cell r="I5049" t="str">
            <v>Proyecto Dejado sin Efecto</v>
          </cell>
          <cell r="J5049">
            <v>43917</v>
          </cell>
          <cell r="K5049">
            <v>3585</v>
          </cell>
          <cell r="L5049">
            <v>1</v>
          </cell>
          <cell r="M5049" t="str">
            <v>no definida</v>
          </cell>
          <cell r="N5049" t="str">
            <v>no definida</v>
          </cell>
          <cell r="O5049">
            <v>59999000</v>
          </cell>
          <cell r="P5049">
            <v>0</v>
          </cell>
          <cell r="Q5049">
            <v>0</v>
          </cell>
          <cell r="R5049">
            <v>0</v>
          </cell>
          <cell r="S5049">
            <v>0</v>
          </cell>
          <cell r="T5049">
            <v>59999000</v>
          </cell>
        </row>
        <row r="5050">
          <cell r="G5050" t="str">
            <v>1-C-2017-1407</v>
          </cell>
          <cell r="H5050" t="str">
            <v>MEJORAMIENTO PUENTE ACCESO ALDEA MARIA LORETO, SECTOR PUENTE 7, COMUNA FLORIDA</v>
          </cell>
          <cell r="I5050" t="str">
            <v>Proyecto Dejado sin Efecto</v>
          </cell>
          <cell r="J5050">
            <v>43917</v>
          </cell>
          <cell r="K5050">
            <v>3609</v>
          </cell>
          <cell r="L5050">
            <v>1</v>
          </cell>
          <cell r="M5050" t="str">
            <v>no definida</v>
          </cell>
          <cell r="N5050" t="str">
            <v>no definida</v>
          </cell>
          <cell r="O5050">
            <v>38869863</v>
          </cell>
          <cell r="P5050">
            <v>0</v>
          </cell>
          <cell r="Q5050">
            <v>0</v>
          </cell>
          <cell r="R5050">
            <v>0</v>
          </cell>
          <cell r="S5050">
            <v>0</v>
          </cell>
          <cell r="T5050">
            <v>38869863</v>
          </cell>
        </row>
        <row r="5051">
          <cell r="G5051" t="str">
            <v>1-C-2017-1727</v>
          </cell>
          <cell r="H5051" t="str">
            <v>REPOSICION ACERAS VILLA ESCORIAL</v>
          </cell>
          <cell r="I5051" t="str">
            <v>Proyecto Cerrado</v>
          </cell>
          <cell r="J5051">
            <v>43917</v>
          </cell>
          <cell r="K5051">
            <v>3599</v>
          </cell>
          <cell r="L5051">
            <v>1</v>
          </cell>
          <cell r="M5051" t="str">
            <v>Licitación y Contratación</v>
          </cell>
          <cell r="N5051">
            <v>44073</v>
          </cell>
          <cell r="O5051">
            <v>52226982</v>
          </cell>
          <cell r="P5051">
            <v>49615633</v>
          </cell>
          <cell r="Q5051">
            <v>1</v>
          </cell>
          <cell r="R5051">
            <v>1</v>
          </cell>
          <cell r="S5051">
            <v>0</v>
          </cell>
          <cell r="T5051">
            <v>52226982</v>
          </cell>
        </row>
        <row r="5052">
          <cell r="G5052" t="str">
            <v>1-C-2017-1666</v>
          </cell>
          <cell r="H5052" t="str">
            <v>MEJORAMIENTO SISTEMA CONTRA INCENDIOS DE LOS SERVICIOS DE A.P.R. COMUNA DE OLMUE</v>
          </cell>
          <cell r="I5052" t="str">
            <v>Proyecto Cerrado</v>
          </cell>
          <cell r="J5052">
            <v>43917</v>
          </cell>
          <cell r="K5052">
            <v>3598</v>
          </cell>
          <cell r="L5052">
            <v>1</v>
          </cell>
          <cell r="M5052" t="str">
            <v>Licitación y Contratación</v>
          </cell>
          <cell r="N5052">
            <v>44448</v>
          </cell>
          <cell r="O5052">
            <v>48740271</v>
          </cell>
          <cell r="P5052">
            <v>48740258</v>
          </cell>
          <cell r="Q5052">
            <v>1</v>
          </cell>
          <cell r="R5052">
            <v>1</v>
          </cell>
          <cell r="S5052">
            <v>0</v>
          </cell>
          <cell r="T5052">
            <v>48740271</v>
          </cell>
        </row>
        <row r="5053">
          <cell r="G5053" t="str">
            <v>1-C-2017-1655</v>
          </cell>
          <cell r="H5053" t="str">
            <v>CONSTRUCCIÓN ACERAS AV. BOSQUE LONCURA SECTOR NORTE.QUINTERO.</v>
          </cell>
          <cell r="I5053" t="str">
            <v>100% Girado</v>
          </cell>
          <cell r="J5053">
            <v>43917</v>
          </cell>
          <cell r="K5053">
            <v>3601</v>
          </cell>
          <cell r="L5053">
            <v>1</v>
          </cell>
          <cell r="M5053" t="str">
            <v>Licitación y Contratación</v>
          </cell>
          <cell r="N5053">
            <v>44247</v>
          </cell>
          <cell r="O5053">
            <v>55404018</v>
          </cell>
          <cell r="P5053">
            <v>55404018</v>
          </cell>
          <cell r="Q5053">
            <v>1</v>
          </cell>
          <cell r="R5053">
            <v>1</v>
          </cell>
          <cell r="S5053">
            <v>0</v>
          </cell>
          <cell r="T5053">
            <v>55404018</v>
          </cell>
        </row>
        <row r="5054">
          <cell r="G5054" t="str">
            <v>1-C-2017-1653</v>
          </cell>
          <cell r="H5054" t="str">
            <v>CONSTRUCCIÓN ACERAS AV. BOSQUE,LONCURA .SECTOR SUR. QUINTERO</v>
          </cell>
          <cell r="I5054" t="str">
            <v>Proyecto Cerrado</v>
          </cell>
          <cell r="J5054">
            <v>43917</v>
          </cell>
          <cell r="K5054">
            <v>3601</v>
          </cell>
          <cell r="L5054">
            <v>1</v>
          </cell>
          <cell r="M5054" t="str">
            <v>Licitación y Contratación</v>
          </cell>
          <cell r="N5054">
            <v>44247</v>
          </cell>
          <cell r="O5054">
            <v>59306531</v>
          </cell>
          <cell r="P5054">
            <v>57579340</v>
          </cell>
          <cell r="Q5054">
            <v>1</v>
          </cell>
          <cell r="R5054">
            <v>1</v>
          </cell>
          <cell r="S5054">
            <v>0</v>
          </cell>
          <cell r="T5054">
            <v>59306531</v>
          </cell>
        </row>
        <row r="5055">
          <cell r="G5055" t="str">
            <v>1-C-2017-1612</v>
          </cell>
          <cell r="H5055" t="str">
            <v>CONSTRUCCIÓN CIERRE PERIMETRAL TERRENO MUNICIPAL DE PELARCO</v>
          </cell>
          <cell r="I5055" t="str">
            <v>100% Girado</v>
          </cell>
          <cell r="J5055">
            <v>43917</v>
          </cell>
          <cell r="K5055">
            <v>3574</v>
          </cell>
          <cell r="L5055">
            <v>1</v>
          </cell>
          <cell r="M5055" t="str">
            <v>no definida</v>
          </cell>
          <cell r="N5055" t="str">
            <v>no definida</v>
          </cell>
          <cell r="O5055">
            <v>51413453</v>
          </cell>
          <cell r="P5055">
            <v>0</v>
          </cell>
          <cell r="Q5055">
            <v>0</v>
          </cell>
          <cell r="R5055">
            <v>0</v>
          </cell>
          <cell r="S5055">
            <v>0</v>
          </cell>
          <cell r="T5055">
            <v>51413453</v>
          </cell>
        </row>
        <row r="5056">
          <cell r="G5056" t="str">
            <v>1-C-2017-1631</v>
          </cell>
          <cell r="H5056" t="str">
            <v>CONSTRUCCIÓN PLAZA TOLEDO</v>
          </cell>
          <cell r="I5056" t="str">
            <v>Proyecto Cerrado</v>
          </cell>
          <cell r="J5056">
            <v>43917</v>
          </cell>
          <cell r="K5056">
            <v>3658</v>
          </cell>
          <cell r="L5056">
            <v>1</v>
          </cell>
          <cell r="M5056" t="str">
            <v>Licitación y Contratación</v>
          </cell>
          <cell r="N5056">
            <v>44129</v>
          </cell>
          <cell r="O5056">
            <v>33186020</v>
          </cell>
          <cell r="P5056">
            <v>28515875</v>
          </cell>
          <cell r="Q5056">
            <v>1</v>
          </cell>
          <cell r="R5056">
            <v>1</v>
          </cell>
          <cell r="S5056">
            <v>0</v>
          </cell>
          <cell r="T5056">
            <v>33186020</v>
          </cell>
        </row>
        <row r="5057">
          <cell r="G5057" t="str">
            <v>1-C-2017-1331</v>
          </cell>
          <cell r="H5057" t="str">
            <v>CONSTRUCCION SEDE COMUNITARIA SECTOR SAN LORENZO, PARRAL</v>
          </cell>
          <cell r="I5057" t="str">
            <v>Proyecto Cerrado</v>
          </cell>
          <cell r="J5057">
            <v>43917</v>
          </cell>
          <cell r="K5057">
            <v>3573</v>
          </cell>
          <cell r="L5057">
            <v>1</v>
          </cell>
          <cell r="M5057" t="str">
            <v>Licitación y Contratación</v>
          </cell>
          <cell r="N5057">
            <v>44272</v>
          </cell>
          <cell r="O5057">
            <v>59904052</v>
          </cell>
          <cell r="P5057">
            <v>58298027</v>
          </cell>
          <cell r="Q5057">
            <v>1</v>
          </cell>
          <cell r="R5057">
            <v>1</v>
          </cell>
          <cell r="S5057">
            <v>0</v>
          </cell>
          <cell r="T5057">
            <v>59904052</v>
          </cell>
        </row>
        <row r="5058">
          <cell r="G5058" t="str">
            <v>1-C-2017-890</v>
          </cell>
          <cell r="H5058" t="str">
            <v>CONSTRUCCIÓN MULTICANCHA SAN RAMÓN</v>
          </cell>
          <cell r="I5058" t="str">
            <v>Proyecto Cerrado</v>
          </cell>
          <cell r="J5058">
            <v>43917</v>
          </cell>
          <cell r="K5058">
            <v>3615</v>
          </cell>
          <cell r="L5058">
            <v>1</v>
          </cell>
          <cell r="M5058" t="str">
            <v>Licitación y Contratación</v>
          </cell>
          <cell r="N5058">
            <v>44250</v>
          </cell>
          <cell r="O5058">
            <v>57308690</v>
          </cell>
          <cell r="P5058">
            <v>56330926</v>
          </cell>
          <cell r="Q5058">
            <v>1</v>
          </cell>
          <cell r="R5058">
            <v>1</v>
          </cell>
          <cell r="S5058">
            <v>0</v>
          </cell>
          <cell r="T5058">
            <v>57308690</v>
          </cell>
        </row>
        <row r="5059">
          <cell r="G5059" t="str">
            <v>1-C-2017-859</v>
          </cell>
          <cell r="H5059" t="str">
            <v>MEJORAMIENTO SUBIDA LOS ARAUCANOS, SAAVEDRA</v>
          </cell>
          <cell r="I5059" t="str">
            <v>Proyecto Cerrado</v>
          </cell>
          <cell r="J5059">
            <v>43917</v>
          </cell>
          <cell r="K5059">
            <v>3593</v>
          </cell>
          <cell r="L5059">
            <v>1</v>
          </cell>
          <cell r="M5059" t="str">
            <v>Licitación y Contratación</v>
          </cell>
          <cell r="N5059">
            <v>44396</v>
          </cell>
          <cell r="O5059">
            <v>59960204</v>
          </cell>
          <cell r="P5059">
            <v>59958745</v>
          </cell>
          <cell r="Q5059">
            <v>1</v>
          </cell>
          <cell r="R5059">
            <v>1</v>
          </cell>
          <cell r="S5059">
            <v>0</v>
          </cell>
          <cell r="T5059">
            <v>59960204</v>
          </cell>
        </row>
        <row r="5060">
          <cell r="G5060" t="str">
            <v>1-C-2017-876</v>
          </cell>
          <cell r="H5060" t="str">
            <v>CONSTRUCCIÓN DE VEREDAS VILLA LOS CANELOS</v>
          </cell>
          <cell r="I5060" t="str">
            <v>Proyecto Cerrado</v>
          </cell>
          <cell r="J5060">
            <v>43917</v>
          </cell>
          <cell r="K5060">
            <v>3608</v>
          </cell>
          <cell r="L5060">
            <v>1</v>
          </cell>
          <cell r="M5060" t="str">
            <v>Licitación y Contratación</v>
          </cell>
          <cell r="N5060">
            <v>44162</v>
          </cell>
          <cell r="O5060">
            <v>58584875</v>
          </cell>
          <cell r="P5060">
            <v>55000000</v>
          </cell>
          <cell r="Q5060">
            <v>1</v>
          </cell>
          <cell r="R5060">
            <v>1</v>
          </cell>
          <cell r="S5060">
            <v>0</v>
          </cell>
          <cell r="T5060">
            <v>58584875</v>
          </cell>
        </row>
        <row r="5061">
          <cell r="G5061" t="str">
            <v>1-C-2017-1159</v>
          </cell>
          <cell r="H5061" t="str">
            <v>MEJORAMIENTO Y AMPLIACIÓN SEDE CLUB REHABILITADOR DE ALCOHÓLICOS UNA LUZ AL CAMINO, VICUÑA</v>
          </cell>
          <cell r="I5061" t="str">
            <v>Proyecto Cerrado</v>
          </cell>
          <cell r="J5061">
            <v>43917</v>
          </cell>
          <cell r="K5061">
            <v>3561</v>
          </cell>
          <cell r="L5061">
            <v>1</v>
          </cell>
          <cell r="M5061" t="str">
            <v>Licitación y Contratación</v>
          </cell>
          <cell r="N5061">
            <v>44431</v>
          </cell>
          <cell r="O5061">
            <v>51235463</v>
          </cell>
          <cell r="P5061">
            <v>48116347</v>
          </cell>
          <cell r="Q5061">
            <v>1</v>
          </cell>
          <cell r="R5061">
            <v>1</v>
          </cell>
          <cell r="S5061">
            <v>0</v>
          </cell>
          <cell r="T5061">
            <v>51235463</v>
          </cell>
        </row>
        <row r="5062">
          <cell r="G5062" t="str">
            <v>1-C-2017-1151</v>
          </cell>
          <cell r="H5062" t="str">
            <v>CONSTRUCCIÓN DE 19 RESALTOS REDUCTORES DE VELOCIDAD, COMUNA DE VICUÑA</v>
          </cell>
          <cell r="I5062" t="str">
            <v>Proyecto Cerrado</v>
          </cell>
          <cell r="J5062">
            <v>43917</v>
          </cell>
          <cell r="K5062">
            <v>3561</v>
          </cell>
          <cell r="L5062">
            <v>1</v>
          </cell>
          <cell r="M5062" t="str">
            <v>Licitación y Contratación</v>
          </cell>
          <cell r="N5062">
            <v>44240</v>
          </cell>
          <cell r="O5062">
            <v>29243799</v>
          </cell>
          <cell r="P5062">
            <v>29243799</v>
          </cell>
          <cell r="Q5062">
            <v>1</v>
          </cell>
          <cell r="R5062">
            <v>1</v>
          </cell>
          <cell r="S5062">
            <v>0</v>
          </cell>
          <cell r="T5062">
            <v>29243799</v>
          </cell>
        </row>
        <row r="5063">
          <cell r="G5063" t="str">
            <v>1-C-2017-914</v>
          </cell>
          <cell r="H5063" t="str">
            <v>CONSTRUCCIÓN SEDE SOCIAL VILLA EL ESFUERZO</v>
          </cell>
          <cell r="I5063" t="str">
            <v>Proyecto Cerrado</v>
          </cell>
          <cell r="J5063">
            <v>43917</v>
          </cell>
          <cell r="K5063">
            <v>3590</v>
          </cell>
          <cell r="L5063">
            <v>1</v>
          </cell>
          <cell r="M5063" t="str">
            <v>Licitación y Contratación</v>
          </cell>
          <cell r="N5063">
            <v>44165</v>
          </cell>
          <cell r="O5063">
            <v>57259580</v>
          </cell>
          <cell r="P5063">
            <v>53077139</v>
          </cell>
          <cell r="Q5063">
            <v>1</v>
          </cell>
          <cell r="R5063">
            <v>1</v>
          </cell>
          <cell r="S5063">
            <v>0</v>
          </cell>
          <cell r="T5063">
            <v>57259580</v>
          </cell>
        </row>
        <row r="5064">
          <cell r="G5064" t="str">
            <v>1-C-2017-857</v>
          </cell>
          <cell r="H5064" t="str">
            <v>REPOSICIÓN Y MEJORAMIENTO ACERAS SANTA ELENA SUR, CHIGUAYANTE</v>
          </cell>
          <cell r="I5064" t="str">
            <v>100% Girado</v>
          </cell>
          <cell r="J5064">
            <v>43917</v>
          </cell>
          <cell r="K5064">
            <v>3585</v>
          </cell>
          <cell r="L5064">
            <v>1</v>
          </cell>
          <cell r="M5064" t="str">
            <v>Administración Directa</v>
          </cell>
          <cell r="N5064">
            <v>44255</v>
          </cell>
          <cell r="O5064">
            <v>54779847</v>
          </cell>
          <cell r="P5064">
            <v>54779847</v>
          </cell>
          <cell r="Q5064">
            <v>4</v>
          </cell>
          <cell r="R5064">
            <v>4</v>
          </cell>
          <cell r="S5064">
            <v>0</v>
          </cell>
          <cell r="T5064">
            <v>54779847</v>
          </cell>
        </row>
        <row r="5065">
          <cell r="G5065" t="str">
            <v>1-C-2017-1090</v>
          </cell>
          <cell r="H5065" t="str">
            <v>REPOSICIÓN DE SEÑALÉTICAS VERTICALES Y DEMARCACIÓN, COMUNA DE PUCHUNCAVÍ</v>
          </cell>
          <cell r="I5065" t="str">
            <v>100% Girado</v>
          </cell>
          <cell r="J5065">
            <v>43917</v>
          </cell>
          <cell r="K5065">
            <v>3600</v>
          </cell>
          <cell r="L5065">
            <v>1</v>
          </cell>
          <cell r="M5065" t="str">
            <v>Licitación y Contratación</v>
          </cell>
          <cell r="N5065">
            <v>44177</v>
          </cell>
          <cell r="O5065">
            <v>59997440</v>
          </cell>
          <cell r="P5065">
            <v>59730488</v>
          </cell>
          <cell r="Q5065">
            <v>1</v>
          </cell>
          <cell r="R5065">
            <v>1</v>
          </cell>
          <cell r="S5065">
            <v>0</v>
          </cell>
          <cell r="T5065">
            <v>59997440</v>
          </cell>
        </row>
        <row r="5066">
          <cell r="G5066" t="str">
            <v>1-C-2017-584</v>
          </cell>
          <cell r="H5066" t="str">
            <v>MEJORAMIENTO PASAJE DINAMARCA, CHIGUAYANTE</v>
          </cell>
          <cell r="I5066" t="str">
            <v>Proyecto Cerrado</v>
          </cell>
          <cell r="J5066">
            <v>43917</v>
          </cell>
          <cell r="K5066">
            <v>3585</v>
          </cell>
          <cell r="L5066">
            <v>1</v>
          </cell>
          <cell r="M5066" t="str">
            <v>Licitación y Contratación</v>
          </cell>
          <cell r="N5066">
            <v>44272</v>
          </cell>
          <cell r="O5066">
            <v>59995650</v>
          </cell>
          <cell r="P5066">
            <v>57778287</v>
          </cell>
          <cell r="Q5066">
            <v>1</v>
          </cell>
          <cell r="R5066">
            <v>1</v>
          </cell>
          <cell r="S5066">
            <v>0</v>
          </cell>
          <cell r="T5066">
            <v>59995650</v>
          </cell>
        </row>
        <row r="5067">
          <cell r="G5067" t="str">
            <v>1-C-2017-443</v>
          </cell>
          <cell r="H5067" t="str">
            <v>CONSOLIDACIÓN Y MEJORAMIENTO PLAZA PUERTO MONTT</v>
          </cell>
          <cell r="I5067" t="str">
            <v>Proyecto Cerrado</v>
          </cell>
          <cell r="J5067">
            <v>43917</v>
          </cell>
          <cell r="K5067">
            <v>3661</v>
          </cell>
          <cell r="L5067">
            <v>1</v>
          </cell>
          <cell r="M5067" t="str">
            <v>Licitación y Contratación</v>
          </cell>
          <cell r="N5067">
            <v>44521</v>
          </cell>
          <cell r="O5067">
            <v>51754284</v>
          </cell>
          <cell r="P5067">
            <v>51751622</v>
          </cell>
          <cell r="Q5067">
            <v>1</v>
          </cell>
          <cell r="R5067">
            <v>1</v>
          </cell>
          <cell r="S5067">
            <v>0</v>
          </cell>
          <cell r="T5067">
            <v>51754284</v>
          </cell>
        </row>
        <row r="5068">
          <cell r="G5068" t="str">
            <v>1-C-2017-112</v>
          </cell>
          <cell r="H5068" t="str">
            <v>MEJORAMIENTO ÁREA VERDE Y EQUIPAMIENTO, DON SEBASTIÁN DE RAUQUÉN, CURICÓ</v>
          </cell>
          <cell r="I5068" t="str">
            <v>Proyecto Cerrado</v>
          </cell>
          <cell r="J5068">
            <v>43917</v>
          </cell>
          <cell r="K5068">
            <v>3578</v>
          </cell>
          <cell r="L5068">
            <v>1</v>
          </cell>
          <cell r="M5068" t="str">
            <v>Licitación y Contratación</v>
          </cell>
          <cell r="N5068">
            <v>44207</v>
          </cell>
          <cell r="O5068">
            <v>59763570</v>
          </cell>
          <cell r="P5068">
            <v>59171560</v>
          </cell>
          <cell r="Q5068">
            <v>1</v>
          </cell>
          <cell r="R5068">
            <v>1</v>
          </cell>
          <cell r="S5068">
            <v>0</v>
          </cell>
          <cell r="T5068">
            <v>59763570</v>
          </cell>
        </row>
        <row r="5069">
          <cell r="G5069" t="str">
            <v>1-C-2016-1931</v>
          </cell>
          <cell r="H5069" t="str">
            <v>CONSTRUCCIÓN CANCHA DE FÚTBOL SECTOR MAVIDAHUE, PENCO</v>
          </cell>
          <cell r="I5069" t="str">
            <v>100% Girado</v>
          </cell>
          <cell r="J5069">
            <v>43917</v>
          </cell>
          <cell r="K5069">
            <v>3614</v>
          </cell>
          <cell r="L5069">
            <v>1</v>
          </cell>
          <cell r="M5069" t="str">
            <v>Licitación y Contratación</v>
          </cell>
          <cell r="N5069">
            <v>44356</v>
          </cell>
          <cell r="O5069">
            <v>59980463</v>
          </cell>
          <cell r="P5069">
            <v>56609158</v>
          </cell>
          <cell r="Q5069">
            <v>1</v>
          </cell>
          <cell r="R5069">
            <v>1</v>
          </cell>
          <cell r="S5069">
            <v>0</v>
          </cell>
          <cell r="T5069">
            <v>59980463</v>
          </cell>
        </row>
        <row r="5070">
          <cell r="G5070" t="str">
            <v>1-C-2016-1864</v>
          </cell>
          <cell r="H5070" t="str">
            <v>MEJORAMIENTO PLAZA LOS EUCALIPTUS</v>
          </cell>
          <cell r="I5070" t="str">
            <v>Proyecto Cerrado</v>
          </cell>
          <cell r="J5070">
            <v>43917</v>
          </cell>
          <cell r="K5070">
            <v>3658</v>
          </cell>
          <cell r="L5070">
            <v>1</v>
          </cell>
          <cell r="M5070" t="str">
            <v>Licitación y Contratación</v>
          </cell>
          <cell r="N5070">
            <v>44215</v>
          </cell>
          <cell r="O5070">
            <v>59993309</v>
          </cell>
          <cell r="P5070">
            <v>56984457</v>
          </cell>
          <cell r="Q5070">
            <v>1</v>
          </cell>
          <cell r="R5070">
            <v>1</v>
          </cell>
          <cell r="S5070">
            <v>0</v>
          </cell>
          <cell r="T5070">
            <v>59993309</v>
          </cell>
        </row>
        <row r="5071">
          <cell r="G5071" t="str">
            <v>1-C-2016-1738</v>
          </cell>
          <cell r="H5071" t="str">
            <v>CONSTRUCCION PLAZA DE JUEGOS SECTOR ABATE MOLINA COMUNA DE CUREPTO</v>
          </cell>
          <cell r="I5071" t="str">
            <v>Proyecto Cerrado</v>
          </cell>
          <cell r="J5071">
            <v>43917</v>
          </cell>
          <cell r="K5071">
            <v>3560</v>
          </cell>
          <cell r="L5071">
            <v>1</v>
          </cell>
          <cell r="M5071" t="str">
            <v>Licitación y Contratación</v>
          </cell>
          <cell r="N5071">
            <v>44206</v>
          </cell>
          <cell r="O5071">
            <v>59993672</v>
          </cell>
          <cell r="P5071">
            <v>57578269</v>
          </cell>
          <cell r="Q5071">
            <v>1</v>
          </cell>
          <cell r="R5071">
            <v>1</v>
          </cell>
          <cell r="S5071">
            <v>0</v>
          </cell>
          <cell r="T5071">
            <v>59993672</v>
          </cell>
        </row>
        <row r="5072">
          <cell r="G5072" t="str">
            <v>1-C-2016-1122</v>
          </cell>
          <cell r="H5072" t="str">
            <v>MEJORAMIENTO PLAZA LOS LAGOS, COMUNA DE LA LIGUA</v>
          </cell>
          <cell r="I5072" t="str">
            <v>100% Girado</v>
          </cell>
          <cell r="J5072">
            <v>43917</v>
          </cell>
          <cell r="K5072">
            <v>3632</v>
          </cell>
          <cell r="L5072">
            <v>1</v>
          </cell>
          <cell r="M5072" t="str">
            <v>Licitación y Contratación</v>
          </cell>
          <cell r="N5072">
            <v>44618</v>
          </cell>
          <cell r="O5072">
            <v>59999765</v>
          </cell>
          <cell r="P5072">
            <v>57444149</v>
          </cell>
          <cell r="Q5072">
            <v>1</v>
          </cell>
          <cell r="R5072">
            <v>1</v>
          </cell>
          <cell r="S5072">
            <v>0</v>
          </cell>
          <cell r="T5072">
            <v>59999765</v>
          </cell>
        </row>
        <row r="5073">
          <cell r="G5073" t="str">
            <v>1-C-2016-1406</v>
          </cell>
          <cell r="H5073" t="str">
            <v>CONSTRUCCION CAMARINES Y SS.HH CONSTANTUE COMUNA DE CUREPTO</v>
          </cell>
          <cell r="I5073" t="str">
            <v>Proyecto Cerrado</v>
          </cell>
          <cell r="J5073">
            <v>43917</v>
          </cell>
          <cell r="K5073">
            <v>3560</v>
          </cell>
          <cell r="L5073">
            <v>1</v>
          </cell>
          <cell r="M5073" t="str">
            <v>Licitación y Contratación</v>
          </cell>
          <cell r="N5073">
            <v>44206</v>
          </cell>
          <cell r="O5073">
            <v>54273195</v>
          </cell>
          <cell r="P5073">
            <v>50996409</v>
          </cell>
          <cell r="Q5073">
            <v>1</v>
          </cell>
          <cell r="R5073">
            <v>1</v>
          </cell>
          <cell r="S5073">
            <v>0</v>
          </cell>
          <cell r="T5073">
            <v>54273195</v>
          </cell>
        </row>
        <row r="5074">
          <cell r="G5074" t="str">
            <v>1-C-2019-1212</v>
          </cell>
          <cell r="H5074" t="str">
            <v>MEJORAMIENTO SEDE UNIÓN COMUNAL DE ADULTOS MAYORES VILLARRICA</v>
          </cell>
          <cell r="I5074" t="str">
            <v>En Proceso de Cierre</v>
          </cell>
          <cell r="J5074">
            <v>43916</v>
          </cell>
          <cell r="K5074">
            <v>3500</v>
          </cell>
          <cell r="L5074">
            <v>1</v>
          </cell>
          <cell r="M5074" t="str">
            <v>Licitación y Contratación</v>
          </cell>
          <cell r="N5074">
            <v>44262</v>
          </cell>
          <cell r="O5074">
            <v>59999990</v>
          </cell>
          <cell r="P5074">
            <v>59747871</v>
          </cell>
          <cell r="Q5074">
            <v>1</v>
          </cell>
          <cell r="R5074">
            <v>1</v>
          </cell>
          <cell r="S5074">
            <v>0</v>
          </cell>
          <cell r="T5074">
            <v>59999990</v>
          </cell>
        </row>
        <row r="5075">
          <cell r="G5075" t="str">
            <v>1-C-2019-1210</v>
          </cell>
          <cell r="H5075" t="str">
            <v>MEJORAMIENTO CENTRO DE REHABILITACION INTEGRAL CLUDIVI, VILLARRICA AÑO 2019</v>
          </cell>
          <cell r="I5075" t="str">
            <v>Proyecto Cerrado</v>
          </cell>
          <cell r="J5075">
            <v>43916</v>
          </cell>
          <cell r="K5075">
            <v>3500</v>
          </cell>
          <cell r="L5075">
            <v>1</v>
          </cell>
          <cell r="M5075" t="str">
            <v>Licitación y Contratación</v>
          </cell>
          <cell r="N5075">
            <v>44224</v>
          </cell>
          <cell r="O5075">
            <v>59999990</v>
          </cell>
          <cell r="P5075">
            <v>54599602</v>
          </cell>
          <cell r="Q5075">
            <v>1</v>
          </cell>
          <cell r="R5075">
            <v>1</v>
          </cell>
          <cell r="S5075">
            <v>0</v>
          </cell>
          <cell r="T5075">
            <v>59999990</v>
          </cell>
        </row>
        <row r="5076">
          <cell r="G5076" t="str">
            <v>1-C-2020-108</v>
          </cell>
          <cell r="H5076" t="str">
            <v>EMO 2019 " HABILITACIÓN FACHADA EDIFICIO CONSISTORIAL , COMUNA DE CAÑETE "</v>
          </cell>
          <cell r="I5076" t="str">
            <v>Proyecto Cerrado</v>
          </cell>
          <cell r="J5076">
            <v>43915</v>
          </cell>
          <cell r="K5076">
            <v>3504</v>
          </cell>
          <cell r="L5076">
            <v>1</v>
          </cell>
          <cell r="M5076" t="str">
            <v>Licitación y Contratación</v>
          </cell>
          <cell r="N5076">
            <v>44276</v>
          </cell>
          <cell r="O5076">
            <v>10585217</v>
          </cell>
          <cell r="P5076">
            <v>10585115</v>
          </cell>
          <cell r="Q5076">
            <v>1</v>
          </cell>
          <cell r="R5076">
            <v>1</v>
          </cell>
          <cell r="S5076">
            <v>0</v>
          </cell>
          <cell r="T5076">
            <v>10585217</v>
          </cell>
        </row>
        <row r="5077">
          <cell r="G5077" t="str">
            <v>1-C-2019-1440</v>
          </cell>
          <cell r="H5077" t="str">
            <v>REPOSICIÓN MULTICANCHA POBLACIÓN VERDE BOSQUE COMUNA DE CARAHAUE</v>
          </cell>
          <cell r="I5077" t="str">
            <v>Proyecto Cerrado</v>
          </cell>
          <cell r="J5077">
            <v>43915</v>
          </cell>
          <cell r="K5077">
            <v>3505</v>
          </cell>
          <cell r="L5077">
            <v>1</v>
          </cell>
          <cell r="M5077" t="str">
            <v>Licitación y Contratación</v>
          </cell>
          <cell r="N5077">
            <v>44142</v>
          </cell>
          <cell r="O5077">
            <v>59966581</v>
          </cell>
          <cell r="P5077">
            <v>59366915</v>
          </cell>
          <cell r="Q5077">
            <v>1</v>
          </cell>
          <cell r="R5077">
            <v>1</v>
          </cell>
          <cell r="S5077">
            <v>0</v>
          </cell>
          <cell r="T5077">
            <v>59966581</v>
          </cell>
        </row>
        <row r="5078">
          <cell r="G5078" t="str">
            <v>1-C-2019-1390</v>
          </cell>
          <cell r="H5078" t="str">
            <v>CONSTRUCCIÓN PASARELA PEATONAL BAJO LONCOYAMO, COMUNA DE CARAHUE</v>
          </cell>
          <cell r="I5078" t="str">
            <v>Proyecto Cerrado</v>
          </cell>
          <cell r="J5078">
            <v>43915</v>
          </cell>
          <cell r="K5078">
            <v>3505</v>
          </cell>
          <cell r="L5078">
            <v>1</v>
          </cell>
          <cell r="M5078" t="str">
            <v>Licitación y Contratación</v>
          </cell>
          <cell r="N5078">
            <v>44241</v>
          </cell>
          <cell r="O5078">
            <v>44129142</v>
          </cell>
          <cell r="P5078">
            <v>44030553</v>
          </cell>
          <cell r="Q5078">
            <v>1</v>
          </cell>
          <cell r="R5078">
            <v>1</v>
          </cell>
          <cell r="S5078">
            <v>0</v>
          </cell>
          <cell r="T5078">
            <v>44129142</v>
          </cell>
        </row>
        <row r="5079">
          <cell r="G5079" t="str">
            <v>1-C-2019-1491</v>
          </cell>
          <cell r="H5079" t="str">
            <v>NORMALIZACIÓN DE SEMÁFOROS CRUCE AV. LATORRE - LAS PALMERAS, COMUNA DE SANTA MARÍA</v>
          </cell>
          <cell r="I5079" t="str">
            <v>Proyecto Cerrado</v>
          </cell>
          <cell r="J5079">
            <v>43915</v>
          </cell>
          <cell r="K5079">
            <v>3523</v>
          </cell>
          <cell r="L5079">
            <v>1</v>
          </cell>
          <cell r="M5079" t="str">
            <v>Licitación y Contratación</v>
          </cell>
          <cell r="N5079">
            <v>44032</v>
          </cell>
          <cell r="O5079">
            <v>43719897</v>
          </cell>
          <cell r="P5079">
            <v>39422516</v>
          </cell>
          <cell r="Q5079">
            <v>1</v>
          </cell>
          <cell r="R5079">
            <v>1</v>
          </cell>
          <cell r="S5079">
            <v>0</v>
          </cell>
          <cell r="T5079">
            <v>43719897</v>
          </cell>
        </row>
        <row r="5080">
          <cell r="G5080" t="str">
            <v>1-C-2019-1465</v>
          </cell>
          <cell r="H5080" t="str">
            <v>REPOSICIÓN CANCHA DE FÚTBOL SECTOR QUILIPULLI</v>
          </cell>
          <cell r="I5080" t="str">
            <v>Proyecto Cerrado</v>
          </cell>
          <cell r="J5080">
            <v>43915</v>
          </cell>
          <cell r="K5080">
            <v>3520</v>
          </cell>
          <cell r="L5080">
            <v>1</v>
          </cell>
          <cell r="M5080" t="str">
            <v>Licitación y Contratación</v>
          </cell>
          <cell r="N5080">
            <v>44270</v>
          </cell>
          <cell r="O5080">
            <v>59999999</v>
          </cell>
          <cell r="P5080">
            <v>59840901</v>
          </cell>
          <cell r="Q5080">
            <v>1</v>
          </cell>
          <cell r="R5080">
            <v>1</v>
          </cell>
          <cell r="S5080">
            <v>0</v>
          </cell>
          <cell r="T5080">
            <v>59999999</v>
          </cell>
        </row>
        <row r="5081">
          <cell r="G5081" t="str">
            <v>1-C-2019-1366</v>
          </cell>
          <cell r="H5081" t="str">
            <v>SPD CONSTRUCCIÓN PLAZA SAN CARLOS</v>
          </cell>
          <cell r="I5081" t="str">
            <v>Proyecto Cerrado</v>
          </cell>
          <cell r="J5081">
            <v>43915</v>
          </cell>
          <cell r="K5081">
            <v>3520</v>
          </cell>
          <cell r="L5081">
            <v>1</v>
          </cell>
          <cell r="M5081" t="str">
            <v>Licitación y Contratación</v>
          </cell>
          <cell r="N5081">
            <v>44174</v>
          </cell>
          <cell r="O5081">
            <v>59999999</v>
          </cell>
          <cell r="P5081">
            <v>59997433</v>
          </cell>
          <cell r="Q5081">
            <v>1</v>
          </cell>
          <cell r="R5081">
            <v>1</v>
          </cell>
          <cell r="S5081">
            <v>0</v>
          </cell>
          <cell r="T5081">
            <v>59999999</v>
          </cell>
        </row>
        <row r="5082">
          <cell r="G5082" t="str">
            <v>1-C-2019-1041</v>
          </cell>
          <cell r="H5082" t="str">
            <v>REPOSICIÓN ACERAS CENTRO URBANO, CABILDO</v>
          </cell>
          <cell r="I5082" t="str">
            <v>Proyecto Cerrado</v>
          </cell>
          <cell r="J5082">
            <v>43915</v>
          </cell>
          <cell r="K5082">
            <v>3493</v>
          </cell>
          <cell r="L5082">
            <v>1</v>
          </cell>
          <cell r="M5082" t="str">
            <v>Licitación y Contratación</v>
          </cell>
          <cell r="N5082">
            <v>44259</v>
          </cell>
          <cell r="O5082">
            <v>59995385</v>
          </cell>
          <cell r="P5082">
            <v>50996077</v>
          </cell>
          <cell r="Q5082">
            <v>1</v>
          </cell>
          <cell r="R5082">
            <v>1</v>
          </cell>
          <cell r="S5082">
            <v>0</v>
          </cell>
          <cell r="T5082">
            <v>59995385</v>
          </cell>
        </row>
        <row r="5083">
          <cell r="G5083" t="str">
            <v>1-C-2019-1009</v>
          </cell>
          <cell r="H5083" t="str">
            <v>MEJORAMIENTO RECINTO CLUB DEPORTIVO MIRAFLORES, COMUNA DE SANTA MARIA</v>
          </cell>
          <cell r="I5083" t="str">
            <v>Proyecto Cerrado</v>
          </cell>
          <cell r="J5083">
            <v>43915</v>
          </cell>
          <cell r="K5083">
            <v>3523</v>
          </cell>
          <cell r="L5083">
            <v>1</v>
          </cell>
          <cell r="M5083" t="str">
            <v>Licitación y Contratación</v>
          </cell>
          <cell r="N5083">
            <v>44070</v>
          </cell>
          <cell r="O5083">
            <v>32048553</v>
          </cell>
          <cell r="P5083">
            <v>31079774</v>
          </cell>
          <cell r="Q5083">
            <v>1</v>
          </cell>
          <cell r="R5083">
            <v>1</v>
          </cell>
          <cell r="S5083">
            <v>0</v>
          </cell>
          <cell r="T5083">
            <v>32048553</v>
          </cell>
        </row>
        <row r="5084">
          <cell r="G5084" t="str">
            <v>1-C-2019-1195</v>
          </cell>
          <cell r="H5084" t="str">
            <v>RECUPERACIÓN ESPACIOS PÚBLICOS LOLCURA</v>
          </cell>
          <cell r="I5084" t="str">
            <v>100% Girado</v>
          </cell>
          <cell r="J5084">
            <v>43915</v>
          </cell>
          <cell r="K5084">
            <v>3487</v>
          </cell>
          <cell r="L5084">
            <v>1</v>
          </cell>
          <cell r="M5084" t="str">
            <v>Administración Directa</v>
          </cell>
          <cell r="N5084">
            <v>44196</v>
          </cell>
          <cell r="O5084">
            <v>59910219</v>
          </cell>
          <cell r="P5084">
            <v>59910219</v>
          </cell>
          <cell r="Q5084">
            <v>5</v>
          </cell>
          <cell r="R5084">
            <v>5</v>
          </cell>
          <cell r="S5084">
            <v>0</v>
          </cell>
          <cell r="T5084">
            <v>59910219</v>
          </cell>
        </row>
        <row r="5085">
          <cell r="G5085" t="str">
            <v>1-C-2019-987</v>
          </cell>
          <cell r="H5085" t="str">
            <v>MEJORAMIENTO RECINTO CLUB DEPORTIVO UNIÓN TOCORNAL, COMUNA DE SANTA MARIA</v>
          </cell>
          <cell r="I5085" t="str">
            <v>Proyecto Cerrado</v>
          </cell>
          <cell r="J5085">
            <v>43915</v>
          </cell>
          <cell r="K5085">
            <v>3523</v>
          </cell>
          <cell r="L5085">
            <v>1</v>
          </cell>
          <cell r="M5085" t="str">
            <v>Licitación y Contratación</v>
          </cell>
          <cell r="N5085">
            <v>44070</v>
          </cell>
          <cell r="O5085">
            <v>34129496</v>
          </cell>
          <cell r="P5085">
            <v>33547942</v>
          </cell>
          <cell r="Q5085">
            <v>1</v>
          </cell>
          <cell r="R5085">
            <v>1</v>
          </cell>
          <cell r="S5085">
            <v>0</v>
          </cell>
          <cell r="T5085">
            <v>34129496</v>
          </cell>
        </row>
        <row r="5086">
          <cell r="G5086" t="str">
            <v>1-C-2019-1147</v>
          </cell>
          <cell r="H5086" t="str">
            <v>RECUPERACIÓN ESPACIOS PÚBLICOS LA PASADA-LEPIHUÉ</v>
          </cell>
          <cell r="I5086" t="str">
            <v>100% Girado</v>
          </cell>
          <cell r="J5086">
            <v>43915</v>
          </cell>
          <cell r="K5086">
            <v>3487</v>
          </cell>
          <cell r="L5086">
            <v>1</v>
          </cell>
          <cell r="M5086" t="str">
            <v>Administración Directa</v>
          </cell>
          <cell r="N5086">
            <v>44196</v>
          </cell>
          <cell r="O5086">
            <v>59988168</v>
          </cell>
          <cell r="P5086">
            <v>59988168</v>
          </cell>
          <cell r="Q5086">
            <v>5</v>
          </cell>
          <cell r="R5086">
            <v>5</v>
          </cell>
          <cell r="S5086">
            <v>0</v>
          </cell>
          <cell r="T5086">
            <v>59988168</v>
          </cell>
        </row>
        <row r="5087">
          <cell r="G5087" t="str">
            <v>1-C-2019-1129</v>
          </cell>
          <cell r="H5087" t="str">
            <v>RECUPERACIÓN ESPACIOS PÚBLICOS LAS CONCHILLAS- CHANGÜE</v>
          </cell>
          <cell r="I5087" t="str">
            <v>100% Girado</v>
          </cell>
          <cell r="J5087">
            <v>43915</v>
          </cell>
          <cell r="K5087">
            <v>3487</v>
          </cell>
          <cell r="L5087">
            <v>1</v>
          </cell>
          <cell r="M5087" t="str">
            <v>Administración Directa</v>
          </cell>
          <cell r="N5087">
            <v>44196</v>
          </cell>
          <cell r="O5087">
            <v>35110564</v>
          </cell>
          <cell r="P5087">
            <v>35110564</v>
          </cell>
          <cell r="Q5087">
            <v>5</v>
          </cell>
          <cell r="R5087">
            <v>5</v>
          </cell>
          <cell r="S5087">
            <v>0</v>
          </cell>
          <cell r="T5087">
            <v>35110564</v>
          </cell>
        </row>
        <row r="5088">
          <cell r="G5088" t="str">
            <v>1-C-2019-1126</v>
          </cell>
          <cell r="H5088" t="str">
            <v>RECUPERACIÓN ESPACIOS PÚBLICOS LOS COIGÜES-EL CARRIZO</v>
          </cell>
          <cell r="I5088" t="str">
            <v>100% Girado</v>
          </cell>
          <cell r="J5088">
            <v>43915</v>
          </cell>
          <cell r="K5088">
            <v>3487</v>
          </cell>
          <cell r="L5088">
            <v>1</v>
          </cell>
          <cell r="M5088" t="str">
            <v>Administración Directa</v>
          </cell>
          <cell r="N5088">
            <v>44196</v>
          </cell>
          <cell r="O5088">
            <v>59706483</v>
          </cell>
          <cell r="P5088">
            <v>59706483</v>
          </cell>
          <cell r="Q5088">
            <v>5</v>
          </cell>
          <cell r="R5088">
            <v>5</v>
          </cell>
          <cell r="S5088">
            <v>0</v>
          </cell>
          <cell r="T5088">
            <v>59706483</v>
          </cell>
        </row>
        <row r="5089">
          <cell r="G5089" t="str">
            <v>1-C-2019-851</v>
          </cell>
          <cell r="H5089" t="str">
            <v>CONSTRUCCION CANCHA DE TENIS CLUB UNIÓN PADRE LAS CASAS</v>
          </cell>
          <cell r="I5089" t="str">
            <v>Proyecto Cerrado</v>
          </cell>
          <cell r="J5089">
            <v>43915</v>
          </cell>
          <cell r="K5089">
            <v>3525</v>
          </cell>
          <cell r="L5089">
            <v>1</v>
          </cell>
          <cell r="M5089" t="str">
            <v>Licitación y Contratación</v>
          </cell>
          <cell r="N5089">
            <v>44345</v>
          </cell>
          <cell r="O5089">
            <v>58447815</v>
          </cell>
          <cell r="P5089">
            <v>58447815</v>
          </cell>
          <cell r="Q5089">
            <v>1</v>
          </cell>
          <cell r="R5089">
            <v>1</v>
          </cell>
          <cell r="S5089">
            <v>0</v>
          </cell>
          <cell r="T5089">
            <v>58447815</v>
          </cell>
        </row>
        <row r="5090">
          <cell r="G5090" t="str">
            <v>1-C-2019-1481</v>
          </cell>
          <cell r="H5090" t="str">
            <v>REPOSICIÓN DE VEREDAS EN SECTOR ORIENTE DE LINARES</v>
          </cell>
          <cell r="I5090" t="str">
            <v>Proyecto Cerrado</v>
          </cell>
          <cell r="J5090">
            <v>43915</v>
          </cell>
          <cell r="K5090">
            <v>3513</v>
          </cell>
          <cell r="L5090">
            <v>1</v>
          </cell>
          <cell r="M5090" t="str">
            <v>Administración Directa</v>
          </cell>
          <cell r="N5090">
            <v>44041</v>
          </cell>
          <cell r="O5090">
            <v>59999414</v>
          </cell>
          <cell r="P5090">
            <v>59999414</v>
          </cell>
          <cell r="Q5090">
            <v>4</v>
          </cell>
          <cell r="R5090">
            <v>4</v>
          </cell>
          <cell r="S5090">
            <v>0</v>
          </cell>
          <cell r="T5090">
            <v>59999414</v>
          </cell>
        </row>
        <row r="5091">
          <cell r="G5091" t="str">
            <v>1-C-2019-1265</v>
          </cell>
          <cell r="H5091" t="str">
            <v>REPOSICIÓN SEÑALÉTICAS DE NOMBRE DE CALLES E INSTALACIÓN BASUREROS CHANCO URBANO</v>
          </cell>
          <cell r="I5091" t="str">
            <v>Proyecto Cerrado</v>
          </cell>
          <cell r="J5091">
            <v>43915</v>
          </cell>
          <cell r="K5091">
            <v>3492</v>
          </cell>
          <cell r="L5091">
            <v>1</v>
          </cell>
          <cell r="M5091" t="str">
            <v>Licitación y Contratación</v>
          </cell>
          <cell r="N5091">
            <v>44338</v>
          </cell>
          <cell r="O5091">
            <v>54600904</v>
          </cell>
          <cell r="P5091">
            <v>54532319</v>
          </cell>
          <cell r="Q5091">
            <v>1</v>
          </cell>
          <cell r="R5091">
            <v>1</v>
          </cell>
          <cell r="S5091">
            <v>0</v>
          </cell>
          <cell r="T5091">
            <v>54600904</v>
          </cell>
        </row>
        <row r="5092">
          <cell r="G5092" t="str">
            <v>1-C-2019-767</v>
          </cell>
          <cell r="H5092" t="str">
            <v>MEJORAMIENTO GIMNASIO MUNICIPAL CLUB DEPORTIVO BASQUETBOL CABILDO.</v>
          </cell>
          <cell r="I5092" t="str">
            <v>Proyecto Cerrado</v>
          </cell>
          <cell r="J5092">
            <v>43915</v>
          </cell>
          <cell r="K5092">
            <v>3493</v>
          </cell>
          <cell r="L5092">
            <v>1</v>
          </cell>
          <cell r="M5092" t="str">
            <v>Licitación y Contratación</v>
          </cell>
          <cell r="N5092">
            <v>44306</v>
          </cell>
          <cell r="O5092">
            <v>59986954</v>
          </cell>
          <cell r="P5092">
            <v>59910375</v>
          </cell>
          <cell r="Q5092">
            <v>1</v>
          </cell>
          <cell r="R5092">
            <v>1</v>
          </cell>
          <cell r="S5092">
            <v>0</v>
          </cell>
          <cell r="T5092">
            <v>59986954</v>
          </cell>
        </row>
        <row r="5093">
          <cell r="G5093" t="str">
            <v>1-C-2019-766</v>
          </cell>
          <cell r="H5093" t="str">
            <v>MEJORAMIENTO MEDIA LUNA CLUB DEPORTIVO RODEO CABILDO.</v>
          </cell>
          <cell r="I5093" t="str">
            <v>Proyecto Cerrado</v>
          </cell>
          <cell r="J5093">
            <v>43915</v>
          </cell>
          <cell r="K5093">
            <v>3493</v>
          </cell>
          <cell r="L5093">
            <v>1</v>
          </cell>
          <cell r="M5093" t="str">
            <v>Licitación y Contratación</v>
          </cell>
          <cell r="N5093">
            <v>44241</v>
          </cell>
          <cell r="O5093">
            <v>42150774</v>
          </cell>
          <cell r="P5093">
            <v>42112046</v>
          </cell>
          <cell r="Q5093">
            <v>1</v>
          </cell>
          <cell r="R5093">
            <v>1</v>
          </cell>
          <cell r="S5093">
            <v>0</v>
          </cell>
          <cell r="T5093">
            <v>42150774</v>
          </cell>
        </row>
        <row r="5094">
          <cell r="G5094" t="str">
            <v>1-C-2019-756</v>
          </cell>
          <cell r="H5094" t="str">
            <v>CONSTRUCCIÓN MULTICANCHA CLUB DEPORTIVO SAN JOSÉ, CABILDO.</v>
          </cell>
          <cell r="I5094" t="str">
            <v>100% Girado</v>
          </cell>
          <cell r="J5094">
            <v>43915</v>
          </cell>
          <cell r="K5094">
            <v>3493</v>
          </cell>
          <cell r="L5094">
            <v>1</v>
          </cell>
          <cell r="M5094" t="str">
            <v>Licitación y Contratación</v>
          </cell>
          <cell r="N5094">
            <v>44194</v>
          </cell>
          <cell r="O5094">
            <v>59999992</v>
          </cell>
          <cell r="P5094">
            <v>57158444</v>
          </cell>
          <cell r="Q5094">
            <v>1</v>
          </cell>
          <cell r="R5094">
            <v>1</v>
          </cell>
          <cell r="S5094">
            <v>0</v>
          </cell>
          <cell r="T5094">
            <v>59999992</v>
          </cell>
        </row>
        <row r="5095">
          <cell r="G5095" t="str">
            <v>1-C-2019-1657</v>
          </cell>
          <cell r="H5095" t="str">
            <v>CONSTRUCCIÓN CANCHA PASTO SINTÉTICO, COMUNA DE SAN FABIÁN</v>
          </cell>
          <cell r="I5095" t="str">
            <v>Proyecto Cerrado</v>
          </cell>
          <cell r="J5095">
            <v>43915</v>
          </cell>
          <cell r="K5095">
            <v>3517</v>
          </cell>
          <cell r="L5095">
            <v>1</v>
          </cell>
          <cell r="M5095" t="str">
            <v>Licitación y Contratación</v>
          </cell>
          <cell r="N5095">
            <v>44151</v>
          </cell>
          <cell r="O5095">
            <v>59999557</v>
          </cell>
          <cell r="P5095">
            <v>59999423</v>
          </cell>
          <cell r="Q5095">
            <v>1</v>
          </cell>
          <cell r="R5095">
            <v>1</v>
          </cell>
          <cell r="S5095">
            <v>0</v>
          </cell>
          <cell r="T5095">
            <v>59999557</v>
          </cell>
        </row>
        <row r="5096">
          <cell r="G5096" t="str">
            <v>1-C-2019-762</v>
          </cell>
          <cell r="H5096" t="str">
            <v>REPOSICIÓN VEREDAS CALLE INDEPENDENCIA ENTRE FREIRE Y O´HIGGINS, LINARES</v>
          </cell>
          <cell r="I5096" t="str">
            <v>Proyecto Cerrado</v>
          </cell>
          <cell r="J5096">
            <v>43915</v>
          </cell>
          <cell r="K5096">
            <v>3513</v>
          </cell>
          <cell r="L5096">
            <v>1</v>
          </cell>
          <cell r="M5096" t="str">
            <v>Licitación y Contratación</v>
          </cell>
          <cell r="N5096">
            <v>44722</v>
          </cell>
          <cell r="O5096">
            <v>59986739</v>
          </cell>
          <cell r="P5096">
            <v>79708471</v>
          </cell>
          <cell r="Q5096">
            <v>2</v>
          </cell>
          <cell r="R5096">
            <v>2</v>
          </cell>
          <cell r="S5096">
            <v>0</v>
          </cell>
          <cell r="T5096">
            <v>59986739</v>
          </cell>
        </row>
        <row r="5097">
          <cell r="G5097" t="str">
            <v>1-C-2019-596</v>
          </cell>
          <cell r="H5097" t="str">
            <v>CONSTRUCCIÓN MULTICANCHA DE ENTRETENCIÓN Y CIERRO FRONTERA DEL INCA</v>
          </cell>
          <cell r="I5097" t="str">
            <v>Proyecto Cerrado</v>
          </cell>
          <cell r="J5097">
            <v>43915</v>
          </cell>
          <cell r="K5097">
            <v>3513</v>
          </cell>
          <cell r="L5097">
            <v>1</v>
          </cell>
          <cell r="M5097" t="str">
            <v>Licitación y Contratación</v>
          </cell>
          <cell r="N5097">
            <v>44187</v>
          </cell>
          <cell r="O5097">
            <v>59968683</v>
          </cell>
          <cell r="P5097">
            <v>55565151</v>
          </cell>
          <cell r="Q5097">
            <v>1</v>
          </cell>
          <cell r="R5097">
            <v>1</v>
          </cell>
          <cell r="S5097">
            <v>0</v>
          </cell>
          <cell r="T5097">
            <v>59968683</v>
          </cell>
        </row>
        <row r="5098">
          <cell r="G5098" t="str">
            <v>1-C-2019-537</v>
          </cell>
          <cell r="H5098" t="str">
            <v>MULTICANCHA PASTO SINTÉTICO CALLE RICARDO SILVA, VILLA ALEGRE</v>
          </cell>
          <cell r="I5098" t="str">
            <v>Proyecto Cerrado</v>
          </cell>
          <cell r="J5098">
            <v>43915</v>
          </cell>
          <cell r="K5098">
            <v>3534</v>
          </cell>
          <cell r="L5098">
            <v>1</v>
          </cell>
          <cell r="M5098" t="str">
            <v>Licitación y Contratación</v>
          </cell>
          <cell r="N5098">
            <v>44321</v>
          </cell>
          <cell r="O5098">
            <v>59120515</v>
          </cell>
          <cell r="P5098">
            <v>59116344</v>
          </cell>
          <cell r="Q5098">
            <v>1</v>
          </cell>
          <cell r="R5098">
            <v>1</v>
          </cell>
          <cell r="S5098">
            <v>0</v>
          </cell>
          <cell r="T5098">
            <v>59120515</v>
          </cell>
        </row>
        <row r="5099">
          <cell r="G5099" t="str">
            <v>1-C-2019-538</v>
          </cell>
          <cell r="H5099" t="str">
            <v>MEJORAMIENTO RECINTO CANCHA CLUB DEPORTIVO ESTRELLA DE PRAT, COMUNA DE LLAY-LLAY</v>
          </cell>
          <cell r="I5099" t="str">
            <v>Proyecto Cerrado</v>
          </cell>
          <cell r="J5099">
            <v>43915</v>
          </cell>
          <cell r="K5099">
            <v>3531</v>
          </cell>
          <cell r="L5099">
            <v>1</v>
          </cell>
          <cell r="M5099" t="str">
            <v>Licitación y Contratación</v>
          </cell>
          <cell r="N5099">
            <v>44052</v>
          </cell>
          <cell r="O5099">
            <v>25074118</v>
          </cell>
          <cell r="P5099">
            <v>23863798</v>
          </cell>
          <cell r="Q5099">
            <v>1</v>
          </cell>
          <cell r="R5099">
            <v>1</v>
          </cell>
          <cell r="S5099">
            <v>0</v>
          </cell>
          <cell r="T5099">
            <v>25074118</v>
          </cell>
        </row>
        <row r="5100">
          <cell r="G5100" t="str">
            <v>1-C-2019-980</v>
          </cell>
          <cell r="H5100" t="str">
            <v>REPOSICIÓN CENTRO COMUNITARIO POBLACIÓN 27 DE ABRIL</v>
          </cell>
          <cell r="I5100" t="str">
            <v>100% Girado</v>
          </cell>
          <cell r="J5100">
            <v>43915</v>
          </cell>
          <cell r="K5100">
            <v>3506</v>
          </cell>
          <cell r="L5100">
            <v>1</v>
          </cell>
          <cell r="M5100" t="str">
            <v>Licitación y Contratación</v>
          </cell>
          <cell r="N5100">
            <v>44150</v>
          </cell>
          <cell r="O5100">
            <v>49781817</v>
          </cell>
          <cell r="P5100">
            <v>47275993</v>
          </cell>
          <cell r="Q5100">
            <v>1</v>
          </cell>
          <cell r="R5100">
            <v>1</v>
          </cell>
          <cell r="S5100">
            <v>0</v>
          </cell>
          <cell r="T5100">
            <v>49781817</v>
          </cell>
        </row>
        <row r="5101">
          <cell r="G5101" t="str">
            <v>1-C-2019-673</v>
          </cell>
          <cell r="H5101" t="str">
            <v>BACHEO CALLES SECTOR CENTRO, CIUDAD DE LEBU Y AVENIDA LOS COPIHUES, PEHUÉN</v>
          </cell>
          <cell r="I5101" t="str">
            <v>En Proceso de Cierre</v>
          </cell>
          <cell r="J5101">
            <v>43915</v>
          </cell>
          <cell r="K5101">
            <v>3494</v>
          </cell>
          <cell r="L5101">
            <v>1</v>
          </cell>
          <cell r="M5101" t="str">
            <v>Licitación y Contratación</v>
          </cell>
          <cell r="N5101">
            <v>44500</v>
          </cell>
          <cell r="O5101">
            <v>46206033</v>
          </cell>
          <cell r="P5101">
            <v>46204099</v>
          </cell>
          <cell r="Q5101">
            <v>1</v>
          </cell>
          <cell r="R5101">
            <v>1</v>
          </cell>
          <cell r="S5101">
            <v>0</v>
          </cell>
          <cell r="T5101">
            <v>46206033</v>
          </cell>
        </row>
        <row r="5102">
          <cell r="G5102" t="str">
            <v>1-C-2019-874</v>
          </cell>
          <cell r="H5102" t="str">
            <v>CONSTRUCCIÓN CANCHA DE PATINAJE SECTOR TALQUIPÉN, COMUNA DE COIHUECO</v>
          </cell>
          <cell r="I5102" t="str">
            <v>Proyecto Cerrado</v>
          </cell>
          <cell r="J5102">
            <v>43915</v>
          </cell>
          <cell r="K5102">
            <v>3524</v>
          </cell>
          <cell r="L5102">
            <v>1</v>
          </cell>
          <cell r="M5102" t="str">
            <v>Licitación y Contratación</v>
          </cell>
          <cell r="N5102">
            <v>44108</v>
          </cell>
          <cell r="O5102">
            <v>58446588</v>
          </cell>
          <cell r="P5102">
            <v>56580216</v>
          </cell>
          <cell r="Q5102">
            <v>1</v>
          </cell>
          <cell r="R5102">
            <v>1</v>
          </cell>
          <cell r="S5102">
            <v>0</v>
          </cell>
          <cell r="T5102">
            <v>58446588</v>
          </cell>
        </row>
        <row r="5103">
          <cell r="G5103" t="str">
            <v>1-C-2019-199</v>
          </cell>
          <cell r="H5103" t="str">
            <v>NORMALIZACIÓN SISTEMA ELÉCTRICO ESTADIO FISCAL CHANCO</v>
          </cell>
          <cell r="I5103" t="str">
            <v>Proyecto Cerrado</v>
          </cell>
          <cell r="J5103">
            <v>43915</v>
          </cell>
          <cell r="K5103">
            <v>3492</v>
          </cell>
          <cell r="L5103">
            <v>1</v>
          </cell>
          <cell r="M5103" t="str">
            <v>Licitación y Contratación</v>
          </cell>
          <cell r="N5103">
            <v>44263</v>
          </cell>
          <cell r="O5103">
            <v>59999999</v>
          </cell>
          <cell r="P5103">
            <v>57404015</v>
          </cell>
          <cell r="Q5103">
            <v>1</v>
          </cell>
          <cell r="R5103">
            <v>1</v>
          </cell>
          <cell r="S5103">
            <v>0</v>
          </cell>
          <cell r="T5103">
            <v>59999999</v>
          </cell>
        </row>
        <row r="5104">
          <cell r="G5104" t="str">
            <v>1-C-2019-416</v>
          </cell>
          <cell r="H5104" t="str">
            <v>REPOSICIÓN VEREDAS POBLACIÓN CAÑETE LTDA, LONCONAO Y OTROS SECTORES</v>
          </cell>
          <cell r="I5104" t="str">
            <v>En Ejecución</v>
          </cell>
          <cell r="J5104">
            <v>43915</v>
          </cell>
          <cell r="K5104">
            <v>3504</v>
          </cell>
          <cell r="L5104">
            <v>2</v>
          </cell>
          <cell r="M5104" t="str">
            <v>Licitación y Contratación</v>
          </cell>
          <cell r="N5104">
            <v>44384</v>
          </cell>
          <cell r="O5104">
            <v>48871668</v>
          </cell>
          <cell r="P5104">
            <v>40988433</v>
          </cell>
          <cell r="Q5104">
            <v>1</v>
          </cell>
          <cell r="R5104">
            <v>1</v>
          </cell>
          <cell r="S5104">
            <v>7883235</v>
          </cell>
          <cell r="T5104">
            <v>40988433</v>
          </cell>
        </row>
        <row r="5105">
          <cell r="G5105" t="str">
            <v>1-C-2019-402</v>
          </cell>
          <cell r="H5105" t="str">
            <v>CONSTRUCCION SEDE CONSEJO DE PASTORES, COMUNA DE LOS ALAMOS</v>
          </cell>
          <cell r="I5105" t="str">
            <v>100% Girado</v>
          </cell>
          <cell r="J5105">
            <v>43915</v>
          </cell>
          <cell r="K5105">
            <v>3527</v>
          </cell>
          <cell r="L5105">
            <v>1</v>
          </cell>
          <cell r="M5105" t="str">
            <v>Licitación y Contratación</v>
          </cell>
          <cell r="N5105" t="str">
            <v>no definida</v>
          </cell>
          <cell r="O5105">
            <v>58190645</v>
          </cell>
          <cell r="P5105">
            <v>0</v>
          </cell>
          <cell r="Q5105">
            <v>1</v>
          </cell>
          <cell r="R5105">
            <v>0</v>
          </cell>
          <cell r="S5105">
            <v>0</v>
          </cell>
          <cell r="T5105">
            <v>58190645</v>
          </cell>
        </row>
        <row r="5106">
          <cell r="G5106" t="str">
            <v>1-C-2019-210</v>
          </cell>
          <cell r="H5106" t="str">
            <v>E.V.S. CONSTRUCCIÓN MULTICANCHA LAS PEÑAS</v>
          </cell>
          <cell r="I5106" t="str">
            <v>Proyecto Cerrado</v>
          </cell>
          <cell r="J5106">
            <v>43915</v>
          </cell>
          <cell r="K5106">
            <v>3531</v>
          </cell>
          <cell r="L5106">
            <v>1</v>
          </cell>
          <cell r="M5106" t="str">
            <v>Licitación y Contratación</v>
          </cell>
          <cell r="N5106">
            <v>44157</v>
          </cell>
          <cell r="O5106">
            <v>59999874</v>
          </cell>
          <cell r="P5106">
            <v>59993093</v>
          </cell>
          <cell r="Q5106">
            <v>1</v>
          </cell>
          <cell r="R5106">
            <v>1</v>
          </cell>
          <cell r="S5106">
            <v>0</v>
          </cell>
          <cell r="T5106">
            <v>59999874</v>
          </cell>
        </row>
        <row r="5107">
          <cell r="G5107" t="str">
            <v>1-C-2019-1123</v>
          </cell>
          <cell r="H5107" t="str">
            <v>CONSTRUCCIÓN SALA MÁQUINA CUARTEL DE BOMBEROS PTO. IBÁÑEZ</v>
          </cell>
          <cell r="I5107" t="str">
            <v>Proyecto Cerrado</v>
          </cell>
          <cell r="J5107">
            <v>43915</v>
          </cell>
          <cell r="K5107">
            <v>3503</v>
          </cell>
          <cell r="L5107">
            <v>1</v>
          </cell>
          <cell r="M5107" t="str">
            <v>Licitación y Contratación</v>
          </cell>
          <cell r="N5107">
            <v>44124</v>
          </cell>
          <cell r="O5107">
            <v>59999999</v>
          </cell>
          <cell r="P5107">
            <v>59860657</v>
          </cell>
          <cell r="Q5107">
            <v>1</v>
          </cell>
          <cell r="R5107">
            <v>1</v>
          </cell>
          <cell r="S5107">
            <v>0</v>
          </cell>
          <cell r="T5107">
            <v>59999999</v>
          </cell>
        </row>
        <row r="5108">
          <cell r="G5108" t="str">
            <v>1-C-2019-209</v>
          </cell>
          <cell r="H5108" t="str">
            <v>E.V.S CONSTRUCCIÓN MULTICANCHA POBLACION EL SAUCE, COMUNA DE LLAY-LLAY</v>
          </cell>
          <cell r="I5108" t="str">
            <v>Proyecto Cerrado</v>
          </cell>
          <cell r="J5108">
            <v>43915</v>
          </cell>
          <cell r="K5108">
            <v>3531</v>
          </cell>
          <cell r="L5108">
            <v>1</v>
          </cell>
          <cell r="M5108" t="str">
            <v>Licitación y Contratación</v>
          </cell>
          <cell r="N5108">
            <v>44144</v>
          </cell>
          <cell r="O5108">
            <v>59999562</v>
          </cell>
          <cell r="P5108">
            <v>59947277</v>
          </cell>
          <cell r="Q5108">
            <v>1</v>
          </cell>
          <cell r="R5108">
            <v>1</v>
          </cell>
          <cell r="S5108">
            <v>0</v>
          </cell>
          <cell r="T5108">
            <v>59999562</v>
          </cell>
        </row>
        <row r="5109">
          <cell r="G5109" t="str">
            <v>1-C-2019-444</v>
          </cell>
          <cell r="H5109" t="str">
            <v>"HABILITACIÓN DE CAMINOS A LA LOCALIDAD DE YAMIGÑA,COMUNA DE POZO ALMONTE"</v>
          </cell>
          <cell r="I5109" t="str">
            <v>100% Girado</v>
          </cell>
          <cell r="J5109">
            <v>43915</v>
          </cell>
          <cell r="K5109">
            <v>3537</v>
          </cell>
          <cell r="L5109">
            <v>1</v>
          </cell>
          <cell r="M5109" t="str">
            <v>Administración Directa</v>
          </cell>
          <cell r="N5109">
            <v>44347</v>
          </cell>
          <cell r="O5109">
            <v>59976000</v>
          </cell>
          <cell r="P5109">
            <v>59976000</v>
          </cell>
          <cell r="Q5109">
            <v>7</v>
          </cell>
          <cell r="R5109">
            <v>7</v>
          </cell>
          <cell r="S5109">
            <v>0</v>
          </cell>
          <cell r="T5109">
            <v>59976000</v>
          </cell>
        </row>
        <row r="5110">
          <cell r="G5110" t="str">
            <v>1-C-2019-425</v>
          </cell>
          <cell r="H5110" t="str">
            <v>“NORMALIZACIÓN ELÉCTRICA Y REPOSICIÓN DE ILUMINARIA DEL INTERNADO DE LA LOCALIDAD DE POZO ALMONTE”</v>
          </cell>
          <cell r="I5110" t="str">
            <v>100% Girado</v>
          </cell>
          <cell r="J5110">
            <v>43915</v>
          </cell>
          <cell r="K5110">
            <v>3537</v>
          </cell>
          <cell r="L5110">
            <v>1</v>
          </cell>
          <cell r="M5110" t="str">
            <v>no definida</v>
          </cell>
          <cell r="N5110" t="str">
            <v>no definida</v>
          </cell>
          <cell r="O5110">
            <v>16297215</v>
          </cell>
          <cell r="P5110">
            <v>0</v>
          </cell>
          <cell r="Q5110">
            <v>0</v>
          </cell>
          <cell r="R5110">
            <v>0</v>
          </cell>
          <cell r="S5110">
            <v>0</v>
          </cell>
          <cell r="T5110">
            <v>16297215</v>
          </cell>
        </row>
        <row r="5111">
          <cell r="G5111" t="str">
            <v>1-C-2019-228</v>
          </cell>
          <cell r="H5111" t="str">
            <v>RESTAURACIÓN DEPENDENCIAS ESTADIO MUNICIPAL DE DALCAHUE</v>
          </cell>
          <cell r="I5111" t="str">
            <v>Proyecto Cerrado</v>
          </cell>
          <cell r="J5111">
            <v>43915</v>
          </cell>
          <cell r="K5111">
            <v>3533</v>
          </cell>
          <cell r="L5111">
            <v>1</v>
          </cell>
          <cell r="M5111" t="str">
            <v>Licitación y Contratación</v>
          </cell>
          <cell r="N5111">
            <v>44123</v>
          </cell>
          <cell r="O5111">
            <v>59999999</v>
          </cell>
          <cell r="P5111">
            <v>59619134</v>
          </cell>
          <cell r="Q5111">
            <v>1</v>
          </cell>
          <cell r="R5111">
            <v>1</v>
          </cell>
          <cell r="S5111">
            <v>0</v>
          </cell>
          <cell r="T5111">
            <v>59999999</v>
          </cell>
        </row>
        <row r="5112">
          <cell r="G5112" t="str">
            <v>1-C-2019-412</v>
          </cell>
          <cell r="H5112" t="str">
            <v>DESPEJE DE MATERIAL COCHA DE MACAYA POR CAUSA DE LLUVIAS ESTIVALES COMUNA DE POZO ALMONTE</v>
          </cell>
          <cell r="I5112" t="str">
            <v>100% Girado</v>
          </cell>
          <cell r="J5112">
            <v>43915</v>
          </cell>
          <cell r="K5112">
            <v>3537</v>
          </cell>
          <cell r="L5112">
            <v>1</v>
          </cell>
          <cell r="M5112" t="str">
            <v>Administración Directa</v>
          </cell>
          <cell r="N5112">
            <v>44286</v>
          </cell>
          <cell r="O5112">
            <v>56168000</v>
          </cell>
          <cell r="P5112">
            <v>56168000</v>
          </cell>
          <cell r="Q5112">
            <v>5</v>
          </cell>
          <cell r="R5112">
            <v>5</v>
          </cell>
          <cell r="S5112">
            <v>0</v>
          </cell>
          <cell r="T5112">
            <v>56168000</v>
          </cell>
        </row>
        <row r="5113">
          <cell r="G5113" t="str">
            <v>1-C-2019-44</v>
          </cell>
          <cell r="H5113" t="str">
            <v>INSTALACIÓN BASUREROS E ILUMINACIÓN PEATONAL CALLE RIGOBERTO IGLESIAS, LEBU</v>
          </cell>
          <cell r="I5113" t="str">
            <v>100% Girado</v>
          </cell>
          <cell r="J5113">
            <v>43915</v>
          </cell>
          <cell r="K5113">
            <v>3494</v>
          </cell>
          <cell r="L5113">
            <v>1</v>
          </cell>
          <cell r="M5113" t="str">
            <v>Administración Directa</v>
          </cell>
          <cell r="N5113">
            <v>44043</v>
          </cell>
          <cell r="O5113">
            <v>59799057</v>
          </cell>
          <cell r="P5113">
            <v>59799057</v>
          </cell>
          <cell r="Q5113">
            <v>4</v>
          </cell>
          <cell r="R5113">
            <v>4</v>
          </cell>
          <cell r="S5113">
            <v>0</v>
          </cell>
          <cell r="T5113">
            <v>59799057</v>
          </cell>
        </row>
        <row r="5114">
          <cell r="G5114" t="str">
            <v>1-C-2019-39</v>
          </cell>
          <cell r="H5114" t="str">
            <v>REPOSICIÓN VEREDAS CALLE SAN MARTÍN ENTRE RCDO. VICUÑA Y CARLOS CONDELL, LOS ÁNGELES</v>
          </cell>
          <cell r="I5114" t="str">
            <v>Proyecto Cerrado</v>
          </cell>
          <cell r="J5114">
            <v>43915</v>
          </cell>
          <cell r="K5114">
            <v>3529</v>
          </cell>
          <cell r="L5114">
            <v>1</v>
          </cell>
          <cell r="M5114" t="str">
            <v>Licitación y Contratación</v>
          </cell>
          <cell r="N5114">
            <v>44154</v>
          </cell>
          <cell r="O5114">
            <v>59998578</v>
          </cell>
          <cell r="P5114">
            <v>52031580</v>
          </cell>
          <cell r="Q5114">
            <v>1</v>
          </cell>
          <cell r="R5114">
            <v>1</v>
          </cell>
          <cell r="S5114">
            <v>0</v>
          </cell>
          <cell r="T5114">
            <v>59998578</v>
          </cell>
        </row>
        <row r="5115">
          <cell r="G5115" t="str">
            <v>1-C-2019-111</v>
          </cell>
          <cell r="H5115" t="str">
            <v>CONSTRUCCIÓN MULTICANCHA ESCUELA LA MERCED, SAN CARLOS</v>
          </cell>
          <cell r="I5115" t="str">
            <v>Proyecto Cerrado</v>
          </cell>
          <cell r="J5115">
            <v>43915</v>
          </cell>
          <cell r="K5115">
            <v>3506</v>
          </cell>
          <cell r="L5115">
            <v>1</v>
          </cell>
          <cell r="M5115" t="str">
            <v>Licitación y Contratación</v>
          </cell>
          <cell r="N5115">
            <v>44150</v>
          </cell>
          <cell r="O5115">
            <v>49172752</v>
          </cell>
          <cell r="P5115">
            <v>40803160</v>
          </cell>
          <cell r="Q5115">
            <v>1</v>
          </cell>
          <cell r="R5115">
            <v>1</v>
          </cell>
          <cell r="S5115">
            <v>0</v>
          </cell>
          <cell r="T5115">
            <v>49172752</v>
          </cell>
        </row>
        <row r="5116">
          <cell r="G5116" t="str">
            <v>1-C-2019-36</v>
          </cell>
          <cell r="H5116" t="str">
            <v>INSTALACIÓN BASUREROS E ILUMINACIÓN PEATONAL CALLES MACKAY Y ANDRES BELLO, LEBU</v>
          </cell>
          <cell r="I5116" t="str">
            <v>100% Girado</v>
          </cell>
          <cell r="J5116">
            <v>43915</v>
          </cell>
          <cell r="K5116">
            <v>3494</v>
          </cell>
          <cell r="L5116">
            <v>1</v>
          </cell>
          <cell r="M5116" t="str">
            <v>Administración Directa</v>
          </cell>
          <cell r="N5116">
            <v>44043</v>
          </cell>
          <cell r="O5116">
            <v>59799057</v>
          </cell>
          <cell r="P5116">
            <v>59799057</v>
          </cell>
          <cell r="Q5116">
            <v>4</v>
          </cell>
          <cell r="R5116">
            <v>4</v>
          </cell>
          <cell r="S5116">
            <v>0</v>
          </cell>
          <cell r="T5116">
            <v>59799057</v>
          </cell>
        </row>
        <row r="5117">
          <cell r="G5117" t="str">
            <v>1-C-2019-31</v>
          </cell>
          <cell r="H5117" t="str">
            <v>MEJORAMIENTO Y AMPLIACIÓN SEDE SOCIAL LOMAS 6, PUERTO VARAS</v>
          </cell>
          <cell r="I5117" t="str">
            <v>100% Girado</v>
          </cell>
          <cell r="J5117">
            <v>43915</v>
          </cell>
          <cell r="K5117">
            <v>3521</v>
          </cell>
          <cell r="L5117">
            <v>1</v>
          </cell>
          <cell r="M5117" t="str">
            <v>Licitación y Contratación</v>
          </cell>
          <cell r="N5117">
            <v>44284</v>
          </cell>
          <cell r="O5117">
            <v>38707839</v>
          </cell>
          <cell r="P5117">
            <v>38048968</v>
          </cell>
          <cell r="Q5117">
            <v>1</v>
          </cell>
          <cell r="R5117">
            <v>1</v>
          </cell>
          <cell r="S5117">
            <v>0</v>
          </cell>
          <cell r="T5117">
            <v>38707839</v>
          </cell>
        </row>
        <row r="5118">
          <cell r="G5118" t="str">
            <v>1-C-2019-4</v>
          </cell>
          <cell r="H5118" t="str">
            <v>MEJORAMIENTO PASEO PEATONAL CALLE SOTOMAYOR</v>
          </cell>
          <cell r="I5118" t="str">
            <v>En Proceso de Cierre</v>
          </cell>
          <cell r="J5118">
            <v>43915</v>
          </cell>
          <cell r="K5118">
            <v>3497</v>
          </cell>
          <cell r="L5118">
            <v>1</v>
          </cell>
          <cell r="M5118" t="str">
            <v>Licitación y Contratación</v>
          </cell>
          <cell r="N5118">
            <v>44230</v>
          </cell>
          <cell r="O5118">
            <v>59830225</v>
          </cell>
          <cell r="P5118">
            <v>56838714</v>
          </cell>
          <cell r="Q5118">
            <v>1</v>
          </cell>
          <cell r="R5118">
            <v>1</v>
          </cell>
          <cell r="S5118">
            <v>0</v>
          </cell>
          <cell r="T5118">
            <v>59830225</v>
          </cell>
        </row>
        <row r="5119">
          <cell r="G5119" t="str">
            <v>1-C-2019-15</v>
          </cell>
          <cell r="H5119" t="str">
            <v>CONSTRUCCIÓN CENTRO COMUNITARIO CLUB DEPORTIVO LINEA 9</v>
          </cell>
          <cell r="I5119" t="str">
            <v>100% Girado</v>
          </cell>
          <cell r="J5119">
            <v>43915</v>
          </cell>
          <cell r="K5119">
            <v>3499</v>
          </cell>
          <cell r="L5119">
            <v>1</v>
          </cell>
          <cell r="M5119" t="str">
            <v>Licitación y Contratación</v>
          </cell>
          <cell r="N5119">
            <v>44395</v>
          </cell>
          <cell r="O5119">
            <v>39854588</v>
          </cell>
          <cell r="P5119">
            <v>37870709</v>
          </cell>
          <cell r="Q5119">
            <v>1</v>
          </cell>
          <cell r="R5119">
            <v>1</v>
          </cell>
          <cell r="S5119">
            <v>0</v>
          </cell>
          <cell r="T5119">
            <v>39854588</v>
          </cell>
        </row>
        <row r="5120">
          <cell r="G5120" t="str">
            <v>1-C-2018-1620</v>
          </cell>
          <cell r="H5120" t="str">
            <v>REPOSICION SEDE CLUB DEPORTIVO SOCIAL Y CULTURAL JAVIERA CARRERA, CURANILAHUE</v>
          </cell>
          <cell r="I5120" t="str">
            <v>100% Girado</v>
          </cell>
          <cell r="J5120">
            <v>43915</v>
          </cell>
          <cell r="K5120">
            <v>3518</v>
          </cell>
          <cell r="L5120">
            <v>1</v>
          </cell>
          <cell r="M5120" t="str">
            <v>Licitación y Contratación</v>
          </cell>
          <cell r="N5120">
            <v>44297</v>
          </cell>
          <cell r="O5120">
            <v>58262684</v>
          </cell>
          <cell r="P5120">
            <v>57859816</v>
          </cell>
          <cell r="Q5120">
            <v>1</v>
          </cell>
          <cell r="R5120">
            <v>1</v>
          </cell>
          <cell r="S5120">
            <v>0</v>
          </cell>
          <cell r="T5120">
            <v>58262684</v>
          </cell>
        </row>
        <row r="5121">
          <cell r="G5121" t="str">
            <v>1-C-2018-1484</v>
          </cell>
          <cell r="H5121" t="str">
            <v>CONSTRUCCIÓN PLAZA FUTALEUFU, LAJA</v>
          </cell>
          <cell r="I5121" t="str">
            <v>Proyecto Cerrado</v>
          </cell>
          <cell r="J5121">
            <v>43915</v>
          </cell>
          <cell r="K5121">
            <v>3526</v>
          </cell>
          <cell r="L5121">
            <v>1</v>
          </cell>
          <cell r="M5121" t="str">
            <v>Licitación y Contratación</v>
          </cell>
          <cell r="N5121">
            <v>44119</v>
          </cell>
          <cell r="O5121">
            <v>40294293</v>
          </cell>
          <cell r="P5121">
            <v>40294289</v>
          </cell>
          <cell r="Q5121">
            <v>1</v>
          </cell>
          <cell r="R5121">
            <v>1</v>
          </cell>
          <cell r="S5121">
            <v>0</v>
          </cell>
          <cell r="T5121">
            <v>40294293</v>
          </cell>
        </row>
        <row r="5122">
          <cell r="G5122" t="str">
            <v>1-C-2018-1408</v>
          </cell>
          <cell r="H5122" t="str">
            <v>REPOSICIÓN Y HABILITACIÓN POSTA DE SALUD RURAL PUENTE PERALES, LAJA</v>
          </cell>
          <cell r="I5122" t="str">
            <v>Proyecto Cerrado</v>
          </cell>
          <cell r="J5122">
            <v>43915</v>
          </cell>
          <cell r="K5122">
            <v>3526</v>
          </cell>
          <cell r="L5122">
            <v>1</v>
          </cell>
          <cell r="M5122" t="str">
            <v>Licitación y Contratación</v>
          </cell>
          <cell r="N5122">
            <v>44119</v>
          </cell>
          <cell r="O5122">
            <v>52257260</v>
          </cell>
          <cell r="P5122">
            <v>52254730</v>
          </cell>
          <cell r="Q5122">
            <v>1</v>
          </cell>
          <cell r="R5122">
            <v>1</v>
          </cell>
          <cell r="S5122">
            <v>0</v>
          </cell>
          <cell r="T5122">
            <v>52257260</v>
          </cell>
        </row>
        <row r="5123">
          <cell r="G5123" t="str">
            <v>1-C-2018-1588</v>
          </cell>
          <cell r="H5123" t="str">
            <v>MEJORAMIENTO AREA VERDE BAQUEDANO 2, LAUTARO</v>
          </cell>
          <cell r="I5123" t="str">
            <v>Proyecto Cerrado</v>
          </cell>
          <cell r="J5123">
            <v>43915</v>
          </cell>
          <cell r="K5123">
            <v>3528</v>
          </cell>
          <cell r="L5123">
            <v>1</v>
          </cell>
          <cell r="M5123" t="str">
            <v>Licitación y Contratación</v>
          </cell>
          <cell r="N5123">
            <v>44170</v>
          </cell>
          <cell r="O5123">
            <v>20014088</v>
          </cell>
          <cell r="P5123">
            <v>20012928</v>
          </cell>
          <cell r="Q5123">
            <v>1</v>
          </cell>
          <cell r="R5123">
            <v>1</v>
          </cell>
          <cell r="S5123">
            <v>0</v>
          </cell>
          <cell r="T5123">
            <v>20014088</v>
          </cell>
        </row>
        <row r="5124">
          <cell r="G5124" t="str">
            <v>1-C-2018-1587</v>
          </cell>
          <cell r="H5124" t="str">
            <v>MEJORAMIENTO AREA VERDE LOS JARDINES DE DON ARMANDO, LAUTARO</v>
          </cell>
          <cell r="I5124" t="str">
            <v>Proyecto Cerrado</v>
          </cell>
          <cell r="J5124">
            <v>43915</v>
          </cell>
          <cell r="K5124">
            <v>3528</v>
          </cell>
          <cell r="L5124">
            <v>1</v>
          </cell>
          <cell r="M5124" t="str">
            <v>Licitación y Contratación</v>
          </cell>
          <cell r="N5124">
            <v>44193</v>
          </cell>
          <cell r="O5124">
            <v>56728790</v>
          </cell>
          <cell r="P5124">
            <v>56648094</v>
          </cell>
          <cell r="Q5124">
            <v>1</v>
          </cell>
          <cell r="R5124">
            <v>1</v>
          </cell>
          <cell r="S5124">
            <v>0</v>
          </cell>
          <cell r="T5124">
            <v>56728790</v>
          </cell>
        </row>
        <row r="5125">
          <cell r="G5125" t="str">
            <v>1-C-2018-1493</v>
          </cell>
          <cell r="H5125" t="str">
            <v>BACHEO DE EMERGENCIA EN PAVIMENTOS URBANOS LEY 21.111, COMUNA DE VILCÚN</v>
          </cell>
          <cell r="I5125" t="str">
            <v>100% Girado</v>
          </cell>
          <cell r="J5125">
            <v>43915</v>
          </cell>
          <cell r="K5125">
            <v>3495</v>
          </cell>
          <cell r="L5125">
            <v>1</v>
          </cell>
          <cell r="M5125" t="str">
            <v>Administración Directa</v>
          </cell>
          <cell r="N5125" t="str">
            <v>no definida</v>
          </cell>
          <cell r="O5125">
            <v>51327543</v>
          </cell>
          <cell r="P5125">
            <v>51327543</v>
          </cell>
          <cell r="Q5125">
            <v>0</v>
          </cell>
          <cell r="R5125">
            <v>0</v>
          </cell>
          <cell r="S5125">
            <v>0</v>
          </cell>
          <cell r="T5125">
            <v>51327543</v>
          </cell>
        </row>
        <row r="5126">
          <cell r="G5126" t="str">
            <v>1-C-2018-1270</v>
          </cell>
          <cell r="H5126" t="str">
            <v>CONSTRUCCION ILUMINACION PEATONAL SECTOR PASEO EL PERAL, CONTULMO</v>
          </cell>
          <cell r="I5126" t="str">
            <v>Proyecto Cerrado</v>
          </cell>
          <cell r="J5126">
            <v>43915</v>
          </cell>
          <cell r="K5126">
            <v>3519</v>
          </cell>
          <cell r="L5126">
            <v>1</v>
          </cell>
          <cell r="M5126" t="str">
            <v>Licitación y Contratación</v>
          </cell>
          <cell r="N5126">
            <v>44257</v>
          </cell>
          <cell r="O5126">
            <v>40876594</v>
          </cell>
          <cell r="P5126">
            <v>40876593</v>
          </cell>
          <cell r="Q5126">
            <v>1</v>
          </cell>
          <cell r="R5126">
            <v>1</v>
          </cell>
          <cell r="S5126">
            <v>0</v>
          </cell>
          <cell r="T5126">
            <v>40876594</v>
          </cell>
        </row>
        <row r="5127">
          <cell r="G5127" t="str">
            <v>1-C-2018-1222</v>
          </cell>
          <cell r="H5127" t="str">
            <v>CONSTRUCCION AREA DE JUEGOS INFANTILES COLEAL CENTRAL, COMUNA DE COIHUECO</v>
          </cell>
          <cell r="I5127" t="str">
            <v>Proyecto Cerrado</v>
          </cell>
          <cell r="J5127">
            <v>43915</v>
          </cell>
          <cell r="K5127">
            <v>3524</v>
          </cell>
          <cell r="L5127">
            <v>1</v>
          </cell>
          <cell r="M5127" t="str">
            <v>Licitación y Contratación</v>
          </cell>
          <cell r="N5127">
            <v>44080</v>
          </cell>
          <cell r="O5127">
            <v>35779528</v>
          </cell>
          <cell r="P5127">
            <v>35325308</v>
          </cell>
          <cell r="Q5127">
            <v>1</v>
          </cell>
          <cell r="R5127">
            <v>1</v>
          </cell>
          <cell r="S5127">
            <v>0</v>
          </cell>
          <cell r="T5127">
            <v>35779528</v>
          </cell>
        </row>
        <row r="5128">
          <cell r="G5128" t="str">
            <v>1-C-2018-1268</v>
          </cell>
          <cell r="H5128" t="str">
            <v>MEJORAMIENTO CAMPING MUNICIPAL PUERTO CONTULMO</v>
          </cell>
          <cell r="I5128" t="str">
            <v>Proyecto Cerrado</v>
          </cell>
          <cell r="J5128">
            <v>43915</v>
          </cell>
          <cell r="K5128">
            <v>3519</v>
          </cell>
          <cell r="L5128">
            <v>1</v>
          </cell>
          <cell r="M5128" t="str">
            <v>Licitación y Contratación</v>
          </cell>
          <cell r="N5128">
            <v>44151</v>
          </cell>
          <cell r="O5128">
            <v>59999999</v>
          </cell>
          <cell r="P5128">
            <v>59880800</v>
          </cell>
          <cell r="Q5128">
            <v>1</v>
          </cell>
          <cell r="R5128">
            <v>1</v>
          </cell>
          <cell r="S5128">
            <v>0</v>
          </cell>
          <cell r="T5128">
            <v>59999999</v>
          </cell>
        </row>
        <row r="5129">
          <cell r="G5129" t="str">
            <v>1-C-2018-1221</v>
          </cell>
          <cell r="H5129" t="str">
            <v>CONSTRUCCION AREA DE JUEGOS INFANTILES TANILVORO NORTE, COMUNA DE COIHUECO</v>
          </cell>
          <cell r="I5129" t="str">
            <v>Proyecto Cerrado</v>
          </cell>
          <cell r="J5129">
            <v>43915</v>
          </cell>
          <cell r="K5129">
            <v>3524</v>
          </cell>
          <cell r="L5129">
            <v>1</v>
          </cell>
          <cell r="M5129" t="str">
            <v>Licitación y Contratación</v>
          </cell>
          <cell r="N5129">
            <v>44068</v>
          </cell>
          <cell r="O5129">
            <v>35623027</v>
          </cell>
          <cell r="P5129">
            <v>34341112</v>
          </cell>
          <cell r="Q5129">
            <v>1</v>
          </cell>
          <cell r="R5129">
            <v>1</v>
          </cell>
          <cell r="S5129">
            <v>0</v>
          </cell>
          <cell r="T5129">
            <v>35623027</v>
          </cell>
        </row>
        <row r="5130">
          <cell r="G5130" t="str">
            <v>1-C-2018-1220</v>
          </cell>
          <cell r="H5130" t="str">
            <v>CONSTRUCCION MULTICANCHA CD DIAMANTES DE MIRAFLORES, COMUNA DE COIHUECO</v>
          </cell>
          <cell r="I5130" t="str">
            <v>Proyecto Cerrado</v>
          </cell>
          <cell r="J5130">
            <v>43915</v>
          </cell>
          <cell r="K5130">
            <v>3524</v>
          </cell>
          <cell r="L5130">
            <v>1</v>
          </cell>
          <cell r="M5130" t="str">
            <v>Licitación y Contratación</v>
          </cell>
          <cell r="N5130">
            <v>44076</v>
          </cell>
          <cell r="O5130">
            <v>59744992</v>
          </cell>
          <cell r="P5130">
            <v>53431199</v>
          </cell>
          <cell r="Q5130">
            <v>1</v>
          </cell>
          <cell r="R5130">
            <v>1</v>
          </cell>
          <cell r="S5130">
            <v>0</v>
          </cell>
          <cell r="T5130">
            <v>59744992</v>
          </cell>
        </row>
        <row r="5131">
          <cell r="G5131" t="str">
            <v>1-C-2018-1422</v>
          </cell>
          <cell r="H5131" t="str">
            <v>MEJORAMIENTO CUBIERTA Y SISTEMA ELECTRICO ESCUELA SANTA ELENA DE CALIFORNIA</v>
          </cell>
          <cell r="I5131" t="str">
            <v>Proyecto Cerrado</v>
          </cell>
          <cell r="J5131">
            <v>43915</v>
          </cell>
          <cell r="K5131">
            <v>3497</v>
          </cell>
          <cell r="L5131">
            <v>1</v>
          </cell>
          <cell r="M5131" t="str">
            <v>Licitación y Contratación</v>
          </cell>
          <cell r="N5131">
            <v>44214</v>
          </cell>
          <cell r="O5131">
            <v>59999949</v>
          </cell>
          <cell r="P5131">
            <v>59949344</v>
          </cell>
          <cell r="Q5131">
            <v>1</v>
          </cell>
          <cell r="R5131">
            <v>1</v>
          </cell>
          <cell r="S5131">
            <v>0</v>
          </cell>
          <cell r="T5131">
            <v>59999949</v>
          </cell>
        </row>
        <row r="5132">
          <cell r="G5132" t="str">
            <v>1-C-2018-1219</v>
          </cell>
          <cell r="H5132" t="str">
            <v>CONSTRUCCION MULTICANCHA COLEAL CENTRAL, COMUNA DE COIHUECO</v>
          </cell>
          <cell r="I5132" t="str">
            <v>Proyecto Cerrado</v>
          </cell>
          <cell r="J5132">
            <v>43915</v>
          </cell>
          <cell r="K5132">
            <v>3524</v>
          </cell>
          <cell r="L5132">
            <v>1</v>
          </cell>
          <cell r="M5132" t="str">
            <v>Licitación y Contratación</v>
          </cell>
          <cell r="N5132">
            <v>44204</v>
          </cell>
          <cell r="O5132">
            <v>59996254</v>
          </cell>
          <cell r="P5132">
            <v>59190107</v>
          </cell>
          <cell r="Q5132">
            <v>1</v>
          </cell>
          <cell r="R5132">
            <v>1</v>
          </cell>
          <cell r="S5132">
            <v>0</v>
          </cell>
          <cell r="T5132">
            <v>59996254</v>
          </cell>
        </row>
        <row r="5133">
          <cell r="G5133" t="str">
            <v>1-C-2018-1647</v>
          </cell>
          <cell r="H5133" t="str">
            <v>CONSTRUCCIÓN CIERRES PERIMETRALES SEDES SALVADOR ALLENDE CASTRO</v>
          </cell>
          <cell r="I5133" t="str">
            <v>100% Girado</v>
          </cell>
          <cell r="J5133">
            <v>43915</v>
          </cell>
          <cell r="K5133">
            <v>3499</v>
          </cell>
          <cell r="L5133">
            <v>1</v>
          </cell>
          <cell r="M5133" t="str">
            <v>Licitación y Contratación</v>
          </cell>
          <cell r="N5133">
            <v>44182</v>
          </cell>
          <cell r="O5133">
            <v>52245165</v>
          </cell>
          <cell r="P5133">
            <v>52227613</v>
          </cell>
          <cell r="Q5133">
            <v>1</v>
          </cell>
          <cell r="R5133">
            <v>1</v>
          </cell>
          <cell r="S5133">
            <v>0</v>
          </cell>
          <cell r="T5133">
            <v>52245165</v>
          </cell>
        </row>
        <row r="5134">
          <cell r="G5134" t="str">
            <v>1-C-2018-1273</v>
          </cell>
          <cell r="H5134" t="str">
            <v>MEJORAMIENTO SEDE SOCIAL VILLA LOS ALERCES</v>
          </cell>
          <cell r="I5134" t="str">
            <v>Proyecto Cerrado</v>
          </cell>
          <cell r="J5134">
            <v>43915</v>
          </cell>
          <cell r="K5134">
            <v>3530</v>
          </cell>
          <cell r="L5134">
            <v>1</v>
          </cell>
          <cell r="M5134" t="str">
            <v>Licitación y Contratación</v>
          </cell>
          <cell r="N5134">
            <v>44178</v>
          </cell>
          <cell r="O5134">
            <v>31535000</v>
          </cell>
          <cell r="P5134">
            <v>29958250</v>
          </cell>
          <cell r="Q5134">
            <v>1</v>
          </cell>
          <cell r="R5134">
            <v>1</v>
          </cell>
          <cell r="S5134">
            <v>0</v>
          </cell>
          <cell r="T5134">
            <v>31535000</v>
          </cell>
        </row>
        <row r="5135">
          <cell r="G5135" t="str">
            <v>1-C-2018-1605</v>
          </cell>
          <cell r="H5135" t="str">
            <v>CONSTRUCCIÓN CENTRO COMUNITARIO CLUB DEPORTIVO TEY</v>
          </cell>
          <cell r="I5135" t="str">
            <v>100% Girado</v>
          </cell>
          <cell r="J5135">
            <v>43915</v>
          </cell>
          <cell r="K5135">
            <v>3499</v>
          </cell>
          <cell r="L5135">
            <v>1</v>
          </cell>
          <cell r="M5135" t="str">
            <v>Licitación y Contratación</v>
          </cell>
          <cell r="N5135">
            <v>44342</v>
          </cell>
          <cell r="O5135">
            <v>59999999</v>
          </cell>
          <cell r="P5135">
            <v>59500000</v>
          </cell>
          <cell r="Q5135">
            <v>1</v>
          </cell>
          <cell r="R5135">
            <v>1</v>
          </cell>
          <cell r="S5135">
            <v>0</v>
          </cell>
          <cell r="T5135">
            <v>59999999</v>
          </cell>
        </row>
        <row r="5136">
          <cell r="G5136" t="str">
            <v>1-C-2018-964</v>
          </cell>
          <cell r="H5136" t="str">
            <v>CONSTRUCCIÓN ESPACIO PÚBLICO VALLE VERDE-EL REFUGIO</v>
          </cell>
          <cell r="I5136" t="str">
            <v>En Proceso de Cierre</v>
          </cell>
          <cell r="J5136">
            <v>43915</v>
          </cell>
          <cell r="K5136">
            <v>3496</v>
          </cell>
          <cell r="L5136">
            <v>1</v>
          </cell>
          <cell r="M5136" t="str">
            <v>Licitación y Contratación</v>
          </cell>
          <cell r="N5136">
            <v>44236</v>
          </cell>
          <cell r="O5136">
            <v>59943222</v>
          </cell>
          <cell r="P5136">
            <v>59244453</v>
          </cell>
          <cell r="Q5136">
            <v>1</v>
          </cell>
          <cell r="R5136">
            <v>1</v>
          </cell>
          <cell r="S5136">
            <v>0</v>
          </cell>
          <cell r="T5136">
            <v>59943222</v>
          </cell>
        </row>
        <row r="5137">
          <cell r="G5137" t="str">
            <v>1-C-2018-1542</v>
          </cell>
          <cell r="H5137" t="str">
            <v>REPOSICION SEDE CLUB DEPORTIVO ELUTERIO RAMIREZ, COMUNA DE MAULLIN</v>
          </cell>
          <cell r="I5137" t="str">
            <v>Proyecto Cerrado</v>
          </cell>
          <cell r="J5137">
            <v>43915</v>
          </cell>
          <cell r="K5137">
            <v>3487</v>
          </cell>
          <cell r="L5137">
            <v>1</v>
          </cell>
          <cell r="M5137" t="str">
            <v>Licitación y Contratación</v>
          </cell>
          <cell r="N5137">
            <v>44134</v>
          </cell>
          <cell r="O5137">
            <v>59998334</v>
          </cell>
          <cell r="P5137">
            <v>59998334</v>
          </cell>
          <cell r="Q5137">
            <v>1</v>
          </cell>
          <cell r="R5137">
            <v>1</v>
          </cell>
          <cell r="S5137">
            <v>0</v>
          </cell>
          <cell r="T5137">
            <v>59998334</v>
          </cell>
        </row>
        <row r="5138">
          <cell r="G5138" t="str">
            <v>1-C-2018-1104</v>
          </cell>
          <cell r="H5138" t="str">
            <v>HABILITACIÓN PISCINA RECREACIONAL CHERQUENCO</v>
          </cell>
          <cell r="I5138" t="str">
            <v>100% Girado</v>
          </cell>
          <cell r="J5138">
            <v>43915</v>
          </cell>
          <cell r="K5138">
            <v>3495</v>
          </cell>
          <cell r="L5138">
            <v>1</v>
          </cell>
          <cell r="M5138" t="str">
            <v>Licitación y Contratación</v>
          </cell>
          <cell r="N5138">
            <v>44379</v>
          </cell>
          <cell r="O5138">
            <v>59999990</v>
          </cell>
          <cell r="P5138">
            <v>59971978</v>
          </cell>
          <cell r="Q5138">
            <v>1</v>
          </cell>
          <cell r="R5138">
            <v>1</v>
          </cell>
          <cell r="S5138">
            <v>0</v>
          </cell>
          <cell r="T5138">
            <v>59999990</v>
          </cell>
        </row>
        <row r="5139">
          <cell r="G5139" t="str">
            <v>1-C-2018-1562</v>
          </cell>
          <cell r="H5139" t="str">
            <v>MEJORAMIENTO AREAS VERDES POBLACION DIEGO PORTALES</v>
          </cell>
          <cell r="I5139" t="str">
            <v>Proyecto Cerrado</v>
          </cell>
          <cell r="J5139">
            <v>43915</v>
          </cell>
          <cell r="K5139">
            <v>3516</v>
          </cell>
          <cell r="L5139">
            <v>1</v>
          </cell>
          <cell r="M5139" t="str">
            <v>Licitación y Contratación</v>
          </cell>
          <cell r="N5139">
            <v>44155</v>
          </cell>
          <cell r="O5139">
            <v>59997123</v>
          </cell>
          <cell r="P5139">
            <v>59753887</v>
          </cell>
          <cell r="Q5139">
            <v>1</v>
          </cell>
          <cell r="R5139">
            <v>1</v>
          </cell>
          <cell r="S5139">
            <v>0</v>
          </cell>
          <cell r="T5139">
            <v>59997123</v>
          </cell>
        </row>
        <row r="5140">
          <cell r="G5140" t="str">
            <v>1-C-2018-1488</v>
          </cell>
          <cell r="H5140" t="str">
            <v>CONSERVACIÓN CAMINO VECINAL LA CRUZ, CHANCO</v>
          </cell>
          <cell r="I5140" t="str">
            <v>Proyecto Cerrado</v>
          </cell>
          <cell r="J5140">
            <v>43915</v>
          </cell>
          <cell r="K5140">
            <v>3492</v>
          </cell>
          <cell r="L5140">
            <v>1</v>
          </cell>
          <cell r="M5140" t="str">
            <v>Licitación y Contratación</v>
          </cell>
          <cell r="N5140">
            <v>44212</v>
          </cell>
          <cell r="O5140">
            <v>59980250</v>
          </cell>
          <cell r="P5140">
            <v>55459236</v>
          </cell>
          <cell r="Q5140">
            <v>1</v>
          </cell>
          <cell r="R5140">
            <v>1</v>
          </cell>
          <cell r="S5140">
            <v>0</v>
          </cell>
          <cell r="T5140">
            <v>59980250</v>
          </cell>
        </row>
        <row r="5141">
          <cell r="G5141" t="str">
            <v>1-C-2018-820</v>
          </cell>
          <cell r="H5141" t="str">
            <v>INSTALACIÓN LUMINARIAS SOLARES SECTOR LOS PILOS, CAÑETE</v>
          </cell>
          <cell r="I5141" t="str">
            <v>Proyecto Cerrado</v>
          </cell>
          <cell r="J5141">
            <v>43915</v>
          </cell>
          <cell r="K5141">
            <v>3504</v>
          </cell>
          <cell r="L5141">
            <v>1</v>
          </cell>
          <cell r="M5141" t="str">
            <v>Licitación y Contratación</v>
          </cell>
          <cell r="N5141">
            <v>44365</v>
          </cell>
          <cell r="O5141">
            <v>59998521</v>
          </cell>
          <cell r="P5141">
            <v>54097197</v>
          </cell>
          <cell r="Q5141">
            <v>1</v>
          </cell>
          <cell r="R5141">
            <v>1</v>
          </cell>
          <cell r="S5141">
            <v>0</v>
          </cell>
          <cell r="T5141">
            <v>59998521</v>
          </cell>
        </row>
        <row r="5142">
          <cell r="G5142" t="str">
            <v>1-C-2018-1215</v>
          </cell>
          <cell r="H5142" t="str">
            <v>CONSTRUCCIÓN MÓDULOS ARTESANALES SECTOR CUCAO</v>
          </cell>
          <cell r="I5142" t="str">
            <v>Proyecto Cerrado</v>
          </cell>
          <cell r="J5142">
            <v>43915</v>
          </cell>
          <cell r="K5142">
            <v>3520</v>
          </cell>
          <cell r="L5142">
            <v>1</v>
          </cell>
          <cell r="M5142" t="str">
            <v>Licitación y Contratación</v>
          </cell>
          <cell r="N5142">
            <v>44181</v>
          </cell>
          <cell r="O5142">
            <v>40276427</v>
          </cell>
          <cell r="P5142">
            <v>40275111</v>
          </cell>
          <cell r="Q5142">
            <v>1</v>
          </cell>
          <cell r="R5142">
            <v>1</v>
          </cell>
          <cell r="S5142">
            <v>0</v>
          </cell>
          <cell r="T5142">
            <v>40276427</v>
          </cell>
        </row>
        <row r="5143">
          <cell r="G5143" t="str">
            <v>1-C-2018-1020</v>
          </cell>
          <cell r="H5143" t="str">
            <v>CONSTRUCCIÓN MICRO CENTRAL HIDROELÉCTRICA, LAUTARO</v>
          </cell>
          <cell r="I5143" t="str">
            <v>100% Girado</v>
          </cell>
          <cell r="J5143">
            <v>43915</v>
          </cell>
          <cell r="K5143">
            <v>3528</v>
          </cell>
          <cell r="L5143">
            <v>1</v>
          </cell>
          <cell r="M5143" t="str">
            <v>Licitación y Contratación</v>
          </cell>
          <cell r="N5143">
            <v>44290</v>
          </cell>
          <cell r="O5143">
            <v>59980000</v>
          </cell>
          <cell r="P5143">
            <v>59980000</v>
          </cell>
          <cell r="Q5143">
            <v>1</v>
          </cell>
          <cell r="R5143">
            <v>1</v>
          </cell>
          <cell r="S5143">
            <v>0</v>
          </cell>
          <cell r="T5143">
            <v>59980000</v>
          </cell>
        </row>
        <row r="5144">
          <cell r="G5144" t="str">
            <v>1-C-2018-1070</v>
          </cell>
          <cell r="H5144" t="str">
            <v>CONSTRUCCIÓN Y REPARACIÓN REFUGIOS PEATONALES, COMUNA DE DALCAHUE</v>
          </cell>
          <cell r="I5144" t="str">
            <v>Proyecto Cerrado</v>
          </cell>
          <cell r="J5144">
            <v>43915</v>
          </cell>
          <cell r="K5144">
            <v>3533</v>
          </cell>
          <cell r="L5144">
            <v>1</v>
          </cell>
          <cell r="M5144" t="str">
            <v>Licitación y Contratación</v>
          </cell>
          <cell r="N5144">
            <v>44623</v>
          </cell>
          <cell r="O5144">
            <v>50765519</v>
          </cell>
          <cell r="P5144">
            <v>50945519</v>
          </cell>
          <cell r="Q5144">
            <v>2</v>
          </cell>
          <cell r="R5144">
            <v>2</v>
          </cell>
          <cell r="S5144">
            <v>0</v>
          </cell>
          <cell r="T5144">
            <v>50765519</v>
          </cell>
        </row>
        <row r="5145">
          <cell r="G5145" t="str">
            <v>1-C-2018-976</v>
          </cell>
          <cell r="H5145" t="str">
            <v>AMPLIACION Y REMODELACION SALON MULTIUSO ELEAM PUERTO VARAS</v>
          </cell>
          <cell r="I5145" t="str">
            <v>100% Girado</v>
          </cell>
          <cell r="J5145">
            <v>43915</v>
          </cell>
          <cell r="K5145">
            <v>3521</v>
          </cell>
          <cell r="L5145">
            <v>1</v>
          </cell>
          <cell r="M5145" t="str">
            <v>no definida</v>
          </cell>
          <cell r="N5145" t="str">
            <v>no definida</v>
          </cell>
          <cell r="O5145">
            <v>57483680</v>
          </cell>
          <cell r="P5145">
            <v>0</v>
          </cell>
          <cell r="Q5145">
            <v>0</v>
          </cell>
          <cell r="R5145">
            <v>0</v>
          </cell>
          <cell r="S5145">
            <v>0</v>
          </cell>
          <cell r="T5145">
            <v>57483680</v>
          </cell>
        </row>
        <row r="5146">
          <cell r="G5146" t="str">
            <v>1-C-2018-971</v>
          </cell>
          <cell r="H5146" t="str">
            <v>MEJORAMIENTO PATIO Nº1 ESCUELA ISABEL RIQUELME, LINARES.</v>
          </cell>
          <cell r="I5146" t="str">
            <v>Proyecto Cerrado</v>
          </cell>
          <cell r="J5146">
            <v>43915</v>
          </cell>
          <cell r="K5146">
            <v>3513</v>
          </cell>
          <cell r="L5146">
            <v>1</v>
          </cell>
          <cell r="M5146" t="str">
            <v>Licitación y Contratación</v>
          </cell>
          <cell r="N5146">
            <v>44721</v>
          </cell>
          <cell r="O5146">
            <v>46436418</v>
          </cell>
          <cell r="P5146">
            <v>57757031</v>
          </cell>
          <cell r="Q5146">
            <v>1</v>
          </cell>
          <cell r="R5146">
            <v>1</v>
          </cell>
          <cell r="S5146">
            <v>0</v>
          </cell>
          <cell r="T5146">
            <v>46436418</v>
          </cell>
        </row>
        <row r="5147">
          <cell r="G5147" t="str">
            <v>1-C-2018-898</v>
          </cell>
          <cell r="H5147" t="str">
            <v>EQUIPAMIENTO DEPORTIVO Y RECREACIONAL DON SEBASTIAN II</v>
          </cell>
          <cell r="I5147" t="str">
            <v>Proyecto Cerrado</v>
          </cell>
          <cell r="J5147">
            <v>43915</v>
          </cell>
          <cell r="K5147">
            <v>3516</v>
          </cell>
          <cell r="L5147">
            <v>1</v>
          </cell>
          <cell r="M5147" t="str">
            <v>Licitación y Contratación</v>
          </cell>
          <cell r="N5147">
            <v>44185</v>
          </cell>
          <cell r="O5147">
            <v>43985180</v>
          </cell>
          <cell r="P5147">
            <v>43622576</v>
          </cell>
          <cell r="Q5147">
            <v>1</v>
          </cell>
          <cell r="R5147">
            <v>1</v>
          </cell>
          <cell r="S5147">
            <v>0</v>
          </cell>
          <cell r="T5147">
            <v>43985180</v>
          </cell>
        </row>
        <row r="5148">
          <cell r="G5148" t="str">
            <v>1-C-2018-890</v>
          </cell>
          <cell r="H5148" t="str">
            <v>MEJORAMIENTO AREA VERDE LOS CONQUISTADORES DE ALQUIHUE</v>
          </cell>
          <cell r="I5148" t="str">
            <v>Proyecto Cerrado</v>
          </cell>
          <cell r="J5148">
            <v>43915</v>
          </cell>
          <cell r="K5148">
            <v>3516</v>
          </cell>
          <cell r="L5148">
            <v>1</v>
          </cell>
          <cell r="M5148" t="str">
            <v>Licitación y Contratación</v>
          </cell>
          <cell r="N5148">
            <v>44161</v>
          </cell>
          <cell r="O5148">
            <v>59998871</v>
          </cell>
          <cell r="P5148">
            <v>58639363</v>
          </cell>
          <cell r="Q5148">
            <v>1</v>
          </cell>
          <cell r="R5148">
            <v>1</v>
          </cell>
          <cell r="S5148">
            <v>0</v>
          </cell>
          <cell r="T5148">
            <v>59998871</v>
          </cell>
        </row>
        <row r="5149">
          <cell r="G5149" t="str">
            <v>1-C-2018-888</v>
          </cell>
          <cell r="H5149" t="str">
            <v>REPOSICIÓN CARPETA CANCHA FUTBOLITO, CONSTRUCCIÓN CANCHA BASQUETBOL Y MEJORAMIENTO BAÑOS ESTADIO MUNICIPAL, COMUNA DE HUALAÑÉ</v>
          </cell>
          <cell r="I5149" t="str">
            <v>Proyecto Cerrado</v>
          </cell>
          <cell r="J5149">
            <v>43915</v>
          </cell>
          <cell r="K5149">
            <v>3532</v>
          </cell>
          <cell r="L5149">
            <v>1</v>
          </cell>
          <cell r="M5149" t="str">
            <v>Licitación y Contratación</v>
          </cell>
          <cell r="N5149">
            <v>44134</v>
          </cell>
          <cell r="O5149">
            <v>59971554</v>
          </cell>
          <cell r="P5149">
            <v>59928216</v>
          </cell>
          <cell r="Q5149">
            <v>1</v>
          </cell>
          <cell r="R5149">
            <v>1</v>
          </cell>
          <cell r="S5149">
            <v>0</v>
          </cell>
          <cell r="T5149">
            <v>59971554</v>
          </cell>
        </row>
        <row r="5150">
          <cell r="G5150" t="str">
            <v>1-C-2018-868</v>
          </cell>
          <cell r="H5150" t="str">
            <v>CONSTRUCCIÓN SEDE SOCIAL CLUB DEPORTIVO CURANIPE, PELLUHUE</v>
          </cell>
          <cell r="I5150" t="str">
            <v>Proyecto Cerrado</v>
          </cell>
          <cell r="J5150">
            <v>43915</v>
          </cell>
          <cell r="K5150">
            <v>3514</v>
          </cell>
          <cell r="L5150">
            <v>1</v>
          </cell>
          <cell r="M5150" t="str">
            <v>Licitación y Contratación</v>
          </cell>
          <cell r="N5150">
            <v>44147</v>
          </cell>
          <cell r="O5150">
            <v>59901224</v>
          </cell>
          <cell r="P5150">
            <v>58000000</v>
          </cell>
          <cell r="Q5150">
            <v>1</v>
          </cell>
          <cell r="R5150">
            <v>1</v>
          </cell>
          <cell r="S5150">
            <v>0</v>
          </cell>
          <cell r="T5150">
            <v>59901224</v>
          </cell>
        </row>
        <row r="5151">
          <cell r="G5151" t="str">
            <v>1-C-2018-650</v>
          </cell>
          <cell r="H5151" t="str">
            <v>MEJORAMIENTO SEDE SOCIAL Y PLAZA CENTENARIO II</v>
          </cell>
          <cell r="I5151" t="str">
            <v>100% Girado</v>
          </cell>
          <cell r="J5151">
            <v>43915</v>
          </cell>
          <cell r="K5151">
            <v>3521</v>
          </cell>
          <cell r="L5151">
            <v>1</v>
          </cell>
          <cell r="M5151" t="str">
            <v>Licitación y Contratación</v>
          </cell>
          <cell r="N5151">
            <v>44403</v>
          </cell>
          <cell r="O5151">
            <v>59985375</v>
          </cell>
          <cell r="P5151">
            <v>97876989</v>
          </cell>
          <cell r="Q5151">
            <v>2</v>
          </cell>
          <cell r="R5151">
            <v>2</v>
          </cell>
          <cell r="S5151">
            <v>0</v>
          </cell>
          <cell r="T5151">
            <v>59985375</v>
          </cell>
        </row>
        <row r="5152">
          <cell r="G5152" t="str">
            <v>1-C-2018-745</v>
          </cell>
          <cell r="H5152" t="str">
            <v>CONSTRUCCION SEDE COMUNITARIA ROMERAL, RETIRO</v>
          </cell>
          <cell r="I5152" t="str">
            <v>Proyecto Cerrado</v>
          </cell>
          <cell r="J5152">
            <v>43915</v>
          </cell>
          <cell r="K5152">
            <v>3536</v>
          </cell>
          <cell r="L5152">
            <v>1</v>
          </cell>
          <cell r="M5152" t="str">
            <v>Licitación y Contratación</v>
          </cell>
          <cell r="N5152">
            <v>44117</v>
          </cell>
          <cell r="O5152">
            <v>40808375</v>
          </cell>
          <cell r="P5152">
            <v>40782044</v>
          </cell>
          <cell r="Q5152">
            <v>1</v>
          </cell>
          <cell r="R5152">
            <v>1</v>
          </cell>
          <cell r="S5152">
            <v>0</v>
          </cell>
          <cell r="T5152">
            <v>40808375</v>
          </cell>
        </row>
        <row r="5153">
          <cell r="G5153" t="str">
            <v>1-C-2018-575</v>
          </cell>
          <cell r="H5153" t="str">
            <v>MEJORAMIENTO MULTICANCHA PLAZA Y MIRADOR LAS CUMBRES, COMUNA DE PUERTO VARAS</v>
          </cell>
          <cell r="I5153" t="str">
            <v>100% Girado</v>
          </cell>
          <cell r="J5153">
            <v>43915</v>
          </cell>
          <cell r="K5153">
            <v>3521</v>
          </cell>
          <cell r="L5153">
            <v>1</v>
          </cell>
          <cell r="M5153" t="str">
            <v>Licitación y Contratación</v>
          </cell>
          <cell r="N5153">
            <v>44215</v>
          </cell>
          <cell r="O5153">
            <v>58768198</v>
          </cell>
          <cell r="P5153">
            <v>55877659</v>
          </cell>
          <cell r="Q5153">
            <v>1</v>
          </cell>
          <cell r="R5153">
            <v>1</v>
          </cell>
          <cell r="S5153">
            <v>0</v>
          </cell>
          <cell r="T5153">
            <v>58768198</v>
          </cell>
        </row>
        <row r="5154">
          <cell r="G5154" t="str">
            <v>1-C-2018-609</v>
          </cell>
          <cell r="H5154" t="str">
            <v>REPOSICIÓN ESPACIO ACCESO CEMENTERIO MUNICIPAL, COMUNA DE HUALAÑÉ</v>
          </cell>
          <cell r="I5154" t="str">
            <v>100% Girado</v>
          </cell>
          <cell r="J5154">
            <v>43915</v>
          </cell>
          <cell r="K5154">
            <v>3532</v>
          </cell>
          <cell r="L5154">
            <v>1</v>
          </cell>
          <cell r="M5154" t="str">
            <v>no definida</v>
          </cell>
          <cell r="N5154" t="str">
            <v>no definida</v>
          </cell>
          <cell r="O5154">
            <v>59890000</v>
          </cell>
          <cell r="P5154">
            <v>0</v>
          </cell>
          <cell r="Q5154">
            <v>0</v>
          </cell>
          <cell r="R5154">
            <v>0</v>
          </cell>
          <cell r="S5154">
            <v>0</v>
          </cell>
          <cell r="T5154">
            <v>59890000</v>
          </cell>
        </row>
        <row r="5155">
          <cell r="G5155" t="str">
            <v>1-C-2018-602</v>
          </cell>
          <cell r="H5155" t="str">
            <v>CONSTRUCCIÓN BLOCK NICHOS CEMENTERIO MUNICIPAL, CABILDO</v>
          </cell>
          <cell r="I5155" t="str">
            <v>Proyecto Cerrado</v>
          </cell>
          <cell r="J5155">
            <v>43915</v>
          </cell>
          <cell r="K5155">
            <v>3493</v>
          </cell>
          <cell r="L5155">
            <v>1</v>
          </cell>
          <cell r="M5155" t="str">
            <v>Licitación y Contratación</v>
          </cell>
          <cell r="N5155">
            <v>44450</v>
          </cell>
          <cell r="O5155">
            <v>59992280</v>
          </cell>
          <cell r="P5155">
            <v>59992174</v>
          </cell>
          <cell r="Q5155">
            <v>1</v>
          </cell>
          <cell r="R5155">
            <v>1</v>
          </cell>
          <cell r="S5155">
            <v>0</v>
          </cell>
          <cell r="T5155">
            <v>59992280</v>
          </cell>
        </row>
        <row r="5156">
          <cell r="G5156" t="str">
            <v>1-C-2018-303</v>
          </cell>
          <cell r="H5156" t="str">
            <v>CONSTRUCCIÓN SEDE SOCIAL, SECTOR LA ESTRELLA</v>
          </cell>
          <cell r="I5156" t="str">
            <v>En Proceso de Cierre</v>
          </cell>
          <cell r="J5156">
            <v>43915</v>
          </cell>
          <cell r="K5156">
            <v>3494</v>
          </cell>
          <cell r="L5156">
            <v>1</v>
          </cell>
          <cell r="M5156" t="str">
            <v>Licitación y Contratación</v>
          </cell>
          <cell r="N5156">
            <v>44210</v>
          </cell>
          <cell r="O5156">
            <v>55000000</v>
          </cell>
          <cell r="P5156">
            <v>53815375</v>
          </cell>
          <cell r="Q5156">
            <v>1</v>
          </cell>
          <cell r="R5156">
            <v>1</v>
          </cell>
          <cell r="S5156">
            <v>0</v>
          </cell>
          <cell r="T5156">
            <v>55000000</v>
          </cell>
        </row>
        <row r="5157">
          <cell r="G5157" t="str">
            <v>1-C-2018-373</v>
          </cell>
          <cell r="H5157" t="str">
            <v>REPOSICIÓN PLAZOLETA POBLACIÓN LA QUINTA, CHANCO</v>
          </cell>
          <cell r="I5157" t="str">
            <v>Proyecto Cerrado</v>
          </cell>
          <cell r="J5157">
            <v>43915</v>
          </cell>
          <cell r="K5157">
            <v>3492</v>
          </cell>
          <cell r="L5157">
            <v>1</v>
          </cell>
          <cell r="M5157" t="str">
            <v>Licitación y Contratación</v>
          </cell>
          <cell r="N5157">
            <v>44201</v>
          </cell>
          <cell r="O5157">
            <v>49654360</v>
          </cell>
          <cell r="P5157">
            <v>49648169</v>
          </cell>
          <cell r="Q5157">
            <v>1</v>
          </cell>
          <cell r="R5157">
            <v>1</v>
          </cell>
          <cell r="S5157">
            <v>0</v>
          </cell>
          <cell r="T5157">
            <v>49654360</v>
          </cell>
        </row>
        <row r="5158">
          <cell r="G5158" t="str">
            <v>1-C-2018-308</v>
          </cell>
          <cell r="H5158" t="str">
            <v>CONSTRUCCION CIERRE PERIMETRAL RECINTO DEPORTIVO POBLACION NUEVA ESPERANZA, CONTULMO</v>
          </cell>
          <cell r="I5158" t="str">
            <v>Proyecto Cerrado</v>
          </cell>
          <cell r="J5158">
            <v>43915</v>
          </cell>
          <cell r="K5158">
            <v>3519</v>
          </cell>
          <cell r="L5158">
            <v>1</v>
          </cell>
          <cell r="M5158" t="str">
            <v>Licitación y Contratación</v>
          </cell>
          <cell r="N5158">
            <v>44076</v>
          </cell>
          <cell r="O5158">
            <v>58234108</v>
          </cell>
          <cell r="P5158">
            <v>57776880</v>
          </cell>
          <cell r="Q5158">
            <v>1</v>
          </cell>
          <cell r="R5158">
            <v>1</v>
          </cell>
          <cell r="S5158">
            <v>0</v>
          </cell>
          <cell r="T5158">
            <v>58234108</v>
          </cell>
        </row>
        <row r="5159">
          <cell r="G5159" t="str">
            <v>1-C-2018-254</v>
          </cell>
          <cell r="H5159" t="str">
            <v>CONSTRUCCION CANCHAS DE RAYUELA SECTOR SUR, COMUNA DE COIHUECO</v>
          </cell>
          <cell r="I5159" t="str">
            <v>Proyecto Cerrado</v>
          </cell>
          <cell r="J5159">
            <v>43915</v>
          </cell>
          <cell r="K5159">
            <v>3524</v>
          </cell>
          <cell r="L5159">
            <v>1</v>
          </cell>
          <cell r="M5159" t="str">
            <v>Licitación y Contratación</v>
          </cell>
          <cell r="N5159">
            <v>44129</v>
          </cell>
          <cell r="O5159">
            <v>59996995</v>
          </cell>
          <cell r="P5159">
            <v>57508655</v>
          </cell>
          <cell r="Q5159">
            <v>1</v>
          </cell>
          <cell r="R5159">
            <v>1</v>
          </cell>
          <cell r="S5159">
            <v>0</v>
          </cell>
          <cell r="T5159">
            <v>59996995</v>
          </cell>
        </row>
        <row r="5160">
          <cell r="G5160" t="str">
            <v>1-C-2018-253</v>
          </cell>
          <cell r="H5160" t="str">
            <v>CONSTRUCCION CANCHAS DE RAYUELA SECTOR NORTE DE COIHUECO</v>
          </cell>
          <cell r="I5160" t="str">
            <v>Proyecto Cerrado</v>
          </cell>
          <cell r="J5160">
            <v>43915</v>
          </cell>
          <cell r="K5160">
            <v>3524</v>
          </cell>
          <cell r="L5160">
            <v>1</v>
          </cell>
          <cell r="M5160" t="str">
            <v>Licitación y Contratación</v>
          </cell>
          <cell r="N5160">
            <v>44154</v>
          </cell>
          <cell r="O5160">
            <v>59996995</v>
          </cell>
          <cell r="P5160">
            <v>59966290</v>
          </cell>
          <cell r="Q5160">
            <v>1</v>
          </cell>
          <cell r="R5160">
            <v>1</v>
          </cell>
          <cell r="S5160">
            <v>0</v>
          </cell>
          <cell r="T5160">
            <v>59996995</v>
          </cell>
        </row>
        <row r="5161">
          <cell r="G5161" t="str">
            <v>1-C-2018-240</v>
          </cell>
          <cell r="H5161" t="str">
            <v>CONSTRUCCION CIERRE PERIMETRAL Y EQUIPAMIENTO CANCHA DE FUTBOL VILLA ELICURA, CONTULMO</v>
          </cell>
          <cell r="I5161" t="str">
            <v>Proyecto Cerrado</v>
          </cell>
          <cell r="J5161">
            <v>43915</v>
          </cell>
          <cell r="K5161">
            <v>3519</v>
          </cell>
          <cell r="L5161">
            <v>1</v>
          </cell>
          <cell r="M5161" t="str">
            <v>Licitación y Contratación</v>
          </cell>
          <cell r="N5161">
            <v>44076</v>
          </cell>
          <cell r="O5161">
            <v>58938555</v>
          </cell>
          <cell r="P5161">
            <v>58936480</v>
          </cell>
          <cell r="Q5161">
            <v>1</v>
          </cell>
          <cell r="R5161">
            <v>1</v>
          </cell>
          <cell r="S5161">
            <v>0</v>
          </cell>
          <cell r="T5161">
            <v>58938555</v>
          </cell>
        </row>
        <row r="5162">
          <cell r="G5162" t="str">
            <v>1-C-2018-226</v>
          </cell>
          <cell r="H5162" t="str">
            <v>REPOSICIÓN DE VEREDAS CALLE ESMERALDA Y OTROS SECTORES, CAÑETE</v>
          </cell>
          <cell r="I5162" t="str">
            <v>En Ejecución</v>
          </cell>
          <cell r="J5162">
            <v>43915</v>
          </cell>
          <cell r="K5162">
            <v>3504</v>
          </cell>
          <cell r="L5162">
            <v>2</v>
          </cell>
          <cell r="M5162" t="str">
            <v>Licitación y Contratación</v>
          </cell>
          <cell r="N5162">
            <v>44384</v>
          </cell>
          <cell r="O5162">
            <v>69007490</v>
          </cell>
          <cell r="P5162">
            <v>59914503</v>
          </cell>
          <cell r="Q5162">
            <v>1</v>
          </cell>
          <cell r="R5162">
            <v>1</v>
          </cell>
          <cell r="S5162">
            <v>9092987</v>
          </cell>
          <cell r="T5162">
            <v>59914503</v>
          </cell>
        </row>
        <row r="5163">
          <cell r="G5163" t="str">
            <v>1-C-2018-1345</v>
          </cell>
          <cell r="H5163" t="str">
            <v>EXTENSIÓN DE ALUMBRADO PÚBLICO SECTOR LAS QUINTAS, LOCALIDAD DE POZO ALMONTE.</v>
          </cell>
          <cell r="I5163" t="str">
            <v>100% Girado</v>
          </cell>
          <cell r="J5163">
            <v>43915</v>
          </cell>
          <cell r="K5163">
            <v>3537</v>
          </cell>
          <cell r="L5163">
            <v>1</v>
          </cell>
          <cell r="M5163" t="str">
            <v>Administración Directa</v>
          </cell>
          <cell r="N5163">
            <v>44286</v>
          </cell>
          <cell r="O5163">
            <v>53305620</v>
          </cell>
          <cell r="P5163">
            <v>53305620</v>
          </cell>
          <cell r="Q5163">
            <v>2</v>
          </cell>
          <cell r="R5163">
            <v>2</v>
          </cell>
          <cell r="S5163">
            <v>0</v>
          </cell>
          <cell r="T5163">
            <v>53305620</v>
          </cell>
        </row>
        <row r="5164">
          <cell r="G5164" t="str">
            <v>1-C-2018-208</v>
          </cell>
          <cell r="H5164" t="str">
            <v>CONSTRUCCIÓN DE CAMARINES Y GRADERIAS CAMPO DEPORTIVO LLICALDAD</v>
          </cell>
          <cell r="I5164" t="str">
            <v>100% Girado</v>
          </cell>
          <cell r="J5164">
            <v>43915</v>
          </cell>
          <cell r="K5164">
            <v>3499</v>
          </cell>
          <cell r="L5164">
            <v>1</v>
          </cell>
          <cell r="M5164" t="str">
            <v>Licitación y Contratación</v>
          </cell>
          <cell r="N5164">
            <v>44296</v>
          </cell>
          <cell r="O5164">
            <v>56355000</v>
          </cell>
          <cell r="P5164">
            <v>56353636</v>
          </cell>
          <cell r="Q5164">
            <v>1</v>
          </cell>
          <cell r="R5164">
            <v>1</v>
          </cell>
          <cell r="S5164">
            <v>0</v>
          </cell>
          <cell r="T5164">
            <v>56355000</v>
          </cell>
        </row>
        <row r="5165">
          <cell r="G5165" t="str">
            <v>1-C-2018-188</v>
          </cell>
          <cell r="H5165" t="str">
            <v>CONSTRUCCIÓN MULTICANCHA, SECTOR TEN TEN</v>
          </cell>
          <cell r="I5165" t="str">
            <v>100% Girado</v>
          </cell>
          <cell r="J5165">
            <v>43915</v>
          </cell>
          <cell r="K5165">
            <v>3499</v>
          </cell>
          <cell r="L5165">
            <v>1</v>
          </cell>
          <cell r="M5165" t="str">
            <v>Licitación y Contratación</v>
          </cell>
          <cell r="N5165">
            <v>44281</v>
          </cell>
          <cell r="O5165">
            <v>51378250</v>
          </cell>
          <cell r="P5165">
            <v>51377557</v>
          </cell>
          <cell r="Q5165">
            <v>1</v>
          </cell>
          <cell r="R5165">
            <v>1</v>
          </cell>
          <cell r="S5165">
            <v>0</v>
          </cell>
          <cell r="T5165">
            <v>51378250</v>
          </cell>
        </row>
        <row r="5166">
          <cell r="G5166" t="str">
            <v>1-C-2018-163</v>
          </cell>
          <cell r="H5166" t="str">
            <v>CONSTRUCCIÓN CIERRE PERIMETRAL Y GRADERÍA CANCHA DE FÚTBOL SECTOR VILLA CHILOÉ, COMUNA DE CASTRO</v>
          </cell>
          <cell r="I5166" t="str">
            <v>100% Girado</v>
          </cell>
          <cell r="J5166">
            <v>43915</v>
          </cell>
          <cell r="K5166">
            <v>3499</v>
          </cell>
          <cell r="L5166">
            <v>1</v>
          </cell>
          <cell r="M5166" t="str">
            <v>Licitación y Contratación</v>
          </cell>
          <cell r="N5166">
            <v>44240</v>
          </cell>
          <cell r="O5166">
            <v>59999900</v>
          </cell>
          <cell r="P5166">
            <v>59999900</v>
          </cell>
          <cell r="Q5166">
            <v>1</v>
          </cell>
          <cell r="R5166">
            <v>1</v>
          </cell>
          <cell r="S5166">
            <v>0</v>
          </cell>
          <cell r="T5166">
            <v>59999900</v>
          </cell>
        </row>
        <row r="5167">
          <cell r="G5167" t="str">
            <v>1-C-2017-1316</v>
          </cell>
          <cell r="H5167" t="str">
            <v>REPOSICIÓN SEDE SOCIAL LA COLONIA, LEBU</v>
          </cell>
          <cell r="I5167" t="str">
            <v>Proyecto Cerrado</v>
          </cell>
          <cell r="J5167">
            <v>43915</v>
          </cell>
          <cell r="K5167">
            <v>3494</v>
          </cell>
          <cell r="L5167">
            <v>1</v>
          </cell>
          <cell r="M5167" t="str">
            <v>Licitación y Contratación</v>
          </cell>
          <cell r="N5167">
            <v>44314</v>
          </cell>
          <cell r="O5167">
            <v>52679689</v>
          </cell>
          <cell r="P5167">
            <v>52679604</v>
          </cell>
          <cell r="Q5167">
            <v>1</v>
          </cell>
          <cell r="R5167">
            <v>1</v>
          </cell>
          <cell r="S5167">
            <v>0</v>
          </cell>
          <cell r="T5167">
            <v>52679689</v>
          </cell>
        </row>
        <row r="5168">
          <cell r="G5168" t="str">
            <v>1-C-2017-1720</v>
          </cell>
          <cell r="H5168" t="str">
            <v>CONSTRUCCION SEDE SOCIAL JUNTA DE VECINOS N° 3 COLBUN</v>
          </cell>
          <cell r="I5168" t="str">
            <v>Proyecto Cerrado</v>
          </cell>
          <cell r="J5168">
            <v>43915</v>
          </cell>
          <cell r="K5168">
            <v>3508</v>
          </cell>
          <cell r="L5168">
            <v>1</v>
          </cell>
          <cell r="M5168" t="str">
            <v>Licitación y Contratación</v>
          </cell>
          <cell r="N5168">
            <v>44171</v>
          </cell>
          <cell r="O5168">
            <v>50686820</v>
          </cell>
          <cell r="P5168">
            <v>49633037</v>
          </cell>
          <cell r="Q5168">
            <v>1</v>
          </cell>
          <cell r="R5168">
            <v>1</v>
          </cell>
          <cell r="S5168">
            <v>0</v>
          </cell>
          <cell r="T5168">
            <v>50686820</v>
          </cell>
        </row>
        <row r="5169">
          <cell r="G5169" t="str">
            <v>1-C-2017-1399</v>
          </cell>
          <cell r="H5169" t="str">
            <v>CONSTRUCCION SEDE CLUB DE RODEO CHILENO PILLANLELBUN</v>
          </cell>
          <cell r="I5169" t="str">
            <v>Proyecto Cerrado</v>
          </cell>
          <cell r="J5169">
            <v>43915</v>
          </cell>
          <cell r="K5169">
            <v>3528</v>
          </cell>
          <cell r="L5169">
            <v>1</v>
          </cell>
          <cell r="M5169" t="str">
            <v>Licitación y Contratación</v>
          </cell>
          <cell r="N5169">
            <v>44212</v>
          </cell>
          <cell r="O5169">
            <v>45782000</v>
          </cell>
          <cell r="P5169">
            <v>45781835</v>
          </cell>
          <cell r="Q5169">
            <v>1</v>
          </cell>
          <cell r="R5169">
            <v>1</v>
          </cell>
          <cell r="S5169">
            <v>0</v>
          </cell>
          <cell r="T5169">
            <v>45782000</v>
          </cell>
        </row>
        <row r="5170">
          <cell r="G5170" t="str">
            <v>1-C-2017-1651</v>
          </cell>
          <cell r="H5170" t="str">
            <v>CONSTRUCCIÓN CANCHA DE TENIS DE ARCILLA, COMUNA DE LICANTÉN</v>
          </cell>
          <cell r="I5170" t="str">
            <v>Proyecto Cerrado</v>
          </cell>
          <cell r="J5170">
            <v>43915</v>
          </cell>
          <cell r="K5170">
            <v>3512</v>
          </cell>
          <cell r="L5170">
            <v>1</v>
          </cell>
          <cell r="M5170" t="str">
            <v>Licitación y Contratación</v>
          </cell>
          <cell r="N5170">
            <v>44182</v>
          </cell>
          <cell r="O5170">
            <v>59997206</v>
          </cell>
          <cell r="P5170">
            <v>59571192</v>
          </cell>
          <cell r="Q5170">
            <v>1</v>
          </cell>
          <cell r="R5170">
            <v>1</v>
          </cell>
          <cell r="S5170">
            <v>0</v>
          </cell>
          <cell r="T5170">
            <v>59997206</v>
          </cell>
        </row>
        <row r="5171">
          <cell r="G5171" t="str">
            <v>1-C-2017-1472</v>
          </cell>
          <cell r="H5171" t="str">
            <v>MEJORAMIENTO PLAZOLETA EL BOSQUE</v>
          </cell>
          <cell r="I5171" t="str">
            <v>Proyecto Cerrado</v>
          </cell>
          <cell r="J5171">
            <v>43915</v>
          </cell>
          <cell r="K5171">
            <v>3492</v>
          </cell>
          <cell r="L5171">
            <v>1</v>
          </cell>
          <cell r="M5171" t="str">
            <v>Licitación y Contratación</v>
          </cell>
          <cell r="N5171">
            <v>44161</v>
          </cell>
          <cell r="O5171">
            <v>54435015</v>
          </cell>
          <cell r="P5171">
            <v>51504812</v>
          </cell>
          <cell r="Q5171">
            <v>1</v>
          </cell>
          <cell r="R5171">
            <v>1</v>
          </cell>
          <cell r="S5171">
            <v>0</v>
          </cell>
          <cell r="T5171">
            <v>54435015</v>
          </cell>
        </row>
        <row r="5172">
          <cell r="G5172" t="str">
            <v>1-C-2017-940</v>
          </cell>
          <cell r="H5172" t="str">
            <v>MEJORAMIENTO DEPENDENCIAS DIRECCIÓN DE TRANSITO Y OFICINAS ANEXAS, COMUNA DE PINTO</v>
          </cell>
          <cell r="I5172" t="str">
            <v>Proyecto Cerrado</v>
          </cell>
          <cell r="J5172">
            <v>43915</v>
          </cell>
          <cell r="K5172">
            <v>3501</v>
          </cell>
          <cell r="L5172">
            <v>1</v>
          </cell>
          <cell r="M5172" t="str">
            <v>Licitación y Contratación</v>
          </cell>
          <cell r="N5172">
            <v>44104</v>
          </cell>
          <cell r="O5172">
            <v>57830281</v>
          </cell>
          <cell r="P5172">
            <v>57830281</v>
          </cell>
          <cell r="Q5172">
            <v>1</v>
          </cell>
          <cell r="R5172">
            <v>1</v>
          </cell>
          <cell r="S5172">
            <v>0</v>
          </cell>
          <cell r="T5172">
            <v>57830281</v>
          </cell>
        </row>
        <row r="5173">
          <cell r="G5173" t="str">
            <v>1-C-2017-1224</v>
          </cell>
          <cell r="H5173" t="str">
            <v>CONSTRUCCIÓN CIERRE PERIMETRAL ESTADIO ILOCA</v>
          </cell>
          <cell r="I5173" t="str">
            <v>Proyecto Cerrado</v>
          </cell>
          <cell r="J5173">
            <v>43915</v>
          </cell>
          <cell r="K5173">
            <v>3512</v>
          </cell>
          <cell r="L5173">
            <v>1</v>
          </cell>
          <cell r="M5173" t="str">
            <v>Licitación y Contratación</v>
          </cell>
          <cell r="N5173">
            <v>44201</v>
          </cell>
          <cell r="O5173">
            <v>59093725</v>
          </cell>
          <cell r="P5173">
            <v>59091629</v>
          </cell>
          <cell r="Q5173">
            <v>1</v>
          </cell>
          <cell r="R5173">
            <v>1</v>
          </cell>
          <cell r="S5173">
            <v>0</v>
          </cell>
          <cell r="T5173">
            <v>59093725</v>
          </cell>
        </row>
        <row r="5174">
          <cell r="G5174" t="str">
            <v>1-C-2017-910</v>
          </cell>
          <cell r="H5174" t="str">
            <v>AMPLIACIÓN CUBIERTA MULTICANCHA ESCUELA D-452 CARLOS IBAÑEZ DEL CAMPO</v>
          </cell>
          <cell r="I5174" t="str">
            <v>Proyecto Cerrado</v>
          </cell>
          <cell r="J5174">
            <v>43915</v>
          </cell>
          <cell r="K5174">
            <v>3513</v>
          </cell>
          <cell r="L5174">
            <v>1</v>
          </cell>
          <cell r="M5174" t="str">
            <v>Licitación y Contratación</v>
          </cell>
          <cell r="N5174">
            <v>44466</v>
          </cell>
          <cell r="O5174">
            <v>59997654</v>
          </cell>
          <cell r="P5174">
            <v>59996934</v>
          </cell>
          <cell r="Q5174">
            <v>1</v>
          </cell>
          <cell r="R5174">
            <v>1</v>
          </cell>
          <cell r="S5174">
            <v>0</v>
          </cell>
          <cell r="T5174">
            <v>59997654</v>
          </cell>
        </row>
        <row r="5175">
          <cell r="G5175" t="str">
            <v>1-C-2017-1184</v>
          </cell>
          <cell r="H5175" t="str">
            <v>REPOSICION MEDIALUNA CLUB DE HUASOS LA POZA, QUENUIR</v>
          </cell>
          <cell r="I5175" t="str">
            <v>Proyecto Cerrado</v>
          </cell>
          <cell r="J5175">
            <v>43915</v>
          </cell>
          <cell r="K5175">
            <v>3487</v>
          </cell>
          <cell r="L5175">
            <v>1</v>
          </cell>
          <cell r="M5175" t="str">
            <v>Licitación y Contratación</v>
          </cell>
          <cell r="N5175">
            <v>44166</v>
          </cell>
          <cell r="O5175">
            <v>59996887</v>
          </cell>
          <cell r="P5175">
            <v>59996887</v>
          </cell>
          <cell r="Q5175">
            <v>1</v>
          </cell>
          <cell r="R5175">
            <v>1</v>
          </cell>
          <cell r="S5175">
            <v>0</v>
          </cell>
          <cell r="T5175">
            <v>59996887</v>
          </cell>
        </row>
        <row r="5176">
          <cell r="G5176" t="str">
            <v>1-C-2017-472</v>
          </cell>
          <cell r="H5176" t="str">
            <v>CONSTRUCCIÓN ESPACIO INTERIOR CEMENTERIO MUNICIPAL-HUALAÑE COMUNA DE HUALAÑÉ</v>
          </cell>
          <cell r="I5176" t="str">
            <v>Proyecto Cerrado</v>
          </cell>
          <cell r="J5176">
            <v>43915</v>
          </cell>
          <cell r="K5176">
            <v>3532</v>
          </cell>
          <cell r="L5176">
            <v>1</v>
          </cell>
          <cell r="M5176" t="str">
            <v>Licitación y Contratación</v>
          </cell>
          <cell r="N5176">
            <v>44163</v>
          </cell>
          <cell r="O5176">
            <v>59999999</v>
          </cell>
          <cell r="P5176">
            <v>59926615</v>
          </cell>
          <cell r="Q5176">
            <v>1</v>
          </cell>
          <cell r="R5176">
            <v>1</v>
          </cell>
          <cell r="S5176">
            <v>0</v>
          </cell>
          <cell r="T5176">
            <v>59999999</v>
          </cell>
        </row>
        <row r="5177">
          <cell r="G5177" t="str">
            <v>1-C-2016-1241</v>
          </cell>
          <cell r="H5177" t="str">
            <v>ADQUISICION E INSTALACIÓN LUMINARIAS SOLARES SECTOR PASO LOS NEGROS</v>
          </cell>
          <cell r="I5177" t="str">
            <v>Proyecto Cerrado</v>
          </cell>
          <cell r="J5177">
            <v>43915</v>
          </cell>
          <cell r="K5177">
            <v>3504</v>
          </cell>
          <cell r="L5177">
            <v>1</v>
          </cell>
          <cell r="M5177" t="str">
            <v>Licitación y Contratación</v>
          </cell>
          <cell r="N5177">
            <v>44365</v>
          </cell>
          <cell r="O5177">
            <v>58048152</v>
          </cell>
          <cell r="P5177">
            <v>54728361</v>
          </cell>
          <cell r="Q5177">
            <v>1</v>
          </cell>
          <cell r="R5177">
            <v>1</v>
          </cell>
          <cell r="S5177">
            <v>0</v>
          </cell>
          <cell r="T5177">
            <v>58048152</v>
          </cell>
        </row>
        <row r="5178">
          <cell r="G5178" t="str">
            <v>1-C-2016-1492</v>
          </cell>
          <cell r="H5178" t="str">
            <v>CONSTRUCCION SEDE SOCIAL JUNTA DE VECINOS VILLA CENTRAL</v>
          </cell>
          <cell r="I5178" t="str">
            <v>Proyecto Cerrado</v>
          </cell>
          <cell r="J5178">
            <v>43915</v>
          </cell>
          <cell r="K5178">
            <v>3508</v>
          </cell>
          <cell r="L5178">
            <v>1</v>
          </cell>
          <cell r="M5178" t="str">
            <v>Licitación y Contratación</v>
          </cell>
          <cell r="N5178">
            <v>44281</v>
          </cell>
          <cell r="O5178">
            <v>54866852</v>
          </cell>
          <cell r="P5178">
            <v>54850659</v>
          </cell>
          <cell r="Q5178">
            <v>1</v>
          </cell>
          <cell r="R5178">
            <v>1</v>
          </cell>
          <cell r="S5178">
            <v>0</v>
          </cell>
          <cell r="T5178">
            <v>54866852</v>
          </cell>
        </row>
        <row r="5179">
          <cell r="G5179" t="str">
            <v>1-C-2019-1150</v>
          </cell>
          <cell r="H5179" t="str">
            <v>CONSTRUCCIÓN SEDE SOCIAL CLUB DEPORTIVO COLO COLO, CHILE CHICO</v>
          </cell>
          <cell r="I5179" t="str">
            <v>En Proceso de Cierre</v>
          </cell>
          <cell r="J5179">
            <v>43914</v>
          </cell>
          <cell r="K5179">
            <v>3483</v>
          </cell>
          <cell r="L5179">
            <v>1</v>
          </cell>
          <cell r="M5179" t="str">
            <v>Licitación y Contratación</v>
          </cell>
          <cell r="N5179">
            <v>44156</v>
          </cell>
          <cell r="O5179">
            <v>57221132</v>
          </cell>
          <cell r="P5179">
            <v>57133442</v>
          </cell>
          <cell r="Q5179">
            <v>1</v>
          </cell>
          <cell r="R5179">
            <v>1</v>
          </cell>
          <cell r="S5179">
            <v>0</v>
          </cell>
          <cell r="T5179">
            <v>57221132</v>
          </cell>
        </row>
        <row r="5180">
          <cell r="G5180" t="str">
            <v>1-C-2018-1514</v>
          </cell>
          <cell r="H5180" t="str">
            <v>CONSTRUCCION CUBIERTA Y REPOSICION MULTICANCHA ESCUELA EL YACAL, MOLINA</v>
          </cell>
          <cell r="I5180" t="str">
            <v>Proyecto Cerrado</v>
          </cell>
          <cell r="J5180">
            <v>43914</v>
          </cell>
          <cell r="K5180">
            <v>3480</v>
          </cell>
          <cell r="L5180">
            <v>1</v>
          </cell>
          <cell r="M5180" t="str">
            <v>Licitación y Contratación</v>
          </cell>
          <cell r="N5180">
            <v>44101</v>
          </cell>
          <cell r="O5180">
            <v>59999400</v>
          </cell>
          <cell r="P5180">
            <v>58799411</v>
          </cell>
          <cell r="Q5180">
            <v>1</v>
          </cell>
          <cell r="R5180">
            <v>1</v>
          </cell>
          <cell r="S5180">
            <v>0</v>
          </cell>
          <cell r="T5180">
            <v>59999400</v>
          </cell>
        </row>
        <row r="5181">
          <cell r="G5181" t="str">
            <v>1-C-2018-451</v>
          </cell>
          <cell r="H5181" t="str">
            <v>CONSTRUCCIÓN MULTICANCHA DE PASTO SINTETICO, EN ESCUELA SAN PEDRO, MOLINA</v>
          </cell>
          <cell r="I5181" t="str">
            <v>Proyecto Cerrado</v>
          </cell>
          <cell r="J5181">
            <v>43914</v>
          </cell>
          <cell r="K5181">
            <v>3480</v>
          </cell>
          <cell r="L5181">
            <v>1</v>
          </cell>
          <cell r="M5181" t="str">
            <v>Licitación y Contratación</v>
          </cell>
          <cell r="N5181">
            <v>44135</v>
          </cell>
          <cell r="O5181">
            <v>59998475</v>
          </cell>
          <cell r="P5181">
            <v>58798506</v>
          </cell>
          <cell r="Q5181">
            <v>1</v>
          </cell>
          <cell r="R5181">
            <v>1</v>
          </cell>
          <cell r="S5181">
            <v>0</v>
          </cell>
          <cell r="T5181">
            <v>59998475</v>
          </cell>
        </row>
        <row r="5182">
          <cell r="G5182" t="str">
            <v>1-C-2018-437</v>
          </cell>
          <cell r="H5182" t="str">
            <v>CONSTRUCCIÓN SEDE SOCIAL VILLA MARÍA DEL TRÁNSITO, MOLINA</v>
          </cell>
          <cell r="I5182" t="str">
            <v>Proyecto Cerrado</v>
          </cell>
          <cell r="J5182">
            <v>43914</v>
          </cell>
          <cell r="K5182">
            <v>3480</v>
          </cell>
          <cell r="L5182">
            <v>1</v>
          </cell>
          <cell r="M5182" t="str">
            <v>Licitación y Contratación</v>
          </cell>
          <cell r="N5182">
            <v>44106</v>
          </cell>
          <cell r="O5182">
            <v>42730269</v>
          </cell>
          <cell r="P5182">
            <v>41875664</v>
          </cell>
          <cell r="Q5182">
            <v>1</v>
          </cell>
          <cell r="R5182">
            <v>1</v>
          </cell>
          <cell r="S5182">
            <v>0</v>
          </cell>
          <cell r="T5182">
            <v>42730269</v>
          </cell>
        </row>
        <row r="5183">
          <cell r="G5183" t="str">
            <v>1-C-2018-56</v>
          </cell>
          <cell r="H5183" t="str">
            <v>MEJORAMIENTO PLAZA SAN ENRIQUE, MOLINA</v>
          </cell>
          <cell r="I5183" t="str">
            <v>Proyecto Cerrado</v>
          </cell>
          <cell r="J5183">
            <v>43914</v>
          </cell>
          <cell r="K5183">
            <v>3480</v>
          </cell>
          <cell r="L5183">
            <v>1</v>
          </cell>
          <cell r="M5183" t="str">
            <v>Licitación y Contratación</v>
          </cell>
          <cell r="N5183">
            <v>44123</v>
          </cell>
          <cell r="O5183">
            <v>59999552</v>
          </cell>
          <cell r="P5183">
            <v>58799561</v>
          </cell>
          <cell r="Q5183">
            <v>1</v>
          </cell>
          <cell r="R5183">
            <v>1</v>
          </cell>
          <cell r="S5183">
            <v>0</v>
          </cell>
          <cell r="T5183">
            <v>59999552</v>
          </cell>
        </row>
        <row r="5184">
          <cell r="G5184" t="str">
            <v>1-C-2017-1578</v>
          </cell>
          <cell r="H5184" t="str">
            <v>RECUPERACION ESPACIO PUBLICO ALDEA CAMPESINA, COMUNA DE MOLINA</v>
          </cell>
          <cell r="I5184" t="str">
            <v>Proyecto Cerrado</v>
          </cell>
          <cell r="J5184">
            <v>43914</v>
          </cell>
          <cell r="K5184">
            <v>3480</v>
          </cell>
          <cell r="L5184">
            <v>1</v>
          </cell>
          <cell r="M5184" t="str">
            <v>Licitación y Contratación</v>
          </cell>
          <cell r="N5184">
            <v>44168</v>
          </cell>
          <cell r="O5184">
            <v>59999996</v>
          </cell>
          <cell r="P5184">
            <v>59999995</v>
          </cell>
          <cell r="Q5184">
            <v>1</v>
          </cell>
          <cell r="R5184">
            <v>1</v>
          </cell>
          <cell r="S5184">
            <v>0</v>
          </cell>
          <cell r="T5184">
            <v>59999996</v>
          </cell>
        </row>
        <row r="5185">
          <cell r="G5185" t="str">
            <v>1-B-2020-75</v>
          </cell>
          <cell r="H5185" t="str">
            <v>CONSERVACION FACHADA ESCUELA Y PASARELA DE PUERTO EDEN, NATALES</v>
          </cell>
          <cell r="I5185" t="str">
            <v>Proyecto Cerrado</v>
          </cell>
          <cell r="J5185">
            <v>43913</v>
          </cell>
          <cell r="K5185">
            <v>8499</v>
          </cell>
          <cell r="L5185">
            <v>1</v>
          </cell>
          <cell r="M5185" t="str">
            <v>Administración Directa</v>
          </cell>
          <cell r="N5185">
            <v>44074</v>
          </cell>
          <cell r="O5185">
            <v>59529229</v>
          </cell>
          <cell r="P5185">
            <v>59529229</v>
          </cell>
          <cell r="Q5185">
            <v>5</v>
          </cell>
          <cell r="R5185">
            <v>5</v>
          </cell>
          <cell r="S5185">
            <v>0</v>
          </cell>
          <cell r="T5185">
            <v>59529229</v>
          </cell>
        </row>
        <row r="5186">
          <cell r="G5186" t="str">
            <v>1-B-2020-50</v>
          </cell>
          <cell r="H5186" t="str">
            <v>HABILITACIÓN ÁREA VERDE POBLACIÓN EL LAUREL, VALDIVA</v>
          </cell>
          <cell r="I5186" t="str">
            <v>Proyecto Cerrado</v>
          </cell>
          <cell r="J5186">
            <v>43913</v>
          </cell>
          <cell r="K5186">
            <v>8494</v>
          </cell>
          <cell r="L5186">
            <v>1</v>
          </cell>
          <cell r="M5186" t="str">
            <v>Licitación y Contratación</v>
          </cell>
          <cell r="N5186">
            <v>44221</v>
          </cell>
          <cell r="O5186">
            <v>26496423</v>
          </cell>
          <cell r="P5186">
            <v>25401826</v>
          </cell>
          <cell r="Q5186">
            <v>1</v>
          </cell>
          <cell r="R5186">
            <v>1</v>
          </cell>
          <cell r="S5186">
            <v>0</v>
          </cell>
          <cell r="T5186">
            <v>26496423</v>
          </cell>
        </row>
        <row r="5187">
          <cell r="G5187" t="str">
            <v>1-C-2020-205</v>
          </cell>
          <cell r="H5187" t="str">
            <v>EMO 2019 REPOSICIÓN RECEPTACULOS DE BASURA CENTRO CENTRO ANTOFAGASTA</v>
          </cell>
          <cell r="I5187" t="str">
            <v>100% Girado</v>
          </cell>
          <cell r="J5187">
            <v>43913</v>
          </cell>
          <cell r="K5187">
            <v>8120</v>
          </cell>
          <cell r="L5187">
            <v>1</v>
          </cell>
          <cell r="M5187" t="str">
            <v>no definida</v>
          </cell>
          <cell r="N5187" t="str">
            <v>no definida</v>
          </cell>
          <cell r="O5187">
            <v>59955138</v>
          </cell>
          <cell r="P5187">
            <v>0</v>
          </cell>
          <cell r="Q5187">
            <v>0</v>
          </cell>
          <cell r="R5187">
            <v>0</v>
          </cell>
          <cell r="S5187">
            <v>0</v>
          </cell>
          <cell r="T5187">
            <v>59955138</v>
          </cell>
        </row>
        <row r="5188">
          <cell r="G5188" t="str">
            <v>1-C-2020-204</v>
          </cell>
          <cell r="H5188" t="str">
            <v>EMO 2019 REPOSICIÓN RECEPTÁCULOS DE BASURA CENTRO PONIENTE ANTOFAGASTA</v>
          </cell>
          <cell r="I5188" t="str">
            <v>100% Girado</v>
          </cell>
          <cell r="J5188">
            <v>43913</v>
          </cell>
          <cell r="K5188">
            <v>8120</v>
          </cell>
          <cell r="L5188">
            <v>1</v>
          </cell>
          <cell r="M5188" t="str">
            <v>no definida</v>
          </cell>
          <cell r="N5188" t="str">
            <v>no definida</v>
          </cell>
          <cell r="O5188">
            <v>56220472</v>
          </cell>
          <cell r="P5188">
            <v>0</v>
          </cell>
          <cell r="Q5188">
            <v>0</v>
          </cell>
          <cell r="R5188">
            <v>0</v>
          </cell>
          <cell r="S5188">
            <v>0</v>
          </cell>
          <cell r="T5188">
            <v>56220472</v>
          </cell>
        </row>
        <row r="5189">
          <cell r="G5189" t="str">
            <v>1-C-2020-202</v>
          </cell>
          <cell r="H5189" t="str">
            <v>EMO 2019 REPOSICIÓN RECEPTACULOS DE BASURA CENTRO ORIENTE ANTOFAGASTA</v>
          </cell>
          <cell r="I5189" t="str">
            <v>100% Girado</v>
          </cell>
          <cell r="J5189">
            <v>43913</v>
          </cell>
          <cell r="K5189">
            <v>8120</v>
          </cell>
          <cell r="L5189">
            <v>1</v>
          </cell>
          <cell r="M5189" t="str">
            <v>no definida</v>
          </cell>
          <cell r="N5189" t="str">
            <v>no definida</v>
          </cell>
          <cell r="O5189">
            <v>59955138</v>
          </cell>
          <cell r="P5189">
            <v>0</v>
          </cell>
          <cell r="Q5189">
            <v>0</v>
          </cell>
          <cell r="R5189">
            <v>0</v>
          </cell>
          <cell r="S5189">
            <v>0</v>
          </cell>
          <cell r="T5189">
            <v>59955138</v>
          </cell>
        </row>
        <row r="5190">
          <cell r="G5190" t="str">
            <v>1-C-2020-197</v>
          </cell>
          <cell r="H5190" t="str">
            <v>EMO 2019 REPOSICIÓN SEÑALES DE TRANSITO DIVERSOS SECTORES, CIUDAD DE ANTOFAGASTA</v>
          </cell>
          <cell r="I5190" t="str">
            <v>100% Girado</v>
          </cell>
          <cell r="J5190">
            <v>43913</v>
          </cell>
          <cell r="K5190">
            <v>8120</v>
          </cell>
          <cell r="L5190">
            <v>1</v>
          </cell>
          <cell r="M5190" t="str">
            <v>no definida</v>
          </cell>
          <cell r="N5190" t="str">
            <v>no definida</v>
          </cell>
          <cell r="O5190">
            <v>34953945</v>
          </cell>
          <cell r="P5190">
            <v>0</v>
          </cell>
          <cell r="Q5190">
            <v>0</v>
          </cell>
          <cell r="R5190">
            <v>0</v>
          </cell>
          <cell r="S5190">
            <v>0</v>
          </cell>
          <cell r="T5190">
            <v>34953945</v>
          </cell>
        </row>
        <row r="5191">
          <cell r="G5191" t="str">
            <v>1-C-2020-34</v>
          </cell>
          <cell r="H5191" t="str">
            <v>REPOSICION Y CONSTRUCCION DE TRANQUERAS COMUNA DE LAGO RANCO</v>
          </cell>
          <cell r="I5191" t="str">
            <v>Proyecto Cerrado</v>
          </cell>
          <cell r="J5191">
            <v>43913</v>
          </cell>
          <cell r="K5191">
            <v>8579</v>
          </cell>
          <cell r="L5191">
            <v>1</v>
          </cell>
          <cell r="M5191" t="str">
            <v>Licitación y Contratación</v>
          </cell>
          <cell r="N5191">
            <v>44114</v>
          </cell>
          <cell r="O5191">
            <v>38852868</v>
          </cell>
          <cell r="P5191">
            <v>34629893</v>
          </cell>
          <cell r="Q5191">
            <v>1</v>
          </cell>
          <cell r="R5191">
            <v>1</v>
          </cell>
          <cell r="S5191">
            <v>0</v>
          </cell>
          <cell r="T5191">
            <v>38852868</v>
          </cell>
        </row>
        <row r="5192">
          <cell r="G5192" t="str">
            <v>1-C-2020-17</v>
          </cell>
          <cell r="H5192" t="str">
            <v>SPD INSTALACIÓN DE VÍDEO VIGILANCIA, COMUNA DE SAN VICENTE DE TAGUA TAGUA</v>
          </cell>
          <cell r="I5192" t="str">
            <v>Proyecto Cerrado</v>
          </cell>
          <cell r="J5192">
            <v>43913</v>
          </cell>
          <cell r="K5192">
            <v>8418</v>
          </cell>
          <cell r="L5192">
            <v>1</v>
          </cell>
          <cell r="M5192" t="str">
            <v>Licitación y Contratación</v>
          </cell>
          <cell r="N5192">
            <v>44125</v>
          </cell>
          <cell r="O5192">
            <v>59999999</v>
          </cell>
          <cell r="P5192">
            <v>57453866</v>
          </cell>
          <cell r="Q5192">
            <v>1</v>
          </cell>
          <cell r="R5192">
            <v>1</v>
          </cell>
          <cell r="S5192">
            <v>0</v>
          </cell>
          <cell r="T5192">
            <v>59999999</v>
          </cell>
        </row>
        <row r="5193">
          <cell r="G5193" t="str">
            <v>1-C-2020-33</v>
          </cell>
          <cell r="H5193" t="str">
            <v>EMO 2019 REPOSICIÓN VENTANAS PABELLON OSSA LICEO A-15 ANTOFAGASTA</v>
          </cell>
          <cell r="I5193" t="str">
            <v>100% Girado</v>
          </cell>
          <cell r="J5193">
            <v>43913</v>
          </cell>
          <cell r="K5193">
            <v>8120</v>
          </cell>
          <cell r="L5193">
            <v>1</v>
          </cell>
          <cell r="M5193" t="str">
            <v>no definida</v>
          </cell>
          <cell r="N5193" t="str">
            <v>no definida</v>
          </cell>
          <cell r="O5193">
            <v>52418218</v>
          </cell>
          <cell r="P5193">
            <v>0</v>
          </cell>
          <cell r="Q5193">
            <v>0</v>
          </cell>
          <cell r="R5193">
            <v>0</v>
          </cell>
          <cell r="S5193">
            <v>0</v>
          </cell>
          <cell r="T5193">
            <v>52418218</v>
          </cell>
        </row>
        <row r="5194">
          <cell r="G5194" t="str">
            <v>1-C-2019-2068</v>
          </cell>
          <cell r="H5194" t="str">
            <v>EMO 2019 RECUPERACIÓN DE MOBILIARIO URBANO PLAZA DE ARMAS DE LA COMUNA DE QUILICURA</v>
          </cell>
          <cell r="I5194" t="str">
            <v>Proyecto Cerrado</v>
          </cell>
          <cell r="J5194">
            <v>43913</v>
          </cell>
          <cell r="K5194">
            <v>8344</v>
          </cell>
          <cell r="L5194">
            <v>1</v>
          </cell>
          <cell r="M5194" t="str">
            <v>Licitación y Contratación</v>
          </cell>
          <cell r="N5194">
            <v>44496</v>
          </cell>
          <cell r="O5194">
            <v>47902754</v>
          </cell>
          <cell r="P5194">
            <v>36279369</v>
          </cell>
          <cell r="Q5194">
            <v>1</v>
          </cell>
          <cell r="R5194">
            <v>1</v>
          </cell>
          <cell r="S5194">
            <v>0</v>
          </cell>
          <cell r="T5194">
            <v>47902754</v>
          </cell>
        </row>
        <row r="5195">
          <cell r="G5195" t="str">
            <v>1-C-2019-2014</v>
          </cell>
          <cell r="H5195" t="str">
            <v>EMO2019 DEMARCACIÓN DE SEÑALIZACIÓN VIAL HORIZONTAL PARA LA COMUNA DE ÑUÑOA</v>
          </cell>
          <cell r="I5195" t="str">
            <v>Proyecto Cerrado</v>
          </cell>
          <cell r="J5195">
            <v>43913</v>
          </cell>
          <cell r="K5195">
            <v>8419</v>
          </cell>
          <cell r="L5195">
            <v>1</v>
          </cell>
          <cell r="M5195" t="str">
            <v>Licitación y Contratación</v>
          </cell>
          <cell r="N5195">
            <v>44010</v>
          </cell>
          <cell r="O5195">
            <v>57134280</v>
          </cell>
          <cell r="P5195">
            <v>57128511</v>
          </cell>
          <cell r="Q5195">
            <v>1</v>
          </cell>
          <cell r="R5195">
            <v>1</v>
          </cell>
          <cell r="S5195">
            <v>0</v>
          </cell>
          <cell r="T5195">
            <v>57134280</v>
          </cell>
        </row>
        <row r="5196">
          <cell r="G5196" t="str">
            <v>1-C-2019-1987</v>
          </cell>
          <cell r="H5196" t="str">
            <v>EMO2019 - REPOSICIÓN PAVIMENTO DIVERSOS SECTORES, COMUNA DE PUENTE ALTO</v>
          </cell>
          <cell r="I5196" t="str">
            <v>Proyecto Cerrado</v>
          </cell>
          <cell r="J5196">
            <v>43913</v>
          </cell>
          <cell r="K5196">
            <v>8440</v>
          </cell>
          <cell r="L5196">
            <v>1</v>
          </cell>
          <cell r="M5196" t="str">
            <v>Licitación y Contratación</v>
          </cell>
          <cell r="N5196">
            <v>44322</v>
          </cell>
          <cell r="O5196">
            <v>50138791</v>
          </cell>
          <cell r="P5196">
            <v>42505284</v>
          </cell>
          <cell r="Q5196">
            <v>1</v>
          </cell>
          <cell r="R5196">
            <v>1</v>
          </cell>
          <cell r="S5196">
            <v>0</v>
          </cell>
          <cell r="T5196">
            <v>50138791</v>
          </cell>
        </row>
        <row r="5197">
          <cell r="G5197" t="str">
            <v>1-C-2019-1983</v>
          </cell>
          <cell r="H5197" t="str">
            <v>EMO2019-HABILITACIÓN CÁMARAS DE TELEVIGILANCIA</v>
          </cell>
          <cell r="I5197" t="str">
            <v>100% Girado</v>
          </cell>
          <cell r="J5197">
            <v>43913</v>
          </cell>
          <cell r="K5197">
            <v>8416</v>
          </cell>
          <cell r="L5197">
            <v>1</v>
          </cell>
          <cell r="M5197" t="str">
            <v>Licitación y Contratación</v>
          </cell>
          <cell r="N5197">
            <v>44333</v>
          </cell>
          <cell r="O5197">
            <v>47507454</v>
          </cell>
          <cell r="P5197">
            <v>43913325</v>
          </cell>
          <cell r="Q5197">
            <v>1</v>
          </cell>
          <cell r="R5197">
            <v>1</v>
          </cell>
          <cell r="S5197">
            <v>0</v>
          </cell>
          <cell r="T5197">
            <v>47507454</v>
          </cell>
        </row>
        <row r="5198">
          <cell r="G5198" t="str">
            <v>1-C-2019-1975</v>
          </cell>
          <cell r="H5198" t="str">
            <v>EMO 2019 BACHEO DE EMERGENCIA DE PAVIMENTOS ASFÁLTICOS QUEMADOS, COMUNA DE LO ESPEJO</v>
          </cell>
          <cell r="I5198" t="str">
            <v>Proyecto Cerrado</v>
          </cell>
          <cell r="J5198">
            <v>43913</v>
          </cell>
          <cell r="K5198">
            <v>8414</v>
          </cell>
          <cell r="L5198">
            <v>1</v>
          </cell>
          <cell r="M5198" t="str">
            <v>Licitación y Contratación</v>
          </cell>
          <cell r="N5198">
            <v>44158</v>
          </cell>
          <cell r="O5198">
            <v>30085129</v>
          </cell>
          <cell r="P5198">
            <v>28248334</v>
          </cell>
          <cell r="Q5198">
            <v>1</v>
          </cell>
          <cell r="R5198">
            <v>1</v>
          </cell>
          <cell r="S5198">
            <v>0</v>
          </cell>
          <cell r="T5198">
            <v>30085129</v>
          </cell>
        </row>
        <row r="5199">
          <cell r="G5199" t="str">
            <v>1-C-2019-1971</v>
          </cell>
          <cell r="H5199" t="str">
            <v>EMO2019 - REPOSICIÓN DE EQUIPAMIENTO INFANTIL Y DEPORTIVO PARA AREAS VERDES LA GRANJA</v>
          </cell>
          <cell r="I5199" t="str">
            <v>Proyecto Cerrado</v>
          </cell>
          <cell r="J5199">
            <v>43913</v>
          </cell>
          <cell r="K5199">
            <v>8408</v>
          </cell>
          <cell r="L5199">
            <v>1</v>
          </cell>
          <cell r="M5199" t="str">
            <v>Licitación y Contratación</v>
          </cell>
          <cell r="N5199">
            <v>44254</v>
          </cell>
          <cell r="O5199">
            <v>38388478</v>
          </cell>
          <cell r="P5199">
            <v>38388478</v>
          </cell>
          <cell r="Q5199">
            <v>1</v>
          </cell>
          <cell r="R5199">
            <v>1</v>
          </cell>
          <cell r="S5199">
            <v>0</v>
          </cell>
          <cell r="T5199">
            <v>38388478</v>
          </cell>
        </row>
        <row r="5200">
          <cell r="G5200" t="str">
            <v>1-C-2019-1968</v>
          </cell>
          <cell r="H5200" t="str">
            <v>EMO2019 - REPOSICIÓN DE MOBILIARIO URBANO Y EQUIPAMIENTO INFANTIL PARA AREAS VERDES LA GRANJA</v>
          </cell>
          <cell r="I5200" t="str">
            <v>Proyecto Cerrado</v>
          </cell>
          <cell r="J5200">
            <v>43913</v>
          </cell>
          <cell r="K5200">
            <v>8408</v>
          </cell>
          <cell r="L5200">
            <v>1</v>
          </cell>
          <cell r="M5200" t="str">
            <v>Licitación y Contratación</v>
          </cell>
          <cell r="N5200">
            <v>44254</v>
          </cell>
          <cell r="O5200">
            <v>45240327</v>
          </cell>
          <cell r="P5200">
            <v>45240327</v>
          </cell>
          <cell r="Q5200">
            <v>1</v>
          </cell>
          <cell r="R5200">
            <v>1</v>
          </cell>
          <cell r="S5200">
            <v>0</v>
          </cell>
          <cell r="T5200">
            <v>45240327</v>
          </cell>
        </row>
        <row r="5201">
          <cell r="G5201" t="str">
            <v>1-C-2019-1965</v>
          </cell>
          <cell r="H5201" t="str">
            <v>EMO2019 – RECUPERACIÓN PASEO PEATONAL BANDERA. COMUNA DE SANTIAGO</v>
          </cell>
          <cell r="I5201" t="str">
            <v>100% Girado</v>
          </cell>
          <cell r="J5201">
            <v>43913</v>
          </cell>
          <cell r="K5201">
            <v>8484</v>
          </cell>
          <cell r="L5201">
            <v>1</v>
          </cell>
          <cell r="M5201" t="str">
            <v>Licitación y Contratación</v>
          </cell>
          <cell r="N5201" t="str">
            <v>no definida</v>
          </cell>
          <cell r="O5201">
            <v>59426369</v>
          </cell>
          <cell r="P5201">
            <v>0</v>
          </cell>
          <cell r="Q5201">
            <v>1</v>
          </cell>
          <cell r="R5201">
            <v>0</v>
          </cell>
          <cell r="S5201">
            <v>0</v>
          </cell>
          <cell r="T5201">
            <v>59426369</v>
          </cell>
        </row>
        <row r="5202">
          <cell r="G5202" t="str">
            <v>1-C-2019-1960</v>
          </cell>
          <cell r="H5202" t="str">
            <v>EMO2019 – REPOSICIÓN  REJA PERIMETRAL PARQUE SAN BORJA- COMUNA DE SANTIAGO</v>
          </cell>
          <cell r="I5202" t="str">
            <v>Proyecto Cerrado</v>
          </cell>
          <cell r="J5202">
            <v>43913</v>
          </cell>
          <cell r="K5202">
            <v>8484</v>
          </cell>
          <cell r="L5202">
            <v>1</v>
          </cell>
          <cell r="M5202" t="str">
            <v>Licitación y Contratación</v>
          </cell>
          <cell r="N5202">
            <v>44446</v>
          </cell>
          <cell r="O5202">
            <v>59899212</v>
          </cell>
          <cell r="P5202">
            <v>50990169</v>
          </cell>
          <cell r="Q5202">
            <v>1</v>
          </cell>
          <cell r="R5202">
            <v>1</v>
          </cell>
          <cell r="S5202">
            <v>0</v>
          </cell>
          <cell r="T5202">
            <v>59899212</v>
          </cell>
        </row>
        <row r="5203">
          <cell r="G5203" t="str">
            <v>1-C-2019-1957</v>
          </cell>
          <cell r="H5203" t="str">
            <v>EMO2019 – REPOSICIÓN CABEZAL PARQUE FORESTAL- COMUNA DE SANTIAGO</v>
          </cell>
          <cell r="I5203" t="str">
            <v>100% Girado</v>
          </cell>
          <cell r="J5203">
            <v>43913</v>
          </cell>
          <cell r="K5203">
            <v>8484</v>
          </cell>
          <cell r="L5203">
            <v>1</v>
          </cell>
          <cell r="M5203" t="str">
            <v>no definida</v>
          </cell>
          <cell r="N5203" t="str">
            <v>no definida</v>
          </cell>
          <cell r="O5203">
            <v>54020577</v>
          </cell>
          <cell r="P5203">
            <v>0</v>
          </cell>
          <cell r="Q5203">
            <v>0</v>
          </cell>
          <cell r="R5203">
            <v>0</v>
          </cell>
          <cell r="S5203">
            <v>0</v>
          </cell>
          <cell r="T5203">
            <v>54020577</v>
          </cell>
        </row>
        <row r="5204">
          <cell r="G5204" t="str">
            <v>1-C-2019-1936</v>
          </cell>
          <cell r="H5204" t="str">
            <v>EMO2019 - REPOSICIÓN DEMARCACIONES VIALES. COMUNA DE SANTIAGO</v>
          </cell>
          <cell r="I5204" t="str">
            <v>Proyecto Cerrado</v>
          </cell>
          <cell r="J5204">
            <v>43913</v>
          </cell>
          <cell r="K5204">
            <v>8484</v>
          </cell>
          <cell r="L5204">
            <v>1</v>
          </cell>
          <cell r="M5204" t="str">
            <v>Licitación y Contratación</v>
          </cell>
          <cell r="N5204">
            <v>44114</v>
          </cell>
          <cell r="O5204">
            <v>59907724</v>
          </cell>
          <cell r="P5204">
            <v>59907724</v>
          </cell>
          <cell r="Q5204">
            <v>1</v>
          </cell>
          <cell r="R5204">
            <v>1</v>
          </cell>
          <cell r="S5204">
            <v>0</v>
          </cell>
          <cell r="T5204">
            <v>59907724</v>
          </cell>
        </row>
        <row r="5205">
          <cell r="G5205" t="str">
            <v>1-C-2019-1927</v>
          </cell>
          <cell r="H5205" t="str">
            <v>EMO2019 - CONSERVACIÓN DE ESPACIO PÚBLICO, PLAZA MAYOR DE RENCA</v>
          </cell>
          <cell r="I5205" t="str">
            <v>Proyecto Cerrado</v>
          </cell>
          <cell r="J5205">
            <v>43913</v>
          </cell>
          <cell r="K5205">
            <v>8446</v>
          </cell>
          <cell r="L5205">
            <v>1</v>
          </cell>
          <cell r="M5205" t="str">
            <v>Licitación y Contratación</v>
          </cell>
          <cell r="N5205" t="str">
            <v>no definida</v>
          </cell>
          <cell r="O5205">
            <v>37168958</v>
          </cell>
          <cell r="P5205">
            <v>30303395</v>
          </cell>
          <cell r="Q5205">
            <v>1</v>
          </cell>
          <cell r="R5205">
            <v>1</v>
          </cell>
          <cell r="S5205">
            <v>0</v>
          </cell>
          <cell r="T5205">
            <v>37168958</v>
          </cell>
        </row>
        <row r="5206">
          <cell r="G5206" t="str">
            <v>1-C-2019-1899</v>
          </cell>
          <cell r="H5206" t="str">
            <v>EMO2019 - MEJORAMIENTO REFUGIOS PEATONALES CORREDOR TRANSANTIAGO, COMUNA DE PUENTE ALTO</v>
          </cell>
          <cell r="I5206" t="str">
            <v>Proyecto Cerrado</v>
          </cell>
          <cell r="J5206">
            <v>43913</v>
          </cell>
          <cell r="K5206">
            <v>8440</v>
          </cell>
          <cell r="L5206">
            <v>1</v>
          </cell>
          <cell r="M5206" t="str">
            <v>Licitación y Contratación</v>
          </cell>
          <cell r="N5206">
            <v>44345</v>
          </cell>
          <cell r="O5206">
            <v>59998191</v>
          </cell>
          <cell r="P5206">
            <v>51134947</v>
          </cell>
          <cell r="Q5206">
            <v>1</v>
          </cell>
          <cell r="R5206">
            <v>1</v>
          </cell>
          <cell r="S5206">
            <v>0</v>
          </cell>
          <cell r="T5206">
            <v>59998191</v>
          </cell>
        </row>
        <row r="5207">
          <cell r="G5207" t="str">
            <v>1-C-2019-1898</v>
          </cell>
          <cell r="H5207" t="str">
            <v>EMO2019 - REPOSICIÓN PAVIMENTO SECTOR PONIENTE, COMUNA DE PUENTE ALTO</v>
          </cell>
          <cell r="I5207" t="str">
            <v>Proyecto Cerrado</v>
          </cell>
          <cell r="J5207">
            <v>43913</v>
          </cell>
          <cell r="K5207">
            <v>8440</v>
          </cell>
          <cell r="L5207">
            <v>1</v>
          </cell>
          <cell r="M5207" t="str">
            <v>Licitación y Contratación</v>
          </cell>
          <cell r="N5207">
            <v>44322</v>
          </cell>
          <cell r="O5207">
            <v>58720922</v>
          </cell>
          <cell r="P5207">
            <v>47909198</v>
          </cell>
          <cell r="Q5207">
            <v>1</v>
          </cell>
          <cell r="R5207">
            <v>1</v>
          </cell>
          <cell r="S5207">
            <v>0</v>
          </cell>
          <cell r="T5207">
            <v>58720922</v>
          </cell>
        </row>
        <row r="5208">
          <cell r="G5208" t="str">
            <v>1-C-2019-1897</v>
          </cell>
          <cell r="H5208" t="str">
            <v>EMO2019 - REPOSICIÓN PAVIMENTO SECTOR ORIENTE, COMUNA DE PUENTE ALTO</v>
          </cell>
          <cell r="I5208" t="str">
            <v>Proyecto Cerrado</v>
          </cell>
          <cell r="J5208">
            <v>43913</v>
          </cell>
          <cell r="K5208">
            <v>8440</v>
          </cell>
          <cell r="L5208">
            <v>1</v>
          </cell>
          <cell r="M5208" t="str">
            <v>Licitación y Contratación</v>
          </cell>
          <cell r="N5208">
            <v>44322</v>
          </cell>
          <cell r="O5208">
            <v>58362063</v>
          </cell>
          <cell r="P5208">
            <v>51003352</v>
          </cell>
          <cell r="Q5208">
            <v>1</v>
          </cell>
          <cell r="R5208">
            <v>1</v>
          </cell>
          <cell r="S5208">
            <v>0</v>
          </cell>
          <cell r="T5208">
            <v>58362063</v>
          </cell>
        </row>
        <row r="5209">
          <cell r="G5209" t="str">
            <v>1-C-2019-1896</v>
          </cell>
          <cell r="H5209" t="str">
            <v>EMO2019 - MEJORAMIENTO DE MOSAICOS, COMUNA DE PUENTE ALTO</v>
          </cell>
          <cell r="I5209" t="str">
            <v>100% Girado</v>
          </cell>
          <cell r="J5209">
            <v>43913</v>
          </cell>
          <cell r="K5209">
            <v>8440</v>
          </cell>
          <cell r="L5209">
            <v>1</v>
          </cell>
          <cell r="M5209" t="str">
            <v>no definida</v>
          </cell>
          <cell r="N5209" t="str">
            <v>no definida</v>
          </cell>
          <cell r="O5209">
            <v>37594926</v>
          </cell>
          <cell r="P5209">
            <v>0</v>
          </cell>
          <cell r="Q5209">
            <v>0</v>
          </cell>
          <cell r="R5209">
            <v>0</v>
          </cell>
          <cell r="S5209">
            <v>0</v>
          </cell>
          <cell r="T5209">
            <v>37594926</v>
          </cell>
        </row>
        <row r="5210">
          <cell r="G5210" t="str">
            <v>1-C-2019-1887</v>
          </cell>
          <cell r="H5210" t="str">
            <v>EMO2019 - MEJORAMIENTO PLAZA DE ARMAS DE PUENTE ALTO</v>
          </cell>
          <cell r="I5210" t="str">
            <v>Proyecto Cerrado</v>
          </cell>
          <cell r="J5210">
            <v>43913</v>
          </cell>
          <cell r="K5210">
            <v>8440</v>
          </cell>
          <cell r="L5210">
            <v>1</v>
          </cell>
          <cell r="M5210" t="str">
            <v>Licitación y Contratación</v>
          </cell>
          <cell r="N5210">
            <v>44258</v>
          </cell>
          <cell r="O5210">
            <v>59998265</v>
          </cell>
          <cell r="P5210">
            <v>45565100</v>
          </cell>
          <cell r="Q5210">
            <v>1</v>
          </cell>
          <cell r="R5210">
            <v>1</v>
          </cell>
          <cell r="S5210">
            <v>0</v>
          </cell>
          <cell r="T5210">
            <v>59998265</v>
          </cell>
        </row>
        <row r="5211">
          <cell r="G5211" t="str">
            <v>1-C-2019-1432</v>
          </cell>
          <cell r="H5211" t="str">
            <v>CONSTRUCCIÓN NUEVA PLAZA EDIFICIO CONSISTORIAL</v>
          </cell>
          <cell r="I5211" t="str">
            <v>100% Girado</v>
          </cell>
          <cell r="J5211">
            <v>43913</v>
          </cell>
          <cell r="K5211">
            <v>8409</v>
          </cell>
          <cell r="L5211">
            <v>1</v>
          </cell>
          <cell r="M5211" t="str">
            <v>no definida</v>
          </cell>
          <cell r="N5211" t="str">
            <v>no definida</v>
          </cell>
          <cell r="O5211">
            <v>50017856</v>
          </cell>
          <cell r="P5211">
            <v>0</v>
          </cell>
          <cell r="Q5211">
            <v>0</v>
          </cell>
          <cell r="R5211">
            <v>0</v>
          </cell>
          <cell r="S5211">
            <v>0</v>
          </cell>
          <cell r="T5211">
            <v>50017856</v>
          </cell>
        </row>
        <row r="5212">
          <cell r="G5212" t="str">
            <v>1-C-2019-1214</v>
          </cell>
          <cell r="H5212" t="str">
            <v>PLAN BACHEO CALZADAS CERRILLOS I.</v>
          </cell>
          <cell r="I5212" t="str">
            <v>Proyecto Cerrado</v>
          </cell>
          <cell r="J5212">
            <v>43913</v>
          </cell>
          <cell r="K5212">
            <v>8279</v>
          </cell>
          <cell r="L5212">
            <v>1</v>
          </cell>
          <cell r="M5212" t="str">
            <v>Licitación y Contratación</v>
          </cell>
          <cell r="N5212">
            <v>44171</v>
          </cell>
          <cell r="O5212">
            <v>53384239</v>
          </cell>
          <cell r="P5212">
            <v>45000000</v>
          </cell>
          <cell r="Q5212">
            <v>1</v>
          </cell>
          <cell r="R5212">
            <v>1</v>
          </cell>
          <cell r="S5212">
            <v>0</v>
          </cell>
          <cell r="T5212">
            <v>53384239</v>
          </cell>
        </row>
        <row r="5213">
          <cell r="G5213" t="str">
            <v>1-C-2019-1433</v>
          </cell>
          <cell r="H5213" t="str">
            <v>CONSTRUCCIÓN INFRAESTRUCTURA DEPORTIVA CLUB DEPORTIVO RELÁMPAGO</v>
          </cell>
          <cell r="I5213" t="str">
            <v>Proyecto Cerrado</v>
          </cell>
          <cell r="J5213">
            <v>43913</v>
          </cell>
          <cell r="K5213">
            <v>8548</v>
          </cell>
          <cell r="L5213">
            <v>1</v>
          </cell>
          <cell r="M5213" t="str">
            <v>Licitación y Contratación</v>
          </cell>
          <cell r="N5213">
            <v>44210</v>
          </cell>
          <cell r="O5213">
            <v>59192445</v>
          </cell>
          <cell r="P5213">
            <v>59192270</v>
          </cell>
          <cell r="Q5213">
            <v>1</v>
          </cell>
          <cell r="R5213">
            <v>1</v>
          </cell>
          <cell r="S5213">
            <v>0</v>
          </cell>
          <cell r="T5213">
            <v>59192445</v>
          </cell>
        </row>
        <row r="5214">
          <cell r="G5214" t="str">
            <v>1-C-2019-2028</v>
          </cell>
          <cell r="H5214" t="str">
            <v>SPD INSTALACIÓN DE LUMINARIAS Y DE CÁMARAS DE TELE VIGILANCIA</v>
          </cell>
          <cell r="I5214" t="str">
            <v>Proyecto Cerrado</v>
          </cell>
          <cell r="J5214">
            <v>43913</v>
          </cell>
          <cell r="K5214">
            <v>8461</v>
          </cell>
          <cell r="L5214">
            <v>1</v>
          </cell>
          <cell r="M5214" t="str">
            <v>Licitación y Contratación</v>
          </cell>
          <cell r="N5214">
            <v>44279</v>
          </cell>
          <cell r="O5214">
            <v>59996825</v>
          </cell>
          <cell r="P5214">
            <v>59476200</v>
          </cell>
          <cell r="Q5214">
            <v>1</v>
          </cell>
          <cell r="R5214">
            <v>1</v>
          </cell>
          <cell r="S5214">
            <v>0</v>
          </cell>
          <cell r="T5214">
            <v>59996825</v>
          </cell>
        </row>
        <row r="5215">
          <cell r="G5215" t="str">
            <v>1-C-2019-2002</v>
          </cell>
          <cell r="H5215" t="str">
            <v>EMO2019-REPOSICIÓN DE POSTES Y RED ELÉCTRICA DE ALUMBRADO PÚBLICO, AV. LIBERTADOR GENERAL BERNARDO O'HIGGINS</v>
          </cell>
          <cell r="I5215" t="str">
            <v>100% Girado</v>
          </cell>
          <cell r="J5215">
            <v>43913</v>
          </cell>
          <cell r="K5215">
            <v>8368</v>
          </cell>
          <cell r="L5215">
            <v>1</v>
          </cell>
          <cell r="M5215" t="str">
            <v>Licitación y Contratación</v>
          </cell>
          <cell r="N5215">
            <v>44334</v>
          </cell>
          <cell r="O5215">
            <v>57292788</v>
          </cell>
          <cell r="P5215">
            <v>45215240</v>
          </cell>
          <cell r="Q5215">
            <v>1</v>
          </cell>
          <cell r="R5215">
            <v>1</v>
          </cell>
          <cell r="S5215">
            <v>0</v>
          </cell>
          <cell r="T5215">
            <v>57292788</v>
          </cell>
        </row>
        <row r="5216">
          <cell r="G5216" t="str">
            <v>1-C-2019-1822</v>
          </cell>
          <cell r="H5216" t="str">
            <v>EMO 2019 - REPOSICIÓN SISTEMA DE CLIMATIZACIÓN EDIFICIO CONSISTORIAL, MUNICIPALIDAD DE RENGO</v>
          </cell>
          <cell r="I5216" t="str">
            <v>100% Girado</v>
          </cell>
          <cell r="J5216">
            <v>43913</v>
          </cell>
          <cell r="K5216">
            <v>8373</v>
          </cell>
          <cell r="L5216">
            <v>1</v>
          </cell>
          <cell r="M5216" t="str">
            <v>no definida</v>
          </cell>
          <cell r="N5216" t="str">
            <v>no definida</v>
          </cell>
          <cell r="O5216">
            <v>59999999</v>
          </cell>
          <cell r="P5216">
            <v>0</v>
          </cell>
          <cell r="Q5216">
            <v>0</v>
          </cell>
          <cell r="R5216">
            <v>0</v>
          </cell>
          <cell r="S5216">
            <v>0</v>
          </cell>
          <cell r="T5216">
            <v>59999999</v>
          </cell>
        </row>
        <row r="5217">
          <cell r="G5217" t="str">
            <v>1-C-2019-1689</v>
          </cell>
          <cell r="H5217" t="str">
            <v>MEJORAMIENTO LUMÍNICO AVENIDA VIÑA DEL MAR Y ÁREA VERDE CALLE AMARANTO</v>
          </cell>
          <cell r="I5217" t="str">
            <v>Proyecto Cerrado</v>
          </cell>
          <cell r="J5217">
            <v>43913</v>
          </cell>
          <cell r="K5217">
            <v>8368</v>
          </cell>
          <cell r="L5217">
            <v>1</v>
          </cell>
          <cell r="M5217" t="str">
            <v>Licitación y Contratación</v>
          </cell>
          <cell r="N5217">
            <v>44201</v>
          </cell>
          <cell r="O5217">
            <v>57595524</v>
          </cell>
          <cell r="P5217">
            <v>50398832</v>
          </cell>
          <cell r="Q5217">
            <v>1</v>
          </cell>
          <cell r="R5217">
            <v>1</v>
          </cell>
          <cell r="S5217">
            <v>0</v>
          </cell>
          <cell r="T5217">
            <v>57595524</v>
          </cell>
        </row>
        <row r="5218">
          <cell r="G5218" t="str">
            <v>1-C-2019-1628</v>
          </cell>
          <cell r="H5218" t="str">
            <v>MOBILIARIO URBANO MIRAFLORES - PISAGUA</v>
          </cell>
          <cell r="I5218" t="str">
            <v>Proyecto Cerrado</v>
          </cell>
          <cell r="J5218">
            <v>43913</v>
          </cell>
          <cell r="K5218">
            <v>8264</v>
          </cell>
          <cell r="L5218">
            <v>1</v>
          </cell>
          <cell r="M5218" t="str">
            <v>Licitación y Contratación</v>
          </cell>
          <cell r="N5218">
            <v>44235</v>
          </cell>
          <cell r="O5218">
            <v>56191800</v>
          </cell>
          <cell r="P5218">
            <v>56165133</v>
          </cell>
          <cell r="Q5218">
            <v>1</v>
          </cell>
          <cell r="R5218">
            <v>1</v>
          </cell>
          <cell r="S5218">
            <v>0</v>
          </cell>
          <cell r="T5218">
            <v>56191800</v>
          </cell>
        </row>
        <row r="5219">
          <cell r="G5219" t="str">
            <v>1-C-2019-919</v>
          </cell>
          <cell r="H5219" t="str">
            <v>MEJORAMIENTO MULTICANCHA PLAZA MADECO, COMUNA DE SAN MIGUEL</v>
          </cell>
          <cell r="I5219" t="str">
            <v>En Proceso de Cierre</v>
          </cell>
          <cell r="J5219">
            <v>43913</v>
          </cell>
          <cell r="K5219">
            <v>8429</v>
          </cell>
          <cell r="L5219">
            <v>1</v>
          </cell>
          <cell r="M5219" t="str">
            <v>Licitación y Contratación</v>
          </cell>
          <cell r="N5219">
            <v>44256</v>
          </cell>
          <cell r="O5219">
            <v>59655265</v>
          </cell>
          <cell r="P5219">
            <v>59254533</v>
          </cell>
          <cell r="Q5219">
            <v>1</v>
          </cell>
          <cell r="R5219">
            <v>1</v>
          </cell>
          <cell r="S5219">
            <v>0</v>
          </cell>
          <cell r="T5219">
            <v>59655265</v>
          </cell>
        </row>
        <row r="5220">
          <cell r="G5220" t="str">
            <v>1-C-2019-1606</v>
          </cell>
          <cell r="H5220" t="str">
            <v>MULTICANCHA LAS PALMERAS</v>
          </cell>
          <cell r="I5220" t="str">
            <v>Proyecto Cerrado</v>
          </cell>
          <cell r="J5220">
            <v>43913</v>
          </cell>
          <cell r="K5220">
            <v>8264</v>
          </cell>
          <cell r="L5220">
            <v>1</v>
          </cell>
          <cell r="M5220" t="str">
            <v>Licitación y Contratación</v>
          </cell>
          <cell r="N5220">
            <v>44187</v>
          </cell>
          <cell r="O5220">
            <v>51460162</v>
          </cell>
          <cell r="P5220">
            <v>50757382</v>
          </cell>
          <cell r="Q5220">
            <v>1</v>
          </cell>
          <cell r="R5220">
            <v>1</v>
          </cell>
          <cell r="S5220">
            <v>0</v>
          </cell>
          <cell r="T5220">
            <v>51460162</v>
          </cell>
        </row>
        <row r="5221">
          <cell r="G5221" t="str">
            <v>1-C-2019-918</v>
          </cell>
          <cell r="H5221" t="str">
            <v>MEJORAMIENTO MULTICANCHA PLAZA HERMANOS CARRERA, COMUNA DE SAN MIGUEL</v>
          </cell>
          <cell r="I5221" t="str">
            <v>Proyecto Cerrado</v>
          </cell>
          <cell r="J5221">
            <v>43913</v>
          </cell>
          <cell r="K5221">
            <v>8429</v>
          </cell>
          <cell r="L5221">
            <v>1</v>
          </cell>
          <cell r="M5221" t="str">
            <v>Licitación y Contratación</v>
          </cell>
          <cell r="N5221">
            <v>44177</v>
          </cell>
          <cell r="O5221">
            <v>59965469</v>
          </cell>
          <cell r="P5221">
            <v>54392878</v>
          </cell>
          <cell r="Q5221">
            <v>1</v>
          </cell>
          <cell r="R5221">
            <v>1</v>
          </cell>
          <cell r="S5221">
            <v>0</v>
          </cell>
          <cell r="T5221">
            <v>59965469</v>
          </cell>
        </row>
        <row r="5222">
          <cell r="G5222" t="str">
            <v>1-C-2019-1479</v>
          </cell>
          <cell r="H5222" t="str">
            <v>REPOSICION SEDE SAN JUDAS TADEO</v>
          </cell>
          <cell r="I5222" t="str">
            <v>100% Girado</v>
          </cell>
          <cell r="J5222">
            <v>43913</v>
          </cell>
          <cell r="K5222">
            <v>8327</v>
          </cell>
          <cell r="L5222">
            <v>1</v>
          </cell>
          <cell r="M5222" t="str">
            <v>Licitación y Contratación</v>
          </cell>
          <cell r="N5222">
            <v>44261</v>
          </cell>
          <cell r="O5222">
            <v>59497426</v>
          </cell>
          <cell r="P5222">
            <v>59096873</v>
          </cell>
          <cell r="Q5222">
            <v>1</v>
          </cell>
          <cell r="R5222">
            <v>1</v>
          </cell>
          <cell r="S5222">
            <v>0</v>
          </cell>
          <cell r="T5222">
            <v>59497426</v>
          </cell>
        </row>
        <row r="5223">
          <cell r="G5223" t="str">
            <v>1-C-2019-1457</v>
          </cell>
          <cell r="H5223" t="str">
            <v>MEJORAMIENTO MULTICANCHA LA AGUADA</v>
          </cell>
          <cell r="I5223" t="str">
            <v>100% Girado</v>
          </cell>
          <cell r="J5223">
            <v>43913</v>
          </cell>
          <cell r="K5223">
            <v>8278</v>
          </cell>
          <cell r="L5223">
            <v>1</v>
          </cell>
          <cell r="M5223" t="str">
            <v>Licitación y Contratación</v>
          </cell>
          <cell r="N5223" t="str">
            <v>no definida</v>
          </cell>
          <cell r="O5223">
            <v>59999999</v>
          </cell>
          <cell r="P5223">
            <v>57251194</v>
          </cell>
          <cell r="Q5223">
            <v>1</v>
          </cell>
          <cell r="R5223">
            <v>1</v>
          </cell>
          <cell r="S5223">
            <v>0</v>
          </cell>
          <cell r="T5223">
            <v>59999999</v>
          </cell>
        </row>
        <row r="5224">
          <cell r="G5224" t="str">
            <v>1-C-2019-1445</v>
          </cell>
          <cell r="H5224" t="str">
            <v>CONSTRUCCION GRADERIA Y OTROS, RECINTO CANCHA DE GUADALAO</v>
          </cell>
          <cell r="I5224" t="str">
            <v>100% Girado</v>
          </cell>
          <cell r="J5224">
            <v>43913</v>
          </cell>
          <cell r="K5224">
            <v>8278</v>
          </cell>
          <cell r="L5224">
            <v>1</v>
          </cell>
          <cell r="M5224" t="str">
            <v>Licitación y Contratación</v>
          </cell>
          <cell r="N5224">
            <v>44299</v>
          </cell>
          <cell r="O5224">
            <v>59999999</v>
          </cell>
          <cell r="P5224">
            <v>54001263</v>
          </cell>
          <cell r="Q5224">
            <v>1</v>
          </cell>
          <cell r="R5224">
            <v>1</v>
          </cell>
          <cell r="S5224">
            <v>0</v>
          </cell>
          <cell r="T5224">
            <v>59999999</v>
          </cell>
        </row>
        <row r="5225">
          <cell r="G5225" t="str">
            <v>1-C-2019-1437</v>
          </cell>
          <cell r="H5225" t="str">
            <v>INSTALACION ALUMBRADO PEATONAL, PARQUE VICTOR JARA, POBLACION BERNARDO RETAMAL, MOSTAZAL</v>
          </cell>
          <cell r="I5225" t="str">
            <v>100% Girado</v>
          </cell>
          <cell r="J5225">
            <v>43913</v>
          </cell>
          <cell r="K5225">
            <v>8340</v>
          </cell>
          <cell r="L5225">
            <v>1</v>
          </cell>
          <cell r="M5225" t="str">
            <v>Licitación y Contratación</v>
          </cell>
          <cell r="N5225">
            <v>44368</v>
          </cell>
          <cell r="O5225">
            <v>59874553</v>
          </cell>
          <cell r="P5225">
            <v>57361137</v>
          </cell>
          <cell r="Q5225">
            <v>1</v>
          </cell>
          <cell r="R5225">
            <v>1</v>
          </cell>
          <cell r="S5225">
            <v>0</v>
          </cell>
          <cell r="T5225">
            <v>59874553</v>
          </cell>
        </row>
        <row r="5226">
          <cell r="G5226" t="str">
            <v>1-C-2019-846</v>
          </cell>
          <cell r="H5226" t="str">
            <v>MEJORAMIENTO VIAL MEDIANTE BACHEOS EN SECTOR 1 ORIENTE LOS ROBLES, O'HIGGINS, LOS GOBERNADORES, DE LA COMUNA DE COLINA</v>
          </cell>
          <cell r="I5226" t="str">
            <v>Proyecto Dejado sin Efecto</v>
          </cell>
          <cell r="J5226">
            <v>43913</v>
          </cell>
          <cell r="K5226">
            <v>8326</v>
          </cell>
          <cell r="L5226">
            <v>1</v>
          </cell>
          <cell r="M5226" t="str">
            <v>no definida</v>
          </cell>
          <cell r="N5226" t="str">
            <v>no definida</v>
          </cell>
          <cell r="O5226">
            <v>58624303</v>
          </cell>
          <cell r="P5226">
            <v>0</v>
          </cell>
          <cell r="Q5226">
            <v>0</v>
          </cell>
          <cell r="R5226">
            <v>0</v>
          </cell>
          <cell r="S5226">
            <v>0</v>
          </cell>
          <cell r="T5226">
            <v>58624303</v>
          </cell>
        </row>
        <row r="5227">
          <cell r="G5227" t="str">
            <v>1-C-2019-1715</v>
          </cell>
          <cell r="H5227" t="str">
            <v>EMO 2019 REPOSICIÓN SEÑALÉTICAS DE TRÁNSITO Y HABILITACIÓN DE CÁMARA DE SEGURIDAD DE LA CIUDAD DE OVALLE</v>
          </cell>
          <cell r="I5227" t="str">
            <v>Proyecto Cerrado</v>
          </cell>
          <cell r="J5227">
            <v>43913</v>
          </cell>
          <cell r="K5227">
            <v>8147</v>
          </cell>
          <cell r="L5227">
            <v>1</v>
          </cell>
          <cell r="M5227" t="str">
            <v>Licitación y Contratación</v>
          </cell>
          <cell r="N5227">
            <v>44200</v>
          </cell>
          <cell r="O5227">
            <v>17502876</v>
          </cell>
          <cell r="P5227">
            <v>17195500</v>
          </cell>
          <cell r="Q5227">
            <v>1</v>
          </cell>
          <cell r="R5227">
            <v>1</v>
          </cell>
          <cell r="S5227">
            <v>0</v>
          </cell>
          <cell r="T5227">
            <v>17502876</v>
          </cell>
        </row>
        <row r="5228">
          <cell r="G5228" t="str">
            <v>1-C-2019-1348</v>
          </cell>
          <cell r="H5228" t="str">
            <v>RECAMBIO E INSTALACION DE LUMINARIAS EN POBLACIONES VILLA JARDIN, CODEVICHE, LUIS CRUZ MARTINEZ Y VILLA VALLE VERDE, COMUNA DE CHEPICA</v>
          </cell>
          <cell r="I5228" t="str">
            <v>Proyecto Cerrado</v>
          </cell>
          <cell r="J5228">
            <v>43913</v>
          </cell>
          <cell r="K5228">
            <v>8205</v>
          </cell>
          <cell r="L5228">
            <v>1</v>
          </cell>
          <cell r="M5228" t="str">
            <v>Licitación y Contratación</v>
          </cell>
          <cell r="N5228">
            <v>44413</v>
          </cell>
          <cell r="O5228">
            <v>59886304</v>
          </cell>
          <cell r="P5228">
            <v>54312561</v>
          </cell>
          <cell r="Q5228">
            <v>1</v>
          </cell>
          <cell r="R5228">
            <v>1</v>
          </cell>
          <cell r="S5228">
            <v>0</v>
          </cell>
          <cell r="T5228">
            <v>59886304</v>
          </cell>
        </row>
        <row r="5229">
          <cell r="G5229" t="str">
            <v>1-C-2019-1305</v>
          </cell>
          <cell r="H5229" t="str">
            <v>MEJORAMIENTO DE SEÑALIZACIÓN DE TRANSITO DE PRIORIDAD EN CRUCES CON PARE O CEDA EL PASO Y TRATAMIENTO CON MEDIDAS DE BAJO COSTO DE PUNTOS CONFLICTIVOS</v>
          </cell>
          <cell r="I5229" t="str">
            <v>100% Girado</v>
          </cell>
          <cell r="J5229">
            <v>43913</v>
          </cell>
          <cell r="K5229">
            <v>8420</v>
          </cell>
          <cell r="L5229">
            <v>1</v>
          </cell>
          <cell r="M5229" t="str">
            <v>Licitación y Contratación</v>
          </cell>
          <cell r="N5229">
            <v>44115</v>
          </cell>
          <cell r="O5229">
            <v>51147093</v>
          </cell>
          <cell r="P5229">
            <v>38580395</v>
          </cell>
          <cell r="Q5229">
            <v>1</v>
          </cell>
          <cell r="R5229">
            <v>1</v>
          </cell>
          <cell r="S5229">
            <v>0</v>
          </cell>
          <cell r="T5229">
            <v>51147093</v>
          </cell>
        </row>
        <row r="5230">
          <cell r="G5230" t="str">
            <v>1-C-2019-1672</v>
          </cell>
          <cell r="H5230" t="str">
            <v>CONSTRUCCIÓN Y REMODELACIÓN DE PARADEROS DE BUSES, SEÑALETICAS Y CARTELES INFORMATIVOS COMUNA DE PAIHUANO</v>
          </cell>
          <cell r="I5230" t="str">
            <v>100% Girado</v>
          </cell>
          <cell r="J5230">
            <v>43913</v>
          </cell>
          <cell r="K5230">
            <v>8168</v>
          </cell>
          <cell r="L5230">
            <v>1</v>
          </cell>
          <cell r="M5230" t="str">
            <v>Licitación y Contratación</v>
          </cell>
          <cell r="N5230">
            <v>44352</v>
          </cell>
          <cell r="O5230">
            <v>58269422</v>
          </cell>
          <cell r="P5230">
            <v>58262132</v>
          </cell>
          <cell r="Q5230">
            <v>1</v>
          </cell>
          <cell r="R5230">
            <v>1</v>
          </cell>
          <cell r="S5230">
            <v>0</v>
          </cell>
          <cell r="T5230">
            <v>58269422</v>
          </cell>
        </row>
        <row r="5231">
          <cell r="G5231" t="str">
            <v>1-C-2019-814</v>
          </cell>
          <cell r="H5231" t="str">
            <v>REPARACIÓN DE BACHES DE EMERGENCIA, BARRIOS CORTIJO, BALNEARIO, VESPUCIO ORIENTE, VIVACETA BARÓN Y JUANITA AGUIRRE</v>
          </cell>
          <cell r="I5231" t="str">
            <v>100% Girado</v>
          </cell>
          <cell r="J5231">
            <v>43913</v>
          </cell>
          <cell r="K5231">
            <v>8283</v>
          </cell>
          <cell r="L5231">
            <v>1</v>
          </cell>
          <cell r="M5231" t="str">
            <v>Licitación y Contratación</v>
          </cell>
          <cell r="N5231">
            <v>44200</v>
          </cell>
          <cell r="O5231">
            <v>57186982</v>
          </cell>
          <cell r="P5231">
            <v>54497401</v>
          </cell>
          <cell r="Q5231">
            <v>1</v>
          </cell>
          <cell r="R5231">
            <v>1</v>
          </cell>
          <cell r="S5231">
            <v>0</v>
          </cell>
          <cell r="T5231">
            <v>57186982</v>
          </cell>
        </row>
        <row r="5232">
          <cell r="G5232" t="str">
            <v>1-C-2019-1278</v>
          </cell>
          <cell r="H5232" t="str">
            <v>SPD INSTALACIÓN Y RECAMBIO DE LUMINARIAS VARIOS SECTORES RURALES, COMUNA DE LITUECHE</v>
          </cell>
          <cell r="I5232" t="str">
            <v>Proyecto Cerrado</v>
          </cell>
          <cell r="J5232">
            <v>43913</v>
          </cell>
          <cell r="K5232">
            <v>8311</v>
          </cell>
          <cell r="L5232">
            <v>1</v>
          </cell>
          <cell r="M5232" t="str">
            <v>Licitación y Contratación</v>
          </cell>
          <cell r="N5232">
            <v>44051</v>
          </cell>
          <cell r="O5232">
            <v>59918023</v>
          </cell>
          <cell r="P5232">
            <v>57257088</v>
          </cell>
          <cell r="Q5232">
            <v>3</v>
          </cell>
          <cell r="R5232">
            <v>2</v>
          </cell>
          <cell r="S5232">
            <v>0</v>
          </cell>
          <cell r="T5232">
            <v>59918023</v>
          </cell>
        </row>
        <row r="5233">
          <cell r="G5233" t="str">
            <v>1-C-2019-813</v>
          </cell>
          <cell r="H5233" t="str">
            <v>REPARACIÓN DE BACHES DE EMERGENCIA, BARRIOS CENTRAL Y SUR</v>
          </cell>
          <cell r="I5233" t="str">
            <v>100% Girado</v>
          </cell>
          <cell r="J5233">
            <v>43913</v>
          </cell>
          <cell r="K5233">
            <v>8283</v>
          </cell>
          <cell r="L5233">
            <v>1</v>
          </cell>
          <cell r="M5233" t="str">
            <v>Licitación y Contratación</v>
          </cell>
          <cell r="N5233">
            <v>44200</v>
          </cell>
          <cell r="O5233">
            <v>53161444</v>
          </cell>
          <cell r="P5233">
            <v>50888323</v>
          </cell>
          <cell r="Q5233">
            <v>1</v>
          </cell>
          <cell r="R5233">
            <v>1</v>
          </cell>
          <cell r="S5233">
            <v>0</v>
          </cell>
          <cell r="T5233">
            <v>53161444</v>
          </cell>
        </row>
        <row r="5234">
          <cell r="G5234" t="str">
            <v>1-C-2019-1275</v>
          </cell>
          <cell r="H5234" t="str">
            <v>CONSTRUCCIÓN COCINA COMUNITARIA, COMUNA DE CHEPICA</v>
          </cell>
          <cell r="I5234" t="str">
            <v>Proyecto Cerrado</v>
          </cell>
          <cell r="J5234">
            <v>43913</v>
          </cell>
          <cell r="K5234">
            <v>8205</v>
          </cell>
          <cell r="L5234">
            <v>1</v>
          </cell>
          <cell r="M5234" t="str">
            <v>Licitación y Contratación</v>
          </cell>
          <cell r="N5234">
            <v>44486</v>
          </cell>
          <cell r="O5234">
            <v>54825084</v>
          </cell>
          <cell r="P5234">
            <v>54825084</v>
          </cell>
          <cell r="Q5234">
            <v>1</v>
          </cell>
          <cell r="R5234">
            <v>1</v>
          </cell>
          <cell r="S5234">
            <v>0</v>
          </cell>
          <cell r="T5234">
            <v>54825084</v>
          </cell>
        </row>
        <row r="5235">
          <cell r="G5235" t="str">
            <v>1-C-2019-1222</v>
          </cell>
          <cell r="H5235" t="str">
            <v>MEJORAMIENTO ESTADIO MUNICIPAL LLALLAUQUÉN</v>
          </cell>
          <cell r="I5235" t="str">
            <v>Proyecto Cerrado</v>
          </cell>
          <cell r="J5235">
            <v>43913</v>
          </cell>
          <cell r="K5235">
            <v>8290</v>
          </cell>
          <cell r="L5235">
            <v>1</v>
          </cell>
          <cell r="M5235" t="str">
            <v>Licitación y Contratación</v>
          </cell>
          <cell r="N5235">
            <v>44195</v>
          </cell>
          <cell r="O5235">
            <v>59990000</v>
          </cell>
          <cell r="P5235">
            <v>59931375</v>
          </cell>
          <cell r="Q5235">
            <v>1</v>
          </cell>
          <cell r="R5235">
            <v>1</v>
          </cell>
          <cell r="S5235">
            <v>0</v>
          </cell>
          <cell r="T5235">
            <v>59990000</v>
          </cell>
        </row>
        <row r="5236">
          <cell r="G5236" t="str">
            <v>1-C-2019-1207</v>
          </cell>
          <cell r="H5236" t="str">
            <v>REPOSICIÓN VEREDAS COMUNA DE MARCHIGUE</v>
          </cell>
          <cell r="I5236" t="str">
            <v>100% Girado</v>
          </cell>
          <cell r="J5236">
            <v>43913</v>
          </cell>
          <cell r="K5236">
            <v>8333</v>
          </cell>
          <cell r="L5236">
            <v>1</v>
          </cell>
          <cell r="M5236" t="str">
            <v>Administración Directa</v>
          </cell>
          <cell r="N5236">
            <v>44315</v>
          </cell>
          <cell r="O5236">
            <v>59999999</v>
          </cell>
          <cell r="P5236">
            <v>59999999</v>
          </cell>
          <cell r="Q5236">
            <v>6</v>
          </cell>
          <cell r="R5236">
            <v>6</v>
          </cell>
          <cell r="S5236">
            <v>0</v>
          </cell>
          <cell r="T5236">
            <v>59999999</v>
          </cell>
        </row>
        <row r="5237">
          <cell r="G5237" t="str">
            <v>1-C-2019-1165</v>
          </cell>
          <cell r="H5237" t="str">
            <v>INSTACION DE LUMINARIAS CAMINO HIJUELA LARGA Y CALLE O. R. LIRA INFANTE , COMUNA GRANEROS</v>
          </cell>
          <cell r="I5237" t="str">
            <v>Proyecto Cerrado</v>
          </cell>
          <cell r="J5237">
            <v>43913</v>
          </cell>
          <cell r="K5237">
            <v>8272</v>
          </cell>
          <cell r="L5237">
            <v>1</v>
          </cell>
          <cell r="M5237" t="str">
            <v>Licitación y Contratación</v>
          </cell>
          <cell r="N5237">
            <v>44560</v>
          </cell>
          <cell r="O5237">
            <v>59885825</v>
          </cell>
          <cell r="P5237">
            <v>56203698</v>
          </cell>
          <cell r="Q5237">
            <v>2</v>
          </cell>
          <cell r="R5237">
            <v>2</v>
          </cell>
          <cell r="S5237">
            <v>0</v>
          </cell>
          <cell r="T5237">
            <v>59885825</v>
          </cell>
        </row>
        <row r="5238">
          <cell r="G5238" t="str">
            <v>1-C-2019-1164</v>
          </cell>
          <cell r="H5238" t="str">
            <v>INSTALACION LUMINARIAS RUTA H-17 Y RUTA H-15, COMUNA GRANEROS</v>
          </cell>
          <cell r="I5238" t="str">
            <v>Proyecto Cerrado</v>
          </cell>
          <cell r="J5238">
            <v>43913</v>
          </cell>
          <cell r="K5238">
            <v>8272</v>
          </cell>
          <cell r="L5238">
            <v>1</v>
          </cell>
          <cell r="M5238" t="str">
            <v>Licitación y Contratación</v>
          </cell>
          <cell r="N5238">
            <v>44331</v>
          </cell>
          <cell r="O5238">
            <v>59264505</v>
          </cell>
          <cell r="P5238">
            <v>58463285</v>
          </cell>
          <cell r="Q5238">
            <v>1</v>
          </cell>
          <cell r="R5238">
            <v>1</v>
          </cell>
          <cell r="S5238">
            <v>0</v>
          </cell>
          <cell r="T5238">
            <v>59264505</v>
          </cell>
        </row>
        <row r="5239">
          <cell r="G5239" t="str">
            <v>1-C-2019-1396</v>
          </cell>
          <cell r="H5239" t="str">
            <v>MEJORAMIENTO PLAZA MONTEGABRIELA - LOS CANTAROS</v>
          </cell>
          <cell r="I5239" t="str">
            <v>Proyecto Cerrado</v>
          </cell>
          <cell r="J5239">
            <v>43913</v>
          </cell>
          <cell r="K5239">
            <v>8168</v>
          </cell>
          <cell r="L5239">
            <v>1</v>
          </cell>
          <cell r="M5239" t="str">
            <v>Licitación y Contratación</v>
          </cell>
          <cell r="N5239">
            <v>44253</v>
          </cell>
          <cell r="O5239">
            <v>56106491</v>
          </cell>
          <cell r="P5239">
            <v>56106491</v>
          </cell>
          <cell r="Q5239">
            <v>1</v>
          </cell>
          <cell r="R5239">
            <v>1</v>
          </cell>
          <cell r="S5239">
            <v>0</v>
          </cell>
          <cell r="T5239">
            <v>56106491</v>
          </cell>
        </row>
        <row r="5240">
          <cell r="G5240" t="str">
            <v>1-C-2019-1115</v>
          </cell>
          <cell r="H5240" t="str">
            <v>MEJORAMIENTO COMPLEJO DEPORTIVO SANTA CLARISA</v>
          </cell>
          <cell r="I5240" t="str">
            <v>Proyecto Cerrado</v>
          </cell>
          <cell r="J5240">
            <v>43913</v>
          </cell>
          <cell r="K5240">
            <v>8290</v>
          </cell>
          <cell r="L5240">
            <v>1</v>
          </cell>
          <cell r="M5240" t="str">
            <v>Licitación y Contratación</v>
          </cell>
          <cell r="N5240">
            <v>44150</v>
          </cell>
          <cell r="O5240">
            <v>58790000</v>
          </cell>
          <cell r="P5240">
            <v>58264185</v>
          </cell>
          <cell r="Q5240">
            <v>1</v>
          </cell>
          <cell r="R5240">
            <v>1</v>
          </cell>
          <cell r="S5240">
            <v>0</v>
          </cell>
          <cell r="T5240">
            <v>58790000</v>
          </cell>
        </row>
        <row r="5241">
          <cell r="G5241" t="str">
            <v>1-C-2019-1032</v>
          </cell>
          <cell r="H5241" t="str">
            <v>CONSTRUCCION OFICINAS CESFAM PAREDONES</v>
          </cell>
          <cell r="I5241" t="str">
            <v>100% Girado</v>
          </cell>
          <cell r="J5241">
            <v>43913</v>
          </cell>
          <cell r="K5241">
            <v>8350</v>
          </cell>
          <cell r="L5241">
            <v>1</v>
          </cell>
          <cell r="M5241" t="str">
            <v>Licitación y Contratación</v>
          </cell>
          <cell r="N5241" t="str">
            <v>no definida</v>
          </cell>
          <cell r="O5241">
            <v>59999999</v>
          </cell>
          <cell r="P5241">
            <v>59999999</v>
          </cell>
          <cell r="Q5241">
            <v>1</v>
          </cell>
          <cell r="R5241">
            <v>1</v>
          </cell>
          <cell r="S5241">
            <v>0</v>
          </cell>
          <cell r="T5241">
            <v>59999999</v>
          </cell>
        </row>
        <row r="5242">
          <cell r="G5242" t="str">
            <v>1-C-2019-1006</v>
          </cell>
          <cell r="H5242" t="str">
            <v>CONSTRUCCION VEREDAS POBLACION PADRE HURTADO, BERNARDO O'HIGGINS Y CAMINO CEMENTRIO, PUMANQUE</v>
          </cell>
          <cell r="I5242" t="str">
            <v>100% Girado</v>
          </cell>
          <cell r="J5242">
            <v>43913</v>
          </cell>
          <cell r="K5242">
            <v>8456</v>
          </cell>
          <cell r="L5242">
            <v>1</v>
          </cell>
          <cell r="M5242" t="str">
            <v>Licitación y Contratación</v>
          </cell>
          <cell r="N5242">
            <v>44445</v>
          </cell>
          <cell r="O5242">
            <v>29910207</v>
          </cell>
          <cell r="P5242">
            <v>29909308</v>
          </cell>
          <cell r="Q5242">
            <v>1</v>
          </cell>
          <cell r="R5242">
            <v>1</v>
          </cell>
          <cell r="S5242">
            <v>0</v>
          </cell>
          <cell r="T5242">
            <v>29910207</v>
          </cell>
        </row>
        <row r="5243">
          <cell r="G5243" t="str">
            <v>1-C-2019-992</v>
          </cell>
          <cell r="H5243" t="str">
            <v>MEJORAMIENTO Y ENTORNO DE SEDE SOCIAL DE LA UNIÓN COMUNAL DE JUNTA DE VECINOS, COMUNA DE PLACILLA</v>
          </cell>
          <cell r="I5243" t="str">
            <v>Proyecto Cerrado</v>
          </cell>
          <cell r="J5243">
            <v>43913</v>
          </cell>
          <cell r="K5243">
            <v>8464</v>
          </cell>
          <cell r="L5243">
            <v>1</v>
          </cell>
          <cell r="M5243" t="str">
            <v>Licitación y Contratación</v>
          </cell>
          <cell r="N5243">
            <v>44107</v>
          </cell>
          <cell r="O5243">
            <v>59512491</v>
          </cell>
          <cell r="P5243">
            <v>58768648</v>
          </cell>
          <cell r="Q5243">
            <v>1</v>
          </cell>
          <cell r="R5243">
            <v>1</v>
          </cell>
          <cell r="S5243">
            <v>0</v>
          </cell>
          <cell r="T5243">
            <v>59512491</v>
          </cell>
        </row>
        <row r="5244">
          <cell r="G5244" t="str">
            <v>1-C-2019-593</v>
          </cell>
          <cell r="H5244" t="str">
            <v>CONSTRUCCIÓN DE VEREDAS CALLE LAS ARAUCARIAS, ENTRE MARIA ANGELICA/ PASEO MAYOR; U.V. N° 3”</v>
          </cell>
          <cell r="I5244" t="str">
            <v>Proyecto Cerrado</v>
          </cell>
          <cell r="J5244">
            <v>43913</v>
          </cell>
          <cell r="K5244">
            <v>8307</v>
          </cell>
          <cell r="L5244">
            <v>1</v>
          </cell>
          <cell r="M5244" t="str">
            <v>Licitación y Contratación</v>
          </cell>
          <cell r="N5244" t="str">
            <v>no definida</v>
          </cell>
          <cell r="O5244">
            <v>37178461</v>
          </cell>
          <cell r="P5244">
            <v>35676200</v>
          </cell>
          <cell r="Q5244">
            <v>1</v>
          </cell>
          <cell r="R5244">
            <v>1</v>
          </cell>
          <cell r="S5244">
            <v>0</v>
          </cell>
          <cell r="T5244">
            <v>37178461</v>
          </cell>
        </row>
        <row r="5245">
          <cell r="G5245" t="str">
            <v>1-C-2019-1000</v>
          </cell>
          <cell r="H5245" t="str">
            <v>CONSTRUCCIÓN DE ACERAS DE HORMIGON, LOCALIDADES DE TABAQUEROS Y SAMO ALTO, RIO HURTADO</v>
          </cell>
          <cell r="I5245" t="str">
            <v>Proyecto Cerrado</v>
          </cell>
          <cell r="J5245">
            <v>43913</v>
          </cell>
          <cell r="K5245">
            <v>8172</v>
          </cell>
          <cell r="L5245">
            <v>1</v>
          </cell>
          <cell r="M5245" t="str">
            <v>Licitación y Contratación</v>
          </cell>
          <cell r="N5245">
            <v>44168</v>
          </cell>
          <cell r="O5245">
            <v>41871106</v>
          </cell>
          <cell r="P5245">
            <v>41816000</v>
          </cell>
          <cell r="Q5245">
            <v>1</v>
          </cell>
          <cell r="R5245">
            <v>1</v>
          </cell>
          <cell r="S5245">
            <v>0</v>
          </cell>
          <cell r="T5245">
            <v>41871106</v>
          </cell>
        </row>
        <row r="5246">
          <cell r="G5246" t="str">
            <v>1-C-2019-899</v>
          </cell>
          <cell r="H5246" t="str">
            <v>CONSTRUCCION SSHH ESTADIO MUNICIPAL, MARCHIGUE</v>
          </cell>
          <cell r="I5246" t="str">
            <v>100% Girado</v>
          </cell>
          <cell r="J5246">
            <v>43913</v>
          </cell>
          <cell r="K5246">
            <v>8333</v>
          </cell>
          <cell r="L5246">
            <v>1</v>
          </cell>
          <cell r="M5246" t="str">
            <v>Licitación y Contratación</v>
          </cell>
          <cell r="N5246">
            <v>44181</v>
          </cell>
          <cell r="O5246">
            <v>59999999</v>
          </cell>
          <cell r="P5246">
            <v>59987139</v>
          </cell>
          <cell r="Q5246">
            <v>1</v>
          </cell>
          <cell r="R5246">
            <v>1</v>
          </cell>
          <cell r="S5246">
            <v>0</v>
          </cell>
          <cell r="T5246">
            <v>59999999</v>
          </cell>
        </row>
        <row r="5247">
          <cell r="G5247" t="str">
            <v>1-C-2019-898</v>
          </cell>
          <cell r="H5247" t="str">
            <v>MEJORAMIENTO ESPACIO PUBLICO VILLA AMANECER, MARCHIGUE</v>
          </cell>
          <cell r="I5247" t="str">
            <v>100% Girado</v>
          </cell>
          <cell r="J5247">
            <v>43913</v>
          </cell>
          <cell r="K5247">
            <v>8333</v>
          </cell>
          <cell r="L5247">
            <v>1</v>
          </cell>
          <cell r="M5247" t="str">
            <v>Licitación y Contratación</v>
          </cell>
          <cell r="N5247">
            <v>44181</v>
          </cell>
          <cell r="O5247">
            <v>59999999</v>
          </cell>
          <cell r="P5247">
            <v>59968081</v>
          </cell>
          <cell r="Q5247">
            <v>1</v>
          </cell>
          <cell r="R5247">
            <v>1</v>
          </cell>
          <cell r="S5247">
            <v>0</v>
          </cell>
          <cell r="T5247">
            <v>59999999</v>
          </cell>
        </row>
        <row r="5248">
          <cell r="G5248" t="str">
            <v>1-C-2019-994</v>
          </cell>
          <cell r="H5248" t="str">
            <v>MEJORAMIENTO EDIFICIO CONSISTORIAL, RIO HURTADO</v>
          </cell>
          <cell r="I5248" t="str">
            <v>Proyecto Cerrado</v>
          </cell>
          <cell r="J5248">
            <v>43913</v>
          </cell>
          <cell r="K5248">
            <v>8172</v>
          </cell>
          <cell r="L5248">
            <v>1</v>
          </cell>
          <cell r="M5248" t="str">
            <v>Licitación y Contratación</v>
          </cell>
          <cell r="N5248">
            <v>44260</v>
          </cell>
          <cell r="O5248">
            <v>59992708</v>
          </cell>
          <cell r="P5248">
            <v>58404189</v>
          </cell>
          <cell r="Q5248">
            <v>1</v>
          </cell>
          <cell r="R5248">
            <v>1</v>
          </cell>
          <cell r="S5248">
            <v>0</v>
          </cell>
          <cell r="T5248">
            <v>59992708</v>
          </cell>
        </row>
        <row r="5249">
          <cell r="G5249" t="str">
            <v>1-C-2019-569</v>
          </cell>
          <cell r="H5249" t="str">
            <v>MEJORAMIENTO DE VEREDAS VILLA ORESTE PLATH, SECTOR NORTE, COMUNA DE CERRILLOS</v>
          </cell>
          <cell r="I5249" t="str">
            <v>Proyecto Cerrado</v>
          </cell>
          <cell r="J5249">
            <v>43913</v>
          </cell>
          <cell r="K5249">
            <v>8279</v>
          </cell>
          <cell r="L5249">
            <v>1</v>
          </cell>
          <cell r="M5249" t="str">
            <v>Licitación y Contratación</v>
          </cell>
          <cell r="N5249">
            <v>44290</v>
          </cell>
          <cell r="O5249">
            <v>51471307</v>
          </cell>
          <cell r="P5249">
            <v>49448679</v>
          </cell>
          <cell r="Q5249">
            <v>1</v>
          </cell>
          <cell r="R5249">
            <v>1</v>
          </cell>
          <cell r="S5249">
            <v>0</v>
          </cell>
          <cell r="T5249">
            <v>51471307</v>
          </cell>
        </row>
        <row r="5250">
          <cell r="G5250" t="str">
            <v>1-C-2019-545</v>
          </cell>
          <cell r="H5250" t="str">
            <v>CONSTRUCCION DE VEREDAS CALLE BACTERIOLOGICO ENTRE CENTRAL ORIENTE / JOHN KENNEDY; U.V. N° 18</v>
          </cell>
          <cell r="I5250" t="str">
            <v>Proyecto Cerrado</v>
          </cell>
          <cell r="J5250">
            <v>43913</v>
          </cell>
          <cell r="K5250">
            <v>8307</v>
          </cell>
          <cell r="L5250">
            <v>1</v>
          </cell>
          <cell r="M5250" t="str">
            <v>Licitación y Contratación</v>
          </cell>
          <cell r="N5250">
            <v>44288</v>
          </cell>
          <cell r="O5250">
            <v>33586775</v>
          </cell>
          <cell r="P5250">
            <v>28960229</v>
          </cell>
          <cell r="Q5250">
            <v>1</v>
          </cell>
          <cell r="R5250">
            <v>1</v>
          </cell>
          <cell r="S5250">
            <v>0</v>
          </cell>
          <cell r="T5250">
            <v>33586775</v>
          </cell>
        </row>
        <row r="5251">
          <cell r="G5251" t="str">
            <v>1-C-2019-544</v>
          </cell>
          <cell r="H5251" t="str">
            <v>CONSTRUCCION DE VEREDAS CALLE LOS CACTUS ENTRE AV.LA FLORIDA / SANTA MARGARITA; U.V. N° 23</v>
          </cell>
          <cell r="I5251" t="str">
            <v>100% Girado</v>
          </cell>
          <cell r="J5251">
            <v>43913</v>
          </cell>
          <cell r="K5251">
            <v>8307</v>
          </cell>
          <cell r="L5251">
            <v>1</v>
          </cell>
          <cell r="M5251" t="str">
            <v>Licitación y Contratación</v>
          </cell>
          <cell r="N5251" t="str">
            <v>no definida</v>
          </cell>
          <cell r="O5251">
            <v>24620671</v>
          </cell>
          <cell r="P5251">
            <v>0</v>
          </cell>
          <cell r="Q5251">
            <v>1</v>
          </cell>
          <cell r="R5251">
            <v>0</v>
          </cell>
          <cell r="S5251">
            <v>0</v>
          </cell>
          <cell r="T5251">
            <v>24620671</v>
          </cell>
        </row>
        <row r="5252">
          <cell r="G5252" t="str">
            <v>1-C-2019-541</v>
          </cell>
          <cell r="H5252" t="str">
            <v>CONTRUCCIÓN DE VEREDAS CALLE JARDIN ALTO ENTRE WALKER MARTINEZ / CARLOS LUIS GONZALEZ; UV36.</v>
          </cell>
          <cell r="I5252" t="str">
            <v>100% Girado</v>
          </cell>
          <cell r="J5252">
            <v>43913</v>
          </cell>
          <cell r="K5252">
            <v>8307</v>
          </cell>
          <cell r="L5252">
            <v>1</v>
          </cell>
          <cell r="M5252" t="str">
            <v>Licitación y Contratación</v>
          </cell>
          <cell r="N5252">
            <v>44264</v>
          </cell>
          <cell r="O5252">
            <v>57873292</v>
          </cell>
          <cell r="P5252">
            <v>47824613</v>
          </cell>
          <cell r="Q5252">
            <v>1</v>
          </cell>
          <cell r="R5252">
            <v>1</v>
          </cell>
          <cell r="S5252">
            <v>0</v>
          </cell>
          <cell r="T5252">
            <v>57873292</v>
          </cell>
        </row>
        <row r="5253">
          <cell r="G5253" t="str">
            <v>1-C-2019-1591</v>
          </cell>
          <cell r="H5253" t="str">
            <v>REPOSICIÓN VEREDAS Y CONSTRUCCIÓN ZONAS DE DETENCIÓN CALLES SANTIAGO Y ANTOFAGASTA, COMUNA DE LAGO RANCO (SEGURIDAD PÚBLICA)</v>
          </cell>
          <cell r="I5253" t="str">
            <v>Proyecto Cerrado</v>
          </cell>
          <cell r="J5253">
            <v>43913</v>
          </cell>
          <cell r="K5253">
            <v>8579</v>
          </cell>
          <cell r="L5253">
            <v>1</v>
          </cell>
          <cell r="M5253" t="str">
            <v>Licitación y Contratación</v>
          </cell>
          <cell r="N5253">
            <v>44121</v>
          </cell>
          <cell r="O5253">
            <v>59999000</v>
          </cell>
          <cell r="P5253">
            <v>59998100</v>
          </cell>
          <cell r="Q5253">
            <v>1</v>
          </cell>
          <cell r="R5253">
            <v>1</v>
          </cell>
          <cell r="S5253">
            <v>0</v>
          </cell>
          <cell r="T5253">
            <v>59999000</v>
          </cell>
        </row>
        <row r="5254">
          <cell r="G5254" t="str">
            <v>1-C-2019-1696</v>
          </cell>
          <cell r="H5254" t="str">
            <v>CONSTRUCCION PLAZA CALETA INDIGENA, TOCOPILLA</v>
          </cell>
          <cell r="I5254" t="str">
            <v>En Proceso de Cierre</v>
          </cell>
          <cell r="J5254">
            <v>43913</v>
          </cell>
          <cell r="K5254">
            <v>8122</v>
          </cell>
          <cell r="L5254">
            <v>1</v>
          </cell>
          <cell r="M5254" t="str">
            <v>Administración Directa</v>
          </cell>
          <cell r="N5254">
            <v>44186</v>
          </cell>
          <cell r="O5254">
            <v>59999999</v>
          </cell>
          <cell r="P5254">
            <v>59999999</v>
          </cell>
          <cell r="Q5254">
            <v>4</v>
          </cell>
          <cell r="R5254">
            <v>4</v>
          </cell>
          <cell r="S5254">
            <v>0</v>
          </cell>
          <cell r="T5254">
            <v>59999999</v>
          </cell>
        </row>
        <row r="5255">
          <cell r="G5255" t="str">
            <v>1-C-2019-494</v>
          </cell>
          <cell r="H5255" t="str">
            <v>MEJORAMIENTO PLAZA TRIÁNGULO NORTE</v>
          </cell>
          <cell r="I5255" t="str">
            <v>Proyecto Cerrado</v>
          </cell>
          <cell r="J5255">
            <v>43913</v>
          </cell>
          <cell r="K5255">
            <v>8443</v>
          </cell>
          <cell r="L5255">
            <v>1</v>
          </cell>
          <cell r="M5255" t="str">
            <v>Licitación y Contratación</v>
          </cell>
          <cell r="N5255">
            <v>44532</v>
          </cell>
          <cell r="O5255">
            <v>57421085</v>
          </cell>
          <cell r="P5255">
            <v>56836622</v>
          </cell>
          <cell r="Q5255">
            <v>1</v>
          </cell>
          <cell r="R5255">
            <v>1</v>
          </cell>
          <cell r="S5255">
            <v>0</v>
          </cell>
          <cell r="T5255">
            <v>57421085</v>
          </cell>
        </row>
        <row r="5256">
          <cell r="G5256" t="str">
            <v>1-C-2019-474</v>
          </cell>
          <cell r="H5256" t="str">
            <v>REPOSICIÓN VEREDAS CORBETA ESMERALDA Y GRUMETE CABRALES</v>
          </cell>
          <cell r="I5256" t="str">
            <v>100% Girado</v>
          </cell>
          <cell r="J5256">
            <v>43913</v>
          </cell>
          <cell r="K5256">
            <v>8283</v>
          </cell>
          <cell r="L5256">
            <v>1</v>
          </cell>
          <cell r="M5256" t="str">
            <v>Licitación y Contratación</v>
          </cell>
          <cell r="N5256">
            <v>44029</v>
          </cell>
          <cell r="O5256">
            <v>59932582</v>
          </cell>
          <cell r="P5256">
            <v>50657068</v>
          </cell>
          <cell r="Q5256">
            <v>1</v>
          </cell>
          <cell r="R5256">
            <v>1</v>
          </cell>
          <cell r="S5256">
            <v>0</v>
          </cell>
          <cell r="T5256">
            <v>59932582</v>
          </cell>
        </row>
        <row r="5257">
          <cell r="G5257" t="str">
            <v>1-C-2019-448</v>
          </cell>
          <cell r="H5257" t="str">
            <v>IMPLEMENTACION RUTA PATRIMONIAL, COMUNA DE INDEPENDENCIA</v>
          </cell>
          <cell r="I5257" t="str">
            <v>Proyecto Cerrado</v>
          </cell>
          <cell r="J5257">
            <v>43913</v>
          </cell>
          <cell r="K5257">
            <v>8479</v>
          </cell>
          <cell r="L5257">
            <v>1</v>
          </cell>
          <cell r="M5257" t="str">
            <v>Licitación y Contratación</v>
          </cell>
          <cell r="N5257">
            <v>44115</v>
          </cell>
          <cell r="O5257">
            <v>57452895</v>
          </cell>
          <cell r="P5257">
            <v>49373233</v>
          </cell>
          <cell r="Q5257">
            <v>1</v>
          </cell>
          <cell r="R5257">
            <v>1</v>
          </cell>
          <cell r="S5257">
            <v>0</v>
          </cell>
          <cell r="T5257">
            <v>57452895</v>
          </cell>
        </row>
        <row r="5258">
          <cell r="G5258" t="str">
            <v>1-C-2019-409</v>
          </cell>
          <cell r="H5258" t="str">
            <v>MEJORAMIENTO DE VEREDAS CALLE SAN ANDRÉS ,SECTOR BUZETA, COMUNA DE CERRILLOS</v>
          </cell>
          <cell r="I5258" t="str">
            <v>100% Girado</v>
          </cell>
          <cell r="J5258">
            <v>43913</v>
          </cell>
          <cell r="K5258">
            <v>8279</v>
          </cell>
          <cell r="L5258">
            <v>1</v>
          </cell>
          <cell r="M5258" t="str">
            <v>Licitación y Contratación</v>
          </cell>
          <cell r="N5258">
            <v>44544</v>
          </cell>
          <cell r="O5258">
            <v>59999999</v>
          </cell>
          <cell r="P5258">
            <v>59660725</v>
          </cell>
          <cell r="Q5258">
            <v>1</v>
          </cell>
          <cell r="R5258">
            <v>1</v>
          </cell>
          <cell r="S5258">
            <v>0</v>
          </cell>
          <cell r="T5258">
            <v>59999999</v>
          </cell>
        </row>
        <row r="5259">
          <cell r="G5259" t="str">
            <v>1-C-2019-654</v>
          </cell>
          <cell r="H5259" t="str">
            <v>RECAMBIO LUMINARIAS LED SECTOR LA CHIPANA, HUEMUL Y OTROS, COMUNA DE CHIMBARONGO</v>
          </cell>
          <cell r="I5259" t="str">
            <v>Proyecto Cerrado</v>
          </cell>
          <cell r="J5259">
            <v>43913</v>
          </cell>
          <cell r="K5259">
            <v>8264</v>
          </cell>
          <cell r="L5259">
            <v>1</v>
          </cell>
          <cell r="M5259" t="str">
            <v>Licitación y Contratación</v>
          </cell>
          <cell r="N5259">
            <v>44222</v>
          </cell>
          <cell r="O5259">
            <v>58039275</v>
          </cell>
          <cell r="P5259">
            <v>47004863</v>
          </cell>
          <cell r="Q5259">
            <v>1</v>
          </cell>
          <cell r="R5259">
            <v>1</v>
          </cell>
          <cell r="S5259">
            <v>0</v>
          </cell>
          <cell r="T5259">
            <v>58039275</v>
          </cell>
        </row>
        <row r="5260">
          <cell r="G5260" t="str">
            <v>1-C-2019-975</v>
          </cell>
          <cell r="H5260" t="str">
            <v>CONSTRUCCION COMEDOR PROFESORES A-16 LICEO EULOGIO GORDO MONEO</v>
          </cell>
          <cell r="I5260" t="str">
            <v>100% Girado</v>
          </cell>
          <cell r="J5260">
            <v>43913</v>
          </cell>
          <cell r="K5260">
            <v>8121</v>
          </cell>
          <cell r="L5260">
            <v>1</v>
          </cell>
          <cell r="M5260" t="str">
            <v>no definida</v>
          </cell>
          <cell r="N5260" t="str">
            <v>no definida</v>
          </cell>
          <cell r="O5260">
            <v>50314131</v>
          </cell>
          <cell r="P5260">
            <v>0</v>
          </cell>
          <cell r="Q5260">
            <v>0</v>
          </cell>
          <cell r="R5260">
            <v>0</v>
          </cell>
          <cell r="S5260">
            <v>0</v>
          </cell>
          <cell r="T5260">
            <v>50314131</v>
          </cell>
        </row>
        <row r="5261">
          <cell r="G5261" t="str">
            <v>1-C-2019-1775</v>
          </cell>
          <cell r="H5261" t="str">
            <v>MEJORAMIENTO EQUIPAMIENTO CANCHA FUTBOL PAULINO CALLEJAS</v>
          </cell>
          <cell r="I5261" t="str">
            <v>Proyecto Cerrado</v>
          </cell>
          <cell r="J5261">
            <v>43913</v>
          </cell>
          <cell r="K5261">
            <v>8312</v>
          </cell>
          <cell r="L5261">
            <v>1</v>
          </cell>
          <cell r="M5261" t="str">
            <v>Licitación y Contratación</v>
          </cell>
          <cell r="N5261">
            <v>44127</v>
          </cell>
          <cell r="O5261">
            <v>59984196</v>
          </cell>
          <cell r="P5261">
            <v>59984192</v>
          </cell>
          <cell r="Q5261">
            <v>1</v>
          </cell>
          <cell r="R5261">
            <v>1</v>
          </cell>
          <cell r="S5261">
            <v>0</v>
          </cell>
          <cell r="T5261">
            <v>59984196</v>
          </cell>
        </row>
        <row r="5262">
          <cell r="G5262" t="str">
            <v>1-C-2019-317</v>
          </cell>
          <cell r="H5262" t="str">
            <v>MEJORAMIENTO DE PAVIMENTOS 2019, PASAJE SUBERCASEAUX</v>
          </cell>
          <cell r="I5262" t="str">
            <v>100% Girado</v>
          </cell>
          <cell r="J5262">
            <v>43913</v>
          </cell>
          <cell r="K5262">
            <v>8303</v>
          </cell>
          <cell r="L5262">
            <v>1</v>
          </cell>
          <cell r="M5262" t="str">
            <v>Licitación y Contratación</v>
          </cell>
          <cell r="N5262">
            <v>44315</v>
          </cell>
          <cell r="O5262">
            <v>33552794</v>
          </cell>
          <cell r="P5262">
            <v>37851310</v>
          </cell>
          <cell r="Q5262">
            <v>1</v>
          </cell>
          <cell r="R5262">
            <v>1</v>
          </cell>
          <cell r="S5262">
            <v>0</v>
          </cell>
          <cell r="T5262">
            <v>33552794</v>
          </cell>
        </row>
        <row r="5263">
          <cell r="G5263" t="str">
            <v>1-C-2019-316</v>
          </cell>
          <cell r="H5263" t="str">
            <v>MEJORAMIENTO DE PAVIMENTOS 2019, PASAJE JOAQUIN EDWARDS BELLO</v>
          </cell>
          <cell r="I5263" t="str">
            <v>100% Girado</v>
          </cell>
          <cell r="J5263">
            <v>43913</v>
          </cell>
          <cell r="K5263">
            <v>8303</v>
          </cell>
          <cell r="L5263">
            <v>1</v>
          </cell>
          <cell r="M5263" t="str">
            <v>Licitación y Contratación</v>
          </cell>
          <cell r="N5263">
            <v>44315</v>
          </cell>
          <cell r="O5263">
            <v>52563713</v>
          </cell>
          <cell r="P5263">
            <v>58068546</v>
          </cell>
          <cell r="Q5263">
            <v>1</v>
          </cell>
          <cell r="R5263">
            <v>1</v>
          </cell>
          <cell r="S5263">
            <v>0</v>
          </cell>
          <cell r="T5263">
            <v>52563713</v>
          </cell>
        </row>
        <row r="5264">
          <cell r="G5264" t="str">
            <v>1-C-2019-314</v>
          </cell>
          <cell r="H5264" t="str">
            <v>MEJORAMIENTO DE PAVIMENTOS 2019, PASAJE MARTIN RUIZ DE GAMBOA</v>
          </cell>
          <cell r="I5264" t="str">
            <v>100% Girado</v>
          </cell>
          <cell r="J5264">
            <v>43913</v>
          </cell>
          <cell r="K5264">
            <v>8303</v>
          </cell>
          <cell r="L5264">
            <v>1</v>
          </cell>
          <cell r="M5264" t="str">
            <v>Licitación y Contratación</v>
          </cell>
          <cell r="N5264">
            <v>44315</v>
          </cell>
          <cell r="O5264">
            <v>37199326</v>
          </cell>
          <cell r="P5264">
            <v>41127250</v>
          </cell>
          <cell r="Q5264">
            <v>1</v>
          </cell>
          <cell r="R5264">
            <v>1</v>
          </cell>
          <cell r="S5264">
            <v>0</v>
          </cell>
          <cell r="T5264">
            <v>37199326</v>
          </cell>
        </row>
        <row r="5265">
          <cell r="G5265" t="str">
            <v>1-C-2019-312</v>
          </cell>
          <cell r="H5265" t="str">
            <v>MEJORAMIENTO DE PAVIMENTOS 2019, PASAJE PEDRO LUCIO CUADRA</v>
          </cell>
          <cell r="I5265" t="str">
            <v>100% Girado</v>
          </cell>
          <cell r="J5265">
            <v>43913</v>
          </cell>
          <cell r="K5265">
            <v>8303</v>
          </cell>
          <cell r="L5265">
            <v>1</v>
          </cell>
          <cell r="M5265" t="str">
            <v>Licitación y Contratación</v>
          </cell>
          <cell r="N5265">
            <v>44315</v>
          </cell>
          <cell r="O5265">
            <v>42179996</v>
          </cell>
          <cell r="P5265">
            <v>46597336</v>
          </cell>
          <cell r="Q5265">
            <v>1</v>
          </cell>
          <cell r="R5265">
            <v>1</v>
          </cell>
          <cell r="S5265">
            <v>0</v>
          </cell>
          <cell r="T5265">
            <v>42179996</v>
          </cell>
        </row>
        <row r="5266">
          <cell r="G5266" t="str">
            <v>1-C-2019-782</v>
          </cell>
          <cell r="H5266" t="str">
            <v>CONSTRUCCIÓN CANCHA DE PASTO SINTÉTICO VILLA DIEGO PORTALES</v>
          </cell>
          <cell r="I5266" t="str">
            <v>Proyecto Cerrado</v>
          </cell>
          <cell r="J5266">
            <v>43913</v>
          </cell>
          <cell r="K5266">
            <v>8516</v>
          </cell>
          <cell r="L5266">
            <v>1</v>
          </cell>
          <cell r="M5266" t="str">
            <v>Licitación y Contratación</v>
          </cell>
          <cell r="N5266">
            <v>44245</v>
          </cell>
          <cell r="O5266">
            <v>59677310</v>
          </cell>
          <cell r="P5266">
            <v>51280459</v>
          </cell>
          <cell r="Q5266">
            <v>1</v>
          </cell>
          <cell r="R5266">
            <v>1</v>
          </cell>
          <cell r="S5266">
            <v>0</v>
          </cell>
          <cell r="T5266">
            <v>59677310</v>
          </cell>
        </row>
        <row r="5267">
          <cell r="G5267" t="str">
            <v>1-C-2019-1158</v>
          </cell>
          <cell r="H5267" t="str">
            <v>SPD, INSTALACIÓN DE CÁMARAS DE SEGURIDAD EN COMUNA DE PICA</v>
          </cell>
          <cell r="I5267" t="str">
            <v>100% Girado</v>
          </cell>
          <cell r="J5267">
            <v>43913</v>
          </cell>
          <cell r="K5267">
            <v>8152</v>
          </cell>
          <cell r="L5267">
            <v>1</v>
          </cell>
          <cell r="M5267" t="str">
            <v>no definida</v>
          </cell>
          <cell r="N5267" t="str">
            <v>no definida</v>
          </cell>
          <cell r="O5267">
            <v>59224016</v>
          </cell>
          <cell r="P5267">
            <v>0</v>
          </cell>
          <cell r="Q5267">
            <v>0</v>
          </cell>
          <cell r="R5267">
            <v>0</v>
          </cell>
          <cell r="S5267">
            <v>0</v>
          </cell>
          <cell r="T5267">
            <v>59224016</v>
          </cell>
        </row>
        <row r="5268">
          <cell r="G5268" t="str">
            <v>1-C-2019-1583</v>
          </cell>
          <cell r="H5268" t="str">
            <v>CONSTRUCCION CIERRE PERIMETRAL SECTOR NORTE VERTEDERO MUNICIPAL, NATALES</v>
          </cell>
          <cell r="I5268" t="str">
            <v>100% Girado</v>
          </cell>
          <cell r="J5268">
            <v>43913</v>
          </cell>
          <cell r="K5268">
            <v>8571</v>
          </cell>
          <cell r="L5268">
            <v>1</v>
          </cell>
          <cell r="M5268" t="str">
            <v>Licitación y Contratación</v>
          </cell>
          <cell r="N5268">
            <v>44375</v>
          </cell>
          <cell r="O5268">
            <v>59395292</v>
          </cell>
          <cell r="P5268">
            <v>56866738</v>
          </cell>
          <cell r="Q5268">
            <v>1</v>
          </cell>
          <cell r="R5268">
            <v>1</v>
          </cell>
          <cell r="S5268">
            <v>0</v>
          </cell>
          <cell r="T5268">
            <v>59395292</v>
          </cell>
        </row>
        <row r="5269">
          <cell r="G5269" t="str">
            <v>1-C-2019-1403</v>
          </cell>
          <cell r="H5269" t="str">
            <v>MEJORAMIENTO MULTICANCHA LA HIGUERITA, ALTO DEL CARMEN</v>
          </cell>
          <cell r="I5269" t="str">
            <v>100% Girado</v>
          </cell>
          <cell r="J5269">
            <v>43913</v>
          </cell>
          <cell r="K5269">
            <v>8255</v>
          </cell>
          <cell r="L5269">
            <v>1</v>
          </cell>
          <cell r="M5269" t="str">
            <v>Licitación y Contratación</v>
          </cell>
          <cell r="N5269">
            <v>44552</v>
          </cell>
          <cell r="O5269">
            <v>59999921</v>
          </cell>
          <cell r="P5269">
            <v>59424873</v>
          </cell>
          <cell r="Q5269">
            <v>2</v>
          </cell>
          <cell r="R5269">
            <v>2</v>
          </cell>
          <cell r="S5269">
            <v>0</v>
          </cell>
          <cell r="T5269">
            <v>59999921</v>
          </cell>
        </row>
        <row r="5270">
          <cell r="G5270" t="str">
            <v>1-C-2019-1109</v>
          </cell>
          <cell r="H5270" t="str">
            <v>MEJORAMIENTO CEMENTERIO DE PICA</v>
          </cell>
          <cell r="I5270" t="str">
            <v>100% Girado</v>
          </cell>
          <cell r="J5270">
            <v>43913</v>
          </cell>
          <cell r="K5270">
            <v>8152</v>
          </cell>
          <cell r="L5270">
            <v>1</v>
          </cell>
          <cell r="M5270" t="str">
            <v>Administración Directa</v>
          </cell>
          <cell r="N5270" t="str">
            <v>no definida</v>
          </cell>
          <cell r="O5270">
            <v>59999980</v>
          </cell>
          <cell r="P5270">
            <v>59999980</v>
          </cell>
          <cell r="Q5270">
            <v>0</v>
          </cell>
          <cell r="R5270">
            <v>0</v>
          </cell>
          <cell r="S5270">
            <v>0</v>
          </cell>
          <cell r="T5270">
            <v>59999980</v>
          </cell>
        </row>
        <row r="5271">
          <cell r="G5271" t="str">
            <v>1-C-2019-1071</v>
          </cell>
          <cell r="H5271" t="str">
            <v>MEJORAMIENTO CAMPING MUNICIPAL, COMUNA DE PICA</v>
          </cell>
          <cell r="I5271" t="str">
            <v>100% Girado</v>
          </cell>
          <cell r="J5271">
            <v>43913</v>
          </cell>
          <cell r="K5271">
            <v>8152</v>
          </cell>
          <cell r="L5271">
            <v>1</v>
          </cell>
          <cell r="M5271" t="str">
            <v>Administración Directa</v>
          </cell>
          <cell r="N5271" t="str">
            <v>no definida</v>
          </cell>
          <cell r="O5271">
            <v>59999980</v>
          </cell>
          <cell r="P5271">
            <v>59999980</v>
          </cell>
          <cell r="Q5271">
            <v>1</v>
          </cell>
          <cell r="R5271">
            <v>0</v>
          </cell>
          <cell r="S5271">
            <v>0</v>
          </cell>
          <cell r="T5271">
            <v>59999980</v>
          </cell>
        </row>
        <row r="5272">
          <cell r="G5272" t="str">
            <v>1-C-2019-236</v>
          </cell>
          <cell r="H5272" t="str">
            <v>CONSTRUCCION DE VEREDAS CALLE GERONIMO DE ALDERETE ENTRE VICUÑA MACKENNA / PJE EL SOL; U.V. N° 15.</v>
          </cell>
          <cell r="I5272" t="str">
            <v>Proyecto Cerrado</v>
          </cell>
          <cell r="J5272">
            <v>43913</v>
          </cell>
          <cell r="K5272">
            <v>8307</v>
          </cell>
          <cell r="L5272">
            <v>1</v>
          </cell>
          <cell r="M5272" t="str">
            <v>Licitación y Contratación</v>
          </cell>
          <cell r="N5272">
            <v>44288</v>
          </cell>
          <cell r="O5272">
            <v>55747643</v>
          </cell>
          <cell r="P5272">
            <v>47494992</v>
          </cell>
          <cell r="Q5272">
            <v>1</v>
          </cell>
          <cell r="R5272">
            <v>1</v>
          </cell>
          <cell r="S5272">
            <v>0</v>
          </cell>
          <cell r="T5272">
            <v>55747643</v>
          </cell>
        </row>
        <row r="5273">
          <cell r="G5273" t="str">
            <v>1-C-2019-580</v>
          </cell>
          <cell r="H5273" t="str">
            <v>REPARACIÓN MURO DE CONTENCIÓN AV. SALVADOR ALLENDE ENTRE CALLE PLAYA EL ÁGUILA Y PJE. PLAYA YAPE</v>
          </cell>
          <cell r="I5273" t="str">
            <v>En Proceso de Cierre</v>
          </cell>
          <cell r="J5273">
            <v>43913</v>
          </cell>
          <cell r="K5273">
            <v>8179</v>
          </cell>
          <cell r="L5273">
            <v>1</v>
          </cell>
          <cell r="M5273" t="str">
            <v>Licitación y Contratación</v>
          </cell>
          <cell r="N5273">
            <v>44731</v>
          </cell>
          <cell r="O5273">
            <v>58687661</v>
          </cell>
          <cell r="P5273">
            <v>58687604</v>
          </cell>
          <cell r="Q5273">
            <v>1</v>
          </cell>
          <cell r="R5273">
            <v>1</v>
          </cell>
          <cell r="S5273">
            <v>0</v>
          </cell>
          <cell r="T5273">
            <v>58687661</v>
          </cell>
        </row>
        <row r="5274">
          <cell r="G5274" t="str">
            <v>1-C-2019-214</v>
          </cell>
          <cell r="H5274" t="str">
            <v>PROYECTO DE BACHEO DISTINTAS VÍAS DE LA COMUNA DE PADRE HURTADO</v>
          </cell>
          <cell r="I5274" t="str">
            <v>Proyecto Cerrado</v>
          </cell>
          <cell r="J5274">
            <v>43913</v>
          </cell>
          <cell r="K5274">
            <v>8490</v>
          </cell>
          <cell r="L5274">
            <v>1</v>
          </cell>
          <cell r="M5274" t="str">
            <v>Licitación y Contratación</v>
          </cell>
          <cell r="N5274">
            <v>44289</v>
          </cell>
          <cell r="O5274">
            <v>59992720</v>
          </cell>
          <cell r="P5274">
            <v>54893117</v>
          </cell>
          <cell r="Q5274">
            <v>1</v>
          </cell>
          <cell r="R5274">
            <v>1</v>
          </cell>
          <cell r="S5274">
            <v>0</v>
          </cell>
          <cell r="T5274">
            <v>59992720</v>
          </cell>
        </row>
        <row r="5275">
          <cell r="G5275" t="str">
            <v>1-C-2019-1237</v>
          </cell>
          <cell r="H5275" t="str">
            <v>REPARACION CONTAINER VIGIA PARQUE MUNICIPAL</v>
          </cell>
          <cell r="I5275" t="str">
            <v>100% Girado</v>
          </cell>
          <cell r="J5275">
            <v>43913</v>
          </cell>
          <cell r="K5275">
            <v>8588</v>
          </cell>
          <cell r="L5275">
            <v>1</v>
          </cell>
          <cell r="M5275" t="str">
            <v>no definida</v>
          </cell>
          <cell r="N5275" t="str">
            <v>no definida</v>
          </cell>
          <cell r="O5275">
            <v>25441762</v>
          </cell>
          <cell r="P5275">
            <v>0</v>
          </cell>
          <cell r="Q5275">
            <v>0</v>
          </cell>
          <cell r="R5275">
            <v>0</v>
          </cell>
          <cell r="S5275">
            <v>0</v>
          </cell>
          <cell r="T5275">
            <v>25441762</v>
          </cell>
        </row>
        <row r="5276">
          <cell r="G5276" t="str">
            <v>1-C-2019-1223</v>
          </cell>
          <cell r="H5276" t="str">
            <v>REPOSICION VEREDAS Y SOLERAS CALLE SAN MARTIN, DIEGO DE ALMAGRO</v>
          </cell>
          <cell r="I5276" t="str">
            <v>Proyecto Cerrado</v>
          </cell>
          <cell r="J5276">
            <v>43913</v>
          </cell>
          <cell r="K5276">
            <v>8259</v>
          </cell>
          <cell r="L5276">
            <v>1</v>
          </cell>
          <cell r="M5276" t="str">
            <v>Licitación y Contratación</v>
          </cell>
          <cell r="N5276">
            <v>44226</v>
          </cell>
          <cell r="O5276">
            <v>55903731</v>
          </cell>
          <cell r="P5276">
            <v>44982000</v>
          </cell>
          <cell r="Q5276">
            <v>1</v>
          </cell>
          <cell r="R5276">
            <v>1</v>
          </cell>
          <cell r="S5276">
            <v>0</v>
          </cell>
          <cell r="T5276">
            <v>55903731</v>
          </cell>
        </row>
        <row r="5277">
          <cell r="G5277" t="str">
            <v>1-C-2019-438</v>
          </cell>
          <cell r="H5277" t="str">
            <v>REPARACION ACCESO Y SSHH TEATRO MUNICIPAL, COMUNA DE CHEPICA</v>
          </cell>
          <cell r="I5277" t="str">
            <v>Proyecto Cerrado</v>
          </cell>
          <cell r="J5277">
            <v>43913</v>
          </cell>
          <cell r="K5277">
            <v>8205</v>
          </cell>
          <cell r="L5277">
            <v>1</v>
          </cell>
          <cell r="M5277" t="str">
            <v>Licitación y Contratación</v>
          </cell>
          <cell r="N5277">
            <v>44283</v>
          </cell>
          <cell r="O5277">
            <v>52262155</v>
          </cell>
          <cell r="P5277">
            <v>49649049</v>
          </cell>
          <cell r="Q5277">
            <v>1</v>
          </cell>
          <cell r="R5277">
            <v>1</v>
          </cell>
          <cell r="S5277">
            <v>0</v>
          </cell>
          <cell r="T5277">
            <v>52262155</v>
          </cell>
        </row>
        <row r="5278">
          <cell r="G5278" t="str">
            <v>1-C-2019-1112</v>
          </cell>
          <cell r="H5278" t="str">
            <v>RECUPERACIÓN MULTICACNHAS POBLACIÓN ROBERTO CALLEJAS Y POBALCIÓN ALTIPLANO SUR</v>
          </cell>
          <cell r="I5278" t="str">
            <v>Proyecto Cerrado</v>
          </cell>
          <cell r="J5278">
            <v>43913</v>
          </cell>
          <cell r="K5278">
            <v>8266</v>
          </cell>
          <cell r="L5278">
            <v>1</v>
          </cell>
          <cell r="M5278" t="str">
            <v>Administración Directa</v>
          </cell>
          <cell r="N5278">
            <v>44154</v>
          </cell>
          <cell r="O5278">
            <v>59856349</v>
          </cell>
          <cell r="P5278">
            <v>59856349</v>
          </cell>
          <cell r="Q5278">
            <v>6</v>
          </cell>
          <cell r="R5278">
            <v>6</v>
          </cell>
          <cell r="S5278">
            <v>0</v>
          </cell>
          <cell r="T5278">
            <v>59856349</v>
          </cell>
        </row>
        <row r="5279">
          <cell r="G5279" t="str">
            <v>1-C-2019-493</v>
          </cell>
          <cell r="H5279" t="str">
            <v>REPARACIÓN EMERGENCIA, BIBLIOTECA MUNICIPAL, COMUNA DE PICA</v>
          </cell>
          <cell r="I5279" t="str">
            <v>Proyecto Cerrado</v>
          </cell>
          <cell r="J5279">
            <v>43913</v>
          </cell>
          <cell r="K5279">
            <v>8152</v>
          </cell>
          <cell r="L5279">
            <v>1</v>
          </cell>
          <cell r="M5279" t="str">
            <v>Licitación y Contratación</v>
          </cell>
          <cell r="N5279">
            <v>44158</v>
          </cell>
          <cell r="O5279">
            <v>59999980</v>
          </cell>
          <cell r="P5279">
            <v>58146037</v>
          </cell>
          <cell r="Q5279">
            <v>1</v>
          </cell>
          <cell r="R5279">
            <v>1</v>
          </cell>
          <cell r="S5279">
            <v>0</v>
          </cell>
          <cell r="T5279">
            <v>59999980</v>
          </cell>
        </row>
        <row r="5280">
          <cell r="G5280" t="str">
            <v>1-C-2019-152</v>
          </cell>
          <cell r="H5280" t="str">
            <v>MEJORAMIENTO PLAZA CABILDO U.V.N°20 SAN RAMÓN</v>
          </cell>
          <cell r="I5280" t="str">
            <v>Proyecto Cerrado</v>
          </cell>
          <cell r="J5280">
            <v>43913</v>
          </cell>
          <cell r="K5280">
            <v>8481</v>
          </cell>
          <cell r="L5280">
            <v>1</v>
          </cell>
          <cell r="M5280" t="str">
            <v>Licitación y Contratación</v>
          </cell>
          <cell r="N5280">
            <v>44265</v>
          </cell>
          <cell r="O5280">
            <v>59996837</v>
          </cell>
          <cell r="P5280">
            <v>58734988</v>
          </cell>
          <cell r="Q5280">
            <v>1</v>
          </cell>
          <cell r="R5280">
            <v>1</v>
          </cell>
          <cell r="S5280">
            <v>0</v>
          </cell>
          <cell r="T5280">
            <v>59996837</v>
          </cell>
        </row>
        <row r="5281">
          <cell r="G5281" t="str">
            <v>1-C-2019-380</v>
          </cell>
          <cell r="H5281" t="str">
            <v>MEJORAMIENTO CALLES POBLACIÓN LICKANANTAY "C"</v>
          </cell>
          <cell r="I5281" t="str">
            <v>Proyecto Dejado sin Efecto</v>
          </cell>
          <cell r="J5281">
            <v>43913</v>
          </cell>
          <cell r="K5281">
            <v>8116</v>
          </cell>
          <cell r="L5281">
            <v>1</v>
          </cell>
          <cell r="M5281" t="str">
            <v>no definida</v>
          </cell>
          <cell r="N5281" t="str">
            <v>no definida</v>
          </cell>
          <cell r="O5281">
            <v>58954973</v>
          </cell>
          <cell r="P5281">
            <v>0</v>
          </cell>
          <cell r="Q5281">
            <v>0</v>
          </cell>
          <cell r="R5281">
            <v>0</v>
          </cell>
          <cell r="S5281">
            <v>0</v>
          </cell>
          <cell r="T5281">
            <v>58954973</v>
          </cell>
        </row>
        <row r="5282">
          <cell r="G5282" t="str">
            <v>1-C-2019-419</v>
          </cell>
          <cell r="H5282" t="str">
            <v>CONSTRUCCIÓN ESTACIONES DE DESCANSO PARA CICLISTAS Y VELETAS INFORMATIVAS, RIO HURTADO.</v>
          </cell>
          <cell r="I5282" t="str">
            <v>Proyecto Cerrado</v>
          </cell>
          <cell r="J5282">
            <v>43913</v>
          </cell>
          <cell r="K5282">
            <v>8172</v>
          </cell>
          <cell r="L5282">
            <v>1</v>
          </cell>
          <cell r="M5282" t="str">
            <v>Licitación y Contratación</v>
          </cell>
          <cell r="N5282">
            <v>44285</v>
          </cell>
          <cell r="O5282">
            <v>52689962</v>
          </cell>
          <cell r="P5282">
            <v>52660000</v>
          </cell>
          <cell r="Q5282">
            <v>1</v>
          </cell>
          <cell r="R5282">
            <v>1</v>
          </cell>
          <cell r="S5282">
            <v>0</v>
          </cell>
          <cell r="T5282">
            <v>52689962</v>
          </cell>
        </row>
        <row r="5283">
          <cell r="G5283" t="str">
            <v>1-C-2019-379</v>
          </cell>
          <cell r="H5283" t="str">
            <v>MEJORAMIENTO CALLES POBLACIÓN LICKANANTAY "B"</v>
          </cell>
          <cell r="I5283" t="str">
            <v>Proyecto Dejado sin Efecto</v>
          </cell>
          <cell r="J5283">
            <v>43913</v>
          </cell>
          <cell r="K5283">
            <v>8116</v>
          </cell>
          <cell r="L5283">
            <v>1</v>
          </cell>
          <cell r="M5283" t="str">
            <v>no definida</v>
          </cell>
          <cell r="N5283" t="str">
            <v>no definida</v>
          </cell>
          <cell r="O5283">
            <v>48387773</v>
          </cell>
          <cell r="P5283">
            <v>0</v>
          </cell>
          <cell r="Q5283">
            <v>0</v>
          </cell>
          <cell r="R5283">
            <v>0</v>
          </cell>
          <cell r="S5283">
            <v>0</v>
          </cell>
          <cell r="T5283">
            <v>48387773</v>
          </cell>
        </row>
        <row r="5284">
          <cell r="G5284" t="str">
            <v>1-C-2019-378</v>
          </cell>
          <cell r="H5284" t="str">
            <v>MEJORAMIENTO CALLES POBLACION LICKANANTAY "A"</v>
          </cell>
          <cell r="I5284" t="str">
            <v>Proyecto Dejado sin Efecto</v>
          </cell>
          <cell r="J5284">
            <v>43913</v>
          </cell>
          <cell r="K5284">
            <v>8116</v>
          </cell>
          <cell r="L5284">
            <v>1</v>
          </cell>
          <cell r="M5284" t="str">
            <v>no definida</v>
          </cell>
          <cell r="N5284" t="str">
            <v>no definida</v>
          </cell>
          <cell r="O5284">
            <v>54956573</v>
          </cell>
          <cell r="P5284">
            <v>0</v>
          </cell>
          <cell r="Q5284">
            <v>0</v>
          </cell>
          <cell r="R5284">
            <v>0</v>
          </cell>
          <cell r="S5284">
            <v>0</v>
          </cell>
          <cell r="T5284">
            <v>54956573</v>
          </cell>
        </row>
        <row r="5285">
          <cell r="G5285" t="str">
            <v>1-C-2019-476</v>
          </cell>
          <cell r="H5285" t="str">
            <v>REPARACION DE EMERGENCIA DE BACHEOS,VEREDAS Y SOLERAS DE LA COMUNA DE PICA”</v>
          </cell>
          <cell r="I5285" t="str">
            <v>100% Girado</v>
          </cell>
          <cell r="J5285">
            <v>43913</v>
          </cell>
          <cell r="K5285">
            <v>8152</v>
          </cell>
          <cell r="L5285">
            <v>1</v>
          </cell>
          <cell r="M5285" t="str">
            <v>no definida</v>
          </cell>
          <cell r="N5285" t="str">
            <v>no definida</v>
          </cell>
          <cell r="O5285">
            <v>59999980</v>
          </cell>
          <cell r="P5285">
            <v>0</v>
          </cell>
          <cell r="Q5285">
            <v>0</v>
          </cell>
          <cell r="R5285">
            <v>0</v>
          </cell>
          <cell r="S5285">
            <v>0</v>
          </cell>
          <cell r="T5285">
            <v>59999980</v>
          </cell>
        </row>
        <row r="5286">
          <cell r="G5286" t="str">
            <v>1-C-2019-828</v>
          </cell>
          <cell r="H5286" t="str">
            <v>MEJORAMIENTO CARPETA PROYECCION CALLE AGUSTO GROSSE, PUERTO AYSEN</v>
          </cell>
          <cell r="I5286" t="str">
            <v>100% Girado</v>
          </cell>
          <cell r="J5286">
            <v>43913</v>
          </cell>
          <cell r="K5286">
            <v>8588</v>
          </cell>
          <cell r="L5286">
            <v>1</v>
          </cell>
          <cell r="M5286" t="str">
            <v>Administración Directa</v>
          </cell>
          <cell r="N5286">
            <v>44179</v>
          </cell>
          <cell r="O5286">
            <v>59766566</v>
          </cell>
          <cell r="P5286">
            <v>59766566</v>
          </cell>
          <cell r="Q5286">
            <v>5</v>
          </cell>
          <cell r="R5286">
            <v>5</v>
          </cell>
          <cell r="S5286">
            <v>0</v>
          </cell>
          <cell r="T5286">
            <v>59766566</v>
          </cell>
        </row>
        <row r="5287">
          <cell r="G5287" t="str">
            <v>1-C-2019-1400</v>
          </cell>
          <cell r="H5287" t="str">
            <v>MEJORAMIENTO Y REPARACIÓN MULTICANCHA PATRIA NUEVA</v>
          </cell>
          <cell r="I5287" t="str">
            <v>Proyecto Cerrado</v>
          </cell>
          <cell r="J5287">
            <v>43913</v>
          </cell>
          <cell r="K5287">
            <v>8114</v>
          </cell>
          <cell r="L5287">
            <v>1</v>
          </cell>
          <cell r="M5287" t="str">
            <v>Licitación y Contratación</v>
          </cell>
          <cell r="N5287">
            <v>44265</v>
          </cell>
          <cell r="O5287">
            <v>59998811</v>
          </cell>
          <cell r="P5287">
            <v>57114363</v>
          </cell>
          <cell r="Q5287">
            <v>1</v>
          </cell>
          <cell r="R5287">
            <v>1</v>
          </cell>
          <cell r="S5287">
            <v>0</v>
          </cell>
          <cell r="T5287">
            <v>59998811</v>
          </cell>
        </row>
        <row r="5288">
          <cell r="G5288" t="str">
            <v>1-C-2019-121</v>
          </cell>
          <cell r="H5288" t="str">
            <v>CONSTRUCCIÓN DE VEREDAS CALLE DIAGONAL LOS CASTAÑOS ENTRE DEPARTAMENTAL / DIAGONAL LOS CASTAÑOS N 5801; U.V. N35</v>
          </cell>
          <cell r="I5288" t="str">
            <v>100% Girado</v>
          </cell>
          <cell r="J5288">
            <v>43913</v>
          </cell>
          <cell r="K5288">
            <v>8307</v>
          </cell>
          <cell r="L5288">
            <v>1</v>
          </cell>
          <cell r="M5288" t="str">
            <v>Licitación y Contratación</v>
          </cell>
          <cell r="N5288">
            <v>44317</v>
          </cell>
          <cell r="O5288">
            <v>53135616</v>
          </cell>
          <cell r="P5288">
            <v>50746387</v>
          </cell>
          <cell r="Q5288">
            <v>1</v>
          </cell>
          <cell r="R5288">
            <v>1</v>
          </cell>
          <cell r="S5288">
            <v>0</v>
          </cell>
          <cell r="T5288">
            <v>53135616</v>
          </cell>
        </row>
        <row r="5289">
          <cell r="G5289" t="str">
            <v>1-C-2019-1233</v>
          </cell>
          <cell r="H5289" t="str">
            <v>MEJORAMIENTO Y REPARACION MULTICANCHA LAUTARO CONDELL</v>
          </cell>
          <cell r="I5289" t="str">
            <v>Proyecto Cerrado</v>
          </cell>
          <cell r="J5289">
            <v>43913</v>
          </cell>
          <cell r="K5289">
            <v>8114</v>
          </cell>
          <cell r="L5289">
            <v>1</v>
          </cell>
          <cell r="M5289" t="str">
            <v>Licitación y Contratación</v>
          </cell>
          <cell r="N5289">
            <v>44225</v>
          </cell>
          <cell r="O5289">
            <v>59998562</v>
          </cell>
          <cell r="P5289">
            <v>58744800</v>
          </cell>
          <cell r="Q5289">
            <v>1</v>
          </cell>
          <cell r="R5289">
            <v>1</v>
          </cell>
          <cell r="S5289">
            <v>0</v>
          </cell>
          <cell r="T5289">
            <v>59998562</v>
          </cell>
        </row>
        <row r="5290">
          <cell r="G5290" t="str">
            <v>1-C-2019-1231</v>
          </cell>
          <cell r="H5290" t="str">
            <v>MEJORAMIENTO CONJUNTO HABITACIONAL PUCARANI</v>
          </cell>
          <cell r="I5290" t="str">
            <v>100% Girado</v>
          </cell>
          <cell r="J5290">
            <v>43913</v>
          </cell>
          <cell r="K5290">
            <v>8114</v>
          </cell>
          <cell r="L5290">
            <v>1</v>
          </cell>
          <cell r="M5290" t="str">
            <v>Licitación y Contratación</v>
          </cell>
          <cell r="N5290">
            <v>44504</v>
          </cell>
          <cell r="O5290">
            <v>59993722</v>
          </cell>
          <cell r="P5290">
            <v>59857000</v>
          </cell>
          <cell r="Q5290">
            <v>1</v>
          </cell>
          <cell r="R5290">
            <v>1</v>
          </cell>
          <cell r="S5290">
            <v>0</v>
          </cell>
          <cell r="T5290">
            <v>59993722</v>
          </cell>
        </row>
        <row r="5291">
          <cell r="G5291" t="str">
            <v>1-C-2019-94</v>
          </cell>
          <cell r="H5291" t="str">
            <v>CONSTRUCCION DE VEREDAS CALLE AV. EL PARQUE, ENTRE REAL PONTEVEDRA / AV. LA FLORIDA; U.V N°24.</v>
          </cell>
          <cell r="I5291" t="str">
            <v>100% Girado</v>
          </cell>
          <cell r="J5291">
            <v>43913</v>
          </cell>
          <cell r="K5291">
            <v>8307</v>
          </cell>
          <cell r="L5291">
            <v>1</v>
          </cell>
          <cell r="M5291" t="str">
            <v>Licitación y Contratación</v>
          </cell>
          <cell r="N5291">
            <v>44322</v>
          </cell>
          <cell r="O5291">
            <v>54397760</v>
          </cell>
          <cell r="P5291">
            <v>54377155</v>
          </cell>
          <cell r="Q5291">
            <v>1</v>
          </cell>
          <cell r="R5291">
            <v>1</v>
          </cell>
          <cell r="S5291">
            <v>0</v>
          </cell>
          <cell r="T5291">
            <v>54397760</v>
          </cell>
        </row>
        <row r="5292">
          <cell r="G5292" t="str">
            <v>1-C-2019-251</v>
          </cell>
          <cell r="H5292" t="str">
            <v>MEJORAMIENTO ESTADIO CLUB DEPORTIVO EL PARRAL</v>
          </cell>
          <cell r="I5292" t="str">
            <v>Proyecto Cerrado</v>
          </cell>
          <cell r="J5292">
            <v>43913</v>
          </cell>
          <cell r="K5292">
            <v>8290</v>
          </cell>
          <cell r="L5292">
            <v>1</v>
          </cell>
          <cell r="M5292" t="str">
            <v>Licitación y Contratación</v>
          </cell>
          <cell r="N5292">
            <v>44184</v>
          </cell>
          <cell r="O5292">
            <v>55950000</v>
          </cell>
          <cell r="P5292">
            <v>55843130</v>
          </cell>
          <cell r="Q5292">
            <v>1</v>
          </cell>
          <cell r="R5292">
            <v>1</v>
          </cell>
          <cell r="S5292">
            <v>0</v>
          </cell>
          <cell r="T5292">
            <v>55950000</v>
          </cell>
        </row>
        <row r="5293">
          <cell r="G5293" t="str">
            <v>1-C-2019-347</v>
          </cell>
          <cell r="H5293" t="str">
            <v>MEJORAMIENTO CALLES URBANAS LOCALIDAD DE SOCAIRE</v>
          </cell>
          <cell r="I5293" t="str">
            <v>Proyecto Dejado sin Efecto</v>
          </cell>
          <cell r="J5293">
            <v>43913</v>
          </cell>
          <cell r="K5293">
            <v>8116</v>
          </cell>
          <cell r="L5293">
            <v>1</v>
          </cell>
          <cell r="M5293" t="str">
            <v>no definida</v>
          </cell>
          <cell r="N5293" t="str">
            <v>no definida</v>
          </cell>
          <cell r="O5293">
            <v>55703298</v>
          </cell>
          <cell r="P5293">
            <v>0</v>
          </cell>
          <cell r="Q5293">
            <v>0</v>
          </cell>
          <cell r="R5293">
            <v>0</v>
          </cell>
          <cell r="S5293">
            <v>0</v>
          </cell>
          <cell r="T5293">
            <v>55703298</v>
          </cell>
        </row>
        <row r="5294">
          <cell r="G5294" t="str">
            <v>1-C-2019-670</v>
          </cell>
          <cell r="H5294" t="str">
            <v>MEJORAMIENTO PLAZA NORTE VILLA LAS VERTIENTES 1, TIERRA AMARILLA</v>
          </cell>
          <cell r="I5294" t="str">
            <v>Proyecto Dejado sin Efecto</v>
          </cell>
          <cell r="J5294">
            <v>43913</v>
          </cell>
          <cell r="K5294">
            <v>8310</v>
          </cell>
          <cell r="L5294">
            <v>1</v>
          </cell>
          <cell r="M5294" t="str">
            <v>no definida</v>
          </cell>
          <cell r="N5294" t="str">
            <v>no definida</v>
          </cell>
          <cell r="O5294">
            <v>59997654</v>
          </cell>
          <cell r="P5294">
            <v>0</v>
          </cell>
          <cell r="Q5294">
            <v>0</v>
          </cell>
          <cell r="R5294">
            <v>0</v>
          </cell>
          <cell r="S5294">
            <v>0</v>
          </cell>
          <cell r="T5294">
            <v>59997654</v>
          </cell>
        </row>
        <row r="5295">
          <cell r="G5295" t="str">
            <v>1-C-2019-826</v>
          </cell>
          <cell r="H5295" t="str">
            <v>MEJORAMIENTO Y REPARACIÓN MULTICANCHA VILLA NUEVA ESPERANZA</v>
          </cell>
          <cell r="I5295" t="str">
            <v>Proyecto Cerrado</v>
          </cell>
          <cell r="J5295">
            <v>43913</v>
          </cell>
          <cell r="K5295">
            <v>8114</v>
          </cell>
          <cell r="L5295">
            <v>1</v>
          </cell>
          <cell r="M5295" t="str">
            <v>Licitación y Contratación</v>
          </cell>
          <cell r="N5295">
            <v>44185</v>
          </cell>
          <cell r="O5295">
            <v>59998541</v>
          </cell>
          <cell r="P5295">
            <v>58694668</v>
          </cell>
          <cell r="Q5295">
            <v>1</v>
          </cell>
          <cell r="R5295">
            <v>1</v>
          </cell>
          <cell r="S5295">
            <v>0</v>
          </cell>
          <cell r="T5295">
            <v>59998541</v>
          </cell>
        </row>
        <row r="5296">
          <cell r="G5296" t="str">
            <v>1-C-2019-244</v>
          </cell>
          <cell r="H5296" t="str">
            <v>MEJORAMIENTO ENTORNO SERVICIOS PÚBLICOS AV. OBISPO EDUARDO LARRAÍN</v>
          </cell>
          <cell r="I5296" t="str">
            <v>Proyecto Cerrado</v>
          </cell>
          <cell r="J5296">
            <v>43913</v>
          </cell>
          <cell r="K5296">
            <v>8311</v>
          </cell>
          <cell r="L5296">
            <v>1</v>
          </cell>
          <cell r="M5296" t="str">
            <v>Licitación y Contratación</v>
          </cell>
          <cell r="N5296">
            <v>44164</v>
          </cell>
          <cell r="O5296">
            <v>59999668</v>
          </cell>
          <cell r="P5296">
            <v>59999640</v>
          </cell>
          <cell r="Q5296">
            <v>1</v>
          </cell>
          <cell r="R5296">
            <v>1</v>
          </cell>
          <cell r="S5296">
            <v>0</v>
          </cell>
          <cell r="T5296">
            <v>59999668</v>
          </cell>
        </row>
        <row r="5297">
          <cell r="G5297" t="str">
            <v>1-C-2019-74</v>
          </cell>
          <cell r="H5297" t="str">
            <v>MEJORAMIENTO BANDEJONES CALLE CADETE G. PERRY ENTRE CALLE PEDRO AGUIRRE CERDA Y CALLE INDEPENDENCIA, U.V.N°5, SAN RAMÓN</v>
          </cell>
          <cell r="I5297" t="str">
            <v>100% Girado</v>
          </cell>
          <cell r="J5297">
            <v>43913</v>
          </cell>
          <cell r="K5297">
            <v>8550</v>
          </cell>
          <cell r="L5297">
            <v>1</v>
          </cell>
          <cell r="M5297" t="str">
            <v>Administración Directa</v>
          </cell>
          <cell r="N5297">
            <v>44223</v>
          </cell>
          <cell r="O5297">
            <v>59999086</v>
          </cell>
          <cell r="P5297">
            <v>59999086</v>
          </cell>
          <cell r="Q5297">
            <v>4</v>
          </cell>
          <cell r="R5297">
            <v>4</v>
          </cell>
          <cell r="S5297">
            <v>0</v>
          </cell>
          <cell r="T5297">
            <v>59999086</v>
          </cell>
        </row>
        <row r="5298">
          <cell r="G5298" t="str">
            <v>1-C-2019-242</v>
          </cell>
          <cell r="H5298" t="str">
            <v>CONSTRUCCIÓN CAMARINES Y BAÑOS PÚBLICOS CANCHA SAN VICENTE, COMUNA DE LITUECHE</v>
          </cell>
          <cell r="I5298" t="str">
            <v>En Proceso de Cierre</v>
          </cell>
          <cell r="J5298">
            <v>43913</v>
          </cell>
          <cell r="K5298">
            <v>8311</v>
          </cell>
          <cell r="L5298">
            <v>1</v>
          </cell>
          <cell r="M5298" t="str">
            <v>Licitación y Contratación</v>
          </cell>
          <cell r="N5298">
            <v>44214</v>
          </cell>
          <cell r="O5298">
            <v>59900000</v>
          </cell>
          <cell r="P5298">
            <v>55551441</v>
          </cell>
          <cell r="Q5298">
            <v>1</v>
          </cell>
          <cell r="R5298">
            <v>1</v>
          </cell>
          <cell r="S5298">
            <v>0</v>
          </cell>
          <cell r="T5298">
            <v>59900000</v>
          </cell>
        </row>
        <row r="5299">
          <cell r="G5299" t="str">
            <v>1-C-2019-241</v>
          </cell>
          <cell r="H5299" t="str">
            <v>CONSTRUCCIÓN CANCHA FUTBOLITO PASTO SINTÉTICO, ESCUELA DE PULÍN</v>
          </cell>
          <cell r="I5299" t="str">
            <v>Proyecto Cerrado</v>
          </cell>
          <cell r="J5299">
            <v>43913</v>
          </cell>
          <cell r="K5299">
            <v>8311</v>
          </cell>
          <cell r="L5299">
            <v>1</v>
          </cell>
          <cell r="M5299" t="str">
            <v>Licitación y Contratación</v>
          </cell>
          <cell r="N5299">
            <v>44213</v>
          </cell>
          <cell r="O5299">
            <v>59900000</v>
          </cell>
          <cell r="P5299">
            <v>59899810</v>
          </cell>
          <cell r="Q5299">
            <v>1</v>
          </cell>
          <cell r="R5299">
            <v>1</v>
          </cell>
          <cell r="S5299">
            <v>0</v>
          </cell>
          <cell r="T5299">
            <v>59900000</v>
          </cell>
        </row>
        <row r="5300">
          <cell r="G5300" t="str">
            <v>1-C-2019-815</v>
          </cell>
          <cell r="H5300" t="str">
            <v>MEJORAMIENTO Y REPARACIÓN MULTICANCHA SALAR DE SURIRE.</v>
          </cell>
          <cell r="I5300" t="str">
            <v>Proyecto Cerrado</v>
          </cell>
          <cell r="J5300">
            <v>43913</v>
          </cell>
          <cell r="K5300">
            <v>8114</v>
          </cell>
          <cell r="L5300">
            <v>1</v>
          </cell>
          <cell r="M5300" t="str">
            <v>Licitación y Contratación</v>
          </cell>
          <cell r="N5300">
            <v>44271</v>
          </cell>
          <cell r="O5300">
            <v>59999999</v>
          </cell>
          <cell r="P5300">
            <v>50095774</v>
          </cell>
          <cell r="Q5300">
            <v>1</v>
          </cell>
          <cell r="R5300">
            <v>1</v>
          </cell>
          <cell r="S5300">
            <v>0</v>
          </cell>
          <cell r="T5300">
            <v>59999999</v>
          </cell>
        </row>
        <row r="5301">
          <cell r="G5301" t="str">
            <v>1-C-2019-51</v>
          </cell>
          <cell r="H5301" t="str">
            <v>MEJORAMIENTO ESPACIO PÚBLICO CENCERRO</v>
          </cell>
          <cell r="I5301" t="str">
            <v>Proyecto Cerrado</v>
          </cell>
          <cell r="J5301">
            <v>43913</v>
          </cell>
          <cell r="K5301">
            <v>8283</v>
          </cell>
          <cell r="L5301">
            <v>1</v>
          </cell>
          <cell r="M5301" t="str">
            <v>Licitación y Contratación</v>
          </cell>
          <cell r="N5301">
            <v>44325</v>
          </cell>
          <cell r="O5301">
            <v>59406720</v>
          </cell>
          <cell r="P5301">
            <v>58188422</v>
          </cell>
          <cell r="Q5301">
            <v>1</v>
          </cell>
          <cell r="R5301">
            <v>1</v>
          </cell>
          <cell r="S5301">
            <v>0</v>
          </cell>
          <cell r="T5301">
            <v>59406720</v>
          </cell>
        </row>
        <row r="5302">
          <cell r="G5302" t="str">
            <v>1-C-2019-218</v>
          </cell>
          <cell r="H5302" t="str">
            <v>SEÑALETICA SECTORES RURALES Y URBANOS DE LA COMUNA DE CHIMBARONGO</v>
          </cell>
          <cell r="I5302" t="str">
            <v>Proyecto Cerrado</v>
          </cell>
          <cell r="J5302">
            <v>43913</v>
          </cell>
          <cell r="K5302">
            <v>8264</v>
          </cell>
          <cell r="L5302">
            <v>1</v>
          </cell>
          <cell r="M5302" t="str">
            <v>Licitación y Contratación</v>
          </cell>
          <cell r="N5302">
            <v>44172</v>
          </cell>
          <cell r="O5302">
            <v>46846666</v>
          </cell>
          <cell r="P5302">
            <v>43567566</v>
          </cell>
          <cell r="Q5302">
            <v>1</v>
          </cell>
          <cell r="R5302">
            <v>1</v>
          </cell>
          <cell r="S5302">
            <v>0</v>
          </cell>
          <cell r="T5302">
            <v>46846666</v>
          </cell>
        </row>
        <row r="5303">
          <cell r="G5303" t="str">
            <v>1-C-2019-752</v>
          </cell>
          <cell r="H5303" t="str">
            <v>MEJORAMIENTO Y REPARACION MULTICANCHA FLOR DEL INCA</v>
          </cell>
          <cell r="I5303" t="str">
            <v>Proyecto Cerrado</v>
          </cell>
          <cell r="J5303">
            <v>43913</v>
          </cell>
          <cell r="K5303">
            <v>8114</v>
          </cell>
          <cell r="L5303">
            <v>1</v>
          </cell>
          <cell r="M5303" t="str">
            <v>Licitación y Contratación</v>
          </cell>
          <cell r="N5303">
            <v>44421</v>
          </cell>
          <cell r="O5303">
            <v>59997240</v>
          </cell>
          <cell r="P5303">
            <v>55694125</v>
          </cell>
          <cell r="Q5303">
            <v>1</v>
          </cell>
          <cell r="R5303">
            <v>1</v>
          </cell>
          <cell r="S5303">
            <v>0</v>
          </cell>
          <cell r="T5303">
            <v>59997240</v>
          </cell>
        </row>
        <row r="5304">
          <cell r="G5304" t="str">
            <v>1-C-2019-327</v>
          </cell>
          <cell r="H5304" t="str">
            <v>MEJORAMIENTO CALLES INTERIORES LOCALIDAD DE PEINE ZONA B</v>
          </cell>
          <cell r="I5304" t="str">
            <v>Proyecto Dejado sin Efecto</v>
          </cell>
          <cell r="J5304">
            <v>43913</v>
          </cell>
          <cell r="K5304">
            <v>8116</v>
          </cell>
          <cell r="L5304">
            <v>1</v>
          </cell>
          <cell r="M5304" t="str">
            <v>Administración Directa</v>
          </cell>
          <cell r="N5304" t="str">
            <v>no definida</v>
          </cell>
          <cell r="O5304">
            <v>42913773</v>
          </cell>
          <cell r="P5304">
            <v>42913773</v>
          </cell>
          <cell r="Q5304">
            <v>0</v>
          </cell>
          <cell r="R5304">
            <v>0</v>
          </cell>
          <cell r="S5304">
            <v>0</v>
          </cell>
          <cell r="T5304">
            <v>42913773</v>
          </cell>
        </row>
        <row r="5305">
          <cell r="G5305" t="str">
            <v>1-C-2019-97</v>
          </cell>
          <cell r="H5305" t="str">
            <v>RECAMBIO LUMINARIAS LED, SECTOR EL CENTINELA, SAN AGUSTÍN, LA PUNTILLA DE CODEGUA, CHIMBARONGO</v>
          </cell>
          <cell r="I5305" t="str">
            <v>Proyecto Cerrado</v>
          </cell>
          <cell r="J5305">
            <v>43913</v>
          </cell>
          <cell r="K5305">
            <v>8264</v>
          </cell>
          <cell r="L5305">
            <v>1</v>
          </cell>
          <cell r="M5305" t="str">
            <v>Licitación y Contratación</v>
          </cell>
          <cell r="N5305">
            <v>44220</v>
          </cell>
          <cell r="O5305">
            <v>59587763</v>
          </cell>
          <cell r="P5305">
            <v>55215256</v>
          </cell>
          <cell r="Q5305">
            <v>1</v>
          </cell>
          <cell r="R5305">
            <v>1</v>
          </cell>
          <cell r="S5305">
            <v>0</v>
          </cell>
          <cell r="T5305">
            <v>59587763</v>
          </cell>
        </row>
        <row r="5306">
          <cell r="G5306" t="str">
            <v>1-C-2019-25</v>
          </cell>
          <cell r="H5306" t="str">
            <v>MEJORAMIENTO DE INFRAESTRUCTURA DE PLAZA BICENTENARIO</v>
          </cell>
          <cell r="I5306" t="str">
            <v>Proyecto Cerrado</v>
          </cell>
          <cell r="J5306">
            <v>43913</v>
          </cell>
          <cell r="K5306">
            <v>8283</v>
          </cell>
          <cell r="L5306">
            <v>1</v>
          </cell>
          <cell r="M5306" t="str">
            <v>Licitación y Contratación</v>
          </cell>
          <cell r="N5306">
            <v>44291</v>
          </cell>
          <cell r="O5306">
            <v>59998371</v>
          </cell>
          <cell r="P5306">
            <v>58472399</v>
          </cell>
          <cell r="Q5306">
            <v>1</v>
          </cell>
          <cell r="R5306">
            <v>1</v>
          </cell>
          <cell r="S5306">
            <v>0</v>
          </cell>
          <cell r="T5306">
            <v>59998371</v>
          </cell>
        </row>
        <row r="5307">
          <cell r="G5307" t="str">
            <v>1-C-2019-52</v>
          </cell>
          <cell r="H5307" t="str">
            <v>INSTALACIÓN SEÑALETICAS VARIOS SECTORES, COMUNA DE PUNITAQUI</v>
          </cell>
          <cell r="I5307" t="str">
            <v>Proyecto Cerrado</v>
          </cell>
          <cell r="J5307">
            <v>43913</v>
          </cell>
          <cell r="K5307">
            <v>8146</v>
          </cell>
          <cell r="L5307">
            <v>1</v>
          </cell>
          <cell r="M5307" t="str">
            <v>Licitación y Contratación</v>
          </cell>
          <cell r="N5307">
            <v>44188</v>
          </cell>
          <cell r="O5307">
            <v>53425620</v>
          </cell>
          <cell r="P5307">
            <v>49022288</v>
          </cell>
          <cell r="Q5307">
            <v>1</v>
          </cell>
          <cell r="R5307">
            <v>1</v>
          </cell>
          <cell r="S5307">
            <v>0</v>
          </cell>
          <cell r="T5307">
            <v>53425620</v>
          </cell>
        </row>
        <row r="5308">
          <cell r="G5308" t="str">
            <v>1-C-2019-6</v>
          </cell>
          <cell r="H5308" t="str">
            <v>MEJORAMIENTO PAVIMENTACIÓN PLAZA DESCO</v>
          </cell>
          <cell r="I5308" t="str">
            <v>Proyecto Cerrado</v>
          </cell>
          <cell r="J5308">
            <v>43913</v>
          </cell>
          <cell r="K5308">
            <v>8279</v>
          </cell>
          <cell r="L5308">
            <v>1</v>
          </cell>
          <cell r="M5308" t="str">
            <v>Licitación y Contratación</v>
          </cell>
          <cell r="N5308">
            <v>44138</v>
          </cell>
          <cell r="O5308">
            <v>31471078</v>
          </cell>
          <cell r="P5308">
            <v>29347910</v>
          </cell>
          <cell r="Q5308">
            <v>1</v>
          </cell>
          <cell r="R5308">
            <v>1</v>
          </cell>
          <cell r="S5308">
            <v>0</v>
          </cell>
          <cell r="T5308">
            <v>31471078</v>
          </cell>
        </row>
        <row r="5309">
          <cell r="G5309" t="str">
            <v>1-C-2019-3</v>
          </cell>
          <cell r="H5309" t="str">
            <v>MEJORAMIENTO MULTICANCHA UNIDAD VECINAL N°36</v>
          </cell>
          <cell r="I5309" t="str">
            <v>Proyecto Cerrado</v>
          </cell>
          <cell r="J5309">
            <v>43913</v>
          </cell>
          <cell r="K5309">
            <v>8414</v>
          </cell>
          <cell r="L5309">
            <v>1</v>
          </cell>
          <cell r="M5309" t="str">
            <v>Licitación y Contratación</v>
          </cell>
          <cell r="N5309">
            <v>44331</v>
          </cell>
          <cell r="O5309">
            <v>59999898</v>
          </cell>
          <cell r="P5309">
            <v>59993729</v>
          </cell>
          <cell r="Q5309">
            <v>1</v>
          </cell>
          <cell r="R5309">
            <v>1</v>
          </cell>
          <cell r="S5309">
            <v>0</v>
          </cell>
          <cell r="T5309">
            <v>59999898</v>
          </cell>
        </row>
        <row r="5310">
          <cell r="G5310" t="str">
            <v>1-C-2019-64</v>
          </cell>
          <cell r="H5310" t="str">
            <v>CIERRE PERIMETRAL PATIO MUNICIPAL, COMUNA DE PICA</v>
          </cell>
          <cell r="I5310" t="str">
            <v>100% Girado</v>
          </cell>
          <cell r="J5310">
            <v>43913</v>
          </cell>
          <cell r="K5310">
            <v>8152</v>
          </cell>
          <cell r="L5310">
            <v>1</v>
          </cell>
          <cell r="M5310" t="str">
            <v>no definida</v>
          </cell>
          <cell r="N5310" t="str">
            <v>no definida</v>
          </cell>
          <cell r="O5310">
            <v>59999980</v>
          </cell>
          <cell r="P5310">
            <v>0</v>
          </cell>
          <cell r="Q5310">
            <v>0</v>
          </cell>
          <cell r="R5310">
            <v>0</v>
          </cell>
          <cell r="S5310">
            <v>0</v>
          </cell>
          <cell r="T5310">
            <v>59999980</v>
          </cell>
        </row>
        <row r="5311">
          <cell r="G5311" t="str">
            <v>1-C-2019-1</v>
          </cell>
          <cell r="H5311" t="str">
            <v>HABILITACION CIRCUITO DE CROSSFIT EN PLAZA ALLIPEN, COMUNA DE MAIPU</v>
          </cell>
          <cell r="I5311" t="str">
            <v>Proyecto Cerrado</v>
          </cell>
          <cell r="J5311">
            <v>43913</v>
          </cell>
          <cell r="K5311">
            <v>8417</v>
          </cell>
          <cell r="L5311">
            <v>1</v>
          </cell>
          <cell r="M5311" t="str">
            <v>Licitación y Contratación</v>
          </cell>
          <cell r="N5311">
            <v>44263</v>
          </cell>
          <cell r="O5311">
            <v>55803191</v>
          </cell>
          <cell r="P5311">
            <v>55499934</v>
          </cell>
          <cell r="Q5311">
            <v>1</v>
          </cell>
          <cell r="R5311">
            <v>1</v>
          </cell>
          <cell r="S5311">
            <v>0</v>
          </cell>
          <cell r="T5311">
            <v>55803191</v>
          </cell>
        </row>
        <row r="5312">
          <cell r="G5312" t="str">
            <v>1-C-2018-1692</v>
          </cell>
          <cell r="H5312" t="str">
            <v>MEJORAMIENTO GIMNASIO BOLLENAR, COMUNA DE MELIPILLA</v>
          </cell>
          <cell r="I5312" t="str">
            <v>100% Girado</v>
          </cell>
          <cell r="J5312">
            <v>43913</v>
          </cell>
          <cell r="K5312">
            <v>8585</v>
          </cell>
          <cell r="L5312">
            <v>1</v>
          </cell>
          <cell r="M5312" t="str">
            <v>Licitación y Contratación</v>
          </cell>
          <cell r="N5312" t="str">
            <v>no definida</v>
          </cell>
          <cell r="O5312">
            <v>59863099</v>
          </cell>
          <cell r="P5312">
            <v>0</v>
          </cell>
          <cell r="Q5312">
            <v>1</v>
          </cell>
          <cell r="R5312">
            <v>0</v>
          </cell>
          <cell r="S5312">
            <v>0</v>
          </cell>
          <cell r="T5312">
            <v>59863099</v>
          </cell>
        </row>
        <row r="5313">
          <cell r="G5313" t="str">
            <v>1-C-2018-1642</v>
          </cell>
          <cell r="H5313" t="str">
            <v>CONSTRUCCIÓN MULTICANCHA VILLA RIBERA SUR, COMUNA DE BUIN</v>
          </cell>
          <cell r="I5313" t="str">
            <v>Proyecto Dejado sin Efecto</v>
          </cell>
          <cell r="J5313">
            <v>43913</v>
          </cell>
          <cell r="K5313">
            <v>8275</v>
          </cell>
          <cell r="L5313">
            <v>1</v>
          </cell>
          <cell r="M5313" t="str">
            <v>no definida</v>
          </cell>
          <cell r="N5313" t="str">
            <v>no definida</v>
          </cell>
          <cell r="O5313">
            <v>58994484</v>
          </cell>
          <cell r="P5313">
            <v>0</v>
          </cell>
          <cell r="Q5313">
            <v>0</v>
          </cell>
          <cell r="R5313">
            <v>0</v>
          </cell>
          <cell r="S5313">
            <v>0</v>
          </cell>
          <cell r="T5313">
            <v>58994484</v>
          </cell>
        </row>
        <row r="5314">
          <cell r="G5314" t="str">
            <v>1-C-2018-1638</v>
          </cell>
          <cell r="H5314" t="str">
            <v>REPOSICIÓN DE VEREDAS DE CONCHALI, BARRIO COPACABANA</v>
          </cell>
          <cell r="I5314" t="str">
            <v>100% Girado</v>
          </cell>
          <cell r="J5314">
            <v>43913</v>
          </cell>
          <cell r="K5314">
            <v>8283</v>
          </cell>
          <cell r="L5314">
            <v>1</v>
          </cell>
          <cell r="M5314" t="str">
            <v>Licitación y Contratación</v>
          </cell>
          <cell r="N5314">
            <v>44394</v>
          </cell>
          <cell r="O5314">
            <v>59741569</v>
          </cell>
          <cell r="P5314">
            <v>51834495</v>
          </cell>
          <cell r="Q5314">
            <v>1</v>
          </cell>
          <cell r="R5314">
            <v>1</v>
          </cell>
          <cell r="S5314">
            <v>0</v>
          </cell>
          <cell r="T5314">
            <v>59741569</v>
          </cell>
        </row>
        <row r="5315">
          <cell r="G5315" t="str">
            <v>1-C-2018-1614</v>
          </cell>
          <cell r="H5315" t="str">
            <v>MEJORAMIENTO DE TRAMOS ILUMINACIÓN PÚBLICA, CENTRAL Y OTROS SECTORES DE LA COMUNA DE EL BOSQUE</v>
          </cell>
          <cell r="I5315" t="str">
            <v>Proyecto Dejado sin Efecto</v>
          </cell>
          <cell r="J5315">
            <v>43913</v>
          </cell>
          <cell r="K5315">
            <v>8287</v>
          </cell>
          <cell r="L5315">
            <v>1</v>
          </cell>
          <cell r="M5315" t="str">
            <v>no definida</v>
          </cell>
          <cell r="N5315" t="str">
            <v>no definida</v>
          </cell>
          <cell r="O5315">
            <v>59990406</v>
          </cell>
          <cell r="P5315">
            <v>0</v>
          </cell>
          <cell r="Q5315">
            <v>0</v>
          </cell>
          <cell r="R5315">
            <v>0</v>
          </cell>
          <cell r="S5315">
            <v>0</v>
          </cell>
          <cell r="T5315">
            <v>59990406</v>
          </cell>
        </row>
        <row r="5316">
          <cell r="G5316" t="str">
            <v>1-C-2018-1541</v>
          </cell>
          <cell r="H5316" t="str">
            <v>REPOSICIÓN DE VEREDAS CALLE MIGUEL ANGEL</v>
          </cell>
          <cell r="I5316" t="str">
            <v>100% Girado</v>
          </cell>
          <cell r="J5316">
            <v>43913</v>
          </cell>
          <cell r="K5316">
            <v>8547</v>
          </cell>
          <cell r="L5316">
            <v>1</v>
          </cell>
          <cell r="M5316" t="str">
            <v>no definida</v>
          </cell>
          <cell r="N5316" t="str">
            <v>no definida</v>
          </cell>
          <cell r="O5316">
            <v>57993348</v>
          </cell>
          <cell r="P5316">
            <v>0</v>
          </cell>
          <cell r="Q5316">
            <v>0</v>
          </cell>
          <cell r="R5316">
            <v>0</v>
          </cell>
          <cell r="S5316">
            <v>0</v>
          </cell>
          <cell r="T5316">
            <v>57993348</v>
          </cell>
        </row>
        <row r="5317">
          <cell r="G5317" t="str">
            <v>1-C-2018-1434</v>
          </cell>
          <cell r="H5317" t="str">
            <v>MEJORAMIENTO SEÑALÉTICA Y DEMARCACIÓN VIAL, CALERA DE TANGO</v>
          </cell>
          <cell r="I5317" t="str">
            <v>En Proceso de Cierre</v>
          </cell>
          <cell r="J5317">
            <v>43913</v>
          </cell>
          <cell r="K5317">
            <v>8489</v>
          </cell>
          <cell r="L5317">
            <v>1</v>
          </cell>
          <cell r="M5317" t="str">
            <v>Licitación y Contratación</v>
          </cell>
          <cell r="N5317">
            <v>44308</v>
          </cell>
          <cell r="O5317">
            <v>41218620</v>
          </cell>
          <cell r="P5317">
            <v>41210840</v>
          </cell>
          <cell r="Q5317">
            <v>1</v>
          </cell>
          <cell r="R5317">
            <v>1</v>
          </cell>
          <cell r="S5317">
            <v>0</v>
          </cell>
          <cell r="T5317">
            <v>41218620</v>
          </cell>
        </row>
        <row r="5318">
          <cell r="G5318" t="str">
            <v>1-C-2018-1414</v>
          </cell>
          <cell r="H5318" t="str">
            <v>MEJORAMIENTO PLAZA LOS CEIBOS, VILLA SANTA ADELA</v>
          </cell>
          <cell r="I5318" t="str">
            <v>Proyecto Cerrado</v>
          </cell>
          <cell r="J5318">
            <v>43913</v>
          </cell>
          <cell r="K5318">
            <v>8279</v>
          </cell>
          <cell r="L5318">
            <v>1</v>
          </cell>
          <cell r="M5318" t="str">
            <v>Licitación y Contratación</v>
          </cell>
          <cell r="N5318">
            <v>44162</v>
          </cell>
          <cell r="O5318">
            <v>59931339</v>
          </cell>
          <cell r="P5318">
            <v>53275383</v>
          </cell>
          <cell r="Q5318">
            <v>1</v>
          </cell>
          <cell r="R5318">
            <v>1</v>
          </cell>
          <cell r="S5318">
            <v>0</v>
          </cell>
          <cell r="T5318">
            <v>59931339</v>
          </cell>
        </row>
        <row r="5319">
          <cell r="G5319" t="str">
            <v>1-C-2018-1337</v>
          </cell>
          <cell r="H5319" t="str">
            <v>CONSTRUCCIÓN SEDE SOCIAL SAN PEDRO Y SAN PABLO</v>
          </cell>
          <cell r="I5319" t="str">
            <v>En Proceso de Cierre</v>
          </cell>
          <cell r="J5319">
            <v>43913</v>
          </cell>
          <cell r="K5319">
            <v>8440</v>
          </cell>
          <cell r="L5319">
            <v>1</v>
          </cell>
          <cell r="M5319" t="str">
            <v>Licitación y Contratación</v>
          </cell>
          <cell r="N5319">
            <v>44307</v>
          </cell>
          <cell r="O5319">
            <v>59841476</v>
          </cell>
          <cell r="P5319">
            <v>59720486</v>
          </cell>
          <cell r="Q5319">
            <v>1</v>
          </cell>
          <cell r="R5319">
            <v>1</v>
          </cell>
          <cell r="S5319">
            <v>0</v>
          </cell>
          <cell r="T5319">
            <v>59841476</v>
          </cell>
        </row>
        <row r="5320">
          <cell r="G5320" t="str">
            <v>1-C-2018-1317</v>
          </cell>
          <cell r="H5320" t="str">
            <v>MEJORAMIENTO DE PLAZA PASAJE 7 UV. 15</v>
          </cell>
          <cell r="I5320" t="str">
            <v>100% Girado</v>
          </cell>
          <cell r="J5320">
            <v>43913</v>
          </cell>
          <cell r="K5320">
            <v>8412</v>
          </cell>
          <cell r="L5320">
            <v>1</v>
          </cell>
          <cell r="M5320" t="str">
            <v>Licitación y Contratación</v>
          </cell>
          <cell r="N5320">
            <v>44722</v>
          </cell>
          <cell r="O5320">
            <v>59966941</v>
          </cell>
          <cell r="P5320">
            <v>59566491</v>
          </cell>
          <cell r="Q5320">
            <v>1</v>
          </cell>
          <cell r="R5320">
            <v>1</v>
          </cell>
          <cell r="S5320">
            <v>0</v>
          </cell>
          <cell r="T5320">
            <v>59966941</v>
          </cell>
        </row>
        <row r="5321">
          <cell r="G5321" t="str">
            <v>1-C-2018-1298</v>
          </cell>
          <cell r="H5321" t="str">
            <v>MEJORAMIENTO DE PLAZA NUEVA LAREDO</v>
          </cell>
          <cell r="I5321" t="str">
            <v>Proyecto Cerrado</v>
          </cell>
          <cell r="J5321">
            <v>43913</v>
          </cell>
          <cell r="K5321">
            <v>8279</v>
          </cell>
          <cell r="L5321">
            <v>1</v>
          </cell>
          <cell r="M5321" t="str">
            <v>Licitación y Contratación</v>
          </cell>
          <cell r="N5321">
            <v>44264</v>
          </cell>
          <cell r="O5321">
            <v>48000000</v>
          </cell>
          <cell r="P5321">
            <v>46377308</v>
          </cell>
          <cell r="Q5321">
            <v>1</v>
          </cell>
          <cell r="R5321">
            <v>1</v>
          </cell>
          <cell r="S5321">
            <v>0</v>
          </cell>
          <cell r="T5321">
            <v>48000000</v>
          </cell>
        </row>
        <row r="5322">
          <cell r="G5322" t="str">
            <v>1-C-2018-1283</v>
          </cell>
          <cell r="H5322" t="str">
            <v>REPOSICIÓN MULTICANCHA POBLACIÓN MANUEL PLAZA,COMUNA DE BUIN</v>
          </cell>
          <cell r="I5322" t="str">
            <v>Proyecto Cerrado</v>
          </cell>
          <cell r="J5322">
            <v>43913</v>
          </cell>
          <cell r="K5322">
            <v>8275</v>
          </cell>
          <cell r="L5322">
            <v>1</v>
          </cell>
          <cell r="M5322" t="str">
            <v>Licitación y Contratación</v>
          </cell>
          <cell r="N5322">
            <v>44651</v>
          </cell>
          <cell r="O5322">
            <v>55824372</v>
          </cell>
          <cell r="P5322">
            <v>53090047</v>
          </cell>
          <cell r="Q5322">
            <v>1</v>
          </cell>
          <cell r="R5322">
            <v>1</v>
          </cell>
          <cell r="S5322">
            <v>0</v>
          </cell>
          <cell r="T5322">
            <v>55824372</v>
          </cell>
        </row>
        <row r="5323">
          <cell r="G5323" t="str">
            <v>1-C-2018-1272</v>
          </cell>
          <cell r="H5323" t="str">
            <v>CONSTRUCCIÓN MULTICANCHA POBLACIÓN GABRIELA MISTRAL,COMUNA DE BUIN</v>
          </cell>
          <cell r="I5323" t="str">
            <v>Proyecto Dejado sin Efecto</v>
          </cell>
          <cell r="J5323">
            <v>43913</v>
          </cell>
          <cell r="K5323">
            <v>8519</v>
          </cell>
          <cell r="L5323">
            <v>1</v>
          </cell>
          <cell r="M5323" t="str">
            <v>no definida</v>
          </cell>
          <cell r="N5323" t="str">
            <v>no definida</v>
          </cell>
          <cell r="O5323">
            <v>57858660</v>
          </cell>
          <cell r="P5323">
            <v>0</v>
          </cell>
          <cell r="Q5323">
            <v>0</v>
          </cell>
          <cell r="R5323">
            <v>0</v>
          </cell>
          <cell r="S5323">
            <v>0</v>
          </cell>
          <cell r="T5323">
            <v>57858660</v>
          </cell>
        </row>
        <row r="5324">
          <cell r="G5324" t="str">
            <v>1-C-2018-1258</v>
          </cell>
          <cell r="H5324" t="str">
            <v>CONSTRUCCIÓN SEDE SOCIAL ANDRES BELLO, UV 34.</v>
          </cell>
          <cell r="I5324" t="str">
            <v>100% Girado</v>
          </cell>
          <cell r="J5324">
            <v>43913</v>
          </cell>
          <cell r="K5324">
            <v>8443</v>
          </cell>
          <cell r="L5324">
            <v>1</v>
          </cell>
          <cell r="M5324" t="str">
            <v>Licitación y Contratación</v>
          </cell>
          <cell r="N5324" t="str">
            <v>no definida</v>
          </cell>
          <cell r="O5324">
            <v>59999999</v>
          </cell>
          <cell r="P5324">
            <v>59757919</v>
          </cell>
          <cell r="Q5324">
            <v>1</v>
          </cell>
          <cell r="R5324">
            <v>1</v>
          </cell>
          <cell r="S5324">
            <v>0</v>
          </cell>
          <cell r="T5324">
            <v>59999999</v>
          </cell>
        </row>
        <row r="5325">
          <cell r="G5325" t="str">
            <v>1-C-2018-1137</v>
          </cell>
          <cell r="H5325" t="str">
            <v>MEJORAMIENTO BAÑOS Y COCINAS, JARDIN INFANTIL POETA PEDRO PRADO, QUINTA NORMAL</v>
          </cell>
          <cell r="I5325" t="str">
            <v>Proyecto Cerrado</v>
          </cell>
          <cell r="J5325">
            <v>43913</v>
          </cell>
          <cell r="K5325">
            <v>8451</v>
          </cell>
          <cell r="L5325">
            <v>1</v>
          </cell>
          <cell r="M5325" t="str">
            <v>Licitación y Contratación</v>
          </cell>
          <cell r="N5325">
            <v>44215</v>
          </cell>
          <cell r="O5325">
            <v>59988793</v>
          </cell>
          <cell r="P5325">
            <v>58960856</v>
          </cell>
          <cell r="Q5325">
            <v>1</v>
          </cell>
          <cell r="R5325">
            <v>1</v>
          </cell>
          <cell r="S5325">
            <v>0</v>
          </cell>
          <cell r="T5325">
            <v>59988793</v>
          </cell>
        </row>
        <row r="5326">
          <cell r="G5326" t="str">
            <v>1-C-2018-1124</v>
          </cell>
          <cell r="H5326" t="str">
            <v>MEJORAMIENTO INFRAESTRUCTURA PARA PRACTICAR UNA VIDA SALUDABLE, MULTICANCHA LOS BOLLENES II, COMUNA DE MELIPILLA</v>
          </cell>
          <cell r="I5326" t="str">
            <v>Proyecto Cerrado</v>
          </cell>
          <cell r="J5326">
            <v>43913</v>
          </cell>
          <cell r="K5326">
            <v>8585</v>
          </cell>
          <cell r="L5326">
            <v>1</v>
          </cell>
          <cell r="M5326" t="str">
            <v>Licitación y Contratación</v>
          </cell>
          <cell r="N5326">
            <v>44384</v>
          </cell>
          <cell r="O5326">
            <v>44960296</v>
          </cell>
          <cell r="P5326">
            <v>44468807</v>
          </cell>
          <cell r="Q5326">
            <v>1</v>
          </cell>
          <cell r="R5326">
            <v>1</v>
          </cell>
          <cell r="S5326">
            <v>0</v>
          </cell>
          <cell r="T5326">
            <v>44960296</v>
          </cell>
        </row>
        <row r="5327">
          <cell r="G5327" t="str">
            <v>1-C-2018-1515</v>
          </cell>
          <cell r="H5327" t="str">
            <v>CONSTRUCCIÓN SEDE SOCIAL VILLA LA DEHESA, CHILLÁN</v>
          </cell>
          <cell r="I5327" t="str">
            <v>Proyecto Cerrado</v>
          </cell>
          <cell r="J5327">
            <v>43913</v>
          </cell>
          <cell r="K5327">
            <v>8474</v>
          </cell>
          <cell r="L5327">
            <v>1</v>
          </cell>
          <cell r="M5327" t="str">
            <v>Licitación y Contratación</v>
          </cell>
          <cell r="N5327">
            <v>44367</v>
          </cell>
          <cell r="O5327">
            <v>41056111</v>
          </cell>
          <cell r="P5327">
            <v>40047939</v>
          </cell>
          <cell r="Q5327">
            <v>1</v>
          </cell>
          <cell r="R5327">
            <v>1</v>
          </cell>
          <cell r="S5327">
            <v>0</v>
          </cell>
          <cell r="T5327">
            <v>41056111</v>
          </cell>
        </row>
        <row r="5328">
          <cell r="G5328" t="str">
            <v>1-C-2018-1343</v>
          </cell>
          <cell r="H5328" t="str">
            <v>CONSTRUCCION CANCHA DE PASTO SINTETICO, VILLA ALTOS DE QUIRIHUE</v>
          </cell>
          <cell r="I5328" t="str">
            <v>Proyecto Cerrado</v>
          </cell>
          <cell r="J5328">
            <v>43913</v>
          </cell>
          <cell r="K5328">
            <v>8536</v>
          </cell>
          <cell r="L5328">
            <v>1</v>
          </cell>
          <cell r="M5328" t="str">
            <v>Licitación y Contratación</v>
          </cell>
          <cell r="N5328">
            <v>44254</v>
          </cell>
          <cell r="O5328">
            <v>59989432</v>
          </cell>
          <cell r="P5328">
            <v>59923783</v>
          </cell>
          <cell r="Q5328">
            <v>1</v>
          </cell>
          <cell r="R5328">
            <v>1</v>
          </cell>
          <cell r="S5328">
            <v>0</v>
          </cell>
          <cell r="T5328">
            <v>59989432</v>
          </cell>
        </row>
        <row r="5329">
          <cell r="G5329" t="str">
            <v>1-C-2018-1074</v>
          </cell>
          <cell r="H5329" t="str">
            <v>RECUPERACIÓN DE ÁREAS VERDES Y DEPORTIVAS COMUNITARIAS, BARRIO LOS CISNES,COMUNA DE RENCA</v>
          </cell>
          <cell r="I5329" t="str">
            <v>Proyecto Cerrado</v>
          </cell>
          <cell r="J5329">
            <v>43913</v>
          </cell>
          <cell r="K5329">
            <v>8446</v>
          </cell>
          <cell r="L5329">
            <v>1</v>
          </cell>
          <cell r="M5329" t="str">
            <v>Licitación y Contratación</v>
          </cell>
          <cell r="N5329">
            <v>44306</v>
          </cell>
          <cell r="O5329">
            <v>59149444</v>
          </cell>
          <cell r="P5329">
            <v>55140872</v>
          </cell>
          <cell r="Q5329">
            <v>1</v>
          </cell>
          <cell r="R5329">
            <v>1</v>
          </cell>
          <cell r="S5329">
            <v>0</v>
          </cell>
          <cell r="T5329">
            <v>59149444</v>
          </cell>
        </row>
        <row r="5330">
          <cell r="G5330" t="str">
            <v>1-C-2018-1050</v>
          </cell>
          <cell r="H5330" t="str">
            <v>RECUPERACION Y MEJORAMIENTO PLAZA LA DORMIDA DE TIL TIL</v>
          </cell>
          <cell r="I5330" t="str">
            <v>100% Girado</v>
          </cell>
          <cell r="J5330">
            <v>43913</v>
          </cell>
          <cell r="K5330">
            <v>8486</v>
          </cell>
          <cell r="L5330">
            <v>1</v>
          </cell>
          <cell r="M5330" t="str">
            <v>Licitación y Contratación</v>
          </cell>
          <cell r="N5330">
            <v>44424</v>
          </cell>
          <cell r="O5330">
            <v>52782464</v>
          </cell>
          <cell r="P5330">
            <v>51517956</v>
          </cell>
          <cell r="Q5330">
            <v>1</v>
          </cell>
          <cell r="R5330">
            <v>1</v>
          </cell>
          <cell r="S5330">
            <v>0</v>
          </cell>
          <cell r="T5330">
            <v>52782464</v>
          </cell>
        </row>
        <row r="5331">
          <cell r="G5331" t="str">
            <v>1-C-2018-1044</v>
          </cell>
          <cell r="H5331" t="str">
            <v>MEJORAMIENTO DE ÁREA VERDE GENERAL BAQUEDANO CON JOSE MIGUEL CARRERA UV-10, MACUL.</v>
          </cell>
          <cell r="I5331" t="str">
            <v>100% Girado</v>
          </cell>
          <cell r="J5331">
            <v>43913</v>
          </cell>
          <cell r="K5331">
            <v>8412</v>
          </cell>
          <cell r="L5331">
            <v>1</v>
          </cell>
          <cell r="M5331" t="str">
            <v>Licitación y Contratación</v>
          </cell>
          <cell r="N5331">
            <v>44707</v>
          </cell>
          <cell r="O5331">
            <v>59990822</v>
          </cell>
          <cell r="P5331">
            <v>58923222</v>
          </cell>
          <cell r="Q5331">
            <v>1</v>
          </cell>
          <cell r="R5331">
            <v>1</v>
          </cell>
          <cell r="S5331">
            <v>0</v>
          </cell>
          <cell r="T5331">
            <v>59990822</v>
          </cell>
        </row>
        <row r="5332">
          <cell r="G5332" t="str">
            <v>1-C-2018-997</v>
          </cell>
          <cell r="H5332" t="str">
            <v>PLAZA LAS AMERICAS</v>
          </cell>
          <cell r="I5332" t="str">
            <v>Con Giro por Anticipo</v>
          </cell>
          <cell r="J5332">
            <v>43913</v>
          </cell>
          <cell r="K5332">
            <v>8443</v>
          </cell>
          <cell r="L5332">
            <v>2</v>
          </cell>
          <cell r="M5332" t="str">
            <v>no definida</v>
          </cell>
          <cell r="N5332" t="str">
            <v>no definida</v>
          </cell>
          <cell r="O5332">
            <v>74236909</v>
          </cell>
          <cell r="P5332">
            <v>0</v>
          </cell>
          <cell r="Q5332" t="str">
            <v>n.a.</v>
          </cell>
          <cell r="R5332" t="str">
            <v>n.a.</v>
          </cell>
          <cell r="S5332">
            <v>14259483</v>
          </cell>
          <cell r="T5332">
            <v>59977426</v>
          </cell>
        </row>
        <row r="5333">
          <cell r="G5333" t="str">
            <v>1-C-2018-986</v>
          </cell>
          <cell r="H5333" t="str">
            <v>AMPLIACIÓN SEDE UNIÓN COMUNAL DEL ADULTO MAYOR, COMUNA DE PAINE</v>
          </cell>
          <cell r="I5333" t="str">
            <v>Proyecto Cerrado</v>
          </cell>
          <cell r="J5333">
            <v>43913</v>
          </cell>
          <cell r="K5333">
            <v>8423</v>
          </cell>
          <cell r="L5333">
            <v>1</v>
          </cell>
          <cell r="M5333" t="str">
            <v>Licitación y Contratación</v>
          </cell>
          <cell r="N5333">
            <v>44470</v>
          </cell>
          <cell r="O5333">
            <v>59777914</v>
          </cell>
          <cell r="P5333">
            <v>59777909</v>
          </cell>
          <cell r="Q5333">
            <v>1</v>
          </cell>
          <cell r="R5333">
            <v>1</v>
          </cell>
          <cell r="S5333">
            <v>0</v>
          </cell>
          <cell r="T5333">
            <v>59777914</v>
          </cell>
        </row>
        <row r="5334">
          <cell r="G5334" t="str">
            <v>1-C-2018-982</v>
          </cell>
          <cell r="H5334" t="str">
            <v>CONSTRUCCION MULTICANCHA DR. BORIS SOLER, COMUNA DE MELIPILLA</v>
          </cell>
          <cell r="I5334" t="str">
            <v>Proyecto Cerrado</v>
          </cell>
          <cell r="J5334">
            <v>43913</v>
          </cell>
          <cell r="K5334">
            <v>8585</v>
          </cell>
          <cell r="L5334">
            <v>1</v>
          </cell>
          <cell r="M5334" t="str">
            <v>Licitación y Contratación</v>
          </cell>
          <cell r="N5334">
            <v>44384</v>
          </cell>
          <cell r="O5334">
            <v>48395076</v>
          </cell>
          <cell r="P5334">
            <v>48286478</v>
          </cell>
          <cell r="Q5334">
            <v>1</v>
          </cell>
          <cell r="R5334">
            <v>1</v>
          </cell>
          <cell r="S5334">
            <v>0</v>
          </cell>
          <cell r="T5334">
            <v>48395076</v>
          </cell>
        </row>
        <row r="5335">
          <cell r="G5335" t="str">
            <v>1-C-2018-981</v>
          </cell>
          <cell r="H5335" t="str">
            <v>MEJORAMIENTO MULTICANCHA SAN FRANCISCO II</v>
          </cell>
          <cell r="I5335" t="str">
            <v>100% Girado</v>
          </cell>
          <cell r="J5335">
            <v>43913</v>
          </cell>
          <cell r="K5335">
            <v>8480</v>
          </cell>
          <cell r="L5335">
            <v>1</v>
          </cell>
          <cell r="M5335" t="str">
            <v>Licitación y Contratación</v>
          </cell>
          <cell r="N5335">
            <v>44254</v>
          </cell>
          <cell r="O5335">
            <v>37710803</v>
          </cell>
          <cell r="P5335">
            <v>31537366</v>
          </cell>
          <cell r="Q5335">
            <v>1</v>
          </cell>
          <cell r="R5335">
            <v>1</v>
          </cell>
          <cell r="S5335">
            <v>0</v>
          </cell>
          <cell r="T5335">
            <v>37710803</v>
          </cell>
        </row>
        <row r="5336">
          <cell r="G5336" t="str">
            <v>1-C-2018-980</v>
          </cell>
          <cell r="H5336" t="str">
            <v>REPOSICIÓN MULTICANCHA SAN FRANCISCO I</v>
          </cell>
          <cell r="I5336" t="str">
            <v>100% Girado</v>
          </cell>
          <cell r="J5336">
            <v>43913</v>
          </cell>
          <cell r="K5336">
            <v>8480</v>
          </cell>
          <cell r="L5336">
            <v>1</v>
          </cell>
          <cell r="M5336" t="str">
            <v>Licitación y Contratación</v>
          </cell>
          <cell r="N5336">
            <v>44235</v>
          </cell>
          <cell r="O5336">
            <v>36137032</v>
          </cell>
          <cell r="P5336">
            <v>31416722</v>
          </cell>
          <cell r="Q5336">
            <v>1</v>
          </cell>
          <cell r="R5336">
            <v>1</v>
          </cell>
          <cell r="S5336">
            <v>0</v>
          </cell>
          <cell r="T5336">
            <v>36137032</v>
          </cell>
        </row>
        <row r="5337">
          <cell r="G5337" t="str">
            <v>1-C-2018-974</v>
          </cell>
          <cell r="H5337" t="str">
            <v>MEJORAMIENTO DE PLATABANDA DIECISEIS NORTE, SANTA CAROLINA UV. N°1, MACUL</v>
          </cell>
          <cell r="I5337" t="str">
            <v>100% Girado</v>
          </cell>
          <cell r="J5337">
            <v>43913</v>
          </cell>
          <cell r="K5337">
            <v>8412</v>
          </cell>
          <cell r="L5337">
            <v>1</v>
          </cell>
          <cell r="M5337" t="str">
            <v>Licitación y Contratación</v>
          </cell>
          <cell r="N5337">
            <v>44651</v>
          </cell>
          <cell r="O5337">
            <v>54400556</v>
          </cell>
          <cell r="P5337">
            <v>51478397</v>
          </cell>
          <cell r="Q5337">
            <v>1</v>
          </cell>
          <cell r="R5337">
            <v>1</v>
          </cell>
          <cell r="S5337">
            <v>0</v>
          </cell>
          <cell r="T5337">
            <v>54400556</v>
          </cell>
        </row>
        <row r="5338">
          <cell r="G5338" t="str">
            <v>1-C-2018-941</v>
          </cell>
          <cell r="H5338" t="str">
            <v>REPOSICIÓN DE VEREDAS Y ACCESO VEHICULARES EN AV. JAIME GUZMÁN (ENTRE LAS CALLES MANUEL RODRÍGUEZ Y AV. SANTALICES)</v>
          </cell>
          <cell r="I5338" t="str">
            <v>100% Girado</v>
          </cell>
          <cell r="J5338">
            <v>43913</v>
          </cell>
          <cell r="K5338">
            <v>8371</v>
          </cell>
          <cell r="L5338">
            <v>1</v>
          </cell>
          <cell r="M5338" t="str">
            <v>Administración Directa</v>
          </cell>
          <cell r="N5338">
            <v>44196</v>
          </cell>
          <cell r="O5338">
            <v>37203565</v>
          </cell>
          <cell r="P5338">
            <v>37203565</v>
          </cell>
          <cell r="Q5338">
            <v>4</v>
          </cell>
          <cell r="R5338">
            <v>3</v>
          </cell>
          <cell r="S5338">
            <v>0</v>
          </cell>
          <cell r="T5338">
            <v>37203565</v>
          </cell>
        </row>
        <row r="5339">
          <cell r="G5339" t="str">
            <v>1-C-2018-922</v>
          </cell>
          <cell r="H5339" t="str">
            <v>CONSTRUCCIÓN Y REPOSICIÓN DE REFUGIOS PEATONALES URBANOS,COMUNA DE MELIPILLA</v>
          </cell>
          <cell r="I5339" t="str">
            <v>Proyecto Cerrado</v>
          </cell>
          <cell r="J5339">
            <v>43913</v>
          </cell>
          <cell r="K5339">
            <v>8585</v>
          </cell>
          <cell r="L5339">
            <v>1</v>
          </cell>
          <cell r="M5339" t="str">
            <v>Licitación y Contratación</v>
          </cell>
          <cell r="N5339">
            <v>44307</v>
          </cell>
          <cell r="O5339">
            <v>59983572</v>
          </cell>
          <cell r="P5339">
            <v>59975495</v>
          </cell>
          <cell r="Q5339">
            <v>1</v>
          </cell>
          <cell r="R5339">
            <v>1</v>
          </cell>
          <cell r="S5339">
            <v>0</v>
          </cell>
          <cell r="T5339">
            <v>59983572</v>
          </cell>
        </row>
        <row r="5340">
          <cell r="G5340" t="str">
            <v>1-C-2018-790</v>
          </cell>
          <cell r="H5340" t="str">
            <v>CONSTRUCCION PAVIMENTACION PASAJE RENACER</v>
          </cell>
          <cell r="I5340" t="str">
            <v>Proyecto Cerrado</v>
          </cell>
          <cell r="J5340">
            <v>43913</v>
          </cell>
          <cell r="K5340">
            <v>8516</v>
          </cell>
          <cell r="L5340">
            <v>1</v>
          </cell>
          <cell r="M5340" t="str">
            <v>Licitación y Contratación</v>
          </cell>
          <cell r="N5340">
            <v>44164</v>
          </cell>
          <cell r="O5340">
            <v>59981336</v>
          </cell>
          <cell r="P5340">
            <v>54590187</v>
          </cell>
          <cell r="Q5340">
            <v>1</v>
          </cell>
          <cell r="R5340">
            <v>1</v>
          </cell>
          <cell r="S5340">
            <v>0</v>
          </cell>
          <cell r="T5340">
            <v>59981336</v>
          </cell>
        </row>
        <row r="5341">
          <cell r="G5341" t="str">
            <v>1-C-2018-809</v>
          </cell>
          <cell r="H5341" t="str">
            <v>MEJORAMIENTO DE AREAS VERDES EN POBLACIÓN EXEQUIEL GONZALEZ CORTÉS, SECTOR VÍA DOCE Y CALLE TRES Y MEDIO.</v>
          </cell>
          <cell r="I5341" t="str">
            <v>100% Girado</v>
          </cell>
          <cell r="J5341">
            <v>43913</v>
          </cell>
          <cell r="K5341">
            <v>8419</v>
          </cell>
          <cell r="L5341">
            <v>1</v>
          </cell>
          <cell r="M5341" t="str">
            <v>Licitación y Contratación</v>
          </cell>
          <cell r="N5341">
            <v>44250</v>
          </cell>
          <cell r="O5341">
            <v>41242029</v>
          </cell>
          <cell r="P5341">
            <v>25608772</v>
          </cell>
          <cell r="Q5341">
            <v>3</v>
          </cell>
          <cell r="R5341">
            <v>3</v>
          </cell>
          <cell r="S5341">
            <v>0</v>
          </cell>
          <cell r="T5341">
            <v>41242029</v>
          </cell>
        </row>
        <row r="5342">
          <cell r="G5342" t="str">
            <v>1-C-2018-759</v>
          </cell>
          <cell r="H5342" t="str">
            <v>MEJORAMIENTO DE PLAZA MANUEL GUTIERREZ</v>
          </cell>
          <cell r="I5342" t="str">
            <v>100% Girado</v>
          </cell>
          <cell r="J5342">
            <v>43913</v>
          </cell>
          <cell r="K5342">
            <v>8412</v>
          </cell>
          <cell r="L5342">
            <v>1</v>
          </cell>
          <cell r="M5342" t="str">
            <v>Licitación y Contratación</v>
          </cell>
          <cell r="N5342">
            <v>44647</v>
          </cell>
          <cell r="O5342">
            <v>58818838</v>
          </cell>
          <cell r="P5342">
            <v>58797231</v>
          </cell>
          <cell r="Q5342">
            <v>1</v>
          </cell>
          <cell r="R5342">
            <v>1</v>
          </cell>
          <cell r="S5342">
            <v>0</v>
          </cell>
          <cell r="T5342">
            <v>58818838</v>
          </cell>
        </row>
        <row r="5343">
          <cell r="G5343" t="str">
            <v>1-C-2018-716</v>
          </cell>
          <cell r="H5343" t="str">
            <v>MEJORAMIENTO DE PLAZA MACUL ORIENTE U.V 15</v>
          </cell>
          <cell r="I5343" t="str">
            <v>100% Girado</v>
          </cell>
          <cell r="J5343">
            <v>43913</v>
          </cell>
          <cell r="K5343">
            <v>8412</v>
          </cell>
          <cell r="L5343">
            <v>1</v>
          </cell>
          <cell r="M5343" t="str">
            <v>Licitación y Contratación</v>
          </cell>
          <cell r="N5343">
            <v>44722</v>
          </cell>
          <cell r="O5343">
            <v>59999234</v>
          </cell>
          <cell r="P5343">
            <v>57465101</v>
          </cell>
          <cell r="Q5343">
            <v>1</v>
          </cell>
          <cell r="R5343">
            <v>1</v>
          </cell>
          <cell r="S5343">
            <v>0</v>
          </cell>
          <cell r="T5343">
            <v>59999234</v>
          </cell>
        </row>
        <row r="5344">
          <cell r="G5344" t="str">
            <v>1-C-2018-681</v>
          </cell>
          <cell r="H5344" t="str">
            <v>MEJORAMIENTO PAVIMENTOS PASAJE LAS BANDURRIAS, ESTACION CENTRAL</v>
          </cell>
          <cell r="I5344" t="str">
            <v>100% Girado</v>
          </cell>
          <cell r="J5344">
            <v>43913</v>
          </cell>
          <cell r="K5344">
            <v>8303</v>
          </cell>
          <cell r="L5344">
            <v>1</v>
          </cell>
          <cell r="M5344" t="str">
            <v>Licitación y Contratación</v>
          </cell>
          <cell r="N5344">
            <v>44315</v>
          </cell>
          <cell r="O5344">
            <v>24986043</v>
          </cell>
          <cell r="P5344">
            <v>26261282</v>
          </cell>
          <cell r="Q5344">
            <v>1</v>
          </cell>
          <cell r="R5344">
            <v>1</v>
          </cell>
          <cell r="S5344">
            <v>0</v>
          </cell>
          <cell r="T5344">
            <v>24986043</v>
          </cell>
        </row>
        <row r="5345">
          <cell r="G5345" t="str">
            <v>1-C-2018-655</v>
          </cell>
          <cell r="H5345" t="str">
            <v>MEJORAMIENTO DE AREAS VERDES EN VILLA SALVADOR CRUZ GANA, SECTOR LOS JAZMINES Y VÍA OCHO.</v>
          </cell>
          <cell r="I5345" t="str">
            <v>En Proceso de Cierre</v>
          </cell>
          <cell r="J5345">
            <v>43913</v>
          </cell>
          <cell r="K5345">
            <v>8419</v>
          </cell>
          <cell r="L5345">
            <v>1</v>
          </cell>
          <cell r="M5345" t="str">
            <v>Licitación y Contratación</v>
          </cell>
          <cell r="N5345">
            <v>44250</v>
          </cell>
          <cell r="O5345">
            <v>59589161</v>
          </cell>
          <cell r="P5345">
            <v>58017305</v>
          </cell>
          <cell r="Q5345">
            <v>3</v>
          </cell>
          <cell r="R5345">
            <v>3</v>
          </cell>
          <cell r="S5345">
            <v>0</v>
          </cell>
          <cell r="T5345">
            <v>59589161</v>
          </cell>
        </row>
        <row r="5346">
          <cell r="G5346" t="str">
            <v>1-C-2018-1680</v>
          </cell>
          <cell r="H5346" t="str">
            <v>MEJORAMIENTO ACERAS CALLE GONZALO BULNES TRAMO G. MISTRAL-CABELLO, COSTADO SURPONIENTE</v>
          </cell>
          <cell r="I5346" t="str">
            <v>En Proceso de Cierre</v>
          </cell>
          <cell r="J5346">
            <v>43913</v>
          </cell>
          <cell r="K5346">
            <v>8420</v>
          </cell>
          <cell r="L5346">
            <v>1</v>
          </cell>
          <cell r="M5346" t="str">
            <v>Licitación y Contratación</v>
          </cell>
          <cell r="N5346">
            <v>44218</v>
          </cell>
          <cell r="O5346">
            <v>58324911</v>
          </cell>
          <cell r="P5346">
            <v>55459306</v>
          </cell>
          <cell r="Q5346">
            <v>1</v>
          </cell>
          <cell r="R5346">
            <v>1</v>
          </cell>
          <cell r="S5346">
            <v>0</v>
          </cell>
          <cell r="T5346">
            <v>58324911</v>
          </cell>
        </row>
        <row r="5347">
          <cell r="G5347" t="str">
            <v>1-C-2018-1676</v>
          </cell>
          <cell r="H5347" t="str">
            <v>MEJORAMIENTO COMPLEJO DEPORTIVO LA CEBADA</v>
          </cell>
          <cell r="I5347" t="str">
            <v>Proyecto Cerrado</v>
          </cell>
          <cell r="J5347">
            <v>43913</v>
          </cell>
          <cell r="K5347">
            <v>8290</v>
          </cell>
          <cell r="L5347">
            <v>1</v>
          </cell>
          <cell r="M5347" t="str">
            <v>Licitación y Contratación</v>
          </cell>
          <cell r="N5347">
            <v>44192</v>
          </cell>
          <cell r="O5347">
            <v>56250000</v>
          </cell>
          <cell r="P5347">
            <v>56244493</v>
          </cell>
          <cell r="Q5347">
            <v>1</v>
          </cell>
          <cell r="R5347">
            <v>1</v>
          </cell>
          <cell r="S5347">
            <v>0</v>
          </cell>
          <cell r="T5347">
            <v>56250000</v>
          </cell>
        </row>
        <row r="5348">
          <cell r="G5348" t="str">
            <v>1-C-2018-632</v>
          </cell>
          <cell r="H5348" t="str">
            <v>MEJORAMIENTO DE PLAZA RICARDO MANCILLA</v>
          </cell>
          <cell r="I5348" t="str">
            <v>100% Girado</v>
          </cell>
          <cell r="J5348">
            <v>43913</v>
          </cell>
          <cell r="K5348">
            <v>8412</v>
          </cell>
          <cell r="L5348">
            <v>1</v>
          </cell>
          <cell r="M5348" t="str">
            <v>Licitación y Contratación</v>
          </cell>
          <cell r="N5348">
            <v>44647</v>
          </cell>
          <cell r="O5348">
            <v>59204991</v>
          </cell>
          <cell r="P5348">
            <v>56947758</v>
          </cell>
          <cell r="Q5348">
            <v>1</v>
          </cell>
          <cell r="R5348">
            <v>1</v>
          </cell>
          <cell r="S5348">
            <v>0</v>
          </cell>
          <cell r="T5348">
            <v>59204991</v>
          </cell>
        </row>
        <row r="5349">
          <cell r="G5349" t="str">
            <v>1-C-2018-622</v>
          </cell>
          <cell r="H5349" t="str">
            <v>MEJORAMIENTO MULTICANCHA VILLA LOGROÑO, COMUNA DE MELIPILLA</v>
          </cell>
          <cell r="I5349" t="str">
            <v>Proyecto Cerrado</v>
          </cell>
          <cell r="J5349">
            <v>43913</v>
          </cell>
          <cell r="K5349">
            <v>8585</v>
          </cell>
          <cell r="L5349">
            <v>1</v>
          </cell>
          <cell r="M5349" t="str">
            <v>Licitación y Contratación</v>
          </cell>
          <cell r="N5349">
            <v>44306</v>
          </cell>
          <cell r="O5349">
            <v>48734301</v>
          </cell>
          <cell r="P5349">
            <v>46127713</v>
          </cell>
          <cell r="Q5349">
            <v>1</v>
          </cell>
          <cell r="R5349">
            <v>1</v>
          </cell>
          <cell r="S5349">
            <v>0</v>
          </cell>
          <cell r="T5349">
            <v>48734301</v>
          </cell>
        </row>
        <row r="5350">
          <cell r="G5350" t="str">
            <v>1-C-2018-603</v>
          </cell>
          <cell r="H5350" t="str">
            <v>MEJORAMIENTO Y EQUIPAMIENTO DE DOS MULTICANCHAS DE VILLA JOSÉ CALDERÓN MIRANDA</v>
          </cell>
          <cell r="I5350" t="str">
            <v>Proyecto Cerrado</v>
          </cell>
          <cell r="J5350">
            <v>43913</v>
          </cell>
          <cell r="K5350">
            <v>8423</v>
          </cell>
          <cell r="L5350">
            <v>1</v>
          </cell>
          <cell r="M5350" t="str">
            <v>Licitación y Contratación</v>
          </cell>
          <cell r="N5350">
            <v>44419</v>
          </cell>
          <cell r="O5350">
            <v>59910000</v>
          </cell>
          <cell r="P5350">
            <v>58659265</v>
          </cell>
          <cell r="Q5350">
            <v>1</v>
          </cell>
          <cell r="R5350">
            <v>1</v>
          </cell>
          <cell r="S5350">
            <v>0</v>
          </cell>
          <cell r="T5350">
            <v>59910000</v>
          </cell>
        </row>
        <row r="5351">
          <cell r="G5351" t="str">
            <v>1-C-2018-1527</v>
          </cell>
          <cell r="H5351" t="str">
            <v>CONSTRUCCIÓN SEDE SOCIAL RAUL VENEGAS DE LA LOCALIDAD DE PELEQUEN COMUNA DE MALLOA</v>
          </cell>
          <cell r="I5351" t="str">
            <v>100% Girado</v>
          </cell>
          <cell r="J5351">
            <v>43913</v>
          </cell>
          <cell r="K5351">
            <v>8327</v>
          </cell>
          <cell r="L5351">
            <v>1</v>
          </cell>
          <cell r="M5351" t="str">
            <v>Licitación y Contratación</v>
          </cell>
          <cell r="N5351">
            <v>44638</v>
          </cell>
          <cell r="O5351">
            <v>59607923</v>
          </cell>
          <cell r="P5351">
            <v>59598338</v>
          </cell>
          <cell r="Q5351">
            <v>1</v>
          </cell>
          <cell r="R5351">
            <v>1</v>
          </cell>
          <cell r="S5351">
            <v>0</v>
          </cell>
          <cell r="T5351">
            <v>59607923</v>
          </cell>
        </row>
        <row r="5352">
          <cell r="G5352" t="str">
            <v>1-C-2018-568</v>
          </cell>
          <cell r="H5352" t="str">
            <v>REPOSICIÓN DE VEREDAS SECTOR VILLA SAN FRANCISCO II</v>
          </cell>
          <cell r="I5352" t="str">
            <v>100% Girado</v>
          </cell>
          <cell r="J5352">
            <v>43913</v>
          </cell>
          <cell r="K5352">
            <v>8409</v>
          </cell>
          <cell r="L5352">
            <v>1</v>
          </cell>
          <cell r="M5352" t="str">
            <v>no definida</v>
          </cell>
          <cell r="N5352" t="str">
            <v>no definida</v>
          </cell>
          <cell r="O5352">
            <v>49412428</v>
          </cell>
          <cell r="P5352">
            <v>0</v>
          </cell>
          <cell r="Q5352">
            <v>0</v>
          </cell>
          <cell r="R5352">
            <v>0</v>
          </cell>
          <cell r="S5352">
            <v>0</v>
          </cell>
          <cell r="T5352">
            <v>49412428</v>
          </cell>
        </row>
        <row r="5353">
          <cell r="G5353" t="str">
            <v>1-C-2018-567</v>
          </cell>
          <cell r="H5353" t="str">
            <v>REPOSICIÓN DE VEREDAS CALLE LA BANDERA</v>
          </cell>
          <cell r="I5353" t="str">
            <v>100% Girado</v>
          </cell>
          <cell r="J5353">
            <v>43913</v>
          </cell>
          <cell r="K5353">
            <v>8409</v>
          </cell>
          <cell r="L5353">
            <v>1</v>
          </cell>
          <cell r="M5353" t="str">
            <v>no definida</v>
          </cell>
          <cell r="N5353" t="str">
            <v>no definida</v>
          </cell>
          <cell r="O5353">
            <v>54602119</v>
          </cell>
          <cell r="P5353">
            <v>0</v>
          </cell>
          <cell r="Q5353">
            <v>0</v>
          </cell>
          <cell r="R5353">
            <v>0</v>
          </cell>
          <cell r="S5353">
            <v>0</v>
          </cell>
          <cell r="T5353">
            <v>54602119</v>
          </cell>
        </row>
        <row r="5354">
          <cell r="G5354" t="str">
            <v>1-C-2018-548</v>
          </cell>
          <cell r="H5354" t="str">
            <v>MEJORAMIENTO DE PLATABANDAS Y AREAS VERDES EN AMANDA LABARCA</v>
          </cell>
          <cell r="I5354" t="str">
            <v>100% Girado</v>
          </cell>
          <cell r="J5354">
            <v>43913</v>
          </cell>
          <cell r="K5354">
            <v>8412</v>
          </cell>
          <cell r="L5354">
            <v>1</v>
          </cell>
          <cell r="M5354" t="str">
            <v>Licitación y Contratación</v>
          </cell>
          <cell r="N5354">
            <v>44647</v>
          </cell>
          <cell r="O5354">
            <v>59996451</v>
          </cell>
          <cell r="P5354">
            <v>59960414</v>
          </cell>
          <cell r="Q5354">
            <v>1</v>
          </cell>
          <cell r="R5354">
            <v>1</v>
          </cell>
          <cell r="S5354">
            <v>0</v>
          </cell>
          <cell r="T5354">
            <v>59996451</v>
          </cell>
        </row>
        <row r="5355">
          <cell r="G5355" t="str">
            <v>1-C-2018-543</v>
          </cell>
          <cell r="H5355" t="str">
            <v>MEJORAMIENTO DE PLAZA BADEN POWEL</v>
          </cell>
          <cell r="I5355" t="str">
            <v>100% Girado</v>
          </cell>
          <cell r="J5355">
            <v>43913</v>
          </cell>
          <cell r="K5355">
            <v>8412</v>
          </cell>
          <cell r="L5355">
            <v>1</v>
          </cell>
          <cell r="M5355" t="str">
            <v>Licitación y Contratación</v>
          </cell>
          <cell r="N5355">
            <v>44631</v>
          </cell>
          <cell r="O5355">
            <v>59999999</v>
          </cell>
          <cell r="P5355">
            <v>59940473</v>
          </cell>
          <cell r="Q5355">
            <v>1</v>
          </cell>
          <cell r="R5355">
            <v>1</v>
          </cell>
          <cell r="S5355">
            <v>0</v>
          </cell>
          <cell r="T5355">
            <v>59999999</v>
          </cell>
        </row>
        <row r="5356">
          <cell r="G5356" t="str">
            <v>1-C-2018-448</v>
          </cell>
          <cell r="H5356" t="str">
            <v>REPARACIÓN SALÓN MULTITALLER JARDINES DE SANTA MARIA</v>
          </cell>
          <cell r="I5356" t="str">
            <v>100% Girado</v>
          </cell>
          <cell r="J5356">
            <v>43913</v>
          </cell>
          <cell r="K5356">
            <v>8417</v>
          </cell>
          <cell r="L5356">
            <v>1</v>
          </cell>
          <cell r="M5356" t="str">
            <v>Licitación y Contratación</v>
          </cell>
          <cell r="N5356">
            <v>44913</v>
          </cell>
          <cell r="O5356">
            <v>34618588</v>
          </cell>
          <cell r="P5356">
            <v>30586546</v>
          </cell>
          <cell r="Q5356">
            <v>1</v>
          </cell>
          <cell r="R5356">
            <v>1</v>
          </cell>
          <cell r="S5356">
            <v>0</v>
          </cell>
          <cell r="T5356">
            <v>34618588</v>
          </cell>
        </row>
        <row r="5357">
          <cell r="G5357" t="str">
            <v>1-C-2018-446</v>
          </cell>
          <cell r="H5357" t="str">
            <v>HABILITACION PLAZA LA CHIMBA</v>
          </cell>
          <cell r="I5357" t="str">
            <v>100% Girado</v>
          </cell>
          <cell r="J5357">
            <v>43913</v>
          </cell>
          <cell r="K5357">
            <v>8443</v>
          </cell>
          <cell r="L5357">
            <v>1</v>
          </cell>
          <cell r="M5357" t="str">
            <v>Licitación y Contratación</v>
          </cell>
          <cell r="N5357">
            <v>44628</v>
          </cell>
          <cell r="O5357">
            <v>59996322</v>
          </cell>
          <cell r="P5357">
            <v>59874063</v>
          </cell>
          <cell r="Q5357">
            <v>1</v>
          </cell>
          <cell r="R5357">
            <v>1</v>
          </cell>
          <cell r="S5357">
            <v>0</v>
          </cell>
          <cell r="T5357">
            <v>59996322</v>
          </cell>
        </row>
        <row r="5358">
          <cell r="G5358" t="str">
            <v>1-C-2018-428</v>
          </cell>
          <cell r="H5358" t="str">
            <v>ILUMINACIÓN PEATONAL CALLE VICUÑA MACKENNA,COMUNA DE RENCA</v>
          </cell>
          <cell r="I5358" t="str">
            <v>Proyecto Cerrado</v>
          </cell>
          <cell r="J5358">
            <v>43913</v>
          </cell>
          <cell r="K5358">
            <v>8446</v>
          </cell>
          <cell r="L5358">
            <v>1</v>
          </cell>
          <cell r="M5358" t="str">
            <v>Licitación y Contratación</v>
          </cell>
          <cell r="N5358">
            <v>44429</v>
          </cell>
          <cell r="O5358">
            <v>44912500</v>
          </cell>
          <cell r="P5358">
            <v>44912360</v>
          </cell>
          <cell r="Q5358">
            <v>1</v>
          </cell>
          <cell r="R5358">
            <v>1</v>
          </cell>
          <cell r="S5358">
            <v>0</v>
          </cell>
          <cell r="T5358">
            <v>44912500</v>
          </cell>
        </row>
        <row r="5359">
          <cell r="G5359" t="str">
            <v>1-C-2018-427</v>
          </cell>
          <cell r="H5359" t="str">
            <v>MEJORAMIENTO CONDOMINIOS SOCIALES, COMUNA DE RENCA</v>
          </cell>
          <cell r="I5359" t="str">
            <v>Proyecto Cerrado</v>
          </cell>
          <cell r="J5359">
            <v>43913</v>
          </cell>
          <cell r="K5359">
            <v>8446</v>
          </cell>
          <cell r="L5359">
            <v>1</v>
          </cell>
          <cell r="M5359" t="str">
            <v>Licitación y Contratación</v>
          </cell>
          <cell r="N5359">
            <v>44376</v>
          </cell>
          <cell r="O5359">
            <v>58381855</v>
          </cell>
          <cell r="P5359">
            <v>58069492</v>
          </cell>
          <cell r="Q5359">
            <v>1</v>
          </cell>
          <cell r="R5359">
            <v>1</v>
          </cell>
          <cell r="S5359">
            <v>0</v>
          </cell>
          <cell r="T5359">
            <v>58381855</v>
          </cell>
        </row>
        <row r="5360">
          <cell r="G5360" t="str">
            <v>1-C-2018-1728</v>
          </cell>
          <cell r="H5360" t="str">
            <v>MEJORAMIENTO BANDEJON LUIS VILLARROEL, TIERRA AMARILLA</v>
          </cell>
          <cell r="I5360" t="str">
            <v>100% Girado</v>
          </cell>
          <cell r="J5360">
            <v>43913</v>
          </cell>
          <cell r="K5360">
            <v>8268</v>
          </cell>
          <cell r="L5360">
            <v>1</v>
          </cell>
          <cell r="M5360" t="str">
            <v>Licitación y Contratación</v>
          </cell>
          <cell r="N5360" t="str">
            <v>no definida</v>
          </cell>
          <cell r="O5360">
            <v>45736664</v>
          </cell>
          <cell r="P5360">
            <v>45736664</v>
          </cell>
          <cell r="Q5360">
            <v>1</v>
          </cell>
          <cell r="R5360">
            <v>1</v>
          </cell>
          <cell r="S5360">
            <v>0</v>
          </cell>
          <cell r="T5360">
            <v>45736664</v>
          </cell>
        </row>
        <row r="5361">
          <cell r="G5361" t="str">
            <v>1-C-2018-422</v>
          </cell>
          <cell r="H5361" t="str">
            <v>ILUMINACIÓN ORNAMENTAL PLAZAS DE LA COMUNA DE RENCA</v>
          </cell>
          <cell r="I5361" t="str">
            <v>Proyecto Cerrado</v>
          </cell>
          <cell r="J5361">
            <v>43913</v>
          </cell>
          <cell r="K5361">
            <v>8446</v>
          </cell>
          <cell r="L5361">
            <v>1</v>
          </cell>
          <cell r="M5361" t="str">
            <v>Licitación y Contratación</v>
          </cell>
          <cell r="N5361">
            <v>44247</v>
          </cell>
          <cell r="O5361">
            <v>59584074</v>
          </cell>
          <cell r="P5361">
            <v>59584074</v>
          </cell>
          <cell r="Q5361">
            <v>1</v>
          </cell>
          <cell r="R5361">
            <v>1</v>
          </cell>
          <cell r="S5361">
            <v>0</v>
          </cell>
          <cell r="T5361">
            <v>59584074</v>
          </cell>
        </row>
        <row r="5362">
          <cell r="G5362" t="str">
            <v>1-C-2018-1040</v>
          </cell>
          <cell r="H5362" t="str">
            <v>CONSTRUCCION LOSA DEPORTIVA VILLA LAS CAMELIAS, MOSTZAL</v>
          </cell>
          <cell r="I5362" t="str">
            <v>100% Girado</v>
          </cell>
          <cell r="J5362">
            <v>43913</v>
          </cell>
          <cell r="K5362">
            <v>8340</v>
          </cell>
          <cell r="L5362">
            <v>1</v>
          </cell>
          <cell r="M5362" t="str">
            <v>Licitación y Contratación</v>
          </cell>
          <cell r="N5362">
            <v>44217</v>
          </cell>
          <cell r="O5362">
            <v>59921694</v>
          </cell>
          <cell r="P5362">
            <v>57120192</v>
          </cell>
          <cell r="Q5362">
            <v>1</v>
          </cell>
          <cell r="R5362">
            <v>1</v>
          </cell>
          <cell r="S5362">
            <v>0</v>
          </cell>
          <cell r="T5362">
            <v>59921694</v>
          </cell>
        </row>
        <row r="5363">
          <cell r="G5363" t="str">
            <v>1-C-2018-1241</v>
          </cell>
          <cell r="H5363" t="str">
            <v>MEJORAMIENTO PLAZA VILLA EL SALVADOR, PEÑUELAS</v>
          </cell>
          <cell r="I5363" t="str">
            <v>Proyecto Cerrado</v>
          </cell>
          <cell r="J5363">
            <v>43913</v>
          </cell>
          <cell r="K5363">
            <v>8155</v>
          </cell>
          <cell r="L5363">
            <v>1</v>
          </cell>
          <cell r="M5363" t="str">
            <v>Licitación y Contratación</v>
          </cell>
          <cell r="N5363">
            <v>44520</v>
          </cell>
          <cell r="O5363">
            <v>59988902</v>
          </cell>
          <cell r="P5363">
            <v>59982163</v>
          </cell>
          <cell r="Q5363">
            <v>1</v>
          </cell>
          <cell r="R5363">
            <v>1</v>
          </cell>
          <cell r="S5363">
            <v>0</v>
          </cell>
          <cell r="T5363">
            <v>59988902</v>
          </cell>
        </row>
        <row r="5364">
          <cell r="G5364" t="str">
            <v>1-C-2018-1011</v>
          </cell>
          <cell r="H5364" t="str">
            <v>MEJORAMIENTO MULTICANCHA VILLA EL CRISTO</v>
          </cell>
          <cell r="I5364" t="str">
            <v>Proyecto Cerrado</v>
          </cell>
          <cell r="J5364">
            <v>43913</v>
          </cell>
          <cell r="K5364">
            <v>8418</v>
          </cell>
          <cell r="L5364">
            <v>1</v>
          </cell>
          <cell r="M5364" t="str">
            <v>Licitación y Contratación</v>
          </cell>
          <cell r="N5364">
            <v>44231</v>
          </cell>
          <cell r="O5364">
            <v>59999999</v>
          </cell>
          <cell r="P5364">
            <v>59618918</v>
          </cell>
          <cell r="Q5364">
            <v>1</v>
          </cell>
          <cell r="R5364">
            <v>1</v>
          </cell>
          <cell r="S5364">
            <v>0</v>
          </cell>
          <cell r="T5364">
            <v>59999999</v>
          </cell>
        </row>
        <row r="5365">
          <cell r="G5365" t="str">
            <v>1-C-2018-1250</v>
          </cell>
          <cell r="H5365" t="str">
            <v>MEJORAMIENTO PLAZA AZULILLO</v>
          </cell>
          <cell r="I5365" t="str">
            <v>Proyecto Cerrado</v>
          </cell>
          <cell r="J5365">
            <v>43913</v>
          </cell>
          <cell r="K5365">
            <v>8262</v>
          </cell>
          <cell r="L5365">
            <v>1</v>
          </cell>
          <cell r="M5365" t="str">
            <v>Licitación y Contratación</v>
          </cell>
          <cell r="N5365">
            <v>44165</v>
          </cell>
          <cell r="O5365">
            <v>59925596</v>
          </cell>
          <cell r="P5365">
            <v>59675020</v>
          </cell>
          <cell r="Q5365">
            <v>1</v>
          </cell>
          <cell r="R5365">
            <v>1</v>
          </cell>
          <cell r="S5365">
            <v>0</v>
          </cell>
          <cell r="T5365">
            <v>59925596</v>
          </cell>
        </row>
        <row r="5366">
          <cell r="G5366" t="str">
            <v>1-C-2018-942</v>
          </cell>
          <cell r="H5366" t="str">
            <v>REPOSICION DE SEDE SOCIAL EN CLUB DEPORTIVO ALMENDRO, COLTAUCO.</v>
          </cell>
          <cell r="I5366" t="str">
            <v>100% Girado</v>
          </cell>
          <cell r="J5366">
            <v>43913</v>
          </cell>
          <cell r="K5366">
            <v>8442</v>
          </cell>
          <cell r="L5366">
            <v>1</v>
          </cell>
          <cell r="M5366" t="str">
            <v>Licitación y Contratación</v>
          </cell>
          <cell r="N5366">
            <v>44393</v>
          </cell>
          <cell r="O5366">
            <v>59998000</v>
          </cell>
          <cell r="P5366">
            <v>59868450</v>
          </cell>
          <cell r="Q5366">
            <v>1</v>
          </cell>
          <cell r="R5366">
            <v>1</v>
          </cell>
          <cell r="S5366">
            <v>0</v>
          </cell>
          <cell r="T5366">
            <v>59998000</v>
          </cell>
        </row>
        <row r="5367">
          <cell r="G5367" t="str">
            <v>1-C-2018-1180</v>
          </cell>
          <cell r="H5367" t="str">
            <v>CONSTRUCCIÓN VEREDAS, SECTOR EL MANZANO, ANDACOLLO</v>
          </cell>
          <cell r="I5367" t="str">
            <v>100% Girado</v>
          </cell>
          <cell r="J5367">
            <v>43913</v>
          </cell>
          <cell r="K5367">
            <v>8145</v>
          </cell>
          <cell r="L5367">
            <v>1</v>
          </cell>
          <cell r="M5367" t="str">
            <v>Licitación y Contratación</v>
          </cell>
          <cell r="N5367">
            <v>44407</v>
          </cell>
          <cell r="O5367">
            <v>58999125</v>
          </cell>
          <cell r="P5367">
            <v>51793560</v>
          </cell>
          <cell r="Q5367">
            <v>1</v>
          </cell>
          <cell r="R5367">
            <v>1</v>
          </cell>
          <cell r="S5367">
            <v>0</v>
          </cell>
          <cell r="T5367">
            <v>58999125</v>
          </cell>
        </row>
        <row r="5368">
          <cell r="G5368" t="str">
            <v>1-C-2018-1138</v>
          </cell>
          <cell r="H5368" t="str">
            <v>CONSTRUCCIÓN SEDE COMUNITARIA CAUPOLICAN EL TAMBO, SALAMANCA</v>
          </cell>
          <cell r="I5368" t="str">
            <v>Proyecto Cerrado</v>
          </cell>
          <cell r="J5368">
            <v>43913</v>
          </cell>
          <cell r="K5368">
            <v>8182</v>
          </cell>
          <cell r="L5368">
            <v>1</v>
          </cell>
          <cell r="M5368" t="str">
            <v>Licitación y Contratación</v>
          </cell>
          <cell r="N5368">
            <v>44265</v>
          </cell>
          <cell r="O5368">
            <v>59999500</v>
          </cell>
          <cell r="P5368">
            <v>59943009</v>
          </cell>
          <cell r="Q5368">
            <v>1</v>
          </cell>
          <cell r="R5368">
            <v>1</v>
          </cell>
          <cell r="S5368">
            <v>0</v>
          </cell>
          <cell r="T5368">
            <v>59999500</v>
          </cell>
        </row>
        <row r="5369">
          <cell r="G5369" t="str">
            <v>1-C-2018-296</v>
          </cell>
          <cell r="H5369" t="str">
            <v>MEJORAMIENTO PAVIMENTOS PASAJE JOSE ABELARDO NUÑEZ, ESTACION CENTRAL</v>
          </cell>
          <cell r="I5369" t="str">
            <v>100% Girado</v>
          </cell>
          <cell r="J5369">
            <v>43913</v>
          </cell>
          <cell r="K5369">
            <v>8303</v>
          </cell>
          <cell r="L5369">
            <v>1</v>
          </cell>
          <cell r="M5369" t="str">
            <v>Licitación y Contratación</v>
          </cell>
          <cell r="N5369">
            <v>44315</v>
          </cell>
          <cell r="O5369">
            <v>57824019</v>
          </cell>
          <cell r="P5369">
            <v>61459539</v>
          </cell>
          <cell r="Q5369">
            <v>1</v>
          </cell>
          <cell r="R5369">
            <v>1</v>
          </cell>
          <cell r="S5369">
            <v>0</v>
          </cell>
          <cell r="T5369">
            <v>57824019</v>
          </cell>
        </row>
        <row r="5370">
          <cell r="G5370" t="str">
            <v>1-C-2018-969</v>
          </cell>
          <cell r="H5370" t="str">
            <v>REPARACIÓN DE MULTICANCHA EL PALOMAR</v>
          </cell>
          <cell r="I5370" t="str">
            <v>Proyecto Dejado sin Efecto</v>
          </cell>
          <cell r="J5370">
            <v>43913</v>
          </cell>
          <cell r="K5370">
            <v>8258</v>
          </cell>
          <cell r="L5370">
            <v>1</v>
          </cell>
          <cell r="M5370" t="str">
            <v>no definida</v>
          </cell>
          <cell r="N5370" t="str">
            <v>no definida</v>
          </cell>
          <cell r="O5370">
            <v>59547967</v>
          </cell>
          <cell r="P5370">
            <v>0</v>
          </cell>
          <cell r="Q5370">
            <v>0</v>
          </cell>
          <cell r="R5370">
            <v>0</v>
          </cell>
          <cell r="S5370">
            <v>0</v>
          </cell>
          <cell r="T5370">
            <v>59547967</v>
          </cell>
        </row>
        <row r="5371">
          <cell r="G5371" t="str">
            <v>1-C-2018-961</v>
          </cell>
          <cell r="H5371" t="str">
            <v>REPARACIÓN DE MULTICANCHA TIERRA VIVA</v>
          </cell>
          <cell r="I5371" t="str">
            <v>Proyecto Cerrado</v>
          </cell>
          <cell r="J5371">
            <v>43913</v>
          </cell>
          <cell r="K5371">
            <v>8258</v>
          </cell>
          <cell r="L5371">
            <v>1</v>
          </cell>
          <cell r="M5371" t="str">
            <v>Licitación y Contratación</v>
          </cell>
          <cell r="N5371">
            <v>44421</v>
          </cell>
          <cell r="O5371">
            <v>59639406</v>
          </cell>
          <cell r="P5371">
            <v>59138490</v>
          </cell>
          <cell r="Q5371">
            <v>1</v>
          </cell>
          <cell r="R5371">
            <v>1</v>
          </cell>
          <cell r="S5371">
            <v>0</v>
          </cell>
          <cell r="T5371">
            <v>59639406</v>
          </cell>
        </row>
        <row r="5372">
          <cell r="G5372" t="str">
            <v>1-C-2018-1113</v>
          </cell>
          <cell r="H5372" t="str">
            <v>CONSTRUCCIÓN CIERRE PERIMETRAL ESCUELA QUILIMARI</v>
          </cell>
          <cell r="I5372" t="str">
            <v>Proyecto Cerrado</v>
          </cell>
          <cell r="J5372">
            <v>43913</v>
          </cell>
          <cell r="K5372">
            <v>8157</v>
          </cell>
          <cell r="L5372">
            <v>1</v>
          </cell>
          <cell r="M5372" t="str">
            <v>Licitación y Contratación</v>
          </cell>
          <cell r="N5372">
            <v>44210</v>
          </cell>
          <cell r="O5372">
            <v>16600000</v>
          </cell>
          <cell r="P5372">
            <v>16500000</v>
          </cell>
          <cell r="Q5372">
            <v>1</v>
          </cell>
          <cell r="R5372">
            <v>1</v>
          </cell>
          <cell r="S5372">
            <v>0</v>
          </cell>
          <cell r="T5372">
            <v>16600000</v>
          </cell>
        </row>
        <row r="5373">
          <cell r="G5373" t="str">
            <v>1-C-2018-906</v>
          </cell>
          <cell r="H5373" t="str">
            <v>CONSTRUCCION BAÑOS Y CAMARINES CLUB DE HUASOS DE ZUÑIGA</v>
          </cell>
          <cell r="I5373" t="str">
            <v>100% Girado</v>
          </cell>
          <cell r="J5373">
            <v>43913</v>
          </cell>
          <cell r="K5373">
            <v>8418</v>
          </cell>
          <cell r="L5373">
            <v>1</v>
          </cell>
          <cell r="M5373" t="str">
            <v>Licitación y Contratación</v>
          </cell>
          <cell r="N5373">
            <v>44233</v>
          </cell>
          <cell r="O5373">
            <v>59999999</v>
          </cell>
          <cell r="P5373">
            <v>58556836</v>
          </cell>
          <cell r="Q5373">
            <v>1</v>
          </cell>
          <cell r="R5373">
            <v>1</v>
          </cell>
          <cell r="S5373">
            <v>0</v>
          </cell>
          <cell r="T5373">
            <v>59999999</v>
          </cell>
        </row>
        <row r="5374">
          <cell r="G5374" t="str">
            <v>1-C-2018-902</v>
          </cell>
          <cell r="H5374" t="str">
            <v>CONSTRUCCIÓN PLAZA DE LOS NIÑOS, VILLA LAS PALMAS</v>
          </cell>
          <cell r="I5374" t="str">
            <v>Proyecto Cerrado</v>
          </cell>
          <cell r="J5374">
            <v>43913</v>
          </cell>
          <cell r="K5374">
            <v>8262</v>
          </cell>
          <cell r="L5374">
            <v>1</v>
          </cell>
          <cell r="M5374" t="str">
            <v>Licitación y Contratación</v>
          </cell>
          <cell r="N5374">
            <v>44139</v>
          </cell>
          <cell r="O5374">
            <v>59960563</v>
          </cell>
          <cell r="P5374">
            <v>58229292</v>
          </cell>
          <cell r="Q5374">
            <v>1</v>
          </cell>
          <cell r="R5374">
            <v>1</v>
          </cell>
          <cell r="S5374">
            <v>0</v>
          </cell>
          <cell r="T5374">
            <v>59960563</v>
          </cell>
        </row>
        <row r="5375">
          <cell r="G5375" t="str">
            <v>1-C-2018-1099</v>
          </cell>
          <cell r="H5375" t="str">
            <v>CONSTRUCCIÓN MULTICANCHA PASTO SINTÉTICO COMUNIDAD AGRÍCOLA CARQUINDAÑO</v>
          </cell>
          <cell r="I5375" t="str">
            <v>Proyecto Cerrado</v>
          </cell>
          <cell r="J5375">
            <v>43913</v>
          </cell>
          <cell r="K5375">
            <v>8151</v>
          </cell>
          <cell r="L5375">
            <v>1</v>
          </cell>
          <cell r="M5375" t="str">
            <v>Licitación y Contratación</v>
          </cell>
          <cell r="N5375">
            <v>44391</v>
          </cell>
          <cell r="O5375">
            <v>57664620</v>
          </cell>
          <cell r="P5375">
            <v>57664620</v>
          </cell>
          <cell r="Q5375">
            <v>1</v>
          </cell>
          <cell r="R5375">
            <v>1</v>
          </cell>
          <cell r="S5375">
            <v>0</v>
          </cell>
          <cell r="T5375">
            <v>57664620</v>
          </cell>
        </row>
        <row r="5376">
          <cell r="G5376" t="str">
            <v>1-C-2018-260</v>
          </cell>
          <cell r="H5376" t="str">
            <v>REPOSICION DE VALLAS PEATONALES EN DISTINTOS PUNTOS DE AV. IRARRAZAVAL COMUNA DE ÑUÑOA</v>
          </cell>
          <cell r="I5376" t="str">
            <v>Proyecto Cerrado</v>
          </cell>
          <cell r="J5376">
            <v>43913</v>
          </cell>
          <cell r="K5376">
            <v>8419</v>
          </cell>
          <cell r="L5376">
            <v>1</v>
          </cell>
          <cell r="M5376" t="str">
            <v>Licitación y Contratación</v>
          </cell>
          <cell r="N5376">
            <v>44063</v>
          </cell>
          <cell r="O5376">
            <v>59929729</v>
          </cell>
          <cell r="P5376">
            <v>59929729</v>
          </cell>
          <cell r="Q5376">
            <v>1</v>
          </cell>
          <cell r="R5376">
            <v>1</v>
          </cell>
          <cell r="S5376">
            <v>0</v>
          </cell>
          <cell r="T5376">
            <v>59929729</v>
          </cell>
        </row>
        <row r="5377">
          <cell r="G5377" t="str">
            <v>1-C-2018-257</v>
          </cell>
          <cell r="H5377" t="str">
            <v>MEJORAMIENTO SALA DE MÚSICA DEL GALPON CULTURAL</v>
          </cell>
          <cell r="I5377" t="str">
            <v>Proyecto Cerrado</v>
          </cell>
          <cell r="J5377">
            <v>43913</v>
          </cell>
          <cell r="K5377">
            <v>8287</v>
          </cell>
          <cell r="L5377">
            <v>1</v>
          </cell>
          <cell r="M5377" t="str">
            <v>Licitación y Contratación</v>
          </cell>
          <cell r="N5377">
            <v>44501</v>
          </cell>
          <cell r="O5377">
            <v>52916954</v>
          </cell>
          <cell r="P5377">
            <v>52855338</v>
          </cell>
          <cell r="Q5377">
            <v>1</v>
          </cell>
          <cell r="R5377">
            <v>1</v>
          </cell>
          <cell r="S5377">
            <v>0</v>
          </cell>
          <cell r="T5377">
            <v>52916954</v>
          </cell>
        </row>
        <row r="5378">
          <cell r="G5378" t="str">
            <v>1-C-2018-242</v>
          </cell>
          <cell r="H5378" t="str">
            <v>MEJORAMIENTO MULTICANCHA 4</v>
          </cell>
          <cell r="I5378" t="str">
            <v>100% Girado</v>
          </cell>
          <cell r="J5378">
            <v>43913</v>
          </cell>
          <cell r="K5378">
            <v>8416</v>
          </cell>
          <cell r="L5378">
            <v>1</v>
          </cell>
          <cell r="M5378" t="str">
            <v>Licitación y Contratación</v>
          </cell>
          <cell r="N5378">
            <v>44482</v>
          </cell>
          <cell r="O5378">
            <v>45636231</v>
          </cell>
          <cell r="P5378">
            <v>45636172</v>
          </cell>
          <cell r="Q5378">
            <v>1</v>
          </cell>
          <cell r="R5378">
            <v>1</v>
          </cell>
          <cell r="S5378">
            <v>0</v>
          </cell>
          <cell r="T5378">
            <v>45636231</v>
          </cell>
        </row>
        <row r="5379">
          <cell r="G5379" t="str">
            <v>1-C-2018-237</v>
          </cell>
          <cell r="H5379" t="str">
            <v>REPOSICIÓN MULTICANCHA N° 4D</v>
          </cell>
          <cell r="I5379" t="str">
            <v>100% Girado</v>
          </cell>
          <cell r="J5379">
            <v>43913</v>
          </cell>
          <cell r="K5379">
            <v>8416</v>
          </cell>
          <cell r="L5379">
            <v>1</v>
          </cell>
          <cell r="M5379" t="str">
            <v>Licitación y Contratación</v>
          </cell>
          <cell r="N5379">
            <v>44485</v>
          </cell>
          <cell r="O5379">
            <v>43726067</v>
          </cell>
          <cell r="P5379">
            <v>43726038</v>
          </cell>
          <cell r="Q5379">
            <v>1</v>
          </cell>
          <cell r="R5379">
            <v>1</v>
          </cell>
          <cell r="S5379">
            <v>0</v>
          </cell>
          <cell r="T5379">
            <v>43726067</v>
          </cell>
        </row>
        <row r="5380">
          <cell r="G5380" t="str">
            <v>1-C-2018-770</v>
          </cell>
          <cell r="H5380" t="str">
            <v>MEJORAMIENTO PLAZA VILLA LOS ALTILLOS DE REQUEGUA</v>
          </cell>
          <cell r="I5380" t="str">
            <v>Proyecto Cerrado</v>
          </cell>
          <cell r="J5380">
            <v>43913</v>
          </cell>
          <cell r="K5380">
            <v>8418</v>
          </cell>
          <cell r="L5380">
            <v>1</v>
          </cell>
          <cell r="M5380" t="str">
            <v>Licitación y Contratación</v>
          </cell>
          <cell r="N5380">
            <v>44330</v>
          </cell>
          <cell r="O5380">
            <v>59999999</v>
          </cell>
          <cell r="P5380">
            <v>59999999</v>
          </cell>
          <cell r="Q5380">
            <v>1</v>
          </cell>
          <cell r="R5380">
            <v>1</v>
          </cell>
          <cell r="S5380">
            <v>0</v>
          </cell>
          <cell r="T5380">
            <v>59999999</v>
          </cell>
        </row>
        <row r="5381">
          <cell r="G5381" t="str">
            <v>1-C-2018-227</v>
          </cell>
          <cell r="H5381" t="str">
            <v>MEJORAMIENTO DE LA PLAZA REINA ISABEL II, UV 14</v>
          </cell>
          <cell r="I5381" t="str">
            <v>100% Girado</v>
          </cell>
          <cell r="J5381">
            <v>43913</v>
          </cell>
          <cell r="K5381">
            <v>8412</v>
          </cell>
          <cell r="L5381">
            <v>1</v>
          </cell>
          <cell r="M5381" t="str">
            <v>Licitación y Contratación</v>
          </cell>
          <cell r="N5381">
            <v>44651</v>
          </cell>
          <cell r="O5381">
            <v>59996918</v>
          </cell>
          <cell r="P5381">
            <v>59996074</v>
          </cell>
          <cell r="Q5381">
            <v>1</v>
          </cell>
          <cell r="R5381">
            <v>1</v>
          </cell>
          <cell r="S5381">
            <v>0</v>
          </cell>
          <cell r="T5381">
            <v>59996918</v>
          </cell>
        </row>
        <row r="5382">
          <cell r="G5382" t="str">
            <v>1-C-2018-754</v>
          </cell>
          <cell r="H5382" t="str">
            <v>MEJORAMIENTO ESTADIO MUNICIPAL EL MANZANO</v>
          </cell>
          <cell r="I5382" t="str">
            <v>Proyecto Cerrado</v>
          </cell>
          <cell r="J5382">
            <v>43913</v>
          </cell>
          <cell r="K5382">
            <v>8290</v>
          </cell>
          <cell r="L5382">
            <v>1</v>
          </cell>
          <cell r="M5382" t="str">
            <v>Licitación y Contratación</v>
          </cell>
          <cell r="N5382">
            <v>44131</v>
          </cell>
          <cell r="O5382">
            <v>59000000</v>
          </cell>
          <cell r="P5382">
            <v>58985325</v>
          </cell>
          <cell r="Q5382">
            <v>1</v>
          </cell>
          <cell r="R5382">
            <v>1</v>
          </cell>
          <cell r="S5382">
            <v>0</v>
          </cell>
          <cell r="T5382">
            <v>59000000</v>
          </cell>
        </row>
        <row r="5383">
          <cell r="G5383" t="str">
            <v>1-C-2018-836</v>
          </cell>
          <cell r="H5383" t="str">
            <v>REPOSICIÓN SEDE JV 18 DE SEPTIEMBRE, VALLENAR</v>
          </cell>
          <cell r="I5383" t="str">
            <v>Proyecto Cerrado</v>
          </cell>
          <cell r="J5383">
            <v>43913</v>
          </cell>
          <cell r="K5383">
            <v>8263</v>
          </cell>
          <cell r="L5383">
            <v>1</v>
          </cell>
          <cell r="M5383" t="str">
            <v>Licitación y Contratación</v>
          </cell>
          <cell r="N5383">
            <v>44346</v>
          </cell>
          <cell r="O5383">
            <v>53750972</v>
          </cell>
          <cell r="P5383">
            <v>57009824</v>
          </cell>
          <cell r="Q5383">
            <v>1</v>
          </cell>
          <cell r="R5383">
            <v>1</v>
          </cell>
          <cell r="S5383">
            <v>0</v>
          </cell>
          <cell r="T5383">
            <v>53750972</v>
          </cell>
        </row>
        <row r="5384">
          <cell r="G5384" t="str">
            <v>1-C-2018-835</v>
          </cell>
          <cell r="H5384" t="str">
            <v>MEJORAMIENTO PLAZA LAS AMÉRICAS DOMEYKO, VALLENAR</v>
          </cell>
          <cell r="I5384" t="str">
            <v>Proyecto Cerrado</v>
          </cell>
          <cell r="J5384">
            <v>43913</v>
          </cell>
          <cell r="K5384">
            <v>8263</v>
          </cell>
          <cell r="L5384">
            <v>1</v>
          </cell>
          <cell r="M5384" t="str">
            <v>Licitación y Contratación</v>
          </cell>
          <cell r="N5384">
            <v>44189</v>
          </cell>
          <cell r="O5384">
            <v>47184872</v>
          </cell>
          <cell r="P5384">
            <v>46716359</v>
          </cell>
          <cell r="Q5384">
            <v>1</v>
          </cell>
          <cell r="R5384">
            <v>1</v>
          </cell>
          <cell r="S5384">
            <v>0</v>
          </cell>
          <cell r="T5384">
            <v>47184872</v>
          </cell>
        </row>
        <row r="5385">
          <cell r="G5385" t="str">
            <v>1-C-2018-832</v>
          </cell>
          <cell r="H5385" t="str">
            <v>CONSTRUCCIÓN PLAZA CALAFQUÉN, VILLA ARAUCO</v>
          </cell>
          <cell r="I5385" t="str">
            <v>Proyecto Dejado sin Efecto</v>
          </cell>
          <cell r="J5385">
            <v>43913</v>
          </cell>
          <cell r="K5385">
            <v>8258</v>
          </cell>
          <cell r="L5385">
            <v>1</v>
          </cell>
          <cell r="M5385" t="str">
            <v>no definida</v>
          </cell>
          <cell r="N5385" t="str">
            <v>no definida</v>
          </cell>
          <cell r="O5385">
            <v>59900811</v>
          </cell>
          <cell r="P5385">
            <v>0</v>
          </cell>
          <cell r="Q5385">
            <v>0</v>
          </cell>
          <cell r="R5385">
            <v>0</v>
          </cell>
          <cell r="S5385">
            <v>0</v>
          </cell>
          <cell r="T5385">
            <v>59900811</v>
          </cell>
        </row>
        <row r="5386">
          <cell r="G5386" t="str">
            <v>1-C-2018-743</v>
          </cell>
          <cell r="H5386" t="str">
            <v>MEJORAMIENTO ESPACIO PUBLICO VILLA LA DEHESA, MARCHIGUE</v>
          </cell>
          <cell r="I5386" t="str">
            <v>100% Girado</v>
          </cell>
          <cell r="J5386">
            <v>43913</v>
          </cell>
          <cell r="K5386">
            <v>8333</v>
          </cell>
          <cell r="L5386">
            <v>1</v>
          </cell>
          <cell r="M5386" t="str">
            <v>Licitación y Contratación</v>
          </cell>
          <cell r="N5386">
            <v>44181</v>
          </cell>
          <cell r="O5386">
            <v>59999999</v>
          </cell>
          <cell r="P5386">
            <v>59988602</v>
          </cell>
          <cell r="Q5386">
            <v>1</v>
          </cell>
          <cell r="R5386">
            <v>1</v>
          </cell>
          <cell r="S5386">
            <v>0</v>
          </cell>
          <cell r="T5386">
            <v>59999999</v>
          </cell>
        </row>
        <row r="5387">
          <cell r="G5387" t="str">
            <v>1-C-2018-741</v>
          </cell>
          <cell r="H5387" t="str">
            <v>MEJORAMIENTO PLAZA MARTA ZAGAL Y PLAZA POB. PEDRO DE VALDIVIA</v>
          </cell>
          <cell r="I5387" t="str">
            <v>100% Girado</v>
          </cell>
          <cell r="J5387">
            <v>43913</v>
          </cell>
          <cell r="K5387">
            <v>8357</v>
          </cell>
          <cell r="L5387">
            <v>1</v>
          </cell>
          <cell r="M5387" t="str">
            <v>Licitación y Contratación</v>
          </cell>
          <cell r="N5387">
            <v>44171</v>
          </cell>
          <cell r="O5387">
            <v>59963703</v>
          </cell>
          <cell r="P5387">
            <v>59445186</v>
          </cell>
          <cell r="Q5387">
            <v>1</v>
          </cell>
          <cell r="R5387">
            <v>1</v>
          </cell>
          <cell r="S5387">
            <v>0</v>
          </cell>
          <cell r="T5387">
            <v>59963703</v>
          </cell>
        </row>
        <row r="5388">
          <cell r="G5388" t="str">
            <v>1-C-2018-944</v>
          </cell>
          <cell r="H5388" t="str">
            <v>REPOSICIÓN DE SEDE SOCIAL JUNTA DE VECINOS N°23-R BONIFACIO</v>
          </cell>
          <cell r="I5388" t="str">
            <v>100% Girado</v>
          </cell>
          <cell r="J5388">
            <v>43913</v>
          </cell>
          <cell r="K5388">
            <v>8587</v>
          </cell>
          <cell r="L5388">
            <v>1</v>
          </cell>
          <cell r="M5388" t="str">
            <v>no definida</v>
          </cell>
          <cell r="N5388" t="str">
            <v>no definida</v>
          </cell>
          <cell r="O5388">
            <v>59999999</v>
          </cell>
          <cell r="P5388">
            <v>0</v>
          </cell>
          <cell r="Q5388">
            <v>0</v>
          </cell>
          <cell r="R5388">
            <v>0</v>
          </cell>
          <cell r="S5388">
            <v>0</v>
          </cell>
          <cell r="T5388">
            <v>59999999</v>
          </cell>
        </row>
        <row r="5389">
          <cell r="G5389" t="str">
            <v>1-C-2018-828</v>
          </cell>
          <cell r="H5389" t="str">
            <v>MEJORAMIENTO PLAZA TOCONAO</v>
          </cell>
          <cell r="I5389" t="str">
            <v>Proyecto Cerrado</v>
          </cell>
          <cell r="J5389">
            <v>43913</v>
          </cell>
          <cell r="K5389">
            <v>8258</v>
          </cell>
          <cell r="L5389">
            <v>1</v>
          </cell>
          <cell r="M5389" t="str">
            <v>Licitación y Contratación</v>
          </cell>
          <cell r="N5389">
            <v>44438</v>
          </cell>
          <cell r="O5389">
            <v>58676961</v>
          </cell>
          <cell r="P5389">
            <v>53513605</v>
          </cell>
          <cell r="Q5389">
            <v>1</v>
          </cell>
          <cell r="R5389">
            <v>1</v>
          </cell>
          <cell r="S5389">
            <v>0</v>
          </cell>
          <cell r="T5389">
            <v>58676961</v>
          </cell>
        </row>
        <row r="5390">
          <cell r="G5390" t="str">
            <v>1-C-2018-818</v>
          </cell>
          <cell r="H5390" t="str">
            <v>MEJORAMIENTO ACCESO DE MULTICANCHA SECTOR LA JUNTA, ALTO DEL CARMEN</v>
          </cell>
          <cell r="I5390" t="str">
            <v>Proyecto Cerrado</v>
          </cell>
          <cell r="J5390">
            <v>43913</v>
          </cell>
          <cell r="K5390">
            <v>8255</v>
          </cell>
          <cell r="L5390">
            <v>1</v>
          </cell>
          <cell r="M5390" t="str">
            <v>Licitación y Contratación</v>
          </cell>
          <cell r="N5390">
            <v>44225</v>
          </cell>
          <cell r="O5390">
            <v>59999757</v>
          </cell>
          <cell r="P5390">
            <v>59979044</v>
          </cell>
          <cell r="Q5390">
            <v>1</v>
          </cell>
          <cell r="R5390">
            <v>1</v>
          </cell>
          <cell r="S5390">
            <v>0</v>
          </cell>
          <cell r="T5390">
            <v>59999757</v>
          </cell>
        </row>
        <row r="5391">
          <cell r="G5391" t="str">
            <v>1-C-2018-816</v>
          </cell>
          <cell r="H5391" t="str">
            <v>REPARACIÓN DE MULTICANCHAS JUAN O´DONOVAN, EL PRETIL, VILLA ESPERANZA, JUAN PABLO II Y EL ESCORIAL</v>
          </cell>
          <cell r="I5391" t="str">
            <v>Proyecto Dejado sin Efecto</v>
          </cell>
          <cell r="J5391">
            <v>43913</v>
          </cell>
          <cell r="K5391">
            <v>8258</v>
          </cell>
          <cell r="L5391">
            <v>1</v>
          </cell>
          <cell r="M5391" t="str">
            <v>no definida</v>
          </cell>
          <cell r="N5391" t="str">
            <v>no definida</v>
          </cell>
          <cell r="O5391">
            <v>59999681</v>
          </cell>
          <cell r="P5391">
            <v>0</v>
          </cell>
          <cell r="Q5391">
            <v>0</v>
          </cell>
          <cell r="R5391">
            <v>0</v>
          </cell>
          <cell r="S5391">
            <v>0</v>
          </cell>
          <cell r="T5391">
            <v>59999681</v>
          </cell>
        </row>
        <row r="5392">
          <cell r="G5392" t="str">
            <v>1-C-2018-894</v>
          </cell>
          <cell r="H5392" t="str">
            <v>MEJORAMIENTO DE ESPACIOS RECREATIVOS EN ESCUELAS RURALES, PAILLACO</v>
          </cell>
          <cell r="I5392" t="str">
            <v>Proyecto Cerrado</v>
          </cell>
          <cell r="J5392">
            <v>43913</v>
          </cell>
          <cell r="K5392">
            <v>8583</v>
          </cell>
          <cell r="L5392">
            <v>1</v>
          </cell>
          <cell r="M5392" t="str">
            <v>Licitación y Contratación</v>
          </cell>
          <cell r="N5392">
            <v>44109</v>
          </cell>
          <cell r="O5392">
            <v>43810445</v>
          </cell>
          <cell r="P5392">
            <v>43252335</v>
          </cell>
          <cell r="Q5392">
            <v>1</v>
          </cell>
          <cell r="R5392">
            <v>1</v>
          </cell>
          <cell r="S5392">
            <v>0</v>
          </cell>
          <cell r="T5392">
            <v>43810445</v>
          </cell>
        </row>
        <row r="5393">
          <cell r="G5393" t="str">
            <v>1-C-2018-674</v>
          </cell>
          <cell r="H5393" t="str">
            <v>MEJORAMIENTO ACERAS, EQUIPAMIENTO URBANO Y CONSTRUCCION AREA VERDE CALLE RAMON SANFURGO, TRAMO VILLA ARAUCO- VILLA EL ROSARIO</v>
          </cell>
          <cell r="I5393" t="str">
            <v>Proyecto Cerrado</v>
          </cell>
          <cell r="J5393">
            <v>43913</v>
          </cell>
          <cell r="K5393">
            <v>8420</v>
          </cell>
          <cell r="L5393">
            <v>1</v>
          </cell>
          <cell r="M5393" t="str">
            <v>Licitación y Contratación</v>
          </cell>
          <cell r="N5393">
            <v>44226</v>
          </cell>
          <cell r="O5393">
            <v>58529231</v>
          </cell>
          <cell r="P5393">
            <v>57745003</v>
          </cell>
          <cell r="Q5393">
            <v>1</v>
          </cell>
          <cell r="R5393">
            <v>1</v>
          </cell>
          <cell r="S5393">
            <v>0</v>
          </cell>
          <cell r="T5393">
            <v>58529231</v>
          </cell>
        </row>
        <row r="5394">
          <cell r="G5394" t="str">
            <v>1-C-2018-808</v>
          </cell>
          <cell r="H5394" t="str">
            <v>REPOSICIÓN DE VEREDAS Y REBAJES PEATONALES DE RIESGO EN VARIOS SECTORES</v>
          </cell>
          <cell r="I5394" t="str">
            <v>Proyecto Cerrado</v>
          </cell>
          <cell r="J5394">
            <v>43913</v>
          </cell>
          <cell r="K5394">
            <v>8258</v>
          </cell>
          <cell r="L5394">
            <v>1</v>
          </cell>
          <cell r="M5394" t="str">
            <v>Licitación y Contratación</v>
          </cell>
          <cell r="N5394">
            <v>44283</v>
          </cell>
          <cell r="O5394">
            <v>59987948</v>
          </cell>
          <cell r="P5394">
            <v>36190607</v>
          </cell>
          <cell r="Q5394">
            <v>1</v>
          </cell>
          <cell r="R5394">
            <v>1</v>
          </cell>
          <cell r="S5394">
            <v>0</v>
          </cell>
          <cell r="T5394">
            <v>59987948</v>
          </cell>
        </row>
        <row r="5395">
          <cell r="G5395" t="str">
            <v>1-C-2018-797</v>
          </cell>
          <cell r="H5395" t="str">
            <v>CONSERVACIÓN PLAZA FERROVIARIA</v>
          </cell>
          <cell r="I5395" t="str">
            <v>Proyecto Cerrado</v>
          </cell>
          <cell r="J5395">
            <v>43913</v>
          </cell>
          <cell r="K5395">
            <v>8258</v>
          </cell>
          <cell r="L5395">
            <v>1</v>
          </cell>
          <cell r="M5395" t="str">
            <v>Licitación y Contratación</v>
          </cell>
          <cell r="N5395">
            <v>44433</v>
          </cell>
          <cell r="O5395">
            <v>58559970</v>
          </cell>
          <cell r="P5395">
            <v>57672779</v>
          </cell>
          <cell r="Q5395">
            <v>1</v>
          </cell>
          <cell r="R5395">
            <v>1</v>
          </cell>
          <cell r="S5395">
            <v>0</v>
          </cell>
          <cell r="T5395">
            <v>58559970</v>
          </cell>
        </row>
        <row r="5396">
          <cell r="G5396" t="str">
            <v>1-C-2018-796</v>
          </cell>
          <cell r="H5396" t="str">
            <v>CONSERVACIÓN PLAZA VIÑITA EL PALOMAR</v>
          </cell>
          <cell r="I5396" t="str">
            <v>Proyecto Con Término Anticipado</v>
          </cell>
          <cell r="J5396">
            <v>43913</v>
          </cell>
          <cell r="K5396">
            <v>8258</v>
          </cell>
          <cell r="L5396">
            <v>1</v>
          </cell>
          <cell r="M5396" t="str">
            <v>Licitación y Contratación</v>
          </cell>
          <cell r="N5396">
            <v>44714</v>
          </cell>
          <cell r="O5396">
            <v>59558938</v>
          </cell>
          <cell r="P5396">
            <v>59200941</v>
          </cell>
          <cell r="Q5396">
            <v>1</v>
          </cell>
          <cell r="R5396">
            <v>1</v>
          </cell>
          <cell r="S5396">
            <v>0</v>
          </cell>
          <cell r="T5396">
            <v>59558938</v>
          </cell>
        </row>
        <row r="5397">
          <cell r="G5397" t="str">
            <v>1-C-2018-795</v>
          </cell>
          <cell r="H5397" t="str">
            <v>CONSERVACION PLAZA BALMACEDA</v>
          </cell>
          <cell r="I5397" t="str">
            <v>Proyecto Con Término Anticipado</v>
          </cell>
          <cell r="J5397">
            <v>43913</v>
          </cell>
          <cell r="K5397">
            <v>8258</v>
          </cell>
          <cell r="L5397">
            <v>1</v>
          </cell>
          <cell r="M5397" t="str">
            <v>Licitación y Contratación</v>
          </cell>
          <cell r="N5397">
            <v>44408</v>
          </cell>
          <cell r="O5397">
            <v>59686117</v>
          </cell>
          <cell r="P5397">
            <v>59056637</v>
          </cell>
          <cell r="Q5397">
            <v>1</v>
          </cell>
          <cell r="R5397">
            <v>1</v>
          </cell>
          <cell r="S5397">
            <v>0</v>
          </cell>
          <cell r="T5397">
            <v>59686117</v>
          </cell>
        </row>
        <row r="5398">
          <cell r="G5398" t="str">
            <v>1-C-2018-787</v>
          </cell>
          <cell r="H5398" t="str">
            <v>REPOSICIÓN PASEO PEATONAL SECTOR ESTADIO LUIS ROJAS ARAYA</v>
          </cell>
          <cell r="I5398" t="str">
            <v>Proyecto Cerrado</v>
          </cell>
          <cell r="J5398">
            <v>43913</v>
          </cell>
          <cell r="K5398">
            <v>8312</v>
          </cell>
          <cell r="L5398">
            <v>1</v>
          </cell>
          <cell r="M5398" t="str">
            <v>Licitación y Contratación</v>
          </cell>
          <cell r="N5398">
            <v>44177</v>
          </cell>
          <cell r="O5398">
            <v>57958622</v>
          </cell>
          <cell r="P5398">
            <v>55378169</v>
          </cell>
          <cell r="Q5398">
            <v>1</v>
          </cell>
          <cell r="R5398">
            <v>1</v>
          </cell>
          <cell r="S5398">
            <v>0</v>
          </cell>
          <cell r="T5398">
            <v>57958622</v>
          </cell>
        </row>
        <row r="5399">
          <cell r="G5399" t="str">
            <v>1-C-2018-778</v>
          </cell>
          <cell r="H5399" t="str">
            <v>REPOSICIÓN VEREDAS Y SOLERAS LOTES 110 121 Y 128 POBLACIÓN VILLANUEVA DIEGO DE ALMAGRO</v>
          </cell>
          <cell r="I5399" t="str">
            <v>Proyecto Cerrado</v>
          </cell>
          <cell r="J5399">
            <v>43913</v>
          </cell>
          <cell r="K5399">
            <v>8259</v>
          </cell>
          <cell r="L5399">
            <v>1</v>
          </cell>
          <cell r="M5399" t="str">
            <v>Licitación y Contratación</v>
          </cell>
          <cell r="N5399">
            <v>44098</v>
          </cell>
          <cell r="O5399">
            <v>55241734</v>
          </cell>
          <cell r="P5399">
            <v>55222983</v>
          </cell>
          <cell r="Q5399">
            <v>1</v>
          </cell>
          <cell r="R5399">
            <v>1</v>
          </cell>
          <cell r="S5399">
            <v>0</v>
          </cell>
          <cell r="T5399">
            <v>55241734</v>
          </cell>
        </row>
        <row r="5400">
          <cell r="G5400" t="str">
            <v>1-C-2018-763</v>
          </cell>
          <cell r="H5400" t="str">
            <v>CONSTRUCCIÓN CANCHA DE RAYUELA LOS LOROS TIERRA AMARILLA</v>
          </cell>
          <cell r="I5400" t="str">
            <v>100% Girado</v>
          </cell>
          <cell r="J5400">
            <v>43913</v>
          </cell>
          <cell r="K5400">
            <v>8310</v>
          </cell>
          <cell r="L5400">
            <v>1</v>
          </cell>
          <cell r="M5400" t="str">
            <v>no definida</v>
          </cell>
          <cell r="N5400" t="str">
            <v>no definida</v>
          </cell>
          <cell r="O5400">
            <v>56091679</v>
          </cell>
          <cell r="P5400">
            <v>0</v>
          </cell>
          <cell r="Q5400">
            <v>0</v>
          </cell>
          <cell r="R5400">
            <v>0</v>
          </cell>
          <cell r="S5400">
            <v>0</v>
          </cell>
          <cell r="T5400">
            <v>56091679</v>
          </cell>
        </row>
        <row r="5401">
          <cell r="G5401" t="str">
            <v>1-C-2018-145</v>
          </cell>
          <cell r="H5401" t="str">
            <v>CONSTRUCCIÓN CANCHA BABY-FUTBOL GABRIELA MISTRAL</v>
          </cell>
          <cell r="I5401" t="str">
            <v>100% Girado</v>
          </cell>
          <cell r="J5401">
            <v>43913</v>
          </cell>
          <cell r="K5401">
            <v>8414</v>
          </cell>
          <cell r="L5401">
            <v>1</v>
          </cell>
          <cell r="M5401" t="str">
            <v>Licitación y Contratación</v>
          </cell>
          <cell r="N5401">
            <v>44328</v>
          </cell>
          <cell r="O5401">
            <v>59767456</v>
          </cell>
          <cell r="P5401">
            <v>58695427</v>
          </cell>
          <cell r="Q5401">
            <v>1</v>
          </cell>
          <cell r="R5401">
            <v>1</v>
          </cell>
          <cell r="S5401">
            <v>0</v>
          </cell>
          <cell r="T5401">
            <v>59767456</v>
          </cell>
        </row>
        <row r="5402">
          <cell r="G5402" t="str">
            <v>1-C-2018-271</v>
          </cell>
          <cell r="H5402" t="str">
            <v>HABILITACION AREAS VERDES VILLA UNION LATINOAMERICANA</v>
          </cell>
          <cell r="I5402" t="str">
            <v>100% Girado</v>
          </cell>
          <cell r="J5402">
            <v>43913</v>
          </cell>
          <cell r="K5402">
            <v>8536</v>
          </cell>
          <cell r="L5402">
            <v>1</v>
          </cell>
          <cell r="M5402" t="str">
            <v>Administración Directa</v>
          </cell>
          <cell r="N5402">
            <v>44194</v>
          </cell>
          <cell r="O5402">
            <v>59999482</v>
          </cell>
          <cell r="P5402">
            <v>59999482</v>
          </cell>
          <cell r="Q5402">
            <v>3</v>
          </cell>
          <cell r="R5402">
            <v>3</v>
          </cell>
          <cell r="S5402">
            <v>0</v>
          </cell>
          <cell r="T5402">
            <v>59999482</v>
          </cell>
        </row>
        <row r="5403">
          <cell r="G5403" t="str">
            <v>1-C-2018-136</v>
          </cell>
          <cell r="H5403" t="str">
            <v>CONSTRUCCIÓN SEDE CLUBES DEPORTIVOS REALES COPIHUES Y UNIDOS</v>
          </cell>
          <cell r="I5403" t="str">
            <v>100% Girado</v>
          </cell>
          <cell r="J5403">
            <v>43913</v>
          </cell>
          <cell r="K5403">
            <v>8495</v>
          </cell>
          <cell r="L5403">
            <v>1</v>
          </cell>
          <cell r="M5403" t="str">
            <v>Licitación y Contratación</v>
          </cell>
          <cell r="N5403" t="str">
            <v>no definida</v>
          </cell>
          <cell r="O5403">
            <v>59690504</v>
          </cell>
          <cell r="P5403">
            <v>0</v>
          </cell>
          <cell r="Q5403">
            <v>1</v>
          </cell>
          <cell r="R5403">
            <v>0</v>
          </cell>
          <cell r="S5403">
            <v>0</v>
          </cell>
          <cell r="T5403">
            <v>59690504</v>
          </cell>
        </row>
        <row r="5404">
          <cell r="G5404" t="str">
            <v>1-C-2018-135</v>
          </cell>
          <cell r="H5404" t="str">
            <v>MEJORAMIENTO DE PLAZA JOSÉ CORREA</v>
          </cell>
          <cell r="I5404" t="str">
            <v>Proyecto Cerrado</v>
          </cell>
          <cell r="J5404">
            <v>43913</v>
          </cell>
          <cell r="K5404">
            <v>8279</v>
          </cell>
          <cell r="L5404">
            <v>1</v>
          </cell>
          <cell r="M5404" t="str">
            <v>Licitación y Contratación</v>
          </cell>
          <cell r="N5404">
            <v>44229</v>
          </cell>
          <cell r="O5404">
            <v>29053455</v>
          </cell>
          <cell r="P5404">
            <v>27883563</v>
          </cell>
          <cell r="Q5404">
            <v>1</v>
          </cell>
          <cell r="R5404">
            <v>1</v>
          </cell>
          <cell r="S5404">
            <v>0</v>
          </cell>
          <cell r="T5404">
            <v>29053455</v>
          </cell>
        </row>
        <row r="5405">
          <cell r="G5405" t="str">
            <v>1-C-2018-405</v>
          </cell>
          <cell r="H5405" t="str">
            <v>CONSTRUCCIÓN DE CAMARINES Y BAÑOS PÚBLICOS, CANCHA DE UCUQUER</v>
          </cell>
          <cell r="I5405" t="str">
            <v>En Proceso de Cierre</v>
          </cell>
          <cell r="J5405">
            <v>43913</v>
          </cell>
          <cell r="K5405">
            <v>8311</v>
          </cell>
          <cell r="L5405">
            <v>1</v>
          </cell>
          <cell r="M5405" t="str">
            <v>Licitación y Contratación</v>
          </cell>
          <cell r="N5405">
            <v>44214</v>
          </cell>
          <cell r="O5405">
            <v>59984047</v>
          </cell>
          <cell r="P5405">
            <v>56443265</v>
          </cell>
          <cell r="Q5405">
            <v>1</v>
          </cell>
          <cell r="R5405">
            <v>1</v>
          </cell>
          <cell r="S5405">
            <v>0</v>
          </cell>
          <cell r="T5405">
            <v>59984047</v>
          </cell>
        </row>
        <row r="5406">
          <cell r="G5406" t="str">
            <v>1-C-2018-133</v>
          </cell>
          <cell r="H5406" t="str">
            <v>CONSTRUCCIÓN MÓDULO DE SERVICIO EN PARQUE TRES PONIENTE ESQUINA MAIPU</v>
          </cell>
          <cell r="I5406" t="str">
            <v>100% Girado</v>
          </cell>
          <cell r="J5406">
            <v>43913</v>
          </cell>
          <cell r="K5406">
            <v>8417</v>
          </cell>
          <cell r="L5406">
            <v>1</v>
          </cell>
          <cell r="M5406" t="str">
            <v>Licitación y Contratación</v>
          </cell>
          <cell r="N5406">
            <v>44374</v>
          </cell>
          <cell r="O5406">
            <v>59998989</v>
          </cell>
          <cell r="P5406">
            <v>59606327</v>
          </cell>
          <cell r="Q5406">
            <v>1</v>
          </cell>
          <cell r="R5406">
            <v>1</v>
          </cell>
          <cell r="S5406">
            <v>0</v>
          </cell>
          <cell r="T5406">
            <v>59998989</v>
          </cell>
        </row>
        <row r="5407">
          <cell r="G5407" t="str">
            <v>1-C-2018-124</v>
          </cell>
          <cell r="H5407" t="str">
            <v>REPARACION MULTICANCHA SANTOS DUMONT COMUNA DE MAIPU</v>
          </cell>
          <cell r="I5407" t="str">
            <v>100% Girado</v>
          </cell>
          <cell r="J5407">
            <v>43913</v>
          </cell>
          <cell r="K5407">
            <v>8417</v>
          </cell>
          <cell r="L5407">
            <v>1</v>
          </cell>
          <cell r="M5407" t="str">
            <v>no definida</v>
          </cell>
          <cell r="N5407" t="str">
            <v>no definida</v>
          </cell>
          <cell r="O5407">
            <v>24563010</v>
          </cell>
          <cell r="P5407">
            <v>0</v>
          </cell>
          <cell r="Q5407">
            <v>0</v>
          </cell>
          <cell r="R5407">
            <v>0</v>
          </cell>
          <cell r="S5407">
            <v>0</v>
          </cell>
          <cell r="T5407">
            <v>24563010</v>
          </cell>
        </row>
        <row r="5408">
          <cell r="G5408" t="str">
            <v>1-C-2018-517</v>
          </cell>
          <cell r="H5408" t="str">
            <v>MEJORAMIENTO VARIAS PLAZAS CON JUEGOS MODULARES, COQUIMBO</v>
          </cell>
          <cell r="I5408" t="str">
            <v>100% Girado</v>
          </cell>
          <cell r="J5408">
            <v>43913</v>
          </cell>
          <cell r="K5408">
            <v>8155</v>
          </cell>
          <cell r="L5408">
            <v>1</v>
          </cell>
          <cell r="M5408" t="str">
            <v>Licitación y Contratación</v>
          </cell>
          <cell r="N5408">
            <v>44390</v>
          </cell>
          <cell r="O5408">
            <v>58174167</v>
          </cell>
          <cell r="P5408">
            <v>57800446</v>
          </cell>
          <cell r="Q5408">
            <v>1</v>
          </cell>
          <cell r="R5408">
            <v>1</v>
          </cell>
          <cell r="S5408">
            <v>0</v>
          </cell>
          <cell r="T5408">
            <v>58174167</v>
          </cell>
        </row>
        <row r="5409">
          <cell r="G5409" t="str">
            <v>1-C-2018-123</v>
          </cell>
          <cell r="H5409" t="str">
            <v>REPARACIÓN MULTICANCHA PASTOR GUILLERMIO CASTILLO COMUNA DE MAIPU</v>
          </cell>
          <cell r="I5409" t="str">
            <v>Proyecto Cerrado</v>
          </cell>
          <cell r="J5409">
            <v>43913</v>
          </cell>
          <cell r="K5409">
            <v>8417</v>
          </cell>
          <cell r="L5409">
            <v>1</v>
          </cell>
          <cell r="M5409" t="str">
            <v>Licitación y Contratación</v>
          </cell>
          <cell r="N5409">
            <v>44235</v>
          </cell>
          <cell r="O5409">
            <v>22337193</v>
          </cell>
          <cell r="P5409">
            <v>20576588</v>
          </cell>
          <cell r="Q5409">
            <v>1</v>
          </cell>
          <cell r="R5409">
            <v>1</v>
          </cell>
          <cell r="S5409">
            <v>0</v>
          </cell>
          <cell r="T5409">
            <v>22337193</v>
          </cell>
        </row>
        <row r="5410">
          <cell r="G5410" t="str">
            <v>1-C-2018-993</v>
          </cell>
          <cell r="H5410" t="str">
            <v>MEJORAMIENTO ALUMBRADO PUBLICO LOCALIDAD DE TOCONAO,, TALABRE Y CAMAR, COMUNA DE SAN PEDRO DE ATACA</v>
          </cell>
          <cell r="I5410" t="str">
            <v>En Proceso de Cierre</v>
          </cell>
          <cell r="J5410">
            <v>43913</v>
          </cell>
          <cell r="K5410">
            <v>8116</v>
          </cell>
          <cell r="L5410">
            <v>1</v>
          </cell>
          <cell r="M5410" t="str">
            <v>Licitación y Contratación</v>
          </cell>
          <cell r="N5410">
            <v>44338</v>
          </cell>
          <cell r="O5410">
            <v>53243963</v>
          </cell>
          <cell r="P5410">
            <v>51020774</v>
          </cell>
          <cell r="Q5410">
            <v>1</v>
          </cell>
          <cell r="R5410">
            <v>1</v>
          </cell>
          <cell r="S5410">
            <v>0</v>
          </cell>
          <cell r="T5410">
            <v>53243963</v>
          </cell>
        </row>
        <row r="5411">
          <cell r="G5411" t="str">
            <v>1-C-2018-979</v>
          </cell>
          <cell r="H5411" t="str">
            <v>MEJORAMIENTO ALUMBRADO PUBLICO LOCALIDAD DE MACHUCA, AYLLU DE COYO Y VILLA SOLOR, COMUNA DE SAN PEDRO DE ATACAMA</v>
          </cell>
          <cell r="I5411" t="str">
            <v>Proyecto Dejado sin Efecto</v>
          </cell>
          <cell r="J5411">
            <v>43913</v>
          </cell>
          <cell r="K5411">
            <v>8116</v>
          </cell>
          <cell r="L5411">
            <v>1</v>
          </cell>
          <cell r="M5411" t="str">
            <v>no definida</v>
          </cell>
          <cell r="N5411" t="str">
            <v>no definida</v>
          </cell>
          <cell r="O5411">
            <v>55386608</v>
          </cell>
          <cell r="P5411">
            <v>0</v>
          </cell>
          <cell r="Q5411">
            <v>0</v>
          </cell>
          <cell r="R5411">
            <v>0</v>
          </cell>
          <cell r="S5411">
            <v>0</v>
          </cell>
          <cell r="T5411">
            <v>55386608</v>
          </cell>
        </row>
        <row r="5412">
          <cell r="G5412" t="str">
            <v>1-C-2018-94</v>
          </cell>
          <cell r="H5412" t="str">
            <v>MEJORAMIENTO AREA RECREACIONAL Y SALA MULTIUSO VILLA SAN GABRIEL, CURACAVI</v>
          </cell>
          <cell r="I5412" t="str">
            <v>Proyecto Cerrado</v>
          </cell>
          <cell r="J5412">
            <v>43913</v>
          </cell>
          <cell r="K5412">
            <v>8325</v>
          </cell>
          <cell r="L5412">
            <v>1</v>
          </cell>
          <cell r="M5412" t="str">
            <v>Licitación y Contratación</v>
          </cell>
          <cell r="N5412">
            <v>44269</v>
          </cell>
          <cell r="O5412">
            <v>59999999</v>
          </cell>
          <cell r="P5412">
            <v>54039909</v>
          </cell>
          <cell r="Q5412">
            <v>1</v>
          </cell>
          <cell r="R5412">
            <v>1</v>
          </cell>
          <cell r="S5412">
            <v>0</v>
          </cell>
          <cell r="T5412">
            <v>59999999</v>
          </cell>
        </row>
        <row r="5413">
          <cell r="G5413" t="str">
            <v>1-C-2018-704</v>
          </cell>
          <cell r="H5413" t="str">
            <v>MEJORAMIENTO PLAZA BELLAVISTA, CHAÑARAL</v>
          </cell>
          <cell r="I5413" t="str">
            <v>Proyecto Cerrado</v>
          </cell>
          <cell r="J5413">
            <v>43913</v>
          </cell>
          <cell r="K5413">
            <v>8257</v>
          </cell>
          <cell r="L5413">
            <v>1</v>
          </cell>
          <cell r="M5413" t="str">
            <v>Licitación y Contratación</v>
          </cell>
          <cell r="N5413">
            <v>44289</v>
          </cell>
          <cell r="O5413">
            <v>59999127</v>
          </cell>
          <cell r="P5413">
            <v>98035956</v>
          </cell>
          <cell r="Q5413">
            <v>2</v>
          </cell>
          <cell r="R5413">
            <v>2</v>
          </cell>
          <cell r="S5413">
            <v>0</v>
          </cell>
          <cell r="T5413">
            <v>59999127</v>
          </cell>
        </row>
        <row r="5414">
          <cell r="G5414" t="str">
            <v>1-C-2018-510</v>
          </cell>
          <cell r="H5414" t="str">
            <v>HABILITACIÓN PLAZA BERNARDO O'HIGGINS, VALDIVIA</v>
          </cell>
          <cell r="I5414" t="str">
            <v>En Proceso de Cierre</v>
          </cell>
          <cell r="J5414">
            <v>43913</v>
          </cell>
          <cell r="K5414">
            <v>8587</v>
          </cell>
          <cell r="L5414">
            <v>1</v>
          </cell>
          <cell r="M5414" t="str">
            <v>Licitación y Contratación</v>
          </cell>
          <cell r="N5414">
            <v>44354</v>
          </cell>
          <cell r="O5414">
            <v>59000000</v>
          </cell>
          <cell r="P5414">
            <v>58642843</v>
          </cell>
          <cell r="Q5414">
            <v>1</v>
          </cell>
          <cell r="R5414">
            <v>1</v>
          </cell>
          <cell r="S5414">
            <v>0</v>
          </cell>
          <cell r="T5414">
            <v>59000000</v>
          </cell>
        </row>
        <row r="5415">
          <cell r="G5415" t="str">
            <v>1-C-2018-270</v>
          </cell>
          <cell r="H5415" t="str">
            <v>CONSTRUCCIÓN OFICINA APR LA VINILLA</v>
          </cell>
          <cell r="I5415" t="str">
            <v>Proyecto Cerrado</v>
          </cell>
          <cell r="J5415">
            <v>43913</v>
          </cell>
          <cell r="K5415">
            <v>8418</v>
          </cell>
          <cell r="L5415">
            <v>1</v>
          </cell>
          <cell r="M5415" t="str">
            <v>Licitación y Contratación</v>
          </cell>
          <cell r="N5415">
            <v>44492</v>
          </cell>
          <cell r="O5415">
            <v>59999999</v>
          </cell>
          <cell r="P5415">
            <v>59889963</v>
          </cell>
          <cell r="Q5415">
            <v>1</v>
          </cell>
          <cell r="R5415">
            <v>1</v>
          </cell>
          <cell r="S5415">
            <v>0</v>
          </cell>
          <cell r="T5415">
            <v>59999999</v>
          </cell>
        </row>
        <row r="5416">
          <cell r="G5416" t="str">
            <v>1-C-2018-697</v>
          </cell>
          <cell r="H5416" t="str">
            <v>MEJORAMIENTO ENTORNO CENTRO DEPORTIVO, EL SALADO, CHAÑARAL</v>
          </cell>
          <cell r="I5416" t="str">
            <v>Proyecto Cerrado</v>
          </cell>
          <cell r="J5416">
            <v>43913</v>
          </cell>
          <cell r="K5416">
            <v>8257</v>
          </cell>
          <cell r="L5416">
            <v>1</v>
          </cell>
          <cell r="M5416" t="str">
            <v>Licitación y Contratación</v>
          </cell>
          <cell r="N5416">
            <v>44216</v>
          </cell>
          <cell r="O5416">
            <v>59998732</v>
          </cell>
          <cell r="P5416">
            <v>59998731</v>
          </cell>
          <cell r="Q5416">
            <v>1</v>
          </cell>
          <cell r="R5416">
            <v>1</v>
          </cell>
          <cell r="S5416">
            <v>0</v>
          </cell>
          <cell r="T5416">
            <v>59998732</v>
          </cell>
        </row>
        <row r="5417">
          <cell r="G5417" t="str">
            <v>1-C-2018-691</v>
          </cell>
          <cell r="H5417" t="str">
            <v>MEJORAMIENTO MULTICANCHA, BARQUITO, CHAÑARAL</v>
          </cell>
          <cell r="I5417" t="str">
            <v>Proyecto Cerrado</v>
          </cell>
          <cell r="J5417">
            <v>43913</v>
          </cell>
          <cell r="K5417">
            <v>8257</v>
          </cell>
          <cell r="L5417">
            <v>1</v>
          </cell>
          <cell r="M5417" t="str">
            <v>Licitación y Contratación</v>
          </cell>
          <cell r="N5417">
            <v>44163</v>
          </cell>
          <cell r="O5417">
            <v>59996159</v>
          </cell>
          <cell r="P5417">
            <v>59996159</v>
          </cell>
          <cell r="Q5417">
            <v>1</v>
          </cell>
          <cell r="R5417">
            <v>1</v>
          </cell>
          <cell r="S5417">
            <v>0</v>
          </cell>
          <cell r="T5417">
            <v>59996159</v>
          </cell>
        </row>
        <row r="5418">
          <cell r="G5418" t="str">
            <v>1-C-2018-334</v>
          </cell>
          <cell r="H5418" t="str">
            <v>MEJORAMIENTO PLAZA DE ARMAS DE CANELA</v>
          </cell>
          <cell r="I5418" t="str">
            <v>Proyecto Cerrado</v>
          </cell>
          <cell r="J5418">
            <v>43913</v>
          </cell>
          <cell r="K5418">
            <v>8151</v>
          </cell>
          <cell r="L5418">
            <v>1</v>
          </cell>
          <cell r="M5418" t="str">
            <v>Licitación y Contratación</v>
          </cell>
          <cell r="N5418">
            <v>44320</v>
          </cell>
          <cell r="O5418">
            <v>59015574</v>
          </cell>
          <cell r="P5418">
            <v>59014782</v>
          </cell>
          <cell r="Q5418">
            <v>1</v>
          </cell>
          <cell r="R5418">
            <v>1</v>
          </cell>
          <cell r="S5418">
            <v>0</v>
          </cell>
          <cell r="T5418">
            <v>59015574</v>
          </cell>
        </row>
        <row r="5419">
          <cell r="G5419" t="str">
            <v>1-C-2018-249</v>
          </cell>
          <cell r="H5419" t="str">
            <v>CONSTRUCCIÓN ÁREA VERDE VILLA DIEGO PORTALES</v>
          </cell>
          <cell r="I5419" t="str">
            <v>Proyecto Cerrado</v>
          </cell>
          <cell r="J5419">
            <v>43913</v>
          </cell>
          <cell r="K5419">
            <v>8264</v>
          </cell>
          <cell r="L5419">
            <v>1</v>
          </cell>
          <cell r="M5419" t="str">
            <v>Licitación y Contratación</v>
          </cell>
          <cell r="N5419">
            <v>44300</v>
          </cell>
          <cell r="O5419">
            <v>59996254</v>
          </cell>
          <cell r="P5419">
            <v>59990131</v>
          </cell>
          <cell r="Q5419">
            <v>1</v>
          </cell>
          <cell r="R5419">
            <v>1</v>
          </cell>
          <cell r="S5419">
            <v>0</v>
          </cell>
          <cell r="T5419">
            <v>59996254</v>
          </cell>
        </row>
        <row r="5420">
          <cell r="G5420" t="str">
            <v>1-C-2018-1089</v>
          </cell>
          <cell r="H5420" t="str">
            <v>REPARACIÓN BANDEJONES SOLIDOS AV. LOS CÓNDORES ENTRE PASAJE MOCHA Y AV. CIRCUNVALACION, COMUNA DE ALTO HOSPICIO”</v>
          </cell>
          <cell r="I5420" t="str">
            <v>100% Girado</v>
          </cell>
          <cell r="J5420">
            <v>43913</v>
          </cell>
          <cell r="K5420">
            <v>8150</v>
          </cell>
          <cell r="L5420">
            <v>1</v>
          </cell>
          <cell r="M5420" t="str">
            <v>Administración Directa</v>
          </cell>
          <cell r="N5420">
            <v>44392</v>
          </cell>
          <cell r="O5420">
            <v>46367594</v>
          </cell>
          <cell r="P5420">
            <v>46367594</v>
          </cell>
          <cell r="Q5420">
            <v>2</v>
          </cell>
          <cell r="R5420">
            <v>2</v>
          </cell>
          <cell r="S5420">
            <v>0</v>
          </cell>
          <cell r="T5420">
            <v>46367594</v>
          </cell>
        </row>
        <row r="5421">
          <cell r="G5421" t="str">
            <v>1-C-2018-1088</v>
          </cell>
          <cell r="H5421" t="str">
            <v>REPARACIÓN BANDEJONES SOLIDOS AV. LOS CÓNDORES ENTRE CALLE LOS GUINDALES Y PASAJE MOCHA, COMUNA DE ALTO HOSPICIO”</v>
          </cell>
          <cell r="I5421" t="str">
            <v>100% Girado</v>
          </cell>
          <cell r="J5421">
            <v>43913</v>
          </cell>
          <cell r="K5421">
            <v>8150</v>
          </cell>
          <cell r="L5421">
            <v>1</v>
          </cell>
          <cell r="M5421" t="str">
            <v>Administración Directa</v>
          </cell>
          <cell r="N5421">
            <v>44331</v>
          </cell>
          <cell r="O5421">
            <v>54203396</v>
          </cell>
          <cell r="P5421">
            <v>54203396</v>
          </cell>
          <cell r="Q5421">
            <v>3</v>
          </cell>
          <cell r="R5421">
            <v>3</v>
          </cell>
          <cell r="S5421">
            <v>0</v>
          </cell>
          <cell r="T5421">
            <v>54203396</v>
          </cell>
        </row>
        <row r="5422">
          <cell r="G5422" t="str">
            <v>1-C-2018-299</v>
          </cell>
          <cell r="H5422" t="str">
            <v>CONSTRUCCIÓN SEDE SOCIAL HIJOS DEL PUEBLO</v>
          </cell>
          <cell r="I5422" t="str">
            <v>100% Girado</v>
          </cell>
          <cell r="J5422">
            <v>43913</v>
          </cell>
          <cell r="K5422">
            <v>8157</v>
          </cell>
          <cell r="L5422">
            <v>1</v>
          </cell>
          <cell r="M5422" t="str">
            <v>Licitación y Contratación</v>
          </cell>
          <cell r="N5422">
            <v>44755</v>
          </cell>
          <cell r="O5422">
            <v>59900000</v>
          </cell>
          <cell r="P5422">
            <v>58256288</v>
          </cell>
          <cell r="Q5422">
            <v>1</v>
          </cell>
          <cell r="R5422">
            <v>1</v>
          </cell>
          <cell r="S5422">
            <v>0</v>
          </cell>
          <cell r="T5422">
            <v>59900000</v>
          </cell>
        </row>
        <row r="5423">
          <cell r="G5423" t="str">
            <v>1-C-2018-685</v>
          </cell>
          <cell r="H5423" t="str">
            <v>MEJORAMIENTO INSTALACIONES, VIVERO MUNICIPAL, CHAÑARAL</v>
          </cell>
          <cell r="I5423" t="str">
            <v>Proyecto Cerrado</v>
          </cell>
          <cell r="J5423">
            <v>43913</v>
          </cell>
          <cell r="K5423">
            <v>8257</v>
          </cell>
          <cell r="L5423">
            <v>1</v>
          </cell>
          <cell r="M5423" t="str">
            <v>Licitación y Contratación</v>
          </cell>
          <cell r="N5423">
            <v>44323</v>
          </cell>
          <cell r="O5423">
            <v>59989314</v>
          </cell>
          <cell r="P5423">
            <v>59989314</v>
          </cell>
          <cell r="Q5423">
            <v>1</v>
          </cell>
          <cell r="R5423">
            <v>1</v>
          </cell>
          <cell r="S5423">
            <v>0</v>
          </cell>
          <cell r="T5423">
            <v>59989314</v>
          </cell>
        </row>
        <row r="5424">
          <cell r="G5424" t="str">
            <v>1-C-2018-272</v>
          </cell>
          <cell r="H5424" t="str">
            <v>CONSTRUCCIÓN DE CASETAS PARA CONTENEDOR DE BASURA, DISTINTAS LOCALIDADES DE LA COMUNA DE OVALLE</v>
          </cell>
          <cell r="I5424" t="str">
            <v>Proyecto Cerrado</v>
          </cell>
          <cell r="J5424">
            <v>43913</v>
          </cell>
          <cell r="K5424">
            <v>8159</v>
          </cell>
          <cell r="L5424">
            <v>1</v>
          </cell>
          <cell r="M5424" t="str">
            <v>Licitación y Contratación</v>
          </cell>
          <cell r="N5424">
            <v>44206</v>
          </cell>
          <cell r="O5424">
            <v>54190964</v>
          </cell>
          <cell r="P5424">
            <v>50589517</v>
          </cell>
          <cell r="Q5424">
            <v>1</v>
          </cell>
          <cell r="R5424">
            <v>1</v>
          </cell>
          <cell r="S5424">
            <v>0</v>
          </cell>
          <cell r="T5424">
            <v>54190964</v>
          </cell>
        </row>
        <row r="5425">
          <cell r="G5425" t="str">
            <v>1-C-2018-972</v>
          </cell>
          <cell r="H5425" t="str">
            <v>REPARACIÓN BANDEJONES SOLIDOS AV. LOS CÓNDORES ENTRE CALLE LAS AVELLANAS Y CALLE LOS GUINDALES, COMUNA DE ALTO HOSPICIO”</v>
          </cell>
          <cell r="I5425" t="str">
            <v>100% Girado</v>
          </cell>
          <cell r="J5425">
            <v>43913</v>
          </cell>
          <cell r="K5425">
            <v>8150</v>
          </cell>
          <cell r="L5425">
            <v>1</v>
          </cell>
          <cell r="M5425" t="str">
            <v>Administración Directa</v>
          </cell>
          <cell r="N5425">
            <v>44196</v>
          </cell>
          <cell r="O5425">
            <v>44742684</v>
          </cell>
          <cell r="P5425">
            <v>44742684</v>
          </cell>
          <cell r="Q5425">
            <v>2</v>
          </cell>
          <cell r="R5425">
            <v>2</v>
          </cell>
          <cell r="S5425">
            <v>0</v>
          </cell>
          <cell r="T5425">
            <v>44742684</v>
          </cell>
        </row>
        <row r="5426">
          <cell r="G5426" t="str">
            <v>1-C-2018-965</v>
          </cell>
          <cell r="H5426" t="str">
            <v>REPARACIÓN BANDEJONES SOLIDOS AV. LOS CÓNDORES ENTRE AV. LOS ÁLAMOS Y CALLE LAS AVELLANAS, COMUNA DE ALTO HOSPICIO”</v>
          </cell>
          <cell r="I5426" t="str">
            <v>100% Girado</v>
          </cell>
          <cell r="J5426">
            <v>43913</v>
          </cell>
          <cell r="K5426">
            <v>8150</v>
          </cell>
          <cell r="L5426">
            <v>1</v>
          </cell>
          <cell r="M5426" t="str">
            <v>Administración Directa</v>
          </cell>
          <cell r="N5426">
            <v>44196</v>
          </cell>
          <cell r="O5426">
            <v>41193421</v>
          </cell>
          <cell r="P5426">
            <v>41193421</v>
          </cell>
          <cell r="Q5426">
            <v>2</v>
          </cell>
          <cell r="R5426">
            <v>2</v>
          </cell>
          <cell r="S5426">
            <v>0</v>
          </cell>
          <cell r="T5426">
            <v>41193421</v>
          </cell>
        </row>
        <row r="5427">
          <cell r="G5427" t="str">
            <v>1-C-2018-51</v>
          </cell>
          <cell r="H5427" t="str">
            <v>MEJORAMIENTO DE PLAZA VILLA AGRICOLA</v>
          </cell>
          <cell r="I5427" t="str">
            <v>100% Girado</v>
          </cell>
          <cell r="J5427">
            <v>43913</v>
          </cell>
          <cell r="K5427">
            <v>8412</v>
          </cell>
          <cell r="L5427">
            <v>1</v>
          </cell>
          <cell r="M5427" t="str">
            <v>Licitación y Contratación</v>
          </cell>
          <cell r="N5427">
            <v>44631</v>
          </cell>
          <cell r="O5427">
            <v>57379383</v>
          </cell>
          <cell r="P5427">
            <v>54867181</v>
          </cell>
          <cell r="Q5427">
            <v>1</v>
          </cell>
          <cell r="R5427">
            <v>1</v>
          </cell>
          <cell r="S5427">
            <v>0</v>
          </cell>
          <cell r="T5427">
            <v>57379383</v>
          </cell>
        </row>
        <row r="5428">
          <cell r="G5428" t="str">
            <v>1-C-2018-47</v>
          </cell>
          <cell r="H5428" t="str">
            <v>MEJORAMIENTO SEDE VECINAL N°15</v>
          </cell>
          <cell r="I5428" t="str">
            <v>100% Girado</v>
          </cell>
          <cell r="J5428">
            <v>43913</v>
          </cell>
          <cell r="K5428">
            <v>8495</v>
          </cell>
          <cell r="L5428">
            <v>1</v>
          </cell>
          <cell r="M5428" t="str">
            <v>Licitación y Contratación</v>
          </cell>
          <cell r="N5428">
            <v>44735</v>
          </cell>
          <cell r="O5428">
            <v>48757652</v>
          </cell>
          <cell r="P5428">
            <v>48751241</v>
          </cell>
          <cell r="Q5428">
            <v>1</v>
          </cell>
          <cell r="R5428">
            <v>1</v>
          </cell>
          <cell r="S5428">
            <v>0</v>
          </cell>
          <cell r="T5428">
            <v>48757652</v>
          </cell>
        </row>
        <row r="5429">
          <cell r="G5429" t="str">
            <v>1-C-2018-140</v>
          </cell>
          <cell r="H5429" t="str">
            <v>MEJORAMIENTO PLAZAS VILLA SAN VICENTE CENTRO Y VILLA CUCHIPUY</v>
          </cell>
          <cell r="I5429" t="str">
            <v>Proyecto Cerrado</v>
          </cell>
          <cell r="J5429">
            <v>43913</v>
          </cell>
          <cell r="K5429">
            <v>8418</v>
          </cell>
          <cell r="L5429">
            <v>1</v>
          </cell>
          <cell r="M5429" t="str">
            <v>Licitación y Contratación</v>
          </cell>
          <cell r="N5429">
            <v>44184</v>
          </cell>
          <cell r="O5429">
            <v>59999999</v>
          </cell>
          <cell r="P5429">
            <v>57886623</v>
          </cell>
          <cell r="Q5429">
            <v>1</v>
          </cell>
          <cell r="R5429">
            <v>1</v>
          </cell>
          <cell r="S5429">
            <v>0</v>
          </cell>
          <cell r="T5429">
            <v>59999999</v>
          </cell>
        </row>
        <row r="5430">
          <cell r="G5430" t="str">
            <v>1-C-2018-664</v>
          </cell>
          <cell r="H5430" t="str">
            <v>CONSTRUCCIÓN PLAZA SEGURA GABRIELA MISTRAL</v>
          </cell>
          <cell r="I5430" t="str">
            <v>Proyecto Cerrado</v>
          </cell>
          <cell r="J5430">
            <v>43913</v>
          </cell>
          <cell r="K5430">
            <v>8262</v>
          </cell>
          <cell r="L5430">
            <v>1</v>
          </cell>
          <cell r="M5430" t="str">
            <v>Licitación y Contratación</v>
          </cell>
          <cell r="N5430">
            <v>44154</v>
          </cell>
          <cell r="O5430">
            <v>55139379</v>
          </cell>
          <cell r="P5430">
            <v>53882642</v>
          </cell>
          <cell r="Q5430">
            <v>1</v>
          </cell>
          <cell r="R5430">
            <v>1</v>
          </cell>
          <cell r="S5430">
            <v>0</v>
          </cell>
          <cell r="T5430">
            <v>55139379</v>
          </cell>
        </row>
        <row r="5431">
          <cell r="G5431" t="str">
            <v>1-C-2018-36</v>
          </cell>
          <cell r="H5431" t="str">
            <v>MEJORAMIENTO PLAZOLETA MATEO DE TORO Y ZAMBRANO</v>
          </cell>
          <cell r="I5431" t="str">
            <v>100% Girado</v>
          </cell>
          <cell r="J5431">
            <v>43913</v>
          </cell>
          <cell r="K5431">
            <v>8480</v>
          </cell>
          <cell r="L5431">
            <v>1</v>
          </cell>
          <cell r="M5431" t="str">
            <v>Licitación y Contratación</v>
          </cell>
          <cell r="N5431">
            <v>44325</v>
          </cell>
          <cell r="O5431">
            <v>16112267</v>
          </cell>
          <cell r="P5431">
            <v>15299016</v>
          </cell>
          <cell r="Q5431">
            <v>1</v>
          </cell>
          <cell r="R5431">
            <v>1</v>
          </cell>
          <cell r="S5431">
            <v>0</v>
          </cell>
          <cell r="T5431">
            <v>16112267</v>
          </cell>
        </row>
        <row r="5432">
          <cell r="G5432" t="str">
            <v>1-C-2018-31</v>
          </cell>
          <cell r="H5432" t="str">
            <v>CONSTRUCCION MULTICANCHA SANTA BERNARDITA</v>
          </cell>
          <cell r="I5432" t="str">
            <v>100% Girado</v>
          </cell>
          <cell r="J5432">
            <v>43913</v>
          </cell>
          <cell r="K5432">
            <v>8480</v>
          </cell>
          <cell r="L5432">
            <v>1</v>
          </cell>
          <cell r="M5432" t="str">
            <v>Licitación y Contratación</v>
          </cell>
          <cell r="N5432">
            <v>44471</v>
          </cell>
          <cell r="O5432">
            <v>54151396</v>
          </cell>
          <cell r="P5432">
            <v>49725281</v>
          </cell>
          <cell r="Q5432">
            <v>1</v>
          </cell>
          <cell r="R5432">
            <v>1</v>
          </cell>
          <cell r="S5432">
            <v>0</v>
          </cell>
          <cell r="T5432">
            <v>54151396</v>
          </cell>
        </row>
        <row r="5433">
          <cell r="G5433" t="str">
            <v>1-C-2018-8</v>
          </cell>
          <cell r="H5433" t="str">
            <v>INSTALACIÓN DE LUMINARIAS PEATONALES EN BARRIO ORESTE PLATH</v>
          </cell>
          <cell r="I5433" t="str">
            <v>Proyecto Cerrado</v>
          </cell>
          <cell r="J5433">
            <v>43913</v>
          </cell>
          <cell r="K5433">
            <v>8279</v>
          </cell>
          <cell r="L5433">
            <v>1</v>
          </cell>
          <cell r="M5433" t="str">
            <v>Licitación y Contratación</v>
          </cell>
          <cell r="N5433">
            <v>44131</v>
          </cell>
          <cell r="O5433">
            <v>23368801</v>
          </cell>
          <cell r="P5433">
            <v>16392659</v>
          </cell>
          <cell r="Q5433">
            <v>1</v>
          </cell>
          <cell r="R5433">
            <v>1</v>
          </cell>
          <cell r="S5433">
            <v>0</v>
          </cell>
          <cell r="T5433">
            <v>23368801</v>
          </cell>
        </row>
        <row r="5434">
          <cell r="G5434" t="str">
            <v>1-C-2018-44</v>
          </cell>
          <cell r="H5434" t="str">
            <v>REPOSICIÓN SEDE SOCIAL DE PAMA ARRIBA</v>
          </cell>
          <cell r="I5434" t="str">
            <v>100% Girado</v>
          </cell>
          <cell r="J5434">
            <v>43913</v>
          </cell>
          <cell r="K5434">
            <v>8153</v>
          </cell>
          <cell r="L5434">
            <v>1</v>
          </cell>
          <cell r="M5434" t="str">
            <v>Licitación y Contratación</v>
          </cell>
          <cell r="N5434">
            <v>44269</v>
          </cell>
          <cell r="O5434">
            <v>59945964</v>
          </cell>
          <cell r="P5434">
            <v>59395313</v>
          </cell>
          <cell r="Q5434">
            <v>1</v>
          </cell>
          <cell r="R5434">
            <v>1</v>
          </cell>
          <cell r="S5434">
            <v>0</v>
          </cell>
          <cell r="T5434">
            <v>59945964</v>
          </cell>
        </row>
        <row r="5435">
          <cell r="G5435" t="str">
            <v>1-C-2017-1739</v>
          </cell>
          <cell r="H5435" t="str">
            <v>REPARACIÓN Y CONSTRUCCIÓN DE VEREDAS EN DIFERENTES SECTORES DE LA COMUNA</v>
          </cell>
          <cell r="I5435" t="str">
            <v>Proyecto Cerrado</v>
          </cell>
          <cell r="J5435">
            <v>43913</v>
          </cell>
          <cell r="K5435">
            <v>8307</v>
          </cell>
          <cell r="L5435">
            <v>1</v>
          </cell>
          <cell r="M5435" t="str">
            <v>Administración Directa</v>
          </cell>
          <cell r="N5435">
            <v>44127</v>
          </cell>
          <cell r="O5435">
            <v>57859579</v>
          </cell>
          <cell r="P5435">
            <v>57859579</v>
          </cell>
          <cell r="Q5435">
            <v>3</v>
          </cell>
          <cell r="R5435">
            <v>3</v>
          </cell>
          <cell r="S5435">
            <v>0</v>
          </cell>
          <cell r="T5435">
            <v>57859579</v>
          </cell>
        </row>
        <row r="5436">
          <cell r="G5436" t="str">
            <v>1-C-2017-1738</v>
          </cell>
          <cell r="H5436" t="str">
            <v>REPARACION Y CONSTRUCCION DE VEREDAS EN UNIDADES VECINALES N°8,12,19 Y 22</v>
          </cell>
          <cell r="I5436" t="str">
            <v>Proyecto Cerrado</v>
          </cell>
          <cell r="J5436">
            <v>43913</v>
          </cell>
          <cell r="K5436">
            <v>8307</v>
          </cell>
          <cell r="L5436">
            <v>1</v>
          </cell>
          <cell r="M5436" t="str">
            <v>Administración Directa</v>
          </cell>
          <cell r="N5436">
            <v>44211</v>
          </cell>
          <cell r="O5436">
            <v>58255637</v>
          </cell>
          <cell r="P5436">
            <v>58255637</v>
          </cell>
          <cell r="Q5436">
            <v>3</v>
          </cell>
          <cell r="R5436">
            <v>3</v>
          </cell>
          <cell r="S5436">
            <v>0</v>
          </cell>
          <cell r="T5436">
            <v>58255637</v>
          </cell>
        </row>
        <row r="5437">
          <cell r="G5437" t="str">
            <v>1-C-2017-1707</v>
          </cell>
          <cell r="H5437" t="str">
            <v>MEJORAMIENTO SUPERFICIE DEPORTIVA E INSTALACIÓN JUEGOS INFANTILES Y MOBILIARIO URBANO EN ÁREA VERDE, MULTICANCHA PEDRO AGUIRRE CERDA</v>
          </cell>
          <cell r="I5437" t="str">
            <v>Proyecto Cerrado</v>
          </cell>
          <cell r="J5437">
            <v>43913</v>
          </cell>
          <cell r="K5437">
            <v>8460</v>
          </cell>
          <cell r="L5437">
            <v>1</v>
          </cell>
          <cell r="M5437" t="str">
            <v>Licitación y Contratación</v>
          </cell>
          <cell r="N5437">
            <v>44286</v>
          </cell>
          <cell r="O5437">
            <v>59006694</v>
          </cell>
          <cell r="P5437">
            <v>52812085</v>
          </cell>
          <cell r="Q5437">
            <v>1</v>
          </cell>
          <cell r="R5437">
            <v>1</v>
          </cell>
          <cell r="S5437">
            <v>0</v>
          </cell>
          <cell r="T5437">
            <v>59006694</v>
          </cell>
        </row>
        <row r="5438">
          <cell r="G5438" t="str">
            <v>1-C-2017-1706</v>
          </cell>
          <cell r="H5438" t="str">
            <v>MEJORAMIENTO SUPERFICIE DEPORTIVA DE DIVERSAS MULTICANCHAS, COMUNA DE HUECHURABA</v>
          </cell>
          <cell r="I5438" t="str">
            <v>Proyecto Cerrado</v>
          </cell>
          <cell r="J5438">
            <v>43913</v>
          </cell>
          <cell r="K5438">
            <v>8460</v>
          </cell>
          <cell r="L5438">
            <v>1</v>
          </cell>
          <cell r="M5438" t="str">
            <v>Licitación y Contratación</v>
          </cell>
          <cell r="N5438">
            <v>44261</v>
          </cell>
          <cell r="O5438">
            <v>55736625</v>
          </cell>
          <cell r="P5438">
            <v>47529790</v>
          </cell>
          <cell r="Q5438">
            <v>1</v>
          </cell>
          <cell r="R5438">
            <v>1</v>
          </cell>
          <cell r="S5438">
            <v>0</v>
          </cell>
          <cell r="T5438">
            <v>55736625</v>
          </cell>
        </row>
        <row r="5439">
          <cell r="G5439" t="str">
            <v>1-C-2017-1705</v>
          </cell>
          <cell r="H5439" t="str">
            <v>MEJORAMIENTO MULTICANCHA LOS PALTOS Y CAMARÍN MULTICANCHA LAS TORRES</v>
          </cell>
          <cell r="I5439" t="str">
            <v>Proyecto Cerrado</v>
          </cell>
          <cell r="J5439">
            <v>43913</v>
          </cell>
          <cell r="K5439">
            <v>8460</v>
          </cell>
          <cell r="L5439">
            <v>1</v>
          </cell>
          <cell r="M5439" t="str">
            <v>Licitación y Contratación</v>
          </cell>
          <cell r="N5439">
            <v>44299</v>
          </cell>
          <cell r="O5439">
            <v>59964522</v>
          </cell>
          <cell r="P5439">
            <v>55398217</v>
          </cell>
          <cell r="Q5439">
            <v>1</v>
          </cell>
          <cell r="R5439">
            <v>1</v>
          </cell>
          <cell r="S5439">
            <v>0</v>
          </cell>
          <cell r="T5439">
            <v>59964522</v>
          </cell>
        </row>
        <row r="5440">
          <cell r="G5440" t="str">
            <v>1-C-2017-1701</v>
          </cell>
          <cell r="H5440" t="str">
            <v>REPOSICIÓN DE VEREDAS CALLE PEDRO AGUIRRE CERDA ESQ. AV. EL OBSERVATORIO</v>
          </cell>
          <cell r="I5440" t="str">
            <v>100% Girado</v>
          </cell>
          <cell r="J5440">
            <v>43913</v>
          </cell>
          <cell r="K5440">
            <v>8409</v>
          </cell>
          <cell r="L5440">
            <v>1</v>
          </cell>
          <cell r="M5440" t="str">
            <v>no definida</v>
          </cell>
          <cell r="N5440" t="str">
            <v>no definida</v>
          </cell>
          <cell r="O5440">
            <v>58622873</v>
          </cell>
          <cell r="P5440">
            <v>0</v>
          </cell>
          <cell r="Q5440">
            <v>0</v>
          </cell>
          <cell r="R5440">
            <v>0</v>
          </cell>
          <cell r="S5440">
            <v>0</v>
          </cell>
          <cell r="T5440">
            <v>58622873</v>
          </cell>
        </row>
        <row r="5441">
          <cell r="G5441" t="str">
            <v>1-C-2017-1690</v>
          </cell>
          <cell r="H5441" t="str">
            <v>MEJORAMIENTO CENTRO ABIERTO SAMUEL ESCOBAR N° 261, BARRIO REPÚBLICA DE VENEZUELA</v>
          </cell>
          <cell r="I5441" t="str">
            <v>100% Girado</v>
          </cell>
          <cell r="J5441">
            <v>43913</v>
          </cell>
          <cell r="K5441">
            <v>8443</v>
          </cell>
          <cell r="L5441">
            <v>1</v>
          </cell>
          <cell r="M5441" t="str">
            <v>no definida</v>
          </cell>
          <cell r="N5441" t="str">
            <v>no definida</v>
          </cell>
          <cell r="O5441">
            <v>59995341</v>
          </cell>
          <cell r="P5441">
            <v>0</v>
          </cell>
          <cell r="Q5441">
            <v>0</v>
          </cell>
          <cell r="R5441">
            <v>0</v>
          </cell>
          <cell r="S5441">
            <v>0</v>
          </cell>
          <cell r="T5441">
            <v>59995341</v>
          </cell>
        </row>
        <row r="5442">
          <cell r="G5442" t="str">
            <v>1-C-2017-1689</v>
          </cell>
          <cell r="H5442" t="str">
            <v>MEJORAMIENTO SEDE SOCIAL CERRO VERDE</v>
          </cell>
          <cell r="I5442" t="str">
            <v>Proyecto Cerrado</v>
          </cell>
          <cell r="J5442">
            <v>43913</v>
          </cell>
          <cell r="K5442">
            <v>8279</v>
          </cell>
          <cell r="L5442">
            <v>1</v>
          </cell>
          <cell r="M5442" t="str">
            <v>Licitación y Contratación</v>
          </cell>
          <cell r="N5442">
            <v>44285</v>
          </cell>
          <cell r="O5442">
            <v>47383413</v>
          </cell>
          <cell r="P5442">
            <v>43996262</v>
          </cell>
          <cell r="Q5442">
            <v>1</v>
          </cell>
          <cell r="R5442">
            <v>1</v>
          </cell>
          <cell r="S5442">
            <v>0</v>
          </cell>
          <cell r="T5442">
            <v>47383413</v>
          </cell>
        </row>
        <row r="5443">
          <cell r="G5443" t="str">
            <v>1-C-2017-1679</v>
          </cell>
          <cell r="H5443" t="str">
            <v>CONSTRUCCION DE MULTICANCHA LICAN RAY, UV 19, MACUL</v>
          </cell>
          <cell r="I5443" t="str">
            <v>Con Giro por Anticipo</v>
          </cell>
          <cell r="J5443">
            <v>43913</v>
          </cell>
          <cell r="K5443">
            <v>8412</v>
          </cell>
          <cell r="L5443">
            <v>2</v>
          </cell>
          <cell r="M5443" t="str">
            <v>no definida</v>
          </cell>
          <cell r="N5443" t="str">
            <v>no definida</v>
          </cell>
          <cell r="O5443">
            <v>74999859</v>
          </cell>
          <cell r="P5443">
            <v>0</v>
          </cell>
          <cell r="Q5443" t="str">
            <v>n.a.</v>
          </cell>
          <cell r="R5443" t="str">
            <v>n.a.</v>
          </cell>
          <cell r="S5443">
            <v>14999972</v>
          </cell>
          <cell r="T5443">
            <v>59999887</v>
          </cell>
        </row>
        <row r="5444">
          <cell r="G5444" t="str">
            <v>1-C-2017-1672</v>
          </cell>
          <cell r="H5444" t="str">
            <v>MEJORAMIENTO MULTICANCHA CALLE ESPERANZA, ENTRE PASAJE RÍO MAGDALENA Y CALLE RÍO AMAZONAS, U.V.Nº4, COMUNA DE SAN RAMÓN</v>
          </cell>
          <cell r="I5444" t="str">
            <v>En Proceso de Cierre</v>
          </cell>
          <cell r="J5444">
            <v>43913</v>
          </cell>
          <cell r="K5444">
            <v>8481</v>
          </cell>
          <cell r="L5444">
            <v>1</v>
          </cell>
          <cell r="M5444" t="str">
            <v>Licitación y Contratación</v>
          </cell>
          <cell r="N5444">
            <v>44221</v>
          </cell>
          <cell r="O5444">
            <v>59999486</v>
          </cell>
          <cell r="P5444">
            <v>57694770</v>
          </cell>
          <cell r="Q5444">
            <v>1</v>
          </cell>
          <cell r="R5444">
            <v>1</v>
          </cell>
          <cell r="S5444">
            <v>0</v>
          </cell>
          <cell r="T5444">
            <v>59999486</v>
          </cell>
        </row>
        <row r="5445">
          <cell r="G5445" t="str">
            <v>1-C-2017-1671</v>
          </cell>
          <cell r="H5445" t="str">
            <v>REPOSICIÓN DE SEDE VECINAL N° 19</v>
          </cell>
          <cell r="I5445" t="str">
            <v>100% Girado</v>
          </cell>
          <cell r="J5445">
            <v>43913</v>
          </cell>
          <cell r="K5445">
            <v>8495</v>
          </cell>
          <cell r="L5445">
            <v>1</v>
          </cell>
          <cell r="M5445" t="str">
            <v>Licitación y Contratación</v>
          </cell>
          <cell r="N5445">
            <v>44751</v>
          </cell>
          <cell r="O5445">
            <v>59122684</v>
          </cell>
          <cell r="P5445">
            <v>57506340</v>
          </cell>
          <cell r="Q5445">
            <v>1</v>
          </cell>
          <cell r="R5445">
            <v>1</v>
          </cell>
          <cell r="S5445">
            <v>0</v>
          </cell>
          <cell r="T5445">
            <v>59122684</v>
          </cell>
        </row>
        <row r="5446">
          <cell r="G5446" t="str">
            <v>1-C-2017-1665</v>
          </cell>
          <cell r="H5446" t="str">
            <v>MEJORAMIENTO DE EVACUACIÓN DE AGUAS LLUVIAS SKATEPARK DEL PARQUE BUSTAMANTE</v>
          </cell>
          <cell r="I5446" t="str">
            <v>Proyecto Dejado sin Efecto</v>
          </cell>
          <cell r="J5446">
            <v>43913</v>
          </cell>
          <cell r="K5446">
            <v>8381</v>
          </cell>
          <cell r="L5446">
            <v>1</v>
          </cell>
          <cell r="M5446" t="str">
            <v>no registrada</v>
          </cell>
          <cell r="N5446" t="str">
            <v>no registrada</v>
          </cell>
          <cell r="O5446">
            <v>53559669</v>
          </cell>
          <cell r="P5446">
            <v>0</v>
          </cell>
          <cell r="Q5446" t="str">
            <v>n.a.</v>
          </cell>
          <cell r="R5446" t="str">
            <v>n.a.</v>
          </cell>
          <cell r="S5446">
            <v>53559669</v>
          </cell>
          <cell r="T5446">
            <v>0</v>
          </cell>
        </row>
        <row r="5447">
          <cell r="G5447" t="str">
            <v>1-C-2017-1662</v>
          </cell>
          <cell r="H5447" t="str">
            <v>CONSTRUCCIÓN SALON MULTITALLER BELLATRIX MAIPU</v>
          </cell>
          <cell r="I5447" t="str">
            <v>100% Girado</v>
          </cell>
          <cell r="J5447">
            <v>43913</v>
          </cell>
          <cell r="K5447">
            <v>8417</v>
          </cell>
          <cell r="L5447">
            <v>1</v>
          </cell>
          <cell r="M5447" t="str">
            <v>no definida</v>
          </cell>
          <cell r="N5447" t="str">
            <v>no definida</v>
          </cell>
          <cell r="O5447">
            <v>59948300</v>
          </cell>
          <cell r="P5447">
            <v>0</v>
          </cell>
          <cell r="Q5447">
            <v>0</v>
          </cell>
          <cell r="R5447">
            <v>0</v>
          </cell>
          <cell r="S5447">
            <v>0</v>
          </cell>
          <cell r="T5447">
            <v>59948300</v>
          </cell>
        </row>
        <row r="5448">
          <cell r="G5448" t="str">
            <v>1-C-2017-1625</v>
          </cell>
          <cell r="H5448" t="str">
            <v>CONSTRUCCIÓN ESCENARIO INTERIOR DEL CENTRO CÍVICO CULTURAL EL BOSQUE</v>
          </cell>
          <cell r="I5448" t="str">
            <v>Proyecto Dejado sin Efecto</v>
          </cell>
          <cell r="J5448">
            <v>43913</v>
          </cell>
          <cell r="K5448">
            <v>8287</v>
          </cell>
          <cell r="L5448">
            <v>1</v>
          </cell>
          <cell r="M5448" t="str">
            <v>no definida</v>
          </cell>
          <cell r="N5448" t="str">
            <v>no definida</v>
          </cell>
          <cell r="O5448">
            <v>59981220</v>
          </cell>
          <cell r="P5448">
            <v>0</v>
          </cell>
          <cell r="Q5448">
            <v>0</v>
          </cell>
          <cell r="R5448">
            <v>0</v>
          </cell>
          <cell r="S5448">
            <v>0</v>
          </cell>
          <cell r="T5448">
            <v>59981220</v>
          </cell>
        </row>
        <row r="5449">
          <cell r="G5449" t="str">
            <v>1-C-2017-1611</v>
          </cell>
          <cell r="H5449" t="str">
            <v>CONSTRUCCION DE CUBIERTA EN CANCHA VILLA EL SALITRE</v>
          </cell>
          <cell r="I5449" t="str">
            <v>100% Girado</v>
          </cell>
          <cell r="J5449">
            <v>43913</v>
          </cell>
          <cell r="K5449">
            <v>8412</v>
          </cell>
          <cell r="L5449">
            <v>1</v>
          </cell>
          <cell r="M5449" t="str">
            <v>no definida</v>
          </cell>
          <cell r="N5449" t="str">
            <v>no definida</v>
          </cell>
          <cell r="O5449">
            <v>59999057</v>
          </cell>
          <cell r="P5449">
            <v>0</v>
          </cell>
          <cell r="Q5449">
            <v>0</v>
          </cell>
          <cell r="R5449">
            <v>0</v>
          </cell>
          <cell r="S5449">
            <v>0</v>
          </cell>
          <cell r="T5449">
            <v>59999057</v>
          </cell>
        </row>
        <row r="5450">
          <cell r="G5450" t="str">
            <v>1-C-2017-1548</v>
          </cell>
          <cell r="H5450" t="str">
            <v>MEJORAMIENTO PLATABANDA HECTOR BOCCARDO</v>
          </cell>
          <cell r="I5450" t="str">
            <v>Proyecto Cerrado</v>
          </cell>
          <cell r="J5450">
            <v>43913</v>
          </cell>
          <cell r="K5450">
            <v>8479</v>
          </cell>
          <cell r="L5450">
            <v>1</v>
          </cell>
          <cell r="M5450" t="str">
            <v>Licitación y Contratación</v>
          </cell>
          <cell r="N5450">
            <v>44172</v>
          </cell>
          <cell r="O5450">
            <v>59324359</v>
          </cell>
          <cell r="P5450">
            <v>53161019</v>
          </cell>
          <cell r="Q5450">
            <v>1</v>
          </cell>
          <cell r="R5450">
            <v>1</v>
          </cell>
          <cell r="S5450">
            <v>0</v>
          </cell>
          <cell r="T5450">
            <v>59324359</v>
          </cell>
        </row>
        <row r="5451">
          <cell r="G5451" t="str">
            <v>1-C-2017-1541</v>
          </cell>
          <cell r="H5451" t="str">
            <v>NORMALIZACIÓN SISTEMA ELÉCTRICO, JARDÍN INFANTIL POETA PEDRO PRADO, QUINTA NORMAL</v>
          </cell>
          <cell r="I5451" t="str">
            <v>Proyecto Cerrado</v>
          </cell>
          <cell r="J5451">
            <v>43913</v>
          </cell>
          <cell r="K5451">
            <v>8451</v>
          </cell>
          <cell r="L5451">
            <v>1</v>
          </cell>
          <cell r="M5451" t="str">
            <v>Licitación y Contratación</v>
          </cell>
          <cell r="N5451">
            <v>44215</v>
          </cell>
          <cell r="O5451">
            <v>59856994</v>
          </cell>
          <cell r="P5451">
            <v>59576458</v>
          </cell>
          <cell r="Q5451">
            <v>1</v>
          </cell>
          <cell r="R5451">
            <v>1</v>
          </cell>
          <cell r="S5451">
            <v>0</v>
          </cell>
          <cell r="T5451">
            <v>59856994</v>
          </cell>
        </row>
        <row r="5452">
          <cell r="G5452" t="str">
            <v>1-C-2017-1507</v>
          </cell>
          <cell r="H5452" t="str">
            <v>REPOSICIÓN PLAZA LOS PINOS DE POLPAICO</v>
          </cell>
          <cell r="I5452" t="str">
            <v>100% Girado</v>
          </cell>
          <cell r="J5452">
            <v>43913</v>
          </cell>
          <cell r="K5452">
            <v>8486</v>
          </cell>
          <cell r="L5452">
            <v>1</v>
          </cell>
          <cell r="M5452" t="str">
            <v>Licitación y Contratación</v>
          </cell>
          <cell r="N5452">
            <v>44424</v>
          </cell>
          <cell r="O5452">
            <v>59570384</v>
          </cell>
          <cell r="P5452">
            <v>55980230</v>
          </cell>
          <cell r="Q5452">
            <v>1</v>
          </cell>
          <cell r="R5452">
            <v>1</v>
          </cell>
          <cell r="S5452">
            <v>0</v>
          </cell>
          <cell r="T5452">
            <v>59570384</v>
          </cell>
        </row>
        <row r="5453">
          <cell r="G5453" t="str">
            <v>1-C-2017-1497</v>
          </cell>
          <cell r="H5453" t="str">
            <v>REPOSICIÓN MULTICANCHA AZTECA</v>
          </cell>
          <cell r="I5453" t="str">
            <v>Proyecto Cerrado</v>
          </cell>
          <cell r="J5453">
            <v>43913</v>
          </cell>
          <cell r="K5453">
            <v>8279</v>
          </cell>
          <cell r="L5453">
            <v>1</v>
          </cell>
          <cell r="M5453" t="str">
            <v>Licitación y Contratación</v>
          </cell>
          <cell r="N5453">
            <v>44230</v>
          </cell>
          <cell r="O5453">
            <v>57665163</v>
          </cell>
          <cell r="P5453">
            <v>55387979</v>
          </cell>
          <cell r="Q5453">
            <v>1</v>
          </cell>
          <cell r="R5453">
            <v>1</v>
          </cell>
          <cell r="S5453">
            <v>0</v>
          </cell>
          <cell r="T5453">
            <v>57665163</v>
          </cell>
        </row>
        <row r="5454">
          <cell r="G5454" t="str">
            <v>1-C-2017-1489</v>
          </cell>
          <cell r="H5454" t="str">
            <v>MEJORAMIENTO PAISAJÍSTICO ÁREAS VERDES VILLA MARIA LUISA BOMBAL</v>
          </cell>
          <cell r="I5454" t="str">
            <v>Proyecto Dejado sin Efecto</v>
          </cell>
          <cell r="J5454">
            <v>43913</v>
          </cell>
          <cell r="K5454">
            <v>8287</v>
          </cell>
          <cell r="L5454">
            <v>1</v>
          </cell>
          <cell r="M5454" t="str">
            <v>no definida</v>
          </cell>
          <cell r="N5454" t="str">
            <v>no definida</v>
          </cell>
          <cell r="O5454">
            <v>59986951</v>
          </cell>
          <cell r="P5454">
            <v>0</v>
          </cell>
          <cell r="Q5454">
            <v>0</v>
          </cell>
          <cell r="R5454">
            <v>0</v>
          </cell>
          <cell r="S5454">
            <v>0</v>
          </cell>
          <cell r="T5454">
            <v>59986951</v>
          </cell>
        </row>
        <row r="5455">
          <cell r="G5455" t="str">
            <v>1-C-2017-1449</v>
          </cell>
          <cell r="H5455" t="str">
            <v>MEJORAMIENTO PLAZA TOTORAL</v>
          </cell>
          <cell r="I5455" t="str">
            <v>Proyecto Cerrado</v>
          </cell>
          <cell r="J5455">
            <v>43913</v>
          </cell>
          <cell r="K5455">
            <v>8408</v>
          </cell>
          <cell r="L5455">
            <v>1</v>
          </cell>
          <cell r="M5455" t="str">
            <v>Licitación y Contratación</v>
          </cell>
          <cell r="N5455">
            <v>44220</v>
          </cell>
          <cell r="O5455">
            <v>56319399</v>
          </cell>
          <cell r="P5455">
            <v>51138815</v>
          </cell>
          <cell r="Q5455">
            <v>1</v>
          </cell>
          <cell r="R5455">
            <v>1</v>
          </cell>
          <cell r="S5455">
            <v>0</v>
          </cell>
          <cell r="T5455">
            <v>56319399</v>
          </cell>
        </row>
        <row r="5456">
          <cell r="G5456" t="str">
            <v>1-C-2017-1409</v>
          </cell>
          <cell r="H5456" t="str">
            <v>CONSTRUCCION DE CUBIERTA MULTICANCHA LOS CISNES UV.20</v>
          </cell>
          <cell r="I5456" t="str">
            <v>100% Girado</v>
          </cell>
          <cell r="J5456">
            <v>43913</v>
          </cell>
          <cell r="K5456">
            <v>8412</v>
          </cell>
          <cell r="L5456">
            <v>1</v>
          </cell>
          <cell r="M5456" t="str">
            <v>no definida</v>
          </cell>
          <cell r="N5456" t="str">
            <v>no definida</v>
          </cell>
          <cell r="O5456">
            <v>59484602</v>
          </cell>
          <cell r="P5456">
            <v>0</v>
          </cell>
          <cell r="Q5456">
            <v>0</v>
          </cell>
          <cell r="R5456">
            <v>0</v>
          </cell>
          <cell r="S5456">
            <v>0</v>
          </cell>
          <cell r="T5456">
            <v>59484602</v>
          </cell>
        </row>
        <row r="5457">
          <cell r="G5457" t="str">
            <v>1-C-2017-1340</v>
          </cell>
          <cell r="H5457" t="str">
            <v>CONSTRUCCIÓN MINICANCHA VILLA ESMERALDA, CHILLÁN.</v>
          </cell>
          <cell r="I5457" t="str">
            <v>Proyecto Cerrado</v>
          </cell>
          <cell r="J5457">
            <v>43913</v>
          </cell>
          <cell r="K5457">
            <v>8474</v>
          </cell>
          <cell r="L5457">
            <v>1</v>
          </cell>
          <cell r="M5457" t="str">
            <v>Licitación y Contratación</v>
          </cell>
          <cell r="N5457">
            <v>44292</v>
          </cell>
          <cell r="O5457">
            <v>37000000</v>
          </cell>
          <cell r="P5457">
            <v>29985778</v>
          </cell>
          <cell r="Q5457">
            <v>1</v>
          </cell>
          <cell r="R5457">
            <v>1</v>
          </cell>
          <cell r="S5457">
            <v>0</v>
          </cell>
          <cell r="T5457">
            <v>37000000</v>
          </cell>
        </row>
        <row r="5458">
          <cell r="G5458" t="str">
            <v>1-C-2017-1310</v>
          </cell>
          <cell r="H5458" t="str">
            <v>MEJORAMIENTO Y EQUIPAMIENTO PLAZA QUEBRADA VITOR</v>
          </cell>
          <cell r="I5458" t="str">
            <v>Proyecto Cerrado</v>
          </cell>
          <cell r="J5458">
            <v>43913</v>
          </cell>
          <cell r="K5458">
            <v>8488</v>
          </cell>
          <cell r="L5458">
            <v>1</v>
          </cell>
          <cell r="M5458" t="str">
            <v>Licitación y Contratación</v>
          </cell>
          <cell r="N5458" t="str">
            <v>no definida</v>
          </cell>
          <cell r="O5458">
            <v>59994509</v>
          </cell>
          <cell r="P5458">
            <v>57827575</v>
          </cell>
          <cell r="Q5458">
            <v>1</v>
          </cell>
          <cell r="R5458">
            <v>1</v>
          </cell>
          <cell r="S5458">
            <v>0</v>
          </cell>
          <cell r="T5458">
            <v>59994509</v>
          </cell>
        </row>
        <row r="5459">
          <cell r="G5459" t="str">
            <v>1-C-2017-1307</v>
          </cell>
          <cell r="H5459" t="str">
            <v>MEJORAMIENTO ESPACIO RECREATIVO EUSEBIO LILLO</v>
          </cell>
          <cell r="I5459" t="str">
            <v>Proyecto Cerrado</v>
          </cell>
          <cell r="J5459">
            <v>43913</v>
          </cell>
          <cell r="K5459">
            <v>8488</v>
          </cell>
          <cell r="L5459">
            <v>1</v>
          </cell>
          <cell r="M5459" t="str">
            <v>Licitación y Contratación</v>
          </cell>
          <cell r="N5459">
            <v>44573</v>
          </cell>
          <cell r="O5459">
            <v>58655611</v>
          </cell>
          <cell r="P5459">
            <v>58549514</v>
          </cell>
          <cell r="Q5459">
            <v>1</v>
          </cell>
          <cell r="R5459">
            <v>1</v>
          </cell>
          <cell r="S5459">
            <v>0</v>
          </cell>
          <cell r="T5459">
            <v>58655611</v>
          </cell>
        </row>
        <row r="5460">
          <cell r="G5460" t="str">
            <v>1-C-2017-1279</v>
          </cell>
          <cell r="H5460" t="str">
            <v>HABILITACION AREAS VERDES SECTOR VILLA ALTOS DE QUIRIHUE</v>
          </cell>
          <cell r="I5460" t="str">
            <v>100% Girado</v>
          </cell>
          <cell r="J5460">
            <v>43913</v>
          </cell>
          <cell r="K5460">
            <v>8536</v>
          </cell>
          <cell r="L5460">
            <v>1</v>
          </cell>
          <cell r="M5460" t="str">
            <v>Administración Directa</v>
          </cell>
          <cell r="N5460">
            <v>44164</v>
          </cell>
          <cell r="O5460">
            <v>59953771</v>
          </cell>
          <cell r="P5460">
            <v>59953771</v>
          </cell>
          <cell r="Q5460">
            <v>3</v>
          </cell>
          <cell r="R5460">
            <v>3</v>
          </cell>
          <cell r="S5460">
            <v>0</v>
          </cell>
          <cell r="T5460">
            <v>59953771</v>
          </cell>
        </row>
        <row r="5461">
          <cell r="G5461" t="str">
            <v>1-C-2017-1228</v>
          </cell>
          <cell r="H5461" t="str">
            <v>REPOSICIÓN DE VEREDAS CALLE ALMIRANTE LATORRE</v>
          </cell>
          <cell r="I5461" t="str">
            <v>100% Girado</v>
          </cell>
          <cell r="J5461">
            <v>43913</v>
          </cell>
          <cell r="K5461">
            <v>8409</v>
          </cell>
          <cell r="L5461">
            <v>1</v>
          </cell>
          <cell r="M5461" t="str">
            <v>no definida</v>
          </cell>
          <cell r="N5461" t="str">
            <v>no definida</v>
          </cell>
          <cell r="O5461">
            <v>46080755</v>
          </cell>
          <cell r="P5461">
            <v>0</v>
          </cell>
          <cell r="Q5461">
            <v>0</v>
          </cell>
          <cell r="R5461">
            <v>0</v>
          </cell>
          <cell r="S5461">
            <v>0</v>
          </cell>
          <cell r="T5461">
            <v>46080755</v>
          </cell>
        </row>
        <row r="5462">
          <cell r="G5462" t="str">
            <v>1-C-2017-1230</v>
          </cell>
          <cell r="H5462" t="str">
            <v>CONSTRUCCIÓN MURO VILLA GALILEA, CHILLÁN.</v>
          </cell>
          <cell r="I5462" t="str">
            <v>Proyecto Cerrado</v>
          </cell>
          <cell r="J5462">
            <v>43913</v>
          </cell>
          <cell r="K5462">
            <v>8474</v>
          </cell>
          <cell r="L5462">
            <v>1</v>
          </cell>
          <cell r="M5462" t="str">
            <v>Licitación y Contratación</v>
          </cell>
          <cell r="N5462">
            <v>44153</v>
          </cell>
          <cell r="O5462">
            <v>15015539</v>
          </cell>
          <cell r="P5462">
            <v>13343042</v>
          </cell>
          <cell r="Q5462">
            <v>1</v>
          </cell>
          <cell r="R5462">
            <v>1</v>
          </cell>
          <cell r="S5462">
            <v>0</v>
          </cell>
          <cell r="T5462">
            <v>15015539</v>
          </cell>
        </row>
        <row r="5463">
          <cell r="G5463" t="str">
            <v>1-C-2017-1176</v>
          </cell>
          <cell r="H5463" t="str">
            <v>REPOSICIÓN VEREDAS AVDA. LAS PARCELAS</v>
          </cell>
          <cell r="I5463" t="str">
            <v>100% Girado</v>
          </cell>
          <cell r="J5463">
            <v>43913</v>
          </cell>
          <cell r="K5463">
            <v>8500</v>
          </cell>
          <cell r="L5463">
            <v>1</v>
          </cell>
          <cell r="M5463" t="str">
            <v>Licitación y Contratación</v>
          </cell>
          <cell r="N5463">
            <v>44423</v>
          </cell>
          <cell r="O5463">
            <v>59960322</v>
          </cell>
          <cell r="P5463">
            <v>59795258</v>
          </cell>
          <cell r="Q5463">
            <v>1</v>
          </cell>
          <cell r="R5463">
            <v>1</v>
          </cell>
          <cell r="S5463">
            <v>0</v>
          </cell>
          <cell r="T5463">
            <v>59960322</v>
          </cell>
        </row>
        <row r="5464">
          <cell r="G5464" t="str">
            <v>1-C-2017-1065</v>
          </cell>
          <cell r="H5464" t="str">
            <v>MEJORAMIENTO PLAZA GENERAL ARACENA</v>
          </cell>
          <cell r="I5464" t="str">
            <v>Proyecto Cerrado</v>
          </cell>
          <cell r="J5464">
            <v>43913</v>
          </cell>
          <cell r="K5464">
            <v>8408</v>
          </cell>
          <cell r="L5464">
            <v>1</v>
          </cell>
          <cell r="M5464" t="str">
            <v>Licitación y Contratación</v>
          </cell>
          <cell r="N5464">
            <v>44247</v>
          </cell>
          <cell r="O5464">
            <v>59876561</v>
          </cell>
          <cell r="P5464">
            <v>46602447</v>
          </cell>
          <cell r="Q5464">
            <v>1</v>
          </cell>
          <cell r="R5464">
            <v>1</v>
          </cell>
          <cell r="S5464">
            <v>0</v>
          </cell>
          <cell r="T5464">
            <v>59876561</v>
          </cell>
        </row>
        <row r="5465">
          <cell r="G5465" t="str">
            <v>1-C-2017-1064</v>
          </cell>
          <cell r="H5465" t="str">
            <v>MEJORAMIENTO MULTICANCHA TACORA</v>
          </cell>
          <cell r="I5465" t="str">
            <v>Proyecto Cerrado</v>
          </cell>
          <cell r="J5465">
            <v>43913</v>
          </cell>
          <cell r="K5465">
            <v>8408</v>
          </cell>
          <cell r="L5465">
            <v>1</v>
          </cell>
          <cell r="M5465" t="str">
            <v>Licitación y Contratación</v>
          </cell>
          <cell r="N5465">
            <v>44231</v>
          </cell>
          <cell r="O5465">
            <v>59975192</v>
          </cell>
          <cell r="P5465">
            <v>57509742</v>
          </cell>
          <cell r="Q5465">
            <v>1</v>
          </cell>
          <cell r="R5465">
            <v>1</v>
          </cell>
          <cell r="S5465">
            <v>0</v>
          </cell>
          <cell r="T5465">
            <v>59975192</v>
          </cell>
        </row>
        <row r="5466">
          <cell r="G5466" t="str">
            <v>1-C-2017-1011</v>
          </cell>
          <cell r="H5466" t="str">
            <v>MEJORAMIENTO DE ILUMINACIÓN CAMINO SAN GUILLERMO, COMUNA DE TALAGANTE</v>
          </cell>
          <cell r="I5466" t="str">
            <v>Proyecto Cerrado</v>
          </cell>
          <cell r="J5466">
            <v>43913</v>
          </cell>
          <cell r="K5466">
            <v>8485</v>
          </cell>
          <cell r="L5466">
            <v>1</v>
          </cell>
          <cell r="M5466" t="str">
            <v>Licitación y Contratación</v>
          </cell>
          <cell r="N5466">
            <v>44130</v>
          </cell>
          <cell r="O5466">
            <v>42135223</v>
          </cell>
          <cell r="P5466">
            <v>38775049</v>
          </cell>
          <cell r="Q5466">
            <v>1</v>
          </cell>
          <cell r="R5466">
            <v>1</v>
          </cell>
          <cell r="S5466">
            <v>0</v>
          </cell>
          <cell r="T5466">
            <v>42135223</v>
          </cell>
        </row>
        <row r="5467">
          <cell r="G5467" t="str">
            <v>1-C-2017-1750</v>
          </cell>
          <cell r="H5467" t="str">
            <v>MEJORAMIENTO PATIO ALUMNOS ESCUELA OLEGARIO LAZO BAEZA</v>
          </cell>
          <cell r="I5467" t="str">
            <v>100% Girado</v>
          </cell>
          <cell r="J5467">
            <v>43913</v>
          </cell>
          <cell r="K5467">
            <v>8382</v>
          </cell>
          <cell r="L5467">
            <v>1</v>
          </cell>
          <cell r="M5467" t="str">
            <v>Licitación y Contratación</v>
          </cell>
          <cell r="N5467">
            <v>44146</v>
          </cell>
          <cell r="O5467">
            <v>58620007</v>
          </cell>
          <cell r="P5467">
            <v>54460254</v>
          </cell>
          <cell r="Q5467">
            <v>1</v>
          </cell>
          <cell r="R5467">
            <v>1</v>
          </cell>
          <cell r="S5467">
            <v>0</v>
          </cell>
          <cell r="T5467">
            <v>58620007</v>
          </cell>
        </row>
        <row r="5468">
          <cell r="G5468" t="str">
            <v>1-C-2017-1714</v>
          </cell>
          <cell r="H5468" t="str">
            <v>CONSTRUCCIÓN DE RESALTOS REDUCTORES DE VELOCIDAD IV ETAPA,SECTORES COMUNA DE OVALLE (2017-2018)</v>
          </cell>
          <cell r="I5468" t="str">
            <v>Proyecto Dejado sin Efecto</v>
          </cell>
          <cell r="J5468">
            <v>43913</v>
          </cell>
          <cell r="K5468">
            <v>8159</v>
          </cell>
          <cell r="L5468">
            <v>1</v>
          </cell>
          <cell r="M5468" t="str">
            <v>no definida</v>
          </cell>
          <cell r="N5468" t="str">
            <v>no definida</v>
          </cell>
          <cell r="O5468">
            <v>28168468</v>
          </cell>
          <cell r="P5468">
            <v>0</v>
          </cell>
          <cell r="Q5468">
            <v>0</v>
          </cell>
          <cell r="R5468">
            <v>0</v>
          </cell>
          <cell r="S5468">
            <v>0</v>
          </cell>
          <cell r="T5468">
            <v>28168468</v>
          </cell>
        </row>
        <row r="5469">
          <cell r="G5469" t="str">
            <v>1-C-2017-1572</v>
          </cell>
          <cell r="H5469" t="str">
            <v>REPOSICIÓN JARDÍN INFANTIL MUNICIPAL PARA LA ESCUELA F-363</v>
          </cell>
          <cell r="I5469" t="str">
            <v>Proyecto Cerrado</v>
          </cell>
          <cell r="J5469">
            <v>43913</v>
          </cell>
          <cell r="K5469">
            <v>8182</v>
          </cell>
          <cell r="L5469">
            <v>1</v>
          </cell>
          <cell r="M5469" t="str">
            <v>Licitación y Contratación</v>
          </cell>
          <cell r="N5469">
            <v>44264</v>
          </cell>
          <cell r="O5469">
            <v>59994380</v>
          </cell>
          <cell r="P5469">
            <v>59994380</v>
          </cell>
          <cell r="Q5469">
            <v>1</v>
          </cell>
          <cell r="R5469">
            <v>1</v>
          </cell>
          <cell r="S5469">
            <v>0</v>
          </cell>
          <cell r="T5469">
            <v>59994380</v>
          </cell>
        </row>
        <row r="5470">
          <cell r="G5470" t="str">
            <v>1-C-2017-565</v>
          </cell>
          <cell r="H5470" t="str">
            <v>MEJORAMIENTO CANCHA Y AREAS VERDES VILLA EDEN</v>
          </cell>
          <cell r="I5470" t="str">
            <v>Proyecto Cerrado</v>
          </cell>
          <cell r="J5470">
            <v>43913</v>
          </cell>
          <cell r="K5470">
            <v>8318</v>
          </cell>
          <cell r="L5470">
            <v>1</v>
          </cell>
          <cell r="M5470" t="str">
            <v>Licitación y Contratación</v>
          </cell>
          <cell r="N5470">
            <v>44036</v>
          </cell>
          <cell r="O5470">
            <v>59995738</v>
          </cell>
          <cell r="P5470">
            <v>59972750</v>
          </cell>
          <cell r="Q5470">
            <v>1</v>
          </cell>
          <cell r="R5470">
            <v>1</v>
          </cell>
          <cell r="S5470">
            <v>0</v>
          </cell>
          <cell r="T5470">
            <v>59995738</v>
          </cell>
        </row>
        <row r="5471">
          <cell r="G5471" t="str">
            <v>1-C-2017-1518</v>
          </cell>
          <cell r="H5471" t="str">
            <v>: REPOSICION PLAZA EMPLEADOS PARTICULARES</v>
          </cell>
          <cell r="I5471" t="str">
            <v>100% Girado</v>
          </cell>
          <cell r="J5471">
            <v>43913</v>
          </cell>
          <cell r="K5471">
            <v>8357</v>
          </cell>
          <cell r="L5471">
            <v>1</v>
          </cell>
          <cell r="M5471" t="str">
            <v>Licitación y Contratación</v>
          </cell>
          <cell r="N5471">
            <v>44171</v>
          </cell>
          <cell r="O5471">
            <v>58359389</v>
          </cell>
          <cell r="P5471">
            <v>57854577</v>
          </cell>
          <cell r="Q5471">
            <v>1</v>
          </cell>
          <cell r="R5471">
            <v>1</v>
          </cell>
          <cell r="S5471">
            <v>0</v>
          </cell>
          <cell r="T5471">
            <v>58359389</v>
          </cell>
        </row>
        <row r="5472">
          <cell r="G5472" t="str">
            <v>1-C-2017-1506</v>
          </cell>
          <cell r="H5472" t="str">
            <v>ESTACIONAMIENTO CALLE JUAN JIMENEZ SUR Y CONSTRUCCIÓN BAHÍAS DE ESTACIONAMIENTO EN AV. BERNARDO O´HIGGINS</v>
          </cell>
          <cell r="I5472" t="str">
            <v>100% Girado</v>
          </cell>
          <cell r="J5472">
            <v>43913</v>
          </cell>
          <cell r="K5472">
            <v>8382</v>
          </cell>
          <cell r="L5472">
            <v>1</v>
          </cell>
          <cell r="M5472" t="str">
            <v>Licitación y Contratación</v>
          </cell>
          <cell r="N5472">
            <v>44377</v>
          </cell>
          <cell r="O5472">
            <v>57708748</v>
          </cell>
          <cell r="P5472">
            <v>57419214</v>
          </cell>
          <cell r="Q5472">
            <v>1</v>
          </cell>
          <cell r="R5472">
            <v>1</v>
          </cell>
          <cell r="S5472">
            <v>0</v>
          </cell>
          <cell r="T5472">
            <v>57708748</v>
          </cell>
        </row>
        <row r="5473">
          <cell r="G5473" t="str">
            <v>1-C-2017-1389</v>
          </cell>
          <cell r="H5473" t="str">
            <v>MEJORAMIENTO MULTICANCHA Y PLAZA EL NARANJAL</v>
          </cell>
          <cell r="I5473" t="str">
            <v>100% Girado</v>
          </cell>
          <cell r="J5473">
            <v>43913</v>
          </cell>
          <cell r="K5473">
            <v>8418</v>
          </cell>
          <cell r="L5473">
            <v>1</v>
          </cell>
          <cell r="M5473" t="str">
            <v>Licitación y Contratación</v>
          </cell>
          <cell r="N5473">
            <v>44231</v>
          </cell>
          <cell r="O5473">
            <v>59999999</v>
          </cell>
          <cell r="P5473">
            <v>59759782</v>
          </cell>
          <cell r="Q5473">
            <v>1</v>
          </cell>
          <cell r="R5473">
            <v>1</v>
          </cell>
          <cell r="S5473">
            <v>0</v>
          </cell>
          <cell r="T5473">
            <v>59999999</v>
          </cell>
        </row>
        <row r="5474">
          <cell r="G5474" t="str">
            <v>1-C-2017-1325</v>
          </cell>
          <cell r="H5474" t="str">
            <v>CONSTRUCCIÓN CIERRE PERIMETRAL CASA DE CULTURA</v>
          </cell>
          <cell r="I5474" t="str">
            <v>100% Girado</v>
          </cell>
          <cell r="J5474">
            <v>43913</v>
          </cell>
          <cell r="K5474">
            <v>8434</v>
          </cell>
          <cell r="L5474">
            <v>1</v>
          </cell>
          <cell r="M5474" t="str">
            <v>Licitación y Contratación</v>
          </cell>
          <cell r="N5474">
            <v>44310</v>
          </cell>
          <cell r="O5474">
            <v>40898718</v>
          </cell>
          <cell r="P5474">
            <v>39496124</v>
          </cell>
          <cell r="Q5474">
            <v>1</v>
          </cell>
          <cell r="R5474">
            <v>1</v>
          </cell>
          <cell r="S5474">
            <v>0</v>
          </cell>
          <cell r="T5474">
            <v>40898718</v>
          </cell>
        </row>
        <row r="5475">
          <cell r="G5475" t="str">
            <v>1-C-2017-510</v>
          </cell>
          <cell r="H5475" t="str">
            <v>DEMARCACION VIALIDAD UNIDADES VECINALES 1, 2, 10, 11.</v>
          </cell>
          <cell r="I5475" t="str">
            <v>100% Girado</v>
          </cell>
          <cell r="J5475">
            <v>43913</v>
          </cell>
          <cell r="K5475">
            <v>8412</v>
          </cell>
          <cell r="L5475">
            <v>1</v>
          </cell>
          <cell r="M5475" t="str">
            <v>Licitación y Contratación</v>
          </cell>
          <cell r="N5475">
            <v>44598</v>
          </cell>
          <cell r="O5475">
            <v>59863240</v>
          </cell>
          <cell r="P5475">
            <v>56349351</v>
          </cell>
          <cell r="Q5475">
            <v>1</v>
          </cell>
          <cell r="R5475">
            <v>1</v>
          </cell>
          <cell r="S5475">
            <v>0</v>
          </cell>
          <cell r="T5475">
            <v>59863240</v>
          </cell>
        </row>
        <row r="5476">
          <cell r="G5476" t="str">
            <v>1-C-2017-1014</v>
          </cell>
          <cell r="H5476" t="str">
            <v>CONSTRUCCION TECHADO PARA MULTICANCHA EL SAUCE</v>
          </cell>
          <cell r="I5476" t="str">
            <v>100% Girado</v>
          </cell>
          <cell r="J5476">
            <v>43913</v>
          </cell>
          <cell r="K5476">
            <v>8153</v>
          </cell>
          <cell r="L5476">
            <v>1</v>
          </cell>
          <cell r="M5476" t="str">
            <v>Licitación y Contratación</v>
          </cell>
          <cell r="N5476">
            <v>44242</v>
          </cell>
          <cell r="O5476">
            <v>59999637</v>
          </cell>
          <cell r="P5476">
            <v>58430459</v>
          </cell>
          <cell r="Q5476">
            <v>1</v>
          </cell>
          <cell r="R5476">
            <v>1</v>
          </cell>
          <cell r="S5476">
            <v>0</v>
          </cell>
          <cell r="T5476">
            <v>59999637</v>
          </cell>
        </row>
        <row r="5477">
          <cell r="G5477" t="str">
            <v>1-C-2017-1152</v>
          </cell>
          <cell r="H5477" t="str">
            <v>CONSTRUCCION SEDE ADULTO MAYOR "MIRANDO AL FUTURO"</v>
          </cell>
          <cell r="I5477" t="str">
            <v>Proyecto Cerrado</v>
          </cell>
          <cell r="J5477">
            <v>43913</v>
          </cell>
          <cell r="K5477">
            <v>8264</v>
          </cell>
          <cell r="L5477">
            <v>1</v>
          </cell>
          <cell r="M5477" t="str">
            <v>Licitación y Contratación</v>
          </cell>
          <cell r="N5477">
            <v>44171</v>
          </cell>
          <cell r="O5477">
            <v>57155782</v>
          </cell>
          <cell r="P5477">
            <v>55808249</v>
          </cell>
          <cell r="Q5477">
            <v>1</v>
          </cell>
          <cell r="R5477">
            <v>1</v>
          </cell>
          <cell r="S5477">
            <v>0</v>
          </cell>
          <cell r="T5477">
            <v>57155782</v>
          </cell>
        </row>
        <row r="5478">
          <cell r="G5478" t="str">
            <v>1-C-2017-459</v>
          </cell>
          <cell r="H5478" t="str">
            <v>CONSTRUCCIÓN SEDE SOCIAL VILLA ALTO MIRAFLORES</v>
          </cell>
          <cell r="I5478" t="str">
            <v>Proyecto Dejado sin Efecto</v>
          </cell>
          <cell r="J5478">
            <v>43913</v>
          </cell>
          <cell r="K5478">
            <v>8487</v>
          </cell>
          <cell r="L5478">
            <v>1</v>
          </cell>
          <cell r="M5478" t="str">
            <v>no definida</v>
          </cell>
          <cell r="N5478" t="str">
            <v>no definida</v>
          </cell>
          <cell r="O5478">
            <v>59820703</v>
          </cell>
          <cell r="P5478">
            <v>0</v>
          </cell>
          <cell r="Q5478">
            <v>0</v>
          </cell>
          <cell r="R5478">
            <v>0</v>
          </cell>
          <cell r="S5478">
            <v>0</v>
          </cell>
          <cell r="T5478">
            <v>59820703</v>
          </cell>
        </row>
        <row r="5479">
          <cell r="G5479" t="str">
            <v>1-C-2017-411</v>
          </cell>
          <cell r="H5479" t="str">
            <v>REPOSICIÓN SEDE VECINAL ANGUITA</v>
          </cell>
          <cell r="I5479" t="str">
            <v>100% Girado</v>
          </cell>
          <cell r="J5479">
            <v>43913</v>
          </cell>
          <cell r="K5479">
            <v>8487</v>
          </cell>
          <cell r="L5479">
            <v>1</v>
          </cell>
          <cell r="M5479" t="str">
            <v>Licitación y Contratación</v>
          </cell>
          <cell r="N5479">
            <v>44453</v>
          </cell>
          <cell r="O5479">
            <v>59974717</v>
          </cell>
          <cell r="P5479">
            <v>59380165</v>
          </cell>
          <cell r="Q5479">
            <v>1</v>
          </cell>
          <cell r="R5479">
            <v>1</v>
          </cell>
          <cell r="S5479">
            <v>0</v>
          </cell>
          <cell r="T5479">
            <v>59974717</v>
          </cell>
        </row>
        <row r="5480">
          <cell r="G5480" t="str">
            <v>1-C-2017-1595</v>
          </cell>
          <cell r="H5480" t="str">
            <v>CONSTRUCCIÓN REFUGIOS PEATONALES DIVERSOS SECTORES RURALES, PAILLACO</v>
          </cell>
          <cell r="I5480" t="str">
            <v>Proyecto Cerrado</v>
          </cell>
          <cell r="J5480">
            <v>43913</v>
          </cell>
          <cell r="K5480">
            <v>8583</v>
          </cell>
          <cell r="L5480">
            <v>1</v>
          </cell>
          <cell r="M5480" t="str">
            <v>Licitación y Contratación</v>
          </cell>
          <cell r="N5480">
            <v>44155</v>
          </cell>
          <cell r="O5480">
            <v>50138975</v>
          </cell>
          <cell r="P5480">
            <v>48622046</v>
          </cell>
          <cell r="Q5480">
            <v>1</v>
          </cell>
          <cell r="R5480">
            <v>1</v>
          </cell>
          <cell r="S5480">
            <v>0</v>
          </cell>
          <cell r="T5480">
            <v>50138975</v>
          </cell>
        </row>
        <row r="5481">
          <cell r="G5481" t="str">
            <v>1-C-2017-266</v>
          </cell>
          <cell r="H5481" t="str">
            <v>CONSTRUCCION MULTICANCHA VILLA LOS EVANGELISTAS, COMUNA DE TALAGANTE.</v>
          </cell>
          <cell r="I5481" t="str">
            <v>Proyecto Cerrado</v>
          </cell>
          <cell r="J5481">
            <v>43913</v>
          </cell>
          <cell r="K5481">
            <v>8485</v>
          </cell>
          <cell r="L5481">
            <v>1</v>
          </cell>
          <cell r="M5481" t="str">
            <v>Licitación y Contratación</v>
          </cell>
          <cell r="N5481">
            <v>44187</v>
          </cell>
          <cell r="O5481">
            <v>59986316</v>
          </cell>
          <cell r="P5481">
            <v>59985912</v>
          </cell>
          <cell r="Q5481">
            <v>1</v>
          </cell>
          <cell r="R5481">
            <v>1</v>
          </cell>
          <cell r="S5481">
            <v>0</v>
          </cell>
          <cell r="T5481">
            <v>59986316</v>
          </cell>
        </row>
        <row r="5482">
          <cell r="G5482" t="str">
            <v>1-C-2017-265</v>
          </cell>
          <cell r="H5482" t="str">
            <v>MEJORAMIENTO CANCHA N°3 ESTADIO LUCAS PACHECO, COMUNA DE TALAGANTE.</v>
          </cell>
          <cell r="I5482" t="str">
            <v>Proyecto Cerrado</v>
          </cell>
          <cell r="J5482">
            <v>43913</v>
          </cell>
          <cell r="K5482">
            <v>8485</v>
          </cell>
          <cell r="L5482">
            <v>1</v>
          </cell>
          <cell r="M5482" t="str">
            <v>Licitación y Contratación</v>
          </cell>
          <cell r="N5482">
            <v>44342</v>
          </cell>
          <cell r="O5482">
            <v>59996200</v>
          </cell>
          <cell r="P5482">
            <v>59297031</v>
          </cell>
          <cell r="Q5482">
            <v>1</v>
          </cell>
          <cell r="R5482">
            <v>1</v>
          </cell>
          <cell r="S5482">
            <v>0</v>
          </cell>
          <cell r="T5482">
            <v>59996200</v>
          </cell>
        </row>
        <row r="5483">
          <cell r="G5483" t="str">
            <v>1-C-2017-138</v>
          </cell>
          <cell r="H5483" t="str">
            <v>RECONSTRUCCIÓN SEDE LAS DUNAS</v>
          </cell>
          <cell r="I5483" t="str">
            <v>Proyecto Cerrado</v>
          </cell>
          <cell r="J5483">
            <v>43913</v>
          </cell>
          <cell r="K5483">
            <v>8414</v>
          </cell>
          <cell r="L5483">
            <v>1</v>
          </cell>
          <cell r="M5483" t="str">
            <v>Licitación y Contratación</v>
          </cell>
          <cell r="N5483">
            <v>44335</v>
          </cell>
          <cell r="O5483">
            <v>46769422</v>
          </cell>
          <cell r="P5483">
            <v>46570312</v>
          </cell>
          <cell r="Q5483">
            <v>1</v>
          </cell>
          <cell r="R5483">
            <v>1</v>
          </cell>
          <cell r="S5483">
            <v>0</v>
          </cell>
          <cell r="T5483">
            <v>46769422</v>
          </cell>
        </row>
        <row r="5484">
          <cell r="G5484" t="str">
            <v>1-C-2017-71</v>
          </cell>
          <cell r="H5484" t="str">
            <v>REPOSICIÓN DE VEREDAS DE HORMIGÓN EN VILLA SAN LÁZARO DE PUENTE ALTO</v>
          </cell>
          <cell r="I5484" t="str">
            <v>Proyecto Cerrado</v>
          </cell>
          <cell r="J5484">
            <v>43913</v>
          </cell>
          <cell r="K5484">
            <v>8440</v>
          </cell>
          <cell r="L5484">
            <v>1</v>
          </cell>
          <cell r="M5484" t="str">
            <v>Licitación y Contratación</v>
          </cell>
          <cell r="N5484">
            <v>44322</v>
          </cell>
          <cell r="O5484">
            <v>53664300</v>
          </cell>
          <cell r="P5484">
            <v>52451248</v>
          </cell>
          <cell r="Q5484">
            <v>1</v>
          </cell>
          <cell r="R5484">
            <v>1</v>
          </cell>
          <cell r="S5484">
            <v>0</v>
          </cell>
          <cell r="T5484">
            <v>53664300</v>
          </cell>
        </row>
        <row r="5485">
          <cell r="G5485" t="str">
            <v>1-C-2017-66</v>
          </cell>
          <cell r="H5485" t="str">
            <v>CONSTRUCCIÓN DE SERVICIOS HIGIÉNICOS Y CAMARINES PARQUE JUAN PABLO II DE PUENTE ALTO</v>
          </cell>
          <cell r="I5485" t="str">
            <v>100% Girado</v>
          </cell>
          <cell r="J5485">
            <v>43913</v>
          </cell>
          <cell r="K5485">
            <v>8440</v>
          </cell>
          <cell r="L5485">
            <v>1</v>
          </cell>
          <cell r="M5485" t="str">
            <v>Licitación y Contratación</v>
          </cell>
          <cell r="N5485" t="str">
            <v>no definida</v>
          </cell>
          <cell r="O5485">
            <v>59990000</v>
          </cell>
          <cell r="P5485">
            <v>0</v>
          </cell>
          <cell r="Q5485">
            <v>1</v>
          </cell>
          <cell r="R5485">
            <v>0</v>
          </cell>
          <cell r="S5485">
            <v>0</v>
          </cell>
          <cell r="T5485">
            <v>59990000</v>
          </cell>
        </row>
        <row r="5486">
          <cell r="G5486" t="str">
            <v>1-C-2017-65</v>
          </cell>
          <cell r="H5486" t="str">
            <v>MEJORAMIENTO MULTICANCHA Y ENTORNO VILLA SAN JOSE DE LAS CLARAS DE PUENTE ALTO</v>
          </cell>
          <cell r="I5486" t="str">
            <v>Proyecto Cerrado</v>
          </cell>
          <cell r="J5486">
            <v>43913</v>
          </cell>
          <cell r="K5486">
            <v>8440</v>
          </cell>
          <cell r="L5486">
            <v>1</v>
          </cell>
          <cell r="M5486" t="str">
            <v>Licitación y Contratación</v>
          </cell>
          <cell r="N5486">
            <v>44470</v>
          </cell>
          <cell r="O5486">
            <v>59979868</v>
          </cell>
          <cell r="P5486">
            <v>59834256</v>
          </cell>
          <cell r="Q5486">
            <v>1</v>
          </cell>
          <cell r="R5486">
            <v>1</v>
          </cell>
          <cell r="S5486">
            <v>0</v>
          </cell>
          <cell r="T5486">
            <v>59979868</v>
          </cell>
        </row>
        <row r="5487">
          <cell r="G5487" t="str">
            <v>1-C-2017-62</v>
          </cell>
          <cell r="H5487" t="str">
            <v>MEJORAMIENTO MULTICANCHA Y ENTORNO VILLA BLANCAS CUMBRES DE PUENTE ALTO</v>
          </cell>
          <cell r="I5487" t="str">
            <v>Proyecto Cerrado</v>
          </cell>
          <cell r="J5487">
            <v>43913</v>
          </cell>
          <cell r="K5487">
            <v>8440</v>
          </cell>
          <cell r="L5487">
            <v>1</v>
          </cell>
          <cell r="M5487" t="str">
            <v>Licitación y Contratación</v>
          </cell>
          <cell r="N5487">
            <v>44483</v>
          </cell>
          <cell r="O5487">
            <v>59688093</v>
          </cell>
          <cell r="P5487">
            <v>52202813</v>
          </cell>
          <cell r="Q5487">
            <v>1</v>
          </cell>
          <cell r="R5487">
            <v>1</v>
          </cell>
          <cell r="S5487">
            <v>0</v>
          </cell>
          <cell r="T5487">
            <v>59688093</v>
          </cell>
        </row>
        <row r="5488">
          <cell r="G5488" t="str">
            <v>1-C-2017-35</v>
          </cell>
          <cell r="H5488" t="str">
            <v>REPOSICIÓN DE PAVIMENTOS PASAJE MAGDALENA CARRERA, COMUNA DE RECOLETA</v>
          </cell>
          <cell r="I5488" t="str">
            <v>100% Girado</v>
          </cell>
          <cell r="J5488">
            <v>43913</v>
          </cell>
          <cell r="K5488">
            <v>8443</v>
          </cell>
          <cell r="L5488">
            <v>1</v>
          </cell>
          <cell r="M5488" t="str">
            <v>Licitación y Contratación</v>
          </cell>
          <cell r="N5488">
            <v>44717</v>
          </cell>
          <cell r="O5488">
            <v>20918685</v>
          </cell>
          <cell r="P5488">
            <v>19926336</v>
          </cell>
          <cell r="Q5488">
            <v>1</v>
          </cell>
          <cell r="R5488">
            <v>1</v>
          </cell>
          <cell r="S5488">
            <v>0</v>
          </cell>
          <cell r="T5488">
            <v>20918685</v>
          </cell>
        </row>
        <row r="5489">
          <cell r="G5489" t="str">
            <v>1-C-2016-1661</v>
          </cell>
          <cell r="H5489" t="str">
            <v>REPOSICIÓN DE VEREDAS DE HASPARREN, LANIN Y ANOLIA</v>
          </cell>
          <cell r="I5489" t="str">
            <v>100% Girado</v>
          </cell>
          <cell r="J5489">
            <v>43913</v>
          </cell>
          <cell r="K5489">
            <v>8283</v>
          </cell>
          <cell r="L5489">
            <v>1</v>
          </cell>
          <cell r="M5489" t="str">
            <v>Licitación y Contratación</v>
          </cell>
          <cell r="N5489">
            <v>44224</v>
          </cell>
          <cell r="O5489">
            <v>59986017</v>
          </cell>
          <cell r="P5489">
            <v>53761312</v>
          </cell>
          <cell r="Q5489">
            <v>1</v>
          </cell>
          <cell r="R5489">
            <v>1</v>
          </cell>
          <cell r="S5489">
            <v>0</v>
          </cell>
          <cell r="T5489">
            <v>59986017</v>
          </cell>
        </row>
        <row r="5490">
          <cell r="G5490" t="str">
            <v>1-C-2016-1499</v>
          </cell>
          <cell r="H5490" t="str">
            <v>REPOSICIÓN VEREDAS CALLE PUNTA BLANCA</v>
          </cell>
          <cell r="I5490" t="str">
            <v>100% Girado</v>
          </cell>
          <cell r="J5490">
            <v>43913</v>
          </cell>
          <cell r="K5490">
            <v>8500</v>
          </cell>
          <cell r="L5490">
            <v>1</v>
          </cell>
          <cell r="M5490" t="str">
            <v>Licitación y Contratación</v>
          </cell>
          <cell r="N5490">
            <v>44484</v>
          </cell>
          <cell r="O5490">
            <v>59969028</v>
          </cell>
          <cell r="P5490">
            <v>59962875</v>
          </cell>
          <cell r="Q5490">
            <v>1</v>
          </cell>
          <cell r="R5490">
            <v>1</v>
          </cell>
          <cell r="S5490">
            <v>0</v>
          </cell>
          <cell r="T5490">
            <v>59969028</v>
          </cell>
        </row>
        <row r="5491">
          <cell r="G5491" t="str">
            <v>1-C-2016-1414</v>
          </cell>
          <cell r="H5491" t="str">
            <v>MEJORAMIENTO PLAZA DE RAMON CRUZ, ESQUINA RODRIGO DE ARAYA</v>
          </cell>
          <cell r="I5491" t="str">
            <v>100% Girado</v>
          </cell>
          <cell r="J5491">
            <v>43913</v>
          </cell>
          <cell r="K5491">
            <v>8412</v>
          </cell>
          <cell r="L5491">
            <v>1</v>
          </cell>
          <cell r="M5491" t="str">
            <v>no definida</v>
          </cell>
          <cell r="N5491" t="str">
            <v>no definida</v>
          </cell>
          <cell r="O5491">
            <v>59996648</v>
          </cell>
          <cell r="P5491">
            <v>0</v>
          </cell>
          <cell r="Q5491">
            <v>0</v>
          </cell>
          <cell r="R5491">
            <v>0</v>
          </cell>
          <cell r="S5491">
            <v>0</v>
          </cell>
          <cell r="T5491">
            <v>59996648</v>
          </cell>
        </row>
        <row r="5492">
          <cell r="G5492" t="str">
            <v>1-C-2016-1205</v>
          </cell>
          <cell r="H5492" t="str">
            <v>CONSTRUCCIÓN PLAZOLETA LOS PAJARITOS</v>
          </cell>
          <cell r="I5492" t="str">
            <v>En Proceso de Cierre</v>
          </cell>
          <cell r="J5492">
            <v>43913</v>
          </cell>
          <cell r="K5492">
            <v>8317</v>
          </cell>
          <cell r="L5492">
            <v>1</v>
          </cell>
          <cell r="M5492" t="str">
            <v>Licitación y Contratación</v>
          </cell>
          <cell r="N5492">
            <v>44555</v>
          </cell>
          <cell r="O5492">
            <v>59997826</v>
          </cell>
          <cell r="P5492">
            <v>59997826</v>
          </cell>
          <cell r="Q5492">
            <v>1</v>
          </cell>
          <cell r="R5492">
            <v>1</v>
          </cell>
          <cell r="S5492">
            <v>0</v>
          </cell>
          <cell r="T5492">
            <v>59997826</v>
          </cell>
        </row>
        <row r="5493">
          <cell r="G5493" t="str">
            <v>1-C-2016-1169</v>
          </cell>
          <cell r="H5493" t="str">
            <v>MEJORAMIENTO PAISAJISTICO PLAZA VILLA EL ALMENDRO III</v>
          </cell>
          <cell r="I5493" t="str">
            <v>100% Girado</v>
          </cell>
          <cell r="J5493">
            <v>43913</v>
          </cell>
          <cell r="K5493">
            <v>8287</v>
          </cell>
          <cell r="L5493">
            <v>1</v>
          </cell>
          <cell r="M5493" t="str">
            <v>Licitación y Contratación</v>
          </cell>
          <cell r="N5493">
            <v>44710</v>
          </cell>
          <cell r="O5493">
            <v>59992272</v>
          </cell>
          <cell r="P5493">
            <v>59840757</v>
          </cell>
          <cell r="Q5493">
            <v>1</v>
          </cell>
          <cell r="R5493">
            <v>1</v>
          </cell>
          <cell r="S5493">
            <v>0</v>
          </cell>
          <cell r="T5493">
            <v>59992272</v>
          </cell>
        </row>
        <row r="5494">
          <cell r="G5494" t="str">
            <v>1-C-2016-1033</v>
          </cell>
          <cell r="H5494" t="str">
            <v>REPOSICION VEREDAS POBLACION BERNARDO O'HIGGINS</v>
          </cell>
          <cell r="I5494" t="str">
            <v>Proyecto Cerrado</v>
          </cell>
          <cell r="J5494">
            <v>43913</v>
          </cell>
          <cell r="K5494">
            <v>8416</v>
          </cell>
          <cell r="L5494">
            <v>1</v>
          </cell>
          <cell r="M5494" t="str">
            <v>Licitación y Contratación</v>
          </cell>
          <cell r="N5494">
            <v>44265</v>
          </cell>
          <cell r="O5494">
            <v>44972459</v>
          </cell>
          <cell r="P5494">
            <v>44616220</v>
          </cell>
          <cell r="Q5494">
            <v>1</v>
          </cell>
          <cell r="R5494">
            <v>1</v>
          </cell>
          <cell r="S5494">
            <v>0</v>
          </cell>
          <cell r="T5494">
            <v>44972459</v>
          </cell>
        </row>
        <row r="5495">
          <cell r="G5495" t="str">
            <v>1-C-2016-1439</v>
          </cell>
          <cell r="H5495" t="str">
            <v>CONSTRUCCION SEDE SOCIAL Y EXPLANADA SERGIO REYES</v>
          </cell>
          <cell r="I5495" t="str">
            <v>100% Girado</v>
          </cell>
          <cell r="J5495">
            <v>43913</v>
          </cell>
          <cell r="K5495">
            <v>8350</v>
          </cell>
          <cell r="L5495">
            <v>1</v>
          </cell>
          <cell r="M5495" t="str">
            <v>Licitación y Contratación</v>
          </cell>
          <cell r="N5495">
            <v>44346</v>
          </cell>
          <cell r="O5495">
            <v>59999372</v>
          </cell>
          <cell r="P5495">
            <v>58924699</v>
          </cell>
          <cell r="Q5495">
            <v>1</v>
          </cell>
          <cell r="R5495">
            <v>1</v>
          </cell>
          <cell r="S5495">
            <v>0</v>
          </cell>
          <cell r="T5495">
            <v>59999372</v>
          </cell>
        </row>
        <row r="5496">
          <cell r="G5496" t="str">
            <v>1-C-2016-1246</v>
          </cell>
          <cell r="H5496" t="str">
            <v>MEJORAMIENTO JARDIN INFANTIL LOS NARANJITOS, COMUNA DE RENGO</v>
          </cell>
          <cell r="I5496" t="str">
            <v>Proyecto Dejado sin Efecto</v>
          </cell>
          <cell r="J5496">
            <v>43913</v>
          </cell>
          <cell r="K5496">
            <v>8373</v>
          </cell>
          <cell r="L5496">
            <v>1</v>
          </cell>
          <cell r="M5496" t="str">
            <v>no definida</v>
          </cell>
          <cell r="N5496" t="str">
            <v>no definida</v>
          </cell>
          <cell r="O5496">
            <v>59999999</v>
          </cell>
          <cell r="P5496">
            <v>0</v>
          </cell>
          <cell r="Q5496">
            <v>0</v>
          </cell>
          <cell r="R5496">
            <v>0</v>
          </cell>
          <cell r="S5496">
            <v>0</v>
          </cell>
          <cell r="T5496">
            <v>59999999</v>
          </cell>
        </row>
        <row r="5497">
          <cell r="G5497" t="str">
            <v>1-C-2016-779</v>
          </cell>
          <cell r="H5497" t="str">
            <v>REPOSICIÓN DE VEREDAS CALLE CHACABUCO TRAMO QUECHEREGUAS Y YUMBEL</v>
          </cell>
          <cell r="I5497" t="str">
            <v>100% Girado</v>
          </cell>
          <cell r="J5497">
            <v>43913</v>
          </cell>
          <cell r="K5497">
            <v>8382</v>
          </cell>
          <cell r="L5497">
            <v>1</v>
          </cell>
          <cell r="M5497" t="str">
            <v>Licitación y Contratación</v>
          </cell>
          <cell r="N5497">
            <v>44153</v>
          </cell>
          <cell r="O5497">
            <v>59984538</v>
          </cell>
          <cell r="P5497">
            <v>59332391</v>
          </cell>
          <cell r="Q5497">
            <v>1</v>
          </cell>
          <cell r="R5497">
            <v>1</v>
          </cell>
          <cell r="S5497">
            <v>0</v>
          </cell>
          <cell r="T5497">
            <v>59984538</v>
          </cell>
        </row>
        <row r="5498">
          <cell r="G5498" t="str">
            <v>1-C-2018-546</v>
          </cell>
          <cell r="H5498" t="str">
            <v>REPARACIÓN DE PAVIMENTOS EN SECTOR EL BOSQUE, COMUNA DE TALCAHUANO</v>
          </cell>
          <cell r="I5498" t="str">
            <v>100% Girado</v>
          </cell>
          <cell r="J5498">
            <v>43908</v>
          </cell>
          <cell r="K5498">
            <v>3498</v>
          </cell>
          <cell r="L5498">
            <v>1</v>
          </cell>
          <cell r="M5498" t="str">
            <v>no definida</v>
          </cell>
          <cell r="N5498" t="str">
            <v>no definida</v>
          </cell>
          <cell r="O5498">
            <v>58015977</v>
          </cell>
          <cell r="P5498">
            <v>0</v>
          </cell>
          <cell r="Q5498">
            <v>0</v>
          </cell>
          <cell r="R5498">
            <v>0</v>
          </cell>
          <cell r="S5498">
            <v>0</v>
          </cell>
          <cell r="T5498">
            <v>58015977</v>
          </cell>
        </row>
        <row r="5499">
          <cell r="G5499" t="str">
            <v>1-C-2017-1515</v>
          </cell>
          <cell r="H5499" t="str">
            <v>MEJORAMIENTO ILUMINACIÓN DE AVENIDA TUMBES, TALCAHUANO</v>
          </cell>
          <cell r="I5499" t="str">
            <v>100% Girado</v>
          </cell>
          <cell r="J5499">
            <v>43908</v>
          </cell>
          <cell r="K5499">
            <v>3498</v>
          </cell>
          <cell r="L5499">
            <v>1</v>
          </cell>
          <cell r="M5499" t="str">
            <v>no definida</v>
          </cell>
          <cell r="N5499" t="str">
            <v>no definida</v>
          </cell>
          <cell r="O5499">
            <v>11429451</v>
          </cell>
          <cell r="P5499">
            <v>0</v>
          </cell>
          <cell r="Q5499">
            <v>0</v>
          </cell>
          <cell r="R5499">
            <v>0</v>
          </cell>
          <cell r="S5499">
            <v>0</v>
          </cell>
          <cell r="T5499">
            <v>11429451</v>
          </cell>
        </row>
        <row r="5500">
          <cell r="G5500" t="str">
            <v>1-C-2017-1255</v>
          </cell>
          <cell r="H5500" t="str">
            <v>REPOSICIÓN DE ACERAS EN SECTOR PONIENTE DE SANTA CLARA, COMUNA DE TALCAHUANO</v>
          </cell>
          <cell r="I5500" t="str">
            <v>100% Girado</v>
          </cell>
          <cell r="J5500">
            <v>43908</v>
          </cell>
          <cell r="K5500">
            <v>3498</v>
          </cell>
          <cell r="L5500">
            <v>1</v>
          </cell>
          <cell r="M5500" t="str">
            <v>no definida</v>
          </cell>
          <cell r="N5500" t="str">
            <v>no definida</v>
          </cell>
          <cell r="O5500">
            <v>56219352</v>
          </cell>
          <cell r="P5500">
            <v>0</v>
          </cell>
          <cell r="Q5500">
            <v>0</v>
          </cell>
          <cell r="R5500">
            <v>0</v>
          </cell>
          <cell r="S5500">
            <v>0</v>
          </cell>
          <cell r="T5500">
            <v>56219352</v>
          </cell>
        </row>
        <row r="5501">
          <cell r="G5501" t="str">
            <v>1-C-2017-592</v>
          </cell>
          <cell r="H5501" t="str">
            <v>REPARACIÓN DE PAVIMENTOS SECTOR BRISA DEL SOL, COMUNA DE TALCAHUANO</v>
          </cell>
          <cell r="I5501" t="str">
            <v>100% Girado</v>
          </cell>
          <cell r="J5501">
            <v>43908</v>
          </cell>
          <cell r="K5501">
            <v>3498</v>
          </cell>
          <cell r="L5501">
            <v>1</v>
          </cell>
          <cell r="M5501" t="str">
            <v>no definida</v>
          </cell>
          <cell r="N5501" t="str">
            <v>no definida</v>
          </cell>
          <cell r="O5501">
            <v>58462479</v>
          </cell>
          <cell r="P5501">
            <v>0</v>
          </cell>
          <cell r="Q5501">
            <v>0</v>
          </cell>
          <cell r="R5501">
            <v>0</v>
          </cell>
          <cell r="S5501">
            <v>0</v>
          </cell>
          <cell r="T5501">
            <v>58462479</v>
          </cell>
        </row>
        <row r="5502">
          <cell r="G5502" t="str">
            <v>1-C-2018-1394</v>
          </cell>
          <cell r="H5502" t="str">
            <v>CONSTRUCCIÓN REFUGIOS CAMINEROS RUTA X-91</v>
          </cell>
          <cell r="I5502" t="str">
            <v>Proyecto Cerrado</v>
          </cell>
          <cell r="J5502">
            <v>43907</v>
          </cell>
          <cell r="K5502">
            <v>7678</v>
          </cell>
          <cell r="L5502">
            <v>1</v>
          </cell>
          <cell r="M5502" t="str">
            <v>Licitación y Contratación</v>
          </cell>
          <cell r="N5502">
            <v>44498</v>
          </cell>
          <cell r="O5502">
            <v>59999815</v>
          </cell>
          <cell r="P5502">
            <v>59999815</v>
          </cell>
          <cell r="Q5502">
            <v>1</v>
          </cell>
          <cell r="R5502">
            <v>1</v>
          </cell>
          <cell r="S5502">
            <v>0</v>
          </cell>
          <cell r="T5502">
            <v>59999815</v>
          </cell>
        </row>
        <row r="5503">
          <cell r="G5503" t="str">
            <v>1-C-2018-611</v>
          </cell>
          <cell r="H5503" t="str">
            <v>REPOSICION MULTICANCHA LOCALIDAD VILLA LA TAPERA</v>
          </cell>
          <cell r="I5503" t="str">
            <v>Proyecto Cerrado</v>
          </cell>
          <cell r="J5503">
            <v>43907</v>
          </cell>
          <cell r="K5503">
            <v>7685</v>
          </cell>
          <cell r="L5503">
            <v>1</v>
          </cell>
          <cell r="M5503" t="str">
            <v>Licitación y Contratación</v>
          </cell>
          <cell r="N5503">
            <v>44313</v>
          </cell>
          <cell r="O5503">
            <v>59999999</v>
          </cell>
          <cell r="P5503">
            <v>59999205</v>
          </cell>
          <cell r="Q5503">
            <v>1</v>
          </cell>
          <cell r="R5503">
            <v>1</v>
          </cell>
          <cell r="S5503">
            <v>0</v>
          </cell>
          <cell r="T5503">
            <v>59999999</v>
          </cell>
        </row>
        <row r="5504">
          <cell r="G5504" t="str">
            <v>1-B-2020-23</v>
          </cell>
          <cell r="H5504" t="str">
            <v>CONSTRUCCIÓN CANCHA PASTO SINTÉTICO, POBLACIÓN LA ILUSIÓN, COMUNA DE LUMACO</v>
          </cell>
          <cell r="I5504" t="str">
            <v>Proyecto Cerrado</v>
          </cell>
          <cell r="J5504">
            <v>43906</v>
          </cell>
          <cell r="K5504">
            <v>7551</v>
          </cell>
          <cell r="L5504">
            <v>1</v>
          </cell>
          <cell r="M5504" t="str">
            <v>Licitación y Contratación</v>
          </cell>
          <cell r="N5504">
            <v>44117</v>
          </cell>
          <cell r="O5504">
            <v>28061000</v>
          </cell>
          <cell r="P5504">
            <v>28054875</v>
          </cell>
          <cell r="Q5504">
            <v>1</v>
          </cell>
          <cell r="R5504">
            <v>1</v>
          </cell>
          <cell r="S5504">
            <v>0</v>
          </cell>
          <cell r="T5504">
            <v>28061000</v>
          </cell>
        </row>
        <row r="5505">
          <cell r="G5505" t="str">
            <v>1-C-2020-176</v>
          </cell>
          <cell r="H5505" t="str">
            <v>DESPEJE DE EMERGENCIA SECTOR BAJO MATILLA, CONTROL MOSQUITO AEDES</v>
          </cell>
          <cell r="I5505" t="str">
            <v>Proyecto Cerrado</v>
          </cell>
          <cell r="J5505">
            <v>43906</v>
          </cell>
          <cell r="K5505">
            <v>7994</v>
          </cell>
          <cell r="L5505">
            <v>1</v>
          </cell>
          <cell r="M5505" t="str">
            <v>Licitación y Contratación</v>
          </cell>
          <cell r="N5505">
            <v>44000</v>
          </cell>
          <cell r="O5505">
            <v>59999980</v>
          </cell>
          <cell r="P5505">
            <v>59547779</v>
          </cell>
          <cell r="Q5505">
            <v>1</v>
          </cell>
          <cell r="R5505">
            <v>1</v>
          </cell>
          <cell r="S5505">
            <v>0</v>
          </cell>
          <cell r="T5505">
            <v>59999980</v>
          </cell>
        </row>
        <row r="5506">
          <cell r="G5506" t="str">
            <v>1-C-2019-1062</v>
          </cell>
          <cell r="H5506" t="str">
            <v>CONSTRUCCIÓN Y REPOSICIÓN ACERA PEATONAL CALLE GABRIELA MISTRAL Y JOSÉ DE LA TORRE, VILLA LOS TORREONES.</v>
          </cell>
          <cell r="I5506" t="str">
            <v>100% Girado</v>
          </cell>
          <cell r="J5506">
            <v>43906</v>
          </cell>
          <cell r="K5506">
            <v>7674</v>
          </cell>
          <cell r="L5506">
            <v>1</v>
          </cell>
          <cell r="M5506" t="str">
            <v>Administración Directa</v>
          </cell>
          <cell r="N5506">
            <v>44301</v>
          </cell>
          <cell r="O5506">
            <v>59452632</v>
          </cell>
          <cell r="P5506">
            <v>59452632</v>
          </cell>
          <cell r="Q5506">
            <v>11</v>
          </cell>
          <cell r="R5506">
            <v>11</v>
          </cell>
          <cell r="S5506">
            <v>0</v>
          </cell>
          <cell r="T5506">
            <v>59452632</v>
          </cell>
        </row>
        <row r="5507">
          <cell r="G5507" t="str">
            <v>1-C-2019-414</v>
          </cell>
          <cell r="H5507" t="str">
            <v>MEJORAMIENTO VEREDON CALLE ESMERALDA DE COCHRANE</v>
          </cell>
          <cell r="I5507" t="str">
            <v>En Proceso de Cierre</v>
          </cell>
          <cell r="J5507">
            <v>43906</v>
          </cell>
          <cell r="K5507">
            <v>7690</v>
          </cell>
          <cell r="L5507">
            <v>1</v>
          </cell>
          <cell r="M5507" t="str">
            <v>Licitación y Contratación</v>
          </cell>
          <cell r="N5507">
            <v>44284</v>
          </cell>
          <cell r="O5507">
            <v>59965765</v>
          </cell>
          <cell r="P5507">
            <v>59965765</v>
          </cell>
          <cell r="Q5507">
            <v>1</v>
          </cell>
          <cell r="R5507">
            <v>1</v>
          </cell>
          <cell r="S5507">
            <v>0</v>
          </cell>
          <cell r="T5507">
            <v>59965765</v>
          </cell>
        </row>
        <row r="5508">
          <cell r="G5508" t="str">
            <v>1-C-2019-2007</v>
          </cell>
          <cell r="H5508" t="str">
            <v>EMO 2019 REPARACIÓN SISTEMA DE TELE VIGILANCIA COMUNA DE VIÑA DEL MAR</v>
          </cell>
          <cell r="I5508" t="str">
            <v>100% Girado</v>
          </cell>
          <cell r="J5508">
            <v>43899</v>
          </cell>
          <cell r="K5508">
            <v>6393</v>
          </cell>
          <cell r="L5508">
            <v>1</v>
          </cell>
          <cell r="M5508" t="str">
            <v>Licitación y Contratación</v>
          </cell>
          <cell r="N5508">
            <v>44279</v>
          </cell>
          <cell r="O5508">
            <v>45048611</v>
          </cell>
          <cell r="P5508">
            <v>41815597</v>
          </cell>
          <cell r="Q5508">
            <v>1</v>
          </cell>
          <cell r="R5508">
            <v>1</v>
          </cell>
          <cell r="S5508">
            <v>0</v>
          </cell>
          <cell r="T5508">
            <v>45048611</v>
          </cell>
        </row>
        <row r="5509">
          <cell r="G5509" t="str">
            <v>1-B-2020-24</v>
          </cell>
          <cell r="H5509" t="str">
            <v>REPOSICION VEREDAS CALLE CONCEPCIÓN COMUNA DE LAGO RANCO</v>
          </cell>
          <cell r="I5509" t="str">
            <v>Proyecto Cerrado</v>
          </cell>
          <cell r="J5509">
            <v>43885</v>
          </cell>
          <cell r="K5509">
            <v>5576</v>
          </cell>
          <cell r="L5509">
            <v>1</v>
          </cell>
          <cell r="M5509" t="str">
            <v>Licitación y Contratación</v>
          </cell>
          <cell r="N5509">
            <v>44049</v>
          </cell>
          <cell r="O5509">
            <v>25271426</v>
          </cell>
          <cell r="P5509">
            <v>25271401</v>
          </cell>
          <cell r="Q5509">
            <v>1</v>
          </cell>
          <cell r="R5509">
            <v>1</v>
          </cell>
          <cell r="S5509">
            <v>0</v>
          </cell>
          <cell r="T5509">
            <v>25271426</v>
          </cell>
        </row>
        <row r="5510">
          <cell r="G5510" t="str">
            <v>1-B-2020-30</v>
          </cell>
          <cell r="H5510" t="str">
            <v>HABILITACIÓN ESPACIO PUBLICO LOCALIDAD DE EL TRANSITO</v>
          </cell>
          <cell r="I5510" t="str">
            <v>Proyecto Cerrado</v>
          </cell>
          <cell r="J5510">
            <v>43885</v>
          </cell>
          <cell r="K5510">
            <v>5574</v>
          </cell>
          <cell r="L5510">
            <v>1</v>
          </cell>
          <cell r="M5510" t="str">
            <v>Licitación y Contratación</v>
          </cell>
          <cell r="N5510">
            <v>43929</v>
          </cell>
          <cell r="O5510">
            <v>31061580</v>
          </cell>
          <cell r="P5510">
            <v>31061580</v>
          </cell>
          <cell r="Q5510">
            <v>1</v>
          </cell>
          <cell r="R5510">
            <v>1</v>
          </cell>
          <cell r="S5510">
            <v>0</v>
          </cell>
          <cell r="T5510">
            <v>31061580</v>
          </cell>
        </row>
        <row r="5511">
          <cell r="G5511" t="str">
            <v>1-B-2020-10</v>
          </cell>
          <cell r="H5511" t="str">
            <v>ADQUISICION E INSTALCION DE JUEGOS INFANTILES EN PLAZA DE LA FAMILIA, COMUNA DE PICA</v>
          </cell>
          <cell r="I5511" t="str">
            <v>Proyecto Cerrado</v>
          </cell>
          <cell r="J5511">
            <v>43878</v>
          </cell>
          <cell r="K5511">
            <v>4704</v>
          </cell>
          <cell r="L5511">
            <v>1</v>
          </cell>
          <cell r="M5511" t="str">
            <v>Licitación y Contratación</v>
          </cell>
          <cell r="N5511">
            <v>44462</v>
          </cell>
          <cell r="O5511">
            <v>59999980</v>
          </cell>
          <cell r="P5511">
            <v>59797318</v>
          </cell>
          <cell r="Q5511">
            <v>2</v>
          </cell>
          <cell r="R5511">
            <v>2</v>
          </cell>
          <cell r="S5511">
            <v>0</v>
          </cell>
          <cell r="T5511">
            <v>59999980</v>
          </cell>
        </row>
        <row r="5512">
          <cell r="G5512" t="str">
            <v>1-B-2020-7</v>
          </cell>
          <cell r="H5512" t="str">
            <v>REPARACION JARDIN INFANTIL MI PEQUEÑO MUNDO COMUNA DE ALTO HOSPICIO</v>
          </cell>
          <cell r="I5512" t="str">
            <v>Proyecto Cerrado</v>
          </cell>
          <cell r="J5512">
            <v>43873</v>
          </cell>
          <cell r="K5512">
            <v>4081</v>
          </cell>
          <cell r="L5512">
            <v>1</v>
          </cell>
          <cell r="M5512" t="str">
            <v>Licitación y Contratación</v>
          </cell>
          <cell r="N5512">
            <v>44367</v>
          </cell>
          <cell r="O5512">
            <v>59919712</v>
          </cell>
          <cell r="P5512">
            <v>58948435</v>
          </cell>
          <cell r="Q5512">
            <v>1</v>
          </cell>
          <cell r="R5512">
            <v>1</v>
          </cell>
          <cell r="S5512">
            <v>0</v>
          </cell>
          <cell r="T5512">
            <v>59919712</v>
          </cell>
        </row>
        <row r="5513">
          <cell r="G5513" t="str">
            <v>1-B-2020-19</v>
          </cell>
          <cell r="H5513" t="str">
            <v>CONSTRUCCION PLAZA CALETA HUACHAN, TOCOPILLA</v>
          </cell>
          <cell r="I5513" t="str">
            <v>En Proceso de Cierre</v>
          </cell>
          <cell r="J5513">
            <v>43873</v>
          </cell>
          <cell r="K5513">
            <v>4083</v>
          </cell>
          <cell r="L5513">
            <v>1</v>
          </cell>
          <cell r="M5513" t="str">
            <v>Administración Directa</v>
          </cell>
          <cell r="N5513">
            <v>44074</v>
          </cell>
          <cell r="O5513">
            <v>59999999</v>
          </cell>
          <cell r="P5513">
            <v>59999999</v>
          </cell>
          <cell r="Q5513">
            <v>3</v>
          </cell>
          <cell r="R5513">
            <v>3</v>
          </cell>
          <cell r="S5513">
            <v>0</v>
          </cell>
          <cell r="T5513">
            <v>59999999</v>
          </cell>
        </row>
        <row r="5514">
          <cell r="G5514" t="str">
            <v>1-B-2020-6</v>
          </cell>
          <cell r="H5514" t="str">
            <v>REPARACION JARDIN INFANTIL CARITA DE SOL COMUNA DE ALTO HOSPICIO</v>
          </cell>
          <cell r="I5514" t="str">
            <v>Proyecto Cerrado</v>
          </cell>
          <cell r="J5514">
            <v>43873</v>
          </cell>
          <cell r="K5514">
            <v>4081</v>
          </cell>
          <cell r="L5514">
            <v>1</v>
          </cell>
          <cell r="M5514" t="str">
            <v>Licitación y Contratación</v>
          </cell>
          <cell r="N5514">
            <v>44225</v>
          </cell>
          <cell r="O5514">
            <v>55405578</v>
          </cell>
          <cell r="P5514">
            <v>54297468</v>
          </cell>
          <cell r="Q5514">
            <v>1</v>
          </cell>
          <cell r="R5514">
            <v>1</v>
          </cell>
          <cell r="S5514">
            <v>0</v>
          </cell>
          <cell r="T5514">
            <v>55405578</v>
          </cell>
        </row>
        <row r="5515">
          <cell r="G5515" t="str">
            <v>1-B-2020-18</v>
          </cell>
          <cell r="H5515" t="str">
            <v>CONSTRUCCION SEDE JUNTA DE VECINOS VILLA LOS ANDES</v>
          </cell>
          <cell r="I5515" t="str">
            <v>Proyecto Cerrado</v>
          </cell>
          <cell r="J5515">
            <v>43872</v>
          </cell>
          <cell r="K5515">
            <v>4584</v>
          </cell>
          <cell r="L5515">
            <v>1</v>
          </cell>
          <cell r="M5515" t="str">
            <v>Licitación y Contratación</v>
          </cell>
          <cell r="N5515">
            <v>44627</v>
          </cell>
          <cell r="O5515">
            <v>59999999</v>
          </cell>
          <cell r="P5515">
            <v>57299697</v>
          </cell>
          <cell r="Q5515">
            <v>1</v>
          </cell>
          <cell r="R5515">
            <v>1</v>
          </cell>
          <cell r="S5515">
            <v>0</v>
          </cell>
          <cell r="T5515">
            <v>59999999</v>
          </cell>
        </row>
        <row r="5516">
          <cell r="G5516" t="str">
            <v>1-B-2020-16</v>
          </cell>
          <cell r="H5516" t="str">
            <v>"MEJORAMIENTO PLAZA EL LOA"</v>
          </cell>
          <cell r="I5516" t="str">
            <v>Proyecto Cerrado</v>
          </cell>
          <cell r="J5516">
            <v>43872</v>
          </cell>
          <cell r="K5516">
            <v>4586</v>
          </cell>
          <cell r="L5516">
            <v>1</v>
          </cell>
          <cell r="M5516" t="str">
            <v>Licitación y Contratación</v>
          </cell>
          <cell r="N5516">
            <v>44206</v>
          </cell>
          <cell r="O5516">
            <v>58878820</v>
          </cell>
          <cell r="P5516">
            <v>56178763</v>
          </cell>
          <cell r="Q5516">
            <v>1</v>
          </cell>
          <cell r="R5516">
            <v>1</v>
          </cell>
          <cell r="S5516">
            <v>0</v>
          </cell>
          <cell r="T5516">
            <v>58878820</v>
          </cell>
        </row>
        <row r="5517">
          <cell r="G5517" t="str">
            <v>1-C-2020-28</v>
          </cell>
          <cell r="H5517" t="str">
            <v>REPOSICIÓN DE EQUIPOS PLANTA DE TRATAMIENTO LLICO, COMUNA DE VICHUQUÉN</v>
          </cell>
          <cell r="I5517" t="str">
            <v>Proyecto Cerrado</v>
          </cell>
          <cell r="J5517">
            <v>43865</v>
          </cell>
          <cell r="K5517">
            <v>3630</v>
          </cell>
          <cell r="L5517">
            <v>1</v>
          </cell>
          <cell r="M5517" t="str">
            <v>Licitación y Contratación</v>
          </cell>
          <cell r="N5517">
            <v>43973</v>
          </cell>
          <cell r="O5517">
            <v>25842998</v>
          </cell>
          <cell r="P5517">
            <v>23260930</v>
          </cell>
          <cell r="Q5517">
            <v>1</v>
          </cell>
          <cell r="R5517">
            <v>1</v>
          </cell>
          <cell r="S5517">
            <v>0</v>
          </cell>
          <cell r="T5517">
            <v>25842998</v>
          </cell>
        </row>
        <row r="5518">
          <cell r="G5518" t="str">
            <v>1-C-2019-2020</v>
          </cell>
          <cell r="H5518" t="str">
            <v>EMO2019-REPOSICIÓN DE MOBILIARIO URBANO EN ESPACIO PUBLICO, SECTOR AVDA. BERNARDO O'HIGGINS</v>
          </cell>
          <cell r="I5518" t="str">
            <v>100% Girado</v>
          </cell>
          <cell r="J5518">
            <v>43865</v>
          </cell>
          <cell r="K5518">
            <v>3507</v>
          </cell>
          <cell r="L5518">
            <v>1</v>
          </cell>
          <cell r="M5518" t="str">
            <v>no definida</v>
          </cell>
          <cell r="N5518" t="str">
            <v>no definida</v>
          </cell>
          <cell r="O5518">
            <v>53642820</v>
          </cell>
          <cell r="P5518">
            <v>0</v>
          </cell>
          <cell r="Q5518">
            <v>0</v>
          </cell>
          <cell r="R5518">
            <v>0</v>
          </cell>
          <cell r="S5518">
            <v>0</v>
          </cell>
          <cell r="T5518">
            <v>53642820</v>
          </cell>
        </row>
        <row r="5519">
          <cell r="G5519" t="str">
            <v>1-C-2019-1937</v>
          </cell>
          <cell r="H5519" t="str">
            <v>EMO2019-REPOSICIÓN DE REFUGIOS PEATONALES VANDALIZADOS EN EL EJE ALAMEDA DE LA COMUNA DE RANCAGUA</v>
          </cell>
          <cell r="I5519" t="str">
            <v>100% Girado</v>
          </cell>
          <cell r="J5519">
            <v>43865</v>
          </cell>
          <cell r="K5519">
            <v>3507</v>
          </cell>
          <cell r="L5519">
            <v>1</v>
          </cell>
          <cell r="M5519" t="str">
            <v>Licitación y Contratación</v>
          </cell>
          <cell r="N5519">
            <v>44443</v>
          </cell>
          <cell r="O5519">
            <v>40275191</v>
          </cell>
          <cell r="P5519">
            <v>40275191</v>
          </cell>
          <cell r="Q5519">
            <v>1</v>
          </cell>
          <cell r="R5519">
            <v>1</v>
          </cell>
          <cell r="S5519">
            <v>0</v>
          </cell>
          <cell r="T5519">
            <v>40275191</v>
          </cell>
        </row>
        <row r="5520">
          <cell r="G5520" t="str">
            <v>1-C-2019-1748</v>
          </cell>
          <cell r="H5520" t="str">
            <v>EMO2019 - CONSTRUCCIÓN SOLUCIÓN DE EMERGENCIA ALA NORTE CREA, TALCA</v>
          </cell>
          <cell r="I5520" t="str">
            <v>100% Girado</v>
          </cell>
          <cell r="J5520">
            <v>43865</v>
          </cell>
          <cell r="K5520">
            <v>3509</v>
          </cell>
          <cell r="L5520">
            <v>1</v>
          </cell>
          <cell r="M5520" t="str">
            <v>Licitación y Contratación</v>
          </cell>
          <cell r="N5520">
            <v>44282</v>
          </cell>
          <cell r="O5520">
            <v>249937625</v>
          </cell>
          <cell r="P5520">
            <v>249937616</v>
          </cell>
          <cell r="Q5520">
            <v>1</v>
          </cell>
          <cell r="R5520">
            <v>1</v>
          </cell>
          <cell r="S5520">
            <v>0</v>
          </cell>
          <cell r="T5520">
            <v>249937625</v>
          </cell>
        </row>
        <row r="5521">
          <cell r="G5521" t="str">
            <v>1-C-2019-1839</v>
          </cell>
          <cell r="H5521" t="str">
            <v>EMO 2019 HABILITACIÓN ESPACIOS PÚBLICOS PARQUE LAS MERCEDES, COMUNA DE LA FLORIDA</v>
          </cell>
          <cell r="I5521" t="str">
            <v>Proyecto Cerrado</v>
          </cell>
          <cell r="J5521">
            <v>43864</v>
          </cell>
          <cell r="K5521">
            <v>3464</v>
          </cell>
          <cell r="L5521">
            <v>1</v>
          </cell>
          <cell r="M5521" t="str">
            <v>Licitación y Contratación</v>
          </cell>
          <cell r="N5521">
            <v>44174</v>
          </cell>
          <cell r="O5521">
            <v>13853980</v>
          </cell>
          <cell r="P5521">
            <v>11848235</v>
          </cell>
          <cell r="Q5521">
            <v>1</v>
          </cell>
          <cell r="R5521">
            <v>1</v>
          </cell>
          <cell r="S5521">
            <v>0</v>
          </cell>
          <cell r="T5521">
            <v>13853980</v>
          </cell>
        </row>
        <row r="5522">
          <cell r="G5522" t="str">
            <v>1-C-2019-1825</v>
          </cell>
          <cell r="H5522" t="str">
            <v>EMO2019, REPOSICIÓN Y REPARACIÓN DE FUENTE DE AGUA PARADERO 14 DE VICUÑA MACKENNA, COMUNA DE LA FLORIDA</v>
          </cell>
          <cell r="I5522" t="str">
            <v>Proyecto Cerrado</v>
          </cell>
          <cell r="J5522">
            <v>43864</v>
          </cell>
          <cell r="K5522">
            <v>3464</v>
          </cell>
          <cell r="L5522">
            <v>1</v>
          </cell>
          <cell r="M5522" t="str">
            <v>Licitación y Contratación</v>
          </cell>
          <cell r="N5522">
            <v>44195</v>
          </cell>
          <cell r="O5522">
            <v>42627647</v>
          </cell>
          <cell r="P5522">
            <v>36920772</v>
          </cell>
          <cell r="Q5522">
            <v>1</v>
          </cell>
          <cell r="R5522">
            <v>1</v>
          </cell>
          <cell r="S5522">
            <v>0</v>
          </cell>
          <cell r="T5522">
            <v>42627647</v>
          </cell>
        </row>
        <row r="5523">
          <cell r="G5523" t="str">
            <v>1-C-2019-1811</v>
          </cell>
          <cell r="H5523" t="str">
            <v>EMO2019 REPOSICIÓN DEMARCACIÓN DE CRUCES SAMAFORIZADOS, COMUNA DE LA FLORIDA</v>
          </cell>
          <cell r="I5523" t="str">
            <v>Proyecto Cerrado</v>
          </cell>
          <cell r="J5523">
            <v>43864</v>
          </cell>
          <cell r="K5523">
            <v>3464</v>
          </cell>
          <cell r="L5523">
            <v>1</v>
          </cell>
          <cell r="M5523" t="str">
            <v>Licitación y Contratación</v>
          </cell>
          <cell r="N5523">
            <v>44097</v>
          </cell>
          <cell r="O5523">
            <v>59947699</v>
          </cell>
          <cell r="P5523">
            <v>35208328</v>
          </cell>
          <cell r="Q5523">
            <v>1</v>
          </cell>
          <cell r="R5523">
            <v>1</v>
          </cell>
          <cell r="S5523">
            <v>0</v>
          </cell>
          <cell r="T5523">
            <v>59947699</v>
          </cell>
        </row>
        <row r="5524">
          <cell r="G5524" t="str">
            <v>1-C-2019-2004</v>
          </cell>
          <cell r="H5524" t="str">
            <v>EMO2019 – CONSERVACIÓN PLAZA O’HIGGINS Y OTROS ESPACIOS PÚBLICOS, ZONA URBANA DE LA COMUNA DE COLTAUCO.</v>
          </cell>
          <cell r="I5524" t="str">
            <v>100% Girado</v>
          </cell>
          <cell r="J5524">
            <v>43864</v>
          </cell>
          <cell r="K5524">
            <v>3522</v>
          </cell>
          <cell r="L5524">
            <v>1</v>
          </cell>
          <cell r="M5524" t="str">
            <v>no definida</v>
          </cell>
          <cell r="N5524" t="str">
            <v>no definida</v>
          </cell>
          <cell r="O5524">
            <v>21822500</v>
          </cell>
          <cell r="P5524">
            <v>0</v>
          </cell>
          <cell r="Q5524">
            <v>0</v>
          </cell>
          <cell r="R5524">
            <v>0</v>
          </cell>
          <cell r="S5524">
            <v>0</v>
          </cell>
          <cell r="T5524">
            <v>21822500</v>
          </cell>
        </row>
        <row r="5525">
          <cell r="G5525" t="str">
            <v>1-C-2019-1790</v>
          </cell>
          <cell r="H5525" t="str">
            <v>EMO2019-REPOSICIÓN DE SEÑALÉTICAS VERTICALES, CIUDAD DE ARICA</v>
          </cell>
          <cell r="I5525" t="str">
            <v>Proyecto Cerrado</v>
          </cell>
          <cell r="J5525">
            <v>43864</v>
          </cell>
          <cell r="K5525">
            <v>3513</v>
          </cell>
          <cell r="L5525">
            <v>1</v>
          </cell>
          <cell r="M5525" t="str">
            <v>Licitación y Contratación</v>
          </cell>
          <cell r="N5525">
            <v>44339</v>
          </cell>
          <cell r="O5525">
            <v>15617944</v>
          </cell>
          <cell r="P5525">
            <v>14800000</v>
          </cell>
          <cell r="Q5525">
            <v>1</v>
          </cell>
          <cell r="R5525">
            <v>1</v>
          </cell>
          <cell r="S5525">
            <v>0</v>
          </cell>
          <cell r="T5525">
            <v>15617944</v>
          </cell>
        </row>
        <row r="5526">
          <cell r="G5526" t="str">
            <v>1-K-2020-7</v>
          </cell>
          <cell r="H5526" t="str">
            <v>24. REPARACIÓN ACERAS CALLE MANUEL MONTT ENTRE CALLES YOBILO Y PUCHOCO, POB. YOBILO</v>
          </cell>
          <cell r="I5526" t="str">
            <v>100% Girado</v>
          </cell>
          <cell r="J5526">
            <v>43860</v>
          </cell>
          <cell r="K5526">
            <v>2957</v>
          </cell>
          <cell r="L5526">
            <v>1</v>
          </cell>
          <cell r="M5526" t="str">
            <v>Administración Directa</v>
          </cell>
          <cell r="N5526">
            <v>44011</v>
          </cell>
          <cell r="O5526">
            <v>46855360</v>
          </cell>
          <cell r="P5526">
            <v>46855360</v>
          </cell>
          <cell r="Q5526">
            <v>6</v>
          </cell>
          <cell r="R5526">
            <v>6</v>
          </cell>
          <cell r="S5526">
            <v>0</v>
          </cell>
          <cell r="T5526">
            <v>46855360</v>
          </cell>
        </row>
        <row r="5527">
          <cell r="G5527" t="str">
            <v>1-K-2020-6</v>
          </cell>
          <cell r="H5527" t="str">
            <v>23. REPARACIÓN ACERAS PASAJE TRES PINOS ENTRE CALLES TROPEZÓN Y LIQUÉN, POB. YOBILO</v>
          </cell>
          <cell r="I5527" t="str">
            <v>100% Girado</v>
          </cell>
          <cell r="J5527">
            <v>43860</v>
          </cell>
          <cell r="K5527">
            <v>2957</v>
          </cell>
          <cell r="L5527">
            <v>1</v>
          </cell>
          <cell r="M5527" t="str">
            <v>Administración Directa</v>
          </cell>
          <cell r="N5527">
            <v>44011</v>
          </cell>
          <cell r="O5527">
            <v>49963797</v>
          </cell>
          <cell r="P5527">
            <v>49963797</v>
          </cell>
          <cell r="Q5527">
            <v>6</v>
          </cell>
          <cell r="R5527">
            <v>6</v>
          </cell>
          <cell r="S5527">
            <v>0</v>
          </cell>
          <cell r="T5527">
            <v>49963797</v>
          </cell>
        </row>
        <row r="5528">
          <cell r="G5528" t="str">
            <v>1-K-2020-5</v>
          </cell>
          <cell r="H5528" t="str">
            <v>22. REPARACION ACERAS CALLE LAS AZUCENAS ENTRE CALLES LAGUNA DEL DESIERTO Y LOS CLAVELES, POB. PLAYAS NEGRAS</v>
          </cell>
          <cell r="I5528" t="str">
            <v>100% Girado</v>
          </cell>
          <cell r="J5528">
            <v>43860</v>
          </cell>
          <cell r="K5528">
            <v>2957</v>
          </cell>
          <cell r="L5528">
            <v>1</v>
          </cell>
          <cell r="M5528" t="str">
            <v>Administración Directa</v>
          </cell>
          <cell r="N5528">
            <v>44011</v>
          </cell>
          <cell r="O5528">
            <v>49510407</v>
          </cell>
          <cell r="P5528">
            <v>49510407</v>
          </cell>
          <cell r="Q5528">
            <v>6</v>
          </cell>
          <cell r="R5528">
            <v>6</v>
          </cell>
          <cell r="S5528">
            <v>0</v>
          </cell>
          <cell r="T5528">
            <v>49510407</v>
          </cell>
        </row>
        <row r="5529">
          <cell r="G5529" t="str">
            <v>1-K-2020-4</v>
          </cell>
          <cell r="H5529" t="str">
            <v>21. REPARACION ACERAS CALLE LOS ALAMOS ENTRE CALLES LOS LAURELES Y LAS ENCINAS, POB. LAGUNILLAS</v>
          </cell>
          <cell r="I5529" t="str">
            <v>100% Girado</v>
          </cell>
          <cell r="J5529">
            <v>43860</v>
          </cell>
          <cell r="K5529">
            <v>3062</v>
          </cell>
          <cell r="L5529">
            <v>1</v>
          </cell>
          <cell r="M5529" t="str">
            <v>Administración Directa</v>
          </cell>
          <cell r="N5529">
            <v>44011</v>
          </cell>
          <cell r="O5529">
            <v>49649946</v>
          </cell>
          <cell r="P5529">
            <v>49649946</v>
          </cell>
          <cell r="Q5529">
            <v>6</v>
          </cell>
          <cell r="R5529">
            <v>6</v>
          </cell>
          <cell r="S5529">
            <v>0</v>
          </cell>
          <cell r="T5529">
            <v>49649946</v>
          </cell>
        </row>
        <row r="5530">
          <cell r="G5530" t="str">
            <v>1-K-2020-3</v>
          </cell>
          <cell r="H5530" t="str">
            <v>20. REPARACIÓN ACERAS EN CALLE LOS GUAYACANES ENTRE CALLES LOS COIGUES Y LOS PINOS, POB. LAGUNILLAS</v>
          </cell>
          <cell r="I5530" t="str">
            <v>100% Girado</v>
          </cell>
          <cell r="J5530">
            <v>43860</v>
          </cell>
          <cell r="K5530">
            <v>2957</v>
          </cell>
          <cell r="L5530">
            <v>1</v>
          </cell>
          <cell r="M5530" t="str">
            <v>Administración Directa</v>
          </cell>
          <cell r="N5530">
            <v>44011</v>
          </cell>
          <cell r="O5530">
            <v>49493020</v>
          </cell>
          <cell r="P5530">
            <v>49493020</v>
          </cell>
          <cell r="Q5530">
            <v>6</v>
          </cell>
          <cell r="R5530">
            <v>6</v>
          </cell>
          <cell r="S5530">
            <v>0</v>
          </cell>
          <cell r="T5530">
            <v>49493020</v>
          </cell>
        </row>
        <row r="5531">
          <cell r="G5531" t="str">
            <v>1-K-2020-2</v>
          </cell>
          <cell r="H5531" t="str">
            <v>19. REPARACIÓN ACERAS CALLE LOS COIGÜES ENTRE CALLES LOS NOTROS Y LOS QUILLAYES, POB. LAGUNILLAS</v>
          </cell>
          <cell r="I5531" t="str">
            <v>100% Girado</v>
          </cell>
          <cell r="J5531">
            <v>43860</v>
          </cell>
          <cell r="K5531">
            <v>3062</v>
          </cell>
          <cell r="L5531">
            <v>1</v>
          </cell>
          <cell r="M5531" t="str">
            <v>Administración Directa</v>
          </cell>
          <cell r="N5531">
            <v>44011</v>
          </cell>
          <cell r="O5531">
            <v>50167089</v>
          </cell>
          <cell r="P5531">
            <v>50167089</v>
          </cell>
          <cell r="Q5531">
            <v>6</v>
          </cell>
          <cell r="R5531">
            <v>6</v>
          </cell>
          <cell r="S5531">
            <v>0</v>
          </cell>
          <cell r="T5531">
            <v>50167089</v>
          </cell>
        </row>
        <row r="5532">
          <cell r="G5532" t="str">
            <v>1-K-2020-1</v>
          </cell>
          <cell r="H5532" t="str">
            <v>1. REPARACIÓN ACERAS EN CALLE ALONSO DE ERCILLA, PUERTO SUR, ISLA SANTA MARÍA</v>
          </cell>
          <cell r="I5532" t="str">
            <v>100% Girado</v>
          </cell>
          <cell r="J5532">
            <v>43860</v>
          </cell>
          <cell r="K5532">
            <v>2957</v>
          </cell>
          <cell r="L5532">
            <v>1</v>
          </cell>
          <cell r="M5532" t="str">
            <v>Administración Directa</v>
          </cell>
          <cell r="N5532">
            <v>44011</v>
          </cell>
          <cell r="O5532">
            <v>41025762</v>
          </cell>
          <cell r="P5532">
            <v>41025762</v>
          </cell>
          <cell r="Q5532">
            <v>6</v>
          </cell>
          <cell r="R5532">
            <v>6</v>
          </cell>
          <cell r="S5532">
            <v>0</v>
          </cell>
          <cell r="T5532">
            <v>41025762</v>
          </cell>
        </row>
        <row r="5533">
          <cell r="G5533" t="str">
            <v>1-K-2019-297</v>
          </cell>
          <cell r="H5533" t="str">
            <v>18. REPARACIÓN ACERAS EN CALLE LOS ALERCES ENTRE CALLES LOS LINGUES Y LOS NOGALES, POB. LAGUNILLAS</v>
          </cell>
          <cell r="I5533" t="str">
            <v>100% Girado</v>
          </cell>
          <cell r="J5533">
            <v>43860</v>
          </cell>
          <cell r="K5533">
            <v>3062</v>
          </cell>
          <cell r="L5533">
            <v>1</v>
          </cell>
          <cell r="M5533" t="str">
            <v>Administración Directa</v>
          </cell>
          <cell r="N5533">
            <v>44011</v>
          </cell>
          <cell r="O5533">
            <v>49893808</v>
          </cell>
          <cell r="P5533">
            <v>49893808</v>
          </cell>
          <cell r="Q5533">
            <v>6</v>
          </cell>
          <cell r="R5533">
            <v>6</v>
          </cell>
          <cell r="S5533">
            <v>0</v>
          </cell>
          <cell r="T5533">
            <v>49893808</v>
          </cell>
        </row>
        <row r="5534">
          <cell r="G5534" t="str">
            <v>1-K-2019-296</v>
          </cell>
          <cell r="H5534" t="str">
            <v>17. REPARACION ACERAS CALLE LAS TOSCAS ENTRE CALLES LAS CINTAS Y LOS POLVOREROS, POB. O´HIGGINS</v>
          </cell>
          <cell r="I5534" t="str">
            <v>100% Girado</v>
          </cell>
          <cell r="J5534">
            <v>43860</v>
          </cell>
          <cell r="K5534">
            <v>3062</v>
          </cell>
          <cell r="L5534">
            <v>1</v>
          </cell>
          <cell r="M5534" t="str">
            <v>Administración Directa</v>
          </cell>
          <cell r="N5534">
            <v>44011</v>
          </cell>
          <cell r="O5534">
            <v>49488987</v>
          </cell>
          <cell r="P5534">
            <v>49488987</v>
          </cell>
          <cell r="Q5534">
            <v>6</v>
          </cell>
          <cell r="R5534">
            <v>6</v>
          </cell>
          <cell r="S5534">
            <v>0</v>
          </cell>
          <cell r="T5534">
            <v>49488987</v>
          </cell>
        </row>
        <row r="5535">
          <cell r="G5535" t="str">
            <v>1-K-2019-295</v>
          </cell>
          <cell r="H5535" t="str">
            <v>16. REPARACION ACERAS EN CALLE LAS MENSURAS ENTRE CALLES LOS PIQUES Y LAS CABRIAS, POB. O´HIGGINS</v>
          </cell>
          <cell r="I5535" t="str">
            <v>100% Girado</v>
          </cell>
          <cell r="J5535">
            <v>43860</v>
          </cell>
          <cell r="K5535">
            <v>3062</v>
          </cell>
          <cell r="L5535">
            <v>1</v>
          </cell>
          <cell r="M5535" t="str">
            <v>Administración Directa</v>
          </cell>
          <cell r="N5535">
            <v>44011</v>
          </cell>
          <cell r="O5535">
            <v>49488987</v>
          </cell>
          <cell r="P5535">
            <v>49488987</v>
          </cell>
          <cell r="Q5535">
            <v>6</v>
          </cell>
          <cell r="R5535">
            <v>6</v>
          </cell>
          <cell r="S5535">
            <v>0</v>
          </cell>
          <cell r="T5535">
            <v>49488987</v>
          </cell>
        </row>
        <row r="5536">
          <cell r="G5536" t="str">
            <v>1-K-2019-294</v>
          </cell>
          <cell r="H5536" t="str">
            <v>15. REPARACION ACERAS CALLE CRISTO REDENTOR ENTRE CALLES LOS HARNEROS Y LOS POLVOREROS, POB. PASO SECO</v>
          </cell>
          <cell r="I5536" t="str">
            <v>100% Girado</v>
          </cell>
          <cell r="J5536">
            <v>43860</v>
          </cell>
          <cell r="K5536">
            <v>3062</v>
          </cell>
          <cell r="L5536">
            <v>1</v>
          </cell>
          <cell r="M5536" t="str">
            <v>Administración Directa</v>
          </cell>
          <cell r="N5536">
            <v>44011</v>
          </cell>
          <cell r="O5536">
            <v>49350583</v>
          </cell>
          <cell r="P5536">
            <v>49350583</v>
          </cell>
          <cell r="Q5536">
            <v>6</v>
          </cell>
          <cell r="R5536">
            <v>6</v>
          </cell>
          <cell r="S5536">
            <v>0</v>
          </cell>
          <cell r="T5536">
            <v>49350583</v>
          </cell>
        </row>
        <row r="5537">
          <cell r="G5537" t="str">
            <v>1-K-2019-293</v>
          </cell>
          <cell r="H5537" t="str">
            <v>14. REPARACION ACERAS EN CALLE LOS POLVOREROS ENTRE CALLES LAS CANCHAS Y EL FAYAMAN, POB. O´HIGGINS</v>
          </cell>
          <cell r="I5537" t="str">
            <v>100% Girado</v>
          </cell>
          <cell r="J5537">
            <v>43860</v>
          </cell>
          <cell r="K5537">
            <v>3062</v>
          </cell>
          <cell r="L5537">
            <v>1</v>
          </cell>
          <cell r="M5537" t="str">
            <v>Administración Directa</v>
          </cell>
          <cell r="N5537">
            <v>44011</v>
          </cell>
          <cell r="O5537">
            <v>49557875</v>
          </cell>
          <cell r="P5537">
            <v>49557875</v>
          </cell>
          <cell r="Q5537">
            <v>6</v>
          </cell>
          <cell r="R5537">
            <v>6</v>
          </cell>
          <cell r="S5537">
            <v>0</v>
          </cell>
          <cell r="T5537">
            <v>49557875</v>
          </cell>
        </row>
        <row r="5538">
          <cell r="G5538" t="str">
            <v>1-K-2019-292</v>
          </cell>
          <cell r="H5538" t="str">
            <v>13. REPARACION ACERAS CALLE EL CARBON ENTRE CALLES ENTRE CALLES EL RANCHO Y LOS HUINCHES, POB. O´HIGGINS</v>
          </cell>
          <cell r="I5538" t="str">
            <v>100% Girado</v>
          </cell>
          <cell r="J5538">
            <v>43860</v>
          </cell>
          <cell r="K5538">
            <v>3062</v>
          </cell>
          <cell r="L5538">
            <v>1</v>
          </cell>
          <cell r="M5538" t="str">
            <v>Administración Directa</v>
          </cell>
          <cell r="N5538">
            <v>44011</v>
          </cell>
          <cell r="O5538">
            <v>49320470</v>
          </cell>
          <cell r="P5538">
            <v>49320470</v>
          </cell>
          <cell r="Q5538">
            <v>6</v>
          </cell>
          <cell r="R5538">
            <v>6</v>
          </cell>
          <cell r="S5538">
            <v>0</v>
          </cell>
          <cell r="T5538">
            <v>49320470</v>
          </cell>
        </row>
        <row r="5539">
          <cell r="G5539" t="str">
            <v>1-K-2019-291</v>
          </cell>
          <cell r="H5539" t="str">
            <v>12. REPARACION ACERAS CALLE LOS LABOREOS ENTRE CALLES JORGE PARRA GUAJARDO Y LOS PIRQUENES, POB. O´HIGGINS.</v>
          </cell>
          <cell r="I5539" t="str">
            <v>100% Girado</v>
          </cell>
          <cell r="J5539">
            <v>43860</v>
          </cell>
          <cell r="K5539">
            <v>3062</v>
          </cell>
          <cell r="L5539">
            <v>1</v>
          </cell>
          <cell r="M5539" t="str">
            <v>Administración Directa</v>
          </cell>
          <cell r="N5539">
            <v>44011</v>
          </cell>
          <cell r="O5539">
            <v>50118960</v>
          </cell>
          <cell r="P5539">
            <v>50118960</v>
          </cell>
          <cell r="Q5539">
            <v>6</v>
          </cell>
          <cell r="R5539">
            <v>6</v>
          </cell>
          <cell r="S5539">
            <v>0</v>
          </cell>
          <cell r="T5539">
            <v>50118960</v>
          </cell>
        </row>
        <row r="5540">
          <cell r="G5540" t="str">
            <v>1-K-2019-290</v>
          </cell>
          <cell r="H5540" t="str">
            <v>11. REPARACION ACERAS CALLE ARTURO ALESSANDRI ENTRE CALLES GABRIELA MISTRAL Y JUAN ANTONIO RIOS, POB. CAMILO OLAVARRÍA</v>
          </cell>
          <cell r="I5540" t="str">
            <v>100% Girado</v>
          </cell>
          <cell r="J5540">
            <v>43860</v>
          </cell>
          <cell r="K5540">
            <v>3062</v>
          </cell>
          <cell r="L5540">
            <v>1</v>
          </cell>
          <cell r="M5540" t="str">
            <v>Administración Directa</v>
          </cell>
          <cell r="N5540">
            <v>44011</v>
          </cell>
          <cell r="O5540">
            <v>49508234</v>
          </cell>
          <cell r="P5540">
            <v>49508234</v>
          </cell>
          <cell r="Q5540">
            <v>6</v>
          </cell>
          <cell r="R5540">
            <v>6</v>
          </cell>
          <cell r="S5540">
            <v>0</v>
          </cell>
          <cell r="T5540">
            <v>49508234</v>
          </cell>
        </row>
        <row r="5541">
          <cell r="G5541" t="str">
            <v>1-K-2019-289</v>
          </cell>
          <cell r="H5541" t="str">
            <v>10. REPARACION ACERAS CALLE GABRIELA MISTRAL ENTRE CALLES CARLOS ELGUETA Y ARTURO ALESSANDRI, POB. CAMILO OLAVARRIA</v>
          </cell>
          <cell r="I5541" t="str">
            <v>100% Girado</v>
          </cell>
          <cell r="J5541">
            <v>43860</v>
          </cell>
          <cell r="K5541">
            <v>3062</v>
          </cell>
          <cell r="L5541">
            <v>1</v>
          </cell>
          <cell r="M5541" t="str">
            <v>Administración Directa</v>
          </cell>
          <cell r="N5541">
            <v>44011</v>
          </cell>
          <cell r="O5541">
            <v>49812667</v>
          </cell>
          <cell r="P5541">
            <v>49812667</v>
          </cell>
          <cell r="Q5541">
            <v>6</v>
          </cell>
          <cell r="R5541">
            <v>6</v>
          </cell>
          <cell r="S5541">
            <v>0</v>
          </cell>
          <cell r="T5541">
            <v>49812667</v>
          </cell>
        </row>
        <row r="5542">
          <cell r="G5542" t="str">
            <v>1-K-2019-288</v>
          </cell>
          <cell r="H5542" t="str">
            <v>9. REPARACION ACERAS CALLE CLAUDIO MATE ENTRE CALLES CALIFORNIA Y GABRIELA MISTRAL, POB. CAMILO OLAVARRIA</v>
          </cell>
          <cell r="I5542" t="str">
            <v>100% Girado</v>
          </cell>
          <cell r="J5542">
            <v>43860</v>
          </cell>
          <cell r="K5542">
            <v>2957</v>
          </cell>
          <cell r="L5542">
            <v>1</v>
          </cell>
          <cell r="M5542" t="str">
            <v>Administración Directa</v>
          </cell>
          <cell r="N5542">
            <v>44011</v>
          </cell>
          <cell r="O5542">
            <v>49320470</v>
          </cell>
          <cell r="P5542">
            <v>49320470</v>
          </cell>
          <cell r="Q5542">
            <v>6</v>
          </cell>
          <cell r="R5542">
            <v>6</v>
          </cell>
          <cell r="S5542">
            <v>0</v>
          </cell>
          <cell r="T5542">
            <v>49320470</v>
          </cell>
        </row>
        <row r="5543">
          <cell r="G5543" t="str">
            <v>1-K-2019-287</v>
          </cell>
          <cell r="H5543" t="str">
            <v>8. CONSTRUCCION SENDERO AREA VERDE VOLCAN LICANBUR CON VOLCAN ANTUCO, POB. JORGE ALESSANDRI</v>
          </cell>
          <cell r="I5543" t="str">
            <v>100% Girado</v>
          </cell>
          <cell r="J5543">
            <v>43860</v>
          </cell>
          <cell r="K5543">
            <v>3062</v>
          </cell>
          <cell r="L5543">
            <v>1</v>
          </cell>
          <cell r="M5543" t="str">
            <v>Administración Directa</v>
          </cell>
          <cell r="N5543">
            <v>44011</v>
          </cell>
          <cell r="O5543">
            <v>49380935</v>
          </cell>
          <cell r="P5543">
            <v>49380935</v>
          </cell>
          <cell r="Q5543">
            <v>6</v>
          </cell>
          <cell r="R5543">
            <v>6</v>
          </cell>
          <cell r="S5543">
            <v>0</v>
          </cell>
          <cell r="T5543">
            <v>49380935</v>
          </cell>
        </row>
        <row r="5544">
          <cell r="G5544" t="str">
            <v>1-K-2019-286</v>
          </cell>
          <cell r="H5544" t="str">
            <v>7. REPARACION ACERAS CALLE LOS DIAGUITAS ENTRE CALLES VOLCAN VILLARRICA Y CHOSHUENCO, POB. JORGE ALESSANDRI</v>
          </cell>
          <cell r="I5544" t="str">
            <v>100% Girado</v>
          </cell>
          <cell r="J5544">
            <v>43860</v>
          </cell>
          <cell r="K5544">
            <v>2957</v>
          </cell>
          <cell r="L5544">
            <v>1</v>
          </cell>
          <cell r="M5544" t="str">
            <v>Administración Directa</v>
          </cell>
          <cell r="N5544">
            <v>44011</v>
          </cell>
          <cell r="O5544">
            <v>50240438</v>
          </cell>
          <cell r="P5544">
            <v>50240438</v>
          </cell>
          <cell r="Q5544">
            <v>6</v>
          </cell>
          <cell r="R5544">
            <v>6</v>
          </cell>
          <cell r="S5544">
            <v>0</v>
          </cell>
          <cell r="T5544">
            <v>50240438</v>
          </cell>
        </row>
        <row r="5545">
          <cell r="G5545" t="str">
            <v>1-K-2019-285</v>
          </cell>
          <cell r="H5545" t="str">
            <v>6. REPARACIÓN ACERAS CALLE LOS NOTROS SECTOR MUNICIPIO</v>
          </cell>
          <cell r="I5545" t="str">
            <v>100% Girado</v>
          </cell>
          <cell r="J5545">
            <v>43860</v>
          </cell>
          <cell r="K5545">
            <v>2957</v>
          </cell>
          <cell r="L5545">
            <v>1</v>
          </cell>
          <cell r="M5545" t="str">
            <v>Administración Directa</v>
          </cell>
          <cell r="N5545">
            <v>44011</v>
          </cell>
          <cell r="O5545">
            <v>49956143</v>
          </cell>
          <cell r="P5545">
            <v>49956143</v>
          </cell>
          <cell r="Q5545">
            <v>6</v>
          </cell>
          <cell r="R5545">
            <v>6</v>
          </cell>
          <cell r="S5545">
            <v>0</v>
          </cell>
          <cell r="T5545">
            <v>49956143</v>
          </cell>
        </row>
        <row r="5546">
          <cell r="G5546" t="str">
            <v>1-K-2019-284</v>
          </cell>
          <cell r="H5546" t="str">
            <v>5. REPARACION ACERAS CALLE LOS PALOMARES ENTRE CALLES LOS DURAZNOS Y LOS PALTOS, POB. LAGUNILLAS.</v>
          </cell>
          <cell r="I5546" t="str">
            <v>100% Girado</v>
          </cell>
          <cell r="J5546">
            <v>43860</v>
          </cell>
          <cell r="K5546">
            <v>2957</v>
          </cell>
          <cell r="L5546">
            <v>1</v>
          </cell>
          <cell r="M5546" t="str">
            <v>Administración Directa</v>
          </cell>
          <cell r="N5546">
            <v>44011</v>
          </cell>
          <cell r="O5546">
            <v>49879616</v>
          </cell>
          <cell r="P5546">
            <v>49879616</v>
          </cell>
          <cell r="Q5546">
            <v>6</v>
          </cell>
          <cell r="R5546">
            <v>6</v>
          </cell>
          <cell r="S5546">
            <v>0</v>
          </cell>
          <cell r="T5546">
            <v>49879616</v>
          </cell>
        </row>
        <row r="5547">
          <cell r="G5547" t="str">
            <v>1-K-2019-283</v>
          </cell>
          <cell r="H5547" t="str">
            <v>4. REPARACION ACERAS CALLE LOS PALOMARES ENTRE CALLES LAS ENCINAS Y LOS NARANJOS, POB. LAGUNILLAS</v>
          </cell>
          <cell r="I5547" t="str">
            <v>100% Girado</v>
          </cell>
          <cell r="J5547">
            <v>43860</v>
          </cell>
          <cell r="K5547">
            <v>2957</v>
          </cell>
          <cell r="L5547">
            <v>1</v>
          </cell>
          <cell r="M5547" t="str">
            <v>Administración Directa</v>
          </cell>
          <cell r="N5547">
            <v>44011</v>
          </cell>
          <cell r="O5547">
            <v>49974721</v>
          </cell>
          <cell r="P5547">
            <v>49974721</v>
          </cell>
          <cell r="Q5547">
            <v>6</v>
          </cell>
          <cell r="R5547">
            <v>6</v>
          </cell>
          <cell r="S5547">
            <v>0</v>
          </cell>
          <cell r="T5547">
            <v>49974721</v>
          </cell>
        </row>
        <row r="5548">
          <cell r="G5548" t="str">
            <v>1-K-2019-282</v>
          </cell>
          <cell r="H5548" t="str">
            <v>3. REPARACIÓN ACERAS CALLE LOS ALERCES ENTRE CALLES LOS MAÑÍOS Y LOS CEREZOS, POB. LAGUNILLAS</v>
          </cell>
          <cell r="I5548" t="str">
            <v>100% Girado</v>
          </cell>
          <cell r="J5548">
            <v>43860</v>
          </cell>
          <cell r="K5548">
            <v>2957</v>
          </cell>
          <cell r="L5548">
            <v>1</v>
          </cell>
          <cell r="M5548" t="str">
            <v>Administración Directa</v>
          </cell>
          <cell r="N5548">
            <v>44011</v>
          </cell>
          <cell r="O5548">
            <v>49865895</v>
          </cell>
          <cell r="P5548">
            <v>49865895</v>
          </cell>
          <cell r="Q5548">
            <v>6</v>
          </cell>
          <cell r="R5548">
            <v>6</v>
          </cell>
          <cell r="S5548">
            <v>0</v>
          </cell>
          <cell r="T5548">
            <v>49865895</v>
          </cell>
        </row>
        <row r="5549">
          <cell r="G5549" t="str">
            <v>1-K-2019-281</v>
          </cell>
          <cell r="H5549" t="str">
            <v>2. REPARACIÓN ACERAS CALLE LOS ALERCES ENTRE CALLES LOS RAULÍES Y LOS ULMOS, POB. LAGUNILLAS</v>
          </cell>
          <cell r="I5549" t="str">
            <v>100% Girado</v>
          </cell>
          <cell r="J5549">
            <v>43860</v>
          </cell>
          <cell r="K5549">
            <v>2957</v>
          </cell>
          <cell r="L5549">
            <v>1</v>
          </cell>
          <cell r="M5549" t="str">
            <v>Administración Directa</v>
          </cell>
          <cell r="N5549">
            <v>44011</v>
          </cell>
          <cell r="O5549">
            <v>49618840</v>
          </cell>
          <cell r="P5549">
            <v>49618840</v>
          </cell>
          <cell r="Q5549">
            <v>6</v>
          </cell>
          <cell r="R5549">
            <v>6</v>
          </cell>
          <cell r="S5549">
            <v>0</v>
          </cell>
          <cell r="T5549">
            <v>49618840</v>
          </cell>
        </row>
        <row r="5550">
          <cell r="G5550" t="str">
            <v>1-K-2019-275</v>
          </cell>
          <cell r="H5550" t="str">
            <v>REPARACIÓN BACHE CALLE RIÑIHUE POBLACIÓN SOTOMAYOR, LOTA</v>
          </cell>
          <cell r="I5550" t="str">
            <v>100% Girado</v>
          </cell>
          <cell r="J5550">
            <v>43860</v>
          </cell>
          <cell r="K5550">
            <v>2943</v>
          </cell>
          <cell r="L5550">
            <v>1</v>
          </cell>
          <cell r="M5550" t="str">
            <v>Administración Directa</v>
          </cell>
          <cell r="N5550">
            <v>44012</v>
          </cell>
          <cell r="O5550">
            <v>48189753</v>
          </cell>
          <cell r="P5550">
            <v>48189753</v>
          </cell>
          <cell r="Q5550">
            <v>6</v>
          </cell>
          <cell r="R5550">
            <v>6</v>
          </cell>
          <cell r="S5550">
            <v>0</v>
          </cell>
          <cell r="T5550">
            <v>48189753</v>
          </cell>
        </row>
        <row r="5551">
          <cell r="G5551" t="str">
            <v>1-K-2019-271</v>
          </cell>
          <cell r="H5551" t="str">
            <v>CONSTRUCCIÓN REDUCTOR DE VELOCIDAD, CALLE GLORIA INÉS, POBLACIÓN GLORIA INÉS, LOTA</v>
          </cell>
          <cell r="I5551" t="str">
            <v>100% Girado</v>
          </cell>
          <cell r="J5551">
            <v>43860</v>
          </cell>
          <cell r="K5551">
            <v>2943</v>
          </cell>
          <cell r="L5551">
            <v>1</v>
          </cell>
          <cell r="M5551" t="str">
            <v>Administración Directa</v>
          </cell>
          <cell r="N5551">
            <v>44012</v>
          </cell>
          <cell r="O5551">
            <v>47664163</v>
          </cell>
          <cell r="P5551">
            <v>47664163</v>
          </cell>
          <cell r="Q5551">
            <v>6</v>
          </cell>
          <cell r="R5551">
            <v>6</v>
          </cell>
          <cell r="S5551">
            <v>0</v>
          </cell>
          <cell r="T5551">
            <v>47664163</v>
          </cell>
        </row>
        <row r="5552">
          <cell r="G5552" t="str">
            <v>1-K-2019-269</v>
          </cell>
          <cell r="H5552" t="str">
            <v>REPOSICIÓN DE PORTÓN ACCESO CEMENTERIO MUNICIPAL, LOTA</v>
          </cell>
          <cell r="I5552" t="str">
            <v>En Proceso de Cierre</v>
          </cell>
          <cell r="J5552">
            <v>43860</v>
          </cell>
          <cell r="K5552">
            <v>2943</v>
          </cell>
          <cell r="L5552">
            <v>1</v>
          </cell>
          <cell r="M5552" t="str">
            <v>Administración Directa</v>
          </cell>
          <cell r="N5552">
            <v>44012</v>
          </cell>
          <cell r="O5552">
            <v>47666932</v>
          </cell>
          <cell r="P5552">
            <v>47666932</v>
          </cell>
          <cell r="Q5552">
            <v>6</v>
          </cell>
          <cell r="R5552">
            <v>6</v>
          </cell>
          <cell r="S5552">
            <v>0</v>
          </cell>
          <cell r="T5552">
            <v>47666932</v>
          </cell>
        </row>
        <row r="5553">
          <cell r="G5553" t="str">
            <v>1-K-2019-268</v>
          </cell>
          <cell r="H5553" t="str">
            <v>REPARACIÓN BACHE, CURVA CALLE 4, POBLACIÓN SAN MARTIN, LOTA</v>
          </cell>
          <cell r="I5553" t="str">
            <v>100% Girado</v>
          </cell>
          <cell r="J5553">
            <v>43860</v>
          </cell>
          <cell r="K5553">
            <v>2986</v>
          </cell>
          <cell r="L5553">
            <v>1</v>
          </cell>
          <cell r="M5553" t="str">
            <v>Administración Directa</v>
          </cell>
          <cell r="N5553">
            <v>44012</v>
          </cell>
          <cell r="O5553">
            <v>47846700</v>
          </cell>
          <cell r="P5553">
            <v>47846700</v>
          </cell>
          <cell r="Q5553">
            <v>6</v>
          </cell>
          <cell r="R5553">
            <v>6</v>
          </cell>
          <cell r="S5553">
            <v>0</v>
          </cell>
          <cell r="T5553">
            <v>47846700</v>
          </cell>
        </row>
        <row r="5554">
          <cell r="G5554" t="str">
            <v>1-K-2019-266</v>
          </cell>
          <cell r="H5554" t="str">
            <v>MEJORAMIENTO ILUMINACIÓN ENTRE LOS CASTAÑOS Y ARTURO PRAT</v>
          </cell>
          <cell r="I5554" t="str">
            <v>En Proceso de Cierre</v>
          </cell>
          <cell r="J5554">
            <v>43860</v>
          </cell>
          <cell r="K5554">
            <v>3142</v>
          </cell>
          <cell r="L5554">
            <v>1</v>
          </cell>
          <cell r="M5554" t="str">
            <v>Administración Directa</v>
          </cell>
          <cell r="N5554">
            <v>44012</v>
          </cell>
          <cell r="O5554">
            <v>50098610</v>
          </cell>
          <cell r="P5554">
            <v>50098610</v>
          </cell>
          <cell r="Q5554">
            <v>6</v>
          </cell>
          <cell r="R5554">
            <v>6</v>
          </cell>
          <cell r="S5554">
            <v>0</v>
          </cell>
          <cell r="T5554">
            <v>50098610</v>
          </cell>
        </row>
        <row r="5555">
          <cell r="G5555" t="str">
            <v>1-K-2019-263</v>
          </cell>
          <cell r="H5555" t="str">
            <v>REPOSICIÓN ACERA PEATONAL, CALLE CARLOS COUSIÑO, ENTRE PSJE. 5 Y AREA VERDE PABELLÓN CALERO, LOTA ALTO</v>
          </cell>
          <cell r="I5555" t="str">
            <v>100% Girado</v>
          </cell>
          <cell r="J5555">
            <v>43860</v>
          </cell>
          <cell r="K5555">
            <v>2986</v>
          </cell>
          <cell r="L5555">
            <v>1</v>
          </cell>
          <cell r="M5555" t="str">
            <v>Administración Directa</v>
          </cell>
          <cell r="N5555">
            <v>44012</v>
          </cell>
          <cell r="O5555">
            <v>49276844</v>
          </cell>
          <cell r="P5555">
            <v>49276844</v>
          </cell>
          <cell r="Q5555">
            <v>6</v>
          </cell>
          <cell r="R5555">
            <v>6</v>
          </cell>
          <cell r="S5555">
            <v>0</v>
          </cell>
          <cell r="T5555">
            <v>49276844</v>
          </cell>
        </row>
        <row r="5556">
          <cell r="G5556" t="str">
            <v>1-K-2019-259</v>
          </cell>
          <cell r="H5556" t="str">
            <v>HABILITACIÓN PUNTO INTELIGENTE AVDA. COSTANERA SN, COSTADO ADMINISTRACIÓN</v>
          </cell>
          <cell r="I5556" t="str">
            <v>En Proceso de Cierre</v>
          </cell>
          <cell r="J5556">
            <v>43860</v>
          </cell>
          <cell r="K5556">
            <v>3142</v>
          </cell>
          <cell r="L5556">
            <v>1</v>
          </cell>
          <cell r="M5556" t="str">
            <v>Administración Directa</v>
          </cell>
          <cell r="N5556">
            <v>44012</v>
          </cell>
          <cell r="O5556">
            <v>50787824</v>
          </cell>
          <cell r="P5556">
            <v>50787824</v>
          </cell>
          <cell r="Q5556">
            <v>6</v>
          </cell>
          <cell r="R5556">
            <v>6</v>
          </cell>
          <cell r="S5556">
            <v>0</v>
          </cell>
          <cell r="T5556">
            <v>50787824</v>
          </cell>
        </row>
        <row r="5557">
          <cell r="G5557" t="str">
            <v>1-K-2019-257</v>
          </cell>
          <cell r="H5557" t="str">
            <v>REPOSICIÓN ACERA PEATONAL, ENTRE CALLE CHILOE Y COVADONGA, VILLA ISIDORA, LOTA</v>
          </cell>
          <cell r="I5557" t="str">
            <v>100% Girado</v>
          </cell>
          <cell r="J5557">
            <v>43860</v>
          </cell>
          <cell r="K5557">
            <v>2986</v>
          </cell>
          <cell r="L5557">
            <v>1</v>
          </cell>
          <cell r="M5557" t="str">
            <v>Administración Directa</v>
          </cell>
          <cell r="N5557">
            <v>44012</v>
          </cell>
          <cell r="O5557">
            <v>48708174</v>
          </cell>
          <cell r="P5557">
            <v>48708174</v>
          </cell>
          <cell r="Q5557">
            <v>6</v>
          </cell>
          <cell r="R5557">
            <v>6</v>
          </cell>
          <cell r="S5557">
            <v>0</v>
          </cell>
          <cell r="T5557">
            <v>48708174</v>
          </cell>
        </row>
        <row r="5558">
          <cell r="G5558" t="str">
            <v>1-K-2019-256</v>
          </cell>
          <cell r="H5558" t="str">
            <v>HABILITACIÓN PUNTO INTELIGENTE ENTRE MONSALVE Y A. PINTO</v>
          </cell>
          <cell r="I5558" t="str">
            <v>En Proceso de Cierre</v>
          </cell>
          <cell r="J5558">
            <v>43860</v>
          </cell>
          <cell r="K5558">
            <v>3142</v>
          </cell>
          <cell r="L5558">
            <v>1</v>
          </cell>
          <cell r="M5558" t="str">
            <v>Administración Directa</v>
          </cell>
          <cell r="N5558">
            <v>44012</v>
          </cell>
          <cell r="O5558">
            <v>50376685</v>
          </cell>
          <cell r="P5558">
            <v>50376685</v>
          </cell>
          <cell r="Q5558">
            <v>6</v>
          </cell>
          <cell r="R5558">
            <v>6</v>
          </cell>
          <cell r="S5558">
            <v>0</v>
          </cell>
          <cell r="T5558">
            <v>50376685</v>
          </cell>
        </row>
        <row r="5559">
          <cell r="G5559" t="str">
            <v>1-K-2019-252</v>
          </cell>
          <cell r="H5559" t="str">
            <v>REPARACIÓN BACHE, ESQUINA CALLE 3, LOTA</v>
          </cell>
          <cell r="I5559" t="str">
            <v>100% Girado</v>
          </cell>
          <cell r="J5559">
            <v>43860</v>
          </cell>
          <cell r="K5559">
            <v>2986</v>
          </cell>
          <cell r="L5559">
            <v>1</v>
          </cell>
          <cell r="M5559" t="str">
            <v>Administración Directa</v>
          </cell>
          <cell r="N5559">
            <v>44012</v>
          </cell>
          <cell r="O5559">
            <v>48755103</v>
          </cell>
          <cell r="P5559">
            <v>48755103</v>
          </cell>
          <cell r="Q5559">
            <v>6</v>
          </cell>
          <cell r="R5559">
            <v>6</v>
          </cell>
          <cell r="S5559">
            <v>0</v>
          </cell>
          <cell r="T5559">
            <v>48755103</v>
          </cell>
        </row>
        <row r="5560">
          <cell r="G5560" t="str">
            <v>1-K-2019-251</v>
          </cell>
          <cell r="H5560" t="str">
            <v>CONSTRUCCIÓN REDUCTOR DE VELOCIDAD, CALLE ATACAMA, POBLACIÓN CALERO SUR, LOTA</v>
          </cell>
          <cell r="I5560" t="str">
            <v>En Proceso de Cierre</v>
          </cell>
          <cell r="J5560">
            <v>43860</v>
          </cell>
          <cell r="K5560">
            <v>2943</v>
          </cell>
          <cell r="L5560">
            <v>1</v>
          </cell>
          <cell r="M5560" t="str">
            <v>Administración Directa</v>
          </cell>
          <cell r="N5560">
            <v>44012</v>
          </cell>
          <cell r="O5560">
            <v>47911110</v>
          </cell>
          <cell r="P5560">
            <v>47911110</v>
          </cell>
          <cell r="Q5560">
            <v>6</v>
          </cell>
          <cell r="R5560">
            <v>6</v>
          </cell>
          <cell r="S5560">
            <v>0</v>
          </cell>
          <cell r="T5560">
            <v>47911110</v>
          </cell>
        </row>
        <row r="5561">
          <cell r="G5561" t="str">
            <v>1-K-2019-246</v>
          </cell>
          <cell r="H5561" t="str">
            <v>REPARACIÓN BACHE, CALLE LAUTARO ALTURA CALLE DOS, LOTA</v>
          </cell>
          <cell r="I5561" t="str">
            <v>100% Girado</v>
          </cell>
          <cell r="J5561">
            <v>43860</v>
          </cell>
          <cell r="K5561">
            <v>2986</v>
          </cell>
          <cell r="L5561">
            <v>1</v>
          </cell>
          <cell r="M5561" t="str">
            <v>Administración Directa</v>
          </cell>
          <cell r="N5561">
            <v>44012</v>
          </cell>
          <cell r="O5561">
            <v>47027985</v>
          </cell>
          <cell r="P5561">
            <v>47027985</v>
          </cell>
          <cell r="Q5561">
            <v>6</v>
          </cell>
          <cell r="R5561">
            <v>6</v>
          </cell>
          <cell r="S5561">
            <v>0</v>
          </cell>
          <cell r="T5561">
            <v>47027985</v>
          </cell>
        </row>
        <row r="5562">
          <cell r="G5562" t="str">
            <v>1-K-2019-241</v>
          </cell>
          <cell r="H5562" t="str">
            <v>MEJORAMIENTO MULTICANCHA SECTOR RENÉ SCHNEIDER, LOTA</v>
          </cell>
          <cell r="I5562" t="str">
            <v>En Proceso de Cierre</v>
          </cell>
          <cell r="J5562">
            <v>43860</v>
          </cell>
          <cell r="K5562">
            <v>2943</v>
          </cell>
          <cell r="L5562">
            <v>1</v>
          </cell>
          <cell r="M5562" t="str">
            <v>Administración Directa</v>
          </cell>
          <cell r="N5562">
            <v>44012</v>
          </cell>
          <cell r="O5562">
            <v>46840567</v>
          </cell>
          <cell r="P5562">
            <v>46840567</v>
          </cell>
          <cell r="Q5562">
            <v>6</v>
          </cell>
          <cell r="R5562">
            <v>6</v>
          </cell>
          <cell r="S5562">
            <v>0</v>
          </cell>
          <cell r="T5562">
            <v>46840567</v>
          </cell>
        </row>
        <row r="5563">
          <cell r="G5563" t="str">
            <v>1-K-2019-240</v>
          </cell>
          <cell r="H5563" t="str">
            <v>CONSTRUCCIÓN REDUCTOR DE VELOCIDAD, CALLE 21 DE MAYO, LOTA</v>
          </cell>
          <cell r="I5563" t="str">
            <v>En Proceso de Cierre</v>
          </cell>
          <cell r="J5563">
            <v>43860</v>
          </cell>
          <cell r="K5563">
            <v>2943</v>
          </cell>
          <cell r="L5563">
            <v>1</v>
          </cell>
          <cell r="M5563" t="str">
            <v>Administración Directa</v>
          </cell>
          <cell r="N5563">
            <v>44012</v>
          </cell>
          <cell r="O5563">
            <v>46024044</v>
          </cell>
          <cell r="P5563">
            <v>46024044</v>
          </cell>
          <cell r="Q5563">
            <v>6</v>
          </cell>
          <cell r="R5563">
            <v>6</v>
          </cell>
          <cell r="S5563">
            <v>0</v>
          </cell>
          <cell r="T5563">
            <v>46024044</v>
          </cell>
        </row>
        <row r="5564">
          <cell r="G5564" t="str">
            <v>1-K-2019-236</v>
          </cell>
          <cell r="H5564" t="str">
            <v>CONSTRUCCIÓN DE DOS RESALTOS VEHICULARES CALLE LA ESTRELLA, POBLACIÓN VILLA LA ESTRELLA, LOTA</v>
          </cell>
          <cell r="I5564" t="str">
            <v>100% Girado</v>
          </cell>
          <cell r="J5564">
            <v>43860</v>
          </cell>
          <cell r="K5564">
            <v>3142</v>
          </cell>
          <cell r="L5564">
            <v>1</v>
          </cell>
          <cell r="M5564" t="str">
            <v>Administración Directa</v>
          </cell>
          <cell r="N5564">
            <v>44012</v>
          </cell>
          <cell r="O5564">
            <v>46189122</v>
          </cell>
          <cell r="P5564">
            <v>46189122</v>
          </cell>
          <cell r="Q5564">
            <v>6</v>
          </cell>
          <cell r="R5564">
            <v>6</v>
          </cell>
          <cell r="S5564">
            <v>0</v>
          </cell>
          <cell r="T5564">
            <v>46189122</v>
          </cell>
        </row>
        <row r="5565">
          <cell r="G5565" t="str">
            <v>1-K-2019-234</v>
          </cell>
          <cell r="H5565" t="str">
            <v>REPARACIÓN BACHE CALLE JULIO MONTT CON PASAJE REGIMIENTO BUIN, POBL. CALERO SUR, LOTA</v>
          </cell>
          <cell r="I5565" t="str">
            <v>En Proceso de Cierre</v>
          </cell>
          <cell r="J5565">
            <v>43860</v>
          </cell>
          <cell r="K5565">
            <v>2986</v>
          </cell>
          <cell r="L5565">
            <v>1</v>
          </cell>
          <cell r="M5565" t="str">
            <v>Administración Directa</v>
          </cell>
          <cell r="N5565">
            <v>44012</v>
          </cell>
          <cell r="O5565">
            <v>45227564</v>
          </cell>
          <cell r="P5565">
            <v>45227564</v>
          </cell>
          <cell r="Q5565">
            <v>6</v>
          </cell>
          <cell r="R5565">
            <v>6</v>
          </cell>
          <cell r="S5565">
            <v>0</v>
          </cell>
          <cell r="T5565">
            <v>45227564</v>
          </cell>
        </row>
        <row r="5566">
          <cell r="G5566" t="str">
            <v>1-K-2019-231</v>
          </cell>
          <cell r="H5566" t="str">
            <v>CONSTRUCCIÓN DE DOS RESALTO VEHICULAR AVDA. LAS INDUSTRIAS POBL. PARQUE LUIS, LOTA</v>
          </cell>
          <cell r="I5566" t="str">
            <v>En Proceso de Cierre</v>
          </cell>
          <cell r="J5566">
            <v>43860</v>
          </cell>
          <cell r="K5566">
            <v>3142</v>
          </cell>
          <cell r="L5566">
            <v>1</v>
          </cell>
          <cell r="M5566" t="str">
            <v>Administración Directa</v>
          </cell>
          <cell r="N5566">
            <v>44012</v>
          </cell>
          <cell r="O5566">
            <v>45386173</v>
          </cell>
          <cell r="P5566">
            <v>45386173</v>
          </cell>
          <cell r="Q5566">
            <v>6</v>
          </cell>
          <cell r="R5566">
            <v>6</v>
          </cell>
          <cell r="S5566">
            <v>0</v>
          </cell>
          <cell r="T5566">
            <v>45386173</v>
          </cell>
        </row>
        <row r="5567">
          <cell r="G5567" t="str">
            <v>1-K-2019-228</v>
          </cell>
          <cell r="H5567" t="str">
            <v>REPARACIÓN BACHE, CALLE RENE SCHNEIDER CON PASAJE LOURDES, POBLACIÓN 12 DE OCTUBRE, LOTA</v>
          </cell>
          <cell r="I5567" t="str">
            <v>100% Girado</v>
          </cell>
          <cell r="J5567">
            <v>43860</v>
          </cell>
          <cell r="K5567">
            <v>2943</v>
          </cell>
          <cell r="L5567">
            <v>1</v>
          </cell>
          <cell r="M5567" t="str">
            <v>Administración Directa</v>
          </cell>
          <cell r="N5567">
            <v>44012</v>
          </cell>
          <cell r="O5567">
            <v>45145744</v>
          </cell>
          <cell r="P5567">
            <v>45145744</v>
          </cell>
          <cell r="Q5567">
            <v>6</v>
          </cell>
          <cell r="R5567">
            <v>6</v>
          </cell>
          <cell r="S5567">
            <v>0</v>
          </cell>
          <cell r="T5567">
            <v>45145744</v>
          </cell>
        </row>
        <row r="5568">
          <cell r="G5568" t="str">
            <v>1-K-2019-227</v>
          </cell>
          <cell r="H5568" t="str">
            <v>REPARACIÓN BACHE CALLE SERRANO ENTRE ANIBAL PINTO Y CAUPOLICÁN, LOTA</v>
          </cell>
          <cell r="I5568" t="str">
            <v>100% Girado</v>
          </cell>
          <cell r="J5568">
            <v>43860</v>
          </cell>
          <cell r="K5568">
            <v>2986</v>
          </cell>
          <cell r="L5568">
            <v>1</v>
          </cell>
          <cell r="M5568" t="str">
            <v>Administración Directa</v>
          </cell>
          <cell r="N5568">
            <v>44012</v>
          </cell>
          <cell r="O5568">
            <v>45120469</v>
          </cell>
          <cell r="P5568">
            <v>45120469</v>
          </cell>
          <cell r="Q5568">
            <v>6</v>
          </cell>
          <cell r="R5568">
            <v>6</v>
          </cell>
          <cell r="S5568">
            <v>0</v>
          </cell>
          <cell r="T5568">
            <v>45120469</v>
          </cell>
        </row>
        <row r="5569">
          <cell r="G5569" t="str">
            <v>1-K-2019-226</v>
          </cell>
          <cell r="H5569" t="str">
            <v>CONSTRUCCIÓN REDUCTOR DE VELOCIDAD, CALLE JULIO RIVAS, POB. JULIO RIVAS, LOTA</v>
          </cell>
          <cell r="I5569" t="str">
            <v>En Proceso de Cierre</v>
          </cell>
          <cell r="J5569">
            <v>43860</v>
          </cell>
          <cell r="K5569">
            <v>2943</v>
          </cell>
          <cell r="L5569">
            <v>1</v>
          </cell>
          <cell r="M5569" t="str">
            <v>Administración Directa</v>
          </cell>
          <cell r="N5569">
            <v>44012</v>
          </cell>
          <cell r="O5569">
            <v>44539804</v>
          </cell>
          <cell r="P5569">
            <v>44539804</v>
          </cell>
          <cell r="Q5569">
            <v>6</v>
          </cell>
          <cell r="R5569">
            <v>6</v>
          </cell>
          <cell r="S5569">
            <v>0</v>
          </cell>
          <cell r="T5569">
            <v>44539804</v>
          </cell>
        </row>
        <row r="5570">
          <cell r="G5570" t="str">
            <v>1-K-2019-225</v>
          </cell>
          <cell r="H5570" t="str">
            <v>REPARACIÓN BACHE ESQUINA NORTE CALLE UNO, POBLACIÓN SAN MARTIN, LOTA</v>
          </cell>
          <cell r="I5570" t="str">
            <v>100% Girado</v>
          </cell>
          <cell r="J5570">
            <v>43860</v>
          </cell>
          <cell r="K5570">
            <v>2943</v>
          </cell>
          <cell r="L5570">
            <v>1</v>
          </cell>
          <cell r="M5570" t="str">
            <v>Administración Directa</v>
          </cell>
          <cell r="N5570">
            <v>44012</v>
          </cell>
          <cell r="O5570">
            <v>46697312</v>
          </cell>
          <cell r="P5570">
            <v>46697312</v>
          </cell>
          <cell r="Q5570">
            <v>6</v>
          </cell>
          <cell r="R5570">
            <v>6</v>
          </cell>
          <cell r="S5570">
            <v>0</v>
          </cell>
          <cell r="T5570">
            <v>46697312</v>
          </cell>
        </row>
        <row r="5571">
          <cell r="G5571" t="str">
            <v>1-K-2019-224</v>
          </cell>
          <cell r="H5571" t="str">
            <v>REPOSICIÓN ACERA PEATONAL, CALLE LATORRE, ENTRE PASAJE ANGAMOS Y CALLE CHILOE, VILLA ISIDORA LOTA</v>
          </cell>
          <cell r="I5571" t="str">
            <v>100% Girado</v>
          </cell>
          <cell r="J5571">
            <v>43860</v>
          </cell>
          <cell r="K5571">
            <v>2986</v>
          </cell>
          <cell r="L5571">
            <v>1</v>
          </cell>
          <cell r="M5571" t="str">
            <v>Administración Directa</v>
          </cell>
          <cell r="N5571">
            <v>44012</v>
          </cell>
          <cell r="O5571">
            <v>47428025</v>
          </cell>
          <cell r="P5571">
            <v>47428025</v>
          </cell>
          <cell r="Q5571">
            <v>6</v>
          </cell>
          <cell r="R5571">
            <v>6</v>
          </cell>
          <cell r="S5571">
            <v>0</v>
          </cell>
          <cell r="T5571">
            <v>47428025</v>
          </cell>
        </row>
        <row r="5572">
          <cell r="G5572" t="str">
            <v>1-K-2019-222</v>
          </cell>
          <cell r="H5572" t="str">
            <v>CONSTRUCCIÓN MURO CONTENCIÓN ENTRE CALLE LOS CASTAÑOS Y LOS AROMOS POB. POLVORÍN 1, LOTA</v>
          </cell>
          <cell r="I5572" t="str">
            <v>En Proceso de Cierre</v>
          </cell>
          <cell r="J5572">
            <v>43860</v>
          </cell>
          <cell r="K5572">
            <v>2943</v>
          </cell>
          <cell r="L5572">
            <v>1</v>
          </cell>
          <cell r="M5572" t="str">
            <v>Administración Directa</v>
          </cell>
          <cell r="N5572">
            <v>44012</v>
          </cell>
          <cell r="O5572">
            <v>47648570</v>
          </cell>
          <cell r="P5572">
            <v>47648570</v>
          </cell>
          <cell r="Q5572">
            <v>6</v>
          </cell>
          <cell r="R5572">
            <v>6</v>
          </cell>
          <cell r="S5572">
            <v>0</v>
          </cell>
          <cell r="T5572">
            <v>47648570</v>
          </cell>
        </row>
        <row r="5573">
          <cell r="G5573" t="str">
            <v>1-K-2019-219</v>
          </cell>
          <cell r="H5573" t="str">
            <v>REPARACIÓN BACHE CALLE LUIS CRUZ MARTÍNEZ ALTO CON PSJE ARTURO PÉREZ CANTO, LOTA</v>
          </cell>
          <cell r="I5573" t="str">
            <v>100% Girado</v>
          </cell>
          <cell r="J5573">
            <v>43860</v>
          </cell>
          <cell r="K5573">
            <v>2943</v>
          </cell>
          <cell r="L5573">
            <v>1</v>
          </cell>
          <cell r="M5573" t="str">
            <v>Administración Directa</v>
          </cell>
          <cell r="N5573">
            <v>44012</v>
          </cell>
          <cell r="O5573">
            <v>46178294</v>
          </cell>
          <cell r="P5573">
            <v>46178294</v>
          </cell>
          <cell r="Q5573">
            <v>6</v>
          </cell>
          <cell r="R5573">
            <v>6</v>
          </cell>
          <cell r="S5573">
            <v>0</v>
          </cell>
          <cell r="T5573">
            <v>46178294</v>
          </cell>
        </row>
        <row r="5574">
          <cell r="G5574" t="str">
            <v>1-K-2019-218</v>
          </cell>
          <cell r="H5574" t="str">
            <v>REPARACIÓN BACHE ESQUINA OESTE CALLE LUIS CRUZ MARTÍNEZ BAJO CON I. CARRERA PINTO, LOTA</v>
          </cell>
          <cell r="I5574" t="str">
            <v>En Proceso de Cierre</v>
          </cell>
          <cell r="J5574">
            <v>43860</v>
          </cell>
          <cell r="K5574">
            <v>2986</v>
          </cell>
          <cell r="L5574">
            <v>1</v>
          </cell>
          <cell r="M5574" t="str">
            <v>Administración Directa</v>
          </cell>
          <cell r="N5574">
            <v>44012</v>
          </cell>
          <cell r="O5574">
            <v>47678214</v>
          </cell>
          <cell r="P5574">
            <v>47678214</v>
          </cell>
          <cell r="Q5574">
            <v>6</v>
          </cell>
          <cell r="R5574">
            <v>6</v>
          </cell>
          <cell r="S5574">
            <v>0</v>
          </cell>
          <cell r="T5574">
            <v>47678214</v>
          </cell>
        </row>
        <row r="5575">
          <cell r="G5575" t="str">
            <v>1-K-2019-217</v>
          </cell>
          <cell r="H5575" t="str">
            <v>REPARACIÓN BACHE, ESQUINA OESTE PASAJE 4 SAN CARLOS, POBL. 9 DE AGOSTO, LOTA</v>
          </cell>
          <cell r="I5575" t="str">
            <v>100% Girado</v>
          </cell>
          <cell r="J5575">
            <v>43860</v>
          </cell>
          <cell r="K5575">
            <v>3219</v>
          </cell>
          <cell r="L5575">
            <v>1</v>
          </cell>
          <cell r="M5575" t="str">
            <v>Administración Directa</v>
          </cell>
          <cell r="N5575">
            <v>44012</v>
          </cell>
          <cell r="O5575">
            <v>48298230</v>
          </cell>
          <cell r="P5575">
            <v>48298230</v>
          </cell>
          <cell r="Q5575">
            <v>6</v>
          </cell>
          <cell r="R5575">
            <v>6</v>
          </cell>
          <cell r="S5575">
            <v>0</v>
          </cell>
          <cell r="T5575">
            <v>48298230</v>
          </cell>
        </row>
        <row r="5576">
          <cell r="G5576" t="str">
            <v>1-K-2019-215</v>
          </cell>
          <cell r="H5576" t="str">
            <v>HABILITACIÓN ILUMINACIÓN MULTICANCHA CENTRO COMUNITARIO ROBLE ALTO</v>
          </cell>
          <cell r="I5576" t="str">
            <v>100% Girado</v>
          </cell>
          <cell r="J5576">
            <v>43860</v>
          </cell>
          <cell r="K5576">
            <v>3142</v>
          </cell>
          <cell r="L5576">
            <v>1</v>
          </cell>
          <cell r="M5576" t="str">
            <v>Administración Directa</v>
          </cell>
          <cell r="N5576">
            <v>44012</v>
          </cell>
          <cell r="O5576">
            <v>46700435</v>
          </cell>
          <cell r="P5576">
            <v>46700435</v>
          </cell>
          <cell r="Q5576">
            <v>6</v>
          </cell>
          <cell r="R5576">
            <v>6</v>
          </cell>
          <cell r="S5576">
            <v>0</v>
          </cell>
          <cell r="T5576">
            <v>46700435</v>
          </cell>
        </row>
        <row r="5577">
          <cell r="G5577" t="str">
            <v>1-K-2019-189</v>
          </cell>
          <cell r="H5577" t="str">
            <v>REMODELACIÓN Y RECUPERACIÓN PLAZOLETA PLAZA FANALOZA</v>
          </cell>
          <cell r="I5577" t="str">
            <v>Proyecto Cerrado</v>
          </cell>
          <cell r="J5577">
            <v>43860</v>
          </cell>
          <cell r="K5577">
            <v>3236</v>
          </cell>
          <cell r="L5577">
            <v>1</v>
          </cell>
          <cell r="M5577" t="str">
            <v>Administración Directa</v>
          </cell>
          <cell r="N5577">
            <v>44012</v>
          </cell>
          <cell r="O5577">
            <v>43882402</v>
          </cell>
          <cell r="P5577">
            <v>43882402</v>
          </cell>
          <cell r="Q5577">
            <v>6</v>
          </cell>
          <cell r="R5577">
            <v>6</v>
          </cell>
          <cell r="S5577">
            <v>0</v>
          </cell>
          <cell r="T5577">
            <v>43882402</v>
          </cell>
        </row>
        <row r="5578">
          <cell r="G5578" t="str">
            <v>1-K-2019-188</v>
          </cell>
          <cell r="H5578" t="str">
            <v>MEJORAMIENTO Y RECUPERACIÓN PLAZOLETA VILLA COSMITO</v>
          </cell>
          <cell r="I5578" t="str">
            <v>Proyecto Cerrado</v>
          </cell>
          <cell r="J5578">
            <v>43860</v>
          </cell>
          <cell r="K5578">
            <v>3236</v>
          </cell>
          <cell r="L5578">
            <v>1</v>
          </cell>
          <cell r="M5578" t="str">
            <v>Administración Directa</v>
          </cell>
          <cell r="N5578">
            <v>44012</v>
          </cell>
          <cell r="O5578">
            <v>43649129</v>
          </cell>
          <cell r="P5578">
            <v>43649129</v>
          </cell>
          <cell r="Q5578">
            <v>6</v>
          </cell>
          <cell r="R5578">
            <v>6</v>
          </cell>
          <cell r="S5578">
            <v>0</v>
          </cell>
          <cell r="T5578">
            <v>43649129</v>
          </cell>
        </row>
        <row r="5579">
          <cell r="G5579" t="str">
            <v>1-K-2019-187</v>
          </cell>
          <cell r="H5579" t="str">
            <v>MEJORAMIENTO Y RECUPERACIÓN DE ÁREAS VERDES, PROLONGACIÓN CAMINO VIEJO A LIRQUÉN</v>
          </cell>
          <cell r="I5579" t="str">
            <v>Proyecto Cerrado</v>
          </cell>
          <cell r="J5579">
            <v>43860</v>
          </cell>
          <cell r="K5579">
            <v>3141</v>
          </cell>
          <cell r="L5579">
            <v>1</v>
          </cell>
          <cell r="M5579" t="str">
            <v>Administración Directa</v>
          </cell>
          <cell r="N5579">
            <v>44012</v>
          </cell>
          <cell r="O5579">
            <v>44328415</v>
          </cell>
          <cell r="P5579">
            <v>44328415</v>
          </cell>
          <cell r="Q5579">
            <v>6</v>
          </cell>
          <cell r="R5579">
            <v>6</v>
          </cell>
          <cell r="S5579">
            <v>0</v>
          </cell>
          <cell r="T5579">
            <v>44328415</v>
          </cell>
        </row>
        <row r="5580">
          <cell r="G5580" t="str">
            <v>1-K-2019-186</v>
          </cell>
          <cell r="H5580" t="str">
            <v>REPOSICIÓN ACERAS AVDA. CENTRAL, SECTOR HORNOS CALEROS</v>
          </cell>
          <cell r="I5580" t="str">
            <v>Proyecto Cerrado</v>
          </cell>
          <cell r="J5580">
            <v>43860</v>
          </cell>
          <cell r="K5580">
            <v>3236</v>
          </cell>
          <cell r="L5580">
            <v>1</v>
          </cell>
          <cell r="M5580" t="str">
            <v>Administración Directa</v>
          </cell>
          <cell r="N5580">
            <v>44012</v>
          </cell>
          <cell r="O5580">
            <v>53255818</v>
          </cell>
          <cell r="P5580">
            <v>53255818</v>
          </cell>
          <cell r="Q5580">
            <v>6</v>
          </cell>
          <cell r="R5580">
            <v>6</v>
          </cell>
          <cell r="S5580">
            <v>0</v>
          </cell>
          <cell r="T5580">
            <v>53255818</v>
          </cell>
        </row>
        <row r="5581">
          <cell r="G5581" t="str">
            <v>1-K-2019-185</v>
          </cell>
          <cell r="H5581" t="str">
            <v>CONSTRUCCIÓN MURO DE CONTENCIÓN ENTRE CALLES TOLTÉN Y MANUEL PLAZA</v>
          </cell>
          <cell r="I5581" t="str">
            <v>Proyecto Cerrado</v>
          </cell>
          <cell r="J5581">
            <v>43860</v>
          </cell>
          <cell r="K5581">
            <v>3141</v>
          </cell>
          <cell r="L5581">
            <v>1</v>
          </cell>
          <cell r="M5581" t="str">
            <v>Administración Directa</v>
          </cell>
          <cell r="N5581">
            <v>44012</v>
          </cell>
          <cell r="O5581">
            <v>50263473</v>
          </cell>
          <cell r="P5581">
            <v>50263473</v>
          </cell>
          <cell r="Q5581">
            <v>6</v>
          </cell>
          <cell r="R5581">
            <v>6</v>
          </cell>
          <cell r="S5581">
            <v>0</v>
          </cell>
          <cell r="T5581">
            <v>50263473</v>
          </cell>
        </row>
        <row r="5582">
          <cell r="G5582" t="str">
            <v>1-K-2019-183</v>
          </cell>
          <cell r="H5582" t="str">
            <v>REPOSICIÓN DE ACERAS Y MEJORAMIENTO DE ESPACIOS PÚBLICOS, CALLE LOS OLIVOS</v>
          </cell>
          <cell r="I5582" t="str">
            <v>Proyecto Cerrado</v>
          </cell>
          <cell r="J5582">
            <v>43860</v>
          </cell>
          <cell r="K5582">
            <v>3236</v>
          </cell>
          <cell r="L5582">
            <v>1</v>
          </cell>
          <cell r="M5582" t="str">
            <v>Administración Directa</v>
          </cell>
          <cell r="N5582">
            <v>44012</v>
          </cell>
          <cell r="O5582">
            <v>45252358</v>
          </cell>
          <cell r="P5582">
            <v>45252358</v>
          </cell>
          <cell r="Q5582">
            <v>6</v>
          </cell>
          <cell r="R5582">
            <v>6</v>
          </cell>
          <cell r="S5582">
            <v>0</v>
          </cell>
          <cell r="T5582">
            <v>45252358</v>
          </cell>
        </row>
        <row r="5583">
          <cell r="G5583" t="str">
            <v>1-K-2019-182</v>
          </cell>
          <cell r="H5583" t="str">
            <v>RECUPERACIÓN DE ESPACIOS PÚBLICOS Y MOBILIARIOS URBANOS, PLAZOLETA CALLE PATRIA NUEVA, POBL. JAIME LEA PLAZA</v>
          </cell>
          <cell r="I5583" t="str">
            <v>Proyecto Cerrado</v>
          </cell>
          <cell r="J5583">
            <v>43860</v>
          </cell>
          <cell r="K5583">
            <v>3236</v>
          </cell>
          <cell r="L5583">
            <v>1</v>
          </cell>
          <cell r="M5583" t="str">
            <v>Administración Directa</v>
          </cell>
          <cell r="N5583">
            <v>44012</v>
          </cell>
          <cell r="O5583">
            <v>45577833</v>
          </cell>
          <cell r="P5583">
            <v>45577833</v>
          </cell>
          <cell r="Q5583">
            <v>6</v>
          </cell>
          <cell r="R5583">
            <v>6</v>
          </cell>
          <cell r="S5583">
            <v>0</v>
          </cell>
          <cell r="T5583">
            <v>45577833</v>
          </cell>
        </row>
        <row r="5584">
          <cell r="G5584" t="str">
            <v>1-K-2019-15</v>
          </cell>
          <cell r="H5584" t="str">
            <v>REPARACIÓN BACHE CALLE AMAPOLAS, SECTOR 2 POLVORÍN, LOTA</v>
          </cell>
          <cell r="I5584" t="str">
            <v>En Proceso de Cierre</v>
          </cell>
          <cell r="J5584">
            <v>43860</v>
          </cell>
          <cell r="K5584">
            <v>2943</v>
          </cell>
          <cell r="L5584">
            <v>1</v>
          </cell>
          <cell r="M5584" t="str">
            <v>Administración Directa</v>
          </cell>
          <cell r="N5584">
            <v>44012</v>
          </cell>
          <cell r="O5584">
            <v>45563812</v>
          </cell>
          <cell r="P5584">
            <v>45563812</v>
          </cell>
          <cell r="Q5584">
            <v>6</v>
          </cell>
          <cell r="R5584">
            <v>6</v>
          </cell>
          <cell r="S5584">
            <v>0</v>
          </cell>
          <cell r="T5584">
            <v>45563812</v>
          </cell>
        </row>
        <row r="5585">
          <cell r="G5585" t="str">
            <v>1-K-2019-277</v>
          </cell>
          <cell r="H5585" t="str">
            <v>REPOSICIÓN VEREDAS CALLE MANUEL BULNES DESDE HERAS HACIA ESMERALDA</v>
          </cell>
          <cell r="I5585" t="str">
            <v>En Proceso de Cierre</v>
          </cell>
          <cell r="J5585">
            <v>43858</v>
          </cell>
          <cell r="K5585">
            <v>2666</v>
          </cell>
          <cell r="L5585">
            <v>1</v>
          </cell>
          <cell r="M5585" t="str">
            <v>Administración Directa</v>
          </cell>
          <cell r="N5585">
            <v>44012</v>
          </cell>
          <cell r="O5585">
            <v>52497540</v>
          </cell>
          <cell r="P5585">
            <v>52497540</v>
          </cell>
          <cell r="Q5585">
            <v>6</v>
          </cell>
          <cell r="R5585">
            <v>6</v>
          </cell>
          <cell r="S5585">
            <v>0</v>
          </cell>
          <cell r="T5585">
            <v>52497540</v>
          </cell>
        </row>
        <row r="5586">
          <cell r="G5586" t="str">
            <v>1-K-2019-276</v>
          </cell>
          <cell r="H5586" t="str">
            <v>REPOSICIÓN VEREDAS CALLE ESMERALDA DESDE ANDRES BELLO HACIA MANUEL BULNES</v>
          </cell>
          <cell r="I5586" t="str">
            <v>En Proceso de Cierre</v>
          </cell>
          <cell r="J5586">
            <v>43858</v>
          </cell>
          <cell r="K5586">
            <v>2666</v>
          </cell>
          <cell r="L5586">
            <v>1</v>
          </cell>
          <cell r="M5586" t="str">
            <v>Administración Directa</v>
          </cell>
          <cell r="N5586">
            <v>44012</v>
          </cell>
          <cell r="O5586">
            <v>53442818</v>
          </cell>
          <cell r="P5586">
            <v>53442818</v>
          </cell>
          <cell r="Q5586">
            <v>6</v>
          </cell>
          <cell r="R5586">
            <v>6</v>
          </cell>
          <cell r="S5586">
            <v>0</v>
          </cell>
          <cell r="T5586">
            <v>53442818</v>
          </cell>
        </row>
        <row r="5587">
          <cell r="G5587" t="str">
            <v>1-K-2019-273</v>
          </cell>
          <cell r="H5587" t="str">
            <v>HABILITACIÓN PUNTO INTELIGENTE AVDA. PEDRO A. CERDA, ENTRE GALVARINO Y MONSALVE</v>
          </cell>
          <cell r="I5587" t="str">
            <v>En Proceso de Cierre</v>
          </cell>
          <cell r="J5587">
            <v>43858</v>
          </cell>
          <cell r="K5587">
            <v>2679</v>
          </cell>
          <cell r="L5587">
            <v>1</v>
          </cell>
          <cell r="M5587" t="str">
            <v>Administración Directa</v>
          </cell>
          <cell r="N5587">
            <v>44012</v>
          </cell>
          <cell r="O5587">
            <v>50379273</v>
          </cell>
          <cell r="P5587">
            <v>50379273</v>
          </cell>
          <cell r="Q5587">
            <v>6</v>
          </cell>
          <cell r="R5587">
            <v>6</v>
          </cell>
          <cell r="S5587">
            <v>0</v>
          </cell>
          <cell r="T5587">
            <v>50379273</v>
          </cell>
        </row>
        <row r="5588">
          <cell r="G5588" t="str">
            <v>1-K-2019-264</v>
          </cell>
          <cell r="H5588" t="str">
            <v>HABILITACIÓN PUNTO INTELIGENTE CALLE SAN PEDRO SN, SECTOR EL BLANCO</v>
          </cell>
          <cell r="I5588" t="str">
            <v>En Proceso de Cierre</v>
          </cell>
          <cell r="J5588">
            <v>43858</v>
          </cell>
          <cell r="K5588">
            <v>2679</v>
          </cell>
          <cell r="L5588">
            <v>1</v>
          </cell>
          <cell r="M5588" t="str">
            <v>Administración Directa</v>
          </cell>
          <cell r="N5588">
            <v>44012</v>
          </cell>
          <cell r="O5588">
            <v>49659786</v>
          </cell>
          <cell r="P5588">
            <v>49659786</v>
          </cell>
          <cell r="Q5588">
            <v>6</v>
          </cell>
          <cell r="R5588">
            <v>6</v>
          </cell>
          <cell r="S5588">
            <v>0</v>
          </cell>
          <cell r="T5588">
            <v>49659786</v>
          </cell>
        </row>
        <row r="5589">
          <cell r="G5589" t="str">
            <v>1-K-2019-255</v>
          </cell>
          <cell r="H5589" t="str">
            <v>MEJORAMIENTO MULTICANCHA POLVORÍN 2, LOTA</v>
          </cell>
          <cell r="I5589" t="str">
            <v>En Proceso de Cierre</v>
          </cell>
          <cell r="J5589">
            <v>43858</v>
          </cell>
          <cell r="K5589">
            <v>2679</v>
          </cell>
          <cell r="L5589">
            <v>1</v>
          </cell>
          <cell r="M5589" t="str">
            <v>Administración Directa</v>
          </cell>
          <cell r="N5589">
            <v>44012</v>
          </cell>
          <cell r="O5589">
            <v>47338794</v>
          </cell>
          <cell r="P5589">
            <v>47338794</v>
          </cell>
          <cell r="Q5589">
            <v>6</v>
          </cell>
          <cell r="R5589">
            <v>6</v>
          </cell>
          <cell r="S5589">
            <v>0</v>
          </cell>
          <cell r="T5589">
            <v>47338794</v>
          </cell>
        </row>
        <row r="5590">
          <cell r="G5590" t="str">
            <v>1-K-2019-253</v>
          </cell>
          <cell r="H5590" t="str">
            <v>HABILITACIÓN PUNTO INTELIGENTE CALLE SQUELLA S/N, SECTOR PLAZA SALVADOR ALLENDE</v>
          </cell>
          <cell r="I5590" t="str">
            <v>En Proceso de Cierre</v>
          </cell>
          <cell r="J5590">
            <v>43858</v>
          </cell>
          <cell r="K5590">
            <v>2679</v>
          </cell>
          <cell r="L5590">
            <v>1</v>
          </cell>
          <cell r="M5590" t="str">
            <v>Administración Directa</v>
          </cell>
          <cell r="N5590">
            <v>44012</v>
          </cell>
          <cell r="O5590">
            <v>51345940</v>
          </cell>
          <cell r="P5590">
            <v>51345940</v>
          </cell>
          <cell r="Q5590">
            <v>6</v>
          </cell>
          <cell r="R5590">
            <v>6</v>
          </cell>
          <cell r="S5590">
            <v>0</v>
          </cell>
          <cell r="T5590">
            <v>51345940</v>
          </cell>
        </row>
        <row r="5591">
          <cell r="G5591" t="str">
            <v>1-K-2019-249</v>
          </cell>
          <cell r="H5591" t="str">
            <v>MEJORAMIENTO REFUGIO PEATONAL CARRETERA FERNANDO MAIRA ESQ. MARIHUEÑO</v>
          </cell>
          <cell r="I5591" t="str">
            <v>En Proceso de Cierre</v>
          </cell>
          <cell r="J5591">
            <v>43858</v>
          </cell>
          <cell r="K5591">
            <v>2679</v>
          </cell>
          <cell r="L5591">
            <v>1</v>
          </cell>
          <cell r="M5591" t="str">
            <v>Administración Directa</v>
          </cell>
          <cell r="N5591">
            <v>44012</v>
          </cell>
          <cell r="O5591">
            <v>47958143</v>
          </cell>
          <cell r="P5591">
            <v>47958143</v>
          </cell>
          <cell r="Q5591">
            <v>6</v>
          </cell>
          <cell r="R5591">
            <v>6</v>
          </cell>
          <cell r="S5591">
            <v>0</v>
          </cell>
          <cell r="T5591">
            <v>47958143</v>
          </cell>
        </row>
        <row r="5592">
          <cell r="G5592" t="str">
            <v>1-K-2019-245</v>
          </cell>
          <cell r="H5592" t="str">
            <v>MEJORAMIENTO ILUMINACIÓN BAJADA MIRADOR-FERIA LIBRE</v>
          </cell>
          <cell r="I5592" t="str">
            <v>100% Girado</v>
          </cell>
          <cell r="J5592">
            <v>43858</v>
          </cell>
          <cell r="K5592">
            <v>2679</v>
          </cell>
          <cell r="L5592">
            <v>1</v>
          </cell>
          <cell r="M5592" t="str">
            <v>Administración Directa</v>
          </cell>
          <cell r="N5592">
            <v>44012</v>
          </cell>
          <cell r="O5592">
            <v>48873949</v>
          </cell>
          <cell r="P5592">
            <v>48873949</v>
          </cell>
          <cell r="Q5592">
            <v>6</v>
          </cell>
          <cell r="R5592">
            <v>6</v>
          </cell>
          <cell r="S5592">
            <v>0</v>
          </cell>
          <cell r="T5592">
            <v>48873949</v>
          </cell>
        </row>
        <row r="5593">
          <cell r="G5593" t="str">
            <v>1-K-2019-243</v>
          </cell>
          <cell r="H5593" t="str">
            <v>MEJORAMIENTO REFUGIO PEATONAL ESQ. YERBAS BUENAS</v>
          </cell>
          <cell r="I5593" t="str">
            <v>En Proceso de Cierre</v>
          </cell>
          <cell r="J5593">
            <v>43858</v>
          </cell>
          <cell r="K5593">
            <v>2679</v>
          </cell>
          <cell r="L5593">
            <v>1</v>
          </cell>
          <cell r="M5593" t="str">
            <v>Administración Directa</v>
          </cell>
          <cell r="N5593">
            <v>44012</v>
          </cell>
          <cell r="O5593">
            <v>47339903</v>
          </cell>
          <cell r="P5593">
            <v>47339903</v>
          </cell>
          <cell r="Q5593">
            <v>6</v>
          </cell>
          <cell r="R5593">
            <v>6</v>
          </cell>
          <cell r="S5593">
            <v>0</v>
          </cell>
          <cell r="T5593">
            <v>47339903</v>
          </cell>
        </row>
        <row r="5594">
          <cell r="G5594" t="str">
            <v>1-K-2019-242</v>
          </cell>
          <cell r="H5594" t="str">
            <v>REPOSICIÓN ACERA EN SENDA PEATONAL 21 DE MAYO, POBLACIÓN POLVORÍN 2, LOTA</v>
          </cell>
          <cell r="I5594" t="str">
            <v>En Proceso de Cierre</v>
          </cell>
          <cell r="J5594">
            <v>43858</v>
          </cell>
          <cell r="K5594">
            <v>2679</v>
          </cell>
          <cell r="L5594">
            <v>1</v>
          </cell>
          <cell r="M5594" t="str">
            <v>Administración Directa</v>
          </cell>
          <cell r="N5594">
            <v>44012</v>
          </cell>
          <cell r="O5594">
            <v>47450912</v>
          </cell>
          <cell r="P5594">
            <v>47450912</v>
          </cell>
          <cell r="Q5594">
            <v>6</v>
          </cell>
          <cell r="R5594">
            <v>6</v>
          </cell>
          <cell r="S5594">
            <v>0</v>
          </cell>
          <cell r="T5594">
            <v>47450912</v>
          </cell>
        </row>
        <row r="5595">
          <cell r="G5595" t="str">
            <v>1-K-2019-239</v>
          </cell>
          <cell r="H5595" t="str">
            <v>REPOSICIÓN ACERA PEATONAL LADO PONIENTE, RUTA F. MAIRA, POB. LAUTARO, LOTA</v>
          </cell>
          <cell r="I5595" t="str">
            <v>100% Girado</v>
          </cell>
          <cell r="J5595">
            <v>43858</v>
          </cell>
          <cell r="K5595">
            <v>2679</v>
          </cell>
          <cell r="L5595">
            <v>1</v>
          </cell>
          <cell r="M5595" t="str">
            <v>Administración Directa</v>
          </cell>
          <cell r="N5595">
            <v>44012</v>
          </cell>
          <cell r="O5595">
            <v>45163673</v>
          </cell>
          <cell r="P5595">
            <v>45163673</v>
          </cell>
          <cell r="Q5595">
            <v>6</v>
          </cell>
          <cell r="R5595">
            <v>6</v>
          </cell>
          <cell r="S5595">
            <v>0</v>
          </cell>
          <cell r="T5595">
            <v>45163673</v>
          </cell>
        </row>
        <row r="5596">
          <cell r="G5596" t="str">
            <v>1-K-2019-237</v>
          </cell>
          <cell r="H5596" t="str">
            <v>REPOSICIÓN POLINES DE MADERA CALLE VISTA HERMOSA ENTRE ARTURO PRAT Y LOS CASTAÑOS BLANCA, LOTA ALTO</v>
          </cell>
          <cell r="I5596" t="str">
            <v>100% Girado</v>
          </cell>
          <cell r="J5596">
            <v>43858</v>
          </cell>
          <cell r="K5596">
            <v>2679</v>
          </cell>
          <cell r="L5596">
            <v>1</v>
          </cell>
          <cell r="M5596" t="str">
            <v>Administración Directa</v>
          </cell>
          <cell r="N5596">
            <v>44012</v>
          </cell>
          <cell r="O5596">
            <v>45449811</v>
          </cell>
          <cell r="P5596">
            <v>45449811</v>
          </cell>
          <cell r="Q5596">
            <v>6</v>
          </cell>
          <cell r="R5596">
            <v>6</v>
          </cell>
          <cell r="S5596">
            <v>0</v>
          </cell>
          <cell r="T5596">
            <v>45449811</v>
          </cell>
        </row>
        <row r="5597">
          <cell r="G5597" t="str">
            <v>1-K-2019-232</v>
          </cell>
          <cell r="H5597" t="str">
            <v>MEJORAMIENTO DE ALCALDÍA, LOTA BAJO</v>
          </cell>
          <cell r="I5597" t="str">
            <v>100% Girado</v>
          </cell>
          <cell r="J5597">
            <v>43858</v>
          </cell>
          <cell r="K5597">
            <v>2679</v>
          </cell>
          <cell r="L5597">
            <v>1</v>
          </cell>
          <cell r="M5597" t="str">
            <v>Administración Directa</v>
          </cell>
          <cell r="N5597">
            <v>44012</v>
          </cell>
          <cell r="O5597">
            <v>44684760</v>
          </cell>
          <cell r="P5597">
            <v>44684760</v>
          </cell>
          <cell r="Q5597">
            <v>6</v>
          </cell>
          <cell r="R5597">
            <v>6</v>
          </cell>
          <cell r="S5597">
            <v>0</v>
          </cell>
          <cell r="T5597">
            <v>44684760</v>
          </cell>
        </row>
        <row r="5598">
          <cell r="G5598" t="str">
            <v>1-K-2019-223</v>
          </cell>
          <cell r="H5598" t="str">
            <v>MEJORAMIENTO SERVICIOS HIGIÉNICOS PÚBLICOS CEMENTERIO MUNICIPAL, LOTA</v>
          </cell>
          <cell r="I5598" t="str">
            <v>En Proceso de Cierre</v>
          </cell>
          <cell r="J5598">
            <v>43858</v>
          </cell>
          <cell r="K5598">
            <v>2679</v>
          </cell>
          <cell r="L5598">
            <v>1</v>
          </cell>
          <cell r="M5598" t="str">
            <v>Administración Directa</v>
          </cell>
          <cell r="N5598">
            <v>44012</v>
          </cell>
          <cell r="O5598">
            <v>45005267</v>
          </cell>
          <cell r="P5598">
            <v>45005267</v>
          </cell>
          <cell r="Q5598">
            <v>6</v>
          </cell>
          <cell r="R5598">
            <v>6</v>
          </cell>
          <cell r="S5598">
            <v>0</v>
          </cell>
          <cell r="T5598">
            <v>45005267</v>
          </cell>
        </row>
        <row r="5599">
          <cell r="G5599" t="str">
            <v>1-K-2019-221</v>
          </cell>
          <cell r="H5599" t="str">
            <v>REPOSICIÓN ACERA PEATONAL EN PABELLÓN ESCUADRA; CALLE CARLOS COUSIÑO, POB. PABLO NERUDA, LOTA</v>
          </cell>
          <cell r="I5599" t="str">
            <v>100% Girado</v>
          </cell>
          <cell r="J5599">
            <v>43858</v>
          </cell>
          <cell r="K5599">
            <v>2679</v>
          </cell>
          <cell r="L5599">
            <v>1</v>
          </cell>
          <cell r="M5599" t="str">
            <v>Administración Directa</v>
          </cell>
          <cell r="N5599">
            <v>44012</v>
          </cell>
          <cell r="O5599">
            <v>46775832</v>
          </cell>
          <cell r="P5599">
            <v>46775832</v>
          </cell>
          <cell r="Q5599">
            <v>6</v>
          </cell>
          <cell r="R5599">
            <v>6</v>
          </cell>
          <cell r="S5599">
            <v>0</v>
          </cell>
          <cell r="T5599">
            <v>46775832</v>
          </cell>
        </row>
        <row r="5600">
          <cell r="G5600" t="str">
            <v>1-K-2019-216</v>
          </cell>
          <cell r="H5600" t="str">
            <v>MEJORAMIENTO ÁREA VERDE MIRADOR CALERO SUR</v>
          </cell>
          <cell r="I5600" t="str">
            <v>En Proceso de Cierre</v>
          </cell>
          <cell r="J5600">
            <v>43858</v>
          </cell>
          <cell r="K5600">
            <v>2679</v>
          </cell>
          <cell r="L5600">
            <v>1</v>
          </cell>
          <cell r="M5600" t="str">
            <v>Administración Directa</v>
          </cell>
          <cell r="N5600">
            <v>44012</v>
          </cell>
          <cell r="O5600">
            <v>49641888</v>
          </cell>
          <cell r="P5600">
            <v>49641888</v>
          </cell>
          <cell r="Q5600">
            <v>6</v>
          </cell>
          <cell r="R5600">
            <v>6</v>
          </cell>
          <cell r="S5600">
            <v>0</v>
          </cell>
          <cell r="T5600">
            <v>49641888</v>
          </cell>
        </row>
        <row r="5601">
          <cell r="G5601" t="str">
            <v>1-K-2019-194</v>
          </cell>
          <cell r="H5601" t="str">
            <v>CONSERVACION ESPACIOS PUBLICOS E INSTALACION ILUMINARIAS PEATONALES CALLE RIOSECO SUR</v>
          </cell>
          <cell r="I5601" t="str">
            <v>Proyecto Cerrado</v>
          </cell>
          <cell r="J5601">
            <v>43858</v>
          </cell>
          <cell r="K5601">
            <v>2343</v>
          </cell>
          <cell r="L5601">
            <v>1</v>
          </cell>
          <cell r="M5601" t="str">
            <v>Administración Directa</v>
          </cell>
          <cell r="N5601">
            <v>44012</v>
          </cell>
          <cell r="O5601">
            <v>42539806</v>
          </cell>
          <cell r="P5601">
            <v>42539806</v>
          </cell>
          <cell r="Q5601">
            <v>6</v>
          </cell>
          <cell r="R5601">
            <v>6</v>
          </cell>
          <cell r="S5601">
            <v>0</v>
          </cell>
          <cell r="T5601">
            <v>42539806</v>
          </cell>
        </row>
        <row r="5602">
          <cell r="G5602" t="str">
            <v>1-K-2019-184</v>
          </cell>
          <cell r="H5602" t="str">
            <v>CONSTRUCCIÓN SENDA PEATONAL GIMNASIO MUNICIPAL DE DICHATO</v>
          </cell>
          <cell r="I5602" t="str">
            <v>Proyecto Cerrado</v>
          </cell>
          <cell r="J5602">
            <v>43858</v>
          </cell>
          <cell r="K5602">
            <v>1994</v>
          </cell>
          <cell r="L5602">
            <v>1</v>
          </cell>
          <cell r="M5602" t="str">
            <v>Administración Directa</v>
          </cell>
          <cell r="N5602">
            <v>44012</v>
          </cell>
          <cell r="O5602">
            <v>41287058</v>
          </cell>
          <cell r="P5602">
            <v>41287058</v>
          </cell>
          <cell r="Q5602">
            <v>6</v>
          </cell>
          <cell r="R5602">
            <v>6</v>
          </cell>
          <cell r="S5602">
            <v>0</v>
          </cell>
          <cell r="T5602">
            <v>41287058</v>
          </cell>
        </row>
        <row r="5603">
          <cell r="G5603" t="str">
            <v>1-K-2019-180</v>
          </cell>
          <cell r="H5603" t="str">
            <v>CONSTRUCCIÓN PASAMANO CALLE LAS PALMAS VILLA LAS ARAUCARIAS, COMUNA DE TOMÉ</v>
          </cell>
          <cell r="I5603" t="str">
            <v>Proyecto Cerrado</v>
          </cell>
          <cell r="J5603">
            <v>43858</v>
          </cell>
          <cell r="K5603">
            <v>1994</v>
          </cell>
          <cell r="L5603">
            <v>1</v>
          </cell>
          <cell r="M5603" t="str">
            <v>Administración Directa</v>
          </cell>
          <cell r="N5603">
            <v>44012</v>
          </cell>
          <cell r="O5603">
            <v>41919194</v>
          </cell>
          <cell r="P5603">
            <v>41919194</v>
          </cell>
          <cell r="Q5603">
            <v>6</v>
          </cell>
          <cell r="R5603">
            <v>6</v>
          </cell>
          <cell r="S5603">
            <v>0</v>
          </cell>
          <cell r="T5603">
            <v>41919194</v>
          </cell>
        </row>
        <row r="5604">
          <cell r="G5604" t="str">
            <v>1-K-2019-178</v>
          </cell>
          <cell r="H5604" t="str">
            <v>CONSTRUCCION CONTENCION BORDE CANCHA ESTADIO MUNICIPAL, COMUNA DE TOMÉ</v>
          </cell>
          <cell r="I5604" t="str">
            <v>Proyecto Cerrado</v>
          </cell>
          <cell r="J5604">
            <v>43858</v>
          </cell>
          <cell r="K5604">
            <v>1994</v>
          </cell>
          <cell r="L5604">
            <v>1</v>
          </cell>
          <cell r="M5604" t="str">
            <v>Administración Directa</v>
          </cell>
          <cell r="N5604">
            <v>44012</v>
          </cell>
          <cell r="O5604">
            <v>45232666</v>
          </cell>
          <cell r="P5604">
            <v>45232666</v>
          </cell>
          <cell r="Q5604">
            <v>6</v>
          </cell>
          <cell r="R5604">
            <v>6</v>
          </cell>
          <cell r="S5604">
            <v>0</v>
          </cell>
          <cell r="T5604">
            <v>45232666</v>
          </cell>
        </row>
        <row r="5605">
          <cell r="G5605" t="str">
            <v>1-K-2019-177</v>
          </cell>
          <cell r="H5605" t="str">
            <v>CONSTRUCCIÓN DE VALLA PEATONAL EN ESCUELA RAFAEL AMPUERO LOCALIDAD DE RAFAEL, COMUNA DE TOMÉ</v>
          </cell>
          <cell r="I5605" t="str">
            <v>Proyecto Cerrado</v>
          </cell>
          <cell r="J5605">
            <v>43858</v>
          </cell>
          <cell r="K5605">
            <v>1994</v>
          </cell>
          <cell r="L5605">
            <v>1</v>
          </cell>
          <cell r="M5605" t="str">
            <v>Administración Directa</v>
          </cell>
          <cell r="N5605">
            <v>44012</v>
          </cell>
          <cell r="O5605">
            <v>42942311</v>
          </cell>
          <cell r="P5605">
            <v>42942311</v>
          </cell>
          <cell r="Q5605">
            <v>6</v>
          </cell>
          <cell r="R5605">
            <v>6</v>
          </cell>
          <cell r="S5605">
            <v>0</v>
          </cell>
          <cell r="T5605">
            <v>42942311</v>
          </cell>
        </row>
        <row r="5606">
          <cell r="G5606" t="str">
            <v>1-K-2019-176</v>
          </cell>
          <cell r="H5606" t="str">
            <v>CONSTRUCCIÓN PASAMANO AVENIDA DANIEL VERA DICHATO, COMUNA DE TOMÉ</v>
          </cell>
          <cell r="I5606" t="str">
            <v>Proyecto Cerrado</v>
          </cell>
          <cell r="J5606">
            <v>43858</v>
          </cell>
          <cell r="K5606">
            <v>1994</v>
          </cell>
          <cell r="L5606">
            <v>1</v>
          </cell>
          <cell r="M5606" t="str">
            <v>Administración Directa</v>
          </cell>
          <cell r="N5606">
            <v>44012</v>
          </cell>
          <cell r="O5606">
            <v>44464024</v>
          </cell>
          <cell r="P5606">
            <v>44464024</v>
          </cell>
          <cell r="Q5606">
            <v>6</v>
          </cell>
          <cell r="R5606">
            <v>6</v>
          </cell>
          <cell r="S5606">
            <v>0</v>
          </cell>
          <cell r="T5606">
            <v>44464024</v>
          </cell>
        </row>
        <row r="5607">
          <cell r="G5607" t="str">
            <v>1-K-2019-162</v>
          </cell>
          <cell r="H5607" t="str">
            <v>CONSTRUCCION MURO DE CONTENCIÓN CLUB DEPORTIVO NACIONAL</v>
          </cell>
          <cell r="I5607" t="str">
            <v>Proyecto Cerrado</v>
          </cell>
          <cell r="J5607">
            <v>43858</v>
          </cell>
          <cell r="K5607">
            <v>2666</v>
          </cell>
          <cell r="L5607">
            <v>1</v>
          </cell>
          <cell r="M5607" t="str">
            <v>Administración Directa</v>
          </cell>
          <cell r="N5607">
            <v>44012</v>
          </cell>
          <cell r="O5607">
            <v>52997018</v>
          </cell>
          <cell r="P5607">
            <v>52997018</v>
          </cell>
          <cell r="Q5607">
            <v>6</v>
          </cell>
          <cell r="R5607">
            <v>6</v>
          </cell>
          <cell r="S5607">
            <v>0</v>
          </cell>
          <cell r="T5607">
            <v>52997018</v>
          </cell>
        </row>
        <row r="5608">
          <cell r="G5608" t="str">
            <v>1-K-2019-143</v>
          </cell>
          <cell r="H5608" t="str">
            <v>REPOSICIÓN VEREDAS CALLE LA QUILA LADO SUR, DESDE M. DE ROZAS Y TRAMO M. DE ROZAS ANTES DE 21 DE MAYO</v>
          </cell>
          <cell r="I5608" t="str">
            <v>En Proceso de Cierre</v>
          </cell>
          <cell r="J5608">
            <v>43858</v>
          </cell>
          <cell r="K5608">
            <v>2666</v>
          </cell>
          <cell r="L5608">
            <v>1</v>
          </cell>
          <cell r="M5608" t="str">
            <v>Administración Directa</v>
          </cell>
          <cell r="N5608">
            <v>44012</v>
          </cell>
          <cell r="O5608">
            <v>53185215</v>
          </cell>
          <cell r="P5608">
            <v>53185215</v>
          </cell>
          <cell r="Q5608">
            <v>6</v>
          </cell>
          <cell r="R5608">
            <v>6</v>
          </cell>
          <cell r="S5608">
            <v>0</v>
          </cell>
          <cell r="T5608">
            <v>53185215</v>
          </cell>
        </row>
        <row r="5609">
          <cell r="G5609" t="str">
            <v>1-K-2020-8</v>
          </cell>
          <cell r="H5609" t="str">
            <v>MEJORAMIENTO DIVERSOS PARADEROS DE LA COMUNA</v>
          </cell>
          <cell r="I5609" t="str">
            <v>En Proceso de Cierre</v>
          </cell>
          <cell r="J5609">
            <v>43857</v>
          </cell>
          <cell r="K5609">
            <v>2172</v>
          </cell>
          <cell r="L5609">
            <v>1</v>
          </cell>
          <cell r="M5609" t="str">
            <v>Administración Directa</v>
          </cell>
          <cell r="N5609">
            <v>44012</v>
          </cell>
          <cell r="O5609">
            <v>52479524</v>
          </cell>
          <cell r="P5609">
            <v>52479524</v>
          </cell>
          <cell r="Q5609">
            <v>6</v>
          </cell>
          <cell r="R5609">
            <v>6</v>
          </cell>
          <cell r="S5609">
            <v>0</v>
          </cell>
          <cell r="T5609">
            <v>52479524</v>
          </cell>
        </row>
        <row r="5610">
          <cell r="G5610" t="str">
            <v>1-K-2019-279</v>
          </cell>
          <cell r="H5610" t="str">
            <v>BACHEOS CALLE ENTRE RIOS N°580 Y PASAJE LOS TULIPANES ESQUINA LIENTUR</v>
          </cell>
          <cell r="I5610" t="str">
            <v>100% Girado</v>
          </cell>
          <cell r="J5610">
            <v>43857</v>
          </cell>
          <cell r="K5610">
            <v>2172</v>
          </cell>
          <cell r="L5610">
            <v>1</v>
          </cell>
          <cell r="M5610" t="str">
            <v>Administración Directa</v>
          </cell>
          <cell r="N5610">
            <v>44012</v>
          </cell>
          <cell r="O5610">
            <v>52961879</v>
          </cell>
          <cell r="P5610">
            <v>52961879</v>
          </cell>
          <cell r="Q5610">
            <v>6</v>
          </cell>
          <cell r="R5610">
            <v>6</v>
          </cell>
          <cell r="S5610">
            <v>0</v>
          </cell>
          <cell r="T5610">
            <v>52961879</v>
          </cell>
        </row>
        <row r="5611">
          <cell r="G5611" t="str">
            <v>1-K-2019-278</v>
          </cell>
          <cell r="H5611" t="str">
            <v>HABILITACIÓN CRUCE PEATONAL CALLE TUCAPEL ACCESO BALNEARIO MUNICIPAL</v>
          </cell>
          <cell r="I5611" t="str">
            <v>En Proceso de Cierre</v>
          </cell>
          <cell r="J5611">
            <v>43857</v>
          </cell>
          <cell r="K5611">
            <v>2380</v>
          </cell>
          <cell r="L5611">
            <v>1</v>
          </cell>
          <cell r="M5611" t="str">
            <v>Administración Directa</v>
          </cell>
          <cell r="N5611">
            <v>44012</v>
          </cell>
          <cell r="O5611">
            <v>53462282</v>
          </cell>
          <cell r="P5611">
            <v>53462282</v>
          </cell>
          <cell r="Q5611">
            <v>6</v>
          </cell>
          <cell r="R5611">
            <v>6</v>
          </cell>
          <cell r="S5611">
            <v>0</v>
          </cell>
          <cell r="T5611">
            <v>53462282</v>
          </cell>
        </row>
        <row r="5612">
          <cell r="G5612" t="str">
            <v>1-K-2019-274</v>
          </cell>
          <cell r="H5612" t="str">
            <v>MEJORAMIENTO ILUMINACIÓN CALLE VISTA HERMOSA ENTRE ESMERALDA Y LAS LILAS</v>
          </cell>
          <cell r="I5612" t="str">
            <v>En Proceso de Cierre</v>
          </cell>
          <cell r="J5612">
            <v>43857</v>
          </cell>
          <cell r="K5612">
            <v>2459</v>
          </cell>
          <cell r="L5612">
            <v>1</v>
          </cell>
          <cell r="M5612" t="str">
            <v>Administración Directa</v>
          </cell>
          <cell r="N5612">
            <v>44012</v>
          </cell>
          <cell r="O5612">
            <v>50480020</v>
          </cell>
          <cell r="P5612">
            <v>50480020</v>
          </cell>
          <cell r="Q5612">
            <v>6</v>
          </cell>
          <cell r="R5612">
            <v>6</v>
          </cell>
          <cell r="S5612">
            <v>0</v>
          </cell>
          <cell r="T5612">
            <v>50480020</v>
          </cell>
        </row>
        <row r="5613">
          <cell r="G5613" t="str">
            <v>1-K-2019-270</v>
          </cell>
          <cell r="H5613" t="str">
            <v>HABILITACIÓN ILUMINACIÓN BAJADA CORTA CEMENTERIO MUNICIPAL</v>
          </cell>
          <cell r="I5613" t="str">
            <v>En Proceso de Cierre</v>
          </cell>
          <cell r="J5613">
            <v>43857</v>
          </cell>
          <cell r="K5613">
            <v>2426</v>
          </cell>
          <cell r="L5613">
            <v>1</v>
          </cell>
          <cell r="M5613" t="str">
            <v>Administración Directa</v>
          </cell>
          <cell r="N5613">
            <v>44012</v>
          </cell>
          <cell r="O5613">
            <v>49629469</v>
          </cell>
          <cell r="P5613">
            <v>49629469</v>
          </cell>
          <cell r="Q5613">
            <v>6</v>
          </cell>
          <cell r="R5613">
            <v>6</v>
          </cell>
          <cell r="S5613">
            <v>0</v>
          </cell>
          <cell r="T5613">
            <v>49629469</v>
          </cell>
        </row>
        <row r="5614">
          <cell r="G5614" t="str">
            <v>1-K-2019-267</v>
          </cell>
          <cell r="H5614" t="str">
            <v>CONSTRUCCIÓN ÁREA VERDE CALLE JULIO RIVAS. POBLACIÓN JULIO RIVAS, LOTA</v>
          </cell>
          <cell r="I5614" t="str">
            <v>100% Girado</v>
          </cell>
          <cell r="J5614">
            <v>43857</v>
          </cell>
          <cell r="K5614">
            <v>2426</v>
          </cell>
          <cell r="L5614">
            <v>1</v>
          </cell>
          <cell r="M5614" t="str">
            <v>Administración Directa</v>
          </cell>
          <cell r="N5614">
            <v>44012</v>
          </cell>
          <cell r="O5614">
            <v>48895706</v>
          </cell>
          <cell r="P5614">
            <v>48895706</v>
          </cell>
          <cell r="Q5614">
            <v>6</v>
          </cell>
          <cell r="R5614">
            <v>6</v>
          </cell>
          <cell r="S5614">
            <v>0</v>
          </cell>
          <cell r="T5614">
            <v>48895706</v>
          </cell>
        </row>
        <row r="5615">
          <cell r="G5615" t="str">
            <v>1-K-2019-265</v>
          </cell>
          <cell r="H5615" t="str">
            <v>MEJORAMIENTO ÁREA VERDE CALLE IGNACIO CARRERA PINTO. POBLACIÓN CALERO SUR, LOTA</v>
          </cell>
          <cell r="I5615" t="str">
            <v>100% Girado</v>
          </cell>
          <cell r="J5615">
            <v>43857</v>
          </cell>
          <cell r="K5615">
            <v>2426</v>
          </cell>
          <cell r="L5615">
            <v>1</v>
          </cell>
          <cell r="M5615" t="str">
            <v>Administración Directa</v>
          </cell>
          <cell r="N5615">
            <v>44012</v>
          </cell>
          <cell r="O5615">
            <v>53016580</v>
          </cell>
          <cell r="P5615">
            <v>53016580</v>
          </cell>
          <cell r="Q5615">
            <v>6</v>
          </cell>
          <cell r="R5615">
            <v>6</v>
          </cell>
          <cell r="S5615">
            <v>0</v>
          </cell>
          <cell r="T5615">
            <v>53016580</v>
          </cell>
        </row>
        <row r="5616">
          <cell r="G5616" t="str">
            <v>1-K-2019-262</v>
          </cell>
          <cell r="H5616" t="str">
            <v>MEJORAMIENTO ÁREA VERDE CALLE GLORIA INÉS, POBLACIÓN GLORIA INÉS, LOTA</v>
          </cell>
          <cell r="I5616" t="str">
            <v>100% Girado</v>
          </cell>
          <cell r="J5616">
            <v>43857</v>
          </cell>
          <cell r="K5616">
            <v>2426</v>
          </cell>
          <cell r="L5616">
            <v>1</v>
          </cell>
          <cell r="M5616" t="str">
            <v>Administración Directa</v>
          </cell>
          <cell r="N5616">
            <v>44012</v>
          </cell>
          <cell r="O5616">
            <v>47951199</v>
          </cell>
          <cell r="P5616">
            <v>47951199</v>
          </cell>
          <cell r="Q5616">
            <v>6</v>
          </cell>
          <cell r="R5616">
            <v>6</v>
          </cell>
          <cell r="S5616">
            <v>0</v>
          </cell>
          <cell r="T5616">
            <v>47951199</v>
          </cell>
        </row>
        <row r="5617">
          <cell r="G5617" t="str">
            <v>1-K-2019-261</v>
          </cell>
          <cell r="H5617" t="str">
            <v>HABILITACIÓN ÁREA VERDE CALLE 18 DE SEPTIEMBRE ESQ. GASPAR MARÍN</v>
          </cell>
          <cell r="I5617" t="str">
            <v>100% Girado</v>
          </cell>
          <cell r="J5617">
            <v>43857</v>
          </cell>
          <cell r="K5617">
            <v>2459</v>
          </cell>
          <cell r="L5617">
            <v>1</v>
          </cell>
          <cell r="M5617" t="str">
            <v>Administración Directa</v>
          </cell>
          <cell r="N5617">
            <v>44012</v>
          </cell>
          <cell r="O5617">
            <v>50558426</v>
          </cell>
          <cell r="P5617">
            <v>50558426</v>
          </cell>
          <cell r="Q5617">
            <v>6</v>
          </cell>
          <cell r="R5617">
            <v>6</v>
          </cell>
          <cell r="S5617">
            <v>0</v>
          </cell>
          <cell r="T5617">
            <v>50558426</v>
          </cell>
        </row>
        <row r="5618">
          <cell r="G5618" t="str">
            <v>1-K-2019-260</v>
          </cell>
          <cell r="H5618" t="str">
            <v>MEJORAMIENTO ÁREA VERDE CALLE BALDOMERO LILLO, ENTRE CALLE VISTA HERMOSA Y PASAJE VIÑA DEL MAR, LOTA ALTO</v>
          </cell>
          <cell r="I5618" t="str">
            <v>100% Girado</v>
          </cell>
          <cell r="J5618">
            <v>43857</v>
          </cell>
          <cell r="K5618">
            <v>2426</v>
          </cell>
          <cell r="L5618">
            <v>1</v>
          </cell>
          <cell r="M5618" t="str">
            <v>Administración Directa</v>
          </cell>
          <cell r="N5618">
            <v>44012</v>
          </cell>
          <cell r="O5618">
            <v>49574869</v>
          </cell>
          <cell r="P5618">
            <v>49574869</v>
          </cell>
          <cell r="Q5618">
            <v>6</v>
          </cell>
          <cell r="R5618">
            <v>6</v>
          </cell>
          <cell r="S5618">
            <v>0</v>
          </cell>
          <cell r="T5618">
            <v>49574869</v>
          </cell>
        </row>
        <row r="5619">
          <cell r="G5619" t="str">
            <v>1-K-2019-254</v>
          </cell>
          <cell r="H5619" t="str">
            <v>CONSTRUCCIÓN ÁREA VERDE CALLE CARLOS BARRIENTOS CON LOS GERANEOS, POLVORÍN 1, LOTA</v>
          </cell>
          <cell r="I5619" t="str">
            <v>100% Girado</v>
          </cell>
          <cell r="J5619">
            <v>43857</v>
          </cell>
          <cell r="K5619">
            <v>2426</v>
          </cell>
          <cell r="L5619">
            <v>1</v>
          </cell>
          <cell r="M5619" t="str">
            <v>Administración Directa</v>
          </cell>
          <cell r="N5619">
            <v>44012</v>
          </cell>
          <cell r="O5619">
            <v>50568739</v>
          </cell>
          <cell r="P5619">
            <v>50568739</v>
          </cell>
          <cell r="Q5619">
            <v>6</v>
          </cell>
          <cell r="R5619">
            <v>6</v>
          </cell>
          <cell r="S5619">
            <v>0</v>
          </cell>
          <cell r="T5619">
            <v>50568739</v>
          </cell>
        </row>
        <row r="5620">
          <cell r="G5620" t="str">
            <v>1-K-2019-250</v>
          </cell>
          <cell r="H5620" t="str">
            <v>MEJORAMIENTO ÁREA VERDE CALLE MALAQUÍAS , VILLA CAMILO ESCALONA, LOTA</v>
          </cell>
          <cell r="I5620" t="str">
            <v>En Proceso de Cierre</v>
          </cell>
          <cell r="J5620">
            <v>43857</v>
          </cell>
          <cell r="K5620">
            <v>2459</v>
          </cell>
          <cell r="L5620">
            <v>1</v>
          </cell>
          <cell r="M5620" t="str">
            <v>Administración Directa</v>
          </cell>
          <cell r="N5620">
            <v>44012</v>
          </cell>
          <cell r="O5620">
            <v>49773445</v>
          </cell>
          <cell r="P5620">
            <v>49773445</v>
          </cell>
          <cell r="Q5620">
            <v>6</v>
          </cell>
          <cell r="R5620">
            <v>6</v>
          </cell>
          <cell r="S5620">
            <v>0</v>
          </cell>
          <cell r="T5620">
            <v>49773445</v>
          </cell>
        </row>
        <row r="5621">
          <cell r="G5621" t="str">
            <v>1-K-2019-248</v>
          </cell>
          <cell r="H5621" t="str">
            <v>MEJORAMIENTO ILUMINACIÓN PATIO MUNICIPAL</v>
          </cell>
          <cell r="I5621" t="str">
            <v>En Proceso de Cierre</v>
          </cell>
          <cell r="J5621">
            <v>43857</v>
          </cell>
          <cell r="K5621">
            <v>2459</v>
          </cell>
          <cell r="L5621">
            <v>1</v>
          </cell>
          <cell r="M5621" t="str">
            <v>Administración Directa</v>
          </cell>
          <cell r="N5621">
            <v>44012</v>
          </cell>
          <cell r="O5621">
            <v>45930404</v>
          </cell>
          <cell r="P5621">
            <v>45930404</v>
          </cell>
          <cell r="Q5621">
            <v>6</v>
          </cell>
          <cell r="R5621">
            <v>6</v>
          </cell>
          <cell r="S5621">
            <v>0</v>
          </cell>
          <cell r="T5621">
            <v>45930404</v>
          </cell>
        </row>
        <row r="5622">
          <cell r="G5622" t="str">
            <v>1-K-2019-247</v>
          </cell>
          <cell r="H5622" t="str">
            <v>MEJORAMIENTO MULTICANCHA CAMILO ESCALONA, LOTA</v>
          </cell>
          <cell r="I5622" t="str">
            <v>En Proceso de Cierre</v>
          </cell>
          <cell r="J5622">
            <v>43857</v>
          </cell>
          <cell r="K5622">
            <v>2426</v>
          </cell>
          <cell r="L5622">
            <v>1</v>
          </cell>
          <cell r="M5622" t="str">
            <v>Administración Directa</v>
          </cell>
          <cell r="N5622">
            <v>44012</v>
          </cell>
          <cell r="O5622">
            <v>48013394</v>
          </cell>
          <cell r="P5622">
            <v>48013394</v>
          </cell>
          <cell r="Q5622">
            <v>6</v>
          </cell>
          <cell r="R5622">
            <v>6</v>
          </cell>
          <cell r="S5622">
            <v>0</v>
          </cell>
          <cell r="T5622">
            <v>48013394</v>
          </cell>
        </row>
        <row r="5623">
          <cell r="G5623" t="str">
            <v>1-K-2019-238</v>
          </cell>
          <cell r="H5623" t="str">
            <v>CONSTRUCCIÓN ÁREA VERDE CALLE ELEUTERIO RAMIREZ ESQUINA CONDELL, LOTA</v>
          </cell>
          <cell r="I5623" t="str">
            <v>100% Girado</v>
          </cell>
          <cell r="J5623">
            <v>43857</v>
          </cell>
          <cell r="K5623">
            <v>2426</v>
          </cell>
          <cell r="L5623">
            <v>1</v>
          </cell>
          <cell r="M5623" t="str">
            <v>Administración Directa</v>
          </cell>
          <cell r="N5623">
            <v>44012</v>
          </cell>
          <cell r="O5623">
            <v>45880068</v>
          </cell>
          <cell r="P5623">
            <v>45880068</v>
          </cell>
          <cell r="Q5623">
            <v>6</v>
          </cell>
          <cell r="R5623">
            <v>6</v>
          </cell>
          <cell r="S5623">
            <v>0</v>
          </cell>
          <cell r="T5623">
            <v>45880068</v>
          </cell>
        </row>
        <row r="5624">
          <cell r="G5624" t="str">
            <v>1-K-2019-214</v>
          </cell>
          <cell r="H5624" t="str">
            <v>HABILITACIÓN ILUMINACIÓN MULTICANCHA PARQUE LUIS, LOTA</v>
          </cell>
          <cell r="I5624" t="str">
            <v>En Proceso de Cierre</v>
          </cell>
          <cell r="J5624">
            <v>43857</v>
          </cell>
          <cell r="K5624">
            <v>2426</v>
          </cell>
          <cell r="L5624">
            <v>1</v>
          </cell>
          <cell r="M5624" t="str">
            <v>Administración Directa</v>
          </cell>
          <cell r="N5624">
            <v>44012</v>
          </cell>
          <cell r="O5624">
            <v>46335914</v>
          </cell>
          <cell r="P5624">
            <v>46335914</v>
          </cell>
          <cell r="Q5624">
            <v>6</v>
          </cell>
          <cell r="R5624">
            <v>6</v>
          </cell>
          <cell r="S5624">
            <v>0</v>
          </cell>
          <cell r="T5624">
            <v>46335914</v>
          </cell>
        </row>
        <row r="5625">
          <cell r="G5625" t="str">
            <v>1-K-2019-213</v>
          </cell>
          <cell r="H5625" t="str">
            <v>REPOSICION DE VEREDA CALLE ANDALIO VIGUERAS, ENTRE CALLE O`HIGGINS Y 18 DE SEPTIEMBRE, LOS ALAMOS</v>
          </cell>
          <cell r="I5625" t="str">
            <v>Proyecto Cerrado</v>
          </cell>
          <cell r="J5625">
            <v>43857</v>
          </cell>
          <cell r="K5625">
            <v>2185</v>
          </cell>
          <cell r="L5625">
            <v>1</v>
          </cell>
          <cell r="M5625" t="str">
            <v>Administración Directa</v>
          </cell>
          <cell r="N5625">
            <v>44012</v>
          </cell>
          <cell r="O5625">
            <v>51315197</v>
          </cell>
          <cell r="P5625">
            <v>51315197</v>
          </cell>
          <cell r="Q5625">
            <v>6</v>
          </cell>
          <cell r="R5625">
            <v>6</v>
          </cell>
          <cell r="S5625">
            <v>0</v>
          </cell>
          <cell r="T5625">
            <v>51315197</v>
          </cell>
        </row>
        <row r="5626">
          <cell r="G5626" t="str">
            <v>1-K-2019-212</v>
          </cell>
          <cell r="H5626" t="str">
            <v>REPOSICION DE VEREDA CALLE O`HIGGINS, ENTRE CALLE P. EYHERAMENDY Y ANDALIO VIGUERAS, LOS ALAMOS</v>
          </cell>
          <cell r="I5626" t="str">
            <v>Proyecto Cerrado</v>
          </cell>
          <cell r="J5626">
            <v>43857</v>
          </cell>
          <cell r="K5626">
            <v>1985</v>
          </cell>
          <cell r="L5626">
            <v>1</v>
          </cell>
          <cell r="M5626" t="str">
            <v>Administración Directa</v>
          </cell>
          <cell r="N5626">
            <v>44012</v>
          </cell>
          <cell r="O5626">
            <v>52013574</v>
          </cell>
          <cell r="P5626">
            <v>52013574</v>
          </cell>
          <cell r="Q5626">
            <v>6</v>
          </cell>
          <cell r="R5626">
            <v>6</v>
          </cell>
          <cell r="S5626">
            <v>0</v>
          </cell>
          <cell r="T5626">
            <v>52013574</v>
          </cell>
        </row>
        <row r="5627">
          <cell r="G5627" t="str">
            <v>1-K-2019-211</v>
          </cell>
          <cell r="H5627" t="str">
            <v>CONSTRUCCION ESTACIONAMIENTOS RED DISCAPACITADOS PROVINCIA ARAUCO, LOS ALAMOS</v>
          </cell>
          <cell r="I5627" t="str">
            <v>Proyecto Cerrado</v>
          </cell>
          <cell r="J5627">
            <v>43857</v>
          </cell>
          <cell r="K5627">
            <v>2185</v>
          </cell>
          <cell r="L5627">
            <v>1</v>
          </cell>
          <cell r="M5627" t="str">
            <v>Administración Directa</v>
          </cell>
          <cell r="N5627">
            <v>44012</v>
          </cell>
          <cell r="O5627">
            <v>53830200</v>
          </cell>
          <cell r="P5627">
            <v>53830200</v>
          </cell>
          <cell r="Q5627">
            <v>6</v>
          </cell>
          <cell r="R5627">
            <v>6</v>
          </cell>
          <cell r="S5627">
            <v>0</v>
          </cell>
          <cell r="T5627">
            <v>53830200</v>
          </cell>
        </row>
        <row r="5628">
          <cell r="G5628" t="str">
            <v>1-K-2019-202</v>
          </cell>
          <cell r="H5628" t="str">
            <v>CONSTRUCCION REDUCTOR DE VELOCIDAD CALLE 2, CERRO ALTO, LOS ALAMOS</v>
          </cell>
          <cell r="I5628" t="str">
            <v>Proyecto Cerrado</v>
          </cell>
          <cell r="J5628">
            <v>43857</v>
          </cell>
          <cell r="K5628">
            <v>2797</v>
          </cell>
          <cell r="L5628">
            <v>1</v>
          </cell>
          <cell r="M5628" t="str">
            <v>Administración Directa</v>
          </cell>
          <cell r="N5628">
            <v>44012</v>
          </cell>
          <cell r="O5628">
            <v>52623488</v>
          </cell>
          <cell r="P5628">
            <v>52623488</v>
          </cell>
          <cell r="Q5628">
            <v>6</v>
          </cell>
          <cell r="R5628">
            <v>6</v>
          </cell>
          <cell r="S5628">
            <v>0</v>
          </cell>
          <cell r="T5628">
            <v>52623488</v>
          </cell>
        </row>
        <row r="5629">
          <cell r="G5629" t="str">
            <v>1-K-2019-196</v>
          </cell>
          <cell r="H5629" t="str">
            <v>MEJORAMIENTO RAMPA DE ACCESO CALLE PEDRO EYHERAMENDY, LOS ALAMOS</v>
          </cell>
          <cell r="I5629" t="str">
            <v>Proyecto Cerrado</v>
          </cell>
          <cell r="J5629">
            <v>43857</v>
          </cell>
          <cell r="K5629">
            <v>1985</v>
          </cell>
          <cell r="L5629">
            <v>1</v>
          </cell>
          <cell r="M5629" t="str">
            <v>Administración Directa</v>
          </cell>
          <cell r="N5629">
            <v>44012</v>
          </cell>
          <cell r="O5629">
            <v>54306882</v>
          </cell>
          <cell r="P5629">
            <v>54306882</v>
          </cell>
          <cell r="Q5629">
            <v>6</v>
          </cell>
          <cell r="R5629">
            <v>6</v>
          </cell>
          <cell r="S5629">
            <v>0</v>
          </cell>
          <cell r="T5629">
            <v>54306882</v>
          </cell>
        </row>
        <row r="5630">
          <cell r="G5630" t="str">
            <v>1-K-2019-195</v>
          </cell>
          <cell r="H5630" t="str">
            <v>MEJORAMIENTO AREAS VERDES CALLE LIBERTAD, LOS ALAMOS</v>
          </cell>
          <cell r="I5630" t="str">
            <v>Proyecto Cerrado</v>
          </cell>
          <cell r="J5630">
            <v>43857</v>
          </cell>
          <cell r="K5630">
            <v>2797</v>
          </cell>
          <cell r="L5630">
            <v>1</v>
          </cell>
          <cell r="M5630" t="str">
            <v>Administración Directa</v>
          </cell>
          <cell r="N5630">
            <v>44012</v>
          </cell>
          <cell r="O5630">
            <v>54538191</v>
          </cell>
          <cell r="P5630">
            <v>54538191</v>
          </cell>
          <cell r="Q5630">
            <v>6</v>
          </cell>
          <cell r="R5630">
            <v>6</v>
          </cell>
          <cell r="S5630">
            <v>0</v>
          </cell>
          <cell r="T5630">
            <v>54538191</v>
          </cell>
        </row>
        <row r="5631">
          <cell r="G5631" t="str">
            <v>1-K-2019-190</v>
          </cell>
          <cell r="H5631" t="str">
            <v>CONSERVACIÓN DE ESPACIOS PÚBLICOS Y REPOSICIÓN DE ACERAS, POBLACIÓN GABRIELA PIZARRO</v>
          </cell>
          <cell r="I5631" t="str">
            <v>Proyecto Cerrado</v>
          </cell>
          <cell r="J5631">
            <v>43857</v>
          </cell>
          <cell r="K5631">
            <v>2013</v>
          </cell>
          <cell r="L5631">
            <v>1</v>
          </cell>
          <cell r="M5631" t="str">
            <v>Administración Directa</v>
          </cell>
          <cell r="N5631">
            <v>44012</v>
          </cell>
          <cell r="O5631">
            <v>42571653</v>
          </cell>
          <cell r="P5631">
            <v>42571653</v>
          </cell>
          <cell r="Q5631">
            <v>6</v>
          </cell>
          <cell r="R5631">
            <v>6</v>
          </cell>
          <cell r="S5631">
            <v>0</v>
          </cell>
          <cell r="T5631">
            <v>42571653</v>
          </cell>
        </row>
        <row r="5632">
          <cell r="G5632" t="str">
            <v>1-K-2019-181</v>
          </cell>
          <cell r="H5632" t="str">
            <v>MEJORAMIENTO AREA VERDE CALLE PATRIA NUEVA TOMÉ ALTO, COMUNA DE TOMÉ</v>
          </cell>
          <cell r="I5632" t="str">
            <v>Proyecto Cerrado</v>
          </cell>
          <cell r="J5632">
            <v>43857</v>
          </cell>
          <cell r="K5632">
            <v>2225</v>
          </cell>
          <cell r="L5632">
            <v>1</v>
          </cell>
          <cell r="M5632" t="str">
            <v>Administración Directa</v>
          </cell>
          <cell r="N5632">
            <v>44012</v>
          </cell>
          <cell r="O5632">
            <v>44901516</v>
          </cell>
          <cell r="P5632">
            <v>44901516</v>
          </cell>
          <cell r="Q5632">
            <v>6</v>
          </cell>
          <cell r="R5632">
            <v>6</v>
          </cell>
          <cell r="S5632">
            <v>0</v>
          </cell>
          <cell r="T5632">
            <v>44901516</v>
          </cell>
        </row>
        <row r="5633">
          <cell r="G5633" t="str">
            <v>1-K-2019-179</v>
          </cell>
          <cell r="H5633" t="str">
            <v>MEJORAMIENTO ÁREA VERDE CALLE LAS CAMELIAS EL SANTO, COMUNA DE TOMÉ</v>
          </cell>
          <cell r="I5633" t="str">
            <v>Proyecto Cerrado</v>
          </cell>
          <cell r="J5633">
            <v>43857</v>
          </cell>
          <cell r="K5633">
            <v>2225</v>
          </cell>
          <cell r="L5633">
            <v>1</v>
          </cell>
          <cell r="M5633" t="str">
            <v>Administración Directa</v>
          </cell>
          <cell r="N5633">
            <v>44012</v>
          </cell>
          <cell r="O5633">
            <v>43784700</v>
          </cell>
          <cell r="P5633">
            <v>43784700</v>
          </cell>
          <cell r="Q5633">
            <v>6</v>
          </cell>
          <cell r="R5633">
            <v>6</v>
          </cell>
          <cell r="S5633">
            <v>0</v>
          </cell>
          <cell r="T5633">
            <v>43784700</v>
          </cell>
        </row>
        <row r="5634">
          <cell r="G5634" t="str">
            <v>1-K-2019-175</v>
          </cell>
          <cell r="H5634" t="str">
            <v>MEJORAMIENTO ÁREA VERDE ACCESO A LOCALIDAD DE DICHATO, COMUNA DE TOMÉ</v>
          </cell>
          <cell r="I5634" t="str">
            <v>100% Girado</v>
          </cell>
          <cell r="J5634">
            <v>43857</v>
          </cell>
          <cell r="K5634">
            <v>2225</v>
          </cell>
          <cell r="L5634">
            <v>1</v>
          </cell>
          <cell r="M5634" t="str">
            <v>Administración Directa</v>
          </cell>
          <cell r="N5634">
            <v>44012</v>
          </cell>
          <cell r="O5634">
            <v>43709952</v>
          </cell>
          <cell r="P5634">
            <v>43709952</v>
          </cell>
          <cell r="Q5634">
            <v>6</v>
          </cell>
          <cell r="R5634">
            <v>6</v>
          </cell>
          <cell r="S5634">
            <v>0</v>
          </cell>
          <cell r="T5634">
            <v>43709952</v>
          </cell>
        </row>
        <row r="5635">
          <cell r="G5635" t="str">
            <v>1-K-2019-174</v>
          </cell>
          <cell r="H5635" t="str">
            <v>HABILITACIÓN CRUCE PEATONAL, AV. BERNARDO OHIGGINS INTERSECCIÓN MARCELA PAZ</v>
          </cell>
          <cell r="I5635" t="str">
            <v>En Proceso de Cierre</v>
          </cell>
          <cell r="J5635">
            <v>43857</v>
          </cell>
          <cell r="K5635">
            <v>1807</v>
          </cell>
          <cell r="L5635">
            <v>1</v>
          </cell>
          <cell r="M5635" t="str">
            <v>Administración Directa</v>
          </cell>
          <cell r="N5635">
            <v>44012</v>
          </cell>
          <cell r="O5635">
            <v>53302509</v>
          </cell>
          <cell r="P5635">
            <v>53302509</v>
          </cell>
          <cell r="Q5635">
            <v>6</v>
          </cell>
          <cell r="R5635">
            <v>6</v>
          </cell>
          <cell r="S5635">
            <v>0</v>
          </cell>
          <cell r="T5635">
            <v>53302509</v>
          </cell>
        </row>
        <row r="5636">
          <cell r="G5636" t="str">
            <v>1-K-2019-172</v>
          </cell>
          <cell r="H5636" t="str">
            <v>INSTALACIÓN CUBIERTA PUENTE PEATONAL CURAMALAL, CHILLANCITO</v>
          </cell>
          <cell r="I5636" t="str">
            <v>En Proceso de Cierre</v>
          </cell>
          <cell r="J5636">
            <v>43857</v>
          </cell>
          <cell r="K5636">
            <v>1807</v>
          </cell>
          <cell r="L5636">
            <v>1</v>
          </cell>
          <cell r="M5636" t="str">
            <v>Administración Directa</v>
          </cell>
          <cell r="N5636">
            <v>44012</v>
          </cell>
          <cell r="O5636">
            <v>52479524</v>
          </cell>
          <cell r="P5636">
            <v>52479524</v>
          </cell>
          <cell r="Q5636">
            <v>6</v>
          </cell>
          <cell r="R5636">
            <v>6</v>
          </cell>
          <cell r="S5636">
            <v>0</v>
          </cell>
          <cell r="T5636">
            <v>52479524</v>
          </cell>
        </row>
        <row r="5637">
          <cell r="G5637" t="str">
            <v>1-K-2019-171</v>
          </cell>
          <cell r="H5637" t="str">
            <v>HABILITACIÓN CRUCE PEATONAL, CALLE EDUARDO FREI MONTALVA, ALTURA N° 70.</v>
          </cell>
          <cell r="I5637" t="str">
            <v>En Proceso de Cierre</v>
          </cell>
          <cell r="J5637">
            <v>43857</v>
          </cell>
          <cell r="K5637">
            <v>2380</v>
          </cell>
          <cell r="L5637">
            <v>1</v>
          </cell>
          <cell r="M5637" t="str">
            <v>Administración Directa</v>
          </cell>
          <cell r="N5637">
            <v>44012</v>
          </cell>
          <cell r="O5637">
            <v>52479524</v>
          </cell>
          <cell r="P5637">
            <v>52479524</v>
          </cell>
          <cell r="Q5637">
            <v>6</v>
          </cell>
          <cell r="R5637">
            <v>6</v>
          </cell>
          <cell r="S5637">
            <v>0</v>
          </cell>
          <cell r="T5637">
            <v>52479524</v>
          </cell>
        </row>
        <row r="5638">
          <cell r="G5638" t="str">
            <v>1-K-2019-170</v>
          </cell>
          <cell r="H5638" t="str">
            <v>MEJORAMIENTO ÁREA VERDE ACCESO POBLACIÓN VADO PEDREGOSO</v>
          </cell>
          <cell r="I5638" t="str">
            <v>En Proceso de Cierre</v>
          </cell>
          <cell r="J5638">
            <v>43857</v>
          </cell>
          <cell r="K5638">
            <v>2172</v>
          </cell>
          <cell r="L5638">
            <v>1</v>
          </cell>
          <cell r="M5638" t="str">
            <v>Administración Directa</v>
          </cell>
          <cell r="N5638">
            <v>44012</v>
          </cell>
          <cell r="O5638">
            <v>53457203</v>
          </cell>
          <cell r="P5638">
            <v>53457203</v>
          </cell>
          <cell r="Q5638">
            <v>6</v>
          </cell>
          <cell r="R5638">
            <v>6</v>
          </cell>
          <cell r="S5638">
            <v>0</v>
          </cell>
          <cell r="T5638">
            <v>53457203</v>
          </cell>
        </row>
        <row r="5639">
          <cell r="G5639" t="str">
            <v>1-K-2019-169</v>
          </cell>
          <cell r="H5639" t="str">
            <v>MEJORAMIENTO ÁREA VERDE POBLACIÓN CURAMALAL</v>
          </cell>
          <cell r="I5639" t="str">
            <v>En Proceso de Cierre</v>
          </cell>
          <cell r="J5639">
            <v>43857</v>
          </cell>
          <cell r="K5639">
            <v>1807</v>
          </cell>
          <cell r="L5639">
            <v>1</v>
          </cell>
          <cell r="M5639" t="str">
            <v>Administración Directa</v>
          </cell>
          <cell r="N5639">
            <v>44012</v>
          </cell>
          <cell r="O5639">
            <v>53364401</v>
          </cell>
          <cell r="P5639">
            <v>53364401</v>
          </cell>
          <cell r="Q5639">
            <v>6</v>
          </cell>
          <cell r="R5639">
            <v>6</v>
          </cell>
          <cell r="S5639">
            <v>0</v>
          </cell>
          <cell r="T5639">
            <v>53364401</v>
          </cell>
        </row>
        <row r="5640">
          <cell r="G5640" t="str">
            <v>1-K-2019-168</v>
          </cell>
          <cell r="H5640" t="str">
            <v>MEJORAMIENTO ÁREA VERDE CALLE JUAN BENITEZ MEZA ENTRE CARDENIO AVELLO Y MANUEL RODRÍGUEZ</v>
          </cell>
          <cell r="I5640" t="str">
            <v>En Proceso de Cierre</v>
          </cell>
          <cell r="J5640">
            <v>43857</v>
          </cell>
          <cell r="K5640">
            <v>1807</v>
          </cell>
          <cell r="L5640">
            <v>1</v>
          </cell>
          <cell r="M5640" t="str">
            <v>Administración Directa</v>
          </cell>
          <cell r="N5640">
            <v>44012</v>
          </cell>
          <cell r="O5640">
            <v>53291120</v>
          </cell>
          <cell r="P5640">
            <v>53291120</v>
          </cell>
          <cell r="Q5640">
            <v>6</v>
          </cell>
          <cell r="R5640">
            <v>6</v>
          </cell>
          <cell r="S5640">
            <v>0</v>
          </cell>
          <cell r="T5640">
            <v>53291120</v>
          </cell>
        </row>
        <row r="5641">
          <cell r="G5641" t="str">
            <v>1-K-2019-167</v>
          </cell>
          <cell r="H5641" t="str">
            <v>MEJORAMIENTO ÁREA VERDE CALLE TUCAPEL, POBLACIÓN RAMÓN RABAL</v>
          </cell>
          <cell r="I5641" t="str">
            <v>100% Girado</v>
          </cell>
          <cell r="J5641">
            <v>43857</v>
          </cell>
          <cell r="K5641">
            <v>1807</v>
          </cell>
          <cell r="L5641">
            <v>1</v>
          </cell>
          <cell r="M5641" t="str">
            <v>Administración Directa</v>
          </cell>
          <cell r="N5641">
            <v>44012</v>
          </cell>
          <cell r="O5641">
            <v>53069681</v>
          </cell>
          <cell r="P5641">
            <v>53069681</v>
          </cell>
          <cell r="Q5641">
            <v>6</v>
          </cell>
          <cell r="R5641">
            <v>6</v>
          </cell>
          <cell r="S5641">
            <v>0</v>
          </cell>
          <cell r="T5641">
            <v>53069681</v>
          </cell>
        </row>
        <row r="5642">
          <cell r="G5642" t="str">
            <v>1-K-2019-166</v>
          </cell>
          <cell r="H5642" t="str">
            <v>MEJORAMIENTO ÁREA VERDE, ACCESO A ESCUELA GABRIELA MISTRAL</v>
          </cell>
          <cell r="I5642" t="str">
            <v>100% Girado</v>
          </cell>
          <cell r="J5642">
            <v>43857</v>
          </cell>
          <cell r="K5642">
            <v>1807</v>
          </cell>
          <cell r="L5642">
            <v>1</v>
          </cell>
          <cell r="M5642" t="str">
            <v>Administración Directa</v>
          </cell>
          <cell r="N5642">
            <v>44012</v>
          </cell>
          <cell r="O5642">
            <v>52988034</v>
          </cell>
          <cell r="P5642">
            <v>52988034</v>
          </cell>
          <cell r="Q5642">
            <v>6</v>
          </cell>
          <cell r="R5642">
            <v>6</v>
          </cell>
          <cell r="S5642">
            <v>0</v>
          </cell>
          <cell r="T5642">
            <v>52988034</v>
          </cell>
        </row>
        <row r="5643">
          <cell r="G5643" t="str">
            <v>1-K-2019-165</v>
          </cell>
          <cell r="H5643" t="str">
            <v>BACHEOS PASAJE 17 Y PASAJE 6 POBLACIÓN E. RAMIREZ</v>
          </cell>
          <cell r="I5643" t="str">
            <v>En Proceso de Cierre</v>
          </cell>
          <cell r="J5643">
            <v>43857</v>
          </cell>
          <cell r="K5643">
            <v>2172</v>
          </cell>
          <cell r="L5643">
            <v>1</v>
          </cell>
          <cell r="M5643" t="str">
            <v>Administración Directa</v>
          </cell>
          <cell r="N5643">
            <v>44012</v>
          </cell>
          <cell r="O5643">
            <v>52584999</v>
          </cell>
          <cell r="P5643">
            <v>52584999</v>
          </cell>
          <cell r="Q5643">
            <v>6</v>
          </cell>
          <cell r="R5643">
            <v>6</v>
          </cell>
          <cell r="S5643">
            <v>0</v>
          </cell>
          <cell r="T5643">
            <v>52584999</v>
          </cell>
        </row>
        <row r="5644">
          <cell r="G5644" t="str">
            <v>1-K-2019-164</v>
          </cell>
          <cell r="H5644" t="str">
            <v>BACHEOS CALLE CARDENIO AVELLO Y SANTA MARÍA</v>
          </cell>
          <cell r="I5644" t="str">
            <v>En Proceso de Cierre</v>
          </cell>
          <cell r="J5644">
            <v>43857</v>
          </cell>
          <cell r="K5644">
            <v>1807</v>
          </cell>
          <cell r="L5644">
            <v>1</v>
          </cell>
          <cell r="M5644" t="str">
            <v>Administración Directa</v>
          </cell>
          <cell r="N5644">
            <v>44012</v>
          </cell>
          <cell r="O5644">
            <v>52628953</v>
          </cell>
          <cell r="P5644">
            <v>52628953</v>
          </cell>
          <cell r="Q5644">
            <v>6</v>
          </cell>
          <cell r="R5644">
            <v>6</v>
          </cell>
          <cell r="S5644">
            <v>0</v>
          </cell>
          <cell r="T5644">
            <v>52628953</v>
          </cell>
        </row>
        <row r="5645">
          <cell r="G5645" t="str">
            <v>1-K-2019-163</v>
          </cell>
          <cell r="H5645" t="str">
            <v>BACHEOS CALLE SARGENTO ALDEA ESQUINA ARTURO PRAT</v>
          </cell>
          <cell r="I5645" t="str">
            <v>En Proceso de Cierre</v>
          </cell>
          <cell r="J5645">
            <v>43857</v>
          </cell>
          <cell r="K5645">
            <v>1807</v>
          </cell>
          <cell r="L5645">
            <v>1</v>
          </cell>
          <cell r="M5645" t="str">
            <v>Administración Directa</v>
          </cell>
          <cell r="N5645">
            <v>44012</v>
          </cell>
          <cell r="O5645">
            <v>53134649</v>
          </cell>
          <cell r="P5645">
            <v>53134649</v>
          </cell>
          <cell r="Q5645">
            <v>6</v>
          </cell>
          <cell r="R5645">
            <v>6</v>
          </cell>
          <cell r="S5645">
            <v>0</v>
          </cell>
          <cell r="T5645">
            <v>53134649</v>
          </cell>
        </row>
        <row r="5646">
          <cell r="G5646" t="str">
            <v>1-K-2019-161</v>
          </cell>
          <cell r="H5646" t="str">
            <v>CONSTRUCCIÓN MURO GAVIONADO CALLE EDUARDO FREI MONTALVA ALTURA N° 695</v>
          </cell>
          <cell r="I5646" t="str">
            <v>En Proceso de Cierre</v>
          </cell>
          <cell r="J5646">
            <v>43857</v>
          </cell>
          <cell r="K5646">
            <v>1807</v>
          </cell>
          <cell r="L5646">
            <v>1</v>
          </cell>
          <cell r="M5646" t="str">
            <v>Administración Directa</v>
          </cell>
          <cell r="N5646">
            <v>44012</v>
          </cell>
          <cell r="O5646">
            <v>53076044</v>
          </cell>
          <cell r="P5646">
            <v>53076044</v>
          </cell>
          <cell r="Q5646">
            <v>6</v>
          </cell>
          <cell r="R5646">
            <v>6</v>
          </cell>
          <cell r="S5646">
            <v>0</v>
          </cell>
          <cell r="T5646">
            <v>53076044</v>
          </cell>
        </row>
        <row r="5647">
          <cell r="G5647" t="str">
            <v>1-K-2019-160</v>
          </cell>
          <cell r="H5647" t="str">
            <v>CONSTRUCCIÓN MURO DE CONTENCIÓN CALLE EDUARDO FREI MONTALVA ALTURA N° 349</v>
          </cell>
          <cell r="I5647" t="str">
            <v>En Proceso de Cierre</v>
          </cell>
          <cell r="J5647">
            <v>43857</v>
          </cell>
          <cell r="K5647">
            <v>2422</v>
          </cell>
          <cell r="L5647">
            <v>1</v>
          </cell>
          <cell r="M5647" t="str">
            <v>Administración Directa</v>
          </cell>
          <cell r="N5647">
            <v>44012</v>
          </cell>
          <cell r="O5647">
            <v>53206348</v>
          </cell>
          <cell r="P5647">
            <v>53206348</v>
          </cell>
          <cell r="Q5647">
            <v>6</v>
          </cell>
          <cell r="R5647">
            <v>6</v>
          </cell>
          <cell r="S5647">
            <v>0</v>
          </cell>
          <cell r="T5647">
            <v>53206348</v>
          </cell>
        </row>
        <row r="5648">
          <cell r="G5648" t="str">
            <v>1-K-2019-159</v>
          </cell>
          <cell r="H5648" t="str">
            <v>CONSTRUCCIÓN MURO DE CONTENCIÓN LADO CANAL SEDE EX TRABAJADORES DEL CARBÓN</v>
          </cell>
          <cell r="I5648" t="str">
            <v>En Proceso de Cierre</v>
          </cell>
          <cell r="J5648">
            <v>43857</v>
          </cell>
          <cell r="K5648">
            <v>2380</v>
          </cell>
          <cell r="L5648">
            <v>1</v>
          </cell>
          <cell r="M5648" t="str">
            <v>Administración Directa</v>
          </cell>
          <cell r="N5648">
            <v>44012</v>
          </cell>
          <cell r="O5648">
            <v>53551393</v>
          </cell>
          <cell r="P5648">
            <v>53551393</v>
          </cell>
          <cell r="Q5648">
            <v>6</v>
          </cell>
          <cell r="R5648">
            <v>6</v>
          </cell>
          <cell r="S5648">
            <v>0</v>
          </cell>
          <cell r="T5648">
            <v>53551393</v>
          </cell>
        </row>
        <row r="5649">
          <cell r="G5649" t="str">
            <v>1-K-2019-158</v>
          </cell>
          <cell r="H5649" t="str">
            <v>CONSTRUCCIÓN MUROS DE CONTENCIÓN FINAL MULTICANCHA Y ACCESO SEDE RENGO</v>
          </cell>
          <cell r="I5649" t="str">
            <v>En Proceso de Cierre</v>
          </cell>
          <cell r="J5649">
            <v>43857</v>
          </cell>
          <cell r="K5649">
            <v>2380</v>
          </cell>
          <cell r="L5649">
            <v>1</v>
          </cell>
          <cell r="M5649" t="str">
            <v>Administración Directa</v>
          </cell>
          <cell r="N5649">
            <v>44012</v>
          </cell>
          <cell r="O5649">
            <v>53165062</v>
          </cell>
          <cell r="P5649">
            <v>53165062</v>
          </cell>
          <cell r="Q5649">
            <v>6</v>
          </cell>
          <cell r="R5649">
            <v>6</v>
          </cell>
          <cell r="S5649">
            <v>0</v>
          </cell>
          <cell r="T5649">
            <v>53165062</v>
          </cell>
        </row>
        <row r="5650">
          <cell r="G5650" t="str">
            <v>1-K-2019-157</v>
          </cell>
          <cell r="H5650" t="str">
            <v>REPOSICIÓN VEREDAS CALLE JUAN B. MEZA DESDE JANEQUEO A CAUPOLICAN</v>
          </cell>
          <cell r="I5650" t="str">
            <v>En Proceso de Cierre</v>
          </cell>
          <cell r="J5650">
            <v>43857</v>
          </cell>
          <cell r="K5650">
            <v>1807</v>
          </cell>
          <cell r="L5650">
            <v>1</v>
          </cell>
          <cell r="M5650" t="str">
            <v>Administración Directa</v>
          </cell>
          <cell r="N5650">
            <v>44012</v>
          </cell>
          <cell r="O5650">
            <v>53112130</v>
          </cell>
          <cell r="P5650">
            <v>53112130</v>
          </cell>
          <cell r="Q5650">
            <v>6</v>
          </cell>
          <cell r="R5650">
            <v>6</v>
          </cell>
          <cell r="S5650">
            <v>0</v>
          </cell>
          <cell r="T5650">
            <v>53112130</v>
          </cell>
        </row>
        <row r="5651">
          <cell r="G5651" t="str">
            <v>1-K-2019-156</v>
          </cell>
          <cell r="H5651" t="str">
            <v>REPOSICIÓN VEREDAS CALLE LAUTARO, LADO SUR</v>
          </cell>
          <cell r="I5651" t="str">
            <v>En Proceso de Cierre</v>
          </cell>
          <cell r="J5651">
            <v>43857</v>
          </cell>
          <cell r="K5651">
            <v>1807</v>
          </cell>
          <cell r="L5651">
            <v>1</v>
          </cell>
          <cell r="M5651" t="str">
            <v>Administración Directa</v>
          </cell>
          <cell r="N5651">
            <v>44012</v>
          </cell>
          <cell r="O5651">
            <v>54117222</v>
          </cell>
          <cell r="P5651">
            <v>54117222</v>
          </cell>
          <cell r="Q5651">
            <v>6</v>
          </cell>
          <cell r="R5651">
            <v>6</v>
          </cell>
          <cell r="S5651">
            <v>0</v>
          </cell>
          <cell r="T5651">
            <v>54117222</v>
          </cell>
        </row>
        <row r="5652">
          <cell r="G5652" t="str">
            <v>1-K-2019-155</v>
          </cell>
          <cell r="H5652" t="str">
            <v>REPOSICIÓN VEREDAS CALLE CAMILO HENRIQUEZ LADO NORTE, DESDE SAN MARTÍN HACIA LICEO POLITÉCNICO.</v>
          </cell>
          <cell r="I5652" t="str">
            <v>En Proceso de Cierre</v>
          </cell>
          <cell r="J5652">
            <v>43857</v>
          </cell>
          <cell r="K5652">
            <v>2172</v>
          </cell>
          <cell r="L5652">
            <v>1</v>
          </cell>
          <cell r="M5652" t="str">
            <v>Administración Directa</v>
          </cell>
          <cell r="N5652">
            <v>44012</v>
          </cell>
          <cell r="O5652">
            <v>53169878</v>
          </cell>
          <cell r="P5652">
            <v>53169878</v>
          </cell>
          <cell r="Q5652">
            <v>6</v>
          </cell>
          <cell r="R5652">
            <v>6</v>
          </cell>
          <cell r="S5652">
            <v>0</v>
          </cell>
          <cell r="T5652">
            <v>53169878</v>
          </cell>
        </row>
        <row r="5653">
          <cell r="G5653" t="str">
            <v>1-K-2019-153</v>
          </cell>
          <cell r="H5653" t="str">
            <v>REPOSICIÓN VEREDAS CALLE ALDUNATE LADO SUR, ENTRE I. SERRANO Y M. BULNES</v>
          </cell>
          <cell r="I5653" t="str">
            <v>100% Girado</v>
          </cell>
          <cell r="J5653">
            <v>43857</v>
          </cell>
          <cell r="K5653">
            <v>2172</v>
          </cell>
          <cell r="L5653">
            <v>1</v>
          </cell>
          <cell r="M5653" t="str">
            <v>Administración Directa</v>
          </cell>
          <cell r="N5653">
            <v>44012</v>
          </cell>
          <cell r="O5653">
            <v>53357547</v>
          </cell>
          <cell r="P5653">
            <v>53357547</v>
          </cell>
          <cell r="Q5653">
            <v>6</v>
          </cell>
          <cell r="R5653">
            <v>6</v>
          </cell>
          <cell r="S5653">
            <v>0</v>
          </cell>
          <cell r="T5653">
            <v>53357547</v>
          </cell>
        </row>
        <row r="5654">
          <cell r="G5654" t="str">
            <v>1-K-2019-152</v>
          </cell>
          <cell r="H5654" t="str">
            <v>REPOSICIÓN VEREDAS PASAJE 15 E. RAMIREZ</v>
          </cell>
          <cell r="I5654" t="str">
            <v>En Proceso de Cierre</v>
          </cell>
          <cell r="J5654">
            <v>43857</v>
          </cell>
          <cell r="K5654">
            <v>2172</v>
          </cell>
          <cell r="L5654">
            <v>1</v>
          </cell>
          <cell r="M5654" t="str">
            <v>Administración Directa</v>
          </cell>
          <cell r="N5654">
            <v>44012</v>
          </cell>
          <cell r="O5654">
            <v>53222697</v>
          </cell>
          <cell r="P5654">
            <v>53222697</v>
          </cell>
          <cell r="Q5654">
            <v>6</v>
          </cell>
          <cell r="R5654">
            <v>6</v>
          </cell>
          <cell r="S5654">
            <v>0</v>
          </cell>
          <cell r="T5654">
            <v>53222697</v>
          </cell>
        </row>
        <row r="5655">
          <cell r="G5655" t="str">
            <v>1-K-2019-149</v>
          </cell>
          <cell r="H5655" t="str">
            <v>REPOSICIÓN VEREDAS AV. B. OHIGGINS DESDE HOSPITAL HACIA ESCUELA COLICO SUR</v>
          </cell>
          <cell r="I5655" t="str">
            <v>En Proceso de Cierre</v>
          </cell>
          <cell r="J5655">
            <v>43857</v>
          </cell>
          <cell r="K5655">
            <v>2172</v>
          </cell>
          <cell r="L5655">
            <v>1</v>
          </cell>
          <cell r="M5655" t="str">
            <v>Administración Directa</v>
          </cell>
          <cell r="N5655">
            <v>44012</v>
          </cell>
          <cell r="O5655">
            <v>53316204</v>
          </cell>
          <cell r="P5655">
            <v>53316204</v>
          </cell>
          <cell r="Q5655">
            <v>6</v>
          </cell>
          <cell r="R5655">
            <v>6</v>
          </cell>
          <cell r="S5655">
            <v>0</v>
          </cell>
          <cell r="T5655">
            <v>53316204</v>
          </cell>
        </row>
        <row r="5656">
          <cell r="G5656" t="str">
            <v>1-K-2019-148</v>
          </cell>
          <cell r="H5656" t="str">
            <v>REPOSICIÓN VEREDAS CALLE ALAMEDA EMILIO RUIZ VERGARA ENTRE LOS N° 533 Y 693</v>
          </cell>
          <cell r="I5656" t="str">
            <v>En Proceso de Cierre</v>
          </cell>
          <cell r="J5656">
            <v>43857</v>
          </cell>
          <cell r="K5656">
            <v>2172</v>
          </cell>
          <cell r="L5656">
            <v>1</v>
          </cell>
          <cell r="M5656" t="str">
            <v>Administración Directa</v>
          </cell>
          <cell r="N5656">
            <v>44012</v>
          </cell>
          <cell r="O5656">
            <v>52479524</v>
          </cell>
          <cell r="P5656">
            <v>52479524</v>
          </cell>
          <cell r="Q5656">
            <v>6</v>
          </cell>
          <cell r="R5656">
            <v>6</v>
          </cell>
          <cell r="S5656">
            <v>0</v>
          </cell>
          <cell r="T5656">
            <v>52479524</v>
          </cell>
        </row>
        <row r="5657">
          <cell r="G5657" t="str">
            <v>1-K-2019-147</v>
          </cell>
          <cell r="H5657" t="str">
            <v>REPOSICIÓN VEREDAS CALLE COCHRANE, ENTRE MANUEL MONTT Y 21 DE MAYO</v>
          </cell>
          <cell r="I5657" t="str">
            <v>En Proceso de Cierre</v>
          </cell>
          <cell r="J5657">
            <v>43857</v>
          </cell>
          <cell r="K5657">
            <v>1807</v>
          </cell>
          <cell r="L5657">
            <v>1</v>
          </cell>
          <cell r="M5657" t="str">
            <v>Administración Directa</v>
          </cell>
          <cell r="N5657">
            <v>44012</v>
          </cell>
          <cell r="O5657">
            <v>54100324</v>
          </cell>
          <cell r="P5657">
            <v>54100324</v>
          </cell>
          <cell r="Q5657">
            <v>6</v>
          </cell>
          <cell r="R5657">
            <v>6</v>
          </cell>
          <cell r="S5657">
            <v>0</v>
          </cell>
          <cell r="T5657">
            <v>54100324</v>
          </cell>
        </row>
        <row r="5658">
          <cell r="G5658" t="str">
            <v>1-K-2019-146</v>
          </cell>
          <cell r="H5658" t="str">
            <v>REPOSICIÓN VEREDAS CALLE ERNESTO RIQUELME, ENTRE CRUZ BAJA Y MANUEL MONTT</v>
          </cell>
          <cell r="I5658" t="str">
            <v>En Proceso de Cierre</v>
          </cell>
          <cell r="J5658">
            <v>43857</v>
          </cell>
          <cell r="K5658">
            <v>1807</v>
          </cell>
          <cell r="L5658">
            <v>1</v>
          </cell>
          <cell r="M5658" t="str">
            <v>Administración Directa</v>
          </cell>
          <cell r="N5658">
            <v>44012</v>
          </cell>
          <cell r="O5658">
            <v>53351370</v>
          </cell>
          <cell r="P5658">
            <v>53351370</v>
          </cell>
          <cell r="Q5658">
            <v>7</v>
          </cell>
          <cell r="R5658">
            <v>6</v>
          </cell>
          <cell r="S5658">
            <v>0</v>
          </cell>
          <cell r="T5658">
            <v>53351370</v>
          </cell>
        </row>
        <row r="5659">
          <cell r="G5659" t="str">
            <v>1-K-2019-144</v>
          </cell>
          <cell r="H5659" t="str">
            <v>REPOSICIÓN VEREDAS CALLE SANTA HELENA LADO OESTE, DESDE LA QUILA</v>
          </cell>
          <cell r="I5659" t="str">
            <v>En Proceso de Cierre</v>
          </cell>
          <cell r="J5659">
            <v>43857</v>
          </cell>
          <cell r="K5659">
            <v>1807</v>
          </cell>
          <cell r="L5659">
            <v>1</v>
          </cell>
          <cell r="M5659" t="str">
            <v>Administración Directa</v>
          </cell>
          <cell r="N5659">
            <v>44012</v>
          </cell>
          <cell r="O5659">
            <v>53093479</v>
          </cell>
          <cell r="P5659">
            <v>53093479</v>
          </cell>
          <cell r="Q5659">
            <v>6</v>
          </cell>
          <cell r="R5659">
            <v>6</v>
          </cell>
          <cell r="S5659">
            <v>0</v>
          </cell>
          <cell r="T5659">
            <v>53093479</v>
          </cell>
        </row>
        <row r="5660">
          <cell r="G5660" t="str">
            <v>1-K-2019-210</v>
          </cell>
          <cell r="H5660" t="str">
            <v>CONSTRUCCION REDUCTOR DE VELOCIDAD CALLE MANUEL RODRIGUEZ, LOS ALAMOS</v>
          </cell>
          <cell r="I5660" t="str">
            <v>Proyecto Cerrado</v>
          </cell>
          <cell r="J5660">
            <v>43854</v>
          </cell>
          <cell r="K5660">
            <v>1429</v>
          </cell>
          <cell r="L5660">
            <v>1</v>
          </cell>
          <cell r="M5660" t="str">
            <v>Administración Directa</v>
          </cell>
          <cell r="N5660">
            <v>44012</v>
          </cell>
          <cell r="O5660">
            <v>53754929</v>
          </cell>
          <cell r="P5660">
            <v>53754929</v>
          </cell>
          <cell r="Q5660">
            <v>6</v>
          </cell>
          <cell r="R5660">
            <v>6</v>
          </cell>
          <cell r="S5660">
            <v>0</v>
          </cell>
          <cell r="T5660">
            <v>53754929</v>
          </cell>
        </row>
        <row r="5661">
          <cell r="G5661" t="str">
            <v>1-K-2019-209</v>
          </cell>
          <cell r="H5661" t="str">
            <v>CONSTRUCCION REDUCTOR DE VELOCIDAD CALLE INDEPENDENCIA, LOS ALAMOS</v>
          </cell>
          <cell r="I5661" t="str">
            <v>Proyecto Cerrado</v>
          </cell>
          <cell r="J5661">
            <v>43854</v>
          </cell>
          <cell r="K5661">
            <v>1429</v>
          </cell>
          <cell r="L5661">
            <v>1</v>
          </cell>
          <cell r="M5661" t="str">
            <v>Administración Directa</v>
          </cell>
          <cell r="N5661">
            <v>44012</v>
          </cell>
          <cell r="O5661">
            <v>53412609</v>
          </cell>
          <cell r="P5661">
            <v>53412609</v>
          </cell>
          <cell r="Q5661">
            <v>6</v>
          </cell>
          <cell r="R5661">
            <v>6</v>
          </cell>
          <cell r="S5661">
            <v>0</v>
          </cell>
          <cell r="T5661">
            <v>53412609</v>
          </cell>
        </row>
        <row r="5662">
          <cell r="G5662" t="str">
            <v>1-K-2019-208</v>
          </cell>
          <cell r="H5662" t="str">
            <v>CONSTRUCCION REDUCTOR DE VELOCIDAD VILLA SAN PEDRO, LOS ALAMOS</v>
          </cell>
          <cell r="I5662" t="str">
            <v>Proyecto Cerrado</v>
          </cell>
          <cell r="J5662">
            <v>43854</v>
          </cell>
          <cell r="K5662">
            <v>1429</v>
          </cell>
          <cell r="L5662">
            <v>1</v>
          </cell>
          <cell r="M5662" t="str">
            <v>Administración Directa</v>
          </cell>
          <cell r="N5662">
            <v>44012</v>
          </cell>
          <cell r="O5662">
            <v>53649271</v>
          </cell>
          <cell r="P5662">
            <v>53649271</v>
          </cell>
          <cell r="Q5662">
            <v>6</v>
          </cell>
          <cell r="R5662">
            <v>6</v>
          </cell>
          <cell r="S5662">
            <v>0</v>
          </cell>
          <cell r="T5662">
            <v>53649271</v>
          </cell>
        </row>
        <row r="5663">
          <cell r="G5663" t="str">
            <v>1-K-2019-207</v>
          </cell>
          <cell r="H5663" t="str">
            <v>CONSTRUCCION REDUCTOR DE VELOCIDAD CALLE FREIRE, LOS ALAMOS</v>
          </cell>
          <cell r="I5663" t="str">
            <v>Proyecto Cerrado</v>
          </cell>
          <cell r="J5663">
            <v>43854</v>
          </cell>
          <cell r="K5663">
            <v>1429</v>
          </cell>
          <cell r="L5663">
            <v>1</v>
          </cell>
          <cell r="M5663" t="str">
            <v>Administración Directa</v>
          </cell>
          <cell r="N5663">
            <v>44012</v>
          </cell>
          <cell r="O5663">
            <v>53838371</v>
          </cell>
          <cell r="P5663">
            <v>53838371</v>
          </cell>
          <cell r="Q5663">
            <v>6</v>
          </cell>
          <cell r="R5663">
            <v>6</v>
          </cell>
          <cell r="S5663">
            <v>0</v>
          </cell>
          <cell r="T5663">
            <v>53838371</v>
          </cell>
        </row>
        <row r="5664">
          <cell r="G5664" t="str">
            <v>1-K-2019-206</v>
          </cell>
          <cell r="H5664" t="str">
            <v>CONSTRUCCION REDUCTOR DE VELOCIDAD POBLACION KINTUPIRUKA</v>
          </cell>
          <cell r="I5664" t="str">
            <v>Proyecto Cerrado</v>
          </cell>
          <cell r="J5664">
            <v>43854</v>
          </cell>
          <cell r="K5664">
            <v>1429</v>
          </cell>
          <cell r="L5664">
            <v>1</v>
          </cell>
          <cell r="M5664" t="str">
            <v>Administración Directa</v>
          </cell>
          <cell r="N5664">
            <v>44012</v>
          </cell>
          <cell r="O5664">
            <v>53229011</v>
          </cell>
          <cell r="P5664">
            <v>53229011</v>
          </cell>
          <cell r="Q5664">
            <v>6</v>
          </cell>
          <cell r="R5664">
            <v>6</v>
          </cell>
          <cell r="S5664">
            <v>0</v>
          </cell>
          <cell r="T5664">
            <v>53229011</v>
          </cell>
        </row>
        <row r="5665">
          <cell r="G5665" t="str">
            <v>1-K-2019-205</v>
          </cell>
          <cell r="H5665" t="str">
            <v>CONSTRUCCION REDUCTOR DE VELOCIDAD AV. CAUPOLICAN, LOS ALAMOS</v>
          </cell>
          <cell r="I5665" t="str">
            <v>Proyecto Cerrado</v>
          </cell>
          <cell r="J5665">
            <v>43854</v>
          </cell>
          <cell r="K5665">
            <v>1429</v>
          </cell>
          <cell r="L5665">
            <v>1</v>
          </cell>
          <cell r="M5665" t="str">
            <v>Administración Directa</v>
          </cell>
          <cell r="N5665">
            <v>44012</v>
          </cell>
          <cell r="O5665">
            <v>54024603</v>
          </cell>
          <cell r="P5665">
            <v>54024603</v>
          </cell>
          <cell r="Q5665">
            <v>6</v>
          </cell>
          <cell r="R5665">
            <v>6</v>
          </cell>
          <cell r="S5665">
            <v>0</v>
          </cell>
          <cell r="T5665">
            <v>54024603</v>
          </cell>
        </row>
        <row r="5666">
          <cell r="G5666" t="str">
            <v>1-K-2019-204</v>
          </cell>
          <cell r="H5666" t="str">
            <v>CONSTRUCCION REDUCTOR DE VELOCIDAD CALLE LUIS SAEZ MORA, LOS ALAMOS</v>
          </cell>
          <cell r="I5666" t="str">
            <v>Proyecto Cerrado</v>
          </cell>
          <cell r="J5666">
            <v>43854</v>
          </cell>
          <cell r="K5666">
            <v>1429</v>
          </cell>
          <cell r="L5666">
            <v>1</v>
          </cell>
          <cell r="M5666" t="str">
            <v>Administración Directa</v>
          </cell>
          <cell r="N5666">
            <v>44012</v>
          </cell>
          <cell r="O5666">
            <v>53733116</v>
          </cell>
          <cell r="P5666">
            <v>53733116</v>
          </cell>
          <cell r="Q5666">
            <v>6</v>
          </cell>
          <cell r="R5666">
            <v>6</v>
          </cell>
          <cell r="S5666">
            <v>0</v>
          </cell>
          <cell r="T5666">
            <v>53733116</v>
          </cell>
        </row>
        <row r="5667">
          <cell r="G5667" t="str">
            <v>1-K-2019-203</v>
          </cell>
          <cell r="H5667" t="str">
            <v>CONSTRUCCION REDUCTOR DE VELOCIDAD CALLE TRIHUECO, LOS ALAMOS</v>
          </cell>
          <cell r="I5667" t="str">
            <v>Proyecto Cerrado</v>
          </cell>
          <cell r="J5667">
            <v>43854</v>
          </cell>
          <cell r="K5667">
            <v>1429</v>
          </cell>
          <cell r="L5667">
            <v>1</v>
          </cell>
          <cell r="M5667" t="str">
            <v>Administración Directa</v>
          </cell>
          <cell r="N5667">
            <v>44012</v>
          </cell>
          <cell r="O5667">
            <v>53407816</v>
          </cell>
          <cell r="P5667">
            <v>53407816</v>
          </cell>
          <cell r="Q5667">
            <v>6</v>
          </cell>
          <cell r="R5667">
            <v>6</v>
          </cell>
          <cell r="S5667">
            <v>0</v>
          </cell>
          <cell r="T5667">
            <v>53407816</v>
          </cell>
        </row>
        <row r="5668">
          <cell r="G5668" t="str">
            <v>1-K-2019-201</v>
          </cell>
          <cell r="H5668" t="str">
            <v>CONSTRUCCION VALLA PEATONAL PLAZOLETA TRIHUECO, LOS ALAMOS</v>
          </cell>
          <cell r="I5668" t="str">
            <v>Proyecto Cerrado</v>
          </cell>
          <cell r="J5668">
            <v>43854</v>
          </cell>
          <cell r="K5668">
            <v>1568</v>
          </cell>
          <cell r="L5668">
            <v>1</v>
          </cell>
          <cell r="M5668" t="str">
            <v>Administración Directa</v>
          </cell>
          <cell r="N5668">
            <v>44012</v>
          </cell>
          <cell r="O5668">
            <v>53437075</v>
          </cell>
          <cell r="P5668">
            <v>53437075</v>
          </cell>
          <cell r="Q5668">
            <v>6</v>
          </cell>
          <cell r="R5668">
            <v>6</v>
          </cell>
          <cell r="S5668">
            <v>0</v>
          </cell>
          <cell r="T5668">
            <v>53437075</v>
          </cell>
        </row>
        <row r="5669">
          <cell r="G5669" t="str">
            <v>1-K-2019-200</v>
          </cell>
          <cell r="H5669" t="str">
            <v>CONSTRUCCION VALLA PEATONAL CALLE PEDRO DE VALDIVIA, LOS ALAMOS</v>
          </cell>
          <cell r="I5669" t="str">
            <v>Proyecto Cerrado</v>
          </cell>
          <cell r="J5669">
            <v>43854</v>
          </cell>
          <cell r="K5669">
            <v>1568</v>
          </cell>
          <cell r="L5669">
            <v>1</v>
          </cell>
          <cell r="M5669" t="str">
            <v>Administración Directa</v>
          </cell>
          <cell r="N5669">
            <v>44012</v>
          </cell>
          <cell r="O5669">
            <v>54483338</v>
          </cell>
          <cell r="P5669">
            <v>54483338</v>
          </cell>
          <cell r="Q5669">
            <v>6</v>
          </cell>
          <cell r="R5669">
            <v>6</v>
          </cell>
          <cell r="S5669">
            <v>0</v>
          </cell>
          <cell r="T5669">
            <v>54483338</v>
          </cell>
        </row>
        <row r="5670">
          <cell r="G5670" t="str">
            <v>1-K-2019-199</v>
          </cell>
          <cell r="H5670" t="str">
            <v>CONSTRUCCION VALLA PEATONAL SALA CUNA MI MUNDO FELIZ, ANTIHUALA, LOS ALAMOS</v>
          </cell>
          <cell r="I5670" t="str">
            <v>Proyecto Cerrado</v>
          </cell>
          <cell r="J5670">
            <v>43854</v>
          </cell>
          <cell r="K5670">
            <v>1568</v>
          </cell>
          <cell r="L5670">
            <v>1</v>
          </cell>
          <cell r="M5670" t="str">
            <v>Administración Directa</v>
          </cell>
          <cell r="N5670">
            <v>44012</v>
          </cell>
          <cell r="O5670">
            <v>54466419</v>
          </cell>
          <cell r="P5670">
            <v>54466419</v>
          </cell>
          <cell r="Q5670">
            <v>6</v>
          </cell>
          <cell r="R5670">
            <v>6</v>
          </cell>
          <cell r="S5670">
            <v>0</v>
          </cell>
          <cell r="T5670">
            <v>54466419</v>
          </cell>
        </row>
        <row r="5671">
          <cell r="G5671" t="str">
            <v>1-K-2019-198</v>
          </cell>
          <cell r="H5671" t="str">
            <v>CONSTRUCCION VALLA PEATONAL LICEO B-55, LOS ALAMOS</v>
          </cell>
          <cell r="I5671" t="str">
            <v>Proyecto Cerrado</v>
          </cell>
          <cell r="J5671">
            <v>43854</v>
          </cell>
          <cell r="K5671">
            <v>1568</v>
          </cell>
          <cell r="L5671">
            <v>1</v>
          </cell>
          <cell r="M5671" t="str">
            <v>Administración Directa</v>
          </cell>
          <cell r="N5671">
            <v>44012</v>
          </cell>
          <cell r="O5671">
            <v>54799144</v>
          </cell>
          <cell r="P5671">
            <v>54799144</v>
          </cell>
          <cell r="Q5671">
            <v>6</v>
          </cell>
          <cell r="R5671">
            <v>6</v>
          </cell>
          <cell r="S5671">
            <v>0</v>
          </cell>
          <cell r="T5671">
            <v>54799144</v>
          </cell>
        </row>
        <row r="5672">
          <cell r="G5672" t="str">
            <v>1-K-2019-197</v>
          </cell>
          <cell r="H5672" t="str">
            <v>CONSTRUCCION VALLA PEATONAL ESCUELA ZAIDA ARANEDA, TRES PINOS, LOS ALAMOS</v>
          </cell>
          <cell r="I5672" t="str">
            <v>Proyecto Cerrado</v>
          </cell>
          <cell r="J5672">
            <v>43854</v>
          </cell>
          <cell r="K5672">
            <v>1568</v>
          </cell>
          <cell r="L5672">
            <v>1</v>
          </cell>
          <cell r="M5672" t="str">
            <v>Administración Directa</v>
          </cell>
          <cell r="N5672">
            <v>44012</v>
          </cell>
          <cell r="O5672">
            <v>53218921</v>
          </cell>
          <cell r="P5672">
            <v>53218921</v>
          </cell>
          <cell r="Q5672">
            <v>6</v>
          </cell>
          <cell r="R5672">
            <v>6</v>
          </cell>
          <cell r="S5672">
            <v>0</v>
          </cell>
          <cell r="T5672">
            <v>53218921</v>
          </cell>
        </row>
        <row r="5673">
          <cell r="G5673" t="str">
            <v>1-K-2019-193</v>
          </cell>
          <cell r="H5673" t="str">
            <v>CONSERVACIÓN DE ESPACIOS PÚBLICOS, INSTALACIÓN DE SEÑALÉTICA Y DEMARCACIÓN DE ZONAS URBANAS DE DIVERSOS SECTORES CASCO HISTORICO</v>
          </cell>
          <cell r="I5673" t="str">
            <v>Proyecto Cerrado</v>
          </cell>
          <cell r="J5673">
            <v>43854</v>
          </cell>
          <cell r="K5673">
            <v>1313</v>
          </cell>
          <cell r="L5673">
            <v>1</v>
          </cell>
          <cell r="M5673" t="str">
            <v>Administración Directa</v>
          </cell>
          <cell r="N5673">
            <v>44012</v>
          </cell>
          <cell r="O5673">
            <v>40516658</v>
          </cell>
          <cell r="P5673">
            <v>40516658</v>
          </cell>
          <cell r="Q5673">
            <v>6</v>
          </cell>
          <cell r="R5673">
            <v>6</v>
          </cell>
          <cell r="S5673">
            <v>0</v>
          </cell>
          <cell r="T5673">
            <v>40516658</v>
          </cell>
        </row>
        <row r="5674">
          <cell r="G5674" t="str">
            <v>1-K-2019-192</v>
          </cell>
          <cell r="H5674" t="str">
            <v>CONSERVACIÓN DE ESPACIOS PÚBLICOS, INSTALACIÓN DE SEÑALÉTICA Y DEMARCACIÓN DE ZONAS URBANAS DE DIVERSOS SECTORES CENTRO URBANO</v>
          </cell>
          <cell r="I5674" t="str">
            <v>Proyecto Cerrado</v>
          </cell>
          <cell r="J5674">
            <v>43854</v>
          </cell>
          <cell r="K5674">
            <v>1313</v>
          </cell>
          <cell r="L5674">
            <v>1</v>
          </cell>
          <cell r="M5674" t="str">
            <v>Administración Directa</v>
          </cell>
          <cell r="N5674">
            <v>44012</v>
          </cell>
          <cell r="O5674">
            <v>40516658</v>
          </cell>
          <cell r="P5674">
            <v>40516658</v>
          </cell>
          <cell r="Q5674">
            <v>6</v>
          </cell>
          <cell r="R5674">
            <v>6</v>
          </cell>
          <cell r="S5674">
            <v>0</v>
          </cell>
          <cell r="T5674">
            <v>40516658</v>
          </cell>
        </row>
        <row r="5675">
          <cell r="G5675" t="str">
            <v>1-K-2019-191</v>
          </cell>
          <cell r="H5675" t="str">
            <v>CONSERVACION ESPACIOS PUBLICOS E INSTALACION ILUMINARIAS PEATONALES CALLE RIOSECO NORTE</v>
          </cell>
          <cell r="I5675" t="str">
            <v>Proyecto Cerrado</v>
          </cell>
          <cell r="J5675">
            <v>43854</v>
          </cell>
          <cell r="K5675">
            <v>1533</v>
          </cell>
          <cell r="L5675">
            <v>1</v>
          </cell>
          <cell r="M5675" t="str">
            <v>Administración Directa</v>
          </cell>
          <cell r="N5675">
            <v>44012</v>
          </cell>
          <cell r="O5675">
            <v>41691368</v>
          </cell>
          <cell r="P5675">
            <v>41691368</v>
          </cell>
          <cell r="Q5675">
            <v>6</v>
          </cell>
          <cell r="R5675">
            <v>6</v>
          </cell>
          <cell r="S5675">
            <v>0</v>
          </cell>
          <cell r="T5675">
            <v>41691368</v>
          </cell>
        </row>
        <row r="5676">
          <cell r="G5676" t="str">
            <v>1-K-2019-154</v>
          </cell>
          <cell r="H5676" t="str">
            <v>REPOSICIÓN VEREDAS CALLE 21 DE MAYO, ENTRE M. DE ROZAS E I. SERRANO.</v>
          </cell>
          <cell r="I5676" t="str">
            <v>En Proceso de Cierre</v>
          </cell>
          <cell r="J5676">
            <v>43854</v>
          </cell>
          <cell r="K5676">
            <v>1246</v>
          </cell>
          <cell r="L5676">
            <v>1</v>
          </cell>
          <cell r="M5676" t="str">
            <v>Administración Directa</v>
          </cell>
          <cell r="N5676">
            <v>44012</v>
          </cell>
          <cell r="O5676">
            <v>52747089</v>
          </cell>
          <cell r="P5676">
            <v>52747089</v>
          </cell>
          <cell r="Q5676">
            <v>6</v>
          </cell>
          <cell r="R5676">
            <v>6</v>
          </cell>
          <cell r="S5676">
            <v>0</v>
          </cell>
          <cell r="T5676">
            <v>52747089</v>
          </cell>
        </row>
        <row r="5677">
          <cell r="G5677" t="str">
            <v>1-K-2019-151</v>
          </cell>
          <cell r="H5677" t="str">
            <v>REPOSICIÓN VEREDAS INTERSECCIÓN CALLES PEDRO VIRA OPORTUS Y JULIO SIERRA HINOJOSA</v>
          </cell>
          <cell r="I5677" t="str">
            <v>En Proceso de Cierre</v>
          </cell>
          <cell r="J5677">
            <v>43854</v>
          </cell>
          <cell r="K5677">
            <v>1246</v>
          </cell>
          <cell r="L5677">
            <v>1</v>
          </cell>
          <cell r="M5677" t="str">
            <v>Administración Directa</v>
          </cell>
          <cell r="N5677">
            <v>44012</v>
          </cell>
          <cell r="O5677">
            <v>53331846</v>
          </cell>
          <cell r="P5677">
            <v>53331846</v>
          </cell>
          <cell r="Q5677">
            <v>6</v>
          </cell>
          <cell r="R5677">
            <v>6</v>
          </cell>
          <cell r="S5677">
            <v>0</v>
          </cell>
          <cell r="T5677">
            <v>53331846</v>
          </cell>
        </row>
        <row r="5678">
          <cell r="G5678" t="str">
            <v>1-K-2019-150</v>
          </cell>
          <cell r="H5678" t="str">
            <v>REPOSICIÓN VEREDAS AV. BERNARDO OHIGGINS FRENTE A VIALIDAD</v>
          </cell>
          <cell r="I5678" t="str">
            <v>En Proceso de Cierre</v>
          </cell>
          <cell r="J5678">
            <v>43854</v>
          </cell>
          <cell r="K5678">
            <v>1246</v>
          </cell>
          <cell r="L5678">
            <v>1</v>
          </cell>
          <cell r="M5678" t="str">
            <v>Administración Directa</v>
          </cell>
          <cell r="N5678">
            <v>44012</v>
          </cell>
          <cell r="O5678">
            <v>53252634</v>
          </cell>
          <cell r="P5678">
            <v>53252634</v>
          </cell>
          <cell r="Q5678">
            <v>6</v>
          </cell>
          <cell r="R5678">
            <v>6</v>
          </cell>
          <cell r="S5678">
            <v>0</v>
          </cell>
          <cell r="T5678">
            <v>53252634</v>
          </cell>
        </row>
        <row r="5679">
          <cell r="G5679" t="str">
            <v>1-B-2019-463</v>
          </cell>
          <cell r="H5679" t="str">
            <v>ADQUISICIÓN E INSTALACIÓN TOLDOS EN DIVERSAS PLAZAS DE PROVIDENCIA</v>
          </cell>
          <cell r="I5679" t="str">
            <v>Proyecto Cerrado</v>
          </cell>
          <cell r="J5679">
            <v>43829</v>
          </cell>
          <cell r="K5679">
            <v>43146</v>
          </cell>
          <cell r="L5679">
            <v>1</v>
          </cell>
          <cell r="M5679" t="str">
            <v>Licitación y Contratación</v>
          </cell>
          <cell r="N5679">
            <v>43882</v>
          </cell>
          <cell r="O5679">
            <v>33073956</v>
          </cell>
          <cell r="P5679">
            <v>29876063</v>
          </cell>
          <cell r="Q5679">
            <v>1</v>
          </cell>
          <cell r="R5679">
            <v>1</v>
          </cell>
          <cell r="S5679">
            <v>0</v>
          </cell>
          <cell r="T5679">
            <v>33073956</v>
          </cell>
        </row>
        <row r="5680">
          <cell r="G5680" t="str">
            <v>1-B-2019-438</v>
          </cell>
          <cell r="H5680" t="str">
            <v>MEJORAMIENTO DE SEDES DIVERSOS SECTORES, COMUNA DE TALAGANTE.</v>
          </cell>
          <cell r="I5680" t="str">
            <v>Proyecto Cerrado</v>
          </cell>
          <cell r="J5680">
            <v>43829</v>
          </cell>
          <cell r="K5680">
            <v>43157</v>
          </cell>
          <cell r="L5680">
            <v>1</v>
          </cell>
          <cell r="M5680" t="str">
            <v>Administración Directa</v>
          </cell>
          <cell r="N5680">
            <v>43950</v>
          </cell>
          <cell r="O5680">
            <v>55909879</v>
          </cell>
          <cell r="P5680">
            <v>55909879</v>
          </cell>
          <cell r="Q5680">
            <v>4</v>
          </cell>
          <cell r="R5680">
            <v>4</v>
          </cell>
          <cell r="S5680">
            <v>0</v>
          </cell>
          <cell r="T5680">
            <v>55909879</v>
          </cell>
        </row>
        <row r="5681">
          <cell r="G5681" t="str">
            <v>1-B-2019-414</v>
          </cell>
          <cell r="H5681" t="str">
            <v>REPOSICION VEREDAS DIFERENTES SECTORES DE LA COMUNA DE DOÑIHUE</v>
          </cell>
          <cell r="I5681" t="str">
            <v>100% Girado</v>
          </cell>
          <cell r="J5681">
            <v>43829</v>
          </cell>
          <cell r="K5681">
            <v>42863</v>
          </cell>
          <cell r="L5681">
            <v>1</v>
          </cell>
          <cell r="M5681" t="str">
            <v>Licitación y Contratación</v>
          </cell>
          <cell r="N5681">
            <v>44020</v>
          </cell>
          <cell r="O5681">
            <v>19806027</v>
          </cell>
          <cell r="P5681">
            <v>19805999</v>
          </cell>
          <cell r="Q5681">
            <v>1</v>
          </cell>
          <cell r="R5681">
            <v>1</v>
          </cell>
          <cell r="S5681">
            <v>0</v>
          </cell>
          <cell r="T5681">
            <v>19806027</v>
          </cell>
        </row>
        <row r="5682">
          <cell r="G5682" t="str">
            <v>1-C-2019-818</v>
          </cell>
          <cell r="H5682" t="str">
            <v>CONSTRUCCION CAMARINES EN CLUB DEPORTIVO JUVENTUD CUESTA LO GONZALEZ</v>
          </cell>
          <cell r="I5682" t="str">
            <v>Proyecto Cerrado</v>
          </cell>
          <cell r="J5682">
            <v>43829</v>
          </cell>
          <cell r="K5682">
            <v>43257</v>
          </cell>
          <cell r="L5682">
            <v>1</v>
          </cell>
          <cell r="M5682" t="str">
            <v>Licitación y Contratación</v>
          </cell>
          <cell r="N5682">
            <v>44128</v>
          </cell>
          <cell r="O5682">
            <v>59999000</v>
          </cell>
          <cell r="P5682">
            <v>58469311</v>
          </cell>
          <cell r="Q5682">
            <v>1</v>
          </cell>
          <cell r="R5682">
            <v>1</v>
          </cell>
          <cell r="S5682">
            <v>1529689</v>
          </cell>
          <cell r="T5682">
            <v>58469311</v>
          </cell>
        </row>
        <row r="5683">
          <cell r="G5683" t="str">
            <v>1-B-2019-399</v>
          </cell>
          <cell r="H5683" t="str">
            <v>AMPLIACIÓN SEDE SOCIAL DE FRANCIA</v>
          </cell>
          <cell r="I5683" t="str">
            <v>Proyecto Cerrado</v>
          </cell>
          <cell r="J5683">
            <v>43829</v>
          </cell>
          <cell r="K5683">
            <v>43163</v>
          </cell>
          <cell r="L5683">
            <v>1</v>
          </cell>
          <cell r="M5683" t="str">
            <v>Licitación y Contratación</v>
          </cell>
          <cell r="N5683">
            <v>43944</v>
          </cell>
          <cell r="O5683">
            <v>12528285</v>
          </cell>
          <cell r="P5683">
            <v>12045180</v>
          </cell>
          <cell r="Q5683">
            <v>1</v>
          </cell>
          <cell r="R5683">
            <v>1</v>
          </cell>
          <cell r="S5683">
            <v>0</v>
          </cell>
          <cell r="T5683">
            <v>12528285</v>
          </cell>
        </row>
        <row r="5684">
          <cell r="G5684" t="str">
            <v>1-C-2018-1560</v>
          </cell>
          <cell r="H5684" t="str">
            <v>CONSTRUCCION SEDE COMUNITARIA VILLA LOS MONJES</v>
          </cell>
          <cell r="I5684" t="str">
            <v>Proyecto Cerrado</v>
          </cell>
          <cell r="J5684">
            <v>43829</v>
          </cell>
          <cell r="K5684">
            <v>43246</v>
          </cell>
          <cell r="L5684">
            <v>1</v>
          </cell>
          <cell r="M5684" t="str">
            <v>Licitación y Contratación</v>
          </cell>
          <cell r="N5684">
            <v>44237</v>
          </cell>
          <cell r="O5684">
            <v>59999999</v>
          </cell>
          <cell r="P5684">
            <v>59999999</v>
          </cell>
          <cell r="Q5684">
            <v>1</v>
          </cell>
          <cell r="R5684">
            <v>1</v>
          </cell>
          <cell r="S5684">
            <v>0</v>
          </cell>
          <cell r="T5684">
            <v>59999999</v>
          </cell>
        </row>
        <row r="5685">
          <cell r="G5685" t="str">
            <v>1-C-2018-715</v>
          </cell>
          <cell r="H5685" t="str">
            <v>CONSTRUCCION SEDE SOCIAL JVV HERIBERTO CARRASCO COMUNA DE PEMUCO</v>
          </cell>
          <cell r="I5685" t="str">
            <v>Proyecto Cerrado</v>
          </cell>
          <cell r="J5685">
            <v>43829</v>
          </cell>
          <cell r="K5685">
            <v>43235</v>
          </cell>
          <cell r="L5685">
            <v>1</v>
          </cell>
          <cell r="M5685" t="str">
            <v>Licitación y Contratación</v>
          </cell>
          <cell r="N5685">
            <v>44162</v>
          </cell>
          <cell r="O5685">
            <v>56633931</v>
          </cell>
          <cell r="P5685">
            <v>56535905</v>
          </cell>
          <cell r="Q5685">
            <v>1</v>
          </cell>
          <cell r="R5685">
            <v>1</v>
          </cell>
          <cell r="S5685">
            <v>98026</v>
          </cell>
          <cell r="T5685">
            <v>56535905</v>
          </cell>
        </row>
        <row r="5686">
          <cell r="G5686" t="str">
            <v>1-C-2018-1619</v>
          </cell>
          <cell r="H5686" t="str">
            <v>“MEJORAMIENTO PISTA DE PATINAJE LA PISCINA, COMUNA DE RENGO”.</v>
          </cell>
          <cell r="I5686" t="str">
            <v>Proyecto Cerrado</v>
          </cell>
          <cell r="J5686">
            <v>43829</v>
          </cell>
          <cell r="K5686">
            <v>43252</v>
          </cell>
          <cell r="L5686">
            <v>1</v>
          </cell>
          <cell r="M5686" t="str">
            <v>Licitación y Contratación</v>
          </cell>
          <cell r="N5686">
            <v>44299</v>
          </cell>
          <cell r="O5686">
            <v>59999999</v>
          </cell>
          <cell r="P5686">
            <v>53999999</v>
          </cell>
          <cell r="Q5686">
            <v>1</v>
          </cell>
          <cell r="R5686">
            <v>1</v>
          </cell>
          <cell r="S5686">
            <v>6000000</v>
          </cell>
          <cell r="T5686">
            <v>53999999</v>
          </cell>
        </row>
        <row r="5687">
          <cell r="G5687" t="str">
            <v>1-C-2018-64</v>
          </cell>
          <cell r="H5687" t="str">
            <v>"CONSTRUCCIÓN PASEO PEATONAL CALLE ALCALDESA LAURA GARCÍA , RETIRO URBANO"</v>
          </cell>
          <cell r="I5687" t="str">
            <v>Proyecto Cerrado</v>
          </cell>
          <cell r="J5687">
            <v>43829</v>
          </cell>
          <cell r="K5687">
            <v>43242</v>
          </cell>
          <cell r="L5687">
            <v>1</v>
          </cell>
          <cell r="M5687" t="str">
            <v>Licitación y Contratación</v>
          </cell>
          <cell r="N5687">
            <v>44070</v>
          </cell>
          <cell r="O5687">
            <v>56988587</v>
          </cell>
          <cell r="P5687">
            <v>52627750</v>
          </cell>
          <cell r="Q5687">
            <v>1</v>
          </cell>
          <cell r="R5687">
            <v>1</v>
          </cell>
          <cell r="S5687">
            <v>4360837</v>
          </cell>
          <cell r="T5687">
            <v>52627750</v>
          </cell>
        </row>
        <row r="5688">
          <cell r="G5688" t="str">
            <v>1-C-2016-1904</v>
          </cell>
          <cell r="H5688" t="str">
            <v>CONSTRUCCION SEDE SOCIAL POBLACION HUANCARA</v>
          </cell>
          <cell r="I5688" t="str">
            <v>Proyecto Cerrado</v>
          </cell>
          <cell r="J5688">
            <v>43829</v>
          </cell>
          <cell r="K5688">
            <v>43234</v>
          </cell>
          <cell r="L5688">
            <v>1</v>
          </cell>
          <cell r="M5688" t="str">
            <v>Licitación y Contratación</v>
          </cell>
          <cell r="N5688">
            <v>44202</v>
          </cell>
          <cell r="O5688">
            <v>59996306</v>
          </cell>
          <cell r="P5688">
            <v>59996306</v>
          </cell>
          <cell r="Q5688">
            <v>1</v>
          </cell>
          <cell r="R5688">
            <v>1</v>
          </cell>
          <cell r="S5688">
            <v>0</v>
          </cell>
          <cell r="T5688">
            <v>59996306</v>
          </cell>
        </row>
        <row r="5689">
          <cell r="G5689" t="str">
            <v>1-C-2019-1483</v>
          </cell>
          <cell r="H5689" t="str">
            <v>REPOSICIÓN VEREDAS UNIDAD VECINAL N°10, PEDRO AGUIRRE CERDA, LAUTARO</v>
          </cell>
          <cell r="I5689" t="str">
            <v>Proyecto Cerrado</v>
          </cell>
          <cell r="J5689">
            <v>43826</v>
          </cell>
          <cell r="K5689">
            <v>42514</v>
          </cell>
          <cell r="L5689">
            <v>1</v>
          </cell>
          <cell r="M5689" t="str">
            <v>Licitación y Contratación</v>
          </cell>
          <cell r="N5689">
            <v>44173</v>
          </cell>
          <cell r="O5689">
            <v>59980000</v>
          </cell>
          <cell r="P5689">
            <v>57011313</v>
          </cell>
          <cell r="Q5689">
            <v>1</v>
          </cell>
          <cell r="R5689">
            <v>1</v>
          </cell>
          <cell r="S5689">
            <v>0</v>
          </cell>
          <cell r="T5689">
            <v>59980000</v>
          </cell>
        </row>
        <row r="5690">
          <cell r="G5690" t="str">
            <v>1-B-2019-487</v>
          </cell>
          <cell r="H5690" t="str">
            <v>PROYECTO DE ILUMINACIÓN BANDEJON CENTRAL, QUILICURA</v>
          </cell>
          <cell r="I5690" t="str">
            <v>100% Girado</v>
          </cell>
          <cell r="J5690">
            <v>43826</v>
          </cell>
          <cell r="K5690">
            <v>42842</v>
          </cell>
          <cell r="L5690">
            <v>1</v>
          </cell>
          <cell r="M5690" t="str">
            <v>Licitación y Contratación</v>
          </cell>
          <cell r="N5690" t="str">
            <v>no definida</v>
          </cell>
          <cell r="O5690">
            <v>17996299</v>
          </cell>
          <cell r="P5690">
            <v>15471088</v>
          </cell>
          <cell r="Q5690">
            <v>1</v>
          </cell>
          <cell r="R5690">
            <v>1</v>
          </cell>
          <cell r="S5690">
            <v>0</v>
          </cell>
          <cell r="T5690">
            <v>17996299</v>
          </cell>
        </row>
        <row r="5691">
          <cell r="G5691" t="str">
            <v>1-B-2019-524</v>
          </cell>
          <cell r="H5691" t="str">
            <v>MEJORAMIENTO SEDE SOCIAL LOS AROMOS, COMUNA DE EL QUISCO</v>
          </cell>
          <cell r="I5691" t="str">
            <v>Proyecto Cerrado</v>
          </cell>
          <cell r="J5691">
            <v>43826</v>
          </cell>
          <cell r="K5691">
            <v>42546</v>
          </cell>
          <cell r="L5691">
            <v>1</v>
          </cell>
          <cell r="M5691" t="str">
            <v>Licitación y Contratación</v>
          </cell>
          <cell r="N5691">
            <v>44013</v>
          </cell>
          <cell r="O5691">
            <v>29544000</v>
          </cell>
          <cell r="P5691">
            <v>29530549</v>
          </cell>
          <cell r="Q5691">
            <v>1</v>
          </cell>
          <cell r="R5691">
            <v>1</v>
          </cell>
          <cell r="S5691">
            <v>0</v>
          </cell>
          <cell r="T5691">
            <v>29544000</v>
          </cell>
        </row>
        <row r="5692">
          <cell r="G5692" t="str">
            <v>1-B-2019-412</v>
          </cell>
          <cell r="H5692" t="str">
            <v>REPOSICIÓN SEDE SOCIAL HUICHIQUEO MELITOCO COMUNA DE CARAHUE</v>
          </cell>
          <cell r="I5692" t="str">
            <v>100% Girado</v>
          </cell>
          <cell r="J5692">
            <v>43826</v>
          </cell>
          <cell r="K5692">
            <v>42400</v>
          </cell>
          <cell r="L5692">
            <v>1</v>
          </cell>
          <cell r="M5692" t="str">
            <v>Licitación y Contratación</v>
          </cell>
          <cell r="N5692">
            <v>44848</v>
          </cell>
          <cell r="O5692">
            <v>27372000</v>
          </cell>
          <cell r="P5692">
            <v>30108230</v>
          </cell>
          <cell r="Q5692">
            <v>1</v>
          </cell>
          <cell r="R5692">
            <v>1</v>
          </cell>
          <cell r="S5692">
            <v>0</v>
          </cell>
          <cell r="T5692">
            <v>27372000</v>
          </cell>
        </row>
        <row r="5693">
          <cell r="G5693" t="str">
            <v>1-B-2019-443</v>
          </cell>
          <cell r="H5693" t="str">
            <v>REPOSICIÓN DE VEREDAS DE TRASPASO</v>
          </cell>
          <cell r="I5693" t="str">
            <v>Proyecto Cerrado</v>
          </cell>
          <cell r="J5693">
            <v>43826</v>
          </cell>
          <cell r="K5693">
            <v>42546</v>
          </cell>
          <cell r="L5693">
            <v>1</v>
          </cell>
          <cell r="M5693" t="str">
            <v>Licitación y Contratación</v>
          </cell>
          <cell r="N5693">
            <v>44110</v>
          </cell>
          <cell r="O5693">
            <v>26302033</v>
          </cell>
          <cell r="P5693">
            <v>26300000</v>
          </cell>
          <cell r="Q5693">
            <v>1</v>
          </cell>
          <cell r="R5693">
            <v>1</v>
          </cell>
          <cell r="S5693">
            <v>0</v>
          </cell>
          <cell r="T5693">
            <v>26302033</v>
          </cell>
        </row>
        <row r="5694">
          <cell r="G5694" t="str">
            <v>1-B-2019-393</v>
          </cell>
          <cell r="H5694" t="str">
            <v>NORMALIZACION JARDÍN INFANTIL CARDENAL SILVA ENRIQUEZ, COMUNA DE SANTIAGO</v>
          </cell>
          <cell r="I5694" t="str">
            <v>Proyecto Dejado sin Efecto</v>
          </cell>
          <cell r="J5694">
            <v>43826</v>
          </cell>
          <cell r="K5694">
            <v>42708</v>
          </cell>
          <cell r="L5694">
            <v>1</v>
          </cell>
          <cell r="M5694" t="str">
            <v>no definida</v>
          </cell>
          <cell r="N5694" t="str">
            <v>no definida</v>
          </cell>
          <cell r="O5694">
            <v>57995338</v>
          </cell>
          <cell r="P5694">
            <v>0</v>
          </cell>
          <cell r="Q5694">
            <v>0</v>
          </cell>
          <cell r="R5694">
            <v>0</v>
          </cell>
          <cell r="S5694">
            <v>0</v>
          </cell>
          <cell r="T5694">
            <v>57995338</v>
          </cell>
        </row>
        <row r="5695">
          <cell r="G5695" t="str">
            <v>1-B-2019-501</v>
          </cell>
          <cell r="H5695" t="str">
            <v>INSTALACIÓN MÁQUINAS DE EJERCICIO EN SECTORES URBANOS, ILLAPEL</v>
          </cell>
          <cell r="I5695" t="str">
            <v>Proyecto Cerrado</v>
          </cell>
          <cell r="J5695">
            <v>43826</v>
          </cell>
          <cell r="K5695">
            <v>42505</v>
          </cell>
          <cell r="L5695">
            <v>1</v>
          </cell>
          <cell r="M5695" t="str">
            <v>Administración Directa</v>
          </cell>
          <cell r="N5695">
            <v>44347</v>
          </cell>
          <cell r="O5695">
            <v>31997421</v>
          </cell>
          <cell r="P5695">
            <v>31997421</v>
          </cell>
          <cell r="Q5695">
            <v>5</v>
          </cell>
          <cell r="R5695">
            <v>5</v>
          </cell>
          <cell r="S5695">
            <v>0</v>
          </cell>
          <cell r="T5695">
            <v>31997421</v>
          </cell>
        </row>
        <row r="5696">
          <cell r="G5696" t="str">
            <v>1-B-2019-464</v>
          </cell>
          <cell r="H5696" t="str">
            <v>MEJORAMIENTO SALA MULTIPROPOSITO DE GUAÑACAGUA</v>
          </cell>
          <cell r="I5696" t="str">
            <v>Proyecto Cerrado</v>
          </cell>
          <cell r="J5696">
            <v>43826</v>
          </cell>
          <cell r="K5696">
            <v>42845</v>
          </cell>
          <cell r="L5696">
            <v>1</v>
          </cell>
          <cell r="M5696" t="str">
            <v>Licitación y Contratación</v>
          </cell>
          <cell r="N5696">
            <v>44102</v>
          </cell>
          <cell r="O5696">
            <v>37194667</v>
          </cell>
          <cell r="P5696">
            <v>37146408</v>
          </cell>
          <cell r="Q5696">
            <v>1</v>
          </cell>
          <cell r="R5696">
            <v>1</v>
          </cell>
          <cell r="S5696">
            <v>0</v>
          </cell>
          <cell r="T5696">
            <v>37194667</v>
          </cell>
        </row>
        <row r="5697">
          <cell r="G5697" t="str">
            <v>1-C-2019-558</v>
          </cell>
          <cell r="H5697" t="str">
            <v>EPS_OBRAS DE SEGURIDAD LA RECOVA SECTOR CENTRO</v>
          </cell>
          <cell r="I5697" t="str">
            <v>100% Girado</v>
          </cell>
          <cell r="J5697">
            <v>43825</v>
          </cell>
          <cell r="K5697">
            <v>42376</v>
          </cell>
          <cell r="L5697">
            <v>1</v>
          </cell>
          <cell r="M5697" t="str">
            <v>no definida</v>
          </cell>
          <cell r="N5697" t="str">
            <v>no definida</v>
          </cell>
          <cell r="O5697">
            <v>22592025</v>
          </cell>
          <cell r="P5697">
            <v>0</v>
          </cell>
          <cell r="Q5697">
            <v>0</v>
          </cell>
          <cell r="R5697">
            <v>0</v>
          </cell>
          <cell r="S5697">
            <v>0</v>
          </cell>
          <cell r="T5697">
            <v>22592025</v>
          </cell>
        </row>
        <row r="5698">
          <cell r="G5698" t="str">
            <v>1-C-2019-555</v>
          </cell>
          <cell r="H5698" t="str">
            <v>EPS_OBRAS DE SEGURIDAD PASAJE EL CALVARIO SECTOR CENTRO</v>
          </cell>
          <cell r="I5698" t="str">
            <v>Proyecto Cerrado</v>
          </cell>
          <cell r="J5698">
            <v>43825</v>
          </cell>
          <cell r="K5698">
            <v>42376</v>
          </cell>
          <cell r="L5698">
            <v>1</v>
          </cell>
          <cell r="M5698" t="str">
            <v>Licitación y Contratación</v>
          </cell>
          <cell r="N5698">
            <v>44362</v>
          </cell>
          <cell r="O5698">
            <v>40586467</v>
          </cell>
          <cell r="P5698">
            <v>39180601</v>
          </cell>
          <cell r="Q5698">
            <v>1</v>
          </cell>
          <cell r="R5698">
            <v>1</v>
          </cell>
          <cell r="S5698">
            <v>0</v>
          </cell>
          <cell r="T5698">
            <v>40586467</v>
          </cell>
        </row>
        <row r="5699">
          <cell r="G5699" t="str">
            <v>1-B-2019-514</v>
          </cell>
          <cell r="H5699" t="str">
            <v>CONSTRUCCIÓN ÁREA VERDE EL PATAGUAL DE GUZMANES, COMUNA DE PUTAENDO</v>
          </cell>
          <cell r="I5699" t="str">
            <v>100% Girado</v>
          </cell>
          <cell r="J5699">
            <v>43823</v>
          </cell>
          <cell r="K5699">
            <v>41990</v>
          </cell>
          <cell r="L5699">
            <v>1</v>
          </cell>
          <cell r="M5699" t="str">
            <v>no definida</v>
          </cell>
          <cell r="N5699" t="str">
            <v>no definida</v>
          </cell>
          <cell r="O5699">
            <v>28198000</v>
          </cell>
          <cell r="P5699">
            <v>0</v>
          </cell>
          <cell r="Q5699">
            <v>0</v>
          </cell>
          <cell r="R5699">
            <v>0</v>
          </cell>
          <cell r="S5699">
            <v>0</v>
          </cell>
          <cell r="T5699">
            <v>28198000</v>
          </cell>
        </row>
        <row r="5700">
          <cell r="G5700" t="str">
            <v>1-B-2019-435</v>
          </cell>
          <cell r="H5700" t="str">
            <v>ADQUISICIÓN EQUIPAMIENTO INFANTIL PARA PLAZA LA ANTENA</v>
          </cell>
          <cell r="I5700" t="str">
            <v>Proyecto Cerrado</v>
          </cell>
          <cell r="J5700">
            <v>43823</v>
          </cell>
          <cell r="K5700">
            <v>41274</v>
          </cell>
          <cell r="L5700">
            <v>1</v>
          </cell>
          <cell r="M5700" t="str">
            <v>Licitación y Contratación</v>
          </cell>
          <cell r="N5700">
            <v>43870</v>
          </cell>
          <cell r="O5700">
            <v>15187375</v>
          </cell>
          <cell r="P5700">
            <v>15159010</v>
          </cell>
          <cell r="Q5700">
            <v>1</v>
          </cell>
          <cell r="R5700">
            <v>1</v>
          </cell>
          <cell r="S5700">
            <v>0</v>
          </cell>
          <cell r="T5700">
            <v>15187375</v>
          </cell>
        </row>
        <row r="5701">
          <cell r="G5701" t="str">
            <v>1-B-2019-442</v>
          </cell>
          <cell r="H5701" t="str">
            <v>MEJORAMIENTO DE LA ILUMINACIÓN PEATONAL PASEO DEL MAR EX PISCINA, COMUNA DE SANTO DOMINGO</v>
          </cell>
          <cell r="I5701" t="str">
            <v>Proyecto Cerrado</v>
          </cell>
          <cell r="J5701">
            <v>43823</v>
          </cell>
          <cell r="K5701">
            <v>41908</v>
          </cell>
          <cell r="L5701">
            <v>1</v>
          </cell>
          <cell r="M5701" t="str">
            <v>Licitación y Contratación</v>
          </cell>
          <cell r="N5701">
            <v>44139</v>
          </cell>
          <cell r="O5701">
            <v>19864968</v>
          </cell>
          <cell r="P5701">
            <v>19040000</v>
          </cell>
          <cell r="Q5701">
            <v>1</v>
          </cell>
          <cell r="R5701">
            <v>1</v>
          </cell>
          <cell r="S5701">
            <v>0</v>
          </cell>
          <cell r="T5701">
            <v>19864968</v>
          </cell>
        </row>
        <row r="5702">
          <cell r="G5702" t="str">
            <v>1-C-2019-982</v>
          </cell>
          <cell r="H5702" t="str">
            <v>CONSERVACIÓN RECINTO DEPORTIVO CLUB DEPORTIVO SAN CARLOS</v>
          </cell>
          <cell r="I5702" t="str">
            <v>Proyecto Cerrado</v>
          </cell>
          <cell r="J5702">
            <v>43823</v>
          </cell>
          <cell r="K5702">
            <v>41978</v>
          </cell>
          <cell r="L5702">
            <v>1</v>
          </cell>
          <cell r="M5702" t="str">
            <v>Licitación y Contratación</v>
          </cell>
          <cell r="N5702">
            <v>44141</v>
          </cell>
          <cell r="O5702">
            <v>59999763</v>
          </cell>
          <cell r="P5702">
            <v>59991728</v>
          </cell>
          <cell r="Q5702">
            <v>1</v>
          </cell>
          <cell r="R5702">
            <v>1</v>
          </cell>
          <cell r="S5702">
            <v>0</v>
          </cell>
          <cell r="T5702">
            <v>59999763</v>
          </cell>
        </row>
        <row r="5703">
          <cell r="G5703" t="str">
            <v>1-B-2019-272</v>
          </cell>
          <cell r="H5703" t="str">
            <v>REPOSICION DE REFUGIOS PEATONALES, DIVERSOS SECTORES DE LA COMUNA DE LIMACHE</v>
          </cell>
          <cell r="I5703" t="str">
            <v>100% Girado</v>
          </cell>
          <cell r="J5703">
            <v>43823</v>
          </cell>
          <cell r="K5703">
            <v>41908</v>
          </cell>
          <cell r="L5703">
            <v>1</v>
          </cell>
          <cell r="M5703" t="str">
            <v>Licitación y Contratación</v>
          </cell>
          <cell r="N5703">
            <v>44024</v>
          </cell>
          <cell r="O5703">
            <v>30653000</v>
          </cell>
          <cell r="P5703">
            <v>30445641</v>
          </cell>
          <cell r="Q5703">
            <v>1</v>
          </cell>
          <cell r="R5703">
            <v>1</v>
          </cell>
          <cell r="S5703">
            <v>0</v>
          </cell>
          <cell r="T5703">
            <v>30653000</v>
          </cell>
        </row>
        <row r="5704">
          <cell r="G5704" t="str">
            <v>1-B-2019-519</v>
          </cell>
          <cell r="H5704" t="str">
            <v>INSTALACIÓN DE JUEGO MODULAR, PLAZA TERESA GUBERT Y PLAZA CHEPIQUILLA, COMUNA DE ANDACOLLO.</v>
          </cell>
          <cell r="I5704" t="str">
            <v>Proyecto Cerrado</v>
          </cell>
          <cell r="J5704">
            <v>43823</v>
          </cell>
          <cell r="K5704">
            <v>42261</v>
          </cell>
          <cell r="L5704">
            <v>1</v>
          </cell>
          <cell r="M5704" t="str">
            <v>Licitación y Contratación</v>
          </cell>
          <cell r="N5704">
            <v>44317</v>
          </cell>
          <cell r="O5704">
            <v>27519000</v>
          </cell>
          <cell r="P5704">
            <v>23403177</v>
          </cell>
          <cell r="Q5704">
            <v>1</v>
          </cell>
          <cell r="R5704">
            <v>1</v>
          </cell>
          <cell r="S5704">
            <v>0</v>
          </cell>
          <cell r="T5704">
            <v>27519000</v>
          </cell>
        </row>
        <row r="5705">
          <cell r="G5705" t="str">
            <v>1-B-2019-493</v>
          </cell>
          <cell r="H5705" t="str">
            <v>CONSTRUCCION ACCESOS Y CIRCULACIONES PEATONALES, RIO HURTADO</v>
          </cell>
          <cell r="I5705" t="str">
            <v>Proyecto Cerrado</v>
          </cell>
          <cell r="J5705">
            <v>43823</v>
          </cell>
          <cell r="K5705">
            <v>42261</v>
          </cell>
          <cell r="L5705">
            <v>1</v>
          </cell>
          <cell r="M5705" t="str">
            <v>Licitación y Contratación</v>
          </cell>
          <cell r="N5705">
            <v>44197</v>
          </cell>
          <cell r="O5705">
            <v>46244320</v>
          </cell>
          <cell r="P5705">
            <v>46186782</v>
          </cell>
          <cell r="Q5705">
            <v>1</v>
          </cell>
          <cell r="R5705">
            <v>1</v>
          </cell>
          <cell r="S5705">
            <v>0</v>
          </cell>
          <cell r="T5705">
            <v>46244320</v>
          </cell>
        </row>
        <row r="5706">
          <cell r="G5706" t="str">
            <v>1-B-2019-203</v>
          </cell>
          <cell r="H5706" t="str">
            <v>REPOSICION DE ILUMINACION CALLE COLON, ENTRE EDWARDS Y SAN IGNACIO</v>
          </cell>
          <cell r="I5706" t="str">
            <v>Proyecto Dejado sin Efecto</v>
          </cell>
          <cell r="J5706">
            <v>43823</v>
          </cell>
          <cell r="K5706">
            <v>41287</v>
          </cell>
          <cell r="L5706">
            <v>1</v>
          </cell>
          <cell r="M5706" t="str">
            <v>no definida</v>
          </cell>
          <cell r="N5706" t="str">
            <v>no definida</v>
          </cell>
          <cell r="O5706">
            <v>23972678</v>
          </cell>
          <cell r="P5706">
            <v>0</v>
          </cell>
          <cell r="Q5706">
            <v>0</v>
          </cell>
          <cell r="R5706">
            <v>0</v>
          </cell>
          <cell r="S5706">
            <v>0</v>
          </cell>
          <cell r="T5706">
            <v>23972678</v>
          </cell>
        </row>
        <row r="5707">
          <cell r="G5707" t="str">
            <v>1-B-2019-402</v>
          </cell>
          <cell r="H5707" t="str">
            <v>CONSTRUCCION CAMARINES CLUBES DEPORTIVOS DE PUNITAQUI</v>
          </cell>
          <cell r="I5707" t="str">
            <v>Proyecto Cerrado</v>
          </cell>
          <cell r="J5707">
            <v>43823</v>
          </cell>
          <cell r="K5707">
            <v>41458</v>
          </cell>
          <cell r="L5707">
            <v>1</v>
          </cell>
          <cell r="M5707" t="str">
            <v>Licitación y Contratación</v>
          </cell>
          <cell r="N5707">
            <v>44053</v>
          </cell>
          <cell r="O5707">
            <v>36662000</v>
          </cell>
          <cell r="P5707">
            <v>36662000</v>
          </cell>
          <cell r="Q5707">
            <v>1</v>
          </cell>
          <cell r="R5707">
            <v>1</v>
          </cell>
          <cell r="S5707">
            <v>0</v>
          </cell>
          <cell r="T5707">
            <v>36662000</v>
          </cell>
        </row>
        <row r="5708">
          <cell r="G5708" t="str">
            <v>1-C-2019-2034</v>
          </cell>
          <cell r="H5708" t="str">
            <v>EMO2019-RECUPERACION EDIFICIO OFICINAS MUNICIPALES</v>
          </cell>
          <cell r="I5708" t="str">
            <v>Proyecto Cerrado</v>
          </cell>
          <cell r="J5708">
            <v>43823</v>
          </cell>
          <cell r="K5708">
            <v>42255</v>
          </cell>
          <cell r="L5708">
            <v>1</v>
          </cell>
          <cell r="M5708" t="str">
            <v>Licitación y Contratación</v>
          </cell>
          <cell r="N5708">
            <v>44200</v>
          </cell>
          <cell r="O5708">
            <v>54163814</v>
          </cell>
          <cell r="P5708">
            <v>53580642</v>
          </cell>
          <cell r="Q5708">
            <v>1</v>
          </cell>
          <cell r="R5708">
            <v>1</v>
          </cell>
          <cell r="S5708">
            <v>583172</v>
          </cell>
          <cell r="T5708">
            <v>53580642</v>
          </cell>
        </row>
        <row r="5709">
          <cell r="G5709" t="str">
            <v>1-C-2019-2013</v>
          </cell>
          <cell r="H5709" t="str">
            <v>EMO2019 REPOSICION GARITAS SECTOR PUYUMEN Y ÑANCUL</v>
          </cell>
          <cell r="I5709" t="str">
            <v>Proyecto Cerrado</v>
          </cell>
          <cell r="J5709">
            <v>43823</v>
          </cell>
          <cell r="K5709">
            <v>42252</v>
          </cell>
          <cell r="L5709">
            <v>1</v>
          </cell>
          <cell r="M5709" t="str">
            <v>Licitación y Contratación</v>
          </cell>
          <cell r="N5709">
            <v>44221</v>
          </cell>
          <cell r="O5709">
            <v>4022119</v>
          </cell>
          <cell r="P5709">
            <v>4022118</v>
          </cell>
          <cell r="Q5709">
            <v>1</v>
          </cell>
          <cell r="R5709">
            <v>1</v>
          </cell>
          <cell r="S5709">
            <v>0</v>
          </cell>
          <cell r="T5709">
            <v>4022119</v>
          </cell>
        </row>
        <row r="5710">
          <cell r="G5710" t="str">
            <v>1-C-2019-1666</v>
          </cell>
          <cell r="H5710" t="str">
            <v>CONSTRUCCION AREA VERDE Y MEDIA CANCHA BASKETBALL SECTOR FCO. HOCH</v>
          </cell>
          <cell r="I5710" t="str">
            <v>En Ejecución</v>
          </cell>
          <cell r="J5710">
            <v>43823</v>
          </cell>
          <cell r="K5710">
            <v>41895</v>
          </cell>
          <cell r="L5710">
            <v>1</v>
          </cell>
          <cell r="M5710" t="str">
            <v>Licitación y Contratación</v>
          </cell>
          <cell r="N5710">
            <v>44240</v>
          </cell>
          <cell r="O5710">
            <v>59999999</v>
          </cell>
          <cell r="P5710">
            <v>59999540</v>
          </cell>
          <cell r="Q5710">
            <v>1</v>
          </cell>
          <cell r="R5710">
            <v>1</v>
          </cell>
          <cell r="S5710">
            <v>459</v>
          </cell>
          <cell r="T5710">
            <v>59999540</v>
          </cell>
        </row>
        <row r="5711">
          <cell r="G5711" t="str">
            <v>1-B-2019-219</v>
          </cell>
          <cell r="H5711" t="str">
            <v>CONSTRUCCIÓN SEDE COMUNITARIA VILLA LOS PROFESORES Y VILLA LAS ROSAS, SALAMANCA</v>
          </cell>
          <cell r="I5711" t="str">
            <v>Proyecto Cerrado</v>
          </cell>
          <cell r="J5711">
            <v>43823</v>
          </cell>
          <cell r="K5711">
            <v>41935</v>
          </cell>
          <cell r="L5711">
            <v>1</v>
          </cell>
          <cell r="M5711" t="str">
            <v>Licitación y Contratación</v>
          </cell>
          <cell r="N5711">
            <v>44207</v>
          </cell>
          <cell r="O5711">
            <v>32099000</v>
          </cell>
          <cell r="P5711">
            <v>32099000</v>
          </cell>
          <cell r="Q5711">
            <v>1</v>
          </cell>
          <cell r="R5711">
            <v>1</v>
          </cell>
          <cell r="S5711">
            <v>0</v>
          </cell>
          <cell r="T5711">
            <v>32099000</v>
          </cell>
        </row>
        <row r="5712">
          <cell r="G5712" t="str">
            <v>1-B-2019-436</v>
          </cell>
          <cell r="H5712" t="str">
            <v>CONSTRUCCIÓN BODEGA MUNICIPAL DE CAMIÑA</v>
          </cell>
          <cell r="I5712" t="str">
            <v>Proyecto Cerrado</v>
          </cell>
          <cell r="J5712">
            <v>43823</v>
          </cell>
          <cell r="K5712">
            <v>41991</v>
          </cell>
          <cell r="L5712">
            <v>1</v>
          </cell>
          <cell r="M5712" t="str">
            <v>Licitación y Contratación</v>
          </cell>
          <cell r="N5712">
            <v>43944</v>
          </cell>
          <cell r="O5712">
            <v>18143454</v>
          </cell>
          <cell r="P5712">
            <v>13408206</v>
          </cell>
          <cell r="Q5712">
            <v>1</v>
          </cell>
          <cell r="R5712">
            <v>1</v>
          </cell>
          <cell r="S5712">
            <v>0</v>
          </cell>
          <cell r="T5712">
            <v>18143454</v>
          </cell>
        </row>
        <row r="5713">
          <cell r="G5713" t="str">
            <v>1-B-2019-206</v>
          </cell>
          <cell r="H5713" t="str">
            <v>CONSTRUCCIÓN SS.HH. PUBLICOS EN PLAZA DE CAMIÑA</v>
          </cell>
          <cell r="I5713" t="str">
            <v>Proyecto Cerrado</v>
          </cell>
          <cell r="J5713">
            <v>43823</v>
          </cell>
          <cell r="K5713">
            <v>42269</v>
          </cell>
          <cell r="L5713">
            <v>1</v>
          </cell>
          <cell r="M5713" t="str">
            <v>Licitación y Contratación</v>
          </cell>
          <cell r="N5713">
            <v>43960</v>
          </cell>
          <cell r="O5713">
            <v>42135461</v>
          </cell>
          <cell r="P5713">
            <v>36616569</v>
          </cell>
          <cell r="Q5713">
            <v>1</v>
          </cell>
          <cell r="R5713">
            <v>1</v>
          </cell>
          <cell r="S5713">
            <v>0</v>
          </cell>
          <cell r="T5713">
            <v>42135461</v>
          </cell>
        </row>
        <row r="5714">
          <cell r="G5714" t="str">
            <v>1-C-2019-325</v>
          </cell>
          <cell r="H5714" t="str">
            <v>MEJORAMIENTO CALLES INTERIORES LOCALIDAD DE PEINE ZONA A</v>
          </cell>
          <cell r="I5714" t="str">
            <v>Proyecto Dejado sin Efecto</v>
          </cell>
          <cell r="J5714">
            <v>43823</v>
          </cell>
          <cell r="K5714">
            <v>17223</v>
          </cell>
          <cell r="L5714">
            <v>1</v>
          </cell>
          <cell r="M5714" t="str">
            <v>no definida</v>
          </cell>
          <cell r="N5714" t="str">
            <v>no definida</v>
          </cell>
          <cell r="O5714">
            <v>47744578</v>
          </cell>
          <cell r="P5714">
            <v>0</v>
          </cell>
          <cell r="Q5714">
            <v>0</v>
          </cell>
          <cell r="R5714">
            <v>0</v>
          </cell>
          <cell r="S5714">
            <v>0</v>
          </cell>
          <cell r="T5714">
            <v>47744578</v>
          </cell>
        </row>
        <row r="5715">
          <cell r="G5715" t="str">
            <v>1-C-2018-431</v>
          </cell>
          <cell r="H5715" t="str">
            <v>CONSTRUCCION MURO DE CONTENCION POBLACION ISIDORA GOYENECHEA, LOTA</v>
          </cell>
          <cell r="I5715" t="str">
            <v>100% Girado</v>
          </cell>
          <cell r="J5715">
            <v>43823</v>
          </cell>
          <cell r="K5715">
            <v>41746</v>
          </cell>
          <cell r="L5715">
            <v>1</v>
          </cell>
          <cell r="M5715" t="str">
            <v>Licitación y Contratación</v>
          </cell>
          <cell r="N5715">
            <v>44096</v>
          </cell>
          <cell r="O5715">
            <v>57287819</v>
          </cell>
          <cell r="P5715">
            <v>55812847</v>
          </cell>
          <cell r="Q5715">
            <v>1</v>
          </cell>
          <cell r="R5715">
            <v>1</v>
          </cell>
          <cell r="S5715">
            <v>0</v>
          </cell>
          <cell r="T5715">
            <v>57287819</v>
          </cell>
        </row>
        <row r="5716">
          <cell r="G5716" t="str">
            <v>1-C-2019-1958</v>
          </cell>
          <cell r="H5716" t="str">
            <v>EMO2019 – REPOSICIÓN  TERRAZAS CERRO SANTA LUCIA- COMUNA DE SANTIAGO</v>
          </cell>
          <cell r="I5716" t="str">
            <v>Proyecto Cerrado</v>
          </cell>
          <cell r="J5716">
            <v>43822</v>
          </cell>
          <cell r="K5716">
            <v>41718</v>
          </cell>
          <cell r="L5716">
            <v>1</v>
          </cell>
          <cell r="M5716" t="str">
            <v>Licitación y Contratación</v>
          </cell>
          <cell r="N5716">
            <v>44497</v>
          </cell>
          <cell r="O5716">
            <v>59999000</v>
          </cell>
          <cell r="P5716">
            <v>51972517</v>
          </cell>
          <cell r="Q5716">
            <v>1</v>
          </cell>
          <cell r="R5716">
            <v>1</v>
          </cell>
          <cell r="S5716">
            <v>0</v>
          </cell>
          <cell r="T5716">
            <v>59999000</v>
          </cell>
        </row>
        <row r="5717">
          <cell r="G5717" t="str">
            <v>1-C-2019-1932</v>
          </cell>
          <cell r="H5717" t="str">
            <v>EMO2019 - REPOSICIÓN REFUGIOS PEATONALES SIMPLES SECTOR PONIENTE, COMUNA DE PUENTE ALTO</v>
          </cell>
          <cell r="I5717" t="str">
            <v>Proyecto Dejado sin Efecto</v>
          </cell>
          <cell r="J5717">
            <v>43822</v>
          </cell>
          <cell r="K5717">
            <v>41722</v>
          </cell>
          <cell r="L5717">
            <v>1</v>
          </cell>
          <cell r="M5717" t="str">
            <v>no definida</v>
          </cell>
          <cell r="N5717" t="str">
            <v>no definida</v>
          </cell>
          <cell r="O5717">
            <v>59950691</v>
          </cell>
          <cell r="P5717">
            <v>0</v>
          </cell>
          <cell r="Q5717">
            <v>0</v>
          </cell>
          <cell r="R5717">
            <v>0</v>
          </cell>
          <cell r="S5717">
            <v>0</v>
          </cell>
          <cell r="T5717">
            <v>59950691</v>
          </cell>
        </row>
        <row r="5718">
          <cell r="G5718" t="str">
            <v>1-C-2019-1931</v>
          </cell>
          <cell r="H5718" t="str">
            <v>EMO2019 - REPOSICIÓN REFUGIOS PEATONALES SIMPLES SECTOR ORIENTE, COMUNA DE PUENTE ALTO</v>
          </cell>
          <cell r="I5718" t="str">
            <v>Proyecto Dejado sin Efecto</v>
          </cell>
          <cell r="J5718">
            <v>43822</v>
          </cell>
          <cell r="K5718">
            <v>41722</v>
          </cell>
          <cell r="L5718">
            <v>1</v>
          </cell>
          <cell r="M5718" t="str">
            <v>no definida</v>
          </cell>
          <cell r="N5718" t="str">
            <v>no definida</v>
          </cell>
          <cell r="O5718">
            <v>59950691</v>
          </cell>
          <cell r="P5718">
            <v>0</v>
          </cell>
          <cell r="Q5718">
            <v>0</v>
          </cell>
          <cell r="R5718">
            <v>0</v>
          </cell>
          <cell r="S5718">
            <v>0</v>
          </cell>
          <cell r="T5718">
            <v>59950691</v>
          </cell>
        </row>
        <row r="5719">
          <cell r="G5719" t="str">
            <v>1-C-2019-1930</v>
          </cell>
          <cell r="H5719" t="str">
            <v>EMO2019 - CONSERVACIÓN CRUZ Y LETRAS CERRO RENCA, PARQUE METROPOLITANO CERROS DE RENCA.</v>
          </cell>
          <cell r="I5719" t="str">
            <v>Proyecto Cerrado</v>
          </cell>
          <cell r="J5719">
            <v>43822</v>
          </cell>
          <cell r="K5719">
            <v>41723</v>
          </cell>
          <cell r="L5719">
            <v>1</v>
          </cell>
          <cell r="M5719" t="str">
            <v>Licitación y Contratación</v>
          </cell>
          <cell r="N5719">
            <v>44129</v>
          </cell>
          <cell r="O5719">
            <v>9185818</v>
          </cell>
          <cell r="P5719">
            <v>7925400</v>
          </cell>
          <cell r="Q5719">
            <v>1</v>
          </cell>
          <cell r="R5719">
            <v>1</v>
          </cell>
          <cell r="S5719">
            <v>0</v>
          </cell>
          <cell r="T5719">
            <v>9185818</v>
          </cell>
        </row>
        <row r="5720">
          <cell r="G5720" t="str">
            <v>1-C-2019-1948</v>
          </cell>
          <cell r="H5720" t="str">
            <v>EMO2019 NORMALIZACIÓN INSTALACIONES ELÉCTRICA DESTRUIDA POR VANDALISMO AL 14 NOV 2019 CONCEPCIÓN</v>
          </cell>
          <cell r="I5720" t="str">
            <v>Proyecto Cerrado</v>
          </cell>
          <cell r="J5720">
            <v>43822</v>
          </cell>
          <cell r="K5720">
            <v>41737</v>
          </cell>
          <cell r="L5720">
            <v>1</v>
          </cell>
          <cell r="M5720" t="str">
            <v>Licitación y Contratación</v>
          </cell>
          <cell r="N5720">
            <v>44006</v>
          </cell>
          <cell r="O5720">
            <v>59960868</v>
          </cell>
          <cell r="P5720">
            <v>50115898</v>
          </cell>
          <cell r="Q5720">
            <v>1</v>
          </cell>
          <cell r="R5720">
            <v>1</v>
          </cell>
          <cell r="S5720">
            <v>0</v>
          </cell>
          <cell r="T5720">
            <v>59960868</v>
          </cell>
        </row>
        <row r="5721">
          <cell r="G5721" t="str">
            <v>1-C-2019-1947</v>
          </cell>
          <cell r="H5721" t="str">
            <v>EMO2019 REPOSICIÓN DE VALLAS PEATONALES POR ACTOS VANDÁLICOS CALLES O’HIGGINS- TUCAPEL DIAGONAL-OROMPELLO; CONCEPCIÓN</v>
          </cell>
          <cell r="I5721" t="str">
            <v>Proyecto Cerrado</v>
          </cell>
          <cell r="J5721">
            <v>43822</v>
          </cell>
          <cell r="K5721">
            <v>41737</v>
          </cell>
          <cell r="L5721">
            <v>1</v>
          </cell>
          <cell r="M5721" t="str">
            <v>Licitación y Contratación</v>
          </cell>
          <cell r="N5721">
            <v>44069</v>
          </cell>
          <cell r="O5721">
            <v>47552311</v>
          </cell>
          <cell r="P5721">
            <v>39989950</v>
          </cell>
          <cell r="Q5721">
            <v>1</v>
          </cell>
          <cell r="R5721">
            <v>1</v>
          </cell>
          <cell r="S5721">
            <v>0</v>
          </cell>
          <cell r="T5721">
            <v>47552311</v>
          </cell>
        </row>
        <row r="5722">
          <cell r="G5722" t="str">
            <v>1-C-2019-1904</v>
          </cell>
          <cell r="H5722" t="str">
            <v>EMO2019-REPOSICIÓN DE VALLAS PEATONALES EN SECTOR CASCO HISTÓRICO, COMUNA DE HUECHURABA.</v>
          </cell>
          <cell r="I5722" t="str">
            <v>Proyecto Cerrado</v>
          </cell>
          <cell r="J5722">
            <v>43822</v>
          </cell>
          <cell r="K5722">
            <v>41969</v>
          </cell>
          <cell r="L5722">
            <v>1</v>
          </cell>
          <cell r="M5722" t="str">
            <v>Licitación y Contratación</v>
          </cell>
          <cell r="N5722">
            <v>44233</v>
          </cell>
          <cell r="O5722">
            <v>20991029</v>
          </cell>
          <cell r="P5722">
            <v>17080308</v>
          </cell>
          <cell r="Q5722">
            <v>1</v>
          </cell>
          <cell r="R5722">
            <v>1</v>
          </cell>
          <cell r="S5722">
            <v>3910721</v>
          </cell>
          <cell r="T5722">
            <v>17080308</v>
          </cell>
        </row>
        <row r="5723">
          <cell r="G5723" t="str">
            <v>1-C-2019-1900</v>
          </cell>
          <cell r="H5723" t="str">
            <v>EMO2019 - MEJORAMIENTO VENTANAS Y PUERTAS EDIFICIO CONSISTORIAL MUNICIPALIDAD DE PUENTE ALTO</v>
          </cell>
          <cell r="I5723" t="str">
            <v>Proyecto Cerrado</v>
          </cell>
          <cell r="J5723">
            <v>43822</v>
          </cell>
          <cell r="K5723">
            <v>41722</v>
          </cell>
          <cell r="L5723">
            <v>1</v>
          </cell>
          <cell r="M5723" t="str">
            <v>Licitación y Contratación</v>
          </cell>
          <cell r="N5723">
            <v>44224</v>
          </cell>
          <cell r="O5723">
            <v>59839515</v>
          </cell>
          <cell r="P5723">
            <v>51097553</v>
          </cell>
          <cell r="Q5723">
            <v>1</v>
          </cell>
          <cell r="R5723">
            <v>1</v>
          </cell>
          <cell r="S5723">
            <v>0</v>
          </cell>
          <cell r="T5723">
            <v>59839515</v>
          </cell>
        </row>
        <row r="5724">
          <cell r="G5724" t="str">
            <v>1-C-2019-1844</v>
          </cell>
          <cell r="H5724" t="str">
            <v>EMO2019 - REPOSICIÓN DE SEÑALÉTICA EN SECTORES DE BOCA SUR, MICHAIHUE Y SAN PEDRO DE LA COSTA.</v>
          </cell>
          <cell r="I5724" t="str">
            <v>Proyecto Cerrado</v>
          </cell>
          <cell r="J5724">
            <v>43822</v>
          </cell>
          <cell r="K5724">
            <v>41751</v>
          </cell>
          <cell r="L5724">
            <v>1</v>
          </cell>
          <cell r="M5724" t="str">
            <v>Licitación y Contratación</v>
          </cell>
          <cell r="N5724">
            <v>44179</v>
          </cell>
          <cell r="O5724">
            <v>6069000</v>
          </cell>
          <cell r="P5724">
            <v>5644408</v>
          </cell>
          <cell r="Q5724">
            <v>1</v>
          </cell>
          <cell r="R5724">
            <v>1</v>
          </cell>
          <cell r="S5724">
            <v>0</v>
          </cell>
          <cell r="T5724">
            <v>6069000</v>
          </cell>
        </row>
        <row r="5725">
          <cell r="G5725" t="str">
            <v>1-B-2019-490</v>
          </cell>
          <cell r="H5725" t="str">
            <v>INSTALACIÓN DE MOBILIARIO URBANO E ILUMINACIÓN PLAZA LAS TAGUAS</v>
          </cell>
          <cell r="I5725" t="str">
            <v>Proyecto Cerrado</v>
          </cell>
          <cell r="J5725">
            <v>43822</v>
          </cell>
          <cell r="K5725">
            <v>41390</v>
          </cell>
          <cell r="L5725">
            <v>1</v>
          </cell>
          <cell r="M5725" t="str">
            <v>Licitación y Contratación</v>
          </cell>
          <cell r="N5725">
            <v>43916</v>
          </cell>
          <cell r="O5725">
            <v>20017074</v>
          </cell>
          <cell r="P5725">
            <v>19607622</v>
          </cell>
          <cell r="Q5725">
            <v>1</v>
          </cell>
          <cell r="R5725">
            <v>1</v>
          </cell>
          <cell r="S5725">
            <v>0</v>
          </cell>
          <cell r="T5725">
            <v>20017074</v>
          </cell>
        </row>
        <row r="5726">
          <cell r="G5726" t="str">
            <v>1-C-2019-1973</v>
          </cell>
          <cell r="H5726" t="str">
            <v>EMO2019 - REPOSICIÓN DEL ESPACIO PÚBLICO EQUIPAMIENTO SECTOR SUR TELE PROTECCIÓN LOS ANDES</v>
          </cell>
          <cell r="I5726" t="str">
            <v>Proyecto Cerrado</v>
          </cell>
          <cell r="J5726">
            <v>43822</v>
          </cell>
          <cell r="K5726">
            <v>41606</v>
          </cell>
          <cell r="L5726">
            <v>1</v>
          </cell>
          <cell r="M5726" t="str">
            <v>Licitación y Contratación</v>
          </cell>
          <cell r="N5726">
            <v>44006</v>
          </cell>
          <cell r="O5726">
            <v>58712613</v>
          </cell>
          <cell r="P5726">
            <v>58678989</v>
          </cell>
          <cell r="Q5726">
            <v>1</v>
          </cell>
          <cell r="R5726">
            <v>1</v>
          </cell>
          <cell r="S5726">
            <v>0</v>
          </cell>
          <cell r="T5726">
            <v>58712613</v>
          </cell>
        </row>
        <row r="5727">
          <cell r="G5727" t="str">
            <v>1-C-2019-1892</v>
          </cell>
          <cell r="H5727" t="str">
            <v>EMO2019 REPOSICIÓN DE VENTANAS MUNICIPALIDAD DE VILLA ALEMANA</v>
          </cell>
          <cell r="I5727" t="str">
            <v>100% Girado</v>
          </cell>
          <cell r="J5727">
            <v>43822</v>
          </cell>
          <cell r="K5727">
            <v>41622</v>
          </cell>
          <cell r="L5727">
            <v>1</v>
          </cell>
          <cell r="M5727" t="str">
            <v>Licitación y Contratación</v>
          </cell>
          <cell r="N5727">
            <v>44881</v>
          </cell>
          <cell r="O5727">
            <v>43888247</v>
          </cell>
          <cell r="P5727">
            <v>41985342</v>
          </cell>
          <cell r="Q5727">
            <v>1</v>
          </cell>
          <cell r="R5727">
            <v>1</v>
          </cell>
          <cell r="S5727">
            <v>0</v>
          </cell>
          <cell r="T5727">
            <v>43888247</v>
          </cell>
        </row>
        <row r="5728">
          <cell r="G5728" t="str">
            <v>1-C-2019-1749</v>
          </cell>
          <cell r="H5728" t="str">
            <v>EMO2019 REPOSICIÓN CALZADAS EN 7 ESQUINAS DEL CENTRO DE CONCEPCIÓN, CUADRANTE: OROMPELLO-O’HIGGINS-GALVARINO MAIPÚ</v>
          </cell>
          <cell r="I5728" t="str">
            <v>Proyecto Cerrado</v>
          </cell>
          <cell r="J5728">
            <v>43822</v>
          </cell>
          <cell r="K5728">
            <v>41737</v>
          </cell>
          <cell r="L5728">
            <v>1</v>
          </cell>
          <cell r="M5728" t="str">
            <v>Licitación y Contratación</v>
          </cell>
          <cell r="N5728">
            <v>44071</v>
          </cell>
          <cell r="O5728">
            <v>53771215</v>
          </cell>
          <cell r="P5728">
            <v>53217871</v>
          </cell>
          <cell r="Q5728">
            <v>1</v>
          </cell>
          <cell r="R5728">
            <v>1</v>
          </cell>
          <cell r="S5728">
            <v>0</v>
          </cell>
          <cell r="T5728">
            <v>53771215</v>
          </cell>
        </row>
        <row r="5729">
          <cell r="G5729" t="str">
            <v>1-C-2019-1510</v>
          </cell>
          <cell r="H5729" t="str">
            <v>AMPLIACIÓN Y NORMALIZACIÓN SEDE SOCIAL VILLA LAJA, LAJA</v>
          </cell>
          <cell r="I5729" t="str">
            <v>Proyecto Con Término Anticipado</v>
          </cell>
          <cell r="J5729">
            <v>43822</v>
          </cell>
          <cell r="K5729">
            <v>41953</v>
          </cell>
          <cell r="L5729">
            <v>1</v>
          </cell>
          <cell r="M5729" t="str">
            <v>Licitación y Contratación</v>
          </cell>
          <cell r="N5729">
            <v>44036</v>
          </cell>
          <cell r="O5729">
            <v>59984610</v>
          </cell>
          <cell r="P5729">
            <v>59958347</v>
          </cell>
          <cell r="Q5729">
            <v>1</v>
          </cell>
          <cell r="R5729">
            <v>1</v>
          </cell>
          <cell r="S5729">
            <v>26263</v>
          </cell>
          <cell r="T5729">
            <v>59958347</v>
          </cell>
        </row>
        <row r="5730">
          <cell r="G5730" t="str">
            <v>1-C-2019-2033</v>
          </cell>
          <cell r="H5730" t="str">
            <v>EMO2019- REPOSICIÓN DE REFUGIOS PEATONALES VANDALIZADOS EN LA COMUNA DE RANCAGUA</v>
          </cell>
          <cell r="I5730" t="str">
            <v>En Ejecución</v>
          </cell>
          <cell r="J5730">
            <v>43822</v>
          </cell>
          <cell r="K5730">
            <v>41941</v>
          </cell>
          <cell r="L5730">
            <v>1</v>
          </cell>
          <cell r="M5730" t="str">
            <v>Licitación y Contratación</v>
          </cell>
          <cell r="N5730">
            <v>44443</v>
          </cell>
          <cell r="O5730">
            <v>48111132</v>
          </cell>
          <cell r="P5730">
            <v>44143138</v>
          </cell>
          <cell r="Q5730">
            <v>1</v>
          </cell>
          <cell r="R5730">
            <v>1</v>
          </cell>
          <cell r="S5730">
            <v>3967994</v>
          </cell>
          <cell r="T5730">
            <v>44143138</v>
          </cell>
        </row>
        <row r="5731">
          <cell r="G5731" t="str">
            <v>1-C-2019-2025</v>
          </cell>
          <cell r="H5731" t="str">
            <v>EMO2019: MEJORAMIENTOY REPARACIÒN DEL EDIFICIO MUNICIPAL DE SAN FERNANDO</v>
          </cell>
          <cell r="I5731" t="str">
            <v>En Ejecución</v>
          </cell>
          <cell r="J5731">
            <v>43822</v>
          </cell>
          <cell r="K5731">
            <v>41955</v>
          </cell>
          <cell r="L5731">
            <v>1</v>
          </cell>
          <cell r="M5731" t="str">
            <v>Licitación y Contratación</v>
          </cell>
          <cell r="N5731">
            <v>44030</v>
          </cell>
          <cell r="O5731">
            <v>53710948</v>
          </cell>
          <cell r="P5731">
            <v>44714250</v>
          </cell>
          <cell r="Q5731">
            <v>1</v>
          </cell>
          <cell r="R5731">
            <v>1</v>
          </cell>
          <cell r="S5731">
            <v>8996698</v>
          </cell>
          <cell r="T5731">
            <v>44714250</v>
          </cell>
        </row>
        <row r="5732">
          <cell r="G5732" t="str">
            <v>1-C-2019-1866</v>
          </cell>
          <cell r="H5732" t="str">
            <v>EMO2019-REPOSICIÓN BASUREROS VANDALIZADOS EN DAMERO CENTRAL, RANCAGUA 1</v>
          </cell>
          <cell r="I5732" t="str">
            <v>100% Girado</v>
          </cell>
          <cell r="J5732">
            <v>43822</v>
          </cell>
          <cell r="K5732">
            <v>41887</v>
          </cell>
          <cell r="L5732">
            <v>1</v>
          </cell>
          <cell r="M5732" t="str">
            <v>Administración Directa</v>
          </cell>
          <cell r="N5732" t="str">
            <v>no definida</v>
          </cell>
          <cell r="O5732">
            <v>56967877</v>
          </cell>
          <cell r="P5732">
            <v>56967877</v>
          </cell>
          <cell r="Q5732">
            <v>1</v>
          </cell>
          <cell r="R5732">
            <v>0</v>
          </cell>
          <cell r="S5732">
            <v>0</v>
          </cell>
          <cell r="T5732">
            <v>56967877</v>
          </cell>
        </row>
        <row r="5733">
          <cell r="G5733" t="str">
            <v>1-B-2019-345</v>
          </cell>
          <cell r="H5733" t="str">
            <v>SUMINISTRO E INSTALACIÓN DE JUEGOS INFANTILES DE CUERDA SECTOR VALLE GRANDE, COMUNA DE LAMPA</v>
          </cell>
          <cell r="I5733" t="str">
            <v>100% Girado</v>
          </cell>
          <cell r="J5733">
            <v>43822</v>
          </cell>
          <cell r="K5733">
            <v>41390</v>
          </cell>
          <cell r="L5733">
            <v>1</v>
          </cell>
          <cell r="M5733" t="str">
            <v>Licitación y Contratación</v>
          </cell>
          <cell r="N5733">
            <v>44278</v>
          </cell>
          <cell r="O5733">
            <v>53751361</v>
          </cell>
          <cell r="P5733">
            <v>53701848</v>
          </cell>
          <cell r="Q5733">
            <v>1</v>
          </cell>
          <cell r="R5733">
            <v>1</v>
          </cell>
          <cell r="S5733">
            <v>0</v>
          </cell>
          <cell r="T5733">
            <v>53751361</v>
          </cell>
        </row>
        <row r="5734">
          <cell r="G5734" t="str">
            <v>1-C-2019-1036</v>
          </cell>
          <cell r="H5734" t="str">
            <v>CONSTRUCCIÓN CANCHA PASTO SINTÉTICO VILLA EL BOSQUE, COMUNA DE GORBEA</v>
          </cell>
          <cell r="I5734" t="str">
            <v>En Proceso de Cierre</v>
          </cell>
          <cell r="J5734">
            <v>43822</v>
          </cell>
          <cell r="K5734">
            <v>41553</v>
          </cell>
          <cell r="L5734">
            <v>1</v>
          </cell>
          <cell r="M5734" t="str">
            <v>Licitación y Contratación</v>
          </cell>
          <cell r="N5734">
            <v>44100</v>
          </cell>
          <cell r="O5734">
            <v>59667345</v>
          </cell>
          <cell r="P5734">
            <v>59642276</v>
          </cell>
          <cell r="Q5734">
            <v>1</v>
          </cell>
          <cell r="R5734">
            <v>1</v>
          </cell>
          <cell r="S5734">
            <v>0</v>
          </cell>
          <cell r="T5734">
            <v>59667345</v>
          </cell>
        </row>
        <row r="5735">
          <cell r="G5735" t="str">
            <v>1-C-2019-1781</v>
          </cell>
          <cell r="H5735" t="str">
            <v>EMO 2019 - REPARACIÓN EDIFICIO CONSISTORIAL, MUNICIPALIDAD DE RENGO</v>
          </cell>
          <cell r="I5735" t="str">
            <v>Proyecto Cerrado</v>
          </cell>
          <cell r="J5735">
            <v>43822</v>
          </cell>
          <cell r="K5735">
            <v>41952</v>
          </cell>
          <cell r="L5735">
            <v>1</v>
          </cell>
          <cell r="M5735" t="str">
            <v>Licitación y Contratación</v>
          </cell>
          <cell r="N5735">
            <v>44341</v>
          </cell>
          <cell r="O5735">
            <v>59999999</v>
          </cell>
          <cell r="P5735">
            <v>58733938</v>
          </cell>
          <cell r="Q5735">
            <v>1</v>
          </cell>
          <cell r="R5735">
            <v>1</v>
          </cell>
          <cell r="S5735">
            <v>1266061</v>
          </cell>
          <cell r="T5735">
            <v>58733938</v>
          </cell>
        </row>
        <row r="5736">
          <cell r="G5736" t="str">
            <v>1-C-2019-1906</v>
          </cell>
          <cell r="H5736" t="str">
            <v>EMO2019-HABILITACIÓN DE CÁMARAS DE TELEVIGILANCIA SECTOR URBANO LA SERENA</v>
          </cell>
          <cell r="I5736" t="str">
            <v>100% Girado</v>
          </cell>
          <cell r="J5736">
            <v>43822</v>
          </cell>
          <cell r="K5736">
            <v>41542</v>
          </cell>
          <cell r="L5736">
            <v>1</v>
          </cell>
          <cell r="M5736" t="str">
            <v>Licitación y Contratación</v>
          </cell>
          <cell r="N5736">
            <v>44256</v>
          </cell>
          <cell r="O5736">
            <v>24034252</v>
          </cell>
          <cell r="P5736">
            <v>14906666</v>
          </cell>
          <cell r="Q5736">
            <v>1</v>
          </cell>
          <cell r="R5736">
            <v>1</v>
          </cell>
          <cell r="S5736">
            <v>0</v>
          </cell>
          <cell r="T5736">
            <v>24034252</v>
          </cell>
        </row>
        <row r="5737">
          <cell r="G5737" t="str">
            <v>1-C-2019-1709</v>
          </cell>
          <cell r="H5737" t="str">
            <v>EMO2019-HABILITACIÓN DE CÁMARAS DE TELEVIGILANCIA SECTOR CENTRO LA SERENA</v>
          </cell>
          <cell r="I5737" t="str">
            <v>100% Girado</v>
          </cell>
          <cell r="J5737">
            <v>43822</v>
          </cell>
          <cell r="K5737">
            <v>41542</v>
          </cell>
          <cell r="L5737">
            <v>1</v>
          </cell>
          <cell r="M5737" t="str">
            <v>Licitación y Contratación</v>
          </cell>
          <cell r="N5737">
            <v>44256</v>
          </cell>
          <cell r="O5737">
            <v>59985223</v>
          </cell>
          <cell r="P5737">
            <v>38966123</v>
          </cell>
          <cell r="Q5737">
            <v>1</v>
          </cell>
          <cell r="R5737">
            <v>1</v>
          </cell>
          <cell r="S5737">
            <v>0</v>
          </cell>
          <cell r="T5737">
            <v>59985223</v>
          </cell>
        </row>
        <row r="5738">
          <cell r="G5738" t="str">
            <v>1-C-2019-1708</v>
          </cell>
          <cell r="H5738" t="str">
            <v>EMO2019-HABILITACIÓN DE CÁMARAS DE TELEVIGILANCIA CASCO HISTÓRICO LA SERENA</v>
          </cell>
          <cell r="I5738" t="str">
            <v>100% Girado</v>
          </cell>
          <cell r="J5738">
            <v>43822</v>
          </cell>
          <cell r="K5738">
            <v>41542</v>
          </cell>
          <cell r="L5738">
            <v>1</v>
          </cell>
          <cell r="M5738" t="str">
            <v>Licitación y Contratación</v>
          </cell>
          <cell r="N5738">
            <v>44256</v>
          </cell>
          <cell r="O5738">
            <v>59985223</v>
          </cell>
          <cell r="P5738">
            <v>38966123</v>
          </cell>
          <cell r="Q5738">
            <v>1</v>
          </cell>
          <cell r="R5738">
            <v>1</v>
          </cell>
          <cell r="S5738">
            <v>0</v>
          </cell>
          <cell r="T5738">
            <v>59985223</v>
          </cell>
        </row>
        <row r="5739">
          <cell r="G5739" t="str">
            <v>1-C-2019-1701</v>
          </cell>
          <cell r="H5739" t="str">
            <v>EMO2019-RECONSTRUCCIÓN DE CÁMARA DE CCTV PARA EL CRUCES DE ESMERALDA-COLO COLO, RUTA 5 - FRANCISCO DE AGUIRRE Y BALMACEDA-FCO DE AGUIRRE, PARA LA GES</v>
          </cell>
          <cell r="I5739" t="str">
            <v>100% Girado</v>
          </cell>
          <cell r="J5739">
            <v>43822</v>
          </cell>
          <cell r="K5739">
            <v>41542</v>
          </cell>
          <cell r="L5739">
            <v>1</v>
          </cell>
          <cell r="M5739" t="str">
            <v>Licitación y Contratación</v>
          </cell>
          <cell r="N5739">
            <v>45034</v>
          </cell>
          <cell r="O5739">
            <v>56973138</v>
          </cell>
          <cell r="P5739">
            <v>56939823</v>
          </cell>
          <cell r="Q5739">
            <v>1</v>
          </cell>
          <cell r="R5739">
            <v>1</v>
          </cell>
          <cell r="S5739">
            <v>0</v>
          </cell>
          <cell r="T5739">
            <v>56973138</v>
          </cell>
        </row>
        <row r="5740">
          <cell r="G5740" t="str">
            <v>1-C-2019-1699</v>
          </cell>
          <cell r="H5740" t="str">
            <v>EMO2019-REPOSICIÓN DE ELEMENTOS DE SEGURIDAD VIAL, VARIOS SECTORES COMUNA DE LA SERENA</v>
          </cell>
          <cell r="I5740" t="str">
            <v>100% Girado</v>
          </cell>
          <cell r="J5740">
            <v>43822</v>
          </cell>
          <cell r="K5740">
            <v>41958</v>
          </cell>
          <cell r="L5740">
            <v>1</v>
          </cell>
          <cell r="M5740" t="str">
            <v>Licitación y Contratación</v>
          </cell>
          <cell r="N5740">
            <v>44410</v>
          </cell>
          <cell r="O5740">
            <v>15822718</v>
          </cell>
          <cell r="P5740">
            <v>15083250</v>
          </cell>
          <cell r="Q5740">
            <v>1</v>
          </cell>
          <cell r="R5740">
            <v>1</v>
          </cell>
          <cell r="S5740">
            <v>0</v>
          </cell>
          <cell r="T5740">
            <v>15822718</v>
          </cell>
        </row>
        <row r="5741">
          <cell r="G5741" t="str">
            <v>1-C-2019-624</v>
          </cell>
          <cell r="H5741" t="str">
            <v>REPOSICIÓN VEREDAS EN DISTINTOS SECTORES COMUNA DE GORBEA</v>
          </cell>
          <cell r="I5741" t="str">
            <v>En Proceso de Cierre</v>
          </cell>
          <cell r="J5741">
            <v>43822</v>
          </cell>
          <cell r="K5741">
            <v>41553</v>
          </cell>
          <cell r="L5741">
            <v>1</v>
          </cell>
          <cell r="M5741" t="str">
            <v>Licitación y Contratación</v>
          </cell>
          <cell r="N5741">
            <v>44064</v>
          </cell>
          <cell r="O5741">
            <v>59000000</v>
          </cell>
          <cell r="P5741">
            <v>58940403</v>
          </cell>
          <cell r="Q5741">
            <v>1</v>
          </cell>
          <cell r="R5741">
            <v>1</v>
          </cell>
          <cell r="S5741">
            <v>0</v>
          </cell>
          <cell r="T5741">
            <v>59000000</v>
          </cell>
        </row>
        <row r="5742">
          <cell r="G5742" t="str">
            <v>1-C-2019-914</v>
          </cell>
          <cell r="H5742" t="str">
            <v>CONSTRUCCIÓN GRADERIAS Y CASETA MEDIALUNA DE PEUMO</v>
          </cell>
          <cell r="I5742" t="str">
            <v>100% Girado</v>
          </cell>
          <cell r="J5742">
            <v>43822</v>
          </cell>
          <cell r="K5742">
            <v>41885</v>
          </cell>
          <cell r="L5742">
            <v>1</v>
          </cell>
          <cell r="M5742" t="str">
            <v>Licitación y Contratación</v>
          </cell>
          <cell r="N5742">
            <v>44257</v>
          </cell>
          <cell r="O5742">
            <v>59979376</v>
          </cell>
          <cell r="P5742">
            <v>59509659</v>
          </cell>
          <cell r="Q5742">
            <v>1</v>
          </cell>
          <cell r="R5742">
            <v>1</v>
          </cell>
          <cell r="S5742">
            <v>0</v>
          </cell>
          <cell r="T5742">
            <v>59979376</v>
          </cell>
        </row>
        <row r="5743">
          <cell r="G5743" t="str">
            <v>1-C-2019-1001</v>
          </cell>
          <cell r="H5743" t="str">
            <v>CONSTRUCCIÓN RECINTO COMUNITARIO SAMO ALTO</v>
          </cell>
          <cell r="I5743" t="str">
            <v>100% Girado</v>
          </cell>
          <cell r="J5743">
            <v>43822</v>
          </cell>
          <cell r="K5743">
            <v>41549</v>
          </cell>
          <cell r="L5743">
            <v>1</v>
          </cell>
          <cell r="M5743" t="str">
            <v>Licitación y Contratación</v>
          </cell>
          <cell r="N5743">
            <v>44593</v>
          </cell>
          <cell r="O5743">
            <v>59931082</v>
          </cell>
          <cell r="P5743">
            <v>57033071</v>
          </cell>
          <cell r="Q5743">
            <v>1</v>
          </cell>
          <cell r="R5743">
            <v>1</v>
          </cell>
          <cell r="S5743">
            <v>0</v>
          </cell>
          <cell r="T5743">
            <v>59931082</v>
          </cell>
        </row>
        <row r="5744">
          <cell r="G5744" t="str">
            <v>1-C-2019-1740</v>
          </cell>
          <cell r="H5744" t="str">
            <v>EMO 2019- REPOSICION CIERRE PERIMETRAL LICEO A-15 MARIO BAHAMONDES ANTOFAGASTA</v>
          </cell>
          <cell r="I5744" t="str">
            <v>100% Girado</v>
          </cell>
          <cell r="J5744">
            <v>43822</v>
          </cell>
          <cell r="K5744">
            <v>41534</v>
          </cell>
          <cell r="L5744">
            <v>1</v>
          </cell>
          <cell r="M5744" t="str">
            <v>no definida</v>
          </cell>
          <cell r="N5744" t="str">
            <v>no definida</v>
          </cell>
          <cell r="O5744">
            <v>57485416</v>
          </cell>
          <cell r="P5744">
            <v>0</v>
          </cell>
          <cell r="Q5744">
            <v>0</v>
          </cell>
          <cell r="R5744">
            <v>0</v>
          </cell>
          <cell r="S5744">
            <v>0</v>
          </cell>
          <cell r="T5744">
            <v>57485416</v>
          </cell>
        </row>
        <row r="5745">
          <cell r="G5745" t="str">
            <v>1-C-2019-543</v>
          </cell>
          <cell r="H5745" t="str">
            <v>CONSTRUCCION DE VEREDAS CALLE JARDÍN ALTO ENTRE CARLOS LUIS GONZALEZ / GERONIMO DE ALDERETE; U.V. N° 36</v>
          </cell>
          <cell r="I5745" t="str">
            <v>Proyecto Cerrado</v>
          </cell>
          <cell r="J5745">
            <v>43822</v>
          </cell>
          <cell r="K5745">
            <v>41717</v>
          </cell>
          <cell r="L5745">
            <v>1</v>
          </cell>
          <cell r="M5745" t="str">
            <v>Licitación y Contratación</v>
          </cell>
          <cell r="N5745">
            <v>44069</v>
          </cell>
          <cell r="O5745">
            <v>37637426</v>
          </cell>
          <cell r="P5745">
            <v>37620571</v>
          </cell>
          <cell r="Q5745">
            <v>1</v>
          </cell>
          <cell r="R5745">
            <v>1</v>
          </cell>
          <cell r="S5745">
            <v>0</v>
          </cell>
          <cell r="T5745">
            <v>37637426</v>
          </cell>
        </row>
        <row r="5746">
          <cell r="G5746" t="str">
            <v>1-C-2019-539</v>
          </cell>
          <cell r="H5746" t="str">
            <v>CONSTRUCCION ESPACIO DEPORTIVO PLAZUELA DE GRANIZO, OLMUE</v>
          </cell>
          <cell r="I5746" t="str">
            <v>En Proceso de Cierre</v>
          </cell>
          <cell r="J5746">
            <v>43822</v>
          </cell>
          <cell r="K5746">
            <v>41619</v>
          </cell>
          <cell r="L5746">
            <v>1</v>
          </cell>
          <cell r="M5746" t="str">
            <v>Licitación y Contratación</v>
          </cell>
          <cell r="N5746">
            <v>44100</v>
          </cell>
          <cell r="O5746">
            <v>27000000</v>
          </cell>
          <cell r="P5746">
            <v>25912737</v>
          </cell>
          <cell r="Q5746">
            <v>1</v>
          </cell>
          <cell r="R5746">
            <v>1</v>
          </cell>
          <cell r="S5746">
            <v>0</v>
          </cell>
          <cell r="T5746">
            <v>27000000</v>
          </cell>
        </row>
        <row r="5747">
          <cell r="G5747" t="str">
            <v>1-C-2019-524</v>
          </cell>
          <cell r="H5747" t="str">
            <v>MEJORAMIENTO PAVIMENTOS PASAJE MARIANO LATORRE</v>
          </cell>
          <cell r="I5747" t="str">
            <v>Proyecto Cerrado</v>
          </cell>
          <cell r="J5747">
            <v>43822</v>
          </cell>
          <cell r="K5747">
            <v>41575</v>
          </cell>
          <cell r="L5747">
            <v>1</v>
          </cell>
          <cell r="M5747" t="str">
            <v>Licitación y Contratación</v>
          </cell>
          <cell r="N5747">
            <v>44103</v>
          </cell>
          <cell r="O5747">
            <v>54437271</v>
          </cell>
          <cell r="P5747">
            <v>65476498</v>
          </cell>
          <cell r="Q5747">
            <v>1</v>
          </cell>
          <cell r="R5747">
            <v>1</v>
          </cell>
          <cell r="S5747">
            <v>0</v>
          </cell>
          <cell r="T5747">
            <v>54437271</v>
          </cell>
        </row>
        <row r="5748">
          <cell r="G5748" t="str">
            <v>1-C-2019-1034</v>
          </cell>
          <cell r="H5748" t="str">
            <v>CONSTRUCCIÓN CANCHA DE BABY FUTBOL DE PASTO SINTETICO, SECTOR CANCHA EL MORRO DE CAMPANARIO, COMUNA DE YUNGAY</v>
          </cell>
          <cell r="I5748" t="str">
            <v>100% Girado</v>
          </cell>
          <cell r="J5748">
            <v>43822</v>
          </cell>
          <cell r="K5748">
            <v>41850</v>
          </cell>
          <cell r="L5748">
            <v>1</v>
          </cell>
          <cell r="M5748" t="str">
            <v>Licitación y Contratación</v>
          </cell>
          <cell r="N5748">
            <v>44065</v>
          </cell>
          <cell r="O5748">
            <v>54337804</v>
          </cell>
          <cell r="P5748">
            <v>54162850</v>
          </cell>
          <cell r="Q5748">
            <v>1</v>
          </cell>
          <cell r="R5748">
            <v>1</v>
          </cell>
          <cell r="S5748">
            <v>0</v>
          </cell>
          <cell r="T5748">
            <v>54337804</v>
          </cell>
        </row>
        <row r="5749">
          <cell r="G5749" t="str">
            <v>1-C-2019-523</v>
          </cell>
          <cell r="H5749" t="str">
            <v>MEJORAMIENTO PAVIMENTOS PASAJE PABLO DE ROKHA</v>
          </cell>
          <cell r="I5749" t="str">
            <v>Proyecto Cerrado</v>
          </cell>
          <cell r="J5749">
            <v>43822</v>
          </cell>
          <cell r="K5749">
            <v>41575</v>
          </cell>
          <cell r="L5749">
            <v>1</v>
          </cell>
          <cell r="M5749" t="str">
            <v>Licitación y Contratación</v>
          </cell>
          <cell r="N5749">
            <v>44131</v>
          </cell>
          <cell r="O5749">
            <v>53518278</v>
          </cell>
          <cell r="P5749">
            <v>62063325</v>
          </cell>
          <cell r="Q5749">
            <v>1</v>
          </cell>
          <cell r="R5749">
            <v>1</v>
          </cell>
          <cell r="S5749">
            <v>0</v>
          </cell>
          <cell r="T5749">
            <v>53518278</v>
          </cell>
        </row>
        <row r="5750">
          <cell r="G5750" t="str">
            <v>1-C-2019-518</v>
          </cell>
          <cell r="H5750" t="str">
            <v>CONSTRUCCION CIRCUITO DEPORTIVO ACCESO SUR ESTADIO ARTURO ECHAZARRETA, CASABLANCA</v>
          </cell>
          <cell r="I5750" t="str">
            <v>Proyecto Cerrado</v>
          </cell>
          <cell r="J5750">
            <v>43822</v>
          </cell>
          <cell r="K5750">
            <v>41575</v>
          </cell>
          <cell r="L5750">
            <v>1</v>
          </cell>
          <cell r="M5750" t="str">
            <v>Licitación y Contratación</v>
          </cell>
          <cell r="N5750">
            <v>44069</v>
          </cell>
          <cell r="O5750">
            <v>55588127</v>
          </cell>
          <cell r="P5750">
            <v>55587911</v>
          </cell>
          <cell r="Q5750">
            <v>1</v>
          </cell>
          <cell r="R5750">
            <v>1</v>
          </cell>
          <cell r="S5750">
            <v>0</v>
          </cell>
          <cell r="T5750">
            <v>55588127</v>
          </cell>
        </row>
        <row r="5751">
          <cell r="G5751" t="str">
            <v>1-C-2019-1018</v>
          </cell>
          <cell r="H5751" t="str">
            <v>CONSTRUCCION CAMARINES SECTOR SANTA JUANA, COMUNA DE SAN IGNACIO</v>
          </cell>
          <cell r="I5751" t="str">
            <v>Proyecto Cerrado</v>
          </cell>
          <cell r="J5751">
            <v>43822</v>
          </cell>
          <cell r="K5751">
            <v>41892</v>
          </cell>
          <cell r="L5751">
            <v>1</v>
          </cell>
          <cell r="M5751" t="str">
            <v>Licitación y Contratación</v>
          </cell>
          <cell r="N5751">
            <v>44033</v>
          </cell>
          <cell r="O5751">
            <v>59999902</v>
          </cell>
          <cell r="P5751">
            <v>56999907</v>
          </cell>
          <cell r="Q5751">
            <v>1</v>
          </cell>
          <cell r="R5751">
            <v>1</v>
          </cell>
          <cell r="S5751">
            <v>0</v>
          </cell>
          <cell r="T5751">
            <v>59999902</v>
          </cell>
        </row>
        <row r="5752">
          <cell r="G5752" t="str">
            <v>1-C-2019-387</v>
          </cell>
          <cell r="H5752" t="str">
            <v>BACHEO DIVERSAS CALLES DEL AREA URBANA, COMUNA DE SAN JAVIER</v>
          </cell>
          <cell r="I5752" t="str">
            <v>Proyecto Cerrado</v>
          </cell>
          <cell r="J5752">
            <v>43822</v>
          </cell>
          <cell r="K5752">
            <v>41826</v>
          </cell>
          <cell r="L5752">
            <v>1</v>
          </cell>
          <cell r="M5752" t="str">
            <v>Licitación y Contratación</v>
          </cell>
          <cell r="N5752">
            <v>44055</v>
          </cell>
          <cell r="O5752">
            <v>58006405</v>
          </cell>
          <cell r="P5752">
            <v>50459659</v>
          </cell>
          <cell r="Q5752">
            <v>1</v>
          </cell>
          <cell r="R5752">
            <v>1</v>
          </cell>
          <cell r="S5752">
            <v>0</v>
          </cell>
          <cell r="T5752">
            <v>58006405</v>
          </cell>
        </row>
        <row r="5753">
          <cell r="G5753" t="str">
            <v>1-C-2019-849</v>
          </cell>
          <cell r="H5753" t="str">
            <v>RECAMBIO ALUMBRADO PUBLICO SECTOR VILLA EL CONQUISTADOR, COELEMU</v>
          </cell>
          <cell r="I5753" t="str">
            <v>Proyecto Cerrado</v>
          </cell>
          <cell r="J5753">
            <v>43822</v>
          </cell>
          <cell r="K5753">
            <v>41890</v>
          </cell>
          <cell r="L5753">
            <v>1</v>
          </cell>
          <cell r="M5753" t="str">
            <v>Licitación y Contratación</v>
          </cell>
          <cell r="N5753">
            <v>43981</v>
          </cell>
          <cell r="O5753">
            <v>49500000</v>
          </cell>
          <cell r="P5753">
            <v>47524881</v>
          </cell>
          <cell r="Q5753">
            <v>1</v>
          </cell>
          <cell r="R5753">
            <v>1</v>
          </cell>
          <cell r="S5753">
            <v>0</v>
          </cell>
          <cell r="T5753">
            <v>49500000</v>
          </cell>
        </row>
        <row r="5754">
          <cell r="G5754" t="str">
            <v>1-C-2019-1902</v>
          </cell>
          <cell r="H5754" t="str">
            <v>EMO2019 - REPOSICIÓN SEMÁFOROS, SEÑALETICAS Y CÁMARAS DE SEGURIDAD LOCALIDAD COYHAIQUE</v>
          </cell>
          <cell r="I5754" t="str">
            <v>Proyecto Cerrado</v>
          </cell>
          <cell r="J5754">
            <v>43822</v>
          </cell>
          <cell r="K5754">
            <v>41544</v>
          </cell>
          <cell r="L5754">
            <v>1</v>
          </cell>
          <cell r="M5754" t="str">
            <v>Licitación y Contratación</v>
          </cell>
          <cell r="N5754">
            <v>44280</v>
          </cell>
          <cell r="O5754">
            <v>59973288</v>
          </cell>
          <cell r="P5754">
            <v>55466223</v>
          </cell>
          <cell r="Q5754">
            <v>2</v>
          </cell>
          <cell r="R5754">
            <v>2</v>
          </cell>
          <cell r="S5754">
            <v>0</v>
          </cell>
          <cell r="T5754">
            <v>59973288</v>
          </cell>
        </row>
        <row r="5755">
          <cell r="G5755" t="str">
            <v>1-C-2019-1269</v>
          </cell>
          <cell r="H5755" t="str">
            <v>MEJORAMIENTO AREAS DE JUEGOS, PLAZA MAIPÚ, COMUNA DE PICA</v>
          </cell>
          <cell r="I5755" t="str">
            <v>Proyecto Cerrado</v>
          </cell>
          <cell r="J5755">
            <v>43822</v>
          </cell>
          <cell r="K5755">
            <v>41730</v>
          </cell>
          <cell r="L5755">
            <v>1</v>
          </cell>
          <cell r="M5755" t="str">
            <v>Licitación y Contratación</v>
          </cell>
          <cell r="N5755" t="str">
            <v>no definida</v>
          </cell>
          <cell r="O5755">
            <v>59999980</v>
          </cell>
          <cell r="P5755">
            <v>59558756</v>
          </cell>
          <cell r="Q5755">
            <v>1</v>
          </cell>
          <cell r="R5755">
            <v>1</v>
          </cell>
          <cell r="S5755">
            <v>0</v>
          </cell>
          <cell r="T5755">
            <v>59999980</v>
          </cell>
        </row>
        <row r="5756">
          <cell r="G5756" t="str">
            <v>1-C-2019-315</v>
          </cell>
          <cell r="H5756" t="str">
            <v>MEJORAMIENTO DE PAVIMENTOS 2019, PASAJE MARTIN DE MUJICA</v>
          </cell>
          <cell r="I5756" t="str">
            <v>100% Girado</v>
          </cell>
          <cell r="J5756">
            <v>43822</v>
          </cell>
          <cell r="K5756">
            <v>41719</v>
          </cell>
          <cell r="L5756">
            <v>1</v>
          </cell>
          <cell r="M5756" t="str">
            <v>Licitación y Contratación</v>
          </cell>
          <cell r="N5756">
            <v>44315</v>
          </cell>
          <cell r="O5756">
            <v>24066337</v>
          </cell>
          <cell r="P5756">
            <v>26418394</v>
          </cell>
          <cell r="Q5756">
            <v>1</v>
          </cell>
          <cell r="R5756">
            <v>1</v>
          </cell>
          <cell r="S5756">
            <v>0</v>
          </cell>
          <cell r="T5756">
            <v>24066337</v>
          </cell>
        </row>
        <row r="5757">
          <cell r="G5757" t="str">
            <v>1-C-2019-794</v>
          </cell>
          <cell r="H5757" t="str">
            <v>REPOSICION CONSTRUCCION ACERAS DIVERSOS SECTORES EN COBQEUCURA 2019</v>
          </cell>
          <cell r="I5757" t="str">
            <v>100% Girado</v>
          </cell>
          <cell r="J5757">
            <v>43822</v>
          </cell>
          <cell r="K5757">
            <v>41888</v>
          </cell>
          <cell r="L5757">
            <v>1</v>
          </cell>
          <cell r="M5757" t="str">
            <v>Administración Directa</v>
          </cell>
          <cell r="N5757">
            <v>44077</v>
          </cell>
          <cell r="O5757">
            <v>59998785</v>
          </cell>
          <cell r="P5757">
            <v>59998785</v>
          </cell>
          <cell r="Q5757">
            <v>5</v>
          </cell>
          <cell r="R5757">
            <v>5</v>
          </cell>
          <cell r="S5757">
            <v>0</v>
          </cell>
          <cell r="T5757">
            <v>59998785</v>
          </cell>
        </row>
        <row r="5758">
          <cell r="G5758" t="str">
            <v>1-C-2019-313</v>
          </cell>
          <cell r="H5758" t="str">
            <v>MEJORAMIENTO DE PAVIMENTOS 2019, PASAJES JOSE MANSO DE VELASCO Y RODRIGO DE QUIROGA</v>
          </cell>
          <cell r="I5758" t="str">
            <v>100% Girado</v>
          </cell>
          <cell r="J5758">
            <v>43822</v>
          </cell>
          <cell r="K5758">
            <v>41719</v>
          </cell>
          <cell r="L5758">
            <v>1</v>
          </cell>
          <cell r="M5758" t="str">
            <v>Licitación y Contratación</v>
          </cell>
          <cell r="N5758">
            <v>44315</v>
          </cell>
          <cell r="O5758">
            <v>57241752</v>
          </cell>
          <cell r="P5758">
            <v>62381404</v>
          </cell>
          <cell r="Q5758">
            <v>1</v>
          </cell>
          <cell r="R5758">
            <v>1</v>
          </cell>
          <cell r="S5758">
            <v>0</v>
          </cell>
          <cell r="T5758">
            <v>57241752</v>
          </cell>
        </row>
        <row r="5759">
          <cell r="G5759" t="str">
            <v>1-C-2019-311</v>
          </cell>
          <cell r="H5759" t="str">
            <v>MEJORAMIENTO DE PAVIMENTOS 2019, PASAJES MANUEL DE AMAT Y DIEGO GONZALEZ DE MONTERO</v>
          </cell>
          <cell r="I5759" t="str">
            <v>100% Girado</v>
          </cell>
          <cell r="J5759">
            <v>43822</v>
          </cell>
          <cell r="K5759">
            <v>41719</v>
          </cell>
          <cell r="L5759">
            <v>1</v>
          </cell>
          <cell r="M5759" t="str">
            <v>Licitación y Contratación</v>
          </cell>
          <cell r="N5759">
            <v>44315</v>
          </cell>
          <cell r="O5759">
            <v>54622205</v>
          </cell>
          <cell r="P5759">
            <v>58695978</v>
          </cell>
          <cell r="Q5759">
            <v>1</v>
          </cell>
          <cell r="R5759">
            <v>1</v>
          </cell>
          <cell r="S5759">
            <v>0</v>
          </cell>
          <cell r="T5759">
            <v>54622205</v>
          </cell>
        </row>
        <row r="5760">
          <cell r="G5760" t="str">
            <v>1-C-2019-507</v>
          </cell>
          <cell r="H5760" t="str">
            <v>BACHEO DE EMERGENCIA EN DIVERSAS CALLES DE QUILLECO</v>
          </cell>
          <cell r="I5760" t="str">
            <v>Proyecto Cerrado</v>
          </cell>
          <cell r="J5760">
            <v>43822</v>
          </cell>
          <cell r="K5760">
            <v>41750</v>
          </cell>
          <cell r="L5760">
            <v>1</v>
          </cell>
          <cell r="M5760" t="str">
            <v>Licitación y Contratación</v>
          </cell>
          <cell r="N5760">
            <v>44023</v>
          </cell>
          <cell r="O5760">
            <v>47858290</v>
          </cell>
          <cell r="P5760">
            <v>47857991</v>
          </cell>
          <cell r="Q5760">
            <v>1</v>
          </cell>
          <cell r="R5760">
            <v>1</v>
          </cell>
          <cell r="S5760">
            <v>0</v>
          </cell>
          <cell r="T5760">
            <v>47858290</v>
          </cell>
        </row>
        <row r="5761">
          <cell r="G5761" t="str">
            <v>1-C-2019-310</v>
          </cell>
          <cell r="H5761" t="str">
            <v>BACHEO DIVERSAS CALLES DE LA COMUNA DE ALGARROBO</v>
          </cell>
          <cell r="I5761" t="str">
            <v>Proyecto Cerrado</v>
          </cell>
          <cell r="J5761">
            <v>43822</v>
          </cell>
          <cell r="K5761">
            <v>41580</v>
          </cell>
          <cell r="L5761">
            <v>1</v>
          </cell>
          <cell r="M5761" t="str">
            <v>Licitación y Contratación</v>
          </cell>
          <cell r="N5761">
            <v>43947</v>
          </cell>
          <cell r="O5761">
            <v>59999999</v>
          </cell>
          <cell r="P5761">
            <v>57999998</v>
          </cell>
          <cell r="Q5761">
            <v>1</v>
          </cell>
          <cell r="R5761">
            <v>1</v>
          </cell>
          <cell r="S5761">
            <v>0</v>
          </cell>
          <cell r="T5761">
            <v>59999999</v>
          </cell>
        </row>
        <row r="5762">
          <cell r="G5762" t="str">
            <v>1-B-2019-118</v>
          </cell>
          <cell r="H5762" t="str">
            <v>HERMOSEAMIENTO AVENIDA O'HIGGINS, COMUNA DE CODEGUA</v>
          </cell>
          <cell r="I5762" t="str">
            <v>100% Girado</v>
          </cell>
          <cell r="J5762">
            <v>43822</v>
          </cell>
          <cell r="K5762">
            <v>41234</v>
          </cell>
          <cell r="L5762">
            <v>1</v>
          </cell>
          <cell r="M5762" t="str">
            <v>Licitación y Contratación</v>
          </cell>
          <cell r="N5762">
            <v>43969</v>
          </cell>
          <cell r="O5762">
            <v>24889157</v>
          </cell>
          <cell r="P5762">
            <v>24619798</v>
          </cell>
          <cell r="Q5762">
            <v>1</v>
          </cell>
          <cell r="R5762">
            <v>1</v>
          </cell>
          <cell r="S5762">
            <v>0</v>
          </cell>
          <cell r="T5762">
            <v>24889157</v>
          </cell>
        </row>
        <row r="5763">
          <cell r="G5763" t="str">
            <v>1-C-2019-953</v>
          </cell>
          <cell r="H5763" t="str">
            <v>CONSTRUCCIÓN CANCHA DE CÉSPED SINTÉTICO CERRO NEGRO, COYHAIQUE</v>
          </cell>
          <cell r="I5763" t="str">
            <v>Proyecto Cerrado</v>
          </cell>
          <cell r="J5763">
            <v>43822</v>
          </cell>
          <cell r="K5763">
            <v>41544</v>
          </cell>
          <cell r="L5763">
            <v>1</v>
          </cell>
          <cell r="M5763" t="str">
            <v>Licitación y Contratación</v>
          </cell>
          <cell r="N5763">
            <v>44222</v>
          </cell>
          <cell r="O5763">
            <v>43065724</v>
          </cell>
          <cell r="P5763">
            <v>43052058</v>
          </cell>
          <cell r="Q5763">
            <v>1</v>
          </cell>
          <cell r="R5763">
            <v>1</v>
          </cell>
          <cell r="S5763">
            <v>0</v>
          </cell>
          <cell r="T5763">
            <v>43065724</v>
          </cell>
        </row>
        <row r="5764">
          <cell r="G5764" t="str">
            <v>1-C-2019-436</v>
          </cell>
          <cell r="H5764" t="str">
            <v>"HABILITACIÓN DE CANALES DE REGADÍO DE LA LOCALIDAD DE PARCA, COMUNA DE POZO ALMONTE"</v>
          </cell>
          <cell r="I5764" t="str">
            <v>100% Girado</v>
          </cell>
          <cell r="J5764">
            <v>43822</v>
          </cell>
          <cell r="K5764">
            <v>41728</v>
          </cell>
          <cell r="L5764">
            <v>1</v>
          </cell>
          <cell r="M5764" t="str">
            <v>Administración Directa</v>
          </cell>
          <cell r="N5764">
            <v>44255</v>
          </cell>
          <cell r="O5764">
            <v>48858885</v>
          </cell>
          <cell r="P5764">
            <v>48858885</v>
          </cell>
          <cell r="Q5764">
            <v>6</v>
          </cell>
          <cell r="R5764">
            <v>6</v>
          </cell>
          <cell r="S5764">
            <v>0</v>
          </cell>
          <cell r="T5764">
            <v>48858885</v>
          </cell>
        </row>
        <row r="5765">
          <cell r="G5765" t="str">
            <v>1-C-2019-424</v>
          </cell>
          <cell r="H5765" t="str">
            <v>REPARACION JARDIN INFANTIL SUMA INTI COMUNA DE ALTO HOSPICIO</v>
          </cell>
          <cell r="I5765" t="str">
            <v>Proyecto Cerrado</v>
          </cell>
          <cell r="J5765">
            <v>43822</v>
          </cell>
          <cell r="K5765">
            <v>41726</v>
          </cell>
          <cell r="L5765">
            <v>1</v>
          </cell>
          <cell r="M5765" t="str">
            <v>Licitación y Contratación</v>
          </cell>
          <cell r="N5765">
            <v>44061</v>
          </cell>
          <cell r="O5765">
            <v>59994877</v>
          </cell>
          <cell r="P5765">
            <v>58794979</v>
          </cell>
          <cell r="Q5765">
            <v>1</v>
          </cell>
          <cell r="R5765">
            <v>1</v>
          </cell>
          <cell r="S5765">
            <v>0</v>
          </cell>
          <cell r="T5765">
            <v>59994877</v>
          </cell>
        </row>
        <row r="5766">
          <cell r="G5766" t="str">
            <v>1-C-2019-423</v>
          </cell>
          <cell r="H5766" t="str">
            <v>REPARACION JARDIN INFANTIL LOS NARANJOS COMUNA DE ALTO HOSPICIO</v>
          </cell>
          <cell r="I5766" t="str">
            <v>100% Girado</v>
          </cell>
          <cell r="J5766">
            <v>43822</v>
          </cell>
          <cell r="K5766">
            <v>41726</v>
          </cell>
          <cell r="L5766">
            <v>1</v>
          </cell>
          <cell r="M5766" t="str">
            <v>Licitación y Contratación</v>
          </cell>
          <cell r="N5766" t="str">
            <v>no definida</v>
          </cell>
          <cell r="O5766">
            <v>59999463</v>
          </cell>
          <cell r="P5766">
            <v>59625036</v>
          </cell>
          <cell r="Q5766">
            <v>1</v>
          </cell>
          <cell r="R5766">
            <v>1</v>
          </cell>
          <cell r="S5766">
            <v>0</v>
          </cell>
          <cell r="T5766">
            <v>59999463</v>
          </cell>
        </row>
        <row r="5767">
          <cell r="G5767" t="str">
            <v>1-C-2019-695</v>
          </cell>
          <cell r="H5767" t="str">
            <v>CONSTRUCCIÓN CANCHA PASTO SINTÉTICO LOS CALAFATES, CHILE CHICO</v>
          </cell>
          <cell r="I5767" t="str">
            <v>Proyecto Cerrado</v>
          </cell>
          <cell r="J5767">
            <v>43822</v>
          </cell>
          <cell r="K5767">
            <v>41543</v>
          </cell>
          <cell r="L5767">
            <v>1</v>
          </cell>
          <cell r="M5767" t="str">
            <v>Licitación y Contratación</v>
          </cell>
          <cell r="N5767">
            <v>44060</v>
          </cell>
          <cell r="O5767">
            <v>57524214</v>
          </cell>
          <cell r="P5767">
            <v>57523189</v>
          </cell>
          <cell r="Q5767">
            <v>1</v>
          </cell>
          <cell r="R5767">
            <v>1</v>
          </cell>
          <cell r="S5767">
            <v>0</v>
          </cell>
          <cell r="T5767">
            <v>57524214</v>
          </cell>
        </row>
        <row r="5768">
          <cell r="G5768" t="str">
            <v>1-C-2018-1690</v>
          </cell>
          <cell r="H5768" t="str">
            <v>CONSTRUCCIÓN SEDE SOCIAL LOS CASTAÑOS</v>
          </cell>
          <cell r="I5768" t="str">
            <v>Proyecto Cerrado</v>
          </cell>
          <cell r="J5768">
            <v>43822</v>
          </cell>
          <cell r="K5768">
            <v>41759</v>
          </cell>
          <cell r="L5768">
            <v>1</v>
          </cell>
          <cell r="M5768" t="str">
            <v>Licitación y Contratación</v>
          </cell>
          <cell r="N5768">
            <v>44330</v>
          </cell>
          <cell r="O5768">
            <v>48384321</v>
          </cell>
          <cell r="P5768">
            <v>40319866</v>
          </cell>
          <cell r="Q5768">
            <v>1</v>
          </cell>
          <cell r="R5768">
            <v>1</v>
          </cell>
          <cell r="S5768">
            <v>0</v>
          </cell>
          <cell r="T5768">
            <v>48384321</v>
          </cell>
        </row>
        <row r="5769">
          <cell r="G5769" t="str">
            <v>1-C-2018-1413</v>
          </cell>
          <cell r="H5769" t="str">
            <v>CONSTRUCCION MULTICANCHA VILLA LOS CASTAÑOS, HUEPIL</v>
          </cell>
          <cell r="I5769" t="str">
            <v>Proyecto Cerrado</v>
          </cell>
          <cell r="J5769">
            <v>43822</v>
          </cell>
          <cell r="K5769">
            <v>41741</v>
          </cell>
          <cell r="L5769">
            <v>1</v>
          </cell>
          <cell r="M5769" t="str">
            <v>Licitación y Contratación</v>
          </cell>
          <cell r="N5769">
            <v>43992</v>
          </cell>
          <cell r="O5769">
            <v>52043758</v>
          </cell>
          <cell r="P5769">
            <v>50967129</v>
          </cell>
          <cell r="Q5769">
            <v>1</v>
          </cell>
          <cell r="R5769">
            <v>1</v>
          </cell>
          <cell r="S5769">
            <v>0</v>
          </cell>
          <cell r="T5769">
            <v>52043758</v>
          </cell>
        </row>
        <row r="5770">
          <cell r="G5770" t="str">
            <v>1-C-2018-1406</v>
          </cell>
          <cell r="H5770" t="str">
            <v>MEJORAMIENTO MULTICANCHA POLCURA, COMUNA DE TUCAPEL</v>
          </cell>
          <cell r="I5770" t="str">
            <v>Proyecto Cerrado</v>
          </cell>
          <cell r="J5770">
            <v>43822</v>
          </cell>
          <cell r="K5770">
            <v>41741</v>
          </cell>
          <cell r="L5770">
            <v>1</v>
          </cell>
          <cell r="M5770" t="str">
            <v>Licitación y Contratación</v>
          </cell>
          <cell r="N5770">
            <v>43992</v>
          </cell>
          <cell r="O5770">
            <v>53103155</v>
          </cell>
          <cell r="P5770">
            <v>52143344</v>
          </cell>
          <cell r="Q5770">
            <v>1</v>
          </cell>
          <cell r="R5770">
            <v>1</v>
          </cell>
          <cell r="S5770">
            <v>0</v>
          </cell>
          <cell r="T5770">
            <v>53103155</v>
          </cell>
        </row>
        <row r="5771">
          <cell r="G5771" t="str">
            <v>1-C-2018-1622</v>
          </cell>
          <cell r="H5771" t="str">
            <v>MEJORAMIENTO SEDE SOCIAL PUERTO OCTAY</v>
          </cell>
          <cell r="I5771" t="str">
            <v>Proyecto Cerrado</v>
          </cell>
          <cell r="J5771">
            <v>43822</v>
          </cell>
          <cell r="K5771">
            <v>41797</v>
          </cell>
          <cell r="L5771">
            <v>1</v>
          </cell>
          <cell r="M5771" t="str">
            <v>Licitación y Contratación</v>
          </cell>
          <cell r="N5771">
            <v>43972</v>
          </cell>
          <cell r="O5771">
            <v>58250792</v>
          </cell>
          <cell r="P5771">
            <v>58205866</v>
          </cell>
          <cell r="Q5771">
            <v>1</v>
          </cell>
          <cell r="R5771">
            <v>1</v>
          </cell>
          <cell r="S5771">
            <v>0</v>
          </cell>
          <cell r="T5771">
            <v>58250792</v>
          </cell>
        </row>
        <row r="5772">
          <cell r="G5772" t="str">
            <v>1-C-2018-1548</v>
          </cell>
          <cell r="H5772" t="str">
            <v>MEJORAMIENTO GIMNASIO ISLA QUENAC, COMUNA DE QUINCHAO</v>
          </cell>
          <cell r="I5772" t="str">
            <v>Proyecto Cerrado</v>
          </cell>
          <cell r="J5772">
            <v>43822</v>
          </cell>
          <cell r="K5772">
            <v>41831</v>
          </cell>
          <cell r="L5772">
            <v>1</v>
          </cell>
          <cell r="M5772" t="str">
            <v>Licitación y Contratación</v>
          </cell>
          <cell r="N5772">
            <v>44211</v>
          </cell>
          <cell r="O5772">
            <v>59999999</v>
          </cell>
          <cell r="P5772">
            <v>59999998</v>
          </cell>
          <cell r="Q5772">
            <v>1</v>
          </cell>
          <cell r="R5772">
            <v>1</v>
          </cell>
          <cell r="S5772">
            <v>0</v>
          </cell>
          <cell r="T5772">
            <v>59999999</v>
          </cell>
        </row>
        <row r="5773">
          <cell r="G5773" t="str">
            <v>1-C-2018-1506</v>
          </cell>
          <cell r="H5773" t="str">
            <v>CONSTRUCCION ACCESO SEDE EL PONCHO</v>
          </cell>
          <cell r="I5773" t="str">
            <v>En Proceso de Cierre</v>
          </cell>
          <cell r="J5773">
            <v>43822</v>
          </cell>
          <cell r="K5773">
            <v>41797</v>
          </cell>
          <cell r="L5773">
            <v>1</v>
          </cell>
          <cell r="M5773" t="str">
            <v>Licitación y Contratación</v>
          </cell>
          <cell r="N5773">
            <v>43948</v>
          </cell>
          <cell r="O5773">
            <v>59792939</v>
          </cell>
          <cell r="P5773">
            <v>59449122</v>
          </cell>
          <cell r="Q5773">
            <v>1</v>
          </cell>
          <cell r="R5773">
            <v>1</v>
          </cell>
          <cell r="S5773">
            <v>0</v>
          </cell>
          <cell r="T5773">
            <v>59792939</v>
          </cell>
        </row>
        <row r="5774">
          <cell r="G5774" t="str">
            <v>1-C-2018-1375</v>
          </cell>
          <cell r="H5774" t="str">
            <v>REMODELACION PLAZA LOS TILOS</v>
          </cell>
          <cell r="I5774" t="str">
            <v>Proyecto Cerrado</v>
          </cell>
          <cell r="J5774">
            <v>43822</v>
          </cell>
          <cell r="K5774">
            <v>41588</v>
          </cell>
          <cell r="L5774">
            <v>1</v>
          </cell>
          <cell r="M5774" t="str">
            <v>Licitación y Contratación</v>
          </cell>
          <cell r="N5774">
            <v>44174</v>
          </cell>
          <cell r="O5774">
            <v>55828285</v>
          </cell>
          <cell r="P5774">
            <v>55070214</v>
          </cell>
          <cell r="Q5774">
            <v>1</v>
          </cell>
          <cell r="R5774">
            <v>1</v>
          </cell>
          <cell r="S5774">
            <v>0</v>
          </cell>
          <cell r="T5774">
            <v>55828285</v>
          </cell>
        </row>
        <row r="5775">
          <cell r="G5775" t="str">
            <v>1-C-2018-959</v>
          </cell>
          <cell r="H5775" t="str">
            <v>REPOSICIÓN OFICINA APR PARGA, FRESIA</v>
          </cell>
          <cell r="I5775" t="str">
            <v>Proyecto Cerrado</v>
          </cell>
          <cell r="J5775">
            <v>43822</v>
          </cell>
          <cell r="K5775">
            <v>41830</v>
          </cell>
          <cell r="L5775">
            <v>1</v>
          </cell>
          <cell r="M5775" t="str">
            <v>Licitación y Contratación</v>
          </cell>
          <cell r="N5775">
            <v>44053</v>
          </cell>
          <cell r="O5775">
            <v>31076312</v>
          </cell>
          <cell r="P5775">
            <v>31076312</v>
          </cell>
          <cell r="Q5775">
            <v>1</v>
          </cell>
          <cell r="R5775">
            <v>1</v>
          </cell>
          <cell r="S5775">
            <v>0</v>
          </cell>
          <cell r="T5775">
            <v>31076312</v>
          </cell>
        </row>
        <row r="5776">
          <cell r="G5776" t="str">
            <v>1-C-2018-675</v>
          </cell>
          <cell r="H5776" t="str">
            <v>REPOSICION SEDE SOCIAL VILLA LOS MAITENES, COMUNA DE BULNES</v>
          </cell>
          <cell r="I5776" t="str">
            <v>100% Girado</v>
          </cell>
          <cell r="J5776">
            <v>43822</v>
          </cell>
          <cell r="K5776">
            <v>41886</v>
          </cell>
          <cell r="L5776">
            <v>1</v>
          </cell>
          <cell r="M5776" t="str">
            <v>Licitación y Contratación</v>
          </cell>
          <cell r="N5776">
            <v>44159</v>
          </cell>
          <cell r="O5776">
            <v>59990000</v>
          </cell>
          <cell r="P5776">
            <v>58189300</v>
          </cell>
          <cell r="Q5776">
            <v>1</v>
          </cell>
          <cell r="R5776">
            <v>1</v>
          </cell>
          <cell r="S5776">
            <v>0</v>
          </cell>
          <cell r="T5776">
            <v>59990000</v>
          </cell>
        </row>
        <row r="5777">
          <cell r="G5777" t="str">
            <v>1-C-2018-889</v>
          </cell>
          <cell r="H5777" t="str">
            <v>CONSTRUCCIÓN MURO DE CONTENCIÓN SECTOR SUR PASAJE GOLETA ANCUD COMUNA DE DALCAHUE</v>
          </cell>
          <cell r="I5777" t="str">
            <v>Proyecto Cerrado</v>
          </cell>
          <cell r="J5777">
            <v>43822</v>
          </cell>
          <cell r="K5777">
            <v>41785</v>
          </cell>
          <cell r="L5777">
            <v>1</v>
          </cell>
          <cell r="M5777" t="str">
            <v>Licitación y Contratación</v>
          </cell>
          <cell r="N5777">
            <v>44153</v>
          </cell>
          <cell r="O5777">
            <v>34363630</v>
          </cell>
          <cell r="P5777">
            <v>33550660</v>
          </cell>
          <cell r="Q5777">
            <v>1</v>
          </cell>
          <cell r="R5777">
            <v>1</v>
          </cell>
          <cell r="S5777">
            <v>0</v>
          </cell>
          <cell r="T5777">
            <v>34363630</v>
          </cell>
        </row>
        <row r="5778">
          <cell r="G5778" t="str">
            <v>1-C-2018-983</v>
          </cell>
          <cell r="H5778" t="str">
            <v>MEJORAMIENTO CANCHA PASTO SINTÉTICO MUNICIPALIDAD DE PENCAHUE, PENCAHUE</v>
          </cell>
          <cell r="I5778" t="str">
            <v>Proyecto Cerrado</v>
          </cell>
          <cell r="J5778">
            <v>43822</v>
          </cell>
          <cell r="K5778">
            <v>41823</v>
          </cell>
          <cell r="L5778">
            <v>1</v>
          </cell>
          <cell r="M5778" t="str">
            <v>Licitación y Contratación</v>
          </cell>
          <cell r="N5778">
            <v>44057</v>
          </cell>
          <cell r="O5778">
            <v>43134228</v>
          </cell>
          <cell r="P5778">
            <v>41509804</v>
          </cell>
          <cell r="Q5778">
            <v>1</v>
          </cell>
          <cell r="R5778">
            <v>1</v>
          </cell>
          <cell r="S5778">
            <v>0</v>
          </cell>
          <cell r="T5778">
            <v>43134228</v>
          </cell>
        </row>
        <row r="5779">
          <cell r="G5779" t="str">
            <v>1-C-2018-1013</v>
          </cell>
          <cell r="H5779" t="str">
            <v>REPARACION CUBIERTA CONSULTORIO GENERAL DE HIJUELAS</v>
          </cell>
          <cell r="I5779" t="str">
            <v>Proyecto Cerrado</v>
          </cell>
          <cell r="J5779">
            <v>43822</v>
          </cell>
          <cell r="K5779">
            <v>41595</v>
          </cell>
          <cell r="L5779">
            <v>1</v>
          </cell>
          <cell r="M5779" t="str">
            <v>Licitación y Contratación</v>
          </cell>
          <cell r="N5779">
            <v>44172</v>
          </cell>
          <cell r="O5779">
            <v>52025387</v>
          </cell>
          <cell r="P5779">
            <v>50660706</v>
          </cell>
          <cell r="Q5779">
            <v>1</v>
          </cell>
          <cell r="R5779">
            <v>1</v>
          </cell>
          <cell r="S5779">
            <v>0</v>
          </cell>
          <cell r="T5779">
            <v>52025387</v>
          </cell>
        </row>
        <row r="5780">
          <cell r="G5780" t="str">
            <v>1-C-2018-907</v>
          </cell>
          <cell r="H5780" t="str">
            <v>MEJORAMIENTO RED VIAL VECINAL SECTOR LA QUINTA CENTRO, LONGAVI</v>
          </cell>
          <cell r="I5780" t="str">
            <v>Proyecto Cerrado</v>
          </cell>
          <cell r="J5780">
            <v>43822</v>
          </cell>
          <cell r="K5780">
            <v>41778</v>
          </cell>
          <cell r="L5780">
            <v>1</v>
          </cell>
          <cell r="M5780" t="str">
            <v>Licitación y Contratación</v>
          </cell>
          <cell r="N5780">
            <v>44141</v>
          </cell>
          <cell r="O5780">
            <v>59787877</v>
          </cell>
          <cell r="P5780">
            <v>57663020</v>
          </cell>
          <cell r="Q5780">
            <v>1</v>
          </cell>
          <cell r="R5780">
            <v>1</v>
          </cell>
          <cell r="S5780">
            <v>0</v>
          </cell>
          <cell r="T5780">
            <v>59787877</v>
          </cell>
        </row>
        <row r="5781">
          <cell r="G5781" t="str">
            <v>1-C-2018-1398</v>
          </cell>
          <cell r="H5781" t="str">
            <v>CONSTRUCCIÓN SALÓN MULTIUSO HOGAR DE ANCIANOS SAN NICOLAS DE TOLENTINO</v>
          </cell>
          <cell r="I5781" t="str">
            <v>100% Girado</v>
          </cell>
          <cell r="J5781">
            <v>43822</v>
          </cell>
          <cell r="K5781">
            <v>41883</v>
          </cell>
          <cell r="L5781">
            <v>1</v>
          </cell>
          <cell r="M5781" t="str">
            <v>Licitación y Contratación</v>
          </cell>
          <cell r="N5781">
            <v>44273</v>
          </cell>
          <cell r="O5781">
            <v>44308847</v>
          </cell>
          <cell r="P5781">
            <v>43752284</v>
          </cell>
          <cell r="Q5781">
            <v>1</v>
          </cell>
          <cell r="R5781">
            <v>1</v>
          </cell>
          <cell r="S5781">
            <v>0</v>
          </cell>
          <cell r="T5781">
            <v>44308847</v>
          </cell>
        </row>
        <row r="5782">
          <cell r="G5782" t="str">
            <v>1-C-2018-1531</v>
          </cell>
          <cell r="H5782" t="str">
            <v>CONSTRUCCION MUROS DE HORMIGON</v>
          </cell>
          <cell r="I5782" t="str">
            <v>Proyecto Cerrado</v>
          </cell>
          <cell r="J5782">
            <v>43822</v>
          </cell>
          <cell r="K5782">
            <v>41554</v>
          </cell>
          <cell r="L5782">
            <v>1</v>
          </cell>
          <cell r="M5782" t="str">
            <v>Licitación y Contratación</v>
          </cell>
          <cell r="N5782">
            <v>44070</v>
          </cell>
          <cell r="O5782">
            <v>59999999</v>
          </cell>
          <cell r="P5782">
            <v>59151717</v>
          </cell>
          <cell r="Q5782">
            <v>1</v>
          </cell>
          <cell r="R5782">
            <v>1</v>
          </cell>
          <cell r="S5782">
            <v>0</v>
          </cell>
          <cell r="T5782">
            <v>59999999</v>
          </cell>
        </row>
        <row r="5783">
          <cell r="G5783" t="str">
            <v>1-C-2018-425</v>
          </cell>
          <cell r="H5783" t="str">
            <v>SUMINISTRÓ E INSTALACIÓN DE CALISTENIA EN PARQUE Y PLAZAS DE LA COMUNA DE RENCA.</v>
          </cell>
          <cell r="I5783" t="str">
            <v>Proyecto Cerrado</v>
          </cell>
          <cell r="J5783">
            <v>43822</v>
          </cell>
          <cell r="K5783">
            <v>41723</v>
          </cell>
          <cell r="L5783">
            <v>1</v>
          </cell>
          <cell r="M5783" t="str">
            <v>Licitación y Contratación</v>
          </cell>
          <cell r="N5783">
            <v>44471</v>
          </cell>
          <cell r="O5783">
            <v>56563865</v>
          </cell>
          <cell r="P5783">
            <v>36014202</v>
          </cell>
          <cell r="Q5783">
            <v>1</v>
          </cell>
          <cell r="R5783">
            <v>1</v>
          </cell>
          <cell r="S5783">
            <v>0</v>
          </cell>
          <cell r="T5783">
            <v>56563865</v>
          </cell>
        </row>
        <row r="5784">
          <cell r="G5784" t="str">
            <v>1-C-2018-361</v>
          </cell>
          <cell r="H5784" t="str">
            <v>MEJORAMIENTO PLAZA CUMBRES ANDINAS</v>
          </cell>
          <cell r="I5784" t="str">
            <v>100% Girado</v>
          </cell>
          <cell r="J5784">
            <v>43822</v>
          </cell>
          <cell r="K5784">
            <v>41715</v>
          </cell>
          <cell r="L5784">
            <v>1</v>
          </cell>
          <cell r="M5784" t="str">
            <v>Licitación y Contratación</v>
          </cell>
          <cell r="N5784">
            <v>44326</v>
          </cell>
          <cell r="O5784">
            <v>59932591</v>
          </cell>
          <cell r="P5784">
            <v>59860752</v>
          </cell>
          <cell r="Q5784">
            <v>1</v>
          </cell>
          <cell r="R5784">
            <v>1</v>
          </cell>
          <cell r="S5784">
            <v>0</v>
          </cell>
          <cell r="T5784">
            <v>59932591</v>
          </cell>
        </row>
        <row r="5785">
          <cell r="G5785" t="str">
            <v>1-C-2018-1060</v>
          </cell>
          <cell r="H5785" t="str">
            <v>REPOSICIÓN SEDE SOCIAL, CLUB ADULTO MAYOR NUEVO AMANECER DE CHUNGUNGO</v>
          </cell>
          <cell r="I5785" t="str">
            <v>Proyecto Cerrado</v>
          </cell>
          <cell r="J5785">
            <v>43822</v>
          </cell>
          <cell r="K5785">
            <v>41557</v>
          </cell>
          <cell r="L5785">
            <v>1</v>
          </cell>
          <cell r="M5785" t="str">
            <v>Licitación y Contratación</v>
          </cell>
          <cell r="N5785">
            <v>44422</v>
          </cell>
          <cell r="O5785">
            <v>59996823</v>
          </cell>
          <cell r="P5785">
            <v>59995461</v>
          </cell>
          <cell r="Q5785">
            <v>1</v>
          </cell>
          <cell r="R5785">
            <v>1</v>
          </cell>
          <cell r="S5785">
            <v>0</v>
          </cell>
          <cell r="T5785">
            <v>59996823</v>
          </cell>
        </row>
        <row r="5786">
          <cell r="G5786" t="str">
            <v>1-C-2018-397</v>
          </cell>
          <cell r="H5786" t="str">
            <v>CONSTRUCCIÓN MURO CONTENCIÓN CONTINUACIÓN CALLE I. CARRERA PINTO COMUNA DALCAHUE</v>
          </cell>
          <cell r="I5786" t="str">
            <v>Proyecto Cerrado</v>
          </cell>
          <cell r="J5786">
            <v>43822</v>
          </cell>
          <cell r="K5786">
            <v>41785</v>
          </cell>
          <cell r="L5786">
            <v>1</v>
          </cell>
          <cell r="M5786" t="str">
            <v>Licitación y Contratación</v>
          </cell>
          <cell r="N5786">
            <v>44111</v>
          </cell>
          <cell r="O5786">
            <v>25024403</v>
          </cell>
          <cell r="P5786">
            <v>27004390</v>
          </cell>
          <cell r="Q5786">
            <v>1</v>
          </cell>
          <cell r="R5786">
            <v>1</v>
          </cell>
          <cell r="S5786">
            <v>0</v>
          </cell>
          <cell r="T5786">
            <v>25024403</v>
          </cell>
        </row>
        <row r="5787">
          <cell r="G5787" t="str">
            <v>1-C-2018-831</v>
          </cell>
          <cell r="H5787" t="str">
            <v>REPOSICIÓN PLAZOLETA TALCAHUANO</v>
          </cell>
          <cell r="I5787" t="str">
            <v>Proyecto Cerrado</v>
          </cell>
          <cell r="J5787">
            <v>43822</v>
          </cell>
          <cell r="K5787">
            <v>41539</v>
          </cell>
          <cell r="L5787">
            <v>1</v>
          </cell>
          <cell r="M5787" t="str">
            <v>Licitación y Contratación</v>
          </cell>
          <cell r="N5787">
            <v>44309</v>
          </cell>
          <cell r="O5787">
            <v>59978387</v>
          </cell>
          <cell r="P5787">
            <v>59629300</v>
          </cell>
          <cell r="Q5787">
            <v>1</v>
          </cell>
          <cell r="R5787">
            <v>1</v>
          </cell>
          <cell r="S5787">
            <v>0</v>
          </cell>
          <cell r="T5787">
            <v>59978387</v>
          </cell>
        </row>
        <row r="5788">
          <cell r="G5788" t="str">
            <v>1-C-2018-534</v>
          </cell>
          <cell r="H5788" t="str">
            <v>NORMALIZACIÓN JARDÍN INFANTIL Y SALA CUNA VTF OSO PANDA, COMUNA DE QUILLOTA</v>
          </cell>
          <cell r="I5788" t="str">
            <v>100% Girado</v>
          </cell>
          <cell r="J5788">
            <v>43822</v>
          </cell>
          <cell r="K5788">
            <v>41621</v>
          </cell>
          <cell r="L5788">
            <v>1</v>
          </cell>
          <cell r="M5788" t="str">
            <v>Licitación y Contratación</v>
          </cell>
          <cell r="N5788">
            <v>44226</v>
          </cell>
          <cell r="O5788">
            <v>47171508</v>
          </cell>
          <cell r="P5788">
            <v>47162853</v>
          </cell>
          <cell r="Q5788">
            <v>1</v>
          </cell>
          <cell r="R5788">
            <v>1</v>
          </cell>
          <cell r="S5788">
            <v>0</v>
          </cell>
          <cell r="T5788">
            <v>47171508</v>
          </cell>
        </row>
        <row r="5789">
          <cell r="G5789" t="str">
            <v>1-C-2018-764</v>
          </cell>
          <cell r="H5789" t="str">
            <v>MEJORAMIENTO PLAZA ISLA NUEVA, EJE DIEGO DE ALMEYDA, CALDERA 2018.</v>
          </cell>
          <cell r="I5789" t="str">
            <v>100% Girado</v>
          </cell>
          <cell r="J5789">
            <v>43822</v>
          </cell>
          <cell r="K5789">
            <v>41536</v>
          </cell>
          <cell r="L5789">
            <v>1</v>
          </cell>
          <cell r="M5789" t="str">
            <v>Licitación y Contratación</v>
          </cell>
          <cell r="N5789">
            <v>44123</v>
          </cell>
          <cell r="O5789">
            <v>59185133</v>
          </cell>
          <cell r="P5789">
            <v>59162898</v>
          </cell>
          <cell r="Q5789">
            <v>1</v>
          </cell>
          <cell r="R5789">
            <v>1</v>
          </cell>
          <cell r="S5789">
            <v>0</v>
          </cell>
          <cell r="T5789">
            <v>59185133</v>
          </cell>
        </row>
        <row r="5790">
          <cell r="G5790" t="str">
            <v>1-C-2018-460</v>
          </cell>
          <cell r="H5790" t="str">
            <v>INSTALACION DE SEMAFORO PEATONAL AVENIDA SAN JUAN: CRUCE COLEGIO SAN IGNACIO CON CENTRO COMERCIAL NUEVO, COMUNA DE MACHALI</v>
          </cell>
          <cell r="I5790" t="str">
            <v>100% Girado</v>
          </cell>
          <cell r="J5790">
            <v>43822</v>
          </cell>
          <cell r="K5790">
            <v>41882</v>
          </cell>
          <cell r="L5790">
            <v>1</v>
          </cell>
          <cell r="M5790" t="str">
            <v>no definida</v>
          </cell>
          <cell r="N5790" t="str">
            <v>no definida</v>
          </cell>
          <cell r="O5790">
            <v>47306204</v>
          </cell>
          <cell r="P5790">
            <v>0</v>
          </cell>
          <cell r="Q5790">
            <v>0</v>
          </cell>
          <cell r="R5790">
            <v>0</v>
          </cell>
          <cell r="S5790">
            <v>0</v>
          </cell>
          <cell r="T5790">
            <v>47306204</v>
          </cell>
        </row>
        <row r="5791">
          <cell r="G5791" t="str">
            <v>1-C-2018-370</v>
          </cell>
          <cell r="H5791" t="str">
            <v>CONSTRUCCION MURO DE CONTENCION CALLE SOUTHER</v>
          </cell>
          <cell r="I5791" t="str">
            <v>Proyecto Cerrado</v>
          </cell>
          <cell r="J5791">
            <v>43822</v>
          </cell>
          <cell r="K5791">
            <v>41624</v>
          </cell>
          <cell r="L5791">
            <v>1</v>
          </cell>
          <cell r="M5791" t="str">
            <v>Licitación y Contratación</v>
          </cell>
          <cell r="N5791" t="str">
            <v>no definida</v>
          </cell>
          <cell r="O5791">
            <v>27192920</v>
          </cell>
          <cell r="P5791">
            <v>27051238</v>
          </cell>
          <cell r="Q5791">
            <v>1</v>
          </cell>
          <cell r="R5791">
            <v>1</v>
          </cell>
          <cell r="S5791">
            <v>141682</v>
          </cell>
          <cell r="T5791">
            <v>27051238</v>
          </cell>
        </row>
        <row r="5792">
          <cell r="G5792" t="str">
            <v>1-C-2018-125</v>
          </cell>
          <cell r="H5792" t="str">
            <v>REPOSICIÓN MULTICANCHA CURACO COMUNA DE MAIPU</v>
          </cell>
          <cell r="I5792" t="str">
            <v>100% Girado</v>
          </cell>
          <cell r="J5792">
            <v>43822</v>
          </cell>
          <cell r="K5792">
            <v>41714</v>
          </cell>
          <cell r="L5792">
            <v>1</v>
          </cell>
          <cell r="M5792" t="str">
            <v>no definida</v>
          </cell>
          <cell r="N5792" t="str">
            <v>no definida</v>
          </cell>
          <cell r="O5792">
            <v>50849823</v>
          </cell>
          <cell r="P5792">
            <v>0</v>
          </cell>
          <cell r="Q5792">
            <v>0</v>
          </cell>
          <cell r="R5792">
            <v>0</v>
          </cell>
          <cell r="S5792">
            <v>0</v>
          </cell>
          <cell r="T5792">
            <v>50849823</v>
          </cell>
        </row>
        <row r="5793">
          <cell r="G5793" t="str">
            <v>1-C-2018-1649</v>
          </cell>
          <cell r="H5793" t="str">
            <v>CONSTRUCCIÓN CASA FUNCIONARIOS LOTE Z1 VISVIRI, COMUNA DE GENERAL LAGOS</v>
          </cell>
          <cell r="I5793" t="str">
            <v>100% Girado</v>
          </cell>
          <cell r="J5793">
            <v>43822</v>
          </cell>
          <cell r="K5793">
            <v>41538</v>
          </cell>
          <cell r="L5793">
            <v>1</v>
          </cell>
          <cell r="M5793" t="str">
            <v>Licitación y Contratación</v>
          </cell>
          <cell r="N5793">
            <v>44213</v>
          </cell>
          <cell r="O5793">
            <v>57631483</v>
          </cell>
          <cell r="P5793">
            <v>54696365</v>
          </cell>
          <cell r="Q5793">
            <v>1</v>
          </cell>
          <cell r="R5793">
            <v>1</v>
          </cell>
          <cell r="S5793">
            <v>0</v>
          </cell>
          <cell r="T5793">
            <v>57631483</v>
          </cell>
        </row>
        <row r="5794">
          <cell r="G5794" t="str">
            <v>1-C-2018-233</v>
          </cell>
          <cell r="H5794" t="str">
            <v>CONSTRUCCIÓN SEDE COMUNITARIA SECTOR LOS PABELLONES, PARRAL</v>
          </cell>
          <cell r="I5794" t="str">
            <v>Proyecto Cerrado</v>
          </cell>
          <cell r="J5794">
            <v>43822</v>
          </cell>
          <cell r="K5794">
            <v>41788</v>
          </cell>
          <cell r="L5794">
            <v>1</v>
          </cell>
          <cell r="M5794" t="str">
            <v>Licitación y Contratación</v>
          </cell>
          <cell r="N5794">
            <v>44149</v>
          </cell>
          <cell r="O5794">
            <v>47655608</v>
          </cell>
          <cell r="P5794">
            <v>44511824</v>
          </cell>
          <cell r="Q5794">
            <v>1</v>
          </cell>
          <cell r="R5794">
            <v>1</v>
          </cell>
          <cell r="S5794">
            <v>0</v>
          </cell>
          <cell r="T5794">
            <v>47655608</v>
          </cell>
        </row>
        <row r="5795">
          <cell r="G5795" t="str">
            <v>1-C-2018-212</v>
          </cell>
          <cell r="H5795" t="str">
            <v>REPOSICION VEREDAS ENTRE CALLE 1 NORTE VEREDA NORTE Y 1 SUR VEREDA SUR, ENTRE 1 PONIENTE Y 1 ORIENTE</v>
          </cell>
          <cell r="I5795" t="str">
            <v>Proyecto Cerrado</v>
          </cell>
          <cell r="J5795">
            <v>43822</v>
          </cell>
          <cell r="K5795">
            <v>41778</v>
          </cell>
          <cell r="L5795">
            <v>1</v>
          </cell>
          <cell r="M5795" t="str">
            <v>Licitación y Contratación</v>
          </cell>
          <cell r="N5795">
            <v>44124</v>
          </cell>
          <cell r="O5795">
            <v>58827133</v>
          </cell>
          <cell r="P5795">
            <v>51977177</v>
          </cell>
          <cell r="Q5795">
            <v>1</v>
          </cell>
          <cell r="R5795">
            <v>1</v>
          </cell>
          <cell r="S5795">
            <v>0</v>
          </cell>
          <cell r="T5795">
            <v>58827133</v>
          </cell>
        </row>
        <row r="5796">
          <cell r="G5796" t="str">
            <v>1-C-2018-533</v>
          </cell>
          <cell r="H5796" t="str">
            <v>CONSTRUCCIÓN SEÑALÉTICA TURÍSTICA EN PTO. IBÁÑEZ Y VILLA CERRO CASTILLO</v>
          </cell>
          <cell r="I5796" t="str">
            <v>Proyecto Cerrado</v>
          </cell>
          <cell r="J5796">
            <v>43822</v>
          </cell>
          <cell r="K5796">
            <v>41541</v>
          </cell>
          <cell r="L5796">
            <v>1</v>
          </cell>
          <cell r="M5796" t="str">
            <v>Licitación y Contratación</v>
          </cell>
          <cell r="N5796">
            <v>44565</v>
          </cell>
          <cell r="O5796">
            <v>57011027</v>
          </cell>
          <cell r="P5796">
            <v>52861715</v>
          </cell>
          <cell r="Q5796">
            <v>1</v>
          </cell>
          <cell r="R5796">
            <v>1</v>
          </cell>
          <cell r="S5796">
            <v>0</v>
          </cell>
          <cell r="T5796">
            <v>57011027</v>
          </cell>
        </row>
        <row r="5797">
          <cell r="G5797" t="str">
            <v>1-C-2018-80</v>
          </cell>
          <cell r="H5797" t="str">
            <v>MEJORAMIENTO SEDE SOCIAL VILLA ESCORIAL</v>
          </cell>
          <cell r="I5797" t="str">
            <v>Proyecto Cerrado</v>
          </cell>
          <cell r="J5797">
            <v>43822</v>
          </cell>
          <cell r="K5797">
            <v>41620</v>
          </cell>
          <cell r="L5797">
            <v>1</v>
          </cell>
          <cell r="M5797" t="str">
            <v>Licitación y Contratación</v>
          </cell>
          <cell r="N5797">
            <v>43983</v>
          </cell>
          <cell r="O5797">
            <v>26873763</v>
          </cell>
          <cell r="P5797">
            <v>25530077</v>
          </cell>
          <cell r="Q5797">
            <v>1</v>
          </cell>
          <cell r="R5797">
            <v>1</v>
          </cell>
          <cell r="S5797">
            <v>0</v>
          </cell>
          <cell r="T5797">
            <v>26873763</v>
          </cell>
        </row>
        <row r="5798">
          <cell r="G5798" t="str">
            <v>1-C-2017-1566</v>
          </cell>
          <cell r="H5798" t="str">
            <v>CONSTRUCCIÓN SEDE SOCIAL JJ.VV. BRISAS DEL ÑUBLE, CHILLÁN.</v>
          </cell>
          <cell r="I5798" t="str">
            <v>100% Girado</v>
          </cell>
          <cell r="J5798">
            <v>43822</v>
          </cell>
          <cell r="K5798">
            <v>41894</v>
          </cell>
          <cell r="L5798">
            <v>1</v>
          </cell>
          <cell r="M5798" t="str">
            <v>Licitación y Contratación</v>
          </cell>
          <cell r="N5798">
            <v>44248</v>
          </cell>
          <cell r="O5798">
            <v>54000000</v>
          </cell>
          <cell r="P5798">
            <v>48798243</v>
          </cell>
          <cell r="Q5798">
            <v>1</v>
          </cell>
          <cell r="R5798">
            <v>1</v>
          </cell>
          <cell r="S5798">
            <v>0</v>
          </cell>
          <cell r="T5798">
            <v>54000000</v>
          </cell>
        </row>
        <row r="5799">
          <cell r="G5799" t="str">
            <v>1-C-2017-1344</v>
          </cell>
          <cell r="H5799" t="str">
            <v>CONSTRUCCIÓN MULTICANCHA POBLACIÓN ROBINSON RAMÍREZ, CHILLÁN.</v>
          </cell>
          <cell r="I5799" t="str">
            <v>Proyecto Cerrado</v>
          </cell>
          <cell r="J5799">
            <v>43822</v>
          </cell>
          <cell r="K5799">
            <v>41894</v>
          </cell>
          <cell r="L5799">
            <v>1</v>
          </cell>
          <cell r="M5799" t="str">
            <v>Licitación y Contratación</v>
          </cell>
          <cell r="N5799">
            <v>44035</v>
          </cell>
          <cell r="O5799">
            <v>43000000</v>
          </cell>
          <cell r="P5799">
            <v>36798779</v>
          </cell>
          <cell r="Q5799">
            <v>2</v>
          </cell>
          <cell r="R5799">
            <v>2</v>
          </cell>
          <cell r="S5799">
            <v>0</v>
          </cell>
          <cell r="T5799">
            <v>43000000</v>
          </cell>
        </row>
        <row r="5800">
          <cell r="G5800" t="str">
            <v>1-C-2017-1335</v>
          </cell>
          <cell r="H5800" t="str">
            <v>PAVIMENTACIÓN CALLE EL PARRÓN POBLACION JOSE MIGUEL CARRERA PARRAL</v>
          </cell>
          <cell r="I5800" t="str">
            <v>Proyecto Cerrado</v>
          </cell>
          <cell r="J5800">
            <v>43822</v>
          </cell>
          <cell r="K5800">
            <v>41788</v>
          </cell>
          <cell r="L5800">
            <v>1</v>
          </cell>
          <cell r="M5800" t="str">
            <v>Licitación y Contratación</v>
          </cell>
          <cell r="N5800">
            <v>44119</v>
          </cell>
          <cell r="O5800">
            <v>51184206</v>
          </cell>
          <cell r="P5800">
            <v>47972907</v>
          </cell>
          <cell r="Q5800">
            <v>1</v>
          </cell>
          <cell r="R5800">
            <v>1</v>
          </cell>
          <cell r="S5800">
            <v>0</v>
          </cell>
          <cell r="T5800">
            <v>51184206</v>
          </cell>
        </row>
        <row r="5801">
          <cell r="G5801" t="str">
            <v>1-C-2017-1571</v>
          </cell>
          <cell r="H5801" t="str">
            <v>CONSTRUCCION SEDE SOCIAL JUNTA DE VECINOS N° 14 EL ESFUERZO, SECTOR NILAHUE , COMUNA DE LOLOL</v>
          </cell>
          <cell r="I5801" t="str">
            <v>Proyecto Cerrado</v>
          </cell>
          <cell r="J5801">
            <v>43822</v>
          </cell>
          <cell r="K5801">
            <v>41880</v>
          </cell>
          <cell r="L5801">
            <v>1</v>
          </cell>
          <cell r="M5801" t="str">
            <v>Licitación y Contratación</v>
          </cell>
          <cell r="N5801">
            <v>44054</v>
          </cell>
          <cell r="O5801">
            <v>59999999</v>
          </cell>
          <cell r="P5801">
            <v>59427929</v>
          </cell>
          <cell r="Q5801">
            <v>1</v>
          </cell>
          <cell r="R5801">
            <v>1</v>
          </cell>
          <cell r="S5801">
            <v>0</v>
          </cell>
          <cell r="T5801">
            <v>59999999</v>
          </cell>
        </row>
        <row r="5802">
          <cell r="G5802" t="str">
            <v>1-C-2017-966</v>
          </cell>
          <cell r="H5802" t="str">
            <v>CONSTRUCCIÓN Y REPOSICIÓN DE ACERAS NUEVA BRAUNAU, COMUNA PUERTO VARAS</v>
          </cell>
          <cell r="I5802" t="str">
            <v>100% Girado</v>
          </cell>
          <cell r="J5802">
            <v>43822</v>
          </cell>
          <cell r="K5802">
            <v>41827</v>
          </cell>
          <cell r="L5802">
            <v>1</v>
          </cell>
          <cell r="M5802" t="str">
            <v>Licitación y Contratación</v>
          </cell>
          <cell r="N5802">
            <v>44124</v>
          </cell>
          <cell r="O5802">
            <v>59884329</v>
          </cell>
          <cell r="P5802">
            <v>59884329</v>
          </cell>
          <cell r="Q5802">
            <v>1</v>
          </cell>
          <cell r="R5802">
            <v>1</v>
          </cell>
          <cell r="S5802">
            <v>0</v>
          </cell>
          <cell r="T5802">
            <v>59884329</v>
          </cell>
        </row>
        <row r="5803">
          <cell r="G5803" t="str">
            <v>1-C-2015-1700</v>
          </cell>
          <cell r="H5803" t="str">
            <v>REPOSICIÓN DE VEREDAS CANCURA</v>
          </cell>
          <cell r="I5803" t="str">
            <v>Proyecto Cerrado</v>
          </cell>
          <cell r="J5803">
            <v>43822</v>
          </cell>
          <cell r="K5803">
            <v>41825</v>
          </cell>
          <cell r="L5803">
            <v>1</v>
          </cell>
          <cell r="M5803" t="str">
            <v>Licitación y Contratación</v>
          </cell>
          <cell r="N5803">
            <v>44109</v>
          </cell>
          <cell r="O5803">
            <v>38354112</v>
          </cell>
          <cell r="P5803">
            <v>38116833</v>
          </cell>
          <cell r="Q5803">
            <v>1</v>
          </cell>
          <cell r="R5803">
            <v>1</v>
          </cell>
          <cell r="S5803">
            <v>0</v>
          </cell>
          <cell r="T5803">
            <v>38354112</v>
          </cell>
        </row>
        <row r="5804">
          <cell r="G5804" t="str">
            <v>1-B-2019-523</v>
          </cell>
          <cell r="H5804" t="str">
            <v>MEJORAMIENTO PLAZA FLÚOR, AV. EL CERRO, COMUNA DE RENCA</v>
          </cell>
          <cell r="I5804" t="str">
            <v>Proyecto Cerrado</v>
          </cell>
          <cell r="J5804">
            <v>43818</v>
          </cell>
          <cell r="K5804">
            <v>40289</v>
          </cell>
          <cell r="L5804">
            <v>1</v>
          </cell>
          <cell r="M5804" t="str">
            <v>Licitación y Contratación</v>
          </cell>
          <cell r="N5804">
            <v>44137</v>
          </cell>
          <cell r="O5804">
            <v>6657812</v>
          </cell>
          <cell r="P5804">
            <v>4492696</v>
          </cell>
          <cell r="Q5804">
            <v>1</v>
          </cell>
          <cell r="R5804">
            <v>1</v>
          </cell>
          <cell r="S5804">
            <v>0</v>
          </cell>
          <cell r="T5804">
            <v>6657812</v>
          </cell>
        </row>
        <row r="5805">
          <cell r="G5805" t="str">
            <v>1-B-2019-469</v>
          </cell>
          <cell r="H5805" t="str">
            <v>MEJORAMIENTO AREA VERDE VILLA MADRE TIERRA, COMUNA DE GORBEA</v>
          </cell>
          <cell r="I5805" t="str">
            <v>100% Girado</v>
          </cell>
          <cell r="J5805">
            <v>43818</v>
          </cell>
          <cell r="K5805">
            <v>41134</v>
          </cell>
          <cell r="L5805">
            <v>1</v>
          </cell>
          <cell r="M5805" t="str">
            <v>Licitación y Contratación</v>
          </cell>
          <cell r="N5805">
            <v>44211</v>
          </cell>
          <cell r="O5805">
            <v>24093000</v>
          </cell>
          <cell r="P5805">
            <v>24093000</v>
          </cell>
          <cell r="Q5805">
            <v>1</v>
          </cell>
          <cell r="R5805">
            <v>1</v>
          </cell>
          <cell r="S5805">
            <v>0</v>
          </cell>
          <cell r="T5805">
            <v>24093000</v>
          </cell>
        </row>
        <row r="5806">
          <cell r="G5806" t="str">
            <v>1-C-2019-1268</v>
          </cell>
          <cell r="H5806" t="str">
            <v>SPD MEJORAMIENTO Y AMPLIACIÓN DEL SISTEMA DE VIGILANCIA, COMUNA DE GORBEA</v>
          </cell>
          <cell r="I5806" t="str">
            <v>100% Girado</v>
          </cell>
          <cell r="J5806">
            <v>43818</v>
          </cell>
          <cell r="K5806">
            <v>40384</v>
          </cell>
          <cell r="L5806">
            <v>1</v>
          </cell>
          <cell r="M5806" t="str">
            <v>Licitación y Contratación</v>
          </cell>
          <cell r="N5806">
            <v>44258</v>
          </cell>
          <cell r="O5806">
            <v>59992422</v>
          </cell>
          <cell r="P5806">
            <v>59981655</v>
          </cell>
          <cell r="Q5806">
            <v>1</v>
          </cell>
          <cell r="R5806">
            <v>1</v>
          </cell>
          <cell r="S5806">
            <v>0</v>
          </cell>
          <cell r="T5806">
            <v>59992422</v>
          </cell>
        </row>
        <row r="5807">
          <cell r="G5807" t="str">
            <v>1-B-2019-419</v>
          </cell>
          <cell r="H5807" t="str">
            <v>MEJORAMIENTO DE PLATABANDAS CALLE SAN NICOLAS COMUNA DE SAN JOAQUÍN</v>
          </cell>
          <cell r="I5807" t="str">
            <v>Proyecto Cerrado</v>
          </cell>
          <cell r="J5807">
            <v>43818</v>
          </cell>
          <cell r="K5807">
            <v>40284</v>
          </cell>
          <cell r="L5807">
            <v>1</v>
          </cell>
          <cell r="M5807" t="str">
            <v>Licitación y Contratación</v>
          </cell>
          <cell r="N5807">
            <v>44174</v>
          </cell>
          <cell r="O5807">
            <v>53135000</v>
          </cell>
          <cell r="P5807">
            <v>52634527</v>
          </cell>
          <cell r="Q5807">
            <v>1</v>
          </cell>
          <cell r="R5807">
            <v>1</v>
          </cell>
          <cell r="S5807">
            <v>0</v>
          </cell>
          <cell r="T5807">
            <v>53135000</v>
          </cell>
        </row>
        <row r="5808">
          <cell r="G5808" t="str">
            <v>1-B-2019-407</v>
          </cell>
          <cell r="H5808" t="str">
            <v>ADQUISICIÓN E INSTALACIÓN DE LUMINARIAS PEATONALES CALLE INDEPENDENCIA U.V.N°12, SAN RAMON</v>
          </cell>
          <cell r="I5808" t="str">
            <v>100% Girado</v>
          </cell>
          <cell r="J5808">
            <v>43818</v>
          </cell>
          <cell r="K5808">
            <v>40668</v>
          </cell>
          <cell r="L5808">
            <v>1</v>
          </cell>
          <cell r="M5808" t="str">
            <v>Licitación y Contratación</v>
          </cell>
          <cell r="N5808">
            <v>44118</v>
          </cell>
          <cell r="O5808">
            <v>30044875</v>
          </cell>
          <cell r="P5808">
            <v>29267168</v>
          </cell>
          <cell r="Q5808">
            <v>1</v>
          </cell>
          <cell r="R5808">
            <v>1</v>
          </cell>
          <cell r="S5808">
            <v>0</v>
          </cell>
          <cell r="T5808">
            <v>30044875</v>
          </cell>
        </row>
        <row r="5809">
          <cell r="G5809" t="str">
            <v>1-B-2019-339</v>
          </cell>
          <cell r="H5809" t="str">
            <v>CONSTRUCCION CENTRO DE DESARROLLO COMUNITARIO, BARRIO LAS CASAS DE QUILICURA I</v>
          </cell>
          <cell r="I5809" t="str">
            <v>Proyecto Cerrado</v>
          </cell>
          <cell r="J5809">
            <v>43818</v>
          </cell>
          <cell r="K5809">
            <v>41089</v>
          </cell>
          <cell r="L5809">
            <v>1</v>
          </cell>
          <cell r="M5809" t="str">
            <v>Licitación y Contratación</v>
          </cell>
          <cell r="N5809">
            <v>44022</v>
          </cell>
          <cell r="O5809">
            <v>59992275</v>
          </cell>
          <cell r="P5809">
            <v>59990569</v>
          </cell>
          <cell r="Q5809">
            <v>1</v>
          </cell>
          <cell r="R5809">
            <v>1</v>
          </cell>
          <cell r="S5809">
            <v>0</v>
          </cell>
          <cell r="T5809">
            <v>59992275</v>
          </cell>
        </row>
        <row r="5810">
          <cell r="G5810" t="str">
            <v>1-B-2019-324</v>
          </cell>
          <cell r="H5810" t="str">
            <v>ADQUISICIÓN E INSTALACIÓN DE LUMINARIAS PEATONALES PLAZA ECUADOR U.V.N°15 SAN RAMON</v>
          </cell>
          <cell r="I5810" t="str">
            <v>100% Girado</v>
          </cell>
          <cell r="J5810">
            <v>43818</v>
          </cell>
          <cell r="K5810">
            <v>40668</v>
          </cell>
          <cell r="L5810">
            <v>1</v>
          </cell>
          <cell r="M5810" t="str">
            <v>Licitación y Contratación</v>
          </cell>
          <cell r="N5810">
            <v>44102</v>
          </cell>
          <cell r="O5810">
            <v>34889368</v>
          </cell>
          <cell r="P5810">
            <v>33456666</v>
          </cell>
          <cell r="Q5810">
            <v>1</v>
          </cell>
          <cell r="R5810">
            <v>1</v>
          </cell>
          <cell r="S5810">
            <v>0</v>
          </cell>
          <cell r="T5810">
            <v>34889368</v>
          </cell>
        </row>
        <row r="5811">
          <cell r="G5811" t="str">
            <v>1-B-2019-284</v>
          </cell>
          <cell r="H5811" t="str">
            <v>REPOSICIÓN DE VEREDAS, E ILUMINACIÓN DE PLAZOLETA, SECTOR HOSPITAL</v>
          </cell>
          <cell r="I5811" t="str">
            <v>En Proceso de Cierre</v>
          </cell>
          <cell r="J5811">
            <v>43818</v>
          </cell>
          <cell r="K5811">
            <v>41134</v>
          </cell>
          <cell r="L5811">
            <v>1</v>
          </cell>
          <cell r="M5811" t="str">
            <v>Licitación y Contratación</v>
          </cell>
          <cell r="N5811">
            <v>44285</v>
          </cell>
          <cell r="O5811">
            <v>26279000</v>
          </cell>
          <cell r="P5811">
            <v>26279000</v>
          </cell>
          <cell r="Q5811">
            <v>1</v>
          </cell>
          <cell r="R5811">
            <v>1</v>
          </cell>
          <cell r="S5811">
            <v>0</v>
          </cell>
          <cell r="T5811">
            <v>26279000</v>
          </cell>
        </row>
        <row r="5812">
          <cell r="G5812" t="str">
            <v>1-B-2019-274</v>
          </cell>
          <cell r="H5812" t="str">
            <v>CONSTRUCCIÓN SEDE SOCIAL JUNTA DE VECINOS 12-B</v>
          </cell>
          <cell r="I5812" t="str">
            <v>100% Girado</v>
          </cell>
          <cell r="J5812">
            <v>43818</v>
          </cell>
          <cell r="K5812">
            <v>39911</v>
          </cell>
          <cell r="L5812">
            <v>1</v>
          </cell>
          <cell r="M5812" t="str">
            <v>Licitación y Contratación</v>
          </cell>
          <cell r="N5812">
            <v>44549</v>
          </cell>
          <cell r="O5812">
            <v>59957219</v>
          </cell>
          <cell r="P5812">
            <v>58484700</v>
          </cell>
          <cell r="Q5812">
            <v>1</v>
          </cell>
          <cell r="R5812">
            <v>1</v>
          </cell>
          <cell r="S5812">
            <v>0</v>
          </cell>
          <cell r="T5812">
            <v>59957219</v>
          </cell>
        </row>
        <row r="5813">
          <cell r="G5813" t="str">
            <v>1-B-2019-508</v>
          </cell>
          <cell r="H5813" t="str">
            <v>ADQUISICIÓN E INSTALACIÓN CIRCUITO CALISTENIA PLAZA LAS AMÉRICAS, COQUIMBO</v>
          </cell>
          <cell r="I5813" t="str">
            <v>Proyecto Cerrado</v>
          </cell>
          <cell r="J5813">
            <v>43818</v>
          </cell>
          <cell r="K5813">
            <v>41084</v>
          </cell>
          <cell r="L5813">
            <v>1</v>
          </cell>
          <cell r="M5813" t="str">
            <v>Licitación y Contratación</v>
          </cell>
          <cell r="N5813">
            <v>44066</v>
          </cell>
          <cell r="O5813">
            <v>26209000</v>
          </cell>
          <cell r="P5813">
            <v>25990889</v>
          </cell>
          <cell r="Q5813">
            <v>1</v>
          </cell>
          <cell r="R5813">
            <v>1</v>
          </cell>
          <cell r="S5813">
            <v>0</v>
          </cell>
          <cell r="T5813">
            <v>26209000</v>
          </cell>
        </row>
        <row r="5814">
          <cell r="G5814" t="str">
            <v>1-B-2019-481</v>
          </cell>
          <cell r="H5814" t="str">
            <v>CONSTRUCCIÓN PATIOS TECHADOS ASOCIACIÓN DE RAYUELA Y SEDE UCAM, COMBARBALÁ</v>
          </cell>
          <cell r="I5814" t="str">
            <v>Proyecto Cerrado</v>
          </cell>
          <cell r="J5814">
            <v>43818</v>
          </cell>
          <cell r="K5814">
            <v>40688</v>
          </cell>
          <cell r="L5814">
            <v>1</v>
          </cell>
          <cell r="M5814" t="str">
            <v>Licitación y Contratación</v>
          </cell>
          <cell r="N5814">
            <v>44071</v>
          </cell>
          <cell r="O5814">
            <v>36372000</v>
          </cell>
          <cell r="P5814">
            <v>36364744</v>
          </cell>
          <cell r="Q5814">
            <v>1</v>
          </cell>
          <cell r="R5814">
            <v>1</v>
          </cell>
          <cell r="S5814">
            <v>0</v>
          </cell>
          <cell r="T5814">
            <v>36372000</v>
          </cell>
        </row>
        <row r="5815">
          <cell r="G5815" t="str">
            <v>1-B-2019-319</v>
          </cell>
          <cell r="H5815" t="str">
            <v>CONSTRUCCIÓN DE RESALTOS REDUCTORES DE VELOCIDAD, VARIOS SECTORES COMUNA DE OVALLE</v>
          </cell>
          <cell r="I5815" t="str">
            <v>Proyecto Cerrado</v>
          </cell>
          <cell r="J5815">
            <v>43818</v>
          </cell>
          <cell r="K5815">
            <v>41084</v>
          </cell>
          <cell r="L5815">
            <v>1</v>
          </cell>
          <cell r="M5815" t="str">
            <v>Licitación y Contratación</v>
          </cell>
          <cell r="N5815">
            <v>44001</v>
          </cell>
          <cell r="O5815">
            <v>28168468</v>
          </cell>
          <cell r="P5815">
            <v>22296792</v>
          </cell>
          <cell r="Q5815">
            <v>1</v>
          </cell>
          <cell r="R5815">
            <v>1</v>
          </cell>
          <cell r="S5815">
            <v>0</v>
          </cell>
          <cell r="T5815">
            <v>28168468</v>
          </cell>
        </row>
        <row r="5816">
          <cell r="G5816" t="str">
            <v>1-C-2019-1788</v>
          </cell>
          <cell r="H5816" t="str">
            <v>EMO2019-HABILITACIÓN INTERIOR INFRAESTRUCTURA PUBLICA, ILUSTRE MUNICIPALIDAD DE CALAMA</v>
          </cell>
          <cell r="I5816" t="str">
            <v>100% Girado</v>
          </cell>
          <cell r="J5816">
            <v>43818</v>
          </cell>
          <cell r="K5816">
            <v>40670</v>
          </cell>
          <cell r="L5816">
            <v>1</v>
          </cell>
          <cell r="M5816" t="str">
            <v>Licitación y Contratación</v>
          </cell>
          <cell r="N5816">
            <v>44659</v>
          </cell>
          <cell r="O5816">
            <v>59955763</v>
          </cell>
          <cell r="P5816">
            <v>58018969</v>
          </cell>
          <cell r="Q5816">
            <v>1</v>
          </cell>
          <cell r="R5816">
            <v>1</v>
          </cell>
          <cell r="S5816">
            <v>0</v>
          </cell>
          <cell r="T5816">
            <v>59955763</v>
          </cell>
        </row>
        <row r="5817">
          <cell r="G5817" t="str">
            <v>1-C-2019-1787</v>
          </cell>
          <cell r="H5817" t="str">
            <v>EMO2019 -MEJORAMIENTO FACHADA MUNICIPAL, ILUSTRE MUNICIPALIDAD DE CALAMA</v>
          </cell>
          <cell r="I5817" t="str">
            <v>100% Girado</v>
          </cell>
          <cell r="J5817">
            <v>43818</v>
          </cell>
          <cell r="K5817">
            <v>40670</v>
          </cell>
          <cell r="L5817">
            <v>1</v>
          </cell>
          <cell r="M5817" t="str">
            <v>Licitación y Contratación</v>
          </cell>
          <cell r="N5817">
            <v>44659</v>
          </cell>
          <cell r="O5817">
            <v>59915384</v>
          </cell>
          <cell r="P5817">
            <v>58218469</v>
          </cell>
          <cell r="Q5817">
            <v>1</v>
          </cell>
          <cell r="R5817">
            <v>1</v>
          </cell>
          <cell r="S5817">
            <v>0</v>
          </cell>
          <cell r="T5817">
            <v>59915384</v>
          </cell>
        </row>
        <row r="5818">
          <cell r="G5818" t="str">
            <v>1-B-2019-147</v>
          </cell>
          <cell r="H5818" t="str">
            <v>ADQUISICIÓN E INSTALACION DE ESCAÑOS, BASUREROS Y BICICLETERO CASCO HISTÓRICO SAN FERNANDO</v>
          </cell>
          <cell r="I5818" t="str">
            <v>100% Girado</v>
          </cell>
          <cell r="J5818">
            <v>43818</v>
          </cell>
          <cell r="K5818">
            <v>40655</v>
          </cell>
          <cell r="L5818">
            <v>1</v>
          </cell>
          <cell r="M5818" t="str">
            <v>Licitación y Contratación</v>
          </cell>
          <cell r="N5818">
            <v>44193</v>
          </cell>
          <cell r="O5818">
            <v>18754505</v>
          </cell>
          <cell r="P5818">
            <v>16792094</v>
          </cell>
          <cell r="Q5818">
            <v>1</v>
          </cell>
          <cell r="R5818">
            <v>1</v>
          </cell>
          <cell r="S5818">
            <v>0</v>
          </cell>
          <cell r="T5818">
            <v>18754505</v>
          </cell>
        </row>
        <row r="5819">
          <cell r="G5819" t="str">
            <v>1-B-2019-448</v>
          </cell>
          <cell r="H5819" t="str">
            <v>AMPLIACION Y MEJORAMIENTO SEDE SOCIAL RAMON FREIRE, VALLENAR</v>
          </cell>
          <cell r="I5819" t="str">
            <v>Proyecto Cerrado</v>
          </cell>
          <cell r="J5819">
            <v>43818</v>
          </cell>
          <cell r="K5819">
            <v>41138</v>
          </cell>
          <cell r="L5819">
            <v>1</v>
          </cell>
          <cell r="M5819" t="str">
            <v>Licitación y Contratación</v>
          </cell>
          <cell r="N5819">
            <v>44089</v>
          </cell>
          <cell r="O5819">
            <v>32024448</v>
          </cell>
          <cell r="P5819">
            <v>38201595</v>
          </cell>
          <cell r="Q5819">
            <v>1</v>
          </cell>
          <cell r="R5819">
            <v>1</v>
          </cell>
          <cell r="S5819">
            <v>0</v>
          </cell>
          <cell r="T5819">
            <v>32024448</v>
          </cell>
        </row>
        <row r="5820">
          <cell r="G5820" t="str">
            <v>1-B-2019-460</v>
          </cell>
          <cell r="H5820" t="str">
            <v>CONSTRUCCIÓN PARADEROS URBANOS EN LA COMUNA DE AYSEN</v>
          </cell>
          <cell r="I5820" t="str">
            <v>Proyecto Cerrado</v>
          </cell>
          <cell r="J5820">
            <v>43818</v>
          </cell>
          <cell r="K5820">
            <v>40577</v>
          </cell>
          <cell r="L5820">
            <v>1</v>
          </cell>
          <cell r="M5820" t="str">
            <v>Licitación y Contratación</v>
          </cell>
          <cell r="N5820">
            <v>44051</v>
          </cell>
          <cell r="O5820">
            <v>14677719</v>
          </cell>
          <cell r="P5820">
            <v>14640570</v>
          </cell>
          <cell r="Q5820">
            <v>1</v>
          </cell>
          <cell r="R5820">
            <v>1</v>
          </cell>
          <cell r="S5820">
            <v>0</v>
          </cell>
          <cell r="T5820">
            <v>14677719</v>
          </cell>
        </row>
        <row r="5821">
          <cell r="G5821" t="str">
            <v>1-B-2019-241</v>
          </cell>
          <cell r="H5821" t="str">
            <v>MEJORAMIENTO SERVICIOS HIGIÉNICOS Y PINTURA MULTICANCHA GIMNASIO DE VISVIRI, COMUNA DE GENERAL LAGOS</v>
          </cell>
          <cell r="I5821" t="str">
            <v>100% Girado</v>
          </cell>
          <cell r="J5821">
            <v>43818</v>
          </cell>
          <cell r="K5821">
            <v>40578</v>
          </cell>
          <cell r="L5821">
            <v>1</v>
          </cell>
          <cell r="M5821" t="str">
            <v>Licitación y Contratación</v>
          </cell>
          <cell r="N5821">
            <v>44111</v>
          </cell>
          <cell r="O5821">
            <v>37194667</v>
          </cell>
          <cell r="P5821">
            <v>35910000</v>
          </cell>
          <cell r="Q5821">
            <v>1</v>
          </cell>
          <cell r="R5821">
            <v>1</v>
          </cell>
          <cell r="S5821">
            <v>0</v>
          </cell>
          <cell r="T5821">
            <v>37194667</v>
          </cell>
        </row>
        <row r="5822">
          <cell r="G5822" t="str">
            <v>1-C-2018-1661</v>
          </cell>
          <cell r="H5822" t="str">
            <v>RESTAURACIÓN OFICINAS DE LA ASOCIACIÓN DE MUNICIPIOS RURALES RM, AMUR</v>
          </cell>
          <cell r="I5822" t="str">
            <v>100% Girado</v>
          </cell>
          <cell r="J5822">
            <v>43818</v>
          </cell>
          <cell r="K5822">
            <v>40491</v>
          </cell>
          <cell r="L5822">
            <v>1</v>
          </cell>
          <cell r="M5822" t="str">
            <v>Licitación y Contratación</v>
          </cell>
          <cell r="N5822">
            <v>44316</v>
          </cell>
          <cell r="O5822">
            <v>39435654</v>
          </cell>
          <cell r="P5822">
            <v>39435654</v>
          </cell>
          <cell r="Q5822">
            <v>1</v>
          </cell>
          <cell r="R5822">
            <v>1</v>
          </cell>
          <cell r="S5822">
            <v>0</v>
          </cell>
          <cell r="T5822">
            <v>39435654</v>
          </cell>
        </row>
        <row r="5823">
          <cell r="G5823" t="str">
            <v>1-C-2017-1570</v>
          </cell>
          <cell r="H5823" t="str">
            <v>SEDE DEPORTIVO HUACHOCOPIHUE, COMPLEJO DEPORTIVO EL TRÉBOL, CORVI VALDIVIA</v>
          </cell>
          <cell r="I5823" t="str">
            <v>Proyecto Cerrado</v>
          </cell>
          <cell r="J5823">
            <v>43818</v>
          </cell>
          <cell r="K5823">
            <v>41144</v>
          </cell>
          <cell r="L5823">
            <v>1</v>
          </cell>
          <cell r="M5823" t="str">
            <v>Licitación y Contratación</v>
          </cell>
          <cell r="N5823">
            <v>44532</v>
          </cell>
          <cell r="O5823">
            <v>59992065</v>
          </cell>
          <cell r="P5823">
            <v>58663385</v>
          </cell>
          <cell r="Q5823">
            <v>1</v>
          </cell>
          <cell r="R5823">
            <v>1</v>
          </cell>
          <cell r="S5823">
            <v>0</v>
          </cell>
          <cell r="T5823">
            <v>59992065</v>
          </cell>
        </row>
        <row r="5824">
          <cell r="G5824" t="str">
            <v>1-C-2019-1919</v>
          </cell>
          <cell r="H5824" t="str">
            <v>EMO 2019 - REPOSICIÓN REFUGIOS PEATONALES, TEMUCO</v>
          </cell>
          <cell r="I5824" t="str">
            <v>100% Girado</v>
          </cell>
          <cell r="J5824">
            <v>43817</v>
          </cell>
          <cell r="K5824">
            <v>40744</v>
          </cell>
          <cell r="L5824">
            <v>1</v>
          </cell>
          <cell r="M5824" t="str">
            <v>Licitación y Contratación</v>
          </cell>
          <cell r="N5824">
            <v>44142</v>
          </cell>
          <cell r="O5824">
            <v>35371634</v>
          </cell>
          <cell r="P5824">
            <v>33265697</v>
          </cell>
          <cell r="Q5824">
            <v>1</v>
          </cell>
          <cell r="R5824">
            <v>1</v>
          </cell>
          <cell r="S5824">
            <v>0</v>
          </cell>
          <cell r="T5824">
            <v>35371634</v>
          </cell>
        </row>
        <row r="5825">
          <cell r="G5825" t="str">
            <v>1-C-2019-1918</v>
          </cell>
          <cell r="H5825" t="str">
            <v>EMO 2019 - REPARACIÓN Y REPOSICIÓN DE INFRAESTRUCTURA MUNICIPAL, COLLIPULLI</v>
          </cell>
          <cell r="I5825" t="str">
            <v>100% Girado</v>
          </cell>
          <cell r="J5825">
            <v>43817</v>
          </cell>
          <cell r="K5825">
            <v>40752</v>
          </cell>
          <cell r="L5825">
            <v>1</v>
          </cell>
          <cell r="M5825" t="str">
            <v>Licitación y Contratación</v>
          </cell>
          <cell r="N5825">
            <v>44228</v>
          </cell>
          <cell r="O5825">
            <v>59999937</v>
          </cell>
          <cell r="P5825">
            <v>0</v>
          </cell>
          <cell r="Q5825">
            <v>2</v>
          </cell>
          <cell r="R5825">
            <v>1</v>
          </cell>
          <cell r="S5825">
            <v>0</v>
          </cell>
          <cell r="T5825">
            <v>59999937</v>
          </cell>
        </row>
        <row r="5826">
          <cell r="G5826" t="str">
            <v>1-C-2019-1890</v>
          </cell>
          <cell r="H5826" t="str">
            <v>EMO 2019- REPOSICIÓN Y REPARACIÓN PLAZA DAGOBERTO GODOY, TEMUCO</v>
          </cell>
          <cell r="I5826" t="str">
            <v>100% Girado</v>
          </cell>
          <cell r="J5826">
            <v>43817</v>
          </cell>
          <cell r="K5826">
            <v>40744</v>
          </cell>
          <cell r="L5826">
            <v>1</v>
          </cell>
          <cell r="M5826" t="str">
            <v>Licitación y Contratación</v>
          </cell>
          <cell r="N5826">
            <v>44166</v>
          </cell>
          <cell r="O5826">
            <v>57793838</v>
          </cell>
          <cell r="P5826">
            <v>53915749</v>
          </cell>
          <cell r="Q5826">
            <v>1</v>
          </cell>
          <cell r="R5826">
            <v>1</v>
          </cell>
          <cell r="S5826">
            <v>0</v>
          </cell>
          <cell r="T5826">
            <v>57793838</v>
          </cell>
        </row>
        <row r="5827">
          <cell r="G5827" t="str">
            <v>1-C-2019-1889</v>
          </cell>
          <cell r="H5827" t="str">
            <v>EMO 2019- REPARACIÓN PARADEROS PLAZA DAGOBERTO GODOY, TEMUCO</v>
          </cell>
          <cell r="I5827" t="str">
            <v>100% Girado</v>
          </cell>
          <cell r="J5827">
            <v>43817</v>
          </cell>
          <cell r="K5827">
            <v>40744</v>
          </cell>
          <cell r="L5827">
            <v>1</v>
          </cell>
          <cell r="M5827" t="str">
            <v>no definida</v>
          </cell>
          <cell r="N5827" t="str">
            <v>no definida</v>
          </cell>
          <cell r="O5827">
            <v>29203641</v>
          </cell>
          <cell r="P5827">
            <v>0</v>
          </cell>
          <cell r="Q5827">
            <v>0</v>
          </cell>
          <cell r="R5827">
            <v>0</v>
          </cell>
          <cell r="S5827">
            <v>0</v>
          </cell>
          <cell r="T5827">
            <v>29203641</v>
          </cell>
        </row>
        <row r="5828">
          <cell r="G5828" t="str">
            <v>1-C-2019-1861</v>
          </cell>
          <cell r="H5828" t="str">
            <v>EMO 2019- REPOSICIÓN VALLAS PEATONALES, MACROSECTOR CENTRO Y PONIENTE, TEMUCO</v>
          </cell>
          <cell r="I5828" t="str">
            <v>En Proceso de Cierre</v>
          </cell>
          <cell r="J5828">
            <v>43817</v>
          </cell>
          <cell r="K5828">
            <v>40744</v>
          </cell>
          <cell r="L5828">
            <v>1</v>
          </cell>
          <cell r="M5828" t="str">
            <v>Licitación y Contratación</v>
          </cell>
          <cell r="N5828">
            <v>44156</v>
          </cell>
          <cell r="O5828">
            <v>59602266</v>
          </cell>
          <cell r="P5828">
            <v>59602266</v>
          </cell>
          <cell r="Q5828">
            <v>1</v>
          </cell>
          <cell r="R5828">
            <v>1</v>
          </cell>
          <cell r="S5828">
            <v>0</v>
          </cell>
          <cell r="T5828">
            <v>59602266</v>
          </cell>
        </row>
        <row r="5829">
          <cell r="G5829" t="str">
            <v>1-C-2019-1895</v>
          </cell>
          <cell r="H5829" t="str">
            <v>EMO2019 - MEJORAMIENTO FACHADA EDIFICIO CONSISTORIAL MUNICIPALIDAD DE PUENTE ALTO</v>
          </cell>
          <cell r="I5829" t="str">
            <v>100% Girado</v>
          </cell>
          <cell r="J5829">
            <v>43817</v>
          </cell>
          <cell r="K5829">
            <v>40678</v>
          </cell>
          <cell r="L5829">
            <v>1</v>
          </cell>
          <cell r="M5829" t="str">
            <v>Licitación y Contratación</v>
          </cell>
          <cell r="N5829">
            <v>44224</v>
          </cell>
          <cell r="O5829">
            <v>28629094</v>
          </cell>
          <cell r="P5829">
            <v>21598500</v>
          </cell>
          <cell r="Q5829">
            <v>1</v>
          </cell>
          <cell r="R5829">
            <v>1</v>
          </cell>
          <cell r="S5829">
            <v>0</v>
          </cell>
          <cell r="T5829">
            <v>28629094</v>
          </cell>
        </row>
        <row r="5830">
          <cell r="G5830" t="str">
            <v>1-C-2019-1885</v>
          </cell>
          <cell r="H5830" t="str">
            <v>EMO2019 - REPOSICIÓN DE VALLAS PEATONALES SECTOR SUR PONIENTE</v>
          </cell>
          <cell r="I5830" t="str">
            <v>Proyecto Cerrado</v>
          </cell>
          <cell r="J5830">
            <v>43817</v>
          </cell>
          <cell r="K5830">
            <v>40678</v>
          </cell>
          <cell r="L5830">
            <v>1</v>
          </cell>
          <cell r="M5830" t="str">
            <v>Licitación y Contratación</v>
          </cell>
          <cell r="N5830">
            <v>44180</v>
          </cell>
          <cell r="O5830">
            <v>59932535</v>
          </cell>
          <cell r="P5830">
            <v>50153264</v>
          </cell>
          <cell r="Q5830">
            <v>1</v>
          </cell>
          <cell r="R5830">
            <v>1</v>
          </cell>
          <cell r="S5830">
            <v>0</v>
          </cell>
          <cell r="T5830">
            <v>59932535</v>
          </cell>
        </row>
        <row r="5831">
          <cell r="G5831" t="str">
            <v>1-C-2019-1845</v>
          </cell>
          <cell r="H5831" t="str">
            <v>EMO 2019 – REPOSICIÓN SEMÁFOROS EN INTERSECCIÓN CALLE COLO COLO CON VARIANTE INTERNACIONAL.</v>
          </cell>
          <cell r="I5831" t="str">
            <v>Proyecto Cerrado</v>
          </cell>
          <cell r="J5831">
            <v>43817</v>
          </cell>
          <cell r="K5831">
            <v>40746</v>
          </cell>
          <cell r="L5831">
            <v>1</v>
          </cell>
          <cell r="M5831" t="str">
            <v>Licitación y Contratación</v>
          </cell>
          <cell r="N5831">
            <v>43998</v>
          </cell>
          <cell r="O5831">
            <v>23847317</v>
          </cell>
          <cell r="P5831">
            <v>23847317</v>
          </cell>
          <cell r="Q5831">
            <v>1</v>
          </cell>
          <cell r="R5831">
            <v>1</v>
          </cell>
          <cell r="S5831">
            <v>0</v>
          </cell>
          <cell r="T5831">
            <v>23847317</v>
          </cell>
        </row>
        <row r="5832">
          <cell r="G5832" t="str">
            <v>1-C-2019-1841</v>
          </cell>
          <cell r="H5832" t="str">
            <v>EMO 2019 - REPOSICIÓN MOBILIARIO URBANO, ILUMINACIÓN Y PROTECCIÓN DE VENTANAS DEL EDIFICIO CONSISTORIAL, PUCÓN</v>
          </cell>
          <cell r="I5832" t="str">
            <v>Proyecto Cerrado</v>
          </cell>
          <cell r="J5832">
            <v>43817</v>
          </cell>
          <cell r="K5832">
            <v>40746</v>
          </cell>
          <cell r="L5832">
            <v>1</v>
          </cell>
          <cell r="M5832" t="str">
            <v>Licitación y Contratación</v>
          </cell>
          <cell r="N5832">
            <v>44061</v>
          </cell>
          <cell r="O5832">
            <v>52716803</v>
          </cell>
          <cell r="P5832">
            <v>52186897</v>
          </cell>
          <cell r="Q5832">
            <v>1</v>
          </cell>
          <cell r="R5832">
            <v>1</v>
          </cell>
          <cell r="S5832">
            <v>0</v>
          </cell>
          <cell r="T5832">
            <v>52716803</v>
          </cell>
        </row>
        <row r="5833">
          <cell r="G5833" t="str">
            <v>1-C-2019-1823</v>
          </cell>
          <cell r="H5833" t="str">
            <v>EMO 2019 - REPARACIÓN Y REPOSICIÓN DE INFRAESTRUCTURA MUNICIPAL, VILLARRICA</v>
          </cell>
          <cell r="I5833" t="str">
            <v>Proyecto Cerrado</v>
          </cell>
          <cell r="J5833">
            <v>43817</v>
          </cell>
          <cell r="K5833">
            <v>40754</v>
          </cell>
          <cell r="L5833">
            <v>1</v>
          </cell>
          <cell r="M5833" t="str">
            <v>Licitación y Contratación</v>
          </cell>
          <cell r="N5833">
            <v>44278</v>
          </cell>
          <cell r="O5833">
            <v>48071874</v>
          </cell>
          <cell r="P5833">
            <v>43632838</v>
          </cell>
          <cell r="Q5833">
            <v>1</v>
          </cell>
          <cell r="R5833">
            <v>1</v>
          </cell>
          <cell r="S5833">
            <v>0</v>
          </cell>
          <cell r="T5833">
            <v>48071874</v>
          </cell>
        </row>
        <row r="5834">
          <cell r="G5834" t="str">
            <v>1-C-2019-1836</v>
          </cell>
          <cell r="H5834" t="str">
            <v>EMO 2019 REPOSICIÓN Y REPARACIÓN DE CÁMARAS DE TELEVIGILANCIA, COMUNA DE LA FLORIDA</v>
          </cell>
          <cell r="I5834" t="str">
            <v>Proyecto Cerrado</v>
          </cell>
          <cell r="J5834">
            <v>43817</v>
          </cell>
          <cell r="K5834">
            <v>40681</v>
          </cell>
          <cell r="L5834">
            <v>1</v>
          </cell>
          <cell r="M5834" t="str">
            <v>Licitación y Contratación</v>
          </cell>
          <cell r="N5834">
            <v>44084</v>
          </cell>
          <cell r="O5834">
            <v>43603552</v>
          </cell>
          <cell r="P5834">
            <v>39990000</v>
          </cell>
          <cell r="Q5834">
            <v>1</v>
          </cell>
          <cell r="R5834">
            <v>1</v>
          </cell>
          <cell r="S5834">
            <v>0</v>
          </cell>
          <cell r="T5834">
            <v>43603552</v>
          </cell>
        </row>
        <row r="5835">
          <cell r="G5835" t="str">
            <v>1-C-2019-1809</v>
          </cell>
          <cell r="H5835" t="str">
            <v>EMO 2019 - REPARACIÓN Y REPOSICIÓN DE INFRAESTRUCTURA EN CESFAM DE ERCILLA, COMUNA DE ERCILLA</v>
          </cell>
          <cell r="I5835" t="str">
            <v>100% Girado</v>
          </cell>
          <cell r="J5835">
            <v>43817</v>
          </cell>
          <cell r="K5835">
            <v>40755</v>
          </cell>
          <cell r="L5835">
            <v>1</v>
          </cell>
          <cell r="M5835" t="str">
            <v>Licitación y Contratación</v>
          </cell>
          <cell r="N5835">
            <v>44217</v>
          </cell>
          <cell r="O5835">
            <v>23908938</v>
          </cell>
          <cell r="P5835">
            <v>23908937</v>
          </cell>
          <cell r="Q5835">
            <v>1</v>
          </cell>
          <cell r="R5835">
            <v>1</v>
          </cell>
          <cell r="S5835">
            <v>0</v>
          </cell>
          <cell r="T5835">
            <v>23908938</v>
          </cell>
        </row>
        <row r="5836">
          <cell r="G5836" t="str">
            <v>1-C-2019-1806</v>
          </cell>
          <cell r="H5836" t="str">
            <v>EMO2019 RELLENO DE SECTORES SIN ADOCRETOS POR ACTOS VANDALICOS SECTOR SUR, CENTRO DE CONCEPCION</v>
          </cell>
          <cell r="I5836" t="str">
            <v>100% Girado</v>
          </cell>
          <cell r="J5836">
            <v>43817</v>
          </cell>
          <cell r="K5836">
            <v>40712</v>
          </cell>
          <cell r="L5836">
            <v>1</v>
          </cell>
          <cell r="M5836" t="str">
            <v>Licitación y Contratación</v>
          </cell>
          <cell r="N5836">
            <v>44028</v>
          </cell>
          <cell r="O5836">
            <v>59666201</v>
          </cell>
          <cell r="P5836">
            <v>56713583</v>
          </cell>
          <cell r="Q5836">
            <v>1</v>
          </cell>
          <cell r="R5836">
            <v>1</v>
          </cell>
          <cell r="S5836">
            <v>0</v>
          </cell>
          <cell r="T5836">
            <v>59666201</v>
          </cell>
        </row>
        <row r="5837">
          <cell r="G5837" t="str">
            <v>1-C-2019-1805</v>
          </cell>
          <cell r="H5837" t="str">
            <v>EMO2019 RELLENO DE SECTORES SIN ADOCRETOS POR ACTOS VANDÁLICOS SECTOR NORTE CENTRO CONCEPCION</v>
          </cell>
          <cell r="I5837" t="str">
            <v>100% Girado</v>
          </cell>
          <cell r="J5837">
            <v>43817</v>
          </cell>
          <cell r="K5837">
            <v>40712</v>
          </cell>
          <cell r="L5837">
            <v>1</v>
          </cell>
          <cell r="M5837" t="str">
            <v>Licitación y Contratación</v>
          </cell>
          <cell r="N5837">
            <v>44028</v>
          </cell>
          <cell r="O5837">
            <v>59849269</v>
          </cell>
          <cell r="P5837">
            <v>56713583</v>
          </cell>
          <cell r="Q5837">
            <v>1</v>
          </cell>
          <cell r="R5837">
            <v>1</v>
          </cell>
          <cell r="S5837">
            <v>0</v>
          </cell>
          <cell r="T5837">
            <v>59849269</v>
          </cell>
        </row>
        <row r="5838">
          <cell r="G5838" t="str">
            <v>1-C-2019-1891</v>
          </cell>
          <cell r="H5838" t="str">
            <v>EMO2019-REPARACIÓN DE SISTEMA DE TELEVIGILANCIA, VILLA ALEMANA</v>
          </cell>
          <cell r="I5838" t="str">
            <v>100% Girado</v>
          </cell>
          <cell r="J5838">
            <v>43817</v>
          </cell>
          <cell r="K5838">
            <v>40770</v>
          </cell>
          <cell r="L5838">
            <v>1</v>
          </cell>
          <cell r="M5838" t="str">
            <v>Licitación y Contratación</v>
          </cell>
          <cell r="N5838">
            <v>44299</v>
          </cell>
          <cell r="O5838">
            <v>30707950</v>
          </cell>
          <cell r="P5838">
            <v>27637155</v>
          </cell>
          <cell r="Q5838">
            <v>1</v>
          </cell>
          <cell r="R5838">
            <v>1</v>
          </cell>
          <cell r="S5838">
            <v>0</v>
          </cell>
          <cell r="T5838">
            <v>30707950</v>
          </cell>
        </row>
        <row r="5839">
          <cell r="G5839" t="str">
            <v>1-C-2019-1789</v>
          </cell>
          <cell r="H5839" t="str">
            <v>EMO 2019 REPARACIÓN Y REPOSICIÓN DE FIBRA OPTICA, CÁMARAS Y OTROS COMPLEMENTOS DEL SISTEMA DE TELEVIGILANCIA, COMUNA DE SAN ANTONIO</v>
          </cell>
          <cell r="I5839" t="str">
            <v>Proyecto Cerrado</v>
          </cell>
          <cell r="J5839">
            <v>43817</v>
          </cell>
          <cell r="K5839">
            <v>40822</v>
          </cell>
          <cell r="L5839">
            <v>1</v>
          </cell>
          <cell r="M5839" t="str">
            <v>Licitación y Contratación</v>
          </cell>
          <cell r="N5839">
            <v>44091</v>
          </cell>
          <cell r="O5839">
            <v>39144306</v>
          </cell>
          <cell r="P5839">
            <v>39144306</v>
          </cell>
          <cell r="Q5839">
            <v>1</v>
          </cell>
          <cell r="R5839">
            <v>1</v>
          </cell>
          <cell r="S5839">
            <v>0</v>
          </cell>
          <cell r="T5839">
            <v>39144306</v>
          </cell>
        </row>
        <row r="5840">
          <cell r="G5840" t="str">
            <v>1-C-2019-1777</v>
          </cell>
          <cell r="H5840" t="str">
            <v>EMO2019-REPOSICION SALON MULTIUSO MUNICIPALIDAD DE OLMUE</v>
          </cell>
          <cell r="I5840" t="str">
            <v>En Proceso de Cierre</v>
          </cell>
          <cell r="J5840">
            <v>43817</v>
          </cell>
          <cell r="K5840">
            <v>40824</v>
          </cell>
          <cell r="L5840">
            <v>1</v>
          </cell>
          <cell r="M5840" t="str">
            <v>Licitación y Contratación</v>
          </cell>
          <cell r="N5840">
            <v>44391</v>
          </cell>
          <cell r="O5840">
            <v>59999999</v>
          </cell>
          <cell r="P5840">
            <v>59999999</v>
          </cell>
          <cell r="Q5840">
            <v>1</v>
          </cell>
          <cell r="R5840">
            <v>1</v>
          </cell>
          <cell r="S5840">
            <v>0</v>
          </cell>
          <cell r="T5840">
            <v>59999999</v>
          </cell>
        </row>
        <row r="5841">
          <cell r="G5841" t="str">
            <v>1-C-2019-1771</v>
          </cell>
          <cell r="H5841" t="str">
            <v>EMO2019 - REPARACIÓN DE SISTEMAS DE TELEVIGILANCIA, COMUNA DE QUILPUÉ.</v>
          </cell>
          <cell r="I5841" t="str">
            <v>100% Girado</v>
          </cell>
          <cell r="J5841">
            <v>43817</v>
          </cell>
          <cell r="K5841">
            <v>40831</v>
          </cell>
          <cell r="L5841">
            <v>1</v>
          </cell>
          <cell r="M5841" t="str">
            <v>Licitación y Contratación</v>
          </cell>
          <cell r="N5841">
            <v>44235</v>
          </cell>
          <cell r="O5841">
            <v>55596800</v>
          </cell>
          <cell r="P5841">
            <v>37019649</v>
          </cell>
          <cell r="Q5841">
            <v>1</v>
          </cell>
          <cell r="R5841">
            <v>1</v>
          </cell>
          <cell r="S5841">
            <v>0</v>
          </cell>
          <cell r="T5841">
            <v>55596800</v>
          </cell>
        </row>
        <row r="5842">
          <cell r="G5842" t="str">
            <v>1-C-2019-1725</v>
          </cell>
          <cell r="H5842" t="str">
            <v>EMO2019-REPARACIÓN DE SISTEMA DE TELEVIGILANCIA</v>
          </cell>
          <cell r="I5842" t="str">
            <v>Proyecto Cerrado</v>
          </cell>
          <cell r="J5842">
            <v>43817</v>
          </cell>
          <cell r="K5842">
            <v>40839</v>
          </cell>
          <cell r="L5842">
            <v>1</v>
          </cell>
          <cell r="M5842" t="str">
            <v>Licitación y Contratación</v>
          </cell>
          <cell r="N5842">
            <v>43998</v>
          </cell>
          <cell r="O5842">
            <v>14731076</v>
          </cell>
          <cell r="P5842">
            <v>14495866</v>
          </cell>
          <cell r="Q5842">
            <v>1</v>
          </cell>
          <cell r="R5842">
            <v>1</v>
          </cell>
          <cell r="S5842">
            <v>0</v>
          </cell>
          <cell r="T5842">
            <v>14731076</v>
          </cell>
        </row>
        <row r="5843">
          <cell r="G5843" t="str">
            <v>1-C-2019-1688</v>
          </cell>
          <cell r="H5843" t="str">
            <v>EMO2019-HABILITACION DEPENDENCIAS MUNICIPALIDAD DE CATEMU</v>
          </cell>
          <cell r="I5843" t="str">
            <v>100% Girado</v>
          </cell>
          <cell r="J5843">
            <v>43817</v>
          </cell>
          <cell r="K5843">
            <v>40844</v>
          </cell>
          <cell r="L5843">
            <v>1</v>
          </cell>
          <cell r="M5843" t="str">
            <v>Licitación y Contratación</v>
          </cell>
          <cell r="N5843">
            <v>44067</v>
          </cell>
          <cell r="O5843">
            <v>59800000</v>
          </cell>
          <cell r="P5843">
            <v>59800000</v>
          </cell>
          <cell r="Q5843">
            <v>1</v>
          </cell>
          <cell r="R5843">
            <v>1</v>
          </cell>
          <cell r="S5843">
            <v>0</v>
          </cell>
          <cell r="T5843">
            <v>59800000</v>
          </cell>
        </row>
        <row r="5844">
          <cell r="G5844" t="str">
            <v>1-C-2019-1770</v>
          </cell>
          <cell r="H5844" t="str">
            <v>EMO2019 REPOSICIÓN REJILLAS E HITOS POR ACTOS VANDALICOS TRAMO BARROS ARANA ENTRE CAUPOLICAN RENGO</v>
          </cell>
          <cell r="I5844" t="str">
            <v>Proyecto Cerrado</v>
          </cell>
          <cell r="J5844">
            <v>43817</v>
          </cell>
          <cell r="K5844">
            <v>40712</v>
          </cell>
          <cell r="L5844">
            <v>1</v>
          </cell>
          <cell r="M5844" t="str">
            <v>Licitación y Contratación</v>
          </cell>
          <cell r="N5844">
            <v>43965</v>
          </cell>
          <cell r="O5844">
            <v>26958498</v>
          </cell>
          <cell r="P5844">
            <v>24915625</v>
          </cell>
          <cell r="Q5844">
            <v>1</v>
          </cell>
          <cell r="R5844">
            <v>1</v>
          </cell>
          <cell r="S5844">
            <v>0</v>
          </cell>
          <cell r="T5844">
            <v>26958498</v>
          </cell>
        </row>
        <row r="5845">
          <cell r="G5845" t="str">
            <v>1-C-2019-1769</v>
          </cell>
          <cell r="H5845" t="str">
            <v>EMO2019 REPOSICIÓN REJILLAS E HITOS POR ACTOS VANDALICOS PLAZA DE LA INDEPENDENCIA CAUPOLICAN</v>
          </cell>
          <cell r="I5845" t="str">
            <v>Proyecto Cerrado</v>
          </cell>
          <cell r="J5845">
            <v>43817</v>
          </cell>
          <cell r="K5845">
            <v>40712</v>
          </cell>
          <cell r="L5845">
            <v>1</v>
          </cell>
          <cell r="M5845" t="str">
            <v>Licitación y Contratación</v>
          </cell>
          <cell r="N5845">
            <v>44022</v>
          </cell>
          <cell r="O5845">
            <v>52992669</v>
          </cell>
          <cell r="P5845">
            <v>48955708</v>
          </cell>
          <cell r="Q5845">
            <v>1</v>
          </cell>
          <cell r="R5845">
            <v>1</v>
          </cell>
          <cell r="S5845">
            <v>0</v>
          </cell>
          <cell r="T5845">
            <v>52992669</v>
          </cell>
        </row>
        <row r="5846">
          <cell r="G5846" t="str">
            <v>1-C-2019-1768</v>
          </cell>
          <cell r="H5846" t="str">
            <v>EMO2019 REPOSICIÓN REJILLAS E HITOS POR ACTOS VANDALICOS PLAZA TRIBUNALES BARROS ENTRE TUCAPEL Y OROMPELLO TRAMO COLOCOLO ENTRE B.ARANA Y OHIGGINS</v>
          </cell>
          <cell r="I5846" t="str">
            <v>Proyecto Cerrado</v>
          </cell>
          <cell r="J5846">
            <v>43817</v>
          </cell>
          <cell r="K5846">
            <v>40712</v>
          </cell>
          <cell r="L5846">
            <v>1</v>
          </cell>
          <cell r="M5846" t="str">
            <v>Licitación y Contratación</v>
          </cell>
          <cell r="N5846">
            <v>44029</v>
          </cell>
          <cell r="O5846">
            <v>59227282</v>
          </cell>
          <cell r="P5846">
            <v>54616538</v>
          </cell>
          <cell r="Q5846">
            <v>1</v>
          </cell>
          <cell r="R5846">
            <v>1</v>
          </cell>
          <cell r="S5846">
            <v>0</v>
          </cell>
          <cell r="T5846">
            <v>59227282</v>
          </cell>
        </row>
        <row r="5847">
          <cell r="G5847" t="str">
            <v>1-C-2019-1767</v>
          </cell>
          <cell r="H5847" t="str">
            <v>EMO2019 REPOSICIÓN REJILLAS E HITOS POR ACTOS VANDALICOS TRAMO DIAGONAL PLAZA PERÚ</v>
          </cell>
          <cell r="I5847" t="str">
            <v>Proyecto Cerrado</v>
          </cell>
          <cell r="J5847">
            <v>43817</v>
          </cell>
          <cell r="K5847">
            <v>40712</v>
          </cell>
          <cell r="L5847">
            <v>1</v>
          </cell>
          <cell r="M5847" t="str">
            <v>Licitación y Contratación</v>
          </cell>
          <cell r="N5847">
            <v>43965</v>
          </cell>
          <cell r="O5847">
            <v>59348796</v>
          </cell>
          <cell r="P5847">
            <v>48492500</v>
          </cell>
          <cell r="Q5847">
            <v>1</v>
          </cell>
          <cell r="R5847">
            <v>1</v>
          </cell>
          <cell r="S5847">
            <v>0</v>
          </cell>
          <cell r="T5847">
            <v>59348796</v>
          </cell>
        </row>
        <row r="5848">
          <cell r="G5848" t="str">
            <v>1-C-2019-1751</v>
          </cell>
          <cell r="H5848" t="str">
            <v>EMO2019 REPOSICIÓN CALZADAS EN 2 ESQUINAS DEL CENTRO DE CONCEPCIÓN, CUADRANTE: MAIPÚ- PAICAVÍ LOS CARRERA-CASTELLÓN</v>
          </cell>
          <cell r="I5848" t="str">
            <v>Proyecto Cerrado</v>
          </cell>
          <cell r="J5848">
            <v>43817</v>
          </cell>
          <cell r="K5848">
            <v>40712</v>
          </cell>
          <cell r="L5848">
            <v>1</v>
          </cell>
          <cell r="M5848" t="str">
            <v>Licitación y Contratación</v>
          </cell>
          <cell r="N5848">
            <v>44001</v>
          </cell>
          <cell r="O5848">
            <v>53674952</v>
          </cell>
          <cell r="P5848">
            <v>43982602</v>
          </cell>
          <cell r="Q5848">
            <v>1</v>
          </cell>
          <cell r="R5848">
            <v>1</v>
          </cell>
          <cell r="S5848">
            <v>0</v>
          </cell>
          <cell r="T5848">
            <v>53674952</v>
          </cell>
        </row>
        <row r="5849">
          <cell r="G5849" t="str">
            <v>1-C-2019-1750</v>
          </cell>
          <cell r="H5849" t="str">
            <v>EMO2019 REPOSICIÓN CALZADAS EN 11 ESQUINAS DEL CENTRO DE CONCEPCIÓN, CUADRANTE: PAICAVÍ ENTRE HERAS-EJERCITO Y ESMERALDA</v>
          </cell>
          <cell r="I5849" t="str">
            <v>Proyecto Cerrado</v>
          </cell>
          <cell r="J5849">
            <v>43817</v>
          </cell>
          <cell r="K5849">
            <v>40712</v>
          </cell>
          <cell r="L5849">
            <v>1</v>
          </cell>
          <cell r="M5849" t="str">
            <v>Licitación y Contratación</v>
          </cell>
          <cell r="N5849">
            <v>44192</v>
          </cell>
          <cell r="O5849">
            <v>52421919</v>
          </cell>
          <cell r="P5849">
            <v>52205538</v>
          </cell>
          <cell r="Q5849">
            <v>1</v>
          </cell>
          <cell r="R5849">
            <v>1</v>
          </cell>
          <cell r="S5849">
            <v>0</v>
          </cell>
          <cell r="T5849">
            <v>52421919</v>
          </cell>
        </row>
        <row r="5850">
          <cell r="G5850" t="str">
            <v>1-C-2019-1747</v>
          </cell>
          <cell r="H5850" t="str">
            <v>EMO2019 REPOSICIÓN CALZADAS EN 12 ESQUINAS DEL CENTRO DE CONCEPCIÓN, CUADRANTE: SAN MARTIN -OROMPELLO-FREIRE-A. PINTO</v>
          </cell>
          <cell r="I5850" t="str">
            <v>Proyecto Cerrado</v>
          </cell>
          <cell r="J5850">
            <v>43817</v>
          </cell>
          <cell r="K5850">
            <v>40712</v>
          </cell>
          <cell r="L5850">
            <v>1</v>
          </cell>
          <cell r="M5850" t="str">
            <v>Licitación y Contratación</v>
          </cell>
          <cell r="N5850">
            <v>44067</v>
          </cell>
          <cell r="O5850">
            <v>55332862</v>
          </cell>
          <cell r="P5850">
            <v>53906399</v>
          </cell>
          <cell r="Q5850">
            <v>1</v>
          </cell>
          <cell r="R5850">
            <v>1</v>
          </cell>
          <cell r="S5850">
            <v>0</v>
          </cell>
          <cell r="T5850">
            <v>55332862</v>
          </cell>
        </row>
        <row r="5851">
          <cell r="G5851" t="str">
            <v>1-C-2019-1741</v>
          </cell>
          <cell r="H5851" t="str">
            <v>EMO2019 CONSERVACIÓN DEMARCACIÓN ENCAUCES CENTRO DE CONCEPCIÓN</v>
          </cell>
          <cell r="I5851" t="str">
            <v>Proyecto Cerrado</v>
          </cell>
          <cell r="J5851">
            <v>43817</v>
          </cell>
          <cell r="K5851">
            <v>40712</v>
          </cell>
          <cell r="L5851">
            <v>1</v>
          </cell>
          <cell r="M5851" t="str">
            <v>Licitación y Contratación</v>
          </cell>
          <cell r="N5851">
            <v>43964</v>
          </cell>
          <cell r="O5851">
            <v>46213186</v>
          </cell>
          <cell r="P5851">
            <v>38984400</v>
          </cell>
          <cell r="Q5851">
            <v>1</v>
          </cell>
          <cell r="R5851">
            <v>1</v>
          </cell>
          <cell r="S5851">
            <v>0</v>
          </cell>
          <cell r="T5851">
            <v>46213186</v>
          </cell>
        </row>
        <row r="5852">
          <cell r="G5852" t="str">
            <v>1-C-2019-1735</v>
          </cell>
          <cell r="H5852" t="str">
            <v>EMO2019 NORMALIZACIÓN INSTALACIONES ELECTRICA DESTRUIDA POR VANDALISMO CONCEPCIÓN</v>
          </cell>
          <cell r="I5852" t="str">
            <v>Proyecto Cerrado</v>
          </cell>
          <cell r="J5852">
            <v>43817</v>
          </cell>
          <cell r="K5852">
            <v>40712</v>
          </cell>
          <cell r="L5852">
            <v>1</v>
          </cell>
          <cell r="M5852" t="str">
            <v>Licitación y Contratación</v>
          </cell>
          <cell r="N5852">
            <v>44006</v>
          </cell>
          <cell r="O5852">
            <v>49131004</v>
          </cell>
          <cell r="P5852">
            <v>48557236</v>
          </cell>
          <cell r="Q5852">
            <v>1</v>
          </cell>
          <cell r="R5852">
            <v>1</v>
          </cell>
          <cell r="S5852">
            <v>0</v>
          </cell>
          <cell r="T5852">
            <v>49131004</v>
          </cell>
        </row>
        <row r="5853">
          <cell r="G5853" t="str">
            <v>1-C-2019-1734</v>
          </cell>
          <cell r="H5853" t="str">
            <v>EMO2019 ADQUISICIÓN E INSTALACIÓN SEÑALES DE TRÁNSITO VANDALIZADAS CONCEPCIÓN</v>
          </cell>
          <cell r="I5853" t="str">
            <v>Proyecto Cerrado</v>
          </cell>
          <cell r="J5853">
            <v>43817</v>
          </cell>
          <cell r="K5853">
            <v>40712</v>
          </cell>
          <cell r="L5853">
            <v>1</v>
          </cell>
          <cell r="M5853" t="str">
            <v>Licitación y Contratación</v>
          </cell>
          <cell r="N5853">
            <v>43946</v>
          </cell>
          <cell r="O5853">
            <v>57567791</v>
          </cell>
          <cell r="P5853">
            <v>52354234</v>
          </cell>
          <cell r="Q5853">
            <v>1</v>
          </cell>
          <cell r="R5853">
            <v>1</v>
          </cell>
          <cell r="S5853">
            <v>0</v>
          </cell>
          <cell r="T5853">
            <v>57567791</v>
          </cell>
        </row>
        <row r="5854">
          <cell r="G5854" t="str">
            <v>1-C-2019-1733</v>
          </cell>
          <cell r="H5854" t="str">
            <v>EMO2019 REPOSICIÓN DE REFUGIOS PEATONALES DESTRUIDOS EN CONCEPCIÓN</v>
          </cell>
          <cell r="I5854" t="str">
            <v>Proyecto Cerrado</v>
          </cell>
          <cell r="J5854">
            <v>43817</v>
          </cell>
          <cell r="K5854">
            <v>40712</v>
          </cell>
          <cell r="L5854">
            <v>1</v>
          </cell>
          <cell r="M5854" t="str">
            <v>Licitación y Contratación</v>
          </cell>
          <cell r="N5854">
            <v>44145</v>
          </cell>
          <cell r="O5854">
            <v>38924724</v>
          </cell>
          <cell r="P5854">
            <v>38118080</v>
          </cell>
          <cell r="Q5854">
            <v>1</v>
          </cell>
          <cell r="R5854">
            <v>1</v>
          </cell>
          <cell r="S5854">
            <v>0</v>
          </cell>
          <cell r="T5854">
            <v>38924724</v>
          </cell>
        </row>
        <row r="5855">
          <cell r="G5855" t="str">
            <v>1-C-2019-1732</v>
          </cell>
          <cell r="H5855" t="str">
            <v>EMO2019 MEJORAMIENTO CONDICIONES SEGURIDAD DE LAS CÁMARAS DE TELEVIGILANCIA CONCEPCION</v>
          </cell>
          <cell r="I5855" t="str">
            <v>Proyecto Cerrado</v>
          </cell>
          <cell r="J5855">
            <v>43817</v>
          </cell>
          <cell r="K5855">
            <v>40712</v>
          </cell>
          <cell r="L5855">
            <v>1</v>
          </cell>
          <cell r="M5855" t="str">
            <v>Licitación y Contratación</v>
          </cell>
          <cell r="N5855">
            <v>43968</v>
          </cell>
          <cell r="O5855">
            <v>50005883</v>
          </cell>
          <cell r="P5855">
            <v>35664098</v>
          </cell>
          <cell r="Q5855">
            <v>1</v>
          </cell>
          <cell r="R5855">
            <v>1</v>
          </cell>
          <cell r="S5855">
            <v>0</v>
          </cell>
          <cell r="T5855">
            <v>50005883</v>
          </cell>
        </row>
        <row r="5856">
          <cell r="G5856" t="str">
            <v>1-C-2019-1765</v>
          </cell>
          <cell r="H5856" t="str">
            <v>EMO2019- REPOSICION ELEMENTOS URBANOS DE ESPACIOS PUBLICO SECTOR AV. LA COMPAÑIA Y VILLA LOS AROMOS</v>
          </cell>
          <cell r="I5856" t="str">
            <v>100% Girado</v>
          </cell>
          <cell r="J5856">
            <v>43817</v>
          </cell>
          <cell r="K5856">
            <v>40871</v>
          </cell>
          <cell r="L5856">
            <v>1</v>
          </cell>
          <cell r="M5856" t="str">
            <v>Licitación y Contratación</v>
          </cell>
          <cell r="N5856">
            <v>43886</v>
          </cell>
          <cell r="O5856">
            <v>15239244</v>
          </cell>
          <cell r="P5856">
            <v>1002017</v>
          </cell>
          <cell r="Q5856">
            <v>5</v>
          </cell>
          <cell r="R5856">
            <v>1</v>
          </cell>
          <cell r="S5856">
            <v>0</v>
          </cell>
          <cell r="T5856">
            <v>15239244</v>
          </cell>
        </row>
        <row r="5857">
          <cell r="G5857" t="str">
            <v>1-C-2019-1746</v>
          </cell>
          <cell r="H5857" t="str">
            <v>EMO 2019 REPARCIONES EDIFICIOS MUNICIPALES Y ESPACIOS PUBLICOS , MOSTAZAL</v>
          </cell>
          <cell r="I5857" t="str">
            <v>100% Girado</v>
          </cell>
          <cell r="J5857">
            <v>43817</v>
          </cell>
          <cell r="K5857">
            <v>40749</v>
          </cell>
          <cell r="L5857">
            <v>1</v>
          </cell>
          <cell r="M5857" t="str">
            <v>Licitación y Contratación</v>
          </cell>
          <cell r="N5857">
            <v>44293</v>
          </cell>
          <cell r="O5857">
            <v>59973000</v>
          </cell>
          <cell r="P5857">
            <v>59450431</v>
          </cell>
          <cell r="Q5857">
            <v>1</v>
          </cell>
          <cell r="R5857">
            <v>1</v>
          </cell>
          <cell r="S5857">
            <v>0</v>
          </cell>
          <cell r="T5857">
            <v>59973000</v>
          </cell>
        </row>
        <row r="5858">
          <cell r="G5858" t="str">
            <v>1-C-2019-1724</v>
          </cell>
          <cell r="H5858" t="str">
            <v>EMO 2019 : REPOSICIÓN MOBILIARIO URBANO EN AVENIDAS Y CALLES DEL CENTRO DE SAN FERNANDO</v>
          </cell>
          <cell r="I5858" t="str">
            <v>100% Girado</v>
          </cell>
          <cell r="J5858">
            <v>43817</v>
          </cell>
          <cell r="K5858">
            <v>40748</v>
          </cell>
          <cell r="L5858">
            <v>1</v>
          </cell>
          <cell r="M5858" t="str">
            <v>Licitación y Contratación</v>
          </cell>
          <cell r="N5858">
            <v>44055</v>
          </cell>
          <cell r="O5858">
            <v>59158768</v>
          </cell>
          <cell r="P5858">
            <v>56317360</v>
          </cell>
          <cell r="Q5858">
            <v>1</v>
          </cell>
          <cell r="R5858">
            <v>1</v>
          </cell>
          <cell r="S5858">
            <v>0</v>
          </cell>
          <cell r="T5858">
            <v>59158768</v>
          </cell>
        </row>
        <row r="5859">
          <cell r="G5859" t="str">
            <v>1-C-2019-1723</v>
          </cell>
          <cell r="H5859" t="str">
            <v>EMO 2019 : MEJORAMIENTO ESPACIOS PUBLICOS ,DEMARCACIÓN DE CALLES, VALLAS PEATONALES Y REPOSICIÓN DE ASFALTO EN SAN FERNANDO</v>
          </cell>
          <cell r="I5859" t="str">
            <v>100% Girado</v>
          </cell>
          <cell r="J5859">
            <v>43817</v>
          </cell>
          <cell r="K5859">
            <v>40748</v>
          </cell>
          <cell r="L5859">
            <v>1</v>
          </cell>
          <cell r="M5859" t="str">
            <v>Licitación y Contratación</v>
          </cell>
          <cell r="N5859">
            <v>44239</v>
          </cell>
          <cell r="O5859">
            <v>54500000</v>
          </cell>
          <cell r="P5859">
            <v>29920691</v>
          </cell>
          <cell r="Q5859">
            <v>1</v>
          </cell>
          <cell r="R5859">
            <v>1</v>
          </cell>
          <cell r="S5859">
            <v>0</v>
          </cell>
          <cell r="T5859">
            <v>54500000</v>
          </cell>
        </row>
        <row r="5860">
          <cell r="G5860" t="str">
            <v>1-C-2019-900</v>
          </cell>
          <cell r="H5860" t="str">
            <v>REPARACION VEREDAS CALLE CONDELL Y TTE. MERINO, ENTRE IC. PINTO Y O"HIGGINS, COMUNA DE LONQUIMAY</v>
          </cell>
          <cell r="I5860" t="str">
            <v>Proyecto Cerrado</v>
          </cell>
          <cell r="J5860">
            <v>43817</v>
          </cell>
          <cell r="K5860">
            <v>40761</v>
          </cell>
          <cell r="L5860">
            <v>1</v>
          </cell>
          <cell r="M5860" t="str">
            <v>Licitación y Contratación</v>
          </cell>
          <cell r="N5860">
            <v>44193</v>
          </cell>
          <cell r="O5860">
            <v>59999913</v>
          </cell>
          <cell r="P5860">
            <v>59998786</v>
          </cell>
          <cell r="Q5860">
            <v>1</v>
          </cell>
          <cell r="R5860">
            <v>1</v>
          </cell>
          <cell r="S5860">
            <v>0</v>
          </cell>
          <cell r="T5860">
            <v>59999913</v>
          </cell>
        </row>
        <row r="5861">
          <cell r="G5861" t="str">
            <v>1-C-2019-1031</v>
          </cell>
          <cell r="H5861" t="str">
            <v>BACHEOS Y MEJORAMIENTOS DIFERENTES CALLES COMUNA SAN ROSENDO</v>
          </cell>
          <cell r="I5861" t="str">
            <v>Proyecto Cerrado</v>
          </cell>
          <cell r="J5861">
            <v>43817</v>
          </cell>
          <cell r="K5861">
            <v>40893</v>
          </cell>
          <cell r="L5861">
            <v>1</v>
          </cell>
          <cell r="M5861" t="str">
            <v>Licitación y Contratación</v>
          </cell>
          <cell r="N5861">
            <v>44148</v>
          </cell>
          <cell r="O5861">
            <v>37000000</v>
          </cell>
          <cell r="P5861">
            <v>37000000</v>
          </cell>
          <cell r="Q5861">
            <v>1</v>
          </cell>
          <cell r="R5861">
            <v>1</v>
          </cell>
          <cell r="S5861">
            <v>0</v>
          </cell>
          <cell r="T5861">
            <v>37000000</v>
          </cell>
        </row>
        <row r="5862">
          <cell r="G5862" t="str">
            <v>1-C-2019-1712</v>
          </cell>
          <cell r="H5862" t="str">
            <v>EMO2019-HABILITACIÓN CÁMARA DE CCTV CRUCE JOHN KENNEDY CON VIDELA, PARA LA GESTIÓN DE TRÁNSITO, COQUIMBO</v>
          </cell>
          <cell r="I5862" t="str">
            <v>Proyecto Cerrado</v>
          </cell>
          <cell r="J5862">
            <v>43817</v>
          </cell>
          <cell r="K5862">
            <v>40676</v>
          </cell>
          <cell r="L5862">
            <v>1</v>
          </cell>
          <cell r="M5862" t="str">
            <v>Licitación y Contratación</v>
          </cell>
          <cell r="N5862">
            <v>44459</v>
          </cell>
          <cell r="O5862">
            <v>11995725</v>
          </cell>
          <cell r="P5862">
            <v>11193346</v>
          </cell>
          <cell r="Q5862">
            <v>1</v>
          </cell>
          <cell r="R5862">
            <v>1</v>
          </cell>
          <cell r="S5862">
            <v>0</v>
          </cell>
          <cell r="T5862">
            <v>11995725</v>
          </cell>
        </row>
        <row r="5863">
          <cell r="G5863" t="str">
            <v>1-C-2019-1705</v>
          </cell>
          <cell r="H5863" t="str">
            <v>EMO2019-HABILITACIÓN DE IMPLEMENTOS PARA GESTIÓN DE TRÁNSITO DAÑADOS POR DESMANES DESDE OCTUBRE 2019, COQUIMBO</v>
          </cell>
          <cell r="I5863" t="str">
            <v>Proyecto Cerrado</v>
          </cell>
          <cell r="J5863">
            <v>43817</v>
          </cell>
          <cell r="K5863">
            <v>40676</v>
          </cell>
          <cell r="L5863">
            <v>1</v>
          </cell>
          <cell r="M5863" t="str">
            <v>Licitación y Contratación</v>
          </cell>
          <cell r="N5863">
            <v>44247</v>
          </cell>
          <cell r="O5863">
            <v>15303400</v>
          </cell>
          <cell r="P5863">
            <v>12941250</v>
          </cell>
          <cell r="Q5863">
            <v>1</v>
          </cell>
          <cell r="R5863">
            <v>1</v>
          </cell>
          <cell r="S5863">
            <v>0</v>
          </cell>
          <cell r="T5863">
            <v>15303400</v>
          </cell>
        </row>
        <row r="5864">
          <cell r="G5864" t="str">
            <v>1-C-2019-1703</v>
          </cell>
          <cell r="H5864" t="str">
            <v>EMO2019-HABILITACIÓN SERVICIO DE TELEVIGILANCIA DAÑADO POR DESMANES DESDE OCTUBRE 2019, COQUIMBO</v>
          </cell>
          <cell r="I5864" t="str">
            <v>Proyecto Cerrado</v>
          </cell>
          <cell r="J5864">
            <v>43817</v>
          </cell>
          <cell r="K5864">
            <v>40676</v>
          </cell>
          <cell r="L5864">
            <v>1</v>
          </cell>
          <cell r="M5864" t="str">
            <v>Licitación y Contratación</v>
          </cell>
          <cell r="N5864">
            <v>44285</v>
          </cell>
          <cell r="O5864">
            <v>56580635</v>
          </cell>
          <cell r="P5864">
            <v>56220518</v>
          </cell>
          <cell r="Q5864">
            <v>1</v>
          </cell>
          <cell r="R5864">
            <v>1</v>
          </cell>
          <cell r="S5864">
            <v>0</v>
          </cell>
          <cell r="T5864">
            <v>56580635</v>
          </cell>
        </row>
        <row r="5865">
          <cell r="G5865" t="str">
            <v>1-C-2019-787</v>
          </cell>
          <cell r="H5865" t="str">
            <v>REPOSICION VEREDAS CALLE BERNARDO O"HIGGINS, ENTRE DIEGO PORTALES Y PARQUE AVUTARDAS, COMUNA DE LONQUIMAY</v>
          </cell>
          <cell r="I5865" t="str">
            <v>Proyecto Cerrado</v>
          </cell>
          <cell r="J5865">
            <v>43817</v>
          </cell>
          <cell r="K5865">
            <v>40761</v>
          </cell>
          <cell r="L5865">
            <v>1</v>
          </cell>
          <cell r="M5865" t="str">
            <v>Licitación y Contratación</v>
          </cell>
          <cell r="N5865">
            <v>44525</v>
          </cell>
          <cell r="O5865">
            <v>59990000</v>
          </cell>
          <cell r="P5865">
            <v>59990000</v>
          </cell>
          <cell r="Q5865">
            <v>2</v>
          </cell>
          <cell r="R5865">
            <v>2</v>
          </cell>
          <cell r="S5865">
            <v>0</v>
          </cell>
          <cell r="T5865">
            <v>59990000</v>
          </cell>
        </row>
        <row r="5866">
          <cell r="G5866" t="str">
            <v>1-C-2019-1196</v>
          </cell>
          <cell r="H5866" t="str">
            <v>HABILITACIÓN EDIFICIO CONSISTORIAL PAIHUANO</v>
          </cell>
          <cell r="I5866" t="str">
            <v>Proyecto Cerrado</v>
          </cell>
          <cell r="J5866">
            <v>43817</v>
          </cell>
          <cell r="K5866">
            <v>40734</v>
          </cell>
          <cell r="L5866">
            <v>1</v>
          </cell>
          <cell r="M5866" t="str">
            <v>Licitación y Contratación</v>
          </cell>
          <cell r="N5866">
            <v>43960</v>
          </cell>
          <cell r="O5866">
            <v>59995506</v>
          </cell>
          <cell r="P5866">
            <v>59995506</v>
          </cell>
          <cell r="Q5866">
            <v>1</v>
          </cell>
          <cell r="R5866">
            <v>1</v>
          </cell>
          <cell r="S5866">
            <v>0</v>
          </cell>
          <cell r="T5866">
            <v>59995506</v>
          </cell>
        </row>
        <row r="5867">
          <cell r="G5867" t="str">
            <v>1-C-2019-1886</v>
          </cell>
          <cell r="H5867" t="str">
            <v>EMO2019 REPOSICION DE MOBILIARIO URBANO EN DIVERSOS SECTORES DE VALDIVIA</v>
          </cell>
          <cell r="I5867" t="str">
            <v>Proyecto Cerrado</v>
          </cell>
          <cell r="J5867">
            <v>43817</v>
          </cell>
          <cell r="K5867">
            <v>40691</v>
          </cell>
          <cell r="L5867">
            <v>1</v>
          </cell>
          <cell r="M5867" t="str">
            <v>Licitación y Contratación</v>
          </cell>
          <cell r="N5867">
            <v>44237</v>
          </cell>
          <cell r="O5867">
            <v>24871893</v>
          </cell>
          <cell r="P5867">
            <v>23319240</v>
          </cell>
          <cell r="Q5867">
            <v>1</v>
          </cell>
          <cell r="R5867">
            <v>1</v>
          </cell>
          <cell r="S5867">
            <v>0</v>
          </cell>
          <cell r="T5867">
            <v>24871893</v>
          </cell>
        </row>
        <row r="5868">
          <cell r="G5868" t="str">
            <v>1-C-2019-1853</v>
          </cell>
          <cell r="H5868" t="str">
            <v>EMO2019 - DEMOLICIÓN EX HOSPITAL DE RÍO BUENO Y CONSTRUCCIÓN DE CIERRE PERIMETRAL</v>
          </cell>
          <cell r="I5868" t="str">
            <v>Proyecto Cerrado</v>
          </cell>
          <cell r="J5868">
            <v>43817</v>
          </cell>
          <cell r="K5868">
            <v>40686</v>
          </cell>
          <cell r="L5868">
            <v>1</v>
          </cell>
          <cell r="M5868" t="str">
            <v>Licitación y Contratación</v>
          </cell>
          <cell r="N5868">
            <v>43967</v>
          </cell>
          <cell r="O5868">
            <v>23049842</v>
          </cell>
          <cell r="P5868">
            <v>22526919</v>
          </cell>
          <cell r="Q5868">
            <v>1</v>
          </cell>
          <cell r="R5868">
            <v>1</v>
          </cell>
          <cell r="S5868">
            <v>0</v>
          </cell>
          <cell r="T5868">
            <v>23049842</v>
          </cell>
        </row>
        <row r="5869">
          <cell r="G5869" t="str">
            <v>1-C-2019-1697</v>
          </cell>
          <cell r="H5869" t="str">
            <v>CONSTRUCCION PLAZA PAQUICA, TOCOPILLA</v>
          </cell>
          <cell r="I5869" t="str">
            <v>En Proceso de Cierre</v>
          </cell>
          <cell r="J5869">
            <v>43817</v>
          </cell>
          <cell r="K5869">
            <v>40713</v>
          </cell>
          <cell r="L5869">
            <v>1</v>
          </cell>
          <cell r="M5869" t="str">
            <v>Administración Directa</v>
          </cell>
          <cell r="N5869">
            <v>43969</v>
          </cell>
          <cell r="O5869">
            <v>59999999</v>
          </cell>
          <cell r="P5869">
            <v>59999999</v>
          </cell>
          <cell r="Q5869">
            <v>4</v>
          </cell>
          <cell r="R5869">
            <v>4</v>
          </cell>
          <cell r="S5869">
            <v>0</v>
          </cell>
          <cell r="T5869">
            <v>59999999</v>
          </cell>
        </row>
        <row r="5870">
          <cell r="G5870" t="str">
            <v>1-C-2019-1695</v>
          </cell>
          <cell r="H5870" t="str">
            <v>CONSTRUCCION PLAZA CALETA PUNTA ARENAS,TOCOPILLA</v>
          </cell>
          <cell r="I5870" t="str">
            <v>En Proceso de Cierre</v>
          </cell>
          <cell r="J5870">
            <v>43817</v>
          </cell>
          <cell r="K5870">
            <v>40713</v>
          </cell>
          <cell r="L5870">
            <v>1</v>
          </cell>
          <cell r="M5870" t="str">
            <v>Administración Directa</v>
          </cell>
          <cell r="N5870">
            <v>43970</v>
          </cell>
          <cell r="O5870">
            <v>59999999</v>
          </cell>
          <cell r="P5870">
            <v>59999999</v>
          </cell>
          <cell r="Q5870">
            <v>4</v>
          </cell>
          <cell r="R5870">
            <v>4</v>
          </cell>
          <cell r="S5870">
            <v>0</v>
          </cell>
          <cell r="T5870">
            <v>59999999</v>
          </cell>
        </row>
        <row r="5871">
          <cell r="G5871" t="str">
            <v>1-C-2019-1693</v>
          </cell>
          <cell r="H5871" t="str">
            <v>CONSTRUCCION PLAZA CALETA URCO,TOCOPILLA</v>
          </cell>
          <cell r="I5871" t="str">
            <v>En Proceso de Cierre</v>
          </cell>
          <cell r="J5871">
            <v>43817</v>
          </cell>
          <cell r="K5871">
            <v>40713</v>
          </cell>
          <cell r="L5871">
            <v>1</v>
          </cell>
          <cell r="M5871" t="str">
            <v>Administración Directa</v>
          </cell>
          <cell r="N5871">
            <v>43969</v>
          </cell>
          <cell r="O5871">
            <v>59999999</v>
          </cell>
          <cell r="P5871">
            <v>59999999</v>
          </cell>
          <cell r="Q5871">
            <v>4</v>
          </cell>
          <cell r="R5871">
            <v>4</v>
          </cell>
          <cell r="S5871">
            <v>0</v>
          </cell>
          <cell r="T5871">
            <v>59999999</v>
          </cell>
        </row>
        <row r="5872">
          <cell r="G5872" t="str">
            <v>1-C-2019-590</v>
          </cell>
          <cell r="H5872" t="str">
            <v>CONSTRUCCIÓN PISO GIMNASIO CLUB DEPORTIVO TORINO DE QUELLÓN</v>
          </cell>
          <cell r="I5872" t="str">
            <v>100% Girado</v>
          </cell>
          <cell r="J5872">
            <v>43817</v>
          </cell>
          <cell r="K5872">
            <v>40856</v>
          </cell>
          <cell r="L5872">
            <v>1</v>
          </cell>
          <cell r="M5872" t="str">
            <v>Licitación y Contratación</v>
          </cell>
          <cell r="N5872">
            <v>44056</v>
          </cell>
          <cell r="O5872">
            <v>43999879</v>
          </cell>
          <cell r="P5872">
            <v>42203969</v>
          </cell>
          <cell r="Q5872">
            <v>1</v>
          </cell>
          <cell r="R5872">
            <v>1</v>
          </cell>
          <cell r="S5872">
            <v>0</v>
          </cell>
          <cell r="T5872">
            <v>43999879</v>
          </cell>
        </row>
        <row r="5873">
          <cell r="G5873" t="str">
            <v>1-C-2019-548</v>
          </cell>
          <cell r="H5873" t="str">
            <v>CONSTRUCCIÓN VEREDAS, DEMOLICIÓN Y RETIRO DE SOLERAS EXISTENTES, POBLACIÓN MIRAMAR Y RENACER, VENTANAS</v>
          </cell>
          <cell r="I5873" t="str">
            <v>Proyecto Cerrado</v>
          </cell>
          <cell r="J5873">
            <v>43817</v>
          </cell>
          <cell r="K5873">
            <v>40851</v>
          </cell>
          <cell r="L5873">
            <v>1</v>
          </cell>
          <cell r="M5873" t="str">
            <v>Licitación y Contratación</v>
          </cell>
          <cell r="N5873">
            <v>43910</v>
          </cell>
          <cell r="O5873">
            <v>43795861</v>
          </cell>
          <cell r="P5873">
            <v>41647553</v>
          </cell>
          <cell r="Q5873">
            <v>1</v>
          </cell>
          <cell r="R5873">
            <v>1</v>
          </cell>
          <cell r="S5873">
            <v>0</v>
          </cell>
          <cell r="T5873">
            <v>43795861</v>
          </cell>
        </row>
        <row r="5874">
          <cell r="G5874" t="str">
            <v>1-C-2019-481</v>
          </cell>
          <cell r="H5874" t="str">
            <v>REPOSICION DE VEREDAS Y SOLERAS CHANCO URBANO SUR 2019</v>
          </cell>
          <cell r="I5874" t="str">
            <v>Proyecto Cerrado</v>
          </cell>
          <cell r="J5874">
            <v>43817</v>
          </cell>
          <cell r="K5874">
            <v>40842</v>
          </cell>
          <cell r="L5874">
            <v>1</v>
          </cell>
          <cell r="M5874" t="str">
            <v>Administración Directa</v>
          </cell>
          <cell r="N5874">
            <v>43951</v>
          </cell>
          <cell r="O5874">
            <v>59999999</v>
          </cell>
          <cell r="P5874">
            <v>59999999</v>
          </cell>
          <cell r="Q5874">
            <v>4</v>
          </cell>
          <cell r="R5874">
            <v>4</v>
          </cell>
          <cell r="S5874">
            <v>0</v>
          </cell>
          <cell r="T5874">
            <v>59999999</v>
          </cell>
        </row>
        <row r="5875">
          <cell r="G5875" t="str">
            <v>1-C-2019-382</v>
          </cell>
          <cell r="H5875" t="str">
            <v>MEJORAMIENTO DE VEREDAS URBANAS SECTOR NORTE - COMUNA DE TENO</v>
          </cell>
          <cell r="I5875" t="str">
            <v>Proyecto Cerrado</v>
          </cell>
          <cell r="J5875">
            <v>43817</v>
          </cell>
          <cell r="K5875">
            <v>40837</v>
          </cell>
          <cell r="L5875">
            <v>1</v>
          </cell>
          <cell r="M5875" t="str">
            <v>Licitación y Contratación</v>
          </cell>
          <cell r="N5875">
            <v>44053</v>
          </cell>
          <cell r="O5875">
            <v>59999962</v>
          </cell>
          <cell r="P5875">
            <v>58974550</v>
          </cell>
          <cell r="Q5875">
            <v>1</v>
          </cell>
          <cell r="R5875">
            <v>1</v>
          </cell>
          <cell r="S5875">
            <v>0</v>
          </cell>
          <cell r="T5875">
            <v>59999962</v>
          </cell>
        </row>
        <row r="5876">
          <cell r="G5876" t="str">
            <v>1-C-2019-1774</v>
          </cell>
          <cell r="H5876" t="str">
            <v>EMO 2019, REPOSICIÓN DE SEMÁFOROS CALLES MAIPÚ, YUMBEL, RUTA INTERNACIONAL Y LOS CARRERA, COPIAPÓ</v>
          </cell>
          <cell r="I5876" t="str">
            <v>Proyecto Dejado sin Efecto</v>
          </cell>
          <cell r="J5876">
            <v>43817</v>
          </cell>
          <cell r="K5876">
            <v>40673</v>
          </cell>
          <cell r="L5876">
            <v>1</v>
          </cell>
          <cell r="M5876" t="str">
            <v>no definida</v>
          </cell>
          <cell r="N5876" t="str">
            <v>no definida</v>
          </cell>
          <cell r="O5876">
            <v>55123840</v>
          </cell>
          <cell r="P5876">
            <v>0</v>
          </cell>
          <cell r="Q5876">
            <v>0</v>
          </cell>
          <cell r="R5876">
            <v>0</v>
          </cell>
          <cell r="S5876">
            <v>0</v>
          </cell>
          <cell r="T5876">
            <v>55123840</v>
          </cell>
        </row>
        <row r="5877">
          <cell r="G5877" t="str">
            <v>1-C-2019-1773</v>
          </cell>
          <cell r="H5877" t="str">
            <v>EMO 2019, REPOSICIÓN DE SEMÁFOROS CALLES VALLEJO, COLIPÍ Y CHACABUCO, COPIAPÓ</v>
          </cell>
          <cell r="I5877" t="str">
            <v>Proyecto Dejado sin Efecto</v>
          </cell>
          <cell r="J5877">
            <v>43817</v>
          </cell>
          <cell r="K5877">
            <v>40673</v>
          </cell>
          <cell r="L5877">
            <v>1</v>
          </cell>
          <cell r="M5877" t="str">
            <v>no definida</v>
          </cell>
          <cell r="N5877" t="str">
            <v>no definida</v>
          </cell>
          <cell r="O5877">
            <v>54741728</v>
          </cell>
          <cell r="P5877">
            <v>0</v>
          </cell>
          <cell r="Q5877">
            <v>0</v>
          </cell>
          <cell r="R5877">
            <v>0</v>
          </cell>
          <cell r="S5877">
            <v>0</v>
          </cell>
          <cell r="T5877">
            <v>54741728</v>
          </cell>
        </row>
        <row r="5878">
          <cell r="G5878" t="str">
            <v>1-C-2019-729</v>
          </cell>
          <cell r="H5878" t="str">
            <v>MEJORAMIENTO PLAZA 11 DE SEPTIEMBRE, LOCALIDAD DE MARIA ELENA, COMUNA DE MARIA ELENA,REGION DE ANTOFAGASTA</v>
          </cell>
          <cell r="I5878" t="str">
            <v>Proyecto Cerrado</v>
          </cell>
          <cell r="J5878">
            <v>43817</v>
          </cell>
          <cell r="K5878">
            <v>40722</v>
          </cell>
          <cell r="L5878">
            <v>1</v>
          </cell>
          <cell r="M5878" t="str">
            <v>Licitación y Contratación</v>
          </cell>
          <cell r="N5878">
            <v>43971</v>
          </cell>
          <cell r="O5878">
            <v>59689240</v>
          </cell>
          <cell r="P5878">
            <v>51005590</v>
          </cell>
          <cell r="Q5878">
            <v>1</v>
          </cell>
          <cell r="R5878">
            <v>1</v>
          </cell>
          <cell r="S5878">
            <v>0</v>
          </cell>
          <cell r="T5878">
            <v>59689240</v>
          </cell>
        </row>
        <row r="5879">
          <cell r="G5879" t="str">
            <v>1-C-2019-1148</v>
          </cell>
          <cell r="H5879" t="str">
            <v>LIMPIEZA Y MEJORAMIENTO QUEBRADA DE CAGUASAYA, LOCALIDAD DE QUISTAGAMA</v>
          </cell>
          <cell r="I5879" t="str">
            <v>Proyecto Cerrado</v>
          </cell>
          <cell r="J5879">
            <v>43817</v>
          </cell>
          <cell r="K5879">
            <v>40885</v>
          </cell>
          <cell r="L5879">
            <v>1</v>
          </cell>
          <cell r="M5879" t="str">
            <v>Licitación y Contratación</v>
          </cell>
          <cell r="N5879">
            <v>44195</v>
          </cell>
          <cell r="O5879">
            <v>59987900</v>
          </cell>
          <cell r="P5879">
            <v>59987900</v>
          </cell>
          <cell r="Q5879">
            <v>2</v>
          </cell>
          <cell r="R5879">
            <v>2</v>
          </cell>
          <cell r="S5879">
            <v>0</v>
          </cell>
          <cell r="T5879">
            <v>59987900</v>
          </cell>
        </row>
        <row r="5880">
          <cell r="G5880" t="str">
            <v>1-C-2019-137</v>
          </cell>
          <cell r="H5880" t="str">
            <v>CONSTRUCCIÓN DE CAMARINES Y SERVICIOS HIGIÉNICOS CLUB DEPORTIVO SAN GERARDO, COMUNA RIO CLARO</v>
          </cell>
          <cell r="I5880" t="str">
            <v>Proyecto Cerrado</v>
          </cell>
          <cell r="J5880">
            <v>43817</v>
          </cell>
          <cell r="K5880">
            <v>40826</v>
          </cell>
          <cell r="L5880">
            <v>1</v>
          </cell>
          <cell r="M5880" t="str">
            <v>Licitación y Contratación</v>
          </cell>
          <cell r="N5880">
            <v>44224</v>
          </cell>
          <cell r="O5880">
            <v>59995409</v>
          </cell>
          <cell r="P5880">
            <v>59960166</v>
          </cell>
          <cell r="Q5880">
            <v>1</v>
          </cell>
          <cell r="R5880">
            <v>1</v>
          </cell>
          <cell r="S5880">
            <v>0</v>
          </cell>
          <cell r="T5880">
            <v>59995409</v>
          </cell>
        </row>
        <row r="5881">
          <cell r="G5881" t="str">
            <v>1-C-2019-822</v>
          </cell>
          <cell r="H5881" t="str">
            <v>“MEJORAMIENTO Y REPARACIÓN CENTRO DEPORTIVO AUGUSTO ZUBIRI-EPICENTRO I”</v>
          </cell>
          <cell r="I5881" t="str">
            <v>Proyecto Cerrado</v>
          </cell>
          <cell r="J5881">
            <v>43817</v>
          </cell>
          <cell r="K5881">
            <v>40879</v>
          </cell>
          <cell r="L5881">
            <v>1</v>
          </cell>
          <cell r="M5881" t="str">
            <v>Licitación y Contratación</v>
          </cell>
          <cell r="N5881">
            <v>44523</v>
          </cell>
          <cell r="O5881">
            <v>59925806</v>
          </cell>
          <cell r="P5881">
            <v>59925657</v>
          </cell>
          <cell r="Q5881">
            <v>1</v>
          </cell>
          <cell r="R5881">
            <v>1</v>
          </cell>
          <cell r="S5881">
            <v>0</v>
          </cell>
          <cell r="T5881">
            <v>59925806</v>
          </cell>
        </row>
        <row r="5882">
          <cell r="G5882" t="str">
            <v>1-C-2019-49</v>
          </cell>
          <cell r="H5882" t="str">
            <v>MEJORAMIENTO PLAZA TENIENTE MERINO, COMUNA DE TALTAL</v>
          </cell>
          <cell r="I5882" t="str">
            <v>100% Girado</v>
          </cell>
          <cell r="J5882">
            <v>43817</v>
          </cell>
          <cell r="K5882">
            <v>40727</v>
          </cell>
          <cell r="L5882">
            <v>1</v>
          </cell>
          <cell r="M5882" t="str">
            <v>Administración Directa</v>
          </cell>
          <cell r="N5882">
            <v>44128</v>
          </cell>
          <cell r="O5882">
            <v>51788513</v>
          </cell>
          <cell r="P5882">
            <v>51788513</v>
          </cell>
          <cell r="Q5882">
            <v>3</v>
          </cell>
          <cell r="R5882">
            <v>3</v>
          </cell>
          <cell r="S5882">
            <v>0</v>
          </cell>
          <cell r="T5882">
            <v>51788513</v>
          </cell>
        </row>
        <row r="5883">
          <cell r="G5883" t="str">
            <v>1-C-2018-1218</v>
          </cell>
          <cell r="H5883" t="str">
            <v>CONSTRUCCION MULTICANCHA CHILLINHUE, COMUNA DE COIHUECO</v>
          </cell>
          <cell r="I5883" t="str">
            <v>Proyecto Cerrado</v>
          </cell>
          <cell r="J5883">
            <v>43817</v>
          </cell>
          <cell r="K5883">
            <v>40889</v>
          </cell>
          <cell r="L5883">
            <v>1</v>
          </cell>
          <cell r="M5883" t="str">
            <v>Licitación y Contratación</v>
          </cell>
          <cell r="N5883">
            <v>43988</v>
          </cell>
          <cell r="O5883">
            <v>59999097</v>
          </cell>
          <cell r="P5883">
            <v>52670553</v>
          </cell>
          <cell r="Q5883">
            <v>1</v>
          </cell>
          <cell r="R5883">
            <v>1</v>
          </cell>
          <cell r="S5883">
            <v>0</v>
          </cell>
          <cell r="T5883">
            <v>59999097</v>
          </cell>
        </row>
        <row r="5884">
          <cell r="G5884" t="str">
            <v>1-C-2018-1722</v>
          </cell>
          <cell r="H5884" t="str">
            <v>MEJORAMIENTO Y AMPLIACIÓN SEDE SOCIAL ALTO DEL PUERTO, COMUNA DE VICHUQUÉN</v>
          </cell>
          <cell r="I5884" t="str">
            <v>Proyecto Cerrado</v>
          </cell>
          <cell r="J5884">
            <v>43817</v>
          </cell>
          <cell r="K5884">
            <v>40813</v>
          </cell>
          <cell r="L5884">
            <v>1</v>
          </cell>
          <cell r="M5884" t="str">
            <v>Licitación y Contratación</v>
          </cell>
          <cell r="N5884">
            <v>43946</v>
          </cell>
          <cell r="O5884">
            <v>45937202</v>
          </cell>
          <cell r="P5884">
            <v>41346504</v>
          </cell>
          <cell r="Q5884">
            <v>1</v>
          </cell>
          <cell r="R5884">
            <v>1</v>
          </cell>
          <cell r="S5884">
            <v>0</v>
          </cell>
          <cell r="T5884">
            <v>45937202</v>
          </cell>
        </row>
        <row r="5885">
          <cell r="G5885" t="str">
            <v>1-C-2018-1008</v>
          </cell>
          <cell r="H5885" t="str">
            <v>CONSTRUCCION PLANTA DE TRATAMIENTO AGUAS SERVIDAS VILLA EMANUEL, EMPEDRADO</v>
          </cell>
          <cell r="I5885" t="str">
            <v>Proyecto Cerrado</v>
          </cell>
          <cell r="J5885">
            <v>43817</v>
          </cell>
          <cell r="K5885">
            <v>40769</v>
          </cell>
          <cell r="L5885">
            <v>1</v>
          </cell>
          <cell r="M5885" t="str">
            <v>Licitación y Contratación</v>
          </cell>
          <cell r="N5885">
            <v>44102</v>
          </cell>
          <cell r="O5885">
            <v>59949719</v>
          </cell>
          <cell r="P5885">
            <v>52580706</v>
          </cell>
          <cell r="Q5885">
            <v>1</v>
          </cell>
          <cell r="R5885">
            <v>1</v>
          </cell>
          <cell r="S5885">
            <v>0</v>
          </cell>
          <cell r="T5885">
            <v>59949719</v>
          </cell>
        </row>
        <row r="5886">
          <cell r="G5886" t="str">
            <v>1-C-2018-415</v>
          </cell>
          <cell r="H5886" t="str">
            <v>ILIMINACION PEATONAL CALLE NICANOR FAJARDO,COMUNA DE RENCA</v>
          </cell>
          <cell r="I5886" t="str">
            <v>Proyecto Cerrado</v>
          </cell>
          <cell r="J5886">
            <v>43817</v>
          </cell>
          <cell r="K5886">
            <v>40880</v>
          </cell>
          <cell r="L5886">
            <v>1</v>
          </cell>
          <cell r="M5886" t="str">
            <v>Licitación y Contratación</v>
          </cell>
          <cell r="N5886">
            <v>44050</v>
          </cell>
          <cell r="O5886">
            <v>53588557</v>
          </cell>
          <cell r="P5886">
            <v>53588557</v>
          </cell>
          <cell r="Q5886">
            <v>1</v>
          </cell>
          <cell r="R5886">
            <v>1</v>
          </cell>
          <cell r="S5886">
            <v>0</v>
          </cell>
          <cell r="T5886">
            <v>53588557</v>
          </cell>
        </row>
        <row r="5887">
          <cell r="G5887" t="str">
            <v>1-C-2018-468</v>
          </cell>
          <cell r="H5887" t="str">
            <v>CONSTRUCCIÓN Y REPOSICIÓN VEREDAS NORTE CALLE SALVO, MULCHÉN</v>
          </cell>
          <cell r="I5887" t="str">
            <v>100% Girado</v>
          </cell>
          <cell r="J5887">
            <v>43817</v>
          </cell>
          <cell r="K5887">
            <v>40724</v>
          </cell>
          <cell r="L5887">
            <v>1</v>
          </cell>
          <cell r="M5887" t="str">
            <v>Licitación y Contratación</v>
          </cell>
          <cell r="N5887">
            <v>44400</v>
          </cell>
          <cell r="O5887">
            <v>59998451</v>
          </cell>
          <cell r="P5887">
            <v>59475156</v>
          </cell>
          <cell r="Q5887">
            <v>1</v>
          </cell>
          <cell r="R5887">
            <v>1</v>
          </cell>
          <cell r="S5887">
            <v>0</v>
          </cell>
          <cell r="T5887">
            <v>59998451</v>
          </cell>
        </row>
        <row r="5888">
          <cell r="G5888" t="str">
            <v>1-C-2018-1700</v>
          </cell>
          <cell r="H5888" t="str">
            <v>MEJORAMIETNO ALUMBRADO PUBLICO LOCALIDAD DE SOCAIRE Y PEINE</v>
          </cell>
          <cell r="I5888" t="str">
            <v>100% Girado</v>
          </cell>
          <cell r="J5888">
            <v>43817</v>
          </cell>
          <cell r="K5888">
            <v>40732</v>
          </cell>
          <cell r="L5888">
            <v>1</v>
          </cell>
          <cell r="M5888" t="str">
            <v>Licitación y Contratación</v>
          </cell>
          <cell r="N5888" t="str">
            <v>no definida</v>
          </cell>
          <cell r="O5888">
            <v>55150271</v>
          </cell>
          <cell r="P5888">
            <v>0</v>
          </cell>
          <cell r="Q5888">
            <v>1</v>
          </cell>
          <cell r="R5888">
            <v>0</v>
          </cell>
          <cell r="S5888">
            <v>0</v>
          </cell>
          <cell r="T5888">
            <v>55150271</v>
          </cell>
        </row>
        <row r="5889">
          <cell r="G5889" t="str">
            <v>1-C-2017-959</v>
          </cell>
          <cell r="H5889" t="str">
            <v>CONSTRUCCION MULTICANCHA JUAN DE MONTEDO, EL OLIVO B</v>
          </cell>
          <cell r="I5889" t="str">
            <v>100% Girado</v>
          </cell>
          <cell r="J5889">
            <v>43817</v>
          </cell>
          <cell r="K5889">
            <v>40883</v>
          </cell>
          <cell r="L5889">
            <v>1</v>
          </cell>
          <cell r="M5889" t="str">
            <v>Licitación y Contratación</v>
          </cell>
          <cell r="N5889">
            <v>44214</v>
          </cell>
          <cell r="O5889">
            <v>55941596</v>
          </cell>
          <cell r="P5889">
            <v>53146144</v>
          </cell>
          <cell r="Q5889">
            <v>1</v>
          </cell>
          <cell r="R5889">
            <v>1</v>
          </cell>
          <cell r="S5889">
            <v>0</v>
          </cell>
          <cell r="T5889">
            <v>55941596</v>
          </cell>
        </row>
        <row r="5890">
          <cell r="G5890" t="str">
            <v>1-C-2017-1368</v>
          </cell>
          <cell r="H5890" t="str">
            <v>AMPLIACIÓN SEDE SOCIAL AGRUPACIÓN DE FÚTBOL SENIOR DE CASTRO</v>
          </cell>
          <cell r="I5890" t="str">
            <v>100% Girado</v>
          </cell>
          <cell r="J5890">
            <v>43817</v>
          </cell>
          <cell r="K5890">
            <v>40854</v>
          </cell>
          <cell r="L5890">
            <v>1</v>
          </cell>
          <cell r="M5890" t="str">
            <v>Licitación y Contratación</v>
          </cell>
          <cell r="N5890" t="str">
            <v>no definida</v>
          </cell>
          <cell r="O5890">
            <v>35500000</v>
          </cell>
          <cell r="P5890">
            <v>0</v>
          </cell>
          <cell r="Q5890">
            <v>1</v>
          </cell>
          <cell r="R5890">
            <v>0</v>
          </cell>
          <cell r="S5890">
            <v>0</v>
          </cell>
          <cell r="T5890">
            <v>35500000</v>
          </cell>
        </row>
        <row r="5891">
          <cell r="G5891" t="str">
            <v>1-C-2017-1181</v>
          </cell>
          <cell r="H5891" t="str">
            <v>CONSTRUCCIÓN SEDE COMUNITARIA JUNTA DE VECINOS VILLA FEDECO, LA COVICO, COQUIMBO</v>
          </cell>
          <cell r="I5891" t="str">
            <v>100% Girado</v>
          </cell>
          <cell r="J5891">
            <v>43817</v>
          </cell>
          <cell r="K5891">
            <v>40732</v>
          </cell>
          <cell r="L5891">
            <v>1</v>
          </cell>
          <cell r="M5891" t="str">
            <v>Licitación y Contratación</v>
          </cell>
          <cell r="N5891">
            <v>44895</v>
          </cell>
          <cell r="O5891">
            <v>59518900</v>
          </cell>
          <cell r="P5891">
            <v>59518900</v>
          </cell>
          <cell r="Q5891">
            <v>2</v>
          </cell>
          <cell r="R5891">
            <v>2</v>
          </cell>
          <cell r="S5891">
            <v>0</v>
          </cell>
          <cell r="T5891">
            <v>59518900</v>
          </cell>
        </row>
        <row r="5892">
          <cell r="G5892" t="str">
            <v>1-C-2017-491</v>
          </cell>
          <cell r="H5892" t="str">
            <v>AMPLIACION CUARTEL DE BOMBEROS DE SAAVEDRA</v>
          </cell>
          <cell r="I5892" t="str">
            <v>En Ejecución</v>
          </cell>
          <cell r="J5892">
            <v>43817</v>
          </cell>
          <cell r="K5892">
            <v>40405</v>
          </cell>
          <cell r="L5892">
            <v>1</v>
          </cell>
          <cell r="M5892" t="str">
            <v>Licitación y Contratación</v>
          </cell>
          <cell r="N5892">
            <v>44716</v>
          </cell>
          <cell r="O5892">
            <v>46516234</v>
          </cell>
          <cell r="P5892">
            <v>46455652</v>
          </cell>
          <cell r="Q5892">
            <v>2</v>
          </cell>
          <cell r="R5892">
            <v>2</v>
          </cell>
          <cell r="S5892">
            <v>60582</v>
          </cell>
          <cell r="T5892">
            <v>46455652</v>
          </cell>
        </row>
        <row r="5893">
          <cell r="G5893" t="str">
            <v>1-C-2016-1188</v>
          </cell>
          <cell r="H5893" t="str">
            <v>CONSTRUCCION Y REPOSICION VEREDAS CALLE PEDRO LAGOS, MULCHEN</v>
          </cell>
          <cell r="I5893" t="str">
            <v>100% Girado</v>
          </cell>
          <cell r="J5893">
            <v>43817</v>
          </cell>
          <cell r="K5893">
            <v>40724</v>
          </cell>
          <cell r="L5893">
            <v>1</v>
          </cell>
          <cell r="M5893" t="str">
            <v>Licitación y Contratación</v>
          </cell>
          <cell r="N5893" t="str">
            <v>no definida</v>
          </cell>
          <cell r="O5893">
            <v>49999999</v>
          </cell>
          <cell r="P5893">
            <v>0</v>
          </cell>
          <cell r="Q5893">
            <v>1</v>
          </cell>
          <cell r="R5893">
            <v>0</v>
          </cell>
          <cell r="S5893">
            <v>0</v>
          </cell>
          <cell r="T5893">
            <v>49999999</v>
          </cell>
        </row>
        <row r="5894">
          <cell r="G5894" t="str">
            <v>1-B-2019-450</v>
          </cell>
          <cell r="H5894" t="str">
            <v>CONSTRUCCIÓN CIERRO PERIMETRAL Y MEJORAMIENTO ÁREA VERDE, SECTOR NUEVO BUIN.</v>
          </cell>
          <cell r="I5894" t="str">
            <v>100% Girado</v>
          </cell>
          <cell r="J5894">
            <v>43815</v>
          </cell>
          <cell r="K5894">
            <v>38981</v>
          </cell>
          <cell r="L5894">
            <v>1</v>
          </cell>
          <cell r="M5894" t="str">
            <v>Administración Directa</v>
          </cell>
          <cell r="N5894">
            <v>44196</v>
          </cell>
          <cell r="O5894">
            <v>55244883</v>
          </cell>
          <cell r="P5894">
            <v>55244883</v>
          </cell>
          <cell r="Q5894">
            <v>4</v>
          </cell>
          <cell r="R5894">
            <v>4</v>
          </cell>
          <cell r="S5894">
            <v>0</v>
          </cell>
          <cell r="T5894">
            <v>55244883</v>
          </cell>
        </row>
        <row r="5895">
          <cell r="G5895" t="str">
            <v>1-B-2019-392</v>
          </cell>
          <cell r="H5895" t="str">
            <v>INSTALACIÓN DE MOBILIARIO URBANO EN EJES PEATONALES DE LA COMUNA</v>
          </cell>
          <cell r="I5895" t="str">
            <v>Proyecto Cerrado</v>
          </cell>
          <cell r="J5895">
            <v>43815</v>
          </cell>
          <cell r="K5895">
            <v>39909</v>
          </cell>
          <cell r="L5895">
            <v>1</v>
          </cell>
          <cell r="M5895" t="str">
            <v>Licitación y Contratación</v>
          </cell>
          <cell r="N5895">
            <v>44179</v>
          </cell>
          <cell r="O5895">
            <v>51720000</v>
          </cell>
          <cell r="P5895">
            <v>48390981</v>
          </cell>
          <cell r="Q5895">
            <v>1</v>
          </cell>
          <cell r="R5895">
            <v>1</v>
          </cell>
          <cell r="S5895">
            <v>0</v>
          </cell>
          <cell r="T5895">
            <v>51720000</v>
          </cell>
        </row>
        <row r="5896">
          <cell r="G5896" t="str">
            <v>1-B-2019-391</v>
          </cell>
          <cell r="H5896" t="str">
            <v>MEJORAMIENTO DE CUATRO SEDES COMUNITARIAS COMIUNA MACUL PMU-IRAL 2019</v>
          </cell>
          <cell r="I5896" t="str">
            <v>100% Girado</v>
          </cell>
          <cell r="J5896">
            <v>43815</v>
          </cell>
          <cell r="K5896">
            <v>39162</v>
          </cell>
          <cell r="L5896">
            <v>1</v>
          </cell>
          <cell r="M5896" t="str">
            <v>Administración Directa</v>
          </cell>
          <cell r="N5896">
            <v>44439</v>
          </cell>
          <cell r="O5896">
            <v>44714000</v>
          </cell>
          <cell r="P5896">
            <v>44714000</v>
          </cell>
          <cell r="Q5896">
            <v>7</v>
          </cell>
          <cell r="R5896">
            <v>7</v>
          </cell>
          <cell r="S5896">
            <v>0</v>
          </cell>
          <cell r="T5896">
            <v>44714000</v>
          </cell>
        </row>
        <row r="5897">
          <cell r="G5897" t="str">
            <v>1-C-2019-1061</v>
          </cell>
          <cell r="H5897" t="str">
            <v>ILUMINACIÓN CANCHA ESTADIO CLUB DEPORTIVO CATOLICA DE PULLALLY</v>
          </cell>
          <cell r="I5897" t="str">
            <v>En Proceso de Cierre</v>
          </cell>
          <cell r="J5897">
            <v>43815</v>
          </cell>
          <cell r="K5897">
            <v>39149</v>
          </cell>
          <cell r="L5897">
            <v>1</v>
          </cell>
          <cell r="M5897" t="str">
            <v>Licitación y Contratación</v>
          </cell>
          <cell r="N5897">
            <v>44245</v>
          </cell>
          <cell r="O5897">
            <v>59983370</v>
          </cell>
          <cell r="P5897">
            <v>59983370</v>
          </cell>
          <cell r="Q5897">
            <v>1</v>
          </cell>
          <cell r="R5897">
            <v>1</v>
          </cell>
          <cell r="S5897">
            <v>0</v>
          </cell>
          <cell r="T5897">
            <v>59983370</v>
          </cell>
        </row>
        <row r="5898">
          <cell r="G5898" t="str">
            <v>1-C-2019-945</v>
          </cell>
          <cell r="H5898" t="str">
            <v>MEJORAMIENTO CLUB DEPORTIVO EL ESFUERZO</v>
          </cell>
          <cell r="I5898" t="str">
            <v>100% Girado</v>
          </cell>
          <cell r="J5898">
            <v>43815</v>
          </cell>
          <cell r="K5898">
            <v>37248</v>
          </cell>
          <cell r="L5898">
            <v>1</v>
          </cell>
          <cell r="M5898" t="str">
            <v>Licitación y Contratación</v>
          </cell>
          <cell r="N5898">
            <v>44378</v>
          </cell>
          <cell r="O5898">
            <v>50503497</v>
          </cell>
          <cell r="P5898">
            <v>50412594</v>
          </cell>
          <cell r="Q5898">
            <v>1</v>
          </cell>
          <cell r="R5898">
            <v>1</v>
          </cell>
          <cell r="S5898">
            <v>0</v>
          </cell>
          <cell r="T5898">
            <v>50503497</v>
          </cell>
        </row>
        <row r="5899">
          <cell r="G5899" t="str">
            <v>1-C-2019-935</v>
          </cell>
          <cell r="H5899" t="str">
            <v>CONSERVACION CLUB DEPORTIVO PLACILLA</v>
          </cell>
          <cell r="I5899" t="str">
            <v>100% Girado</v>
          </cell>
          <cell r="J5899">
            <v>43815</v>
          </cell>
          <cell r="K5899">
            <v>37248</v>
          </cell>
          <cell r="L5899">
            <v>1</v>
          </cell>
          <cell r="M5899" t="str">
            <v>Licitación y Contratación</v>
          </cell>
          <cell r="N5899">
            <v>44494</v>
          </cell>
          <cell r="O5899">
            <v>38568882</v>
          </cell>
          <cell r="P5899">
            <v>35120541</v>
          </cell>
          <cell r="Q5899">
            <v>1</v>
          </cell>
          <cell r="R5899">
            <v>1</v>
          </cell>
          <cell r="S5899">
            <v>0</v>
          </cell>
          <cell r="T5899">
            <v>38568882</v>
          </cell>
        </row>
        <row r="5900">
          <cell r="G5900" t="str">
            <v>1-B-2019-88</v>
          </cell>
          <cell r="H5900" t="str">
            <v>CONSTRUCCION PLAZA SECTOR LA POSTA NINHUE</v>
          </cell>
          <cell r="I5900" t="str">
            <v>Proyecto Cerrado</v>
          </cell>
          <cell r="J5900">
            <v>43815</v>
          </cell>
          <cell r="K5900">
            <v>38201</v>
          </cell>
          <cell r="L5900">
            <v>1</v>
          </cell>
          <cell r="M5900" t="str">
            <v>Licitación y Contratación</v>
          </cell>
          <cell r="N5900">
            <v>44104</v>
          </cell>
          <cell r="O5900">
            <v>51567277</v>
          </cell>
          <cell r="P5900">
            <v>50418060</v>
          </cell>
          <cell r="Q5900">
            <v>1</v>
          </cell>
          <cell r="R5900">
            <v>1</v>
          </cell>
          <cell r="S5900">
            <v>0</v>
          </cell>
          <cell r="T5900">
            <v>51567277</v>
          </cell>
        </row>
        <row r="5901">
          <cell r="G5901" t="str">
            <v>1-B-2019-183</v>
          </cell>
          <cell r="H5901" t="str">
            <v>MEJORAMIENTO SEDE SOCIAL POBLACION LOS HEROES DIEGO DE ALMAGRO</v>
          </cell>
          <cell r="I5901" t="str">
            <v>Proyecto Cerrado</v>
          </cell>
          <cell r="J5901">
            <v>43815</v>
          </cell>
          <cell r="K5901">
            <v>39914</v>
          </cell>
          <cell r="L5901">
            <v>1</v>
          </cell>
          <cell r="M5901" t="str">
            <v>Administración Directa</v>
          </cell>
          <cell r="N5901">
            <v>43953</v>
          </cell>
          <cell r="O5901">
            <v>22209830</v>
          </cell>
          <cell r="P5901">
            <v>22209830</v>
          </cell>
          <cell r="Q5901">
            <v>4</v>
          </cell>
          <cell r="R5901">
            <v>4</v>
          </cell>
          <cell r="S5901">
            <v>0</v>
          </cell>
          <cell r="T5901">
            <v>22209830</v>
          </cell>
        </row>
        <row r="5902">
          <cell r="G5902" t="str">
            <v>1-C-2018-1499</v>
          </cell>
          <cell r="H5902" t="str">
            <v>ILUMINACION FOTOVOLTAICA PARADEROS DE TRANSPORTE PUBLICO DIVERSOS SECTORES</v>
          </cell>
          <cell r="I5902" t="str">
            <v>100% Girado</v>
          </cell>
          <cell r="J5902">
            <v>43815</v>
          </cell>
          <cell r="K5902">
            <v>37905</v>
          </cell>
          <cell r="L5902">
            <v>1</v>
          </cell>
          <cell r="M5902" t="str">
            <v>Licitación y Contratación</v>
          </cell>
          <cell r="N5902">
            <v>44178</v>
          </cell>
          <cell r="O5902">
            <v>59993564</v>
          </cell>
          <cell r="P5902">
            <v>59990012</v>
          </cell>
          <cell r="Q5902">
            <v>1</v>
          </cell>
          <cell r="R5902">
            <v>1</v>
          </cell>
          <cell r="S5902">
            <v>0</v>
          </cell>
          <cell r="T5902">
            <v>59993564</v>
          </cell>
        </row>
        <row r="5903">
          <cell r="G5903" t="str">
            <v>1-C-2018-138</v>
          </cell>
          <cell r="H5903" t="str">
            <v>CONSTRUCCION SEDE SOCIAL VALLE NEVADO ETAPA II</v>
          </cell>
          <cell r="I5903" t="str">
            <v>En Proceso de Cierre</v>
          </cell>
          <cell r="J5903">
            <v>43815</v>
          </cell>
          <cell r="K5903">
            <v>39710</v>
          </cell>
          <cell r="L5903">
            <v>1</v>
          </cell>
          <cell r="M5903" t="str">
            <v>Licitación y Contratación</v>
          </cell>
          <cell r="N5903">
            <v>44166</v>
          </cell>
          <cell r="O5903">
            <v>56542462</v>
          </cell>
          <cell r="P5903">
            <v>47475702</v>
          </cell>
          <cell r="Q5903">
            <v>1</v>
          </cell>
          <cell r="R5903">
            <v>1</v>
          </cell>
          <cell r="S5903">
            <v>9066760</v>
          </cell>
          <cell r="T5903">
            <v>47475702</v>
          </cell>
        </row>
        <row r="5904">
          <cell r="G5904" t="str">
            <v>1-C-2018-391</v>
          </cell>
          <cell r="H5904" t="str">
            <v>HABILITACION MEDIALUNA SECTOR QUILMES, LOS LAGOS.</v>
          </cell>
          <cell r="I5904" t="str">
            <v>Proyecto Cerrado</v>
          </cell>
          <cell r="J5904">
            <v>43815</v>
          </cell>
          <cell r="K5904">
            <v>37911</v>
          </cell>
          <cell r="L5904">
            <v>1</v>
          </cell>
          <cell r="M5904" t="str">
            <v>Licitación y Contratación</v>
          </cell>
          <cell r="N5904">
            <v>44160</v>
          </cell>
          <cell r="O5904">
            <v>59869026</v>
          </cell>
          <cell r="P5904">
            <v>59548777</v>
          </cell>
          <cell r="Q5904">
            <v>1</v>
          </cell>
          <cell r="R5904">
            <v>1</v>
          </cell>
          <cell r="S5904">
            <v>0</v>
          </cell>
          <cell r="T5904">
            <v>59869026</v>
          </cell>
        </row>
        <row r="5905">
          <cell r="G5905" t="str">
            <v>1-C-2018-290</v>
          </cell>
          <cell r="H5905" t="str">
            <v>NORMALIZACIÓN SEMÁFOROS CALLE CASTRO, COMUNA LOS LAGOS</v>
          </cell>
          <cell r="I5905" t="str">
            <v>100% Girado</v>
          </cell>
          <cell r="J5905">
            <v>43815</v>
          </cell>
          <cell r="K5905">
            <v>37911</v>
          </cell>
          <cell r="L5905">
            <v>1</v>
          </cell>
          <cell r="M5905" t="str">
            <v>Licitación y Contratación</v>
          </cell>
          <cell r="N5905">
            <v>44544</v>
          </cell>
          <cell r="O5905">
            <v>50109193</v>
          </cell>
          <cell r="P5905">
            <v>50036301</v>
          </cell>
          <cell r="Q5905">
            <v>1</v>
          </cell>
          <cell r="R5905">
            <v>1</v>
          </cell>
          <cell r="S5905">
            <v>0</v>
          </cell>
          <cell r="T5905">
            <v>50109193</v>
          </cell>
        </row>
        <row r="5906">
          <cell r="G5906" t="str">
            <v>1-C-2019-1588</v>
          </cell>
          <cell r="H5906" t="str">
            <v>CONSTRUCCION MURO DE GAVIONES SECTOR EL CARRIZO</v>
          </cell>
          <cell r="I5906" t="str">
            <v>En Ejecución</v>
          </cell>
          <cell r="J5906">
            <v>43812</v>
          </cell>
          <cell r="K5906">
            <v>38977</v>
          </cell>
          <cell r="L5906">
            <v>1</v>
          </cell>
          <cell r="M5906" t="str">
            <v>Administración Directa</v>
          </cell>
          <cell r="N5906">
            <v>44196</v>
          </cell>
          <cell r="O5906">
            <v>59935493</v>
          </cell>
          <cell r="P5906">
            <v>59935493</v>
          </cell>
          <cell r="Q5906">
            <v>5</v>
          </cell>
          <cell r="R5906">
            <v>5</v>
          </cell>
          <cell r="S5906">
            <v>44951620</v>
          </cell>
          <cell r="T5906">
            <v>14983873</v>
          </cell>
        </row>
        <row r="5907">
          <cell r="G5907" t="str">
            <v>1-B-2019-422</v>
          </cell>
          <cell r="H5907" t="str">
            <v>CONSTRUCCIÓN PORTAL DE ACCESO RINCONADA DE HUEQUÉN, PAINE</v>
          </cell>
          <cell r="I5907" t="str">
            <v>Proyecto Cerrado</v>
          </cell>
          <cell r="J5907">
            <v>43812</v>
          </cell>
          <cell r="K5907">
            <v>40070</v>
          </cell>
          <cell r="L5907">
            <v>1</v>
          </cell>
          <cell r="M5907" t="str">
            <v>Administración Directa</v>
          </cell>
          <cell r="N5907">
            <v>44071</v>
          </cell>
          <cell r="O5907">
            <v>43680000</v>
          </cell>
          <cell r="P5907">
            <v>43680000</v>
          </cell>
          <cell r="Q5907">
            <v>7</v>
          </cell>
          <cell r="R5907">
            <v>7</v>
          </cell>
          <cell r="S5907">
            <v>0</v>
          </cell>
          <cell r="T5907">
            <v>43680000</v>
          </cell>
        </row>
        <row r="5908">
          <cell r="G5908" t="str">
            <v>1-C-2019-1119</v>
          </cell>
          <cell r="H5908" t="str">
            <v>CONSTRUCCIÓN VEREDAS SECTOR GUACOLDA Y SECTOR CENTRO DE LAUTARO</v>
          </cell>
          <cell r="I5908" t="str">
            <v>Proyecto Cerrado</v>
          </cell>
          <cell r="J5908">
            <v>43812</v>
          </cell>
          <cell r="K5908">
            <v>37606</v>
          </cell>
          <cell r="L5908">
            <v>1</v>
          </cell>
          <cell r="M5908" t="str">
            <v>Licitación y Contratación</v>
          </cell>
          <cell r="N5908">
            <v>44134</v>
          </cell>
          <cell r="O5908">
            <v>59980000</v>
          </cell>
          <cell r="P5908">
            <v>59953983</v>
          </cell>
          <cell r="Q5908">
            <v>1</v>
          </cell>
          <cell r="R5908">
            <v>1</v>
          </cell>
          <cell r="S5908">
            <v>0</v>
          </cell>
          <cell r="T5908">
            <v>59980000</v>
          </cell>
        </row>
        <row r="5909">
          <cell r="G5909" t="str">
            <v>1-B-2019-370</v>
          </cell>
          <cell r="H5909" t="str">
            <v>INSTALACION JUEGOS INFANTILES PARQUE URBANO,LOSANDES</v>
          </cell>
          <cell r="I5909" t="str">
            <v>Proyecto Cerrado</v>
          </cell>
          <cell r="J5909">
            <v>43812</v>
          </cell>
          <cell r="K5909">
            <v>37937</v>
          </cell>
          <cell r="L5909">
            <v>1</v>
          </cell>
          <cell r="M5909" t="str">
            <v>Licitación y Contratación</v>
          </cell>
          <cell r="N5909">
            <v>44067</v>
          </cell>
          <cell r="O5909">
            <v>30748821</v>
          </cell>
          <cell r="P5909">
            <v>30141932</v>
          </cell>
          <cell r="Q5909">
            <v>1</v>
          </cell>
          <cell r="R5909">
            <v>1</v>
          </cell>
          <cell r="S5909">
            <v>0</v>
          </cell>
          <cell r="T5909">
            <v>30748821</v>
          </cell>
        </row>
        <row r="5910">
          <cell r="G5910" t="str">
            <v>1-C-2019-954</v>
          </cell>
          <cell r="H5910" t="str">
            <v>RECAMBIO DE LUMINARIAS CLUB DEPORTIVO PEDRO MONTT</v>
          </cell>
          <cell r="I5910" t="str">
            <v>Proyecto Cerrado</v>
          </cell>
          <cell r="J5910">
            <v>43812</v>
          </cell>
          <cell r="K5910">
            <v>37173</v>
          </cell>
          <cell r="L5910">
            <v>1</v>
          </cell>
          <cell r="M5910" t="str">
            <v>Licitación y Contratación</v>
          </cell>
          <cell r="N5910">
            <v>44052</v>
          </cell>
          <cell r="O5910">
            <v>15743013</v>
          </cell>
          <cell r="P5910">
            <v>15055166</v>
          </cell>
          <cell r="Q5910">
            <v>1</v>
          </cell>
          <cell r="R5910">
            <v>1</v>
          </cell>
          <cell r="S5910">
            <v>0</v>
          </cell>
          <cell r="T5910">
            <v>15743013</v>
          </cell>
        </row>
        <row r="5911">
          <cell r="G5911" t="str">
            <v>1-B-2019-302</v>
          </cell>
          <cell r="H5911" t="str">
            <v>PROYECTO MEJORAMIENTO DE SEGURIDAD VIAL, COMUNA DE LA CISTERNA</v>
          </cell>
          <cell r="I5911" t="str">
            <v>100% Girado</v>
          </cell>
          <cell r="J5911">
            <v>43812</v>
          </cell>
          <cell r="K5911">
            <v>38692</v>
          </cell>
          <cell r="L5911">
            <v>1</v>
          </cell>
          <cell r="M5911" t="str">
            <v>Licitación y Contratación</v>
          </cell>
          <cell r="N5911">
            <v>44324</v>
          </cell>
          <cell r="O5911">
            <v>45668987</v>
          </cell>
          <cell r="P5911">
            <v>45655207</v>
          </cell>
          <cell r="Q5911">
            <v>1</v>
          </cell>
          <cell r="R5911">
            <v>1</v>
          </cell>
          <cell r="S5911">
            <v>0</v>
          </cell>
          <cell r="T5911">
            <v>45668987</v>
          </cell>
        </row>
        <row r="5912">
          <cell r="G5912" t="str">
            <v>1-C-2019-825</v>
          </cell>
          <cell r="H5912" t="str">
            <v>RECAMBIOS DE LUMINARIAS CLUBES ASOCIACIÓN DEPORTIVA EL BELLOTO</v>
          </cell>
          <cell r="I5912" t="str">
            <v>Proyecto Cerrado</v>
          </cell>
          <cell r="J5912">
            <v>43812</v>
          </cell>
          <cell r="K5912">
            <v>37173</v>
          </cell>
          <cell r="L5912">
            <v>1</v>
          </cell>
          <cell r="M5912" t="str">
            <v>Licitación y Contratación</v>
          </cell>
          <cell r="N5912">
            <v>44052</v>
          </cell>
          <cell r="O5912">
            <v>16717120</v>
          </cell>
          <cell r="P5912">
            <v>16042390</v>
          </cell>
          <cell r="Q5912">
            <v>1</v>
          </cell>
          <cell r="R5912">
            <v>1</v>
          </cell>
          <cell r="S5912">
            <v>0</v>
          </cell>
          <cell r="T5912">
            <v>16717120</v>
          </cell>
        </row>
        <row r="5913">
          <cell r="G5913" t="str">
            <v>1-C-2019-795</v>
          </cell>
          <cell r="H5913" t="str">
            <v>MEJORAMIENTO CLUB DEPORTIVO PRAT , COMUNA DE SAN FELIPE</v>
          </cell>
          <cell r="I5913" t="str">
            <v>Proyecto Cerrado</v>
          </cell>
          <cell r="J5913">
            <v>43812</v>
          </cell>
          <cell r="K5913">
            <v>37602</v>
          </cell>
          <cell r="L5913">
            <v>1</v>
          </cell>
          <cell r="M5913" t="str">
            <v>Licitación y Contratación</v>
          </cell>
          <cell r="N5913">
            <v>44180</v>
          </cell>
          <cell r="O5913">
            <v>30000000</v>
          </cell>
          <cell r="P5913">
            <v>28500000</v>
          </cell>
          <cell r="Q5913">
            <v>1</v>
          </cell>
          <cell r="R5913">
            <v>1</v>
          </cell>
          <cell r="S5913">
            <v>0</v>
          </cell>
          <cell r="T5913">
            <v>30000000</v>
          </cell>
        </row>
        <row r="5914">
          <cell r="G5914" t="str">
            <v>1-C-2019-784</v>
          </cell>
          <cell r="H5914" t="str">
            <v>MEJORAMIENTO MULTICANCHA CLUB DEPORTIVO ISLA NEGRA, COMUNA DE EL QUISCO</v>
          </cell>
          <cell r="I5914" t="str">
            <v>Proyecto Cerrado</v>
          </cell>
          <cell r="J5914">
            <v>43812</v>
          </cell>
          <cell r="K5914">
            <v>37277</v>
          </cell>
          <cell r="L5914">
            <v>1</v>
          </cell>
          <cell r="M5914" t="str">
            <v>Licitación y Contratación</v>
          </cell>
          <cell r="N5914">
            <v>43997</v>
          </cell>
          <cell r="O5914">
            <v>56386995</v>
          </cell>
          <cell r="P5914">
            <v>56382470</v>
          </cell>
          <cell r="Q5914">
            <v>1</v>
          </cell>
          <cell r="R5914">
            <v>1</v>
          </cell>
          <cell r="S5914">
            <v>0</v>
          </cell>
          <cell r="T5914">
            <v>56386995</v>
          </cell>
        </row>
        <row r="5915">
          <cell r="G5915" t="str">
            <v>1-C-2019-742</v>
          </cell>
          <cell r="H5915" t="str">
            <v>REPOSICIÓN TECHUMBRE GRADERÍA CLUB DEPORTIVO DOS AMIGOS</v>
          </cell>
          <cell r="I5915" t="str">
            <v>100% Girado</v>
          </cell>
          <cell r="J5915">
            <v>43812</v>
          </cell>
          <cell r="K5915">
            <v>37157</v>
          </cell>
          <cell r="L5915">
            <v>1</v>
          </cell>
          <cell r="M5915" t="str">
            <v>Licitación y Contratación</v>
          </cell>
          <cell r="N5915">
            <v>44325</v>
          </cell>
          <cell r="O5915">
            <v>23330614</v>
          </cell>
          <cell r="P5915">
            <v>22818225</v>
          </cell>
          <cell r="Q5915">
            <v>1</v>
          </cell>
          <cell r="R5915">
            <v>1</v>
          </cell>
          <cell r="S5915">
            <v>0</v>
          </cell>
          <cell r="T5915">
            <v>23330614</v>
          </cell>
        </row>
        <row r="5916">
          <cell r="G5916" t="str">
            <v>1-C-2019-741</v>
          </cell>
          <cell r="H5916" t="str">
            <v>REPOSICIÓN CIERRE OLÍMPICO CLUB DEPORTIVO LO VICUÑA, COMUNA DE PUTAENDO</v>
          </cell>
          <cell r="I5916" t="str">
            <v>Proyecto Cerrado</v>
          </cell>
          <cell r="J5916">
            <v>43812</v>
          </cell>
          <cell r="K5916">
            <v>37157</v>
          </cell>
          <cell r="L5916">
            <v>1</v>
          </cell>
          <cell r="M5916" t="str">
            <v>Licitación y Contratación</v>
          </cell>
          <cell r="N5916">
            <v>44154</v>
          </cell>
          <cell r="O5916">
            <v>28060000</v>
          </cell>
          <cell r="P5916">
            <v>26543469</v>
          </cell>
          <cell r="Q5916">
            <v>1</v>
          </cell>
          <cell r="R5916">
            <v>1</v>
          </cell>
          <cell r="S5916">
            <v>0</v>
          </cell>
          <cell r="T5916">
            <v>28060000</v>
          </cell>
        </row>
        <row r="5917">
          <cell r="G5917" t="str">
            <v>1-C-2019-739</v>
          </cell>
          <cell r="H5917" t="str">
            <v>REPOSICIÓN CIERRE OLÍMPICO CLUB DEPORTIVO O´HIGGINS</v>
          </cell>
          <cell r="I5917" t="str">
            <v>En Proceso de Cierre</v>
          </cell>
          <cell r="J5917">
            <v>43812</v>
          </cell>
          <cell r="K5917">
            <v>37157</v>
          </cell>
          <cell r="L5917">
            <v>1</v>
          </cell>
          <cell r="M5917" t="str">
            <v>Licitación y Contratación</v>
          </cell>
          <cell r="N5917">
            <v>44208</v>
          </cell>
          <cell r="O5917">
            <v>23163648</v>
          </cell>
          <cell r="P5917">
            <v>20847283</v>
          </cell>
          <cell r="Q5917">
            <v>1</v>
          </cell>
          <cell r="R5917">
            <v>1</v>
          </cell>
          <cell r="S5917">
            <v>0</v>
          </cell>
          <cell r="T5917">
            <v>23163648</v>
          </cell>
        </row>
        <row r="5918">
          <cell r="G5918" t="str">
            <v>1-C-2019-737</v>
          </cell>
          <cell r="H5918" t="str">
            <v>CONSERVACIÓN Y MEJORAMIENTO DE CAMARINES Y SERVICIOS HIGIÉNICOS CLUB DEPORTIVO LIBERTAD DE GUZMANES, COMUNA DE PUTAENDO</v>
          </cell>
          <cell r="I5918" t="str">
            <v>100% Girado</v>
          </cell>
          <cell r="J5918">
            <v>43812</v>
          </cell>
          <cell r="K5918">
            <v>37157</v>
          </cell>
          <cell r="L5918">
            <v>1</v>
          </cell>
          <cell r="M5918" t="str">
            <v>Licitación y Contratación</v>
          </cell>
          <cell r="N5918">
            <v>44889</v>
          </cell>
          <cell r="O5918">
            <v>29999607</v>
          </cell>
          <cell r="P5918">
            <v>48956098</v>
          </cell>
          <cell r="Q5918">
            <v>1</v>
          </cell>
          <cell r="R5918">
            <v>1</v>
          </cell>
          <cell r="S5918">
            <v>0</v>
          </cell>
          <cell r="T5918">
            <v>29999607</v>
          </cell>
        </row>
        <row r="5919">
          <cell r="G5919" t="str">
            <v>1-C-2019-725</v>
          </cell>
          <cell r="H5919" t="str">
            <v>CONSERVACIÓN CIERRE OLÍMPICO CLUB DEPORTIVO OLÍMPICO</v>
          </cell>
          <cell r="I5919" t="str">
            <v>Proyecto Cerrado</v>
          </cell>
          <cell r="J5919">
            <v>43812</v>
          </cell>
          <cell r="K5919">
            <v>37157</v>
          </cell>
          <cell r="L5919">
            <v>1</v>
          </cell>
          <cell r="M5919" t="str">
            <v>Licitación y Contratación</v>
          </cell>
          <cell r="N5919">
            <v>44161</v>
          </cell>
          <cell r="O5919">
            <v>16681264</v>
          </cell>
          <cell r="P5919">
            <v>16500000</v>
          </cell>
          <cell r="Q5919">
            <v>1</v>
          </cell>
          <cell r="R5919">
            <v>1</v>
          </cell>
          <cell r="S5919">
            <v>0</v>
          </cell>
          <cell r="T5919">
            <v>16681264</v>
          </cell>
        </row>
        <row r="5920">
          <cell r="G5920" t="str">
            <v>1-C-2019-709</v>
          </cell>
          <cell r="H5920" t="str">
            <v>CONSERVACIÓN DE SUPERFICIE DE JUEGO CLUB DEPORTIVO RIVERTON, COMUNA DE PUTAENDO</v>
          </cell>
          <cell r="I5920" t="str">
            <v>100% Girado</v>
          </cell>
          <cell r="J5920">
            <v>43812</v>
          </cell>
          <cell r="K5920">
            <v>37157</v>
          </cell>
          <cell r="L5920">
            <v>1</v>
          </cell>
          <cell r="M5920" t="str">
            <v>Licitación y Contratación</v>
          </cell>
          <cell r="N5920" t="str">
            <v>no definida</v>
          </cell>
          <cell r="O5920">
            <v>29999738</v>
          </cell>
          <cell r="P5920">
            <v>29997333</v>
          </cell>
          <cell r="Q5920">
            <v>1</v>
          </cell>
          <cell r="R5920">
            <v>1</v>
          </cell>
          <cell r="S5920">
            <v>0</v>
          </cell>
          <cell r="T5920">
            <v>29999738</v>
          </cell>
        </row>
        <row r="5921">
          <cell r="G5921" t="str">
            <v>1-C-2019-708</v>
          </cell>
          <cell r="H5921" t="str">
            <v>CONSERVACIÓN CIERRE OLÍMPICO, CAMARINES Y SERVICIOS HIGIÉNICOS CLUB DEPORTIVO AMÉRICA DE PIGUCHÉN, COMUNA DE PUTAENDO.</v>
          </cell>
          <cell r="I5921" t="str">
            <v>Proyecto Cerrado</v>
          </cell>
          <cell r="J5921">
            <v>43812</v>
          </cell>
          <cell r="K5921">
            <v>37157</v>
          </cell>
          <cell r="L5921">
            <v>1</v>
          </cell>
          <cell r="M5921" t="str">
            <v>Licitación y Contratación</v>
          </cell>
          <cell r="N5921">
            <v>44203</v>
          </cell>
          <cell r="O5921">
            <v>27089327</v>
          </cell>
          <cell r="P5921">
            <v>25642770</v>
          </cell>
          <cell r="Q5921">
            <v>1</v>
          </cell>
          <cell r="R5921">
            <v>1</v>
          </cell>
          <cell r="S5921">
            <v>0</v>
          </cell>
          <cell r="T5921">
            <v>27089327</v>
          </cell>
        </row>
        <row r="5922">
          <cell r="G5922" t="str">
            <v>1-B-2019-440</v>
          </cell>
          <cell r="H5922" t="str">
            <v>SOMBRAS TENSOESTRUCTURA PARQUE JOSÉ SAAVEDRA NORTE</v>
          </cell>
          <cell r="I5922" t="str">
            <v>100% Girado</v>
          </cell>
          <cell r="J5922">
            <v>43812</v>
          </cell>
          <cell r="K5922">
            <v>39912</v>
          </cell>
          <cell r="L5922">
            <v>1</v>
          </cell>
          <cell r="M5922" t="str">
            <v>Licitación y Contratación</v>
          </cell>
          <cell r="N5922" t="str">
            <v>no definida</v>
          </cell>
          <cell r="O5922">
            <v>33854923</v>
          </cell>
          <cell r="P5922">
            <v>0</v>
          </cell>
          <cell r="Q5922">
            <v>1</v>
          </cell>
          <cell r="R5922">
            <v>0</v>
          </cell>
          <cell r="S5922">
            <v>0</v>
          </cell>
          <cell r="T5922">
            <v>33854923</v>
          </cell>
        </row>
        <row r="5923">
          <cell r="G5923" t="str">
            <v>1-B-2019-331</v>
          </cell>
          <cell r="H5923" t="str">
            <v>REPOSICIÓN SALA DE LLAMERO DE COSKA - OLLAGÜE</v>
          </cell>
          <cell r="I5923" t="str">
            <v>En Proceso de Cierre</v>
          </cell>
          <cell r="J5923">
            <v>43812</v>
          </cell>
          <cell r="K5923">
            <v>39913</v>
          </cell>
          <cell r="L5923">
            <v>1</v>
          </cell>
          <cell r="M5923" t="str">
            <v>Licitación y Contratación</v>
          </cell>
          <cell r="N5923">
            <v>44064</v>
          </cell>
          <cell r="O5923">
            <v>59784304</v>
          </cell>
          <cell r="P5923">
            <v>52741640</v>
          </cell>
          <cell r="Q5923">
            <v>1</v>
          </cell>
          <cell r="R5923">
            <v>1</v>
          </cell>
          <cell r="S5923">
            <v>0</v>
          </cell>
          <cell r="T5923">
            <v>59784304</v>
          </cell>
        </row>
        <row r="5924">
          <cell r="G5924" t="str">
            <v>1-B-2019-330</v>
          </cell>
          <cell r="H5924" t="str">
            <v>HABILITACIÓN EXPLANADA DE BAILES RELIGIOSOS, ASCOTAN</v>
          </cell>
          <cell r="I5924" t="str">
            <v>En Proceso de Cierre</v>
          </cell>
          <cell r="J5924">
            <v>43812</v>
          </cell>
          <cell r="K5924">
            <v>39913</v>
          </cell>
          <cell r="L5924">
            <v>1</v>
          </cell>
          <cell r="M5924" t="str">
            <v>Licitación y Contratación</v>
          </cell>
          <cell r="N5924">
            <v>44030</v>
          </cell>
          <cell r="O5924">
            <v>19453355</v>
          </cell>
          <cell r="P5924">
            <v>38850000</v>
          </cell>
          <cell r="Q5924">
            <v>1</v>
          </cell>
          <cell r="R5924">
            <v>1</v>
          </cell>
          <cell r="S5924">
            <v>0</v>
          </cell>
          <cell r="T5924">
            <v>19453355</v>
          </cell>
        </row>
        <row r="5925">
          <cell r="G5925" t="str">
            <v>1-C-2018-220</v>
          </cell>
          <cell r="H5925" t="str">
            <v>CONSTRUCCIÓN ACCESO PRINCIPAL Y MEJORAMIENTO, CEMENTERIO MUNICIPAL DE CUNCO</v>
          </cell>
          <cell r="I5925" t="str">
            <v>Proyecto Cerrado</v>
          </cell>
          <cell r="J5925">
            <v>43812</v>
          </cell>
          <cell r="K5925">
            <v>38974</v>
          </cell>
          <cell r="L5925">
            <v>1</v>
          </cell>
          <cell r="M5925" t="str">
            <v>Licitación y Contratación</v>
          </cell>
          <cell r="N5925">
            <v>44218</v>
          </cell>
          <cell r="O5925">
            <v>59667076</v>
          </cell>
          <cell r="P5925">
            <v>58394780</v>
          </cell>
          <cell r="Q5925">
            <v>1</v>
          </cell>
          <cell r="R5925">
            <v>1</v>
          </cell>
          <cell r="S5925">
            <v>1272296</v>
          </cell>
          <cell r="T5925">
            <v>58394780</v>
          </cell>
        </row>
        <row r="5926">
          <cell r="G5926" t="str">
            <v>1-C-2019-1169</v>
          </cell>
          <cell r="H5926" t="str">
            <v>MEJORAMIENTO ESPACIOS PÚBLICOS ISLA TAC</v>
          </cell>
          <cell r="I5926" t="str">
            <v>Proyecto Cerrado</v>
          </cell>
          <cell r="J5926">
            <v>43809</v>
          </cell>
          <cell r="K5926">
            <v>38972</v>
          </cell>
          <cell r="L5926">
            <v>1</v>
          </cell>
          <cell r="M5926" t="str">
            <v>Administración Directa</v>
          </cell>
          <cell r="N5926">
            <v>44165</v>
          </cell>
          <cell r="O5926">
            <v>59917362</v>
          </cell>
          <cell r="P5926">
            <v>59917362</v>
          </cell>
          <cell r="Q5926">
            <v>6</v>
          </cell>
          <cell r="R5926">
            <v>6</v>
          </cell>
          <cell r="S5926">
            <v>0</v>
          </cell>
          <cell r="T5926">
            <v>59917362</v>
          </cell>
        </row>
        <row r="5927">
          <cell r="G5927" t="str">
            <v>1-C-2019-768</v>
          </cell>
          <cell r="H5927" t="str">
            <v>MEJORAMIENTO ESTADIO CENTENARIO CLUB DEPORTIVO MUNICIPAL CABILDO</v>
          </cell>
          <cell r="I5927" t="str">
            <v>Proyecto Cerrado</v>
          </cell>
          <cell r="J5927">
            <v>43809</v>
          </cell>
          <cell r="K5927">
            <v>37269</v>
          </cell>
          <cell r="L5927">
            <v>1</v>
          </cell>
          <cell r="M5927" t="str">
            <v>Licitación y Contratación</v>
          </cell>
          <cell r="N5927">
            <v>44139</v>
          </cell>
          <cell r="O5927">
            <v>59989238</v>
          </cell>
          <cell r="P5927">
            <v>59500000</v>
          </cell>
          <cell r="Q5927">
            <v>1</v>
          </cell>
          <cell r="R5927">
            <v>1</v>
          </cell>
          <cell r="S5927">
            <v>0</v>
          </cell>
          <cell r="T5927">
            <v>59989238</v>
          </cell>
        </row>
        <row r="5928">
          <cell r="G5928" t="str">
            <v>1-B-2019-465</v>
          </cell>
          <cell r="H5928" t="str">
            <v>MEJORAMIENTO VARIOS SECTORES 2019</v>
          </cell>
          <cell r="I5928" t="str">
            <v>Proyecto Cerrado</v>
          </cell>
          <cell r="J5928">
            <v>43809</v>
          </cell>
          <cell r="K5928">
            <v>37941</v>
          </cell>
          <cell r="L5928">
            <v>1</v>
          </cell>
          <cell r="M5928" t="str">
            <v>Licitación y Contratación</v>
          </cell>
          <cell r="N5928">
            <v>44170</v>
          </cell>
          <cell r="O5928">
            <v>30018654</v>
          </cell>
          <cell r="P5928">
            <v>30018655</v>
          </cell>
          <cell r="Q5928">
            <v>1</v>
          </cell>
          <cell r="R5928">
            <v>1</v>
          </cell>
          <cell r="S5928">
            <v>0</v>
          </cell>
          <cell r="T5928">
            <v>30018654</v>
          </cell>
        </row>
        <row r="5929">
          <cell r="G5929" t="str">
            <v>1-B-2019-439</v>
          </cell>
          <cell r="H5929" t="str">
            <v>MEJORAMIENTO ÁREA DE JUEGOS INFANTILES Y DEPORTES EN EL BORDE COSTERO DE LOS VILOS</v>
          </cell>
          <cell r="I5929" t="str">
            <v>Proyecto Cerrado</v>
          </cell>
          <cell r="J5929">
            <v>43809</v>
          </cell>
          <cell r="K5929">
            <v>38707</v>
          </cell>
          <cell r="L5929">
            <v>1</v>
          </cell>
          <cell r="M5929" t="str">
            <v>Licitación y Contratación</v>
          </cell>
          <cell r="N5929">
            <v>44178</v>
          </cell>
          <cell r="O5929">
            <v>28735168</v>
          </cell>
          <cell r="P5929">
            <v>28667249</v>
          </cell>
          <cell r="Q5929">
            <v>1</v>
          </cell>
          <cell r="R5929">
            <v>1</v>
          </cell>
          <cell r="S5929">
            <v>0</v>
          </cell>
          <cell r="T5929">
            <v>28735168</v>
          </cell>
        </row>
        <row r="5930">
          <cell r="G5930" t="str">
            <v>1-C-2019-1526</v>
          </cell>
          <cell r="H5930" t="str">
            <v>CONSTRUCCIÓN PAVIMENTO DE ADOCRETO CAMINO BORQUEZ ISLA MANCERA</v>
          </cell>
          <cell r="I5930" t="str">
            <v>Proyecto Cerrado</v>
          </cell>
          <cell r="J5930">
            <v>43809</v>
          </cell>
          <cell r="K5930">
            <v>37876</v>
          </cell>
          <cell r="L5930">
            <v>1</v>
          </cell>
          <cell r="M5930" t="str">
            <v>Licitación y Contratación</v>
          </cell>
          <cell r="N5930">
            <v>44223</v>
          </cell>
          <cell r="O5930">
            <v>107203529</v>
          </cell>
          <cell r="P5930">
            <v>107203528</v>
          </cell>
          <cell r="Q5930">
            <v>1</v>
          </cell>
          <cell r="R5930">
            <v>1</v>
          </cell>
          <cell r="S5930">
            <v>0</v>
          </cell>
          <cell r="T5930">
            <v>107203529</v>
          </cell>
        </row>
        <row r="5931">
          <cell r="G5931" t="str">
            <v>1-C-2019-1466</v>
          </cell>
          <cell r="H5931" t="str">
            <v>CONSTRUCCIÓN DE REBAJES EN DIVERSAS CALLES DE RÍO BUENO</v>
          </cell>
          <cell r="I5931" t="str">
            <v>Proyecto Cerrado</v>
          </cell>
          <cell r="J5931">
            <v>43809</v>
          </cell>
          <cell r="K5931">
            <v>37908</v>
          </cell>
          <cell r="L5931">
            <v>1</v>
          </cell>
          <cell r="M5931" t="str">
            <v>Licitación y Contratación</v>
          </cell>
          <cell r="N5931">
            <v>44001</v>
          </cell>
          <cell r="O5931">
            <v>27364067</v>
          </cell>
          <cell r="P5931">
            <v>25392220</v>
          </cell>
          <cell r="Q5931">
            <v>1</v>
          </cell>
          <cell r="R5931">
            <v>1</v>
          </cell>
          <cell r="S5931">
            <v>0</v>
          </cell>
          <cell r="T5931">
            <v>27364067</v>
          </cell>
        </row>
        <row r="5932">
          <cell r="G5932" t="str">
            <v>1-C-2019-1204</v>
          </cell>
          <cell r="H5932" t="str">
            <v>REPOSICIÓN VEREDAS Y REFUGIO PEATONAL SECTOR ESTADIO, COMUNA DE LAGO RANCO</v>
          </cell>
          <cell r="I5932" t="str">
            <v>Proyecto Cerrado</v>
          </cell>
          <cell r="J5932">
            <v>43809</v>
          </cell>
          <cell r="K5932">
            <v>37903</v>
          </cell>
          <cell r="L5932">
            <v>1</v>
          </cell>
          <cell r="M5932" t="str">
            <v>Licitación y Contratación</v>
          </cell>
          <cell r="N5932">
            <v>44121</v>
          </cell>
          <cell r="O5932">
            <v>53086784</v>
          </cell>
          <cell r="P5932">
            <v>51762033</v>
          </cell>
          <cell r="Q5932">
            <v>1</v>
          </cell>
          <cell r="R5932">
            <v>1</v>
          </cell>
          <cell r="S5932">
            <v>0</v>
          </cell>
          <cell r="T5932">
            <v>53086784</v>
          </cell>
        </row>
        <row r="5933">
          <cell r="G5933" t="str">
            <v>1-C-2019-1191</v>
          </cell>
          <cell r="H5933" t="str">
            <v>HABILITACION AREA VERDE LLOLLELHUE SUR</v>
          </cell>
          <cell r="I5933" t="str">
            <v>Proyecto Cerrado</v>
          </cell>
          <cell r="J5933">
            <v>43809</v>
          </cell>
          <cell r="K5933">
            <v>37882</v>
          </cell>
          <cell r="L5933">
            <v>1</v>
          </cell>
          <cell r="M5933" t="str">
            <v>Licitación y Contratación</v>
          </cell>
          <cell r="N5933">
            <v>44279</v>
          </cell>
          <cell r="O5933">
            <v>59999999</v>
          </cell>
          <cell r="P5933">
            <v>59999991</v>
          </cell>
          <cell r="Q5933">
            <v>1</v>
          </cell>
          <cell r="R5933">
            <v>1</v>
          </cell>
          <cell r="S5933">
            <v>0</v>
          </cell>
          <cell r="T5933">
            <v>59999999</v>
          </cell>
        </row>
        <row r="5934">
          <cell r="G5934" t="str">
            <v>1-C-2019-1137</v>
          </cell>
          <cell r="H5934" t="str">
            <v>CONSTRUCCIÓN PORTAL DE ACCESO Y MIRADOR PARQUE PISADA DEL DIABLO, COMUNA DE LAGO RANCO</v>
          </cell>
          <cell r="I5934" t="str">
            <v>Proyecto Cerrado</v>
          </cell>
          <cell r="J5934">
            <v>43809</v>
          </cell>
          <cell r="K5934">
            <v>37903</v>
          </cell>
          <cell r="L5934">
            <v>1</v>
          </cell>
          <cell r="M5934" t="str">
            <v>Licitación y Contratación</v>
          </cell>
          <cell r="N5934">
            <v>44086</v>
          </cell>
          <cell r="O5934">
            <v>59999990</v>
          </cell>
          <cell r="P5934">
            <v>59999990</v>
          </cell>
          <cell r="Q5934">
            <v>1</v>
          </cell>
          <cell r="R5934">
            <v>1</v>
          </cell>
          <cell r="S5934">
            <v>0</v>
          </cell>
          <cell r="T5934">
            <v>59999990</v>
          </cell>
        </row>
        <row r="5935">
          <cell r="G5935" t="str">
            <v>1-C-2019-521</v>
          </cell>
          <cell r="H5935" t="str">
            <v>CONSTRUCCION COLECTOR DE AGUAS LLUVIA CALLE 3 SEDEÑO LAS ANIMAS- VALDIVIA</v>
          </cell>
          <cell r="I5935" t="str">
            <v>Proyecto Cerrado</v>
          </cell>
          <cell r="J5935">
            <v>43809</v>
          </cell>
          <cell r="K5935">
            <v>37929</v>
          </cell>
          <cell r="L5935">
            <v>1</v>
          </cell>
          <cell r="M5935" t="str">
            <v>Licitación y Contratación</v>
          </cell>
          <cell r="N5935">
            <v>44247</v>
          </cell>
          <cell r="O5935">
            <v>26119292</v>
          </cell>
          <cell r="P5935">
            <v>25805388</v>
          </cell>
          <cell r="Q5935">
            <v>1</v>
          </cell>
          <cell r="R5935">
            <v>1</v>
          </cell>
          <cell r="S5935">
            <v>0</v>
          </cell>
          <cell r="T5935">
            <v>26119292</v>
          </cell>
        </row>
        <row r="5936">
          <cell r="G5936" t="str">
            <v>1-C-2019-208</v>
          </cell>
          <cell r="H5936" t="str">
            <v>REPARACIÓN DE BACHEO CALZADA DIVERSOS SECTORES URBANOS, COMUNA DE LONQUIMAY</v>
          </cell>
          <cell r="I5936" t="str">
            <v>Proyecto Cerrado</v>
          </cell>
          <cell r="J5936">
            <v>43809</v>
          </cell>
          <cell r="K5936">
            <v>38006</v>
          </cell>
          <cell r="L5936">
            <v>1</v>
          </cell>
          <cell r="M5936" t="str">
            <v>Licitación y Contratación</v>
          </cell>
          <cell r="N5936">
            <v>43954</v>
          </cell>
          <cell r="O5936">
            <v>18155235</v>
          </cell>
          <cell r="P5936">
            <v>18155235</v>
          </cell>
          <cell r="Q5936">
            <v>1</v>
          </cell>
          <cell r="R5936">
            <v>1</v>
          </cell>
          <cell r="S5936">
            <v>0</v>
          </cell>
          <cell r="T5936">
            <v>18155235</v>
          </cell>
        </row>
        <row r="5937">
          <cell r="G5937" t="str">
            <v>1-C-2019-348</v>
          </cell>
          <cell r="H5937" t="str">
            <v>MEJORAMIENTO CALLES URBANAS LOCALIDAD DE CAMAR</v>
          </cell>
          <cell r="I5937" t="str">
            <v>Proyecto Dejado sin Efecto</v>
          </cell>
          <cell r="J5937">
            <v>43809</v>
          </cell>
          <cell r="K5937">
            <v>38192</v>
          </cell>
          <cell r="L5937">
            <v>1</v>
          </cell>
          <cell r="M5937" t="str">
            <v>no definida</v>
          </cell>
          <cell r="N5937" t="str">
            <v>no definida</v>
          </cell>
          <cell r="O5937">
            <v>57083698</v>
          </cell>
          <cell r="P5937">
            <v>0</v>
          </cell>
          <cell r="Q5937">
            <v>0</v>
          </cell>
          <cell r="R5937">
            <v>0</v>
          </cell>
          <cell r="S5937">
            <v>0</v>
          </cell>
          <cell r="T5937">
            <v>57083698</v>
          </cell>
        </row>
        <row r="5938">
          <cell r="G5938" t="str">
            <v>1-C-2019-331</v>
          </cell>
          <cell r="H5938" t="str">
            <v>MEJORAMIENTO CALLES INTERIORES LOCALIDAD DE RIO GRANDE</v>
          </cell>
          <cell r="I5938" t="str">
            <v>Proyecto Dejado sin Efecto</v>
          </cell>
          <cell r="J5938">
            <v>43809</v>
          </cell>
          <cell r="K5938">
            <v>38192</v>
          </cell>
          <cell r="L5938">
            <v>1</v>
          </cell>
          <cell r="M5938" t="str">
            <v>no definida</v>
          </cell>
          <cell r="N5938" t="str">
            <v>no definida</v>
          </cell>
          <cell r="O5938">
            <v>32769618</v>
          </cell>
          <cell r="P5938">
            <v>0</v>
          </cell>
          <cell r="Q5938">
            <v>0</v>
          </cell>
          <cell r="R5938">
            <v>0</v>
          </cell>
          <cell r="S5938">
            <v>0</v>
          </cell>
          <cell r="T5938">
            <v>32769618</v>
          </cell>
        </row>
        <row r="5939">
          <cell r="G5939" t="str">
            <v>1-C-2019-330</v>
          </cell>
          <cell r="H5939" t="str">
            <v>MEJORAMIENTO CALLES INTERIORES LOCALIDAD DE TALABRE</v>
          </cell>
          <cell r="I5939" t="str">
            <v>Proyecto Dejado sin Efecto</v>
          </cell>
          <cell r="J5939">
            <v>43809</v>
          </cell>
          <cell r="K5939">
            <v>38192</v>
          </cell>
          <cell r="L5939">
            <v>1</v>
          </cell>
          <cell r="M5939" t="str">
            <v>no definida</v>
          </cell>
          <cell r="N5939" t="str">
            <v>no definida</v>
          </cell>
          <cell r="O5939">
            <v>44184098</v>
          </cell>
          <cell r="P5939">
            <v>0</v>
          </cell>
          <cell r="Q5939">
            <v>0</v>
          </cell>
          <cell r="R5939">
            <v>0</v>
          </cell>
          <cell r="S5939">
            <v>0</v>
          </cell>
          <cell r="T5939">
            <v>44184098</v>
          </cell>
        </row>
        <row r="5940">
          <cell r="G5940" t="str">
            <v>1-C-2019-329</v>
          </cell>
          <cell r="H5940" t="str">
            <v>MEJORAMIENTO CALLES URBANAS SECTOR SUR LOCALIDAD DE TOCONAO</v>
          </cell>
          <cell r="I5940" t="str">
            <v>Proyecto Dejado sin Efecto</v>
          </cell>
          <cell r="J5940">
            <v>43809</v>
          </cell>
          <cell r="K5940">
            <v>38192</v>
          </cell>
          <cell r="L5940">
            <v>1</v>
          </cell>
          <cell r="M5940" t="str">
            <v>no definida</v>
          </cell>
          <cell r="N5940" t="str">
            <v>no definida</v>
          </cell>
          <cell r="O5940">
            <v>49787213</v>
          </cell>
          <cell r="P5940">
            <v>0</v>
          </cell>
          <cell r="Q5940">
            <v>0</v>
          </cell>
          <cell r="R5940">
            <v>0</v>
          </cell>
          <cell r="S5940">
            <v>0</v>
          </cell>
          <cell r="T5940">
            <v>49787213</v>
          </cell>
        </row>
        <row r="5941">
          <cell r="G5941" t="str">
            <v>1-C-2019-328</v>
          </cell>
          <cell r="H5941" t="str">
            <v>MEJORAMIENTO CALLES URBANAS SECTOR NORTE DE LA LOCALIDAD DE TOCONAO</v>
          </cell>
          <cell r="I5941" t="str">
            <v>Proyecto Dejado sin Efecto</v>
          </cell>
          <cell r="J5941">
            <v>43809</v>
          </cell>
          <cell r="K5941">
            <v>38192</v>
          </cell>
          <cell r="L5941">
            <v>1</v>
          </cell>
          <cell r="M5941" t="str">
            <v>no definida</v>
          </cell>
          <cell r="N5941" t="str">
            <v>no definida</v>
          </cell>
          <cell r="O5941">
            <v>57669773</v>
          </cell>
          <cell r="P5941">
            <v>0</v>
          </cell>
          <cell r="Q5941">
            <v>0</v>
          </cell>
          <cell r="R5941">
            <v>0</v>
          </cell>
          <cell r="S5941">
            <v>0</v>
          </cell>
          <cell r="T5941">
            <v>57669773</v>
          </cell>
        </row>
        <row r="5942">
          <cell r="G5942" t="str">
            <v>1-C-2018-1280</v>
          </cell>
          <cell r="H5942" t="str">
            <v>CONSTRUCCIÓN MURO DE CONTENCIÓN AVENIDA MOCOPULLI, DALCAHUE</v>
          </cell>
          <cell r="I5942" t="str">
            <v>Proyecto Cerrado</v>
          </cell>
          <cell r="J5942">
            <v>43809</v>
          </cell>
          <cell r="K5942">
            <v>38978</v>
          </cell>
          <cell r="L5942">
            <v>1</v>
          </cell>
          <cell r="M5942" t="str">
            <v>Licitación y Contratación</v>
          </cell>
          <cell r="N5942">
            <v>44136</v>
          </cell>
          <cell r="O5942">
            <v>30186035</v>
          </cell>
          <cell r="P5942">
            <v>30186035</v>
          </cell>
          <cell r="Q5942">
            <v>1</v>
          </cell>
          <cell r="R5942">
            <v>1</v>
          </cell>
          <cell r="S5942">
            <v>0</v>
          </cell>
          <cell r="T5942">
            <v>30186035</v>
          </cell>
        </row>
        <row r="5943">
          <cell r="G5943" t="str">
            <v>1-C-2018-1490</v>
          </cell>
          <cell r="H5943" t="str">
            <v>PAVIMENTACIÓN CALLE SAN MARTÍN</v>
          </cell>
          <cell r="I5943" t="str">
            <v>Proyecto Cerrado</v>
          </cell>
          <cell r="J5943">
            <v>43809</v>
          </cell>
          <cell r="K5943">
            <v>37885</v>
          </cell>
          <cell r="L5943">
            <v>1</v>
          </cell>
          <cell r="M5943" t="str">
            <v>Licitación y Contratación</v>
          </cell>
          <cell r="N5943">
            <v>44091</v>
          </cell>
          <cell r="O5943">
            <v>54073618</v>
          </cell>
          <cell r="P5943">
            <v>54073618</v>
          </cell>
          <cell r="Q5943">
            <v>1</v>
          </cell>
          <cell r="R5943">
            <v>1</v>
          </cell>
          <cell r="S5943">
            <v>0</v>
          </cell>
          <cell r="T5943">
            <v>54073618</v>
          </cell>
        </row>
        <row r="5944">
          <cell r="G5944" t="str">
            <v>1-C-2018-1305</v>
          </cell>
          <cell r="H5944" t="str">
            <v>CONSTRUCCION PUNTO DEPORTIVO ESTADIO CARLOS VOGEL, LA UNION</v>
          </cell>
          <cell r="I5944" t="str">
            <v>100% Girado</v>
          </cell>
          <cell r="J5944">
            <v>43809</v>
          </cell>
          <cell r="K5944">
            <v>37882</v>
          </cell>
          <cell r="L5944">
            <v>1</v>
          </cell>
          <cell r="M5944" t="str">
            <v>Licitación y Contratación</v>
          </cell>
          <cell r="N5944">
            <v>44056</v>
          </cell>
          <cell r="O5944">
            <v>49775168</v>
          </cell>
          <cell r="P5944">
            <v>45000018</v>
          </cell>
          <cell r="Q5944">
            <v>1</v>
          </cell>
          <cell r="R5944">
            <v>1</v>
          </cell>
          <cell r="S5944">
            <v>0</v>
          </cell>
          <cell r="T5944">
            <v>49775168</v>
          </cell>
        </row>
        <row r="5945">
          <cell r="G5945" t="str">
            <v>1-C-2018-1228</v>
          </cell>
          <cell r="H5945" t="str">
            <v>CONSTRUCCIÓN Y REPOSICIÓN RED ALUMBRADO PÚBLICO SECTOR PITRIUCO, IGNAO Y RIÑINAHUE, COMUNA LAGO RANCO</v>
          </cell>
          <cell r="I5945" t="str">
            <v>Proyecto Cerrado</v>
          </cell>
          <cell r="J5945">
            <v>43809</v>
          </cell>
          <cell r="K5945">
            <v>38005</v>
          </cell>
          <cell r="L5945">
            <v>1</v>
          </cell>
          <cell r="M5945" t="str">
            <v>Licitación y Contratación</v>
          </cell>
          <cell r="N5945">
            <v>44177</v>
          </cell>
          <cell r="O5945">
            <v>59999000</v>
          </cell>
          <cell r="P5945">
            <v>58717938</v>
          </cell>
          <cell r="Q5945">
            <v>1</v>
          </cell>
          <cell r="R5945">
            <v>1</v>
          </cell>
          <cell r="S5945">
            <v>0</v>
          </cell>
          <cell r="T5945">
            <v>59999000</v>
          </cell>
        </row>
        <row r="5946">
          <cell r="G5946" t="str">
            <v>1-C-2018-1225</v>
          </cell>
          <cell r="H5946" t="str">
            <v>CONSTRUCCION VEREDAS ACCESO ORIENTE LAGO RANCO</v>
          </cell>
          <cell r="I5946" t="str">
            <v>Proyecto Cerrado</v>
          </cell>
          <cell r="J5946">
            <v>43809</v>
          </cell>
          <cell r="K5946">
            <v>37903</v>
          </cell>
          <cell r="L5946">
            <v>1</v>
          </cell>
          <cell r="M5946" t="str">
            <v>Licitación y Contratación</v>
          </cell>
          <cell r="N5946">
            <v>44009</v>
          </cell>
          <cell r="O5946">
            <v>59990000</v>
          </cell>
          <cell r="P5946">
            <v>59988546</v>
          </cell>
          <cell r="Q5946">
            <v>1</v>
          </cell>
          <cell r="R5946">
            <v>1</v>
          </cell>
          <cell r="S5946">
            <v>0</v>
          </cell>
          <cell r="T5946">
            <v>59990000</v>
          </cell>
        </row>
        <row r="5947">
          <cell r="G5947" t="str">
            <v>1-C-2018-672</v>
          </cell>
          <cell r="H5947" t="str">
            <v>REPOSICION ESCALON LOS NOTROS Y LOS ARRAYAMES</v>
          </cell>
          <cell r="I5947" t="str">
            <v>100% Girado</v>
          </cell>
          <cell r="J5947">
            <v>43809</v>
          </cell>
          <cell r="K5947">
            <v>37876</v>
          </cell>
          <cell r="L5947">
            <v>1</v>
          </cell>
          <cell r="M5947" t="str">
            <v>Licitación y Contratación</v>
          </cell>
          <cell r="N5947">
            <v>44285</v>
          </cell>
          <cell r="O5947">
            <v>59964999</v>
          </cell>
          <cell r="P5947">
            <v>59964993</v>
          </cell>
          <cell r="Q5947">
            <v>1</v>
          </cell>
          <cell r="R5947">
            <v>1</v>
          </cell>
          <cell r="S5947">
            <v>0</v>
          </cell>
          <cell r="T5947">
            <v>59964999</v>
          </cell>
        </row>
        <row r="5948">
          <cell r="G5948" t="str">
            <v>1-C-2018-648</v>
          </cell>
          <cell r="H5948" t="str">
            <v>HABILITACIÓN ESCUELA CAMPESINA DE AGROECOLOGIA, LANCO</v>
          </cell>
          <cell r="I5948" t="str">
            <v>Proyecto Cerrado</v>
          </cell>
          <cell r="J5948">
            <v>43809</v>
          </cell>
          <cell r="K5948">
            <v>37916</v>
          </cell>
          <cell r="L5948">
            <v>1</v>
          </cell>
          <cell r="M5948" t="str">
            <v>Licitación y Contratación</v>
          </cell>
          <cell r="N5948">
            <v>44127</v>
          </cell>
          <cell r="O5948">
            <v>59999423</v>
          </cell>
          <cell r="P5948">
            <v>59619536</v>
          </cell>
          <cell r="Q5948">
            <v>1</v>
          </cell>
          <cell r="R5948">
            <v>1</v>
          </cell>
          <cell r="S5948">
            <v>0</v>
          </cell>
          <cell r="T5948">
            <v>59999423</v>
          </cell>
        </row>
        <row r="5949">
          <cell r="G5949" t="str">
            <v>1-C-2018-642</v>
          </cell>
          <cell r="H5949" t="str">
            <v>HABILITACIÓN ESCUELA COLONIA PAILLACO, COMUNA DE MARIQUINA</v>
          </cell>
          <cell r="I5949" t="str">
            <v>100% Girado</v>
          </cell>
          <cell r="J5949">
            <v>43809</v>
          </cell>
          <cell r="K5949">
            <v>37902</v>
          </cell>
          <cell r="L5949">
            <v>1</v>
          </cell>
          <cell r="M5949" t="str">
            <v>Licitación y Contratación</v>
          </cell>
          <cell r="N5949" t="str">
            <v>no definida</v>
          </cell>
          <cell r="O5949">
            <v>59999999</v>
          </cell>
          <cell r="P5949">
            <v>0</v>
          </cell>
          <cell r="Q5949">
            <v>1</v>
          </cell>
          <cell r="R5949">
            <v>0</v>
          </cell>
          <cell r="S5949">
            <v>0</v>
          </cell>
          <cell r="T5949">
            <v>59999999</v>
          </cell>
        </row>
        <row r="5950">
          <cell r="G5950" t="str">
            <v>1-C-2018-329</v>
          </cell>
          <cell r="H5950" t="str">
            <v>REPOSICION CENTRO ARTESANAL RURAL PUNUCAPA, VALDIVIA</v>
          </cell>
          <cell r="I5950" t="str">
            <v>Proyecto Cerrado</v>
          </cell>
          <cell r="J5950">
            <v>43809</v>
          </cell>
          <cell r="K5950">
            <v>37929</v>
          </cell>
          <cell r="L5950">
            <v>1</v>
          </cell>
          <cell r="M5950" t="str">
            <v>Licitación y Contratación</v>
          </cell>
          <cell r="N5950">
            <v>44751</v>
          </cell>
          <cell r="O5950">
            <v>59999999</v>
          </cell>
          <cell r="P5950">
            <v>59917785</v>
          </cell>
          <cell r="Q5950">
            <v>1</v>
          </cell>
          <cell r="R5950">
            <v>1</v>
          </cell>
          <cell r="S5950">
            <v>0</v>
          </cell>
          <cell r="T5950">
            <v>59999999</v>
          </cell>
        </row>
        <row r="5951">
          <cell r="G5951" t="str">
            <v>1-C-2018-297</v>
          </cell>
          <cell r="H5951" t="str">
            <v>CONSTRUCCION MULTICANCHA SECTOR REINA SOFIA, VALDIVIA</v>
          </cell>
          <cell r="I5951" t="str">
            <v>Proyecto Dejado sin Efecto</v>
          </cell>
          <cell r="J5951">
            <v>43809</v>
          </cell>
          <cell r="K5951">
            <v>37929</v>
          </cell>
          <cell r="L5951">
            <v>1</v>
          </cell>
          <cell r="M5951" t="str">
            <v>no definida</v>
          </cell>
          <cell r="N5951" t="str">
            <v>no definida</v>
          </cell>
          <cell r="O5951">
            <v>59109531</v>
          </cell>
          <cell r="P5951">
            <v>0</v>
          </cell>
          <cell r="Q5951">
            <v>0</v>
          </cell>
          <cell r="R5951">
            <v>0</v>
          </cell>
          <cell r="S5951">
            <v>0</v>
          </cell>
          <cell r="T5951">
            <v>59109531</v>
          </cell>
        </row>
        <row r="5952">
          <cell r="G5952" t="str">
            <v>1-C-2018-283</v>
          </cell>
          <cell r="H5952" t="str">
            <v>CONSTRUCCION SEDE JJ.VV VILLA GALILEA, VALDIVIA</v>
          </cell>
          <cell r="I5952" t="str">
            <v>100% Girado</v>
          </cell>
          <cell r="J5952">
            <v>43809</v>
          </cell>
          <cell r="K5952">
            <v>37929</v>
          </cell>
          <cell r="L5952">
            <v>1</v>
          </cell>
          <cell r="M5952" t="str">
            <v>Licitación y Contratación</v>
          </cell>
          <cell r="N5952" t="str">
            <v>no definida</v>
          </cell>
          <cell r="O5952">
            <v>59999562</v>
          </cell>
          <cell r="P5952">
            <v>55010403</v>
          </cell>
          <cell r="Q5952">
            <v>1</v>
          </cell>
          <cell r="R5952">
            <v>1</v>
          </cell>
          <cell r="S5952">
            <v>0</v>
          </cell>
          <cell r="T5952">
            <v>59999562</v>
          </cell>
        </row>
        <row r="5953">
          <cell r="G5953" t="str">
            <v>1-C-2017-24</v>
          </cell>
          <cell r="H5953" t="str">
            <v>REPOSICIÓN DE VEREDAS CALLE GENERAL YAÑEZ, ENTRE SOTOMAYOR Y CLEMENTE ESCOBAR Y CALLE LUIS CRUZ MARTINEZ ENTRE BULNES Y FIN DE PASAJE</v>
          </cell>
          <cell r="I5953" t="str">
            <v>En Proceso de Cierre</v>
          </cell>
          <cell r="J5953">
            <v>43809</v>
          </cell>
          <cell r="K5953">
            <v>37929</v>
          </cell>
          <cell r="L5953">
            <v>1</v>
          </cell>
          <cell r="M5953" t="str">
            <v>Licitación y Contratación</v>
          </cell>
          <cell r="N5953">
            <v>44383</v>
          </cell>
          <cell r="O5953">
            <v>48876322</v>
          </cell>
          <cell r="P5953">
            <v>45897369</v>
          </cell>
          <cell r="Q5953">
            <v>1</v>
          </cell>
          <cell r="R5953">
            <v>1</v>
          </cell>
          <cell r="S5953">
            <v>0</v>
          </cell>
          <cell r="T5953">
            <v>48876322</v>
          </cell>
        </row>
        <row r="5954">
          <cell r="G5954" t="str">
            <v>1-C-2016-1844</v>
          </cell>
          <cell r="H5954" t="str">
            <v>REPOSICIÓN DE VEREDAS CALLE PEDRO RUIZ MANRIQUEZ, ENTRE ARICA Y FIN DE CALLE, Y CALLE BAQUEDANO ENTRE GENERAL LAGOS Y GOYCOLEA</v>
          </cell>
          <cell r="I5954" t="str">
            <v>Proyecto Cerrado</v>
          </cell>
          <cell r="J5954">
            <v>43809</v>
          </cell>
          <cell r="K5954">
            <v>37929</v>
          </cell>
          <cell r="L5954">
            <v>1</v>
          </cell>
          <cell r="M5954" t="str">
            <v>Licitación y Contratación</v>
          </cell>
          <cell r="N5954">
            <v>44345</v>
          </cell>
          <cell r="O5954">
            <v>47696936</v>
          </cell>
          <cell r="P5954">
            <v>45408687</v>
          </cell>
          <cell r="Q5954">
            <v>1</v>
          </cell>
          <cell r="R5954">
            <v>1</v>
          </cell>
          <cell r="S5954">
            <v>0</v>
          </cell>
          <cell r="T5954">
            <v>47696936</v>
          </cell>
        </row>
        <row r="5955">
          <cell r="G5955" t="str">
            <v>1-C-2016-735</v>
          </cell>
          <cell r="H5955" t="str">
            <v>AMPLIACIÓN SEDE SOCIAL JUNTA DE VECINOS TRONLICO</v>
          </cell>
          <cell r="I5955" t="str">
            <v>Proyecto Cerrado</v>
          </cell>
          <cell r="J5955">
            <v>43809</v>
          </cell>
          <cell r="K5955">
            <v>37882</v>
          </cell>
          <cell r="L5955">
            <v>1</v>
          </cell>
          <cell r="M5955" t="str">
            <v>Licitación y Contratación</v>
          </cell>
          <cell r="N5955">
            <v>44076</v>
          </cell>
          <cell r="O5955">
            <v>26000000</v>
          </cell>
          <cell r="P5955">
            <v>25644774</v>
          </cell>
          <cell r="Q5955">
            <v>1</v>
          </cell>
          <cell r="R5955">
            <v>1</v>
          </cell>
          <cell r="S5955">
            <v>0</v>
          </cell>
          <cell r="T5955">
            <v>26000000</v>
          </cell>
        </row>
        <row r="5956">
          <cell r="G5956" t="str">
            <v>1-C-2016-669</v>
          </cell>
          <cell r="H5956" t="str">
            <v>HABILITACION PLAZUELA MAFILITA</v>
          </cell>
          <cell r="I5956" t="str">
            <v>Proyecto Cerrado</v>
          </cell>
          <cell r="J5956">
            <v>43809</v>
          </cell>
          <cell r="K5956">
            <v>37885</v>
          </cell>
          <cell r="L5956">
            <v>1</v>
          </cell>
          <cell r="M5956" t="str">
            <v>Licitación y Contratación</v>
          </cell>
          <cell r="N5956">
            <v>44233</v>
          </cell>
          <cell r="O5956">
            <v>58958250</v>
          </cell>
          <cell r="P5956">
            <v>55283226</v>
          </cell>
          <cell r="Q5956">
            <v>1</v>
          </cell>
          <cell r="R5956">
            <v>1</v>
          </cell>
          <cell r="S5956">
            <v>0</v>
          </cell>
          <cell r="T5956">
            <v>58958250</v>
          </cell>
        </row>
        <row r="5957">
          <cell r="G5957" t="str">
            <v>1-C-2015-756</v>
          </cell>
          <cell r="H5957" t="str">
            <v>CONSTRUCCION DE VEREDAS PASAJE ALEJANDRO FLORES</v>
          </cell>
          <cell r="I5957" t="str">
            <v>Proyecto Cerrado</v>
          </cell>
          <cell r="J5957">
            <v>43809</v>
          </cell>
          <cell r="K5957">
            <v>37929</v>
          </cell>
          <cell r="L5957">
            <v>1</v>
          </cell>
          <cell r="M5957" t="str">
            <v>Licitación y Contratación</v>
          </cell>
          <cell r="N5957">
            <v>44149</v>
          </cell>
          <cell r="O5957">
            <v>20096992</v>
          </cell>
          <cell r="P5957">
            <v>19823658</v>
          </cell>
          <cell r="Q5957">
            <v>1</v>
          </cell>
          <cell r="R5957">
            <v>1</v>
          </cell>
          <cell r="S5957">
            <v>0</v>
          </cell>
          <cell r="T5957">
            <v>20096992</v>
          </cell>
        </row>
        <row r="5958">
          <cell r="G5958" t="str">
            <v>1-B-2019-452</v>
          </cell>
          <cell r="H5958" t="str">
            <v>MEJORAMIENTO SECTOR JUEGOS EDIFICIO CONSISTORIAL, COMUNA DE COLINA</v>
          </cell>
          <cell r="I5958" t="str">
            <v>Proyecto Cerrado</v>
          </cell>
          <cell r="J5958">
            <v>43808</v>
          </cell>
          <cell r="K5958">
            <v>37530</v>
          </cell>
          <cell r="L5958">
            <v>1</v>
          </cell>
          <cell r="M5958" t="str">
            <v>Licitación y Contratación</v>
          </cell>
          <cell r="N5958">
            <v>43952</v>
          </cell>
          <cell r="O5958">
            <v>4555000</v>
          </cell>
          <cell r="P5958">
            <v>4554868</v>
          </cell>
          <cell r="Q5958">
            <v>1</v>
          </cell>
          <cell r="R5958">
            <v>1</v>
          </cell>
          <cell r="S5958">
            <v>0</v>
          </cell>
          <cell r="T5958">
            <v>4555000</v>
          </cell>
        </row>
        <row r="5959">
          <cell r="G5959" t="str">
            <v>1-C-2019-1021</v>
          </cell>
          <cell r="H5959" t="str">
            <v>MEJORAMIENTO GALPÓN CLUB DEPORTIVO LIMACHITO . COMUNA DE LIMACHE</v>
          </cell>
          <cell r="I5959" t="str">
            <v>100% Girado</v>
          </cell>
          <cell r="J5959">
            <v>43808</v>
          </cell>
          <cell r="K5959">
            <v>37257</v>
          </cell>
          <cell r="L5959">
            <v>1</v>
          </cell>
          <cell r="M5959" t="str">
            <v>Licitación y Contratación</v>
          </cell>
          <cell r="N5959">
            <v>44016</v>
          </cell>
          <cell r="O5959">
            <v>50000000</v>
          </cell>
          <cell r="P5959">
            <v>45247731</v>
          </cell>
          <cell r="Q5959">
            <v>1</v>
          </cell>
          <cell r="R5959">
            <v>1</v>
          </cell>
          <cell r="S5959">
            <v>0</v>
          </cell>
          <cell r="T5959">
            <v>50000000</v>
          </cell>
        </row>
        <row r="5960">
          <cell r="G5960" t="str">
            <v>1-C-2019-974</v>
          </cell>
          <cell r="H5960" t="str">
            <v>MULTICANCHA CLUB DEPORTIVO TRINIDAD</v>
          </cell>
          <cell r="I5960" t="str">
            <v>100% Girado</v>
          </cell>
          <cell r="J5960">
            <v>43808</v>
          </cell>
          <cell r="K5960">
            <v>37257</v>
          </cell>
          <cell r="L5960">
            <v>1</v>
          </cell>
          <cell r="M5960" t="str">
            <v>Licitación y Contratación</v>
          </cell>
          <cell r="N5960">
            <v>44176</v>
          </cell>
          <cell r="O5960">
            <v>53432190</v>
          </cell>
          <cell r="P5960">
            <v>50761027</v>
          </cell>
          <cell r="Q5960">
            <v>1</v>
          </cell>
          <cell r="R5960">
            <v>1</v>
          </cell>
          <cell r="S5960">
            <v>0</v>
          </cell>
          <cell r="T5960">
            <v>53432190</v>
          </cell>
        </row>
        <row r="5961">
          <cell r="G5961" t="str">
            <v>1-B-2019-470</v>
          </cell>
          <cell r="H5961" t="str">
            <v>CONSTRUCCION CIERRE PERIMETRAL MULTICANCHA TECHADA EXISTENTE LOCALIDAD DE SOCAIRE”</v>
          </cell>
          <cell r="I5961" t="str">
            <v>100% Girado</v>
          </cell>
          <cell r="J5961">
            <v>43808</v>
          </cell>
          <cell r="K5961">
            <v>37535</v>
          </cell>
          <cell r="L5961">
            <v>1</v>
          </cell>
          <cell r="M5961" t="str">
            <v>Licitación y Contratación</v>
          </cell>
          <cell r="N5961">
            <v>44280</v>
          </cell>
          <cell r="O5961">
            <v>59998259</v>
          </cell>
          <cell r="P5961">
            <v>59840411</v>
          </cell>
          <cell r="Q5961">
            <v>1</v>
          </cell>
          <cell r="R5961">
            <v>1</v>
          </cell>
          <cell r="S5961">
            <v>0</v>
          </cell>
          <cell r="T5961">
            <v>59998259</v>
          </cell>
        </row>
        <row r="5962">
          <cell r="G5962" t="str">
            <v>1-B-2019-411</v>
          </cell>
          <cell r="H5962" t="str">
            <v>MEJORAMIENTO CEMENTERIO MUNICIPAL COMUNA EL MONTE</v>
          </cell>
          <cell r="I5962" t="str">
            <v>Proyecto Cerrado</v>
          </cell>
          <cell r="J5962">
            <v>43805</v>
          </cell>
          <cell r="K5962">
            <v>37778</v>
          </cell>
          <cell r="L5962">
            <v>1</v>
          </cell>
          <cell r="M5962" t="str">
            <v>Licitación y Contratación</v>
          </cell>
          <cell r="N5962">
            <v>43976</v>
          </cell>
          <cell r="O5962">
            <v>45538000</v>
          </cell>
          <cell r="P5962">
            <v>45538000</v>
          </cell>
          <cell r="Q5962">
            <v>1</v>
          </cell>
          <cell r="R5962">
            <v>1</v>
          </cell>
          <cell r="S5962">
            <v>0</v>
          </cell>
          <cell r="T5962">
            <v>45538000</v>
          </cell>
        </row>
        <row r="5963">
          <cell r="G5963" t="str">
            <v>1-B-2019-292</v>
          </cell>
          <cell r="H5963" t="str">
            <v>HABILITACIÓN GIMNASIO AL AIRE LIBRE COMUNA DE MAIPU</v>
          </cell>
          <cell r="I5963" t="str">
            <v>Proyecto Cerrado</v>
          </cell>
          <cell r="J5963">
            <v>43805</v>
          </cell>
          <cell r="K5963">
            <v>37773</v>
          </cell>
          <cell r="L5963">
            <v>1</v>
          </cell>
          <cell r="M5963" t="str">
            <v>Licitación y Contratación</v>
          </cell>
          <cell r="N5963">
            <v>44263</v>
          </cell>
          <cell r="O5963">
            <v>57951483</v>
          </cell>
          <cell r="P5963">
            <v>57951483</v>
          </cell>
          <cell r="Q5963">
            <v>1</v>
          </cell>
          <cell r="R5963">
            <v>1</v>
          </cell>
          <cell r="S5963">
            <v>0</v>
          </cell>
          <cell r="T5963">
            <v>57951483</v>
          </cell>
        </row>
        <row r="5964">
          <cell r="G5964" t="str">
            <v>1-B-2019-502</v>
          </cell>
          <cell r="H5964" t="str">
            <v>MEJORAMIENTO SISTEMA RED DE IMPULSIÓN DE AGUA POTABLE DE QUEMCHI URBANO.</v>
          </cell>
          <cell r="I5964" t="str">
            <v>Proyecto Cerrado</v>
          </cell>
          <cell r="J5964">
            <v>43802</v>
          </cell>
          <cell r="K5964">
            <v>37533</v>
          </cell>
          <cell r="L5964">
            <v>1</v>
          </cell>
          <cell r="M5964" t="str">
            <v>Licitación y Contratación</v>
          </cell>
          <cell r="N5964">
            <v>44131</v>
          </cell>
          <cell r="O5964">
            <v>20232567</v>
          </cell>
          <cell r="P5964">
            <v>20232567</v>
          </cell>
          <cell r="Q5964">
            <v>1</v>
          </cell>
          <cell r="R5964">
            <v>1</v>
          </cell>
          <cell r="S5964">
            <v>0</v>
          </cell>
          <cell r="T5964">
            <v>20232567</v>
          </cell>
        </row>
        <row r="5965">
          <cell r="G5965" t="str">
            <v>1-C-2019-1081</v>
          </cell>
          <cell r="H5965" t="str">
            <v>CONSERVACIÓN RECINTO CANCHA DEL CLUB DEPORTIVO LAS GOLONDRINAS, COMUNA DE SAN ESTEBAN</v>
          </cell>
          <cell r="I5965" t="str">
            <v>Proyecto Cerrado</v>
          </cell>
          <cell r="J5965">
            <v>43802</v>
          </cell>
          <cell r="K5965">
            <v>37164</v>
          </cell>
          <cell r="L5965">
            <v>1</v>
          </cell>
          <cell r="M5965" t="str">
            <v>Licitación y Contratación</v>
          </cell>
          <cell r="N5965">
            <v>43941</v>
          </cell>
          <cell r="O5965">
            <v>31051420</v>
          </cell>
          <cell r="P5965">
            <v>28544517</v>
          </cell>
          <cell r="Q5965">
            <v>1</v>
          </cell>
          <cell r="R5965">
            <v>1</v>
          </cell>
          <cell r="S5965">
            <v>0</v>
          </cell>
          <cell r="T5965">
            <v>31051420</v>
          </cell>
        </row>
        <row r="5966">
          <cell r="G5966" t="str">
            <v>1-C-2019-1008</v>
          </cell>
          <cell r="H5966" t="str">
            <v>MEJORAMIENTO RECINTO CLUB DEPORTIVO JUVENTUD POBLADORES, COMUNA DE SANTA MARIA</v>
          </cell>
          <cell r="I5966" t="str">
            <v>Proyecto Cerrado</v>
          </cell>
          <cell r="J5966">
            <v>43802</v>
          </cell>
          <cell r="K5966">
            <v>37167</v>
          </cell>
          <cell r="L5966">
            <v>1</v>
          </cell>
          <cell r="M5966" t="str">
            <v>Licitación y Contratación</v>
          </cell>
          <cell r="N5966">
            <v>43998</v>
          </cell>
          <cell r="O5966">
            <v>26090032</v>
          </cell>
          <cell r="P5966">
            <v>25522504</v>
          </cell>
          <cell r="Q5966">
            <v>1</v>
          </cell>
          <cell r="R5966">
            <v>1</v>
          </cell>
          <cell r="S5966">
            <v>0</v>
          </cell>
          <cell r="T5966">
            <v>26090032</v>
          </cell>
        </row>
        <row r="5967">
          <cell r="G5967" t="str">
            <v>1-C-2019-971</v>
          </cell>
          <cell r="H5967" t="str">
            <v>CONSERVACION CAMARINES Y CIERRO METALICO DEL CLUB DEPORTIVO UNION CORDILLERA, COMUNA DE SAN ESTEBAN</v>
          </cell>
          <cell r="I5967" t="str">
            <v>Proyecto Cerrado</v>
          </cell>
          <cell r="J5967">
            <v>43802</v>
          </cell>
          <cell r="K5967">
            <v>37164</v>
          </cell>
          <cell r="L5967">
            <v>1</v>
          </cell>
          <cell r="M5967" t="str">
            <v>Licitación y Contratación</v>
          </cell>
          <cell r="N5967">
            <v>43952</v>
          </cell>
          <cell r="O5967">
            <v>31800000</v>
          </cell>
          <cell r="P5967">
            <v>29134214</v>
          </cell>
          <cell r="Q5967">
            <v>1</v>
          </cell>
          <cell r="R5967">
            <v>1</v>
          </cell>
          <cell r="S5967">
            <v>0</v>
          </cell>
          <cell r="T5967">
            <v>31800000</v>
          </cell>
        </row>
        <row r="5968">
          <cell r="G5968" t="str">
            <v>1-C-2019-933</v>
          </cell>
          <cell r="H5968" t="str">
            <v>MEJORAMIENTO MULTICANCHA CLUB SOCIAL, CULTURAL Y DEPORTIVO SAN SEBASTIAN SURF</v>
          </cell>
          <cell r="I5968" t="str">
            <v>100% Girado</v>
          </cell>
          <cell r="J5968">
            <v>43802</v>
          </cell>
          <cell r="K5968">
            <v>37275</v>
          </cell>
          <cell r="L5968">
            <v>1</v>
          </cell>
          <cell r="M5968" t="str">
            <v>Licitación y Contratación</v>
          </cell>
          <cell r="N5968">
            <v>44674</v>
          </cell>
          <cell r="O5968">
            <v>56769024</v>
          </cell>
          <cell r="P5968">
            <v>56769000</v>
          </cell>
          <cell r="Q5968">
            <v>1</v>
          </cell>
          <cell r="R5968">
            <v>1</v>
          </cell>
          <cell r="S5968">
            <v>0</v>
          </cell>
          <cell r="T5968">
            <v>56769024</v>
          </cell>
        </row>
        <row r="5969">
          <cell r="G5969" t="str">
            <v>1-C-2019-887</v>
          </cell>
          <cell r="H5969" t="str">
            <v>MEJORAMIENTO INTEGRAL GIMNASIO CLUB DE DEPORTIVO SAN LUIS, COMUNA DE QUILLOTA</v>
          </cell>
          <cell r="I5969" t="str">
            <v>100% Girado</v>
          </cell>
          <cell r="J5969">
            <v>43802</v>
          </cell>
          <cell r="K5969">
            <v>37160</v>
          </cell>
          <cell r="L5969">
            <v>1</v>
          </cell>
          <cell r="M5969" t="str">
            <v>Licitación y Contratación</v>
          </cell>
          <cell r="N5969">
            <v>44134</v>
          </cell>
          <cell r="O5969">
            <v>29996756</v>
          </cell>
          <cell r="P5969">
            <v>29956326</v>
          </cell>
          <cell r="Q5969">
            <v>1</v>
          </cell>
          <cell r="R5969">
            <v>1</v>
          </cell>
          <cell r="S5969">
            <v>0</v>
          </cell>
          <cell r="T5969">
            <v>29996756</v>
          </cell>
        </row>
        <row r="5970">
          <cell r="G5970" t="str">
            <v>1-C-2019-883</v>
          </cell>
          <cell r="H5970" t="str">
            <v>CONSERVACIÓN CIERRO PERIMETRAL CLUB DEPORTIVO INDEPENDIENTE DE LO CALVO, COMUNA DE SAN ESTEBAN</v>
          </cell>
          <cell r="I5970" t="str">
            <v>Proyecto Cerrado</v>
          </cell>
          <cell r="J5970">
            <v>43802</v>
          </cell>
          <cell r="K5970">
            <v>37164</v>
          </cell>
          <cell r="L5970">
            <v>1</v>
          </cell>
          <cell r="M5970" t="str">
            <v>Licitación y Contratación</v>
          </cell>
          <cell r="N5970">
            <v>43942</v>
          </cell>
          <cell r="O5970">
            <v>25000000</v>
          </cell>
          <cell r="P5970">
            <v>24010243</v>
          </cell>
          <cell r="Q5970">
            <v>1</v>
          </cell>
          <cell r="R5970">
            <v>1</v>
          </cell>
          <cell r="S5970">
            <v>0</v>
          </cell>
          <cell r="T5970">
            <v>25000000</v>
          </cell>
        </row>
        <row r="5971">
          <cell r="G5971" t="str">
            <v>1-C-2019-875</v>
          </cell>
          <cell r="H5971" t="str">
            <v>MEJORAMIENTO ESTADIO MUNICIPAL LOS LIBERTADORES, CLUB DEPORTIVO INDEPENDIENTE, PANQUEHUE</v>
          </cell>
          <cell r="I5971" t="str">
            <v>Proyecto Cerrado</v>
          </cell>
          <cell r="J5971">
            <v>43802</v>
          </cell>
          <cell r="K5971">
            <v>37429</v>
          </cell>
          <cell r="L5971">
            <v>1</v>
          </cell>
          <cell r="M5971" t="str">
            <v>Licitación y Contratación</v>
          </cell>
          <cell r="N5971">
            <v>44041</v>
          </cell>
          <cell r="O5971">
            <v>59999998</v>
          </cell>
          <cell r="P5971">
            <v>56999999</v>
          </cell>
          <cell r="Q5971">
            <v>1</v>
          </cell>
          <cell r="R5971">
            <v>1</v>
          </cell>
          <cell r="S5971">
            <v>0</v>
          </cell>
          <cell r="T5971">
            <v>59999998</v>
          </cell>
        </row>
        <row r="5972">
          <cell r="G5972" t="str">
            <v>1-C-2019-870</v>
          </cell>
          <cell r="H5972" t="str">
            <v>MEJORAMIENTO INTEGRAL CLUB DEPORTIVO ESTRELLA LO MARDONES, QUILLOTA.</v>
          </cell>
          <cell r="I5972" t="str">
            <v>100% Girado</v>
          </cell>
          <cell r="J5972">
            <v>43802</v>
          </cell>
          <cell r="K5972">
            <v>37160</v>
          </cell>
          <cell r="L5972">
            <v>1</v>
          </cell>
          <cell r="M5972" t="str">
            <v>Licitación y Contratación</v>
          </cell>
          <cell r="N5972">
            <v>44164</v>
          </cell>
          <cell r="O5972">
            <v>24812316</v>
          </cell>
          <cell r="P5972">
            <v>24582137</v>
          </cell>
          <cell r="Q5972">
            <v>1</v>
          </cell>
          <cell r="R5972">
            <v>1</v>
          </cell>
          <cell r="S5972">
            <v>0</v>
          </cell>
          <cell r="T5972">
            <v>24812316</v>
          </cell>
        </row>
        <row r="5973">
          <cell r="G5973" t="str">
            <v>1-C-2019-868</v>
          </cell>
          <cell r="H5973" t="str">
            <v>MEJORAMIENTO INTEGRAL CIERRE PERIMETRAL CLUB DEPORTIVO CAJON DE SAN PEDRO, QUILLOTA</v>
          </cell>
          <cell r="I5973" t="str">
            <v>100% Girado</v>
          </cell>
          <cell r="J5973">
            <v>43802</v>
          </cell>
          <cell r="K5973">
            <v>37160</v>
          </cell>
          <cell r="L5973">
            <v>1</v>
          </cell>
          <cell r="M5973" t="str">
            <v>Licitación y Contratación</v>
          </cell>
          <cell r="N5973">
            <v>44201</v>
          </cell>
          <cell r="O5973">
            <v>19846758</v>
          </cell>
          <cell r="P5973">
            <v>19845875</v>
          </cell>
          <cell r="Q5973">
            <v>1</v>
          </cell>
          <cell r="R5973">
            <v>1</v>
          </cell>
          <cell r="S5973">
            <v>0</v>
          </cell>
          <cell r="T5973">
            <v>19846758</v>
          </cell>
        </row>
        <row r="5974">
          <cell r="G5974" t="str">
            <v>1-C-2019-865</v>
          </cell>
          <cell r="H5974" t="str">
            <v>MEJORAMIENTO CLUB DEPORTIVO JARDINES FAMILIARES</v>
          </cell>
          <cell r="I5974" t="str">
            <v>Proyecto Cerrado</v>
          </cell>
          <cell r="J5974">
            <v>43802</v>
          </cell>
          <cell r="K5974">
            <v>37261</v>
          </cell>
          <cell r="L5974">
            <v>1</v>
          </cell>
          <cell r="M5974" t="str">
            <v>Licitación y Contratación</v>
          </cell>
          <cell r="N5974">
            <v>44106</v>
          </cell>
          <cell r="O5974">
            <v>45838211</v>
          </cell>
          <cell r="P5974">
            <v>38403136</v>
          </cell>
          <cell r="Q5974">
            <v>1</v>
          </cell>
          <cell r="R5974">
            <v>1</v>
          </cell>
          <cell r="S5974">
            <v>0</v>
          </cell>
          <cell r="T5974">
            <v>45838211</v>
          </cell>
        </row>
        <row r="5975">
          <cell r="G5975" t="str">
            <v>1-C-2019-863</v>
          </cell>
          <cell r="H5975" t="str">
            <v>MEJORAMIENTO CLUB DEPORTIVO LOS CHACAYES</v>
          </cell>
          <cell r="I5975" t="str">
            <v>Proyecto Cerrado</v>
          </cell>
          <cell r="J5975">
            <v>43802</v>
          </cell>
          <cell r="K5975">
            <v>37261</v>
          </cell>
          <cell r="L5975">
            <v>1</v>
          </cell>
          <cell r="M5975" t="str">
            <v>Licitación y Contratación</v>
          </cell>
          <cell r="N5975">
            <v>44016</v>
          </cell>
          <cell r="O5975">
            <v>44464399</v>
          </cell>
          <cell r="P5975">
            <v>38403136</v>
          </cell>
          <cell r="Q5975">
            <v>1</v>
          </cell>
          <cell r="R5975">
            <v>1</v>
          </cell>
          <cell r="S5975">
            <v>0</v>
          </cell>
          <cell r="T5975">
            <v>44464399</v>
          </cell>
        </row>
        <row r="5976">
          <cell r="G5976" t="str">
            <v>1-C-2019-861</v>
          </cell>
          <cell r="H5976" t="str">
            <v>MEJORAMIENTO CLUB DEPORTIVO UNION SAN MARTIN</v>
          </cell>
          <cell r="I5976" t="str">
            <v>Proyecto Cerrado</v>
          </cell>
          <cell r="J5976">
            <v>43802</v>
          </cell>
          <cell r="K5976">
            <v>37261</v>
          </cell>
          <cell r="L5976">
            <v>1</v>
          </cell>
          <cell r="M5976" t="str">
            <v>Licitación y Contratación</v>
          </cell>
          <cell r="N5976">
            <v>44106</v>
          </cell>
          <cell r="O5976">
            <v>48884975</v>
          </cell>
          <cell r="P5976">
            <v>42360111</v>
          </cell>
          <cell r="Q5976">
            <v>1</v>
          </cell>
          <cell r="R5976">
            <v>1</v>
          </cell>
          <cell r="S5976">
            <v>0</v>
          </cell>
          <cell r="T5976">
            <v>48884975</v>
          </cell>
        </row>
        <row r="5977">
          <cell r="G5977" t="str">
            <v>1-C-2019-854</v>
          </cell>
          <cell r="H5977" t="str">
            <v>REPOSICIÓN CANCHA PASTO NATURAL CLUB DEPORTIVO LOS LUCUMOS, COMUNA DE QUILLOTA</v>
          </cell>
          <cell r="I5977" t="str">
            <v>100% Girado</v>
          </cell>
          <cell r="J5977">
            <v>43802</v>
          </cell>
          <cell r="K5977">
            <v>37160</v>
          </cell>
          <cell r="L5977">
            <v>1</v>
          </cell>
          <cell r="M5977" t="str">
            <v>Licitación y Contratación</v>
          </cell>
          <cell r="N5977">
            <v>44196</v>
          </cell>
          <cell r="O5977">
            <v>28153764</v>
          </cell>
          <cell r="P5977">
            <v>28132504</v>
          </cell>
          <cell r="Q5977">
            <v>1</v>
          </cell>
          <cell r="R5977">
            <v>1</v>
          </cell>
          <cell r="S5977">
            <v>0</v>
          </cell>
          <cell r="T5977">
            <v>28153764</v>
          </cell>
        </row>
        <row r="5978">
          <cell r="G5978" t="str">
            <v>1-C-2019-853</v>
          </cell>
          <cell r="H5978" t="str">
            <v>MEJORAMIENTO CIERRE PERIMETRAL CLUB DEPORTIVO DANIEL DURAN BARCAZA, COMUNA DE QUILLOTA</v>
          </cell>
          <cell r="I5978" t="str">
            <v>100% Girado</v>
          </cell>
          <cell r="J5978">
            <v>43802</v>
          </cell>
          <cell r="K5978">
            <v>37160</v>
          </cell>
          <cell r="L5978">
            <v>1</v>
          </cell>
          <cell r="M5978" t="str">
            <v>Licitación y Contratación</v>
          </cell>
          <cell r="N5978">
            <v>44013</v>
          </cell>
          <cell r="O5978">
            <v>17883478</v>
          </cell>
          <cell r="P5978">
            <v>17774810</v>
          </cell>
          <cell r="Q5978">
            <v>1</v>
          </cell>
          <cell r="R5978">
            <v>1</v>
          </cell>
          <cell r="S5978">
            <v>0</v>
          </cell>
          <cell r="T5978">
            <v>17883478</v>
          </cell>
        </row>
        <row r="5979">
          <cell r="G5979" t="str">
            <v>1-C-2019-844</v>
          </cell>
          <cell r="H5979" t="str">
            <v>CONSTRUCCION CIERRO CANCHA DE FUTBOL CLUB DEPORTIVO UNION LOS ROMEROS, LONGOTOMA, LA LIGUA</v>
          </cell>
          <cell r="I5979" t="str">
            <v>Proyecto Cerrado</v>
          </cell>
          <cell r="J5979">
            <v>43802</v>
          </cell>
          <cell r="K5979">
            <v>37152</v>
          </cell>
          <cell r="L5979">
            <v>1</v>
          </cell>
          <cell r="M5979" t="str">
            <v>Licitación y Contratación</v>
          </cell>
          <cell r="N5979">
            <v>43994</v>
          </cell>
          <cell r="O5979">
            <v>29769492</v>
          </cell>
          <cell r="P5979">
            <v>29442266</v>
          </cell>
          <cell r="Q5979">
            <v>1</v>
          </cell>
          <cell r="R5979">
            <v>1</v>
          </cell>
          <cell r="S5979">
            <v>0</v>
          </cell>
          <cell r="T5979">
            <v>29769492</v>
          </cell>
        </row>
        <row r="5980">
          <cell r="G5980" t="str">
            <v>1-C-2019-843</v>
          </cell>
          <cell r="H5980" t="str">
            <v>CONSTRUCCION CIERRO CANCHA DE FUTBOL CLUB DEPORTIVO BELLAVISTA, VALLE HERMOSO, LA LIGUA</v>
          </cell>
          <cell r="I5980" t="str">
            <v>En Proceso de Cierre</v>
          </cell>
          <cell r="J5980">
            <v>43802</v>
          </cell>
          <cell r="K5980">
            <v>37152</v>
          </cell>
          <cell r="L5980">
            <v>1</v>
          </cell>
          <cell r="M5980" t="str">
            <v>Licitación y Contratación</v>
          </cell>
          <cell r="N5980">
            <v>44039</v>
          </cell>
          <cell r="O5980">
            <v>29425215</v>
          </cell>
          <cell r="P5980">
            <v>28374737</v>
          </cell>
          <cell r="Q5980">
            <v>1</v>
          </cell>
          <cell r="R5980">
            <v>1</v>
          </cell>
          <cell r="S5980">
            <v>0</v>
          </cell>
          <cell r="T5980">
            <v>29425215</v>
          </cell>
        </row>
        <row r="5981">
          <cell r="G5981" t="str">
            <v>1-C-2019-841</v>
          </cell>
          <cell r="H5981" t="str">
            <v>CONSTRUCCIÓN CIERRO PERIMETRAL CLUB DEPORTIVO UNION SERRANO, LA LIGUA</v>
          </cell>
          <cell r="I5981" t="str">
            <v>En Proceso de Cierre</v>
          </cell>
          <cell r="J5981">
            <v>43802</v>
          </cell>
          <cell r="K5981">
            <v>37152</v>
          </cell>
          <cell r="L5981">
            <v>1</v>
          </cell>
          <cell r="M5981" t="str">
            <v>Licitación y Contratación</v>
          </cell>
          <cell r="N5981">
            <v>43988</v>
          </cell>
          <cell r="O5981">
            <v>20238219</v>
          </cell>
          <cell r="P5981">
            <v>19939203</v>
          </cell>
          <cell r="Q5981">
            <v>1</v>
          </cell>
          <cell r="R5981">
            <v>1</v>
          </cell>
          <cell r="S5981">
            <v>0</v>
          </cell>
          <cell r="T5981">
            <v>20238219</v>
          </cell>
        </row>
        <row r="5982">
          <cell r="G5982" t="str">
            <v>1-C-2019-812</v>
          </cell>
          <cell r="H5982" t="str">
            <v>MEJORAMIENTO DE CIERRES PERIMETRALES E ILUMINACIÓN CANCHA CLUB DEPORTIVO UNIÓN SAN JOSE, COMUNA DE ALGARROBO.</v>
          </cell>
          <cell r="I5982" t="str">
            <v>Proyecto Cerrado</v>
          </cell>
          <cell r="J5982">
            <v>43802</v>
          </cell>
          <cell r="K5982">
            <v>37151</v>
          </cell>
          <cell r="L5982">
            <v>1</v>
          </cell>
          <cell r="M5982" t="str">
            <v>Licitación y Contratación</v>
          </cell>
          <cell r="N5982">
            <v>43976</v>
          </cell>
          <cell r="O5982">
            <v>36999999</v>
          </cell>
          <cell r="P5982">
            <v>34995189</v>
          </cell>
          <cell r="Q5982">
            <v>1</v>
          </cell>
          <cell r="R5982">
            <v>1</v>
          </cell>
          <cell r="S5982">
            <v>0</v>
          </cell>
          <cell r="T5982">
            <v>36999999</v>
          </cell>
        </row>
        <row r="5983">
          <cell r="G5983" t="str">
            <v>1-C-2019-811</v>
          </cell>
          <cell r="H5983" t="str">
            <v>REPARACION CLUB DEPORTIVO EL RETIRO, HIJUELAS</v>
          </cell>
          <cell r="I5983" t="str">
            <v>Proyecto Cerrado</v>
          </cell>
          <cell r="J5983">
            <v>43802</v>
          </cell>
          <cell r="K5983">
            <v>37280</v>
          </cell>
          <cell r="L5983">
            <v>1</v>
          </cell>
          <cell r="M5983" t="str">
            <v>Licitación y Contratación</v>
          </cell>
          <cell r="N5983">
            <v>44089</v>
          </cell>
          <cell r="O5983">
            <v>40036278</v>
          </cell>
          <cell r="P5983">
            <v>39972453</v>
          </cell>
          <cell r="Q5983">
            <v>1</v>
          </cell>
          <cell r="R5983">
            <v>1</v>
          </cell>
          <cell r="S5983">
            <v>0</v>
          </cell>
          <cell r="T5983">
            <v>40036278</v>
          </cell>
        </row>
        <row r="5984">
          <cell r="G5984" t="str">
            <v>1-C-2019-792</v>
          </cell>
          <cell r="H5984" t="str">
            <v>MEJORAMIENTO CANCHA CLUB DEPORTIVO HORCON, COMUNA DE PUCHUNCAVI</v>
          </cell>
          <cell r="I5984" t="str">
            <v>En Proceso de Cierre</v>
          </cell>
          <cell r="J5984">
            <v>43802</v>
          </cell>
          <cell r="K5984">
            <v>37155</v>
          </cell>
          <cell r="L5984">
            <v>1</v>
          </cell>
          <cell r="M5984" t="str">
            <v>Licitación y Contratación</v>
          </cell>
          <cell r="N5984">
            <v>44240</v>
          </cell>
          <cell r="O5984">
            <v>59996902</v>
          </cell>
          <cell r="P5984">
            <v>59944372</v>
          </cell>
          <cell r="Q5984">
            <v>1</v>
          </cell>
          <cell r="R5984">
            <v>1</v>
          </cell>
          <cell r="S5984">
            <v>0</v>
          </cell>
          <cell r="T5984">
            <v>59996902</v>
          </cell>
        </row>
        <row r="5985">
          <cell r="G5985" t="str">
            <v>1-C-2019-772</v>
          </cell>
          <cell r="H5985" t="str">
            <v>REPOSICION CIERRE OLIMPICO CANCHA CLUB DEPORTIVO FLOR STAR, COMUNA DE PUCHUNCAVÍ</v>
          </cell>
          <cell r="I5985" t="str">
            <v>Proyecto Cerrado</v>
          </cell>
          <cell r="J5985">
            <v>43802</v>
          </cell>
          <cell r="K5985">
            <v>37155</v>
          </cell>
          <cell r="L5985">
            <v>1</v>
          </cell>
          <cell r="M5985" t="str">
            <v>Licitación y Contratación</v>
          </cell>
          <cell r="N5985">
            <v>43957</v>
          </cell>
          <cell r="O5985">
            <v>44115468</v>
          </cell>
          <cell r="P5985">
            <v>41909695</v>
          </cell>
          <cell r="Q5985">
            <v>1</v>
          </cell>
          <cell r="R5985">
            <v>1</v>
          </cell>
          <cell r="S5985">
            <v>0</v>
          </cell>
          <cell r="T5985">
            <v>44115468</v>
          </cell>
        </row>
        <row r="5986">
          <cell r="G5986" t="str">
            <v>1-C-2019-687</v>
          </cell>
          <cell r="H5986" t="str">
            <v>CONSTRUCCIÓN CAMARINES CLUB DEPORTIVO LOS TIGRES, COMUNA DE SAN ANTONIO</v>
          </cell>
          <cell r="I5986" t="str">
            <v>En Proceso de Cierre</v>
          </cell>
          <cell r="J5986">
            <v>43802</v>
          </cell>
          <cell r="K5986">
            <v>37162</v>
          </cell>
          <cell r="L5986">
            <v>1</v>
          </cell>
          <cell r="M5986" t="str">
            <v>Licitación y Contratación</v>
          </cell>
          <cell r="N5986">
            <v>44228</v>
          </cell>
          <cell r="O5986">
            <v>32967045</v>
          </cell>
          <cell r="P5986">
            <v>30101883</v>
          </cell>
          <cell r="Q5986">
            <v>1</v>
          </cell>
          <cell r="R5986">
            <v>1</v>
          </cell>
          <cell r="S5986">
            <v>0</v>
          </cell>
          <cell r="T5986">
            <v>32967045</v>
          </cell>
        </row>
        <row r="5987">
          <cell r="G5987" t="str">
            <v>1-C-2019-685</v>
          </cell>
          <cell r="H5987" t="str">
            <v>CONSTRUCCIÓN DE SERVICIOS HIGIÉNICOS CLUB DEPORTIVO JUAN ASPEÉ, COMUNA DE SAN ANTONIO</v>
          </cell>
          <cell r="I5987" t="str">
            <v>100% Girado</v>
          </cell>
          <cell r="J5987">
            <v>43802</v>
          </cell>
          <cell r="K5987">
            <v>37162</v>
          </cell>
          <cell r="L5987">
            <v>1</v>
          </cell>
          <cell r="M5987" t="str">
            <v>Licitación y Contratación</v>
          </cell>
          <cell r="N5987">
            <v>44265</v>
          </cell>
          <cell r="O5987">
            <v>39592625</v>
          </cell>
          <cell r="P5987">
            <v>36723947</v>
          </cell>
          <cell r="Q5987">
            <v>1</v>
          </cell>
          <cell r="R5987">
            <v>1</v>
          </cell>
          <cell r="S5987">
            <v>0</v>
          </cell>
          <cell r="T5987">
            <v>39592625</v>
          </cell>
        </row>
        <row r="5988">
          <cell r="G5988" t="str">
            <v>1-C-2019-684</v>
          </cell>
          <cell r="H5988" t="str">
            <v>MEJORAMIENTO CIERRE PERIMETRAL DEL RECINTO DEPORTIVO Y MANTENCIÓN GRADERIA VISITA CLUB DEPORTIVO HURACAN, COMUNA DE SAN ANTONIO</v>
          </cell>
          <cell r="I5988" t="str">
            <v>Proyecto Cerrado</v>
          </cell>
          <cell r="J5988">
            <v>43802</v>
          </cell>
          <cell r="K5988">
            <v>37162</v>
          </cell>
          <cell r="L5988">
            <v>1</v>
          </cell>
          <cell r="M5988" t="str">
            <v>Licitación y Contratación</v>
          </cell>
          <cell r="N5988">
            <v>44559</v>
          </cell>
          <cell r="O5988">
            <v>30894360</v>
          </cell>
          <cell r="P5988">
            <v>50720258</v>
          </cell>
          <cell r="Q5988">
            <v>2</v>
          </cell>
          <cell r="R5988">
            <v>2</v>
          </cell>
          <cell r="S5988">
            <v>0</v>
          </cell>
          <cell r="T5988">
            <v>30894360</v>
          </cell>
        </row>
        <row r="5989">
          <cell r="G5989" t="str">
            <v>1-C-2019-682</v>
          </cell>
          <cell r="H5989" t="str">
            <v>MEJORAMIENTO MULTICANCHA CLUB DEPORTIVO UNIÓN PLACILLA MATADERO, COMUNA DE SAN ANTONIO</v>
          </cell>
          <cell r="I5989" t="str">
            <v>Proyecto Cerrado</v>
          </cell>
          <cell r="J5989">
            <v>43802</v>
          </cell>
          <cell r="K5989">
            <v>37162</v>
          </cell>
          <cell r="L5989">
            <v>1</v>
          </cell>
          <cell r="M5989" t="str">
            <v>Licitación y Contratación</v>
          </cell>
          <cell r="N5989">
            <v>44326</v>
          </cell>
          <cell r="O5989">
            <v>32868901</v>
          </cell>
          <cell r="P5989">
            <v>30690150</v>
          </cell>
          <cell r="Q5989">
            <v>1</v>
          </cell>
          <cell r="R5989">
            <v>1</v>
          </cell>
          <cell r="S5989">
            <v>0</v>
          </cell>
          <cell r="T5989">
            <v>32868901</v>
          </cell>
        </row>
        <row r="5990">
          <cell r="G5990" t="str">
            <v>1-C-2019-658</v>
          </cell>
          <cell r="H5990" t="str">
            <v>MEJORAMIENTO PISTA BMX CLUB SAN ANTONIO BICICROS, COMUNA DE SAN ANTONIO</v>
          </cell>
          <cell r="I5990" t="str">
            <v>Proyecto Cerrado</v>
          </cell>
          <cell r="J5990">
            <v>43802</v>
          </cell>
          <cell r="K5990">
            <v>37162</v>
          </cell>
          <cell r="L5990">
            <v>1</v>
          </cell>
          <cell r="M5990" t="str">
            <v>Licitación y Contratación</v>
          </cell>
          <cell r="N5990">
            <v>44161</v>
          </cell>
          <cell r="O5990">
            <v>31720313</v>
          </cell>
          <cell r="P5990">
            <v>31682263</v>
          </cell>
          <cell r="Q5990">
            <v>1</v>
          </cell>
          <cell r="R5990">
            <v>1</v>
          </cell>
          <cell r="S5990">
            <v>0</v>
          </cell>
          <cell r="T5990">
            <v>31720313</v>
          </cell>
        </row>
        <row r="5991">
          <cell r="G5991" t="str">
            <v>1-C-2019-657</v>
          </cell>
          <cell r="H5991" t="str">
            <v>REPOSICIÓN PISO MULTICANCHA CLUB DEPORTIVO VILLA PACIFICO</v>
          </cell>
          <cell r="I5991" t="str">
            <v>Proyecto Cerrado</v>
          </cell>
          <cell r="J5991">
            <v>43802</v>
          </cell>
          <cell r="K5991">
            <v>37162</v>
          </cell>
          <cell r="L5991">
            <v>1</v>
          </cell>
          <cell r="M5991" t="str">
            <v>Licitación y Contratación</v>
          </cell>
          <cell r="N5991">
            <v>44138</v>
          </cell>
          <cell r="O5991">
            <v>29970745</v>
          </cell>
          <cell r="P5991">
            <v>27997939</v>
          </cell>
          <cell r="Q5991">
            <v>1</v>
          </cell>
          <cell r="R5991">
            <v>1</v>
          </cell>
          <cell r="S5991">
            <v>0</v>
          </cell>
          <cell r="T5991">
            <v>29970745</v>
          </cell>
        </row>
        <row r="5992">
          <cell r="G5992" t="str">
            <v>1-C-2019-656</v>
          </cell>
          <cell r="H5992" t="str">
            <v>MEJORAMIENTO CANCHA CLUB DEPORTIVO CERRO ALEGRE, COMUNA DE SAN ANTONIO</v>
          </cell>
          <cell r="I5992" t="str">
            <v>100% Girado</v>
          </cell>
          <cell r="J5992">
            <v>43802</v>
          </cell>
          <cell r="K5992">
            <v>37162</v>
          </cell>
          <cell r="L5992">
            <v>1</v>
          </cell>
          <cell r="M5992" t="str">
            <v>no definida</v>
          </cell>
          <cell r="N5992" t="str">
            <v>no definida</v>
          </cell>
          <cell r="O5992">
            <v>31865880</v>
          </cell>
          <cell r="P5992">
            <v>0</v>
          </cell>
          <cell r="Q5992">
            <v>0</v>
          </cell>
          <cell r="R5992">
            <v>0</v>
          </cell>
          <cell r="S5992">
            <v>0</v>
          </cell>
          <cell r="T5992">
            <v>31865880</v>
          </cell>
        </row>
        <row r="5993">
          <cell r="G5993" t="str">
            <v>1-C-2019-655</v>
          </cell>
          <cell r="H5993" t="str">
            <v>MEJORAMIENTO MULTICANCHA CLUB DEPORTIVO, SOCIAL, CULTURAL Y RECREATIVO PLAZA SAMUEL ABARCA, COMUNA DE SAN ANTONIO</v>
          </cell>
          <cell r="I5993" t="str">
            <v>100% Girado</v>
          </cell>
          <cell r="J5993">
            <v>43802</v>
          </cell>
          <cell r="K5993">
            <v>37162</v>
          </cell>
          <cell r="L5993">
            <v>1</v>
          </cell>
          <cell r="M5993" t="str">
            <v>Licitación y Contratación</v>
          </cell>
          <cell r="N5993">
            <v>44201</v>
          </cell>
          <cell r="O5993">
            <v>21501127</v>
          </cell>
          <cell r="P5993">
            <v>21156884</v>
          </cell>
          <cell r="Q5993">
            <v>1</v>
          </cell>
          <cell r="R5993">
            <v>1</v>
          </cell>
          <cell r="S5993">
            <v>0</v>
          </cell>
          <cell r="T5993">
            <v>21501127</v>
          </cell>
        </row>
        <row r="5994">
          <cell r="G5994" t="str">
            <v>1-C-2019-653</v>
          </cell>
          <cell r="H5994" t="str">
            <v>MEJORAMIENTO MULTICANCHA CLUB DEPORTIVO JOSE LUIS NORRIS, COMUNA DE SAN ANTONIO</v>
          </cell>
          <cell r="I5994" t="str">
            <v>Proyecto Cerrado</v>
          </cell>
          <cell r="J5994">
            <v>43802</v>
          </cell>
          <cell r="K5994">
            <v>37162</v>
          </cell>
          <cell r="L5994">
            <v>1</v>
          </cell>
          <cell r="M5994" t="str">
            <v>Licitación y Contratación</v>
          </cell>
          <cell r="N5994">
            <v>44210</v>
          </cell>
          <cell r="O5994">
            <v>32766219</v>
          </cell>
          <cell r="P5994">
            <v>29208550</v>
          </cell>
          <cell r="Q5994">
            <v>1</v>
          </cell>
          <cell r="R5994">
            <v>1</v>
          </cell>
          <cell r="S5994">
            <v>0</v>
          </cell>
          <cell r="T5994">
            <v>32766219</v>
          </cell>
        </row>
        <row r="5995">
          <cell r="G5995" t="str">
            <v>1-C-2019-647</v>
          </cell>
          <cell r="H5995" t="str">
            <v>MEJORAMIENTO CANCHA CLUB DEPORTIVO Y SOCIAL ARTURO PRAT. VILLA ALEMANA</v>
          </cell>
          <cell r="I5995" t="str">
            <v>Proyecto Cerrado</v>
          </cell>
          <cell r="J5995">
            <v>43802</v>
          </cell>
          <cell r="K5995">
            <v>37169</v>
          </cell>
          <cell r="L5995">
            <v>1</v>
          </cell>
          <cell r="M5995" t="str">
            <v>Licitación y Contratación</v>
          </cell>
          <cell r="N5995">
            <v>44413</v>
          </cell>
          <cell r="O5995">
            <v>30929570</v>
          </cell>
          <cell r="P5995">
            <v>30918659</v>
          </cell>
          <cell r="Q5995">
            <v>1</v>
          </cell>
          <cell r="R5995">
            <v>1</v>
          </cell>
          <cell r="S5995">
            <v>0</v>
          </cell>
          <cell r="T5995">
            <v>30929570</v>
          </cell>
        </row>
        <row r="5996">
          <cell r="G5996" t="str">
            <v>1-C-2019-642</v>
          </cell>
          <cell r="H5996" t="str">
            <v>MEJORAMIENTO RECINTO CLUB DEPORTIVO BOCA JUNIORS, COMUNA DE SANTA MARIA</v>
          </cell>
          <cell r="I5996" t="str">
            <v>Proyecto Cerrado</v>
          </cell>
          <cell r="J5996">
            <v>43802</v>
          </cell>
          <cell r="K5996">
            <v>37167</v>
          </cell>
          <cell r="L5996">
            <v>1</v>
          </cell>
          <cell r="M5996" t="str">
            <v>Licitación y Contratación</v>
          </cell>
          <cell r="N5996">
            <v>43962</v>
          </cell>
          <cell r="O5996">
            <v>26781398</v>
          </cell>
          <cell r="P5996">
            <v>26038187</v>
          </cell>
          <cell r="Q5996">
            <v>1</v>
          </cell>
          <cell r="R5996">
            <v>1</v>
          </cell>
          <cell r="S5996">
            <v>0</v>
          </cell>
          <cell r="T5996">
            <v>26781398</v>
          </cell>
        </row>
        <row r="5997">
          <cell r="G5997" t="str">
            <v>1-C-2019-625</v>
          </cell>
          <cell r="H5997" t="str">
            <v>MEJORAMIENTO CANCHA CLUB DEPORTIVO IVAN MAYO. VILLA ALEMANA</v>
          </cell>
          <cell r="I5997" t="str">
            <v>Proyecto Cerrado</v>
          </cell>
          <cell r="J5997">
            <v>43802</v>
          </cell>
          <cell r="K5997">
            <v>37169</v>
          </cell>
          <cell r="L5997">
            <v>1</v>
          </cell>
          <cell r="M5997" t="str">
            <v>Licitación y Contratación</v>
          </cell>
          <cell r="N5997">
            <v>44268</v>
          </cell>
          <cell r="O5997">
            <v>15892933</v>
          </cell>
          <cell r="P5997">
            <v>15812601</v>
          </cell>
          <cell r="Q5997">
            <v>1</v>
          </cell>
          <cell r="R5997">
            <v>1</v>
          </cell>
          <cell r="S5997">
            <v>0</v>
          </cell>
          <cell r="T5997">
            <v>15892933</v>
          </cell>
        </row>
        <row r="5998">
          <cell r="G5998" t="str">
            <v>1-C-2019-623</v>
          </cell>
          <cell r="H5998" t="str">
            <v>MEJORAMIENTO CANCHA CLUB DEPORTIVO VICENTE MARTINEZ VILLA ALEMANA</v>
          </cell>
          <cell r="I5998" t="str">
            <v>Proyecto Cerrado</v>
          </cell>
          <cell r="J5998">
            <v>43802</v>
          </cell>
          <cell r="K5998">
            <v>37169</v>
          </cell>
          <cell r="L5998">
            <v>1</v>
          </cell>
          <cell r="M5998" t="str">
            <v>Licitación y Contratación</v>
          </cell>
          <cell r="N5998" t="str">
            <v>no definida</v>
          </cell>
          <cell r="O5998">
            <v>25138393</v>
          </cell>
          <cell r="P5998">
            <v>23624554</v>
          </cell>
          <cell r="Q5998">
            <v>1</v>
          </cell>
          <cell r="R5998">
            <v>1</v>
          </cell>
          <cell r="S5998">
            <v>0</v>
          </cell>
          <cell r="T5998">
            <v>25138393</v>
          </cell>
        </row>
        <row r="5999">
          <cell r="G5999" t="str">
            <v>1-C-2019-613</v>
          </cell>
          <cell r="H5999" t="str">
            <v>CONSERVACIÓN Y REPOSICIÓN RECINTO CLUB DEPORTIVO EL PATAGUAL DE CALLE LARGA</v>
          </cell>
          <cell r="I5999" t="str">
            <v>Proyecto Cerrado</v>
          </cell>
          <cell r="J5999">
            <v>43802</v>
          </cell>
          <cell r="K5999">
            <v>37272</v>
          </cell>
          <cell r="L5999">
            <v>1</v>
          </cell>
          <cell r="M5999" t="str">
            <v>Licitación y Contratación</v>
          </cell>
          <cell r="N5999">
            <v>43940</v>
          </cell>
          <cell r="O5999">
            <v>38373311</v>
          </cell>
          <cell r="P5999">
            <v>38322328</v>
          </cell>
          <cell r="Q5999">
            <v>1</v>
          </cell>
          <cell r="R5999">
            <v>1</v>
          </cell>
          <cell r="S5999">
            <v>0</v>
          </cell>
          <cell r="T5999">
            <v>38373311</v>
          </cell>
        </row>
        <row r="6000">
          <cell r="G6000" t="str">
            <v>1-C-2019-533</v>
          </cell>
          <cell r="H6000" t="str">
            <v>MEJORAMIENTO RECINTO CANCHA CLUB DEPORTIVO UNIÓN ESPERANZA, DE LAS VEGAS COMUNA DE LLAY-LLAY</v>
          </cell>
          <cell r="I6000" t="str">
            <v>Proyecto Cerrado</v>
          </cell>
          <cell r="J6000">
            <v>43802</v>
          </cell>
          <cell r="K6000">
            <v>37153</v>
          </cell>
          <cell r="L6000">
            <v>1</v>
          </cell>
          <cell r="M6000" t="str">
            <v>Licitación y Contratación</v>
          </cell>
          <cell r="N6000">
            <v>43898</v>
          </cell>
          <cell r="O6000">
            <v>26131656</v>
          </cell>
          <cell r="P6000">
            <v>25005978</v>
          </cell>
          <cell r="Q6000">
            <v>1</v>
          </cell>
          <cell r="R6000">
            <v>1</v>
          </cell>
          <cell r="S6000">
            <v>0</v>
          </cell>
          <cell r="T6000">
            <v>26131656</v>
          </cell>
        </row>
        <row r="6001">
          <cell r="G6001" t="str">
            <v>1-C-2019-532</v>
          </cell>
          <cell r="H6001" t="str">
            <v>MEJORAMIENTO RECINTO CANCHA CLUB DEPORTIVO LAS PALMAS, COMUNA DE LLAY-LLAY</v>
          </cell>
          <cell r="I6001" t="str">
            <v>Proyecto Cerrado</v>
          </cell>
          <cell r="J6001">
            <v>43802</v>
          </cell>
          <cell r="K6001">
            <v>37153</v>
          </cell>
          <cell r="L6001">
            <v>1</v>
          </cell>
          <cell r="M6001" t="str">
            <v>Licitación y Contratación</v>
          </cell>
          <cell r="N6001">
            <v>43898</v>
          </cell>
          <cell r="O6001">
            <v>13140716</v>
          </cell>
          <cell r="P6001">
            <v>12882730</v>
          </cell>
          <cell r="Q6001">
            <v>1</v>
          </cell>
          <cell r="R6001">
            <v>1</v>
          </cell>
          <cell r="S6001">
            <v>0</v>
          </cell>
          <cell r="T6001">
            <v>13140716</v>
          </cell>
        </row>
        <row r="6002">
          <cell r="G6002" t="str">
            <v>1-C-2019-511</v>
          </cell>
          <cell r="H6002" t="str">
            <v>MEJORAMIENTO CANCHA CLUB DEPORTIVO UNIÓN LA FRONTERA. VILLA ALEMANA</v>
          </cell>
          <cell r="I6002" t="str">
            <v>Proyecto Cerrado</v>
          </cell>
          <cell r="J6002">
            <v>43802</v>
          </cell>
          <cell r="K6002">
            <v>37169</v>
          </cell>
          <cell r="L6002">
            <v>1</v>
          </cell>
          <cell r="M6002" t="str">
            <v>Licitación y Contratación</v>
          </cell>
          <cell r="N6002">
            <v>44232</v>
          </cell>
          <cell r="O6002">
            <v>24311704</v>
          </cell>
          <cell r="P6002">
            <v>21881125</v>
          </cell>
          <cell r="Q6002">
            <v>1</v>
          </cell>
          <cell r="R6002">
            <v>1</v>
          </cell>
          <cell r="S6002">
            <v>0</v>
          </cell>
          <cell r="T6002">
            <v>24311704</v>
          </cell>
        </row>
        <row r="6003">
          <cell r="G6003" t="str">
            <v>1-B-2019-516</v>
          </cell>
          <cell r="H6003" t="str">
            <v>SUMINISTRO E INSTALACIÓN DE CALISTENIA EN PARQUE Y PLAZA DE LA COMUNA DE RENCA</v>
          </cell>
          <cell r="I6003" t="str">
            <v>Proyecto Cerrado</v>
          </cell>
          <cell r="J6003">
            <v>43795</v>
          </cell>
          <cell r="K6003">
            <v>36382</v>
          </cell>
          <cell r="L6003">
            <v>1</v>
          </cell>
          <cell r="M6003" t="str">
            <v>Licitación y Contratación</v>
          </cell>
          <cell r="N6003">
            <v>43945</v>
          </cell>
          <cell r="O6003">
            <v>8518146</v>
          </cell>
          <cell r="P6003">
            <v>8140198</v>
          </cell>
          <cell r="Q6003">
            <v>4</v>
          </cell>
          <cell r="R6003">
            <v>4</v>
          </cell>
          <cell r="S6003">
            <v>0</v>
          </cell>
          <cell r="T6003">
            <v>8518146</v>
          </cell>
        </row>
        <row r="6004">
          <cell r="G6004" t="str">
            <v>1-B-2019-410</v>
          </cell>
          <cell r="H6004" t="str">
            <v>CONSTRUCCION REFUGIOS PEATONALES, COMUNA DE VILCUN</v>
          </cell>
          <cell r="I6004" t="str">
            <v>Proyecto Cerrado</v>
          </cell>
          <cell r="J6004">
            <v>43795</v>
          </cell>
          <cell r="K6004">
            <v>36325</v>
          </cell>
          <cell r="L6004">
            <v>1</v>
          </cell>
          <cell r="M6004" t="str">
            <v>Licitación y Contratación</v>
          </cell>
          <cell r="N6004">
            <v>43983</v>
          </cell>
          <cell r="O6004">
            <v>27372000</v>
          </cell>
          <cell r="P6004">
            <v>27372000</v>
          </cell>
          <cell r="Q6004">
            <v>1</v>
          </cell>
          <cell r="R6004">
            <v>1</v>
          </cell>
          <cell r="S6004">
            <v>0</v>
          </cell>
          <cell r="T6004">
            <v>27372000</v>
          </cell>
        </row>
        <row r="6005">
          <cell r="G6005" t="str">
            <v>1-B-2019-418</v>
          </cell>
          <cell r="H6005" t="str">
            <v>MEJORAMIENTO CENTRO COMUNITARIO HIPÓDROMO CHILE</v>
          </cell>
          <cell r="I6005" t="str">
            <v>Proyecto Cerrado</v>
          </cell>
          <cell r="J6005">
            <v>43795</v>
          </cell>
          <cell r="K6005">
            <v>36846</v>
          </cell>
          <cell r="L6005">
            <v>1</v>
          </cell>
          <cell r="M6005" t="str">
            <v>Licitación y Contratación</v>
          </cell>
          <cell r="N6005">
            <v>44122</v>
          </cell>
          <cell r="O6005">
            <v>49978000</v>
          </cell>
          <cell r="P6005">
            <v>49777323</v>
          </cell>
          <cell r="Q6005">
            <v>1</v>
          </cell>
          <cell r="R6005">
            <v>1</v>
          </cell>
          <cell r="S6005">
            <v>0</v>
          </cell>
          <cell r="T6005">
            <v>49978000</v>
          </cell>
        </row>
        <row r="6006">
          <cell r="G6006" t="str">
            <v>1-B-2019-375</v>
          </cell>
          <cell r="H6006" t="str">
            <v>ILUMINACION PLAZA Y AVENIDA PADRE DEMETRIO BRAVO, COMUNA DE MELIPILLA</v>
          </cell>
          <cell r="I6006" t="str">
            <v>Proyecto Cerrado</v>
          </cell>
          <cell r="J6006">
            <v>43795</v>
          </cell>
          <cell r="K6006">
            <v>36047</v>
          </cell>
          <cell r="L6006">
            <v>1</v>
          </cell>
          <cell r="M6006" t="str">
            <v>Licitación y Contratación</v>
          </cell>
          <cell r="N6006">
            <v>44166</v>
          </cell>
          <cell r="O6006">
            <v>31660608</v>
          </cell>
          <cell r="P6006">
            <v>31608401</v>
          </cell>
          <cell r="Q6006">
            <v>1</v>
          </cell>
          <cell r="R6006">
            <v>1</v>
          </cell>
          <cell r="S6006">
            <v>0</v>
          </cell>
          <cell r="T6006">
            <v>31660608</v>
          </cell>
        </row>
        <row r="6007">
          <cell r="G6007" t="str">
            <v>1-C-2019-894</v>
          </cell>
          <cell r="H6007" t="str">
            <v>CONSTRUCCIÓN CUBIERTA CANCHA RAYUELA COMUNA DE ANGOL</v>
          </cell>
          <cell r="I6007" t="str">
            <v>Proyecto Cerrado</v>
          </cell>
          <cell r="J6007">
            <v>43795</v>
          </cell>
          <cell r="K6007">
            <v>36360</v>
          </cell>
          <cell r="L6007">
            <v>1</v>
          </cell>
          <cell r="M6007" t="str">
            <v>Licitación y Contratación</v>
          </cell>
          <cell r="N6007">
            <v>44094</v>
          </cell>
          <cell r="O6007">
            <v>59955733</v>
          </cell>
          <cell r="P6007">
            <v>58179398</v>
          </cell>
          <cell r="Q6007">
            <v>1</v>
          </cell>
          <cell r="R6007">
            <v>1</v>
          </cell>
          <cell r="S6007">
            <v>1776335</v>
          </cell>
          <cell r="T6007">
            <v>58179398</v>
          </cell>
        </row>
        <row r="6008">
          <cell r="G6008" t="str">
            <v>1-B-2019-296</v>
          </cell>
          <cell r="H6008" t="str">
            <v>MEJORAMIENTOS VARIOS PISCINA MUNICIPÀL CHOCALAN,COMUNA DE MELIPILLA</v>
          </cell>
          <cell r="I6008" t="str">
            <v>Proyecto Cerrado</v>
          </cell>
          <cell r="J6008">
            <v>43795</v>
          </cell>
          <cell r="K6008">
            <v>36047</v>
          </cell>
          <cell r="L6008">
            <v>1</v>
          </cell>
          <cell r="M6008" t="str">
            <v>Licitación y Contratación</v>
          </cell>
          <cell r="N6008">
            <v>44321</v>
          </cell>
          <cell r="O6008">
            <v>55819391</v>
          </cell>
          <cell r="P6008">
            <v>55775622</v>
          </cell>
          <cell r="Q6008">
            <v>1</v>
          </cell>
          <cell r="R6008">
            <v>1</v>
          </cell>
          <cell r="S6008">
            <v>0</v>
          </cell>
          <cell r="T6008">
            <v>55819391</v>
          </cell>
        </row>
        <row r="6009">
          <cell r="G6009" t="str">
            <v>1-B-2019-291</v>
          </cell>
          <cell r="H6009" t="str">
            <v>MEJORAMIENTO SERVICIOS HIGIÉNICOS ESTADIO MUNICIPAL DE MAIPU</v>
          </cell>
          <cell r="I6009" t="str">
            <v>Proyecto Cerrado</v>
          </cell>
          <cell r="J6009">
            <v>43795</v>
          </cell>
          <cell r="K6009">
            <v>36388</v>
          </cell>
          <cell r="L6009">
            <v>1</v>
          </cell>
          <cell r="M6009" t="str">
            <v>Licitación y Contratación</v>
          </cell>
          <cell r="N6009">
            <v>44054</v>
          </cell>
          <cell r="O6009">
            <v>42895005</v>
          </cell>
          <cell r="P6009">
            <v>42064832</v>
          </cell>
          <cell r="Q6009">
            <v>1</v>
          </cell>
          <cell r="R6009">
            <v>1</v>
          </cell>
          <cell r="S6009">
            <v>0</v>
          </cell>
          <cell r="T6009">
            <v>42895005</v>
          </cell>
        </row>
        <row r="6010">
          <cell r="G6010" t="str">
            <v>1-B-2019-289</v>
          </cell>
          <cell r="H6010" t="str">
            <v>MEJORAMIENTO GRADERIAS ESTADIO SANTIGO BUERAS MAIPU</v>
          </cell>
          <cell r="I6010" t="str">
            <v>Proyecto Cerrado</v>
          </cell>
          <cell r="J6010">
            <v>43795</v>
          </cell>
          <cell r="K6010">
            <v>35845</v>
          </cell>
          <cell r="L6010">
            <v>1</v>
          </cell>
          <cell r="M6010" t="str">
            <v>Licitación y Contratación</v>
          </cell>
          <cell r="N6010">
            <v>44178</v>
          </cell>
          <cell r="O6010">
            <v>59632239</v>
          </cell>
          <cell r="P6010">
            <v>59598324</v>
          </cell>
          <cell r="Q6010">
            <v>1</v>
          </cell>
          <cell r="R6010">
            <v>1</v>
          </cell>
          <cell r="S6010">
            <v>0</v>
          </cell>
          <cell r="T6010">
            <v>59632239</v>
          </cell>
        </row>
        <row r="6011">
          <cell r="G6011" t="str">
            <v>1-B-2019-396</v>
          </cell>
          <cell r="H6011" t="str">
            <v>MEJORAMIENTO ESCUELA MASTTAY FLOR DEL VALLE, COMUNA DE MONTE PATRIA</v>
          </cell>
          <cell r="I6011" t="str">
            <v>Proyecto Cerrado</v>
          </cell>
          <cell r="J6011">
            <v>43795</v>
          </cell>
          <cell r="K6011">
            <v>35844</v>
          </cell>
          <cell r="L6011">
            <v>1</v>
          </cell>
          <cell r="M6011" t="str">
            <v>Licitación y Contratación</v>
          </cell>
          <cell r="N6011">
            <v>43939</v>
          </cell>
          <cell r="O6011">
            <v>37687000</v>
          </cell>
          <cell r="P6011">
            <v>37037001</v>
          </cell>
          <cell r="Q6011">
            <v>1</v>
          </cell>
          <cell r="R6011">
            <v>1</v>
          </cell>
          <cell r="S6011">
            <v>0</v>
          </cell>
          <cell r="T6011">
            <v>37687000</v>
          </cell>
        </row>
        <row r="6012">
          <cell r="G6012" t="str">
            <v>1-B-2019-117</v>
          </cell>
          <cell r="H6012" t="str">
            <v>PAVIMENTACIÓN ESTACIONAMIENTO MUNICIPAL</v>
          </cell>
          <cell r="I6012" t="str">
            <v>En Proceso de Cierre</v>
          </cell>
          <cell r="J6012">
            <v>43795</v>
          </cell>
          <cell r="K6012">
            <v>35326</v>
          </cell>
          <cell r="L6012">
            <v>1</v>
          </cell>
          <cell r="M6012" t="str">
            <v>Licitación y Contratación</v>
          </cell>
          <cell r="N6012">
            <v>43928</v>
          </cell>
          <cell r="O6012">
            <v>31809000</v>
          </cell>
          <cell r="P6012">
            <v>31808566</v>
          </cell>
          <cell r="Q6012">
            <v>1</v>
          </cell>
          <cell r="R6012">
            <v>1</v>
          </cell>
          <cell r="S6012">
            <v>0</v>
          </cell>
          <cell r="T6012">
            <v>31809000</v>
          </cell>
        </row>
        <row r="6013">
          <cell r="G6013" t="str">
            <v>1-B-2019-172</v>
          </cell>
          <cell r="H6013" t="str">
            <v>CONSTRUCCION PARADEROS E INFRAESTRUCTURA MUNICIPAL, MARCHIGUE</v>
          </cell>
          <cell r="I6013" t="str">
            <v>100% Girado</v>
          </cell>
          <cell r="J6013">
            <v>43795</v>
          </cell>
          <cell r="K6013">
            <v>36507</v>
          </cell>
          <cell r="L6013">
            <v>1</v>
          </cell>
          <cell r="M6013" t="str">
            <v>Administración Directa</v>
          </cell>
          <cell r="N6013">
            <v>44656</v>
          </cell>
          <cell r="O6013">
            <v>21909469</v>
          </cell>
          <cell r="P6013">
            <v>21909469</v>
          </cell>
          <cell r="Q6013">
            <v>2</v>
          </cell>
          <cell r="R6013">
            <v>2</v>
          </cell>
          <cell r="S6013">
            <v>0</v>
          </cell>
          <cell r="T6013">
            <v>21909469</v>
          </cell>
        </row>
        <row r="6014">
          <cell r="G6014" t="str">
            <v>1-C-2019-368</v>
          </cell>
          <cell r="H6014" t="str">
            <v>BACHEO DE EMERGENCIA VARIOS SECTORES, COMUNA DE ANGOL</v>
          </cell>
          <cell r="I6014" t="str">
            <v>Proyecto Cerrado</v>
          </cell>
          <cell r="J6014">
            <v>43795</v>
          </cell>
          <cell r="K6014">
            <v>36367</v>
          </cell>
          <cell r="L6014">
            <v>1</v>
          </cell>
          <cell r="M6014" t="str">
            <v>Licitación y Contratación</v>
          </cell>
          <cell r="N6014">
            <v>44120</v>
          </cell>
          <cell r="O6014">
            <v>10032215</v>
          </cell>
          <cell r="P6014">
            <v>10030000</v>
          </cell>
          <cell r="Q6014">
            <v>1</v>
          </cell>
          <cell r="R6014">
            <v>1</v>
          </cell>
          <cell r="S6014">
            <v>0</v>
          </cell>
          <cell r="T6014">
            <v>10032215</v>
          </cell>
        </row>
        <row r="6015">
          <cell r="G6015" t="str">
            <v>1-C-2019-140</v>
          </cell>
          <cell r="H6015" t="str">
            <v>EPS MEJORAMIENTO PLAZA VILLALÓN SECTOR BARROS LUCO SUR , COMUNA DE OVALLE</v>
          </cell>
          <cell r="I6015" t="str">
            <v>Proyecto Cerrado</v>
          </cell>
          <cell r="J6015">
            <v>43795</v>
          </cell>
          <cell r="K6015">
            <v>36323</v>
          </cell>
          <cell r="L6015">
            <v>1</v>
          </cell>
          <cell r="M6015" t="str">
            <v>Licitación y Contratación</v>
          </cell>
          <cell r="N6015">
            <v>44531</v>
          </cell>
          <cell r="O6015">
            <v>59999489</v>
          </cell>
          <cell r="P6015">
            <v>59999489</v>
          </cell>
          <cell r="Q6015">
            <v>1</v>
          </cell>
          <cell r="R6015">
            <v>1</v>
          </cell>
          <cell r="S6015">
            <v>0</v>
          </cell>
          <cell r="T6015">
            <v>59999489</v>
          </cell>
        </row>
        <row r="6016">
          <cell r="G6016" t="str">
            <v>1-C-2018-1401</v>
          </cell>
          <cell r="H6016" t="str">
            <v>CONSTRUCCIÓN DE CAMARINES Y SERVICIOS HIGIÉNICOS CLUB DEPORTIVO EL CERRILLO, COMUNA RIO CLARO</v>
          </cell>
          <cell r="I6016" t="str">
            <v>Proyecto Cerrado</v>
          </cell>
          <cell r="J6016">
            <v>43795</v>
          </cell>
          <cell r="K6016">
            <v>36354</v>
          </cell>
          <cell r="L6016">
            <v>1</v>
          </cell>
          <cell r="M6016" t="str">
            <v>Licitación y Contratación</v>
          </cell>
          <cell r="N6016">
            <v>44256</v>
          </cell>
          <cell r="O6016">
            <v>59999668</v>
          </cell>
          <cell r="P6016">
            <v>59535422</v>
          </cell>
          <cell r="Q6016">
            <v>1</v>
          </cell>
          <cell r="R6016">
            <v>1</v>
          </cell>
          <cell r="S6016">
            <v>17996</v>
          </cell>
          <cell r="T6016">
            <v>59981672</v>
          </cell>
        </row>
        <row r="6017">
          <cell r="G6017" t="str">
            <v>1-C-2018-1126</v>
          </cell>
          <cell r="H6017" t="str">
            <v>CONSTRUCCION QUINCHO CLUB DEPORTIVO NUMPAY</v>
          </cell>
          <cell r="I6017" t="str">
            <v>Proyecto Cerrado</v>
          </cell>
          <cell r="J6017">
            <v>43795</v>
          </cell>
          <cell r="K6017">
            <v>36890</v>
          </cell>
          <cell r="L6017">
            <v>1</v>
          </cell>
          <cell r="M6017" t="str">
            <v>Licitación y Contratación</v>
          </cell>
          <cell r="N6017">
            <v>44042</v>
          </cell>
          <cell r="O6017">
            <v>31539016</v>
          </cell>
          <cell r="P6017">
            <v>31539016</v>
          </cell>
          <cell r="Q6017">
            <v>1</v>
          </cell>
          <cell r="R6017">
            <v>1</v>
          </cell>
          <cell r="S6017">
            <v>0</v>
          </cell>
          <cell r="T6017">
            <v>31539016</v>
          </cell>
        </row>
        <row r="6018">
          <cell r="G6018" t="str">
            <v>1-C-2018-96</v>
          </cell>
          <cell r="H6018" t="str">
            <v>AMPLIACIÓN CLUB SOCIAL CUREPTO</v>
          </cell>
          <cell r="I6018" t="str">
            <v>Proyecto Cerrado</v>
          </cell>
          <cell r="J6018">
            <v>43795</v>
          </cell>
          <cell r="K6018">
            <v>36887</v>
          </cell>
          <cell r="L6018">
            <v>1</v>
          </cell>
          <cell r="M6018" t="str">
            <v>Licitación y Contratación</v>
          </cell>
          <cell r="N6018" t="str">
            <v>no definida</v>
          </cell>
          <cell r="O6018">
            <v>58618679</v>
          </cell>
          <cell r="P6018">
            <v>58618679</v>
          </cell>
          <cell r="Q6018">
            <v>1</v>
          </cell>
          <cell r="R6018">
            <v>1</v>
          </cell>
          <cell r="S6018">
            <v>0</v>
          </cell>
          <cell r="T6018">
            <v>58618679</v>
          </cell>
        </row>
        <row r="6019">
          <cell r="G6019" t="str">
            <v>1-B-2019-504</v>
          </cell>
          <cell r="H6019" t="str">
            <v>MEJORAMIENTO AREA DE JUEGOS EN VILLA RIOS DEL VALLE, TIERRA AMARILLA</v>
          </cell>
          <cell r="I6019" t="str">
            <v>Proyecto Cerrado</v>
          </cell>
          <cell r="J6019">
            <v>43791</v>
          </cell>
          <cell r="K6019">
            <v>36049</v>
          </cell>
          <cell r="L6019">
            <v>1</v>
          </cell>
          <cell r="M6019" t="str">
            <v>Licitación y Contratación</v>
          </cell>
          <cell r="N6019">
            <v>44023</v>
          </cell>
          <cell r="O6019">
            <v>20143774</v>
          </cell>
          <cell r="P6019">
            <v>19562825</v>
          </cell>
          <cell r="Q6019">
            <v>1</v>
          </cell>
          <cell r="R6019">
            <v>1</v>
          </cell>
          <cell r="S6019">
            <v>0</v>
          </cell>
          <cell r="T6019">
            <v>20143774</v>
          </cell>
        </row>
        <row r="6020">
          <cell r="G6020" t="str">
            <v>1-B-2019-466</v>
          </cell>
          <cell r="H6020" t="str">
            <v>MEJORAMIENTO SEÑALETICA VIAL CALLE PEDRO AGUIRRE CERDA</v>
          </cell>
          <cell r="I6020" t="str">
            <v>Proyecto Cerrado</v>
          </cell>
          <cell r="J6020">
            <v>43788</v>
          </cell>
          <cell r="K6020">
            <v>35658</v>
          </cell>
          <cell r="L6020">
            <v>1</v>
          </cell>
          <cell r="M6020" t="str">
            <v>Licitación y Contratación</v>
          </cell>
          <cell r="N6020">
            <v>44105</v>
          </cell>
          <cell r="O6020">
            <v>15924999</v>
          </cell>
          <cell r="P6020">
            <v>12352200</v>
          </cell>
          <cell r="Q6020">
            <v>1</v>
          </cell>
          <cell r="R6020">
            <v>1</v>
          </cell>
          <cell r="S6020">
            <v>0</v>
          </cell>
          <cell r="T6020">
            <v>15924999</v>
          </cell>
        </row>
        <row r="6021">
          <cell r="G6021" t="str">
            <v>1-B-2019-121</v>
          </cell>
          <cell r="H6021" t="str">
            <v>REPOSICIÓN ACERAS CENTRO URBANO LAS CABRAS</v>
          </cell>
          <cell r="I6021" t="str">
            <v>Proyecto Cerrado</v>
          </cell>
          <cell r="J6021">
            <v>43788</v>
          </cell>
          <cell r="K6021">
            <v>35663</v>
          </cell>
          <cell r="L6021">
            <v>1</v>
          </cell>
          <cell r="M6021" t="str">
            <v>Licitación y Contratación</v>
          </cell>
          <cell r="N6021">
            <v>44092</v>
          </cell>
          <cell r="O6021">
            <v>20331987</v>
          </cell>
          <cell r="P6021">
            <v>20330309</v>
          </cell>
          <cell r="Q6021">
            <v>1</v>
          </cell>
          <cell r="R6021">
            <v>1</v>
          </cell>
          <cell r="S6021">
            <v>0</v>
          </cell>
          <cell r="T6021">
            <v>20331987</v>
          </cell>
        </row>
        <row r="6022">
          <cell r="G6022" t="str">
            <v>1-B-2019-509</v>
          </cell>
          <cell r="H6022" t="str">
            <v>CONSTRUCCION PLAZA VILLA LAS ROSAS</v>
          </cell>
          <cell r="I6022" t="str">
            <v>Proyecto Cerrado</v>
          </cell>
          <cell r="J6022">
            <v>43784</v>
          </cell>
          <cell r="K6022">
            <v>36075</v>
          </cell>
          <cell r="L6022">
            <v>1</v>
          </cell>
          <cell r="M6022" t="str">
            <v>Licitación y Contratación</v>
          </cell>
          <cell r="N6022">
            <v>44270</v>
          </cell>
          <cell r="O6022">
            <v>38380535</v>
          </cell>
          <cell r="P6022">
            <v>36413405</v>
          </cell>
          <cell r="Q6022">
            <v>1</v>
          </cell>
          <cell r="R6022">
            <v>1</v>
          </cell>
          <cell r="S6022">
            <v>0</v>
          </cell>
          <cell r="T6022">
            <v>38380535</v>
          </cell>
        </row>
        <row r="6023">
          <cell r="G6023" t="str">
            <v>1-B-2019-165</v>
          </cell>
          <cell r="H6023" t="str">
            <v>MEJORAMIENTO ESCALERA PLAZA DE ARMAS, QUELLÓN</v>
          </cell>
          <cell r="I6023" t="str">
            <v>100% Girado</v>
          </cell>
          <cell r="J6023">
            <v>43784</v>
          </cell>
          <cell r="K6023">
            <v>36077</v>
          </cell>
          <cell r="L6023">
            <v>1</v>
          </cell>
          <cell r="M6023" t="str">
            <v>Licitación y Contratación</v>
          </cell>
          <cell r="N6023">
            <v>43905</v>
          </cell>
          <cell r="O6023">
            <v>20000000</v>
          </cell>
          <cell r="P6023">
            <v>20000000</v>
          </cell>
          <cell r="Q6023">
            <v>1</v>
          </cell>
          <cell r="R6023">
            <v>1</v>
          </cell>
          <cell r="S6023">
            <v>0</v>
          </cell>
          <cell r="T6023">
            <v>20000000</v>
          </cell>
        </row>
        <row r="6024">
          <cell r="G6024" t="str">
            <v>1-C-2018-338</v>
          </cell>
          <cell r="H6024" t="str">
            <v>REPARACIÓN ESPACIOS PÚBLICOS VILLA LOS SAUCES</v>
          </cell>
          <cell r="I6024" t="str">
            <v>100% Girado</v>
          </cell>
          <cell r="J6024">
            <v>43784</v>
          </cell>
          <cell r="K6024">
            <v>36002</v>
          </cell>
          <cell r="L6024">
            <v>1</v>
          </cell>
          <cell r="M6024" t="str">
            <v>Administración Directa</v>
          </cell>
          <cell r="N6024">
            <v>44074</v>
          </cell>
          <cell r="O6024">
            <v>59999999</v>
          </cell>
          <cell r="P6024">
            <v>59999999</v>
          </cell>
          <cell r="Q6024">
            <v>8</v>
          </cell>
          <cell r="R6024">
            <v>8</v>
          </cell>
          <cell r="S6024">
            <v>0</v>
          </cell>
          <cell r="T6024">
            <v>59999999</v>
          </cell>
        </row>
        <row r="6025">
          <cell r="G6025" t="str">
            <v>1-B-2019-357</v>
          </cell>
          <cell r="H6025" t="str">
            <v>REHABILITACIÓN DE ESPACIO PÚBLICO, GUALLIGUAICA VICUÑA 2019</v>
          </cell>
          <cell r="I6025" t="str">
            <v>Proyecto Cerrado</v>
          </cell>
          <cell r="J6025">
            <v>43783</v>
          </cell>
          <cell r="K6025">
            <v>35659</v>
          </cell>
          <cell r="L6025">
            <v>1</v>
          </cell>
          <cell r="M6025" t="str">
            <v>Licitación y Contratación</v>
          </cell>
          <cell r="N6025">
            <v>44160</v>
          </cell>
          <cell r="O6025">
            <v>30889000</v>
          </cell>
          <cell r="P6025">
            <v>30889000</v>
          </cell>
          <cell r="Q6025">
            <v>1</v>
          </cell>
          <cell r="R6025">
            <v>1</v>
          </cell>
          <cell r="S6025">
            <v>0</v>
          </cell>
          <cell r="T6025">
            <v>30889000</v>
          </cell>
        </row>
        <row r="6026">
          <cell r="G6026" t="str">
            <v>1-B-2019-388</v>
          </cell>
          <cell r="H6026" t="str">
            <v>MEJORAMIENTO ACERA NOR ORIENTE CALLE PORTALES ENTRE CALLE DEL ROBLE Y CALLE TENIENTE MERINO</v>
          </cell>
          <cell r="I6026" t="str">
            <v>Proyecto Cerrado</v>
          </cell>
          <cell r="J6026">
            <v>43781</v>
          </cell>
          <cell r="K6026">
            <v>33215</v>
          </cell>
          <cell r="L6026">
            <v>1</v>
          </cell>
          <cell r="M6026" t="str">
            <v>Licitación y Contratación</v>
          </cell>
          <cell r="N6026">
            <v>44002</v>
          </cell>
          <cell r="O6026">
            <v>29151641</v>
          </cell>
          <cell r="P6026">
            <v>27878937</v>
          </cell>
          <cell r="Q6026">
            <v>1</v>
          </cell>
          <cell r="R6026">
            <v>1</v>
          </cell>
          <cell r="S6026">
            <v>0</v>
          </cell>
          <cell r="T6026">
            <v>29151641</v>
          </cell>
        </row>
        <row r="6027">
          <cell r="G6027" t="str">
            <v>1-B-2019-423</v>
          </cell>
          <cell r="H6027" t="str">
            <v>INSTALACIÓN DE LUMINARIAS LED EN VILLAS UNIDAS</v>
          </cell>
          <cell r="I6027" t="str">
            <v>Proyecto Cerrado</v>
          </cell>
          <cell r="J6027">
            <v>43780</v>
          </cell>
          <cell r="K6027">
            <v>35157</v>
          </cell>
          <cell r="L6027">
            <v>1</v>
          </cell>
          <cell r="M6027" t="str">
            <v>Licitación y Contratación</v>
          </cell>
          <cell r="N6027">
            <v>43857</v>
          </cell>
          <cell r="O6027">
            <v>59954600</v>
          </cell>
          <cell r="P6027">
            <v>59954600</v>
          </cell>
          <cell r="Q6027">
            <v>1</v>
          </cell>
          <cell r="R6027">
            <v>1</v>
          </cell>
          <cell r="S6027">
            <v>0</v>
          </cell>
          <cell r="T6027">
            <v>59954600</v>
          </cell>
        </row>
        <row r="6028">
          <cell r="G6028" t="str">
            <v>1-B-2019-395</v>
          </cell>
          <cell r="H6028" t="str">
            <v>CONSTRUCCION Y REPOSICION VEREDAS PETORCA</v>
          </cell>
          <cell r="I6028" t="str">
            <v>Proyecto Cerrado</v>
          </cell>
          <cell r="J6028">
            <v>43780</v>
          </cell>
          <cell r="K6028">
            <v>35159</v>
          </cell>
          <cell r="L6028">
            <v>1</v>
          </cell>
          <cell r="M6028" t="str">
            <v>Licitación y Contratación</v>
          </cell>
          <cell r="N6028">
            <v>44209</v>
          </cell>
          <cell r="O6028">
            <v>27604000</v>
          </cell>
          <cell r="P6028">
            <v>27443983</v>
          </cell>
          <cell r="Q6028">
            <v>1</v>
          </cell>
          <cell r="R6028">
            <v>1</v>
          </cell>
          <cell r="S6028">
            <v>0</v>
          </cell>
          <cell r="T6028">
            <v>27604000</v>
          </cell>
        </row>
        <row r="6029">
          <cell r="G6029" t="str">
            <v>1-B-2019-366</v>
          </cell>
          <cell r="H6029" t="str">
            <v>CONSTRUCCION PATIO DE LECTURA BIBLIOTECA LAS PRADERAS, PEÑAFLOR</v>
          </cell>
          <cell r="I6029" t="str">
            <v>100% Girado</v>
          </cell>
          <cell r="J6029">
            <v>43780</v>
          </cell>
          <cell r="K6029">
            <v>35154</v>
          </cell>
          <cell r="L6029">
            <v>1</v>
          </cell>
          <cell r="M6029" t="str">
            <v>Licitación y Contratación</v>
          </cell>
          <cell r="N6029">
            <v>44047</v>
          </cell>
          <cell r="O6029">
            <v>34826000</v>
          </cell>
          <cell r="P6029">
            <v>34019958</v>
          </cell>
          <cell r="Q6029">
            <v>1</v>
          </cell>
          <cell r="R6029">
            <v>1</v>
          </cell>
          <cell r="S6029">
            <v>0</v>
          </cell>
          <cell r="T6029">
            <v>34826000</v>
          </cell>
        </row>
        <row r="6030">
          <cell r="G6030" t="str">
            <v>1-B-2019-312</v>
          </cell>
          <cell r="H6030" t="str">
            <v>MEJORAMIENTO ÁREA VERDE JUSTO ESTAY CON HERMANOS CARRERA ,POBLACIÓN SAN FELIPE.</v>
          </cell>
          <cell r="I6030" t="str">
            <v>Proyecto Cerrado</v>
          </cell>
          <cell r="J6030">
            <v>43780</v>
          </cell>
          <cell r="K6030">
            <v>35162</v>
          </cell>
          <cell r="L6030">
            <v>1</v>
          </cell>
          <cell r="M6030" t="str">
            <v>Licitación y Contratación</v>
          </cell>
          <cell r="N6030">
            <v>44061</v>
          </cell>
          <cell r="O6030">
            <v>32222568</v>
          </cell>
          <cell r="P6030">
            <v>32148888</v>
          </cell>
          <cell r="Q6030">
            <v>1</v>
          </cell>
          <cell r="R6030">
            <v>1</v>
          </cell>
          <cell r="S6030">
            <v>0</v>
          </cell>
          <cell r="T6030">
            <v>32222568</v>
          </cell>
        </row>
        <row r="6031">
          <cell r="G6031" t="str">
            <v>1-B-2019-258</v>
          </cell>
          <cell r="H6031" t="str">
            <v>MEJORAMIENTO DE TRAMOS DE ILUMINACIÓN PÚBLICA, PJE CENTRAL Y OTROS SECTORES DE LA COMUNA DE EL BOSQUE</v>
          </cell>
          <cell r="I6031" t="str">
            <v>Proyecto Cerrado</v>
          </cell>
          <cell r="J6031">
            <v>43780</v>
          </cell>
          <cell r="K6031">
            <v>35151</v>
          </cell>
          <cell r="L6031">
            <v>1</v>
          </cell>
          <cell r="M6031" t="str">
            <v>Licitación y Contratación</v>
          </cell>
          <cell r="N6031">
            <v>44261</v>
          </cell>
          <cell r="O6031">
            <v>40238364</v>
          </cell>
          <cell r="P6031">
            <v>40110354</v>
          </cell>
          <cell r="Q6031">
            <v>1</v>
          </cell>
          <cell r="R6031">
            <v>1</v>
          </cell>
          <cell r="S6031">
            <v>0</v>
          </cell>
          <cell r="T6031">
            <v>40238364</v>
          </cell>
        </row>
        <row r="6032">
          <cell r="G6032" t="str">
            <v>1-B-2019-186</v>
          </cell>
          <cell r="H6032" t="str">
            <v>CONSTRUCCIÓN SEDE LO ARANGUIZ SUR</v>
          </cell>
          <cell r="I6032" t="str">
            <v>100% Girado</v>
          </cell>
          <cell r="J6032">
            <v>43780</v>
          </cell>
          <cell r="K6032">
            <v>35232</v>
          </cell>
          <cell r="L6032">
            <v>1</v>
          </cell>
          <cell r="M6032" t="str">
            <v>no definida</v>
          </cell>
          <cell r="N6032" t="str">
            <v>no definida</v>
          </cell>
          <cell r="O6032">
            <v>59999571</v>
          </cell>
          <cell r="P6032">
            <v>0</v>
          </cell>
          <cell r="Q6032">
            <v>0</v>
          </cell>
          <cell r="R6032">
            <v>0</v>
          </cell>
          <cell r="S6032">
            <v>0</v>
          </cell>
          <cell r="T6032">
            <v>59999571</v>
          </cell>
        </row>
        <row r="6033">
          <cell r="G6033" t="str">
            <v>1-B-2019-129</v>
          </cell>
          <cell r="H6033" t="str">
            <v>MEJORAMIENTO ACERAS DISTINTOS TRAMOS CALLE RAFAEL CASANOVA</v>
          </cell>
          <cell r="I6033" t="str">
            <v>Proyecto Cerrado</v>
          </cell>
          <cell r="J6033">
            <v>43780</v>
          </cell>
          <cell r="K6033">
            <v>35221</v>
          </cell>
          <cell r="L6033">
            <v>1</v>
          </cell>
          <cell r="M6033" t="str">
            <v>Licitación y Contratación</v>
          </cell>
          <cell r="N6033">
            <v>44012</v>
          </cell>
          <cell r="O6033">
            <v>28219386</v>
          </cell>
          <cell r="P6033">
            <v>28022245</v>
          </cell>
          <cell r="Q6033">
            <v>1</v>
          </cell>
          <cell r="R6033">
            <v>1</v>
          </cell>
          <cell r="S6033">
            <v>0</v>
          </cell>
          <cell r="T6033">
            <v>28219386</v>
          </cell>
        </row>
        <row r="6034">
          <cell r="G6034" t="str">
            <v>1-C-2018-1472</v>
          </cell>
          <cell r="H6034" t="str">
            <v>CONSTRUCCION HOSPEDAJE CASA PADRE DEMETRIO BRAVO , COMUNA DE MELIPILLA</v>
          </cell>
          <cell r="I6034" t="str">
            <v>Con Giro por Anticipo</v>
          </cell>
          <cell r="J6034">
            <v>43780</v>
          </cell>
          <cell r="K6034">
            <v>33374</v>
          </cell>
          <cell r="L6034">
            <v>2</v>
          </cell>
          <cell r="M6034" t="str">
            <v>no definida</v>
          </cell>
          <cell r="N6034" t="str">
            <v>no definida</v>
          </cell>
          <cell r="O6034">
            <v>74998135</v>
          </cell>
          <cell r="P6034">
            <v>0</v>
          </cell>
          <cell r="Q6034" t="str">
            <v>n.a.</v>
          </cell>
          <cell r="R6034" t="str">
            <v>n.a.</v>
          </cell>
          <cell r="S6034">
            <v>62998433</v>
          </cell>
          <cell r="T6034">
            <v>11999702</v>
          </cell>
        </row>
        <row r="6035">
          <cell r="G6035" t="str">
            <v>1-B-2019-364</v>
          </cell>
          <cell r="H6035" t="str">
            <v>MEJORAMIENTO EDIFICIO MILLENIUM DE CONCHALÍ</v>
          </cell>
          <cell r="I6035" t="str">
            <v>100% Girado</v>
          </cell>
          <cell r="J6035">
            <v>43777</v>
          </cell>
          <cell r="K6035">
            <v>34858</v>
          </cell>
          <cell r="L6035">
            <v>1</v>
          </cell>
          <cell r="M6035" t="str">
            <v>Licitación y Contratación</v>
          </cell>
          <cell r="N6035">
            <v>44073</v>
          </cell>
          <cell r="O6035">
            <v>10119464</v>
          </cell>
          <cell r="P6035">
            <v>9314455</v>
          </cell>
          <cell r="Q6035">
            <v>1</v>
          </cell>
          <cell r="R6035">
            <v>1</v>
          </cell>
          <cell r="S6035">
            <v>0</v>
          </cell>
          <cell r="T6035">
            <v>10119464</v>
          </cell>
        </row>
        <row r="6036">
          <cell r="G6036" t="str">
            <v>1-C-2019-1122</v>
          </cell>
          <cell r="H6036" t="str">
            <v>ADECUACIÓN VERTEDERO MUNICIPAL DALCAHUE</v>
          </cell>
          <cell r="I6036" t="str">
            <v>Proyecto Cerrado</v>
          </cell>
          <cell r="J6036">
            <v>43777</v>
          </cell>
          <cell r="K6036">
            <v>35190</v>
          </cell>
          <cell r="L6036">
            <v>1</v>
          </cell>
          <cell r="M6036" t="str">
            <v>Licitación y Contratación</v>
          </cell>
          <cell r="N6036">
            <v>43909</v>
          </cell>
          <cell r="O6036">
            <v>55399363</v>
          </cell>
          <cell r="P6036">
            <v>53775008</v>
          </cell>
          <cell r="Q6036">
            <v>1</v>
          </cell>
          <cell r="R6036">
            <v>1</v>
          </cell>
          <cell r="S6036">
            <v>0</v>
          </cell>
          <cell r="T6036">
            <v>55399363</v>
          </cell>
        </row>
        <row r="6037">
          <cell r="G6037" t="str">
            <v>1-B-2019-456</v>
          </cell>
          <cell r="H6037" t="str">
            <v>CONSERVACIÓN DE JUEGOS INFANTILES EN PLAZA RÍO QUETRO</v>
          </cell>
          <cell r="I6037" t="str">
            <v>Proyecto Cerrado</v>
          </cell>
          <cell r="J6037">
            <v>43776</v>
          </cell>
          <cell r="K6037">
            <v>34573</v>
          </cell>
          <cell r="L6037">
            <v>1</v>
          </cell>
          <cell r="M6037" t="str">
            <v>Licitación y Contratación</v>
          </cell>
          <cell r="N6037">
            <v>44142</v>
          </cell>
          <cell r="O6037">
            <v>3498600</v>
          </cell>
          <cell r="P6037">
            <v>3462543</v>
          </cell>
          <cell r="Q6037">
            <v>2</v>
          </cell>
          <cell r="R6037">
            <v>2</v>
          </cell>
          <cell r="S6037">
            <v>0</v>
          </cell>
          <cell r="T6037">
            <v>3498600</v>
          </cell>
        </row>
        <row r="6038">
          <cell r="G6038" t="str">
            <v>1-B-2019-334</v>
          </cell>
          <cell r="H6038" t="str">
            <v>MEJORAMIENTO PLAZA CRETA-PORVENIR VILLA GABRIELA MISTRAL</v>
          </cell>
          <cell r="I6038" t="str">
            <v>En Proceso de Cierre</v>
          </cell>
          <cell r="J6038">
            <v>43776</v>
          </cell>
          <cell r="K6038">
            <v>34668</v>
          </cell>
          <cell r="L6038">
            <v>1</v>
          </cell>
          <cell r="M6038" t="str">
            <v>Licitación y Contratación</v>
          </cell>
          <cell r="N6038">
            <v>44690</v>
          </cell>
          <cell r="O6038">
            <v>59973141</v>
          </cell>
          <cell r="P6038">
            <v>59673974</v>
          </cell>
          <cell r="Q6038">
            <v>2</v>
          </cell>
          <cell r="R6038">
            <v>2</v>
          </cell>
          <cell r="S6038">
            <v>0</v>
          </cell>
          <cell r="T6038">
            <v>59973141</v>
          </cell>
        </row>
        <row r="6039">
          <cell r="G6039" t="str">
            <v>1-B-2019-333</v>
          </cell>
          <cell r="H6039" t="str">
            <v>MEJORAMIENTO PLAZA ON PANTA-PUERTO MAYOR</v>
          </cell>
          <cell r="I6039" t="str">
            <v>Proyecto Cerrado</v>
          </cell>
          <cell r="J6039">
            <v>43776</v>
          </cell>
          <cell r="K6039">
            <v>34668</v>
          </cell>
          <cell r="L6039">
            <v>1</v>
          </cell>
          <cell r="M6039" t="str">
            <v>Licitación y Contratación</v>
          </cell>
          <cell r="N6039">
            <v>44317</v>
          </cell>
          <cell r="O6039">
            <v>59820997</v>
          </cell>
          <cell r="P6039">
            <v>57969920</v>
          </cell>
          <cell r="Q6039">
            <v>1</v>
          </cell>
          <cell r="R6039">
            <v>1</v>
          </cell>
          <cell r="S6039">
            <v>0</v>
          </cell>
          <cell r="T6039">
            <v>59820997</v>
          </cell>
        </row>
        <row r="6040">
          <cell r="G6040" t="str">
            <v>1-B-2019-317</v>
          </cell>
          <cell r="H6040" t="str">
            <v>MEJORAMIENTO PLAZA LOS LAGOS II</v>
          </cell>
          <cell r="I6040" t="str">
            <v>En Proceso de Cierre</v>
          </cell>
          <cell r="J6040">
            <v>43776</v>
          </cell>
          <cell r="K6040">
            <v>34242</v>
          </cell>
          <cell r="L6040">
            <v>1</v>
          </cell>
          <cell r="M6040" t="str">
            <v>Licitación y Contratación</v>
          </cell>
          <cell r="N6040">
            <v>44274</v>
          </cell>
          <cell r="O6040">
            <v>35651723</v>
          </cell>
          <cell r="P6040">
            <v>33579801</v>
          </cell>
          <cell r="Q6040">
            <v>1</v>
          </cell>
          <cell r="R6040">
            <v>1</v>
          </cell>
          <cell r="S6040">
            <v>0</v>
          </cell>
          <cell r="T6040">
            <v>35651723</v>
          </cell>
        </row>
        <row r="6041">
          <cell r="G6041" t="str">
            <v>1-B-2019-316</v>
          </cell>
          <cell r="H6041" t="str">
            <v>HABILITACIÓN DE ASCENSOR Y HALL DE ACCESO EN EDIFICIO CONSISTORIAL MUNICIPALIDAD DE CERRO NAVIA</v>
          </cell>
          <cell r="I6041" t="str">
            <v>100% Girado</v>
          </cell>
          <cell r="J6041">
            <v>43776</v>
          </cell>
          <cell r="K6041">
            <v>34242</v>
          </cell>
          <cell r="L6041">
            <v>1</v>
          </cell>
          <cell r="M6041" t="str">
            <v>Licitación y Contratación</v>
          </cell>
          <cell r="N6041" t="str">
            <v>no definida</v>
          </cell>
          <cell r="O6041">
            <v>47119277</v>
          </cell>
          <cell r="P6041">
            <v>47107377</v>
          </cell>
          <cell r="Q6041">
            <v>1</v>
          </cell>
          <cell r="R6041">
            <v>1</v>
          </cell>
          <cell r="S6041">
            <v>0</v>
          </cell>
          <cell r="T6041">
            <v>47119277</v>
          </cell>
        </row>
        <row r="6042">
          <cell r="G6042" t="str">
            <v>1-B-2019-102</v>
          </cell>
          <cell r="H6042" t="str">
            <v>MEJORAMIENTO DE PLAZA DE ARMAS DE VICHUQUÉN</v>
          </cell>
          <cell r="I6042" t="str">
            <v>Proyecto Cerrado</v>
          </cell>
          <cell r="J6042">
            <v>43776</v>
          </cell>
          <cell r="K6042">
            <v>34551</v>
          </cell>
          <cell r="L6042">
            <v>1</v>
          </cell>
          <cell r="M6042" t="str">
            <v>Administración Directa</v>
          </cell>
          <cell r="N6042">
            <v>44103</v>
          </cell>
          <cell r="O6042">
            <v>19247175</v>
          </cell>
          <cell r="P6042">
            <v>19247175</v>
          </cell>
          <cell r="Q6042">
            <v>1</v>
          </cell>
          <cell r="R6042">
            <v>1</v>
          </cell>
          <cell r="S6042">
            <v>0</v>
          </cell>
          <cell r="T6042">
            <v>19247175</v>
          </cell>
        </row>
        <row r="6043">
          <cell r="G6043" t="str">
            <v>1-B-2019-162</v>
          </cell>
          <cell r="H6043" t="str">
            <v>MEJORAMIENTO PLAZA 21 DE MAYO Y JUEGO MODULAR PLAZA SANTA AMELIA</v>
          </cell>
          <cell r="I6043" t="str">
            <v>Proyecto Cerrado</v>
          </cell>
          <cell r="J6043">
            <v>43776</v>
          </cell>
          <cell r="K6043">
            <v>34539</v>
          </cell>
          <cell r="L6043">
            <v>1</v>
          </cell>
          <cell r="M6043" t="str">
            <v>Licitación y Contratación</v>
          </cell>
          <cell r="N6043">
            <v>44282</v>
          </cell>
          <cell r="O6043">
            <v>18415877</v>
          </cell>
          <cell r="P6043">
            <v>18413141</v>
          </cell>
          <cell r="Q6043">
            <v>1</v>
          </cell>
          <cell r="R6043">
            <v>1</v>
          </cell>
          <cell r="S6043">
            <v>0</v>
          </cell>
          <cell r="T6043">
            <v>18415877</v>
          </cell>
        </row>
        <row r="6044">
          <cell r="G6044" t="str">
            <v>1-C-2018-1503</v>
          </cell>
          <cell r="H6044" t="str">
            <v>MEJORAMIENTO CASA KAPLAN. MUNICIPALIDAD DE PADRE HURTADO</v>
          </cell>
          <cell r="I6044" t="str">
            <v>Proyecto Cerrado</v>
          </cell>
          <cell r="J6044">
            <v>43776</v>
          </cell>
          <cell r="K6044">
            <v>34659</v>
          </cell>
          <cell r="L6044">
            <v>1</v>
          </cell>
          <cell r="M6044" t="str">
            <v>Licitación y Contratación</v>
          </cell>
          <cell r="N6044" t="str">
            <v>no definida</v>
          </cell>
          <cell r="O6044">
            <v>59065281</v>
          </cell>
          <cell r="P6044">
            <v>55598947</v>
          </cell>
          <cell r="Q6044">
            <v>1</v>
          </cell>
          <cell r="R6044">
            <v>1</v>
          </cell>
          <cell r="S6044">
            <v>3466334</v>
          </cell>
          <cell r="T6044">
            <v>55598947</v>
          </cell>
        </row>
        <row r="6045">
          <cell r="G6045" t="str">
            <v>1-C-2018-1469</v>
          </cell>
          <cell r="H6045" t="str">
            <v>CONSTRUCCIÓN DE GALPÓN Y MEJORAMIENTO EN EL ÁREA RECREATIVA DE CASA KAPLAN- MUNICIPALIDAD DE PADRE HURTADO</v>
          </cell>
          <cell r="I6045" t="str">
            <v>Proyecto Cerrado</v>
          </cell>
          <cell r="J6045">
            <v>43776</v>
          </cell>
          <cell r="K6045">
            <v>34659</v>
          </cell>
          <cell r="L6045">
            <v>1</v>
          </cell>
          <cell r="M6045" t="str">
            <v>Licitación y Contratación</v>
          </cell>
          <cell r="N6045">
            <v>44211</v>
          </cell>
          <cell r="O6045">
            <v>59900411</v>
          </cell>
          <cell r="P6045">
            <v>55145796</v>
          </cell>
          <cell r="Q6045">
            <v>1</v>
          </cell>
          <cell r="R6045">
            <v>1</v>
          </cell>
          <cell r="S6045">
            <v>4754615</v>
          </cell>
          <cell r="T6045">
            <v>55145796</v>
          </cell>
        </row>
        <row r="6046">
          <cell r="G6046" t="str">
            <v>1-B-2019-266</v>
          </cell>
          <cell r="H6046" t="str">
            <v>REPOSICIÓN DE PUNTOS DE ILUMINACIÓN PÚBLICA EN DIVERSOS SECTORES DE LA COMUNA DE EL BOSQUE</v>
          </cell>
          <cell r="I6046" t="str">
            <v>Proyecto Cerrado</v>
          </cell>
          <cell r="J6046">
            <v>43774</v>
          </cell>
          <cell r="K6046">
            <v>34329</v>
          </cell>
          <cell r="L6046">
            <v>1</v>
          </cell>
          <cell r="M6046" t="str">
            <v>Licitación y Contratación</v>
          </cell>
          <cell r="N6046">
            <v>44311</v>
          </cell>
          <cell r="O6046">
            <v>41036144</v>
          </cell>
          <cell r="P6046">
            <v>41013319</v>
          </cell>
          <cell r="Q6046">
            <v>1</v>
          </cell>
          <cell r="R6046">
            <v>1</v>
          </cell>
          <cell r="S6046">
            <v>0</v>
          </cell>
          <cell r="T6046">
            <v>41036144</v>
          </cell>
        </row>
        <row r="6047">
          <cell r="G6047" t="str">
            <v>1-B-2019-255</v>
          </cell>
          <cell r="H6047" t="str">
            <v>CONSTRUCCIÓN MULTICANCHA EL ALMENDRO, CANELA</v>
          </cell>
          <cell r="I6047" t="str">
            <v>Proyecto Cerrado</v>
          </cell>
          <cell r="J6047">
            <v>43774</v>
          </cell>
          <cell r="K6047">
            <v>34480</v>
          </cell>
          <cell r="L6047">
            <v>1</v>
          </cell>
          <cell r="M6047" t="str">
            <v>Licitación y Contratación</v>
          </cell>
          <cell r="N6047">
            <v>44031</v>
          </cell>
          <cell r="O6047">
            <v>40322000</v>
          </cell>
          <cell r="P6047">
            <v>40322000</v>
          </cell>
          <cell r="Q6047">
            <v>1</v>
          </cell>
          <cell r="R6047">
            <v>1</v>
          </cell>
          <cell r="S6047">
            <v>0</v>
          </cell>
          <cell r="T6047">
            <v>40322000</v>
          </cell>
        </row>
        <row r="6048">
          <cell r="G6048" t="str">
            <v>1-B-2019-55</v>
          </cell>
          <cell r="H6048" t="str">
            <v>REPOSICIÓN DE ACERAS DISTINTOS SECTORES SAN RAFAEL</v>
          </cell>
          <cell r="I6048" t="str">
            <v>Proyecto Cerrado</v>
          </cell>
          <cell r="J6048">
            <v>43774</v>
          </cell>
          <cell r="K6048">
            <v>34341</v>
          </cell>
          <cell r="L6048">
            <v>1</v>
          </cell>
          <cell r="M6048" t="str">
            <v>Administración Directa</v>
          </cell>
          <cell r="N6048">
            <v>44196</v>
          </cell>
          <cell r="O6048">
            <v>17553423</v>
          </cell>
          <cell r="P6048">
            <v>17553423</v>
          </cell>
          <cell r="Q6048">
            <v>6</v>
          </cell>
          <cell r="R6048">
            <v>6</v>
          </cell>
          <cell r="S6048">
            <v>0</v>
          </cell>
          <cell r="T6048">
            <v>17553423</v>
          </cell>
        </row>
        <row r="6049">
          <cell r="G6049" t="str">
            <v>1-B-2019-457</v>
          </cell>
          <cell r="H6049" t="str">
            <v>CONSTRUCCIÓN PERGOLA, COSTANERA DE MELINKA, GUAITECAS</v>
          </cell>
          <cell r="I6049" t="str">
            <v>Proyecto Cerrado</v>
          </cell>
          <cell r="J6049">
            <v>43774</v>
          </cell>
          <cell r="K6049">
            <v>34331</v>
          </cell>
          <cell r="L6049">
            <v>1</v>
          </cell>
          <cell r="M6049" t="str">
            <v>Licitación y Contratación</v>
          </cell>
          <cell r="N6049">
            <v>44031</v>
          </cell>
          <cell r="O6049">
            <v>23465368</v>
          </cell>
          <cell r="P6049">
            <v>23454990</v>
          </cell>
          <cell r="Q6049">
            <v>1</v>
          </cell>
          <cell r="R6049">
            <v>1</v>
          </cell>
          <cell r="S6049">
            <v>0</v>
          </cell>
          <cell r="T6049">
            <v>23465368</v>
          </cell>
        </row>
        <row r="6050">
          <cell r="G6050" t="str">
            <v>1-B-2019-175</v>
          </cell>
          <cell r="H6050" t="str">
            <v>CONSTRUCCIÓN SEDE VECINAL DE 54 M2 JUNTA DE VECINOS SIGLO XXI, VILLA ALEMANA</v>
          </cell>
          <cell r="I6050" t="str">
            <v>En Proceso de Cierre</v>
          </cell>
          <cell r="J6050">
            <v>43768</v>
          </cell>
          <cell r="K6050">
            <v>34354</v>
          </cell>
          <cell r="L6050">
            <v>1</v>
          </cell>
          <cell r="M6050" t="str">
            <v>Licitación y Contratación</v>
          </cell>
          <cell r="N6050">
            <v>44525</v>
          </cell>
          <cell r="O6050">
            <v>37393000</v>
          </cell>
          <cell r="P6050">
            <v>42374109</v>
          </cell>
          <cell r="Q6050">
            <v>1</v>
          </cell>
          <cell r="R6050">
            <v>1</v>
          </cell>
          <cell r="S6050">
            <v>0</v>
          </cell>
          <cell r="T6050">
            <v>37393000</v>
          </cell>
        </row>
        <row r="6051">
          <cell r="G6051" t="str">
            <v>1-B-2019-268</v>
          </cell>
          <cell r="H6051" t="str">
            <v>PROYECTO DE ILUMINACIÓN AREA VERDE SUBIDA COLO-COLO</v>
          </cell>
          <cell r="I6051" t="str">
            <v>100% Girado</v>
          </cell>
          <cell r="J6051">
            <v>43768</v>
          </cell>
          <cell r="K6051">
            <v>34350</v>
          </cell>
          <cell r="L6051">
            <v>1</v>
          </cell>
          <cell r="M6051" t="str">
            <v>Administración Directa</v>
          </cell>
          <cell r="N6051">
            <v>44856</v>
          </cell>
          <cell r="O6051">
            <v>20802509</v>
          </cell>
          <cell r="P6051">
            <v>20802509</v>
          </cell>
          <cell r="Q6051">
            <v>1</v>
          </cell>
          <cell r="R6051">
            <v>1</v>
          </cell>
          <cell r="S6051">
            <v>0</v>
          </cell>
          <cell r="T6051">
            <v>20802509</v>
          </cell>
        </row>
        <row r="6052">
          <cell r="G6052" t="str">
            <v>1-B-2019-135</v>
          </cell>
          <cell r="H6052" t="str">
            <v>MEJORAMIENTO CENTRO DEPORTIVO VEGA DE PUPUYA, COMUNA DE NAVIDAD</v>
          </cell>
          <cell r="I6052" t="str">
            <v>Proyecto Cerrado</v>
          </cell>
          <cell r="J6052">
            <v>43768</v>
          </cell>
          <cell r="K6052">
            <v>34347</v>
          </cell>
          <cell r="L6052">
            <v>1</v>
          </cell>
          <cell r="M6052" t="str">
            <v>Licitación y Contratación</v>
          </cell>
          <cell r="N6052" t="str">
            <v>no definida</v>
          </cell>
          <cell r="O6052">
            <v>36106804</v>
          </cell>
          <cell r="P6052">
            <v>32977390</v>
          </cell>
          <cell r="Q6052">
            <v>1</v>
          </cell>
          <cell r="R6052">
            <v>1</v>
          </cell>
          <cell r="S6052">
            <v>0</v>
          </cell>
          <cell r="T6052">
            <v>36106804</v>
          </cell>
        </row>
        <row r="6053">
          <cell r="G6053" t="str">
            <v>1-B-2019-441</v>
          </cell>
          <cell r="H6053" t="str">
            <v>REPOSICION CIERRE PERIMETRAL ESTADIO PAILAHUEQUE</v>
          </cell>
          <cell r="I6053" t="str">
            <v>En Proceso de Cierre</v>
          </cell>
          <cell r="J6053">
            <v>43763</v>
          </cell>
          <cell r="K6053">
            <v>34041</v>
          </cell>
          <cell r="L6053">
            <v>1</v>
          </cell>
          <cell r="M6053" t="str">
            <v>Licitación y Contratación</v>
          </cell>
          <cell r="N6053">
            <v>44322</v>
          </cell>
          <cell r="O6053">
            <v>28464000</v>
          </cell>
          <cell r="P6053">
            <v>28464000</v>
          </cell>
          <cell r="Q6053">
            <v>1</v>
          </cell>
          <cell r="R6053">
            <v>1</v>
          </cell>
          <cell r="S6053">
            <v>0</v>
          </cell>
          <cell r="T6053">
            <v>28464000</v>
          </cell>
        </row>
        <row r="6054">
          <cell r="G6054" t="str">
            <v>1-B-2019-416</v>
          </cell>
          <cell r="H6054" t="str">
            <v>MEJORAMIENTO DE DIVERSAS PLAZAS.COMUNA DE PADRE HURTADO</v>
          </cell>
          <cell r="I6054" t="str">
            <v>100% Girado</v>
          </cell>
          <cell r="J6054">
            <v>43763</v>
          </cell>
          <cell r="K6054">
            <v>33874</v>
          </cell>
          <cell r="L6054">
            <v>1</v>
          </cell>
          <cell r="M6054" t="str">
            <v>Administración Directa</v>
          </cell>
          <cell r="N6054">
            <v>44012</v>
          </cell>
          <cell r="O6054">
            <v>58964910</v>
          </cell>
          <cell r="P6054">
            <v>58964910</v>
          </cell>
          <cell r="Q6054">
            <v>8</v>
          </cell>
          <cell r="R6054">
            <v>8</v>
          </cell>
          <cell r="S6054">
            <v>0</v>
          </cell>
          <cell r="T6054">
            <v>58964910</v>
          </cell>
        </row>
        <row r="6055">
          <cell r="G6055" t="str">
            <v>1-C-2019-1118</v>
          </cell>
          <cell r="H6055" t="str">
            <v>CONSTRUCCION REFUGIOS PEATONALES SECTOR PILLANLELBUN Y ALEDAÑOS, LAUTARO</v>
          </cell>
          <cell r="I6055" t="str">
            <v>Proyecto Cerrado</v>
          </cell>
          <cell r="J6055">
            <v>43763</v>
          </cell>
          <cell r="K6055">
            <v>33869</v>
          </cell>
          <cell r="L6055">
            <v>1</v>
          </cell>
          <cell r="M6055" t="str">
            <v>Licitación y Contratación</v>
          </cell>
          <cell r="N6055">
            <v>44102</v>
          </cell>
          <cell r="O6055">
            <v>59980000</v>
          </cell>
          <cell r="P6055">
            <v>56981000</v>
          </cell>
          <cell r="Q6055">
            <v>1</v>
          </cell>
          <cell r="R6055">
            <v>1</v>
          </cell>
          <cell r="S6055">
            <v>0</v>
          </cell>
          <cell r="T6055">
            <v>59980000</v>
          </cell>
        </row>
        <row r="6056">
          <cell r="G6056" t="str">
            <v>1-C-2019-1117</v>
          </cell>
          <cell r="H6056" t="str">
            <v>CONSTRUCCION REFUGIOS PEATONALES RURALES DIFERENTES SECTORES, LAUTARO</v>
          </cell>
          <cell r="I6056" t="str">
            <v>En Proceso de Cierre</v>
          </cell>
          <cell r="J6056">
            <v>43763</v>
          </cell>
          <cell r="K6056">
            <v>33869</v>
          </cell>
          <cell r="L6056">
            <v>1</v>
          </cell>
          <cell r="M6056" t="str">
            <v>Licitación y Contratación</v>
          </cell>
          <cell r="N6056">
            <v>44064</v>
          </cell>
          <cell r="O6056">
            <v>59980000</v>
          </cell>
          <cell r="P6056">
            <v>59048099</v>
          </cell>
          <cell r="Q6056">
            <v>1</v>
          </cell>
          <cell r="R6056">
            <v>1</v>
          </cell>
          <cell r="S6056">
            <v>0</v>
          </cell>
          <cell r="T6056">
            <v>59980000</v>
          </cell>
        </row>
        <row r="6057">
          <cell r="G6057" t="str">
            <v>1-B-2019-394</v>
          </cell>
          <cell r="H6057" t="str">
            <v>CIERRE PERIMETRAL, PLAZA EL PEDREGAL – COMUNA DE SANTIAGO</v>
          </cell>
          <cell r="I6057" t="str">
            <v>Proyecto Cerrado</v>
          </cell>
          <cell r="J6057">
            <v>43763</v>
          </cell>
          <cell r="K6057">
            <v>33221</v>
          </cell>
          <cell r="L6057">
            <v>1</v>
          </cell>
          <cell r="M6057" t="str">
            <v>Licitación y Contratación</v>
          </cell>
          <cell r="N6057">
            <v>44242</v>
          </cell>
          <cell r="O6057">
            <v>57897187</v>
          </cell>
          <cell r="P6057">
            <v>54810306</v>
          </cell>
          <cell r="Q6057">
            <v>1</v>
          </cell>
          <cell r="R6057">
            <v>1</v>
          </cell>
          <cell r="S6057">
            <v>0</v>
          </cell>
          <cell r="T6057">
            <v>57897187</v>
          </cell>
        </row>
        <row r="6058">
          <cell r="G6058" t="str">
            <v>1-B-2019-384</v>
          </cell>
          <cell r="H6058" t="str">
            <v>CONSTRUCCION DE VESTIDORES EN CAMPO DEPORTIVO RAÚL GUAJARDO</v>
          </cell>
          <cell r="I6058" t="str">
            <v>100% Girado</v>
          </cell>
          <cell r="J6058">
            <v>43763</v>
          </cell>
          <cell r="K6058">
            <v>34028</v>
          </cell>
          <cell r="L6058">
            <v>1</v>
          </cell>
          <cell r="M6058" t="str">
            <v>Licitación y Contratación</v>
          </cell>
          <cell r="N6058">
            <v>44452</v>
          </cell>
          <cell r="O6058">
            <v>59999125</v>
          </cell>
          <cell r="P6058">
            <v>59999125</v>
          </cell>
          <cell r="Q6058">
            <v>1</v>
          </cell>
          <cell r="R6058">
            <v>1</v>
          </cell>
          <cell r="S6058">
            <v>0</v>
          </cell>
          <cell r="T6058">
            <v>59999125</v>
          </cell>
        </row>
        <row r="6059">
          <cell r="G6059" t="str">
            <v>1-B-2019-367</v>
          </cell>
          <cell r="H6059" t="str">
            <v>CONSTRUCCIÓN CENTROS DE VIGILANCIA Y SEGURIDAD RECINTOS MUNICIPALES PERQUENCO</v>
          </cell>
          <cell r="I6059" t="str">
            <v>Proyecto Cerrado</v>
          </cell>
          <cell r="J6059">
            <v>43763</v>
          </cell>
          <cell r="K6059">
            <v>34047</v>
          </cell>
          <cell r="L6059">
            <v>1</v>
          </cell>
          <cell r="M6059" t="str">
            <v>Licitación y Contratación</v>
          </cell>
          <cell r="N6059">
            <v>43850</v>
          </cell>
          <cell r="O6059">
            <v>26279000</v>
          </cell>
          <cell r="P6059">
            <v>26218753</v>
          </cell>
          <cell r="Q6059">
            <v>1</v>
          </cell>
          <cell r="R6059">
            <v>1</v>
          </cell>
          <cell r="S6059">
            <v>0</v>
          </cell>
          <cell r="T6059">
            <v>26279000</v>
          </cell>
        </row>
        <row r="6060">
          <cell r="G6060" t="str">
            <v>1-C-2019-1002</v>
          </cell>
          <cell r="H6060" t="str">
            <v>REPOSICIÓN SEDE SOCIAL VILLA PUHUÉN, COMUA DE CUNCO</v>
          </cell>
          <cell r="I6060" t="str">
            <v>Proyecto Cerrado</v>
          </cell>
          <cell r="J6060">
            <v>43763</v>
          </cell>
          <cell r="K6060">
            <v>33429</v>
          </cell>
          <cell r="L6060">
            <v>1</v>
          </cell>
          <cell r="M6060" t="str">
            <v>Licitación y Contratación</v>
          </cell>
          <cell r="N6060">
            <v>44112</v>
          </cell>
          <cell r="O6060">
            <v>40314076</v>
          </cell>
          <cell r="P6060">
            <v>39468947</v>
          </cell>
          <cell r="Q6060">
            <v>1</v>
          </cell>
          <cell r="R6060">
            <v>1</v>
          </cell>
          <cell r="S6060">
            <v>0</v>
          </cell>
          <cell r="T6060">
            <v>40314076</v>
          </cell>
        </row>
        <row r="6061">
          <cell r="G6061" t="str">
            <v>1-B-2019-298</v>
          </cell>
          <cell r="H6061" t="str">
            <v>MEJORAMIENTO DE PLATABANDA ÁREA VERDE UV 38</v>
          </cell>
          <cell r="I6061" t="str">
            <v>Proyecto Cerrado</v>
          </cell>
          <cell r="J6061">
            <v>43763</v>
          </cell>
          <cell r="K6061">
            <v>34026</v>
          </cell>
          <cell r="L6061">
            <v>1</v>
          </cell>
          <cell r="M6061" t="str">
            <v>Licitación y Contratación</v>
          </cell>
          <cell r="N6061">
            <v>44168</v>
          </cell>
          <cell r="O6061">
            <v>59500173</v>
          </cell>
          <cell r="P6061">
            <v>49971325</v>
          </cell>
          <cell r="Q6061">
            <v>1</v>
          </cell>
          <cell r="R6061">
            <v>1</v>
          </cell>
          <cell r="S6061">
            <v>0</v>
          </cell>
          <cell r="T6061">
            <v>59500173</v>
          </cell>
        </row>
        <row r="6062">
          <cell r="G6062" t="str">
            <v>1-B-2019-294</v>
          </cell>
          <cell r="H6062" t="str">
            <v>CONSTRUCCIÓN MULTICANCHA SEBASTOPOL</v>
          </cell>
          <cell r="I6062" t="str">
            <v>Proyecto Cerrado</v>
          </cell>
          <cell r="J6062">
            <v>43763</v>
          </cell>
          <cell r="K6062">
            <v>34012</v>
          </cell>
          <cell r="L6062">
            <v>1</v>
          </cell>
          <cell r="M6062" t="str">
            <v>Licitación y Contratación</v>
          </cell>
          <cell r="N6062">
            <v>44322</v>
          </cell>
          <cell r="O6062">
            <v>59983170</v>
          </cell>
          <cell r="P6062">
            <v>59856613</v>
          </cell>
          <cell r="Q6062">
            <v>1</v>
          </cell>
          <cell r="R6062">
            <v>1</v>
          </cell>
          <cell r="S6062">
            <v>0</v>
          </cell>
          <cell r="T6062">
            <v>59983170</v>
          </cell>
        </row>
        <row r="6063">
          <cell r="G6063" t="str">
            <v>1-B-2019-263</v>
          </cell>
          <cell r="H6063" t="str">
            <v>MEJORAMIENTO Y EQUIPAMIENTO PARQUE VIOLETA COUSIÑO</v>
          </cell>
          <cell r="I6063" t="str">
            <v>100% Girado</v>
          </cell>
          <cell r="J6063">
            <v>43763</v>
          </cell>
          <cell r="K6063">
            <v>34023</v>
          </cell>
          <cell r="L6063">
            <v>1</v>
          </cell>
          <cell r="M6063" t="str">
            <v>Licitación y Contratación</v>
          </cell>
          <cell r="N6063">
            <v>44621</v>
          </cell>
          <cell r="O6063">
            <v>57687800</v>
          </cell>
          <cell r="P6063">
            <v>109861489</v>
          </cell>
          <cell r="Q6063">
            <v>2</v>
          </cell>
          <cell r="R6063">
            <v>2</v>
          </cell>
          <cell r="S6063">
            <v>0</v>
          </cell>
          <cell r="T6063">
            <v>57687800</v>
          </cell>
        </row>
        <row r="6064">
          <cell r="G6064" t="str">
            <v>1-C-2019-1010</v>
          </cell>
          <cell r="H6064" t="str">
            <v>MEJORAMIENTO AREAS VERDES PENCAHUE PUEBLO</v>
          </cell>
          <cell r="I6064" t="str">
            <v>Proyecto Cerrado</v>
          </cell>
          <cell r="J6064">
            <v>43763</v>
          </cell>
          <cell r="K6064">
            <v>32937</v>
          </cell>
          <cell r="L6064">
            <v>1</v>
          </cell>
          <cell r="M6064" t="str">
            <v>Administración Directa</v>
          </cell>
          <cell r="N6064">
            <v>43949</v>
          </cell>
          <cell r="O6064">
            <v>59665573</v>
          </cell>
          <cell r="P6064">
            <v>59665573</v>
          </cell>
          <cell r="Q6064">
            <v>6</v>
          </cell>
          <cell r="R6064">
            <v>6</v>
          </cell>
          <cell r="S6064">
            <v>0</v>
          </cell>
          <cell r="T6064">
            <v>59665573</v>
          </cell>
        </row>
        <row r="6065">
          <cell r="G6065" t="str">
            <v>1-B-2019-332</v>
          </cell>
          <cell r="H6065" t="str">
            <v>CONSTRUCCION DE ACERAS 18 DE SEPTIEMBRE Y SU ENTORNO, PARRAL DE PUREN DE LA COMUNA DE COLTAUCO.</v>
          </cell>
          <cell r="I6065" t="str">
            <v>Proyecto Cerrado</v>
          </cell>
          <cell r="J6065">
            <v>43763</v>
          </cell>
          <cell r="K6065">
            <v>33841</v>
          </cell>
          <cell r="L6065">
            <v>1</v>
          </cell>
          <cell r="M6065" t="str">
            <v>Licitación y Contratación</v>
          </cell>
          <cell r="N6065">
            <v>44238</v>
          </cell>
          <cell r="O6065">
            <v>25940000</v>
          </cell>
          <cell r="P6065">
            <v>25122028</v>
          </cell>
          <cell r="Q6065">
            <v>1</v>
          </cell>
          <cell r="R6065">
            <v>1</v>
          </cell>
          <cell r="S6065">
            <v>0</v>
          </cell>
          <cell r="T6065">
            <v>25940000</v>
          </cell>
        </row>
        <row r="6066">
          <cell r="G6066" t="str">
            <v>1-B-2019-125</v>
          </cell>
          <cell r="H6066" t="str">
            <v>CONSTRUCCIÓN CICLOVÍA Y ÁREA VERDE VILLA ALBORADA</v>
          </cell>
          <cell r="I6066" t="str">
            <v>Proyecto Cerrado</v>
          </cell>
          <cell r="J6066">
            <v>43763</v>
          </cell>
          <cell r="K6066">
            <v>34048</v>
          </cell>
          <cell r="L6066">
            <v>1</v>
          </cell>
          <cell r="M6066" t="str">
            <v>Licitación y Contratación</v>
          </cell>
          <cell r="N6066">
            <v>44334</v>
          </cell>
          <cell r="O6066">
            <v>23136399</v>
          </cell>
          <cell r="P6066">
            <v>23136399</v>
          </cell>
          <cell r="Q6066">
            <v>1</v>
          </cell>
          <cell r="R6066">
            <v>1</v>
          </cell>
          <cell r="S6066">
            <v>0</v>
          </cell>
          <cell r="T6066">
            <v>23136399</v>
          </cell>
        </row>
        <row r="6067">
          <cell r="G6067" t="str">
            <v>1-C-2019-318</v>
          </cell>
          <cell r="H6067" t="str">
            <v>CONSTRUCCIÓN SEDE CLUB ADULTO MAYOR CAI-CAI OLMUÉ</v>
          </cell>
          <cell r="I6067" t="str">
            <v>Proyecto Cerrado</v>
          </cell>
          <cell r="J6067">
            <v>43763</v>
          </cell>
          <cell r="K6067">
            <v>33906</v>
          </cell>
          <cell r="L6067">
            <v>1</v>
          </cell>
          <cell r="M6067" t="str">
            <v>Licitación y Contratación</v>
          </cell>
          <cell r="N6067">
            <v>44211</v>
          </cell>
          <cell r="O6067">
            <v>53320050</v>
          </cell>
          <cell r="P6067">
            <v>51367776</v>
          </cell>
          <cell r="Q6067">
            <v>1</v>
          </cell>
          <cell r="R6067">
            <v>1</v>
          </cell>
          <cell r="S6067">
            <v>1952274</v>
          </cell>
          <cell r="T6067">
            <v>51367776</v>
          </cell>
        </row>
        <row r="6068">
          <cell r="G6068" t="str">
            <v>1-B-2019-110</v>
          </cell>
          <cell r="H6068" t="str">
            <v>MEJORAMIENTO VEREDA CALLE ECHEÑIQUE, PERALILLO</v>
          </cell>
          <cell r="I6068" t="str">
            <v>100% Girado</v>
          </cell>
          <cell r="J6068">
            <v>43763</v>
          </cell>
          <cell r="K6068">
            <v>33916</v>
          </cell>
          <cell r="L6068">
            <v>1</v>
          </cell>
          <cell r="M6068" t="str">
            <v>Licitación y Contratación</v>
          </cell>
          <cell r="N6068">
            <v>44154</v>
          </cell>
          <cell r="O6068">
            <v>23311675</v>
          </cell>
          <cell r="P6068">
            <v>23310761</v>
          </cell>
          <cell r="Q6068">
            <v>1</v>
          </cell>
          <cell r="R6068">
            <v>1</v>
          </cell>
          <cell r="S6068">
            <v>0</v>
          </cell>
          <cell r="T6068">
            <v>23311675</v>
          </cell>
        </row>
        <row r="6069">
          <cell r="G6069" t="str">
            <v>1-C-2018-1651</v>
          </cell>
          <cell r="H6069" t="str">
            <v>CONSTRUCCIÓN SALA PARA CENTRO EDUCATIVO CULTURAL DE INFANCIA (CECI) ESCUELA LAS CARDAS</v>
          </cell>
          <cell r="I6069" t="str">
            <v>En Proceso de Cierre</v>
          </cell>
          <cell r="J6069">
            <v>43763</v>
          </cell>
          <cell r="K6069">
            <v>33911</v>
          </cell>
          <cell r="L6069">
            <v>1</v>
          </cell>
          <cell r="M6069" t="str">
            <v>Licitación y Contratación</v>
          </cell>
          <cell r="N6069">
            <v>44066</v>
          </cell>
          <cell r="O6069">
            <v>59999696</v>
          </cell>
          <cell r="P6069">
            <v>59805925</v>
          </cell>
          <cell r="Q6069">
            <v>1</v>
          </cell>
          <cell r="R6069">
            <v>1</v>
          </cell>
          <cell r="S6069">
            <v>193771</v>
          </cell>
          <cell r="T6069">
            <v>59805925</v>
          </cell>
        </row>
        <row r="6070">
          <cell r="G6070" t="str">
            <v>1-C-2018-485</v>
          </cell>
          <cell r="H6070" t="str">
            <v>HABILITACIÓN MULTICANCHAS SECTOR SANTA ELENA, VALDIVIA</v>
          </cell>
          <cell r="I6070" t="str">
            <v>100% Girado</v>
          </cell>
          <cell r="J6070">
            <v>43763</v>
          </cell>
          <cell r="K6070">
            <v>33910</v>
          </cell>
          <cell r="L6070">
            <v>2</v>
          </cell>
          <cell r="M6070" t="str">
            <v>Licitación y Contratación</v>
          </cell>
          <cell r="N6070">
            <v>45030</v>
          </cell>
          <cell r="O6070">
            <v>74937421</v>
          </cell>
          <cell r="P6070">
            <v>91257966</v>
          </cell>
          <cell r="Q6070">
            <v>2</v>
          </cell>
          <cell r="R6070">
            <v>2</v>
          </cell>
          <cell r="S6070">
            <v>0</v>
          </cell>
          <cell r="T6070">
            <v>59995879</v>
          </cell>
        </row>
        <row r="6071">
          <cell r="G6071" t="str">
            <v>1-C-2017-1482</v>
          </cell>
          <cell r="H6071" t="str">
            <v>REPOSICIÓN ACERAS CIRCUITO PJE. PUERTO AYSÉN, PJE. PUERTO NATALES, PJE. PUERTO MONTT, CALLE CARDENAL JOSÉ MARÍA CARO Y CALLE JOSÉ MIGUEL CARRERA</v>
          </cell>
          <cell r="I6071" t="str">
            <v>Proyecto Cerrado</v>
          </cell>
          <cell r="J6071">
            <v>43763</v>
          </cell>
          <cell r="K6071">
            <v>33900</v>
          </cell>
          <cell r="L6071">
            <v>1</v>
          </cell>
          <cell r="M6071" t="str">
            <v>Licitación y Contratación</v>
          </cell>
          <cell r="N6071">
            <v>44120</v>
          </cell>
          <cell r="O6071">
            <v>46286850</v>
          </cell>
          <cell r="P6071">
            <v>46286850</v>
          </cell>
          <cell r="Q6071">
            <v>1</v>
          </cell>
          <cell r="R6071">
            <v>1</v>
          </cell>
          <cell r="S6071">
            <v>0</v>
          </cell>
          <cell r="T6071">
            <v>46286850</v>
          </cell>
        </row>
        <row r="6072">
          <cell r="G6072" t="str">
            <v>1-C-2017-1526</v>
          </cell>
          <cell r="H6072" t="str">
            <v>MEJORAMIENTO PLAZA VILLA GIRASOLES</v>
          </cell>
          <cell r="I6072" t="str">
            <v>Proyecto Cerrado</v>
          </cell>
          <cell r="J6072">
            <v>43763</v>
          </cell>
          <cell r="K6072">
            <v>33912</v>
          </cell>
          <cell r="L6072">
            <v>1</v>
          </cell>
          <cell r="M6072" t="str">
            <v>Licitación y Contratación</v>
          </cell>
          <cell r="N6072">
            <v>43951</v>
          </cell>
          <cell r="O6072">
            <v>59999993</v>
          </cell>
          <cell r="P6072">
            <v>58927342</v>
          </cell>
          <cell r="Q6072">
            <v>1</v>
          </cell>
          <cell r="R6072">
            <v>1</v>
          </cell>
          <cell r="S6072">
            <v>1072651</v>
          </cell>
          <cell r="T6072">
            <v>58927342</v>
          </cell>
        </row>
        <row r="6073">
          <cell r="G6073" t="str">
            <v>1-C-2017-321</v>
          </cell>
          <cell r="H6073" t="str">
            <v>REPOSICIÓN DE VEREDAS CENTRO SUR. CALLES BLANCO ENCALADA, SANTA MARGARITA Y ERRAZURIZ, NACIMIENTO</v>
          </cell>
          <cell r="I6073" t="str">
            <v>Proyecto Dejado sin Efecto</v>
          </cell>
          <cell r="J6073">
            <v>43763</v>
          </cell>
          <cell r="K6073">
            <v>33905</v>
          </cell>
          <cell r="L6073">
            <v>1</v>
          </cell>
          <cell r="M6073" t="str">
            <v>no definida</v>
          </cell>
          <cell r="N6073" t="str">
            <v>no definida</v>
          </cell>
          <cell r="O6073">
            <v>59244626</v>
          </cell>
          <cell r="P6073">
            <v>0</v>
          </cell>
          <cell r="Q6073">
            <v>0</v>
          </cell>
          <cell r="R6073">
            <v>0</v>
          </cell>
          <cell r="S6073">
            <v>47395701</v>
          </cell>
          <cell r="T6073">
            <v>11848925</v>
          </cell>
        </row>
        <row r="6074">
          <cell r="G6074" t="str">
            <v>1-B-2019-421</v>
          </cell>
          <cell r="H6074" t="str">
            <v>MEJORAMIENTO DE ÁREA VERDE EN CRETA CON ATENEA (VILLA LOS NOGALES)</v>
          </cell>
          <cell r="I6074" t="str">
            <v>Proyecto Cerrado</v>
          </cell>
          <cell r="J6074">
            <v>43761</v>
          </cell>
          <cell r="K6074">
            <v>33422</v>
          </cell>
          <cell r="L6074">
            <v>1</v>
          </cell>
          <cell r="M6074" t="str">
            <v>Administración Directa</v>
          </cell>
          <cell r="N6074">
            <v>44230</v>
          </cell>
          <cell r="O6074">
            <v>49449442</v>
          </cell>
          <cell r="P6074">
            <v>49449442</v>
          </cell>
          <cell r="Q6074">
            <v>3</v>
          </cell>
          <cell r="R6074">
            <v>3</v>
          </cell>
          <cell r="S6074">
            <v>0</v>
          </cell>
          <cell r="T6074">
            <v>49449442</v>
          </cell>
        </row>
        <row r="6075">
          <cell r="G6075" t="str">
            <v>1-B-2019-420</v>
          </cell>
          <cell r="H6075" t="str">
            <v>MEJORAMIENTO DE ÁREA VERDE DOMINGO TOCORNAL ESQUINA NONATO COO, VILLA NEVADOS DEL MAIPO</v>
          </cell>
          <cell r="I6075" t="str">
            <v>Proyecto Cerrado</v>
          </cell>
          <cell r="J6075">
            <v>43761</v>
          </cell>
          <cell r="K6075">
            <v>33419</v>
          </cell>
          <cell r="L6075">
            <v>1</v>
          </cell>
          <cell r="M6075" t="str">
            <v>Administración Directa</v>
          </cell>
          <cell r="N6075">
            <v>44155</v>
          </cell>
          <cell r="O6075">
            <v>48774974</v>
          </cell>
          <cell r="P6075">
            <v>48774974</v>
          </cell>
          <cell r="Q6075">
            <v>5</v>
          </cell>
          <cell r="R6075">
            <v>5</v>
          </cell>
          <cell r="S6075">
            <v>0</v>
          </cell>
          <cell r="T6075">
            <v>48774974</v>
          </cell>
        </row>
        <row r="6076">
          <cell r="G6076" t="str">
            <v>1-C-2019-1141</v>
          </cell>
          <cell r="H6076" t="str">
            <v>CONSTRUCCIÓN DE SEDE JUNTA DE VECINO N° 1, COMUNA DE FREIRE</v>
          </cell>
          <cell r="I6076" t="str">
            <v>En Proceso de Cierre</v>
          </cell>
          <cell r="J6076">
            <v>43761</v>
          </cell>
          <cell r="K6076">
            <v>31989</v>
          </cell>
          <cell r="L6076">
            <v>1</v>
          </cell>
          <cell r="M6076" t="str">
            <v>Licitación y Contratación</v>
          </cell>
          <cell r="N6076">
            <v>44094</v>
          </cell>
          <cell r="O6076">
            <v>40069226</v>
          </cell>
          <cell r="P6076">
            <v>35942252</v>
          </cell>
          <cell r="Q6076">
            <v>1</v>
          </cell>
          <cell r="R6076">
            <v>1</v>
          </cell>
          <cell r="S6076">
            <v>0</v>
          </cell>
          <cell r="T6076">
            <v>40069226</v>
          </cell>
        </row>
        <row r="6077">
          <cell r="G6077" t="str">
            <v>1-C-2019-1139</v>
          </cell>
          <cell r="H6077" t="str">
            <v>REPOSICIÓN ACERAS PEATONALES,VILLA RAMON FREIRE, COMUNA DE FREIRE</v>
          </cell>
          <cell r="I6077" t="str">
            <v>En Proceso de Cierre</v>
          </cell>
          <cell r="J6077">
            <v>43761</v>
          </cell>
          <cell r="K6077">
            <v>31989</v>
          </cell>
          <cell r="L6077">
            <v>1</v>
          </cell>
          <cell r="M6077" t="str">
            <v>Licitación y Contratación</v>
          </cell>
          <cell r="N6077">
            <v>43930</v>
          </cell>
          <cell r="O6077">
            <v>51277844</v>
          </cell>
          <cell r="P6077">
            <v>48495475</v>
          </cell>
          <cell r="Q6077">
            <v>1</v>
          </cell>
          <cell r="R6077">
            <v>1</v>
          </cell>
          <cell r="S6077">
            <v>0</v>
          </cell>
          <cell r="T6077">
            <v>51277844</v>
          </cell>
        </row>
        <row r="6078">
          <cell r="G6078" t="str">
            <v>1-C-2019-1132</v>
          </cell>
          <cell r="H6078" t="str">
            <v>REPOSICIÓN REFUGIOS PEATONALES RUTA HUICHAHUE, CUNCO</v>
          </cell>
          <cell r="I6078" t="str">
            <v>Proyecto Cerrado</v>
          </cell>
          <cell r="J6078">
            <v>43761</v>
          </cell>
          <cell r="K6078">
            <v>30932</v>
          </cell>
          <cell r="L6078">
            <v>1</v>
          </cell>
          <cell r="M6078" t="str">
            <v>Licitación y Contratación</v>
          </cell>
          <cell r="N6078">
            <v>44187</v>
          </cell>
          <cell r="O6078">
            <v>59999577</v>
          </cell>
          <cell r="P6078">
            <v>58242078</v>
          </cell>
          <cell r="Q6078">
            <v>1</v>
          </cell>
          <cell r="R6078">
            <v>1</v>
          </cell>
          <cell r="S6078">
            <v>0</v>
          </cell>
          <cell r="T6078">
            <v>59999577</v>
          </cell>
        </row>
        <row r="6079">
          <cell r="G6079" t="str">
            <v>1-C-2019-1131</v>
          </cell>
          <cell r="H6079" t="str">
            <v>REPOSICION PASARELAS PEATONALES E ILUMINACION, CUNCO</v>
          </cell>
          <cell r="I6079" t="str">
            <v>En Proceso de Cierre</v>
          </cell>
          <cell r="J6079">
            <v>43761</v>
          </cell>
          <cell r="K6079">
            <v>30932</v>
          </cell>
          <cell r="L6079">
            <v>1</v>
          </cell>
          <cell r="M6079" t="str">
            <v>Licitación y Contratación</v>
          </cell>
          <cell r="N6079" t="str">
            <v>no definida</v>
          </cell>
          <cell r="O6079">
            <v>59894188</v>
          </cell>
          <cell r="P6079">
            <v>59600130</v>
          </cell>
          <cell r="Q6079">
            <v>1</v>
          </cell>
          <cell r="R6079">
            <v>1</v>
          </cell>
          <cell r="S6079">
            <v>0</v>
          </cell>
          <cell r="T6079">
            <v>59894188</v>
          </cell>
        </row>
        <row r="6080">
          <cell r="G6080" t="str">
            <v>1-C-2019-1125</v>
          </cell>
          <cell r="H6080" t="str">
            <v>MEJORAMIENTO ILUMINACION ESTADIO MUNICIPAL DE FREIRE</v>
          </cell>
          <cell r="I6080" t="str">
            <v>En Proceso de Cierre</v>
          </cell>
          <cell r="J6080">
            <v>43761</v>
          </cell>
          <cell r="K6080">
            <v>31310</v>
          </cell>
          <cell r="L6080">
            <v>1</v>
          </cell>
          <cell r="M6080" t="str">
            <v>no definida</v>
          </cell>
          <cell r="N6080" t="str">
            <v>no definida</v>
          </cell>
          <cell r="O6080">
            <v>21515910</v>
          </cell>
          <cell r="P6080">
            <v>0</v>
          </cell>
          <cell r="Q6080">
            <v>0</v>
          </cell>
          <cell r="R6080">
            <v>0</v>
          </cell>
          <cell r="S6080">
            <v>0</v>
          </cell>
          <cell r="T6080">
            <v>21515910</v>
          </cell>
        </row>
        <row r="6081">
          <cell r="G6081" t="str">
            <v>1-C-2019-1113</v>
          </cell>
          <cell r="H6081" t="str">
            <v>CONSTRUCCIÓN BAHÍAS URBANAS, LAUTARO.</v>
          </cell>
          <cell r="I6081" t="str">
            <v>Proyecto Cerrado</v>
          </cell>
          <cell r="J6081">
            <v>43761</v>
          </cell>
          <cell r="K6081">
            <v>30945</v>
          </cell>
          <cell r="L6081">
            <v>1</v>
          </cell>
          <cell r="M6081" t="str">
            <v>Licitación y Contratación</v>
          </cell>
          <cell r="N6081">
            <v>44139</v>
          </cell>
          <cell r="O6081">
            <v>59980000</v>
          </cell>
          <cell r="P6081">
            <v>59973555</v>
          </cell>
          <cell r="Q6081">
            <v>1</v>
          </cell>
          <cell r="R6081">
            <v>1</v>
          </cell>
          <cell r="S6081">
            <v>0</v>
          </cell>
          <cell r="T6081">
            <v>59980000</v>
          </cell>
        </row>
        <row r="6082">
          <cell r="G6082" t="str">
            <v>1-C-2019-1108</v>
          </cell>
          <cell r="H6082" t="str">
            <v>MEJORAMIENTO PLAZA COMUNITARIA SECTOR LOS JARDINES, TRAIGUÉN</v>
          </cell>
          <cell r="I6082" t="str">
            <v>100% Girado</v>
          </cell>
          <cell r="J6082">
            <v>43761</v>
          </cell>
          <cell r="K6082">
            <v>30935</v>
          </cell>
          <cell r="L6082">
            <v>1</v>
          </cell>
          <cell r="M6082" t="str">
            <v>Licitación y Contratación</v>
          </cell>
          <cell r="N6082">
            <v>44012</v>
          </cell>
          <cell r="O6082">
            <v>59950000</v>
          </cell>
          <cell r="P6082">
            <v>59947039</v>
          </cell>
          <cell r="Q6082">
            <v>1</v>
          </cell>
          <cell r="R6082">
            <v>1</v>
          </cell>
          <cell r="S6082">
            <v>0</v>
          </cell>
          <cell r="T6082">
            <v>59950000</v>
          </cell>
        </row>
        <row r="6083">
          <cell r="G6083" t="str">
            <v>1-C-2019-1103</v>
          </cell>
          <cell r="H6083" t="str">
            <v>CONSTRUCCIÓN CANCHA DE BABY FUTBOL SINTETICA DEPORTIVO HURACAN, LAUTARO</v>
          </cell>
          <cell r="I6083" t="str">
            <v>Proyecto Cerrado</v>
          </cell>
          <cell r="J6083">
            <v>43761</v>
          </cell>
          <cell r="K6083">
            <v>30945</v>
          </cell>
          <cell r="L6083">
            <v>1</v>
          </cell>
          <cell r="M6083" t="str">
            <v>Licitación y Contratación</v>
          </cell>
          <cell r="N6083">
            <v>44023</v>
          </cell>
          <cell r="O6083">
            <v>56119491</v>
          </cell>
          <cell r="P6083">
            <v>56058520</v>
          </cell>
          <cell r="Q6083">
            <v>1</v>
          </cell>
          <cell r="R6083">
            <v>1</v>
          </cell>
          <cell r="S6083">
            <v>0</v>
          </cell>
          <cell r="T6083">
            <v>56119491</v>
          </cell>
        </row>
        <row r="6084">
          <cell r="G6084" t="str">
            <v>1-C-2019-1037</v>
          </cell>
          <cell r="H6084" t="str">
            <v>“CONSTRUCCION PLAZOLETA POBLACIÓN MICHIGAN, COLLIPULLI”</v>
          </cell>
          <cell r="I6084" t="str">
            <v>100% Girado</v>
          </cell>
          <cell r="J6084">
            <v>43761</v>
          </cell>
          <cell r="K6084">
            <v>30911</v>
          </cell>
          <cell r="L6084">
            <v>1</v>
          </cell>
          <cell r="M6084" t="str">
            <v>Licitación y Contratación</v>
          </cell>
          <cell r="N6084">
            <v>44445</v>
          </cell>
          <cell r="O6084">
            <v>57923000</v>
          </cell>
          <cell r="P6084">
            <v>57337267</v>
          </cell>
          <cell r="Q6084">
            <v>1</v>
          </cell>
          <cell r="R6084">
            <v>1</v>
          </cell>
          <cell r="S6084">
            <v>0</v>
          </cell>
          <cell r="T6084">
            <v>57923000</v>
          </cell>
        </row>
        <row r="6085">
          <cell r="G6085" t="str">
            <v>1-C-2019-912</v>
          </cell>
          <cell r="H6085" t="str">
            <v>CONSTRUCCIÓN SEDE SOCIAL LASTARRIA, COLLIPULLI</v>
          </cell>
          <cell r="I6085" t="str">
            <v>100% Girado</v>
          </cell>
          <cell r="J6085">
            <v>43761</v>
          </cell>
          <cell r="K6085">
            <v>30911</v>
          </cell>
          <cell r="L6085">
            <v>1</v>
          </cell>
          <cell r="M6085" t="str">
            <v>Licitación y Contratación</v>
          </cell>
          <cell r="N6085">
            <v>44361</v>
          </cell>
          <cell r="O6085">
            <v>59990000</v>
          </cell>
          <cell r="P6085">
            <v>56900766</v>
          </cell>
          <cell r="Q6085">
            <v>1</v>
          </cell>
          <cell r="R6085">
            <v>1</v>
          </cell>
          <cell r="S6085">
            <v>0</v>
          </cell>
          <cell r="T6085">
            <v>59990000</v>
          </cell>
        </row>
        <row r="6086">
          <cell r="G6086" t="str">
            <v>1-C-2019-640</v>
          </cell>
          <cell r="H6086" t="str">
            <v>REPOSICION REFUGIOS PEATONALES SECTOR SAHUELHUE- CUMCUMLLAQUE, MELIPEUCO</v>
          </cell>
          <cell r="I6086" t="str">
            <v>Proyecto Cerrado</v>
          </cell>
          <cell r="J6086">
            <v>43761</v>
          </cell>
          <cell r="K6086">
            <v>30871</v>
          </cell>
          <cell r="L6086">
            <v>1</v>
          </cell>
          <cell r="M6086" t="str">
            <v>Licitación y Contratación</v>
          </cell>
          <cell r="N6086">
            <v>43915</v>
          </cell>
          <cell r="O6086">
            <v>56070000</v>
          </cell>
          <cell r="P6086">
            <v>55509301</v>
          </cell>
          <cell r="Q6086">
            <v>1</v>
          </cell>
          <cell r="R6086">
            <v>1</v>
          </cell>
          <cell r="S6086">
            <v>0</v>
          </cell>
          <cell r="T6086">
            <v>56070000</v>
          </cell>
        </row>
        <row r="6087">
          <cell r="G6087" t="str">
            <v>1-C-2019-638</v>
          </cell>
          <cell r="H6087" t="str">
            <v>REPOSICION REFUGIOS PEATONALES SANTA MARIA DE LLAIMA, MELIPEUCO</v>
          </cell>
          <cell r="I6087" t="str">
            <v>Proyecto Cerrado</v>
          </cell>
          <cell r="J6087">
            <v>43761</v>
          </cell>
          <cell r="K6087">
            <v>30871</v>
          </cell>
          <cell r="L6087">
            <v>1</v>
          </cell>
          <cell r="M6087" t="str">
            <v>Licitación y Contratación</v>
          </cell>
          <cell r="N6087">
            <v>43915</v>
          </cell>
          <cell r="O6087">
            <v>56070000</v>
          </cell>
          <cell r="P6087">
            <v>55509301</v>
          </cell>
          <cell r="Q6087">
            <v>1</v>
          </cell>
          <cell r="R6087">
            <v>1</v>
          </cell>
          <cell r="S6087">
            <v>0</v>
          </cell>
          <cell r="T6087">
            <v>56070000</v>
          </cell>
        </row>
        <row r="6088">
          <cell r="G6088" t="str">
            <v>1-C-2019-995</v>
          </cell>
          <cell r="H6088" t="str">
            <v>HABILITACIÓN ESPACIOS PÚBLICOS, CONSTRUCCIÓN MUROS DE CONTENCIÓN EDIFICIO CONSISTORIAL COMUNA DE RÍO HURTADO.</v>
          </cell>
          <cell r="I6088" t="str">
            <v>Proyecto Cerrado</v>
          </cell>
          <cell r="J6088">
            <v>43761</v>
          </cell>
          <cell r="K6088">
            <v>32936</v>
          </cell>
          <cell r="L6088">
            <v>1</v>
          </cell>
          <cell r="M6088" t="str">
            <v>Licitación y Contratación</v>
          </cell>
          <cell r="N6088">
            <v>44246</v>
          </cell>
          <cell r="O6088">
            <v>57802974</v>
          </cell>
          <cell r="P6088">
            <v>57802974</v>
          </cell>
          <cell r="Q6088">
            <v>1</v>
          </cell>
          <cell r="R6088">
            <v>1</v>
          </cell>
          <cell r="S6088">
            <v>0</v>
          </cell>
          <cell r="T6088">
            <v>57802974</v>
          </cell>
        </row>
        <row r="6089">
          <cell r="G6089" t="str">
            <v>1-C-2019-508</v>
          </cell>
          <cell r="H6089" t="str">
            <v>“CONSTRUCCIÓN SEDE COMUNITARIA ASOCIACIÓN DE RAYUELA, COLLIPULLI”</v>
          </cell>
          <cell r="I6089" t="str">
            <v>En Ejecución</v>
          </cell>
          <cell r="J6089">
            <v>43761</v>
          </cell>
          <cell r="K6089">
            <v>30911</v>
          </cell>
          <cell r="L6089">
            <v>2</v>
          </cell>
          <cell r="M6089" t="str">
            <v>Licitación y Contratación</v>
          </cell>
          <cell r="N6089">
            <v>44303</v>
          </cell>
          <cell r="O6089">
            <v>72024424</v>
          </cell>
          <cell r="P6089">
            <v>59499628</v>
          </cell>
          <cell r="Q6089">
            <v>1</v>
          </cell>
          <cell r="R6089">
            <v>1</v>
          </cell>
          <cell r="S6089">
            <v>12029424</v>
          </cell>
          <cell r="T6089">
            <v>59995000</v>
          </cell>
        </row>
        <row r="6090">
          <cell r="G6090" t="str">
            <v>1-C-2019-509</v>
          </cell>
          <cell r="H6090" t="str">
            <v>MEJORAMIENTO MULTICANCHA POBLACION VERMONT COMUNA DE FRUTILLAR SECTOR FRUTILLAR ALTO</v>
          </cell>
          <cell r="I6090" t="str">
            <v>Proyecto Dejado sin Efecto</v>
          </cell>
          <cell r="J6090">
            <v>43761</v>
          </cell>
          <cell r="K6090">
            <v>32967</v>
          </cell>
          <cell r="L6090">
            <v>1</v>
          </cell>
          <cell r="M6090" t="str">
            <v>no definida</v>
          </cell>
          <cell r="N6090" t="str">
            <v>no definida</v>
          </cell>
          <cell r="O6090">
            <v>59999999</v>
          </cell>
          <cell r="P6090">
            <v>0</v>
          </cell>
          <cell r="Q6090">
            <v>0</v>
          </cell>
          <cell r="R6090">
            <v>0</v>
          </cell>
          <cell r="S6090">
            <v>47999999</v>
          </cell>
          <cell r="T6090">
            <v>12000000</v>
          </cell>
        </row>
        <row r="6091">
          <cell r="G6091" t="str">
            <v>1-B-2019-154</v>
          </cell>
          <cell r="H6091" t="str">
            <v>CONSTRUCCIÓN SERVICIOS HIGIÉNICOS MEDIALUNA DE COYA, COMUNA DE MACHALÍ</v>
          </cell>
          <cell r="I6091" t="str">
            <v>100% Girado</v>
          </cell>
          <cell r="J6091">
            <v>43761</v>
          </cell>
          <cell r="K6091">
            <v>33415</v>
          </cell>
          <cell r="L6091">
            <v>1</v>
          </cell>
          <cell r="M6091" t="str">
            <v>Licitación y Contratación</v>
          </cell>
          <cell r="N6091">
            <v>44655</v>
          </cell>
          <cell r="O6091">
            <v>10165994</v>
          </cell>
          <cell r="P6091">
            <v>10165994</v>
          </cell>
          <cell r="Q6091">
            <v>1</v>
          </cell>
          <cell r="R6091">
            <v>1</v>
          </cell>
          <cell r="S6091">
            <v>0</v>
          </cell>
          <cell r="T6091">
            <v>10165994</v>
          </cell>
        </row>
        <row r="6092">
          <cell r="G6092" t="str">
            <v>1-B-2019-123</v>
          </cell>
          <cell r="H6092" t="str">
            <v>CONSTRUCCIÓN DE VEREDAS, DE CALLE: ARTURO PRAT</v>
          </cell>
          <cell r="I6092" t="str">
            <v>Proyecto Cerrado</v>
          </cell>
          <cell r="J6092">
            <v>43761</v>
          </cell>
          <cell r="K6092">
            <v>33217</v>
          </cell>
          <cell r="L6092">
            <v>1</v>
          </cell>
          <cell r="M6092" t="str">
            <v>Administración Directa</v>
          </cell>
          <cell r="N6092">
            <v>43979</v>
          </cell>
          <cell r="O6092">
            <v>25940811</v>
          </cell>
          <cell r="P6092">
            <v>25940811</v>
          </cell>
          <cell r="Q6092">
            <v>7</v>
          </cell>
          <cell r="R6092">
            <v>7</v>
          </cell>
          <cell r="S6092">
            <v>0</v>
          </cell>
          <cell r="T6092">
            <v>25940811</v>
          </cell>
        </row>
        <row r="6093">
          <cell r="G6093" t="str">
            <v>1-C-2019-556</v>
          </cell>
          <cell r="H6093" t="str">
            <v>EPS_MEJORAMIENTO PLAZA BUENOS AIRES SECTOR CENTRO</v>
          </cell>
          <cell r="I6093" t="str">
            <v>Proyecto Cerrado</v>
          </cell>
          <cell r="J6093">
            <v>43761</v>
          </cell>
          <cell r="K6093">
            <v>33735</v>
          </cell>
          <cell r="L6093">
            <v>1</v>
          </cell>
          <cell r="M6093" t="str">
            <v>Licitación y Contratación</v>
          </cell>
          <cell r="N6093">
            <v>44265</v>
          </cell>
          <cell r="O6093">
            <v>54329684</v>
          </cell>
          <cell r="P6093">
            <v>50319150</v>
          </cell>
          <cell r="Q6093">
            <v>1</v>
          </cell>
          <cell r="R6093">
            <v>1</v>
          </cell>
          <cell r="S6093">
            <v>0</v>
          </cell>
          <cell r="T6093">
            <v>54329684</v>
          </cell>
        </row>
        <row r="6094">
          <cell r="G6094" t="str">
            <v>1-C-2019-934</v>
          </cell>
          <cell r="H6094" t="str">
            <v>ADQUISICIÓN Y PUESTA EN MARCHA GENERADOR COMPLEMENTARIO, VILLA TEHUELCHES</v>
          </cell>
          <cell r="I6094" t="str">
            <v>Proyecto Dejado sin Efecto</v>
          </cell>
          <cell r="J6094">
            <v>43761</v>
          </cell>
          <cell r="K6094">
            <v>33548</v>
          </cell>
          <cell r="L6094">
            <v>1</v>
          </cell>
          <cell r="M6094" t="str">
            <v>no definida</v>
          </cell>
          <cell r="N6094" t="str">
            <v>no definida</v>
          </cell>
          <cell r="O6094">
            <v>59940300</v>
          </cell>
          <cell r="P6094">
            <v>0</v>
          </cell>
          <cell r="Q6094">
            <v>0</v>
          </cell>
          <cell r="R6094">
            <v>0</v>
          </cell>
          <cell r="S6094">
            <v>35964180</v>
          </cell>
          <cell r="T6094">
            <v>23976120</v>
          </cell>
        </row>
        <row r="6095">
          <cell r="G6095" t="str">
            <v>1-C-2019-492</v>
          </cell>
          <cell r="H6095" t="str">
            <v>REPARACIÓN DE EMERGENCIA SALON OHIGGINS, COMUNA DE PICA</v>
          </cell>
          <cell r="I6095" t="str">
            <v>Proyecto Cerrado</v>
          </cell>
          <cell r="J6095">
            <v>43761</v>
          </cell>
          <cell r="K6095">
            <v>32868</v>
          </cell>
          <cell r="L6095">
            <v>1</v>
          </cell>
          <cell r="M6095" t="str">
            <v>Licitación y Contratación</v>
          </cell>
          <cell r="N6095">
            <v>44177</v>
          </cell>
          <cell r="O6095">
            <v>38195847</v>
          </cell>
          <cell r="P6095">
            <v>38190769</v>
          </cell>
          <cell r="Q6095">
            <v>1</v>
          </cell>
          <cell r="R6095">
            <v>1</v>
          </cell>
          <cell r="S6095">
            <v>5078</v>
          </cell>
          <cell r="T6095">
            <v>38190769</v>
          </cell>
        </row>
        <row r="6096">
          <cell r="G6096" t="str">
            <v>1-C-2019-265</v>
          </cell>
          <cell r="H6096" t="str">
            <v>REPARACIÓN DE BACHEOS DE EMERGENCIA EN DIFERENTES CALLES DE LA COMUNA LAJA</v>
          </cell>
          <cell r="I6096" t="str">
            <v>Proyecto Cerrado</v>
          </cell>
          <cell r="J6096">
            <v>43761</v>
          </cell>
          <cell r="K6096">
            <v>33066</v>
          </cell>
          <cell r="L6096">
            <v>1</v>
          </cell>
          <cell r="M6096" t="str">
            <v>Licitación y Contratación</v>
          </cell>
          <cell r="N6096">
            <v>43921</v>
          </cell>
          <cell r="O6096">
            <v>59980527</v>
          </cell>
          <cell r="P6096">
            <v>59980527</v>
          </cell>
          <cell r="Q6096">
            <v>1</v>
          </cell>
          <cell r="R6096">
            <v>1</v>
          </cell>
          <cell r="S6096">
            <v>0</v>
          </cell>
          <cell r="T6096">
            <v>59980527</v>
          </cell>
        </row>
        <row r="6097">
          <cell r="G6097" t="str">
            <v>1-C-2019-149</v>
          </cell>
          <cell r="H6097" t="str">
            <v>EPS CONSTRUCCIÓN PLAZOLETA CARMELITANA , COMUNA DE OVALLE</v>
          </cell>
          <cell r="I6097" t="str">
            <v>100% Girado</v>
          </cell>
          <cell r="J6097">
            <v>43761</v>
          </cell>
          <cell r="K6097">
            <v>33436</v>
          </cell>
          <cell r="L6097">
            <v>1</v>
          </cell>
          <cell r="M6097" t="str">
            <v>Licitación y Contratación</v>
          </cell>
          <cell r="N6097">
            <v>44135</v>
          </cell>
          <cell r="O6097">
            <v>32262785</v>
          </cell>
          <cell r="P6097">
            <v>30983764</v>
          </cell>
          <cell r="Q6097">
            <v>1</v>
          </cell>
          <cell r="R6097">
            <v>1</v>
          </cell>
          <cell r="S6097">
            <v>0</v>
          </cell>
          <cell r="T6097">
            <v>32262785</v>
          </cell>
        </row>
        <row r="6098">
          <cell r="G6098" t="str">
            <v>1-C-2019-73</v>
          </cell>
          <cell r="H6098" t="str">
            <v>CONSTRUCCIÓN CENTRO MULTIPROPÓSITO, RECINTO PARQUE MUNICIPAL VILLARRICA</v>
          </cell>
          <cell r="I6098" t="str">
            <v>En Proceso de Cierre</v>
          </cell>
          <cell r="J6098">
            <v>43761</v>
          </cell>
          <cell r="K6098">
            <v>30941</v>
          </cell>
          <cell r="L6098">
            <v>1</v>
          </cell>
          <cell r="M6098" t="str">
            <v>Licitación y Contratación</v>
          </cell>
          <cell r="N6098">
            <v>44217</v>
          </cell>
          <cell r="O6098">
            <v>59999990</v>
          </cell>
          <cell r="P6098">
            <v>58613155</v>
          </cell>
          <cell r="Q6098">
            <v>1</v>
          </cell>
          <cell r="R6098">
            <v>1</v>
          </cell>
          <cell r="S6098">
            <v>0</v>
          </cell>
          <cell r="T6098">
            <v>59999990</v>
          </cell>
        </row>
        <row r="6099">
          <cell r="G6099" t="str">
            <v>1-C-2019-68</v>
          </cell>
          <cell r="H6099" t="str">
            <v>REPOSICION DE VEREDAS Y EQUIPAMIENTO AV. GENERAL IBAÑEZ VILLA LOS BOLDOS</v>
          </cell>
          <cell r="I6099" t="str">
            <v>Proyecto Cerrado</v>
          </cell>
          <cell r="J6099">
            <v>43761</v>
          </cell>
          <cell r="K6099">
            <v>30891</v>
          </cell>
          <cell r="L6099">
            <v>1</v>
          </cell>
          <cell r="M6099" t="str">
            <v>Licitación y Contratación</v>
          </cell>
          <cell r="N6099">
            <v>44154</v>
          </cell>
          <cell r="O6099">
            <v>50639037</v>
          </cell>
          <cell r="P6099">
            <v>48933440</v>
          </cell>
          <cell r="Q6099">
            <v>1</v>
          </cell>
          <cell r="R6099">
            <v>1</v>
          </cell>
          <cell r="S6099">
            <v>0</v>
          </cell>
          <cell r="T6099">
            <v>50639037</v>
          </cell>
        </row>
        <row r="6100">
          <cell r="G6100" t="str">
            <v>1-C-2019-17</v>
          </cell>
          <cell r="H6100" t="str">
            <v>MEJORAMIENTO DE ILUMINACIÓN EN CUATRO SECTORES DE LA COMUNA DE TALCAHUANO</v>
          </cell>
          <cell r="I6100" t="str">
            <v>En Proceso de Cierre</v>
          </cell>
          <cell r="J6100">
            <v>43761</v>
          </cell>
          <cell r="K6100">
            <v>33065</v>
          </cell>
          <cell r="L6100">
            <v>1</v>
          </cell>
          <cell r="M6100" t="str">
            <v>Licitación y Contratación</v>
          </cell>
          <cell r="N6100">
            <v>44380</v>
          </cell>
          <cell r="O6100">
            <v>9054740</v>
          </cell>
          <cell r="P6100">
            <v>7214226</v>
          </cell>
          <cell r="Q6100">
            <v>1</v>
          </cell>
          <cell r="R6100">
            <v>1</v>
          </cell>
          <cell r="S6100">
            <v>1840514</v>
          </cell>
          <cell r="T6100">
            <v>7214226</v>
          </cell>
        </row>
        <row r="6101">
          <cell r="G6101" t="str">
            <v>1-C-2019-40</v>
          </cell>
          <cell r="H6101" t="str">
            <v>REPOSICION DE VEREDAS AV. SAN MARTIN, TOLTEN</v>
          </cell>
          <cell r="I6101" t="str">
            <v>Proyecto Cerrado</v>
          </cell>
          <cell r="J6101">
            <v>43761</v>
          </cell>
          <cell r="K6101">
            <v>31519</v>
          </cell>
          <cell r="L6101">
            <v>1</v>
          </cell>
          <cell r="M6101" t="str">
            <v>Licitación y Contratación</v>
          </cell>
          <cell r="N6101">
            <v>44147</v>
          </cell>
          <cell r="O6101">
            <v>45501098</v>
          </cell>
          <cell r="P6101">
            <v>42841248</v>
          </cell>
          <cell r="Q6101">
            <v>1</v>
          </cell>
          <cell r="R6101">
            <v>1</v>
          </cell>
          <cell r="S6101">
            <v>0</v>
          </cell>
          <cell r="T6101">
            <v>45501098</v>
          </cell>
        </row>
        <row r="6102">
          <cell r="G6102" t="str">
            <v>1-C-2019-26</v>
          </cell>
          <cell r="H6102" t="str">
            <v>CONSTRUCCIÓN CANCHA DE PASTO SINTÉTICO GUINDO CHICO, COMUNA DE LOS SAUCES</v>
          </cell>
          <cell r="I6102" t="str">
            <v>Proyecto Cerrado</v>
          </cell>
          <cell r="J6102">
            <v>43761</v>
          </cell>
          <cell r="K6102">
            <v>30837</v>
          </cell>
          <cell r="L6102">
            <v>1</v>
          </cell>
          <cell r="M6102" t="str">
            <v>Licitación y Contratación</v>
          </cell>
          <cell r="N6102">
            <v>43956</v>
          </cell>
          <cell r="O6102">
            <v>59999805</v>
          </cell>
          <cell r="P6102">
            <v>59990651</v>
          </cell>
          <cell r="Q6102">
            <v>1</v>
          </cell>
          <cell r="R6102">
            <v>1</v>
          </cell>
          <cell r="S6102">
            <v>0</v>
          </cell>
          <cell r="T6102">
            <v>59999805</v>
          </cell>
        </row>
        <row r="6103">
          <cell r="G6103" t="str">
            <v>1-C-2019-286</v>
          </cell>
          <cell r="H6103" t="str">
            <v>OBRAS DE LIMPIEZA Y RETIRO DE ESCOMBROS EN SECTORES PÚBLICOS AFECTADOS POR EMERGENCIA COMUNA DE CAMARONES</v>
          </cell>
          <cell r="I6103" t="str">
            <v>Proyecto Cerrado</v>
          </cell>
          <cell r="J6103">
            <v>43761</v>
          </cell>
          <cell r="K6103">
            <v>32963</v>
          </cell>
          <cell r="L6103">
            <v>1</v>
          </cell>
          <cell r="M6103" t="str">
            <v>Administración Directa</v>
          </cell>
          <cell r="N6103">
            <v>43860</v>
          </cell>
          <cell r="O6103">
            <v>49321346</v>
          </cell>
          <cell r="P6103">
            <v>49321346</v>
          </cell>
          <cell r="Q6103">
            <v>2</v>
          </cell>
          <cell r="R6103">
            <v>2</v>
          </cell>
          <cell r="S6103">
            <v>0</v>
          </cell>
          <cell r="T6103">
            <v>49321346</v>
          </cell>
        </row>
        <row r="6104">
          <cell r="G6104" t="str">
            <v>1-C-2019-47</v>
          </cell>
          <cell r="H6104" t="str">
            <v>RECUPERACIÓN MULTICANCHA Y ENTORNO SEDE POBLACIÓN VICUÑA MACKENNA</v>
          </cell>
          <cell r="I6104" t="str">
            <v>Proyecto Cerrado</v>
          </cell>
          <cell r="J6104">
            <v>43761</v>
          </cell>
          <cell r="K6104">
            <v>33055</v>
          </cell>
          <cell r="L6104">
            <v>1</v>
          </cell>
          <cell r="M6104" t="str">
            <v>Licitación y Contratación</v>
          </cell>
          <cell r="N6104">
            <v>44013</v>
          </cell>
          <cell r="O6104">
            <v>59735912</v>
          </cell>
          <cell r="P6104">
            <v>59724542</v>
          </cell>
          <cell r="Q6104">
            <v>1</v>
          </cell>
          <cell r="R6104">
            <v>1</v>
          </cell>
          <cell r="S6104">
            <v>11370</v>
          </cell>
          <cell r="T6104">
            <v>59724542</v>
          </cell>
        </row>
        <row r="6105">
          <cell r="G6105" t="str">
            <v>1-C-2018-1653</v>
          </cell>
          <cell r="H6105" t="str">
            <v>REPOSICIÓN ACERAS ADOCRETOS CALLE ANSORENA Y CALLE PALGUIN, COMUNA DE PUCÓN</v>
          </cell>
          <cell r="I6105" t="str">
            <v>Proyecto Cerrado</v>
          </cell>
          <cell r="J6105">
            <v>43761</v>
          </cell>
          <cell r="K6105">
            <v>30937</v>
          </cell>
          <cell r="L6105">
            <v>1</v>
          </cell>
          <cell r="M6105" t="str">
            <v>Licitación y Contratación</v>
          </cell>
          <cell r="N6105">
            <v>44077</v>
          </cell>
          <cell r="O6105">
            <v>59851249</v>
          </cell>
          <cell r="P6105">
            <v>59674537</v>
          </cell>
          <cell r="Q6105">
            <v>1</v>
          </cell>
          <cell r="R6105">
            <v>1</v>
          </cell>
          <cell r="S6105">
            <v>0</v>
          </cell>
          <cell r="T6105">
            <v>59851249</v>
          </cell>
        </row>
        <row r="6106">
          <cell r="G6106" t="str">
            <v>1-C-2018-1648</v>
          </cell>
          <cell r="H6106" t="str">
            <v>REPOSICIÓN VEREDAS PEATONALES CALLE PERÚ Y ECUADOR, PUCÓN”</v>
          </cell>
          <cell r="I6106" t="str">
            <v>Proyecto Cerrado</v>
          </cell>
          <cell r="J6106">
            <v>43761</v>
          </cell>
          <cell r="K6106">
            <v>30937</v>
          </cell>
          <cell r="L6106">
            <v>1</v>
          </cell>
          <cell r="M6106" t="str">
            <v>Licitación y Contratación</v>
          </cell>
          <cell r="N6106">
            <v>44040</v>
          </cell>
          <cell r="O6106">
            <v>39723516</v>
          </cell>
          <cell r="P6106">
            <v>36878188</v>
          </cell>
          <cell r="Q6106">
            <v>1</v>
          </cell>
          <cell r="R6106">
            <v>1</v>
          </cell>
          <cell r="S6106">
            <v>0</v>
          </cell>
          <cell r="T6106">
            <v>39723516</v>
          </cell>
        </row>
        <row r="6107">
          <cell r="G6107" t="str">
            <v>1-C-2018-1621</v>
          </cell>
          <cell r="H6107" t="str">
            <v>MEJORAMIENTO ÁREAS VERDES POBLACIÓN LOS PRESIDENTES, COMUNA DE ANGOL</v>
          </cell>
          <cell r="I6107" t="str">
            <v>100% Girado</v>
          </cell>
          <cell r="J6107">
            <v>43761</v>
          </cell>
          <cell r="K6107">
            <v>30885</v>
          </cell>
          <cell r="L6107">
            <v>1</v>
          </cell>
          <cell r="M6107" t="str">
            <v>Licitación y Contratación</v>
          </cell>
          <cell r="N6107">
            <v>44065</v>
          </cell>
          <cell r="O6107">
            <v>33113701</v>
          </cell>
          <cell r="P6107">
            <v>30711174</v>
          </cell>
          <cell r="Q6107">
            <v>1</v>
          </cell>
          <cell r="R6107">
            <v>1</v>
          </cell>
          <cell r="S6107">
            <v>0</v>
          </cell>
          <cell r="T6107">
            <v>33113701</v>
          </cell>
        </row>
        <row r="6108">
          <cell r="G6108" t="str">
            <v>1-C-2018-1612</v>
          </cell>
          <cell r="H6108" t="str">
            <v>REPOSICIÓN VEREDAS PEATONALES CALLE FRESIA Y PASAJE CHILE, PUCÓN</v>
          </cell>
          <cell r="I6108" t="str">
            <v>Proyecto Cerrado</v>
          </cell>
          <cell r="J6108">
            <v>43761</v>
          </cell>
          <cell r="K6108">
            <v>30937</v>
          </cell>
          <cell r="L6108">
            <v>1</v>
          </cell>
          <cell r="M6108" t="str">
            <v>Licitación y Contratación</v>
          </cell>
          <cell r="N6108">
            <v>44013</v>
          </cell>
          <cell r="O6108">
            <v>59998185</v>
          </cell>
          <cell r="P6108">
            <v>57004630</v>
          </cell>
          <cell r="Q6108">
            <v>1</v>
          </cell>
          <cell r="R6108">
            <v>1</v>
          </cell>
          <cell r="S6108">
            <v>0</v>
          </cell>
          <cell r="T6108">
            <v>59998185</v>
          </cell>
        </row>
        <row r="6109">
          <cell r="G6109" t="str">
            <v>1-C-2018-1593</v>
          </cell>
          <cell r="H6109" t="str">
            <v>REPOSICION DE VEREDAS ALTO QUEULE, TOLTEN</v>
          </cell>
          <cell r="I6109" t="str">
            <v>Proyecto Cerrado</v>
          </cell>
          <cell r="J6109">
            <v>43761</v>
          </cell>
          <cell r="K6109">
            <v>30891</v>
          </cell>
          <cell r="L6109">
            <v>1</v>
          </cell>
          <cell r="M6109" t="str">
            <v>Licitación y Contratación</v>
          </cell>
          <cell r="N6109">
            <v>44317</v>
          </cell>
          <cell r="O6109">
            <v>59971478</v>
          </cell>
          <cell r="P6109">
            <v>59196699</v>
          </cell>
          <cell r="Q6109">
            <v>1</v>
          </cell>
          <cell r="R6109">
            <v>1</v>
          </cell>
          <cell r="S6109">
            <v>0</v>
          </cell>
          <cell r="T6109">
            <v>59971478</v>
          </cell>
        </row>
        <row r="6110">
          <cell r="G6110" t="str">
            <v>1-C-2018-1591</v>
          </cell>
          <cell r="H6110" t="str">
            <v>MEJORAMIENTO Y CONSTRUCCIÓN DE VEREDAS CALLE SANTA MARÍA ENTRE IGNACIO SERRANO Y ARTURO PRAT, COMUNA LUMACO</v>
          </cell>
          <cell r="I6110" t="str">
            <v>Proyecto Cerrado</v>
          </cell>
          <cell r="J6110">
            <v>43761</v>
          </cell>
          <cell r="K6110">
            <v>30866</v>
          </cell>
          <cell r="L6110">
            <v>1</v>
          </cell>
          <cell r="M6110" t="str">
            <v>Licitación y Contratación</v>
          </cell>
          <cell r="N6110">
            <v>44006</v>
          </cell>
          <cell r="O6110">
            <v>59999999</v>
          </cell>
          <cell r="P6110">
            <v>59999999</v>
          </cell>
          <cell r="Q6110">
            <v>1</v>
          </cell>
          <cell r="R6110">
            <v>1</v>
          </cell>
          <cell r="S6110">
            <v>0</v>
          </cell>
          <cell r="T6110">
            <v>59999999</v>
          </cell>
        </row>
        <row r="6111">
          <cell r="G6111" t="str">
            <v>1-C-2018-1584</v>
          </cell>
          <cell r="H6111" t="str">
            <v>REPOSICIÓN VEREDAS VILLA LA PORTADA, TEMUCO</v>
          </cell>
          <cell r="I6111" t="str">
            <v>Proyecto Cerrado</v>
          </cell>
          <cell r="J6111">
            <v>43761</v>
          </cell>
          <cell r="K6111">
            <v>30958</v>
          </cell>
          <cell r="L6111">
            <v>1</v>
          </cell>
          <cell r="M6111" t="str">
            <v>Licitación y Contratación</v>
          </cell>
          <cell r="N6111">
            <v>44013</v>
          </cell>
          <cell r="O6111">
            <v>58032433</v>
          </cell>
          <cell r="P6111">
            <v>46126408</v>
          </cell>
          <cell r="Q6111">
            <v>1</v>
          </cell>
          <cell r="R6111">
            <v>1</v>
          </cell>
          <cell r="S6111">
            <v>0</v>
          </cell>
          <cell r="T6111">
            <v>58032433</v>
          </cell>
        </row>
        <row r="6112">
          <cell r="G6112" t="str">
            <v>1-C-2018-1491</v>
          </cell>
          <cell r="H6112" t="str">
            <v>CONSTRUCCION ESTACION MEDICO RURAL DE CARILAFQUEN</v>
          </cell>
          <cell r="I6112" t="str">
            <v>Proyecto Cerrado</v>
          </cell>
          <cell r="J6112">
            <v>43761</v>
          </cell>
          <cell r="K6112">
            <v>30938</v>
          </cell>
          <cell r="L6112">
            <v>1</v>
          </cell>
          <cell r="M6112" t="str">
            <v>Licitación y Contratación</v>
          </cell>
          <cell r="N6112">
            <v>44033</v>
          </cell>
          <cell r="O6112">
            <v>59999934</v>
          </cell>
          <cell r="P6112">
            <v>59705111</v>
          </cell>
          <cell r="Q6112">
            <v>1</v>
          </cell>
          <cell r="R6112">
            <v>1</v>
          </cell>
          <cell r="S6112">
            <v>0</v>
          </cell>
          <cell r="T6112">
            <v>59999934</v>
          </cell>
        </row>
        <row r="6113">
          <cell r="G6113" t="str">
            <v>1-C-2018-1447</v>
          </cell>
          <cell r="H6113" t="str">
            <v>AMPLIACION SEDE SOCIAL LOS PRESIDENTES, COMUNA DE ANGOL</v>
          </cell>
          <cell r="I6113" t="str">
            <v>Proyecto Cerrado</v>
          </cell>
          <cell r="J6113">
            <v>43761</v>
          </cell>
          <cell r="K6113">
            <v>30885</v>
          </cell>
          <cell r="L6113">
            <v>1</v>
          </cell>
          <cell r="M6113" t="str">
            <v>Licitación y Contratación</v>
          </cell>
          <cell r="N6113">
            <v>44049</v>
          </cell>
          <cell r="O6113">
            <v>33978045</v>
          </cell>
          <cell r="P6113">
            <v>33978045</v>
          </cell>
          <cell r="Q6113">
            <v>1</v>
          </cell>
          <cell r="R6113">
            <v>1</v>
          </cell>
          <cell r="S6113">
            <v>0</v>
          </cell>
          <cell r="T6113">
            <v>33978045</v>
          </cell>
        </row>
        <row r="6114">
          <cell r="G6114" t="str">
            <v>1-C-2018-1251</v>
          </cell>
          <cell r="H6114" t="str">
            <v>REPOSICIÓN PUENTE QUEBRADA DEL LEÓN, SECTOR PICHIRINCÓN, SAN FABIÁN</v>
          </cell>
          <cell r="I6114" t="str">
            <v>Proyecto Cerrado</v>
          </cell>
          <cell r="J6114">
            <v>43761</v>
          </cell>
          <cell r="K6114">
            <v>33800</v>
          </cell>
          <cell r="L6114">
            <v>1</v>
          </cell>
          <cell r="M6114" t="str">
            <v>Licitación y Contratación</v>
          </cell>
          <cell r="N6114">
            <v>43870</v>
          </cell>
          <cell r="O6114">
            <v>56986085</v>
          </cell>
          <cell r="P6114">
            <v>56986085</v>
          </cell>
          <cell r="Q6114">
            <v>1</v>
          </cell>
          <cell r="R6114">
            <v>1</v>
          </cell>
          <cell r="S6114">
            <v>0</v>
          </cell>
          <cell r="T6114">
            <v>56986085</v>
          </cell>
        </row>
        <row r="6115">
          <cell r="G6115" t="str">
            <v>1-C-2018-1433</v>
          </cell>
          <cell r="H6115" t="str">
            <v>REPOSICION ACERAS CALLE ONGOLMO ENTRE QUILAPAN Y TUCAPEL</v>
          </cell>
          <cell r="I6115" t="str">
            <v>100% Girado</v>
          </cell>
          <cell r="J6115">
            <v>43761</v>
          </cell>
          <cell r="K6115">
            <v>30933</v>
          </cell>
          <cell r="L6115">
            <v>1</v>
          </cell>
          <cell r="M6115" t="str">
            <v>Licitación y Contratación</v>
          </cell>
          <cell r="N6115">
            <v>44085</v>
          </cell>
          <cell r="O6115">
            <v>59686971</v>
          </cell>
          <cell r="P6115">
            <v>58692198</v>
          </cell>
          <cell r="Q6115">
            <v>1</v>
          </cell>
          <cell r="R6115">
            <v>1</v>
          </cell>
          <cell r="S6115">
            <v>0</v>
          </cell>
          <cell r="T6115">
            <v>59686971</v>
          </cell>
        </row>
        <row r="6116">
          <cell r="G6116" t="str">
            <v>1-C-2018-1430</v>
          </cell>
          <cell r="H6116" t="str">
            <v>REPOSICION ACERAS CALLE CAUPOLICAN ENTRE OROMPELLO Y AV. ERCILLA</v>
          </cell>
          <cell r="I6116" t="str">
            <v>100% Girado</v>
          </cell>
          <cell r="J6116">
            <v>43761</v>
          </cell>
          <cell r="K6116">
            <v>30933</v>
          </cell>
          <cell r="L6116">
            <v>1</v>
          </cell>
          <cell r="M6116" t="str">
            <v>Licitación y Contratación</v>
          </cell>
          <cell r="N6116">
            <v>44100</v>
          </cell>
          <cell r="O6116">
            <v>34567879</v>
          </cell>
          <cell r="P6116">
            <v>34565503</v>
          </cell>
          <cell r="Q6116">
            <v>1</v>
          </cell>
          <cell r="R6116">
            <v>1</v>
          </cell>
          <cell r="S6116">
            <v>0</v>
          </cell>
          <cell r="T6116">
            <v>34567879</v>
          </cell>
        </row>
        <row r="6117">
          <cell r="G6117" t="str">
            <v>1-C-2018-1188</v>
          </cell>
          <cell r="H6117" t="str">
            <v>REPOSICIÓN DE ACERAS COELEMU URBANO Y OTROS, COMUNA DE COELEMU</v>
          </cell>
          <cell r="I6117" t="str">
            <v>100% Girado</v>
          </cell>
          <cell r="J6117">
            <v>43761</v>
          </cell>
          <cell r="K6117">
            <v>33042</v>
          </cell>
          <cell r="L6117">
            <v>1</v>
          </cell>
          <cell r="M6117" t="str">
            <v>Administración Directa</v>
          </cell>
          <cell r="N6117">
            <v>44066</v>
          </cell>
          <cell r="O6117">
            <v>59990000</v>
          </cell>
          <cell r="P6117">
            <v>59990000</v>
          </cell>
          <cell r="Q6117">
            <v>3</v>
          </cell>
          <cell r="R6117">
            <v>2</v>
          </cell>
          <cell r="S6117">
            <v>0</v>
          </cell>
          <cell r="T6117">
            <v>59990000</v>
          </cell>
        </row>
        <row r="6118">
          <cell r="G6118" t="str">
            <v>1-C-2018-1390</v>
          </cell>
          <cell r="H6118" t="str">
            <v>CONSTRUCCIÓN BANDEJÓN LYNCH ORIENTE, COLLIPULLI</v>
          </cell>
          <cell r="I6118" t="str">
            <v>100% Girado</v>
          </cell>
          <cell r="J6118">
            <v>43761</v>
          </cell>
          <cell r="K6118">
            <v>30911</v>
          </cell>
          <cell r="L6118">
            <v>1</v>
          </cell>
          <cell r="M6118" t="str">
            <v>Licitación y Contratación</v>
          </cell>
          <cell r="N6118">
            <v>44243</v>
          </cell>
          <cell r="O6118">
            <v>59990000</v>
          </cell>
          <cell r="P6118">
            <v>58653010</v>
          </cell>
          <cell r="Q6118">
            <v>1</v>
          </cell>
          <cell r="R6118">
            <v>1</v>
          </cell>
          <cell r="S6118">
            <v>0</v>
          </cell>
          <cell r="T6118">
            <v>59990000</v>
          </cell>
        </row>
        <row r="6119">
          <cell r="G6119" t="str">
            <v>1-C-2018-1080</v>
          </cell>
          <cell r="H6119" t="str">
            <v>CONSTRUCCION SEDE SOCIAL ADULTO MAYOR EL RINCON</v>
          </cell>
          <cell r="I6119" t="str">
            <v>Proyecto Cerrado</v>
          </cell>
          <cell r="J6119">
            <v>43761</v>
          </cell>
          <cell r="K6119">
            <v>32940</v>
          </cell>
          <cell r="L6119">
            <v>1</v>
          </cell>
          <cell r="M6119" t="str">
            <v>Licitación y Contratación</v>
          </cell>
          <cell r="N6119">
            <v>44192</v>
          </cell>
          <cell r="O6119">
            <v>45124800</v>
          </cell>
          <cell r="P6119">
            <v>45124800</v>
          </cell>
          <cell r="Q6119">
            <v>2</v>
          </cell>
          <cell r="R6119">
            <v>2</v>
          </cell>
          <cell r="S6119">
            <v>0</v>
          </cell>
          <cell r="T6119">
            <v>45124800</v>
          </cell>
        </row>
        <row r="6120">
          <cell r="G6120" t="str">
            <v>1-C-2018-1264</v>
          </cell>
          <cell r="H6120" t="str">
            <v>INSTALACIÓN LUMINARIA LED PEATONAL AV. AVIADOR ACEVEDO , TRAMO SATURNINO EPULEF - CAUPOLICAN, COMUNA DE VILLARRICA.</v>
          </cell>
          <cell r="I6120" t="str">
            <v>Proyecto Cerrado</v>
          </cell>
          <cell r="J6120">
            <v>43761</v>
          </cell>
          <cell r="K6120">
            <v>30941</v>
          </cell>
          <cell r="L6120">
            <v>1</v>
          </cell>
          <cell r="M6120" t="str">
            <v>Licitación y Contratación</v>
          </cell>
          <cell r="N6120">
            <v>44117</v>
          </cell>
          <cell r="O6120">
            <v>59999990</v>
          </cell>
          <cell r="P6120">
            <v>57028920</v>
          </cell>
          <cell r="Q6120">
            <v>1</v>
          </cell>
          <cell r="R6120">
            <v>1</v>
          </cell>
          <cell r="S6120">
            <v>0</v>
          </cell>
          <cell r="T6120">
            <v>59999990</v>
          </cell>
        </row>
        <row r="6121">
          <cell r="G6121" t="str">
            <v>1-C-2018-1263</v>
          </cell>
          <cell r="H6121" t="str">
            <v>PAVIMENTO ARTICULADO ESTACIONAMIENTOS AV. AVIADOR ACEVEDO TRAMO SATURNINO EPULEF - CAUPOLICÁN, COMUNA DE VILLARRICA</v>
          </cell>
          <cell r="I6121" t="str">
            <v>En Proceso de Cierre</v>
          </cell>
          <cell r="J6121">
            <v>43761</v>
          </cell>
          <cell r="K6121">
            <v>30941</v>
          </cell>
          <cell r="L6121">
            <v>1</v>
          </cell>
          <cell r="M6121" t="str">
            <v>Licitación y Contratación</v>
          </cell>
          <cell r="N6121">
            <v>43944</v>
          </cell>
          <cell r="O6121">
            <v>59999999</v>
          </cell>
          <cell r="P6121">
            <v>57951006</v>
          </cell>
          <cell r="Q6121">
            <v>1</v>
          </cell>
          <cell r="R6121">
            <v>1</v>
          </cell>
          <cell r="S6121">
            <v>0</v>
          </cell>
          <cell r="T6121">
            <v>59999999</v>
          </cell>
        </row>
        <row r="6122">
          <cell r="G6122" t="str">
            <v>1-C-2018-1184</v>
          </cell>
          <cell r="H6122" t="str">
            <v>CONSTRUCCIÓN CANCHA DE BABY FUTBOL SINTETICA VILLA ARAUCANIA, LAUTARO</v>
          </cell>
          <cell r="I6122" t="str">
            <v>En Proceso de Cierre</v>
          </cell>
          <cell r="J6122">
            <v>43761</v>
          </cell>
          <cell r="K6122">
            <v>30945</v>
          </cell>
          <cell r="L6122">
            <v>1</v>
          </cell>
          <cell r="M6122" t="str">
            <v>Licitación y Contratación</v>
          </cell>
          <cell r="N6122">
            <v>44016</v>
          </cell>
          <cell r="O6122">
            <v>55051474</v>
          </cell>
          <cell r="P6122">
            <v>52298952</v>
          </cell>
          <cell r="Q6122">
            <v>1</v>
          </cell>
          <cell r="R6122">
            <v>1</v>
          </cell>
          <cell r="S6122">
            <v>0</v>
          </cell>
          <cell r="T6122">
            <v>55051474</v>
          </cell>
        </row>
        <row r="6123">
          <cell r="G6123" t="str">
            <v>1-C-2018-923</v>
          </cell>
          <cell r="H6123" t="str">
            <v>CONSTRUCCIÓN CANCHA DE RAYUELA DE QUIRIQUINA, COMUNA DE SAN IGNACIO</v>
          </cell>
          <cell r="I6123" t="str">
            <v>Proyecto Cerrado</v>
          </cell>
          <cell r="J6123">
            <v>43761</v>
          </cell>
          <cell r="K6123">
            <v>33834</v>
          </cell>
          <cell r="L6123">
            <v>1</v>
          </cell>
          <cell r="M6123" t="str">
            <v>Licitación y Contratación</v>
          </cell>
          <cell r="N6123">
            <v>43871</v>
          </cell>
          <cell r="O6123">
            <v>59996353</v>
          </cell>
          <cell r="P6123">
            <v>59199490</v>
          </cell>
          <cell r="Q6123">
            <v>1</v>
          </cell>
          <cell r="R6123">
            <v>1</v>
          </cell>
          <cell r="S6123">
            <v>796863</v>
          </cell>
          <cell r="T6123">
            <v>59199490</v>
          </cell>
        </row>
        <row r="6124">
          <cell r="G6124" t="str">
            <v>1-C-2018-1068</v>
          </cell>
          <cell r="H6124" t="str">
            <v>REPOSICION ACERAS CALLE ONGOLMO ENTRE QUILAPAN Y CAUPOLICAN</v>
          </cell>
          <cell r="I6124" t="str">
            <v>100% Girado</v>
          </cell>
          <cell r="J6124">
            <v>43761</v>
          </cell>
          <cell r="K6124">
            <v>30933</v>
          </cell>
          <cell r="L6124">
            <v>1</v>
          </cell>
          <cell r="M6124" t="str">
            <v>Licitación y Contratación</v>
          </cell>
          <cell r="N6124">
            <v>44085</v>
          </cell>
          <cell r="O6124">
            <v>35287657</v>
          </cell>
          <cell r="P6124">
            <v>35287259</v>
          </cell>
          <cell r="Q6124">
            <v>1</v>
          </cell>
          <cell r="R6124">
            <v>1</v>
          </cell>
          <cell r="S6124">
            <v>0</v>
          </cell>
          <cell r="T6124">
            <v>35287657</v>
          </cell>
        </row>
        <row r="6125">
          <cell r="G6125" t="str">
            <v>1-C-2018-1067</v>
          </cell>
          <cell r="H6125" t="str">
            <v>REPOSICIÓN ACERAS CALLE OROMPELLO ENTRE QUILAPAN Y COMERCIO</v>
          </cell>
          <cell r="I6125" t="str">
            <v>100% Girado</v>
          </cell>
          <cell r="J6125">
            <v>43761</v>
          </cell>
          <cell r="K6125">
            <v>30933</v>
          </cell>
          <cell r="L6125">
            <v>1</v>
          </cell>
          <cell r="M6125" t="str">
            <v>Licitación y Contratación</v>
          </cell>
          <cell r="N6125">
            <v>44070</v>
          </cell>
          <cell r="O6125">
            <v>59966951</v>
          </cell>
          <cell r="P6125">
            <v>58974890</v>
          </cell>
          <cell r="Q6125">
            <v>1</v>
          </cell>
          <cell r="R6125">
            <v>1</v>
          </cell>
          <cell r="S6125">
            <v>0</v>
          </cell>
          <cell r="T6125">
            <v>59966951</v>
          </cell>
        </row>
        <row r="6126">
          <cell r="G6126" t="str">
            <v>1-C-2018-1065</v>
          </cell>
          <cell r="H6126" t="str">
            <v>REPOSICION ACERAS CALLE COMERCIO ENTRE AV. ERCILLA Y ONGOLMO</v>
          </cell>
          <cell r="I6126" t="str">
            <v>100% Girado</v>
          </cell>
          <cell r="J6126">
            <v>43761</v>
          </cell>
          <cell r="K6126">
            <v>30933</v>
          </cell>
          <cell r="L6126">
            <v>1</v>
          </cell>
          <cell r="M6126" t="str">
            <v>Licitación y Contratación</v>
          </cell>
          <cell r="N6126">
            <v>44130</v>
          </cell>
          <cell r="O6126">
            <v>59990000</v>
          </cell>
          <cell r="P6126">
            <v>58937236</v>
          </cell>
          <cell r="Q6126">
            <v>1</v>
          </cell>
          <cell r="R6126">
            <v>1</v>
          </cell>
          <cell r="S6126">
            <v>0</v>
          </cell>
          <cell r="T6126">
            <v>59990000</v>
          </cell>
        </row>
        <row r="6127">
          <cell r="G6127" t="str">
            <v>1-C-2018-801</v>
          </cell>
          <cell r="H6127" t="str">
            <v>CONSTRUCCION Y REPOSICION DE ALCANTARILLAS RURALES</v>
          </cell>
          <cell r="I6127" t="str">
            <v>Proyecto Cerrado</v>
          </cell>
          <cell r="J6127">
            <v>43761</v>
          </cell>
          <cell r="K6127">
            <v>32952</v>
          </cell>
          <cell r="L6127">
            <v>1</v>
          </cell>
          <cell r="M6127" t="str">
            <v>Licitación y Contratación</v>
          </cell>
          <cell r="N6127">
            <v>44120</v>
          </cell>
          <cell r="O6127">
            <v>55705223</v>
          </cell>
          <cell r="P6127">
            <v>55705223</v>
          </cell>
          <cell r="Q6127">
            <v>1</v>
          </cell>
          <cell r="R6127">
            <v>1</v>
          </cell>
          <cell r="S6127">
            <v>0</v>
          </cell>
          <cell r="T6127">
            <v>55705223</v>
          </cell>
        </row>
        <row r="6128">
          <cell r="G6128" t="str">
            <v>1-C-2018-1048</v>
          </cell>
          <cell r="H6128" t="str">
            <v>REPOSICION ACERAS SUR AV PAC ENTRE A. PRAT Y GALVARINO, MELIPEUCO</v>
          </cell>
          <cell r="I6128" t="str">
            <v>100% Girado</v>
          </cell>
          <cell r="J6128">
            <v>43761</v>
          </cell>
          <cell r="K6128">
            <v>30871</v>
          </cell>
          <cell r="L6128">
            <v>1</v>
          </cell>
          <cell r="M6128" t="str">
            <v>Licitación y Contratación</v>
          </cell>
          <cell r="N6128">
            <v>43883</v>
          </cell>
          <cell r="O6128">
            <v>50040407</v>
          </cell>
          <cell r="P6128">
            <v>49540048</v>
          </cell>
          <cell r="Q6128">
            <v>1</v>
          </cell>
          <cell r="R6128">
            <v>1</v>
          </cell>
          <cell r="S6128">
            <v>0</v>
          </cell>
          <cell r="T6128">
            <v>50040407</v>
          </cell>
        </row>
        <row r="6129">
          <cell r="G6129" t="str">
            <v>1-C-2018-1037</v>
          </cell>
          <cell r="H6129" t="str">
            <v>REPOSICIÓN VEREDAS EN DIVERSOS SECTORES COMUNA DE GORBEA</v>
          </cell>
          <cell r="I6129" t="str">
            <v>Proyecto Cerrado</v>
          </cell>
          <cell r="J6129">
            <v>43761</v>
          </cell>
          <cell r="K6129">
            <v>30954</v>
          </cell>
          <cell r="L6129">
            <v>1</v>
          </cell>
          <cell r="M6129" t="str">
            <v>Licitación y Contratación</v>
          </cell>
          <cell r="N6129">
            <v>43973</v>
          </cell>
          <cell r="O6129">
            <v>58498566</v>
          </cell>
          <cell r="P6129">
            <v>58344064</v>
          </cell>
          <cell r="Q6129">
            <v>1</v>
          </cell>
          <cell r="R6129">
            <v>1</v>
          </cell>
          <cell r="S6129">
            <v>0</v>
          </cell>
          <cell r="T6129">
            <v>58498566</v>
          </cell>
        </row>
        <row r="6130">
          <cell r="G6130" t="str">
            <v>1-C-2018-1006</v>
          </cell>
          <cell r="H6130" t="str">
            <v>REPOSICION VEREDAS SECTOR CENTRO DE LA CIUDAD DE CARAHUE , COMUNA DE CARAHUE</v>
          </cell>
          <cell r="I6130" t="str">
            <v>Proyecto Cerrado</v>
          </cell>
          <cell r="J6130">
            <v>43761</v>
          </cell>
          <cell r="K6130">
            <v>30883</v>
          </cell>
          <cell r="L6130">
            <v>1</v>
          </cell>
          <cell r="M6130" t="str">
            <v>Licitación y Contratación</v>
          </cell>
          <cell r="N6130">
            <v>43971</v>
          </cell>
          <cell r="O6130">
            <v>50761793</v>
          </cell>
          <cell r="P6130">
            <v>50254175</v>
          </cell>
          <cell r="Q6130">
            <v>1</v>
          </cell>
          <cell r="R6130">
            <v>1</v>
          </cell>
          <cell r="S6130">
            <v>0</v>
          </cell>
          <cell r="T6130">
            <v>50761793</v>
          </cell>
        </row>
        <row r="6131">
          <cell r="G6131" t="str">
            <v>1-C-2018-1002</v>
          </cell>
          <cell r="H6131" t="str">
            <v>REPOSICIÓN DE PAVIMENTOS PEATONALES, CALLE LAUTARO, ENTRE ALMAGRO Y CALLE PEDRO DE VALDIVIA, COMUNA DE CARAHUE</v>
          </cell>
          <cell r="I6131" t="str">
            <v>Proyecto Cerrado</v>
          </cell>
          <cell r="J6131">
            <v>43761</v>
          </cell>
          <cell r="K6131">
            <v>30883</v>
          </cell>
          <cell r="L6131">
            <v>1</v>
          </cell>
          <cell r="M6131" t="str">
            <v>Licitación y Contratación</v>
          </cell>
          <cell r="N6131">
            <v>43971</v>
          </cell>
          <cell r="O6131">
            <v>59990246</v>
          </cell>
          <cell r="P6131">
            <v>59390344</v>
          </cell>
          <cell r="Q6131">
            <v>1</v>
          </cell>
          <cell r="R6131">
            <v>1</v>
          </cell>
          <cell r="S6131">
            <v>0</v>
          </cell>
          <cell r="T6131">
            <v>59990246</v>
          </cell>
        </row>
        <row r="6132">
          <cell r="G6132" t="str">
            <v>1-C-2018-990</v>
          </cell>
          <cell r="H6132" t="str">
            <v>REPOSICIÓN DE PAVIMENTOS PEATONALES, CALLE MANUEL RODRÍGUEZ Y PEDRO DE VALDIVIA, ENTRE CALLE PORTALES Y CALLE LAS HERAS, COMUNA DE CARAHUE</v>
          </cell>
          <cell r="I6132" t="str">
            <v>Proyecto Cerrado</v>
          </cell>
          <cell r="J6132">
            <v>43761</v>
          </cell>
          <cell r="K6132">
            <v>30883</v>
          </cell>
          <cell r="L6132">
            <v>1</v>
          </cell>
          <cell r="M6132" t="str">
            <v>Licitación y Contratación</v>
          </cell>
          <cell r="N6132">
            <v>44160</v>
          </cell>
          <cell r="O6132">
            <v>59784878</v>
          </cell>
          <cell r="P6132">
            <v>59784878</v>
          </cell>
          <cell r="Q6132">
            <v>1</v>
          </cell>
          <cell r="R6132">
            <v>1</v>
          </cell>
          <cell r="S6132">
            <v>0</v>
          </cell>
          <cell r="T6132">
            <v>59784878</v>
          </cell>
        </row>
        <row r="6133">
          <cell r="G6133" t="str">
            <v>1-C-2018-909</v>
          </cell>
          <cell r="H6133" t="str">
            <v>CONSTRUCCION SEDE CLUB DEPORTIVO UNIVERSITARIO, COMUNA DE LUMACO</v>
          </cell>
          <cell r="I6133" t="str">
            <v>Proyecto Cerrado</v>
          </cell>
          <cell r="J6133">
            <v>43761</v>
          </cell>
          <cell r="K6133">
            <v>30866</v>
          </cell>
          <cell r="L6133">
            <v>1</v>
          </cell>
          <cell r="M6133" t="str">
            <v>Licitación y Contratación</v>
          </cell>
          <cell r="N6133">
            <v>44029</v>
          </cell>
          <cell r="O6133">
            <v>51769120</v>
          </cell>
          <cell r="P6133">
            <v>50744560</v>
          </cell>
          <cell r="Q6133">
            <v>1</v>
          </cell>
          <cell r="R6133">
            <v>1</v>
          </cell>
          <cell r="S6133">
            <v>0</v>
          </cell>
          <cell r="T6133">
            <v>51769120</v>
          </cell>
        </row>
        <row r="6134">
          <cell r="G6134" t="str">
            <v>1-C-2018-905</v>
          </cell>
          <cell r="H6134" t="str">
            <v>MEJORAMIENTO RED VIAL VECINAL SECTOR LA QUINTA , LONGAVI</v>
          </cell>
          <cell r="I6134" t="str">
            <v>Proyecto Cerrado</v>
          </cell>
          <cell r="J6134">
            <v>43761</v>
          </cell>
          <cell r="K6134">
            <v>33059</v>
          </cell>
          <cell r="L6134">
            <v>1</v>
          </cell>
          <cell r="M6134" t="str">
            <v>Licitación y Contratación</v>
          </cell>
          <cell r="N6134">
            <v>44146</v>
          </cell>
          <cell r="O6134">
            <v>59363504</v>
          </cell>
          <cell r="P6134">
            <v>57477463</v>
          </cell>
          <cell r="Q6134">
            <v>1</v>
          </cell>
          <cell r="R6134">
            <v>1</v>
          </cell>
          <cell r="S6134">
            <v>1886041</v>
          </cell>
          <cell r="T6134">
            <v>57477463</v>
          </cell>
        </row>
        <row r="6135">
          <cell r="G6135" t="str">
            <v>1-C-2018-684</v>
          </cell>
          <cell r="H6135" t="str">
            <v>REPOSICION ACERAS SUR AV PAC ENTRE J DURAN Y A. PRAT</v>
          </cell>
          <cell r="I6135" t="str">
            <v>100% Girado</v>
          </cell>
          <cell r="J6135">
            <v>43761</v>
          </cell>
          <cell r="K6135">
            <v>30871</v>
          </cell>
          <cell r="L6135">
            <v>1</v>
          </cell>
          <cell r="M6135" t="str">
            <v>Licitación y Contratación</v>
          </cell>
          <cell r="N6135">
            <v>43883</v>
          </cell>
          <cell r="O6135">
            <v>58879885</v>
          </cell>
          <cell r="P6135">
            <v>58498412</v>
          </cell>
          <cell r="Q6135">
            <v>1</v>
          </cell>
          <cell r="R6135">
            <v>1</v>
          </cell>
          <cell r="S6135">
            <v>0</v>
          </cell>
          <cell r="T6135">
            <v>58879885</v>
          </cell>
        </row>
        <row r="6136">
          <cell r="G6136" t="str">
            <v>1-C-2018-558</v>
          </cell>
          <cell r="H6136" t="str">
            <v>CONSTRUCCIÓN GRADERÍAS ESTADIO FISCAL LUMACO</v>
          </cell>
          <cell r="I6136" t="str">
            <v>Proyecto Cerrado</v>
          </cell>
          <cell r="J6136">
            <v>43761</v>
          </cell>
          <cell r="K6136">
            <v>30866</v>
          </cell>
          <cell r="L6136">
            <v>1</v>
          </cell>
          <cell r="M6136" t="str">
            <v>Licitación y Contratación</v>
          </cell>
          <cell r="N6136">
            <v>43984</v>
          </cell>
          <cell r="O6136">
            <v>55909887</v>
          </cell>
          <cell r="P6136">
            <v>55906645</v>
          </cell>
          <cell r="Q6136">
            <v>1</v>
          </cell>
          <cell r="R6136">
            <v>1</v>
          </cell>
          <cell r="S6136">
            <v>0</v>
          </cell>
          <cell r="T6136">
            <v>55909887</v>
          </cell>
        </row>
        <row r="6137">
          <cell r="G6137" t="str">
            <v>1-C-2018-440</v>
          </cell>
          <cell r="H6137" t="str">
            <v>CONSTRUCCIÓN SEDE SOCIAL COMUNIDAD CURIHUINCA VIDAL</v>
          </cell>
          <cell r="I6137" t="str">
            <v>Proyecto Cerrado</v>
          </cell>
          <cell r="J6137">
            <v>43761</v>
          </cell>
          <cell r="K6137">
            <v>30878</v>
          </cell>
          <cell r="L6137">
            <v>1</v>
          </cell>
          <cell r="M6137" t="str">
            <v>Licitación y Contratación</v>
          </cell>
          <cell r="N6137">
            <v>44175</v>
          </cell>
          <cell r="O6137">
            <v>59999000</v>
          </cell>
          <cell r="P6137">
            <v>59999000</v>
          </cell>
          <cell r="Q6137">
            <v>1</v>
          </cell>
          <cell r="R6137">
            <v>1</v>
          </cell>
          <cell r="S6137">
            <v>0</v>
          </cell>
          <cell r="T6137">
            <v>59999000</v>
          </cell>
        </row>
        <row r="6138">
          <cell r="G6138" t="str">
            <v>1-C-2018-357</v>
          </cell>
          <cell r="H6138" t="str">
            <v>HABILITACIÓN ACCESIBILIDAD UNIVERSAL Y ORNAMENTACIÓN AVENIDA PEDRO DE VALDIVIA</v>
          </cell>
          <cell r="I6138" t="str">
            <v>Proyecto Cerrado</v>
          </cell>
          <cell r="J6138">
            <v>43761</v>
          </cell>
          <cell r="K6138">
            <v>30941</v>
          </cell>
          <cell r="L6138">
            <v>1</v>
          </cell>
          <cell r="M6138" t="str">
            <v>Licitación y Contratación</v>
          </cell>
          <cell r="N6138">
            <v>44155</v>
          </cell>
          <cell r="O6138">
            <v>59999990</v>
          </cell>
          <cell r="P6138">
            <v>59070453</v>
          </cell>
          <cell r="Q6138">
            <v>1</v>
          </cell>
          <cell r="R6138">
            <v>1</v>
          </cell>
          <cell r="S6138">
            <v>0</v>
          </cell>
          <cell r="T6138">
            <v>59999990</v>
          </cell>
        </row>
        <row r="6139">
          <cell r="G6139" t="str">
            <v>1-C-2018-804</v>
          </cell>
          <cell r="H6139" t="str">
            <v>SEMAFORIZACION CRUCE CALLES ARTURO PRAT CON MIRANDA, COMUNA DE MACHALÍ</v>
          </cell>
          <cell r="I6139" t="str">
            <v>Proyecto Cerrado</v>
          </cell>
          <cell r="J6139">
            <v>43761</v>
          </cell>
          <cell r="K6139">
            <v>33012</v>
          </cell>
          <cell r="L6139">
            <v>1</v>
          </cell>
          <cell r="M6139" t="str">
            <v>Licitación y Contratación</v>
          </cell>
          <cell r="N6139">
            <v>44137</v>
          </cell>
          <cell r="O6139">
            <v>59959909</v>
          </cell>
          <cell r="P6139">
            <v>56942593</v>
          </cell>
          <cell r="Q6139">
            <v>1</v>
          </cell>
          <cell r="R6139">
            <v>1</v>
          </cell>
          <cell r="S6139">
            <v>3017316</v>
          </cell>
          <cell r="T6139">
            <v>56942593</v>
          </cell>
        </row>
        <row r="6140">
          <cell r="G6140" t="str">
            <v>1-C-2018-830</v>
          </cell>
          <cell r="H6140" t="str">
            <v>RECUPERACIÓN DE ÁREA DE ESPARCIMIENTO PUNTA NEGRA</v>
          </cell>
          <cell r="I6140" t="str">
            <v>Proyecto Dejado sin Efecto</v>
          </cell>
          <cell r="J6140">
            <v>43761</v>
          </cell>
          <cell r="K6140">
            <v>33050</v>
          </cell>
          <cell r="L6140">
            <v>1</v>
          </cell>
          <cell r="M6140" t="str">
            <v>no definida</v>
          </cell>
          <cell r="N6140" t="str">
            <v>no definida</v>
          </cell>
          <cell r="O6140">
            <v>59998536</v>
          </cell>
          <cell r="P6140">
            <v>0</v>
          </cell>
          <cell r="Q6140">
            <v>0</v>
          </cell>
          <cell r="R6140">
            <v>0</v>
          </cell>
          <cell r="S6140">
            <v>47998829</v>
          </cell>
          <cell r="T6140">
            <v>11999707</v>
          </cell>
        </row>
        <row r="6141">
          <cell r="G6141" t="str">
            <v>1-C-2018-194</v>
          </cell>
          <cell r="H6141" t="str">
            <v>MEJORAMIENTO DE ESPACIOS PUBLICOS Y DE SEGURIDAD VIAL COMUNA TIL TIL</v>
          </cell>
          <cell r="I6141" t="str">
            <v>100% Girado</v>
          </cell>
          <cell r="J6141">
            <v>43761</v>
          </cell>
          <cell r="K6141">
            <v>32995</v>
          </cell>
          <cell r="L6141">
            <v>1</v>
          </cell>
          <cell r="M6141" t="str">
            <v>Administración Directa</v>
          </cell>
          <cell r="N6141">
            <v>44031</v>
          </cell>
          <cell r="O6141">
            <v>59832742</v>
          </cell>
          <cell r="P6141">
            <v>59832742</v>
          </cell>
          <cell r="Q6141">
            <v>5</v>
          </cell>
          <cell r="R6141">
            <v>5</v>
          </cell>
          <cell r="S6141">
            <v>0</v>
          </cell>
          <cell r="T6141">
            <v>59832742</v>
          </cell>
        </row>
        <row r="6142">
          <cell r="G6142" t="str">
            <v>1-C-2018-236</v>
          </cell>
          <cell r="H6142" t="str">
            <v>CONSTRUCCIÓN CIERRE PERIMETRAL CEMENTERIO MUNICIPAL, COMUNA DE ANGOL</v>
          </cell>
          <cell r="I6142" t="str">
            <v>Proyecto Cerrado</v>
          </cell>
          <cell r="J6142">
            <v>43761</v>
          </cell>
          <cell r="K6142">
            <v>30885</v>
          </cell>
          <cell r="L6142">
            <v>1</v>
          </cell>
          <cell r="M6142" t="str">
            <v>Licitación y Contratación</v>
          </cell>
          <cell r="N6142">
            <v>44049</v>
          </cell>
          <cell r="O6142">
            <v>56674089</v>
          </cell>
          <cell r="P6142">
            <v>55484053</v>
          </cell>
          <cell r="Q6142">
            <v>1</v>
          </cell>
          <cell r="R6142">
            <v>1</v>
          </cell>
          <cell r="S6142">
            <v>0</v>
          </cell>
          <cell r="T6142">
            <v>56674089</v>
          </cell>
        </row>
        <row r="6143">
          <cell r="G6143" t="str">
            <v>1-C-2018-159</v>
          </cell>
          <cell r="H6143" t="str">
            <v>IMPLEMENTACIÓN JUEGOS INFANTILES Y MAQUINAS DE EJERCICIO LAS LOMAS NORTE, DON EDUARDO 1, DON SEBASTIÁN</v>
          </cell>
          <cell r="I6143" t="str">
            <v>Proyecto Cerrado</v>
          </cell>
          <cell r="J6143">
            <v>43761</v>
          </cell>
          <cell r="K6143">
            <v>33054</v>
          </cell>
          <cell r="L6143">
            <v>1</v>
          </cell>
          <cell r="M6143" t="str">
            <v>Licitación y Contratación</v>
          </cell>
          <cell r="N6143">
            <v>44489</v>
          </cell>
          <cell r="O6143">
            <v>58055792</v>
          </cell>
          <cell r="P6143">
            <v>58023582</v>
          </cell>
          <cell r="Q6143">
            <v>1</v>
          </cell>
          <cell r="R6143">
            <v>1</v>
          </cell>
          <cell r="S6143">
            <v>32210</v>
          </cell>
          <cell r="T6143">
            <v>58023582</v>
          </cell>
        </row>
        <row r="6144">
          <cell r="G6144" t="str">
            <v>1-C-2018-50</v>
          </cell>
          <cell r="H6144" t="str">
            <v>CONSTRUCCIÓN SEDE SOCIAL VILLA LOS ALPES, COMUNA DE ANGOL</v>
          </cell>
          <cell r="I6144" t="str">
            <v>Proyecto Cerrado</v>
          </cell>
          <cell r="J6144">
            <v>43761</v>
          </cell>
          <cell r="K6144">
            <v>30885</v>
          </cell>
          <cell r="L6144">
            <v>1</v>
          </cell>
          <cell r="M6144" t="str">
            <v>Licitación y Contratación</v>
          </cell>
          <cell r="N6144">
            <v>44050</v>
          </cell>
          <cell r="O6144">
            <v>58360658</v>
          </cell>
          <cell r="P6144">
            <v>56914241</v>
          </cell>
          <cell r="Q6144">
            <v>1</v>
          </cell>
          <cell r="R6144">
            <v>1</v>
          </cell>
          <cell r="S6144">
            <v>0</v>
          </cell>
          <cell r="T6144">
            <v>58360658</v>
          </cell>
        </row>
        <row r="6145">
          <cell r="G6145" t="str">
            <v>1-C-2017-1735</v>
          </cell>
          <cell r="H6145" t="str">
            <v>REPOSICIÓN DE VEREDAS PEDRO PRADO ENTRE BERNARDINO PARADA E ILOCA</v>
          </cell>
          <cell r="I6145" t="str">
            <v>En Ejecución</v>
          </cell>
          <cell r="J6145">
            <v>43761</v>
          </cell>
          <cell r="K6145">
            <v>32997</v>
          </cell>
          <cell r="L6145">
            <v>1</v>
          </cell>
          <cell r="M6145" t="str">
            <v>Licitación y Contratación</v>
          </cell>
          <cell r="N6145">
            <v>44163</v>
          </cell>
          <cell r="O6145">
            <v>58824637</v>
          </cell>
          <cell r="P6145">
            <v>56924050</v>
          </cell>
          <cell r="Q6145">
            <v>1</v>
          </cell>
          <cell r="R6145">
            <v>1</v>
          </cell>
          <cell r="S6145">
            <v>1900587</v>
          </cell>
          <cell r="T6145">
            <v>56924050</v>
          </cell>
        </row>
        <row r="6146">
          <cell r="G6146" t="str">
            <v>1-C-2017-1657</v>
          </cell>
          <cell r="H6146" t="str">
            <v>MEJORAMIENTO CANCHA DE HOCKEY, VILLA MACUL</v>
          </cell>
          <cell r="I6146" t="str">
            <v>En Ejecución</v>
          </cell>
          <cell r="J6146">
            <v>43761</v>
          </cell>
          <cell r="K6146">
            <v>32999</v>
          </cell>
          <cell r="L6146">
            <v>1</v>
          </cell>
          <cell r="M6146" t="str">
            <v>Licitación y Contratación</v>
          </cell>
          <cell r="N6146">
            <v>44171</v>
          </cell>
          <cell r="O6146">
            <v>59994894</v>
          </cell>
          <cell r="P6146">
            <v>56132493</v>
          </cell>
          <cell r="Q6146">
            <v>1</v>
          </cell>
          <cell r="R6146">
            <v>1</v>
          </cell>
          <cell r="S6146">
            <v>3862401</v>
          </cell>
          <cell r="T6146">
            <v>56132493</v>
          </cell>
        </row>
        <row r="6147">
          <cell r="G6147" t="str">
            <v>1-C-2017-1661</v>
          </cell>
          <cell r="H6147" t="str">
            <v>REPOSICION ACERAS SECTOR CENTRO, TRAIGUEN</v>
          </cell>
          <cell r="I6147" t="str">
            <v>Proyecto Cerrado</v>
          </cell>
          <cell r="J6147">
            <v>43761</v>
          </cell>
          <cell r="K6147">
            <v>30935</v>
          </cell>
          <cell r="L6147">
            <v>1</v>
          </cell>
          <cell r="M6147" t="str">
            <v>Licitación y Contratación</v>
          </cell>
          <cell r="N6147">
            <v>44251</v>
          </cell>
          <cell r="O6147">
            <v>59999213</v>
          </cell>
          <cell r="P6147">
            <v>58797490</v>
          </cell>
          <cell r="Q6147">
            <v>1</v>
          </cell>
          <cell r="R6147">
            <v>1</v>
          </cell>
          <cell r="S6147">
            <v>0</v>
          </cell>
          <cell r="T6147">
            <v>59999213</v>
          </cell>
        </row>
        <row r="6148">
          <cell r="G6148" t="str">
            <v>1-C-2017-1121</v>
          </cell>
          <cell r="H6148" t="str">
            <v>CONSTRUCCIÓN SEDE ADULTO MAYOR SECTOR LA GLORIA, COMUNA DE ÑIQUEN</v>
          </cell>
          <cell r="I6148" t="str">
            <v>Proyecto Cerrado</v>
          </cell>
          <cell r="J6148">
            <v>43761</v>
          </cell>
          <cell r="K6148">
            <v>32959</v>
          </cell>
          <cell r="L6148">
            <v>1</v>
          </cell>
          <cell r="M6148" t="str">
            <v>Licitación y Contratación</v>
          </cell>
          <cell r="N6148">
            <v>43987</v>
          </cell>
          <cell r="O6148">
            <v>56144349</v>
          </cell>
          <cell r="P6148">
            <v>56144349</v>
          </cell>
          <cell r="Q6148">
            <v>1</v>
          </cell>
          <cell r="R6148">
            <v>1</v>
          </cell>
          <cell r="S6148">
            <v>0</v>
          </cell>
          <cell r="T6148">
            <v>56144349</v>
          </cell>
        </row>
        <row r="6149">
          <cell r="G6149" t="str">
            <v>1-C-2017-1062</v>
          </cell>
          <cell r="H6149" t="str">
            <v>CONSTRUCCIÓN DE VALLAS PEATONALES EN DISTINTOS SECTORES DE PUENTE ALTO</v>
          </cell>
          <cell r="I6149" t="str">
            <v>Proyecto Cerrado</v>
          </cell>
          <cell r="J6149">
            <v>43761</v>
          </cell>
          <cell r="K6149">
            <v>32993</v>
          </cell>
          <cell r="L6149">
            <v>1</v>
          </cell>
          <cell r="M6149" t="str">
            <v>Licitación y Contratación</v>
          </cell>
          <cell r="N6149">
            <v>44146</v>
          </cell>
          <cell r="O6149">
            <v>35850749</v>
          </cell>
          <cell r="P6149">
            <v>35850749</v>
          </cell>
          <cell r="Q6149">
            <v>1</v>
          </cell>
          <cell r="R6149">
            <v>1</v>
          </cell>
          <cell r="S6149">
            <v>0</v>
          </cell>
          <cell r="T6149">
            <v>35850749</v>
          </cell>
        </row>
        <row r="6150">
          <cell r="G6150" t="str">
            <v>1-C-2017-1015</v>
          </cell>
          <cell r="H6150" t="str">
            <v>HABILITACIÓN ILUMINACIÓN PARADEROS EN AVENIDA ALTO HORNO Y AUTOPISTA, TALCAHUANO</v>
          </cell>
          <cell r="I6150" t="str">
            <v>Con Giro por Anticipo</v>
          </cell>
          <cell r="J6150">
            <v>43761</v>
          </cell>
          <cell r="K6150">
            <v>33065</v>
          </cell>
          <cell r="L6150">
            <v>1</v>
          </cell>
          <cell r="M6150" t="str">
            <v>no definida</v>
          </cell>
          <cell r="N6150" t="str">
            <v>no definida</v>
          </cell>
          <cell r="O6150">
            <v>59999999</v>
          </cell>
          <cell r="P6150">
            <v>0</v>
          </cell>
          <cell r="Q6150" t="str">
            <v>n.a.</v>
          </cell>
          <cell r="R6150" t="str">
            <v>n.a.</v>
          </cell>
          <cell r="S6150">
            <v>47999999</v>
          </cell>
          <cell r="T6150">
            <v>12000000</v>
          </cell>
        </row>
        <row r="6151">
          <cell r="G6151" t="str">
            <v>1-C-2017-1426</v>
          </cell>
          <cell r="H6151" t="str">
            <v>INSTALACIÓN LUMINARIAS SOLARES LED, CAMINO CHADA LOICA , PITRUFQUEN</v>
          </cell>
          <cell r="I6151" t="str">
            <v>Proyecto Cerrado</v>
          </cell>
          <cell r="J6151">
            <v>43761</v>
          </cell>
          <cell r="K6151">
            <v>30938</v>
          </cell>
          <cell r="L6151">
            <v>1</v>
          </cell>
          <cell r="M6151" t="str">
            <v>Licitación y Contratación</v>
          </cell>
          <cell r="N6151">
            <v>43981</v>
          </cell>
          <cell r="O6151">
            <v>59968646</v>
          </cell>
          <cell r="P6151">
            <v>59686411</v>
          </cell>
          <cell r="Q6151">
            <v>1</v>
          </cell>
          <cell r="R6151">
            <v>1</v>
          </cell>
          <cell r="S6151">
            <v>0</v>
          </cell>
          <cell r="T6151">
            <v>59968646</v>
          </cell>
        </row>
        <row r="6152">
          <cell r="G6152" t="str">
            <v>1-C-2017-1654</v>
          </cell>
          <cell r="H6152" t="str">
            <v>CONSTRUCCIÓN ACERAS AV.BOSQUE, LONCURA. SECTOR CENTRO.QUINTERO</v>
          </cell>
          <cell r="I6152" t="str">
            <v>Proyecto Cerrado</v>
          </cell>
          <cell r="J6152">
            <v>43761</v>
          </cell>
          <cell r="K6152">
            <v>33061</v>
          </cell>
          <cell r="L6152">
            <v>1</v>
          </cell>
          <cell r="M6152" t="str">
            <v>Licitación y Contratación</v>
          </cell>
          <cell r="N6152">
            <v>44052</v>
          </cell>
          <cell r="O6152">
            <v>57768375</v>
          </cell>
          <cell r="P6152">
            <v>54880150</v>
          </cell>
          <cell r="Q6152">
            <v>1</v>
          </cell>
          <cell r="R6152">
            <v>1</v>
          </cell>
          <cell r="S6152">
            <v>2888225</v>
          </cell>
          <cell r="T6152">
            <v>54880150</v>
          </cell>
        </row>
        <row r="6153">
          <cell r="G6153" t="str">
            <v>1-C-2017-1272</v>
          </cell>
          <cell r="H6153" t="str">
            <v>PROVISIÓN E INSTALACIÓN DE LUMINARIAS PEATONALES LED PARA EL CASCO ANTIGUO, COMUNA DE COLLIPULLI</v>
          </cell>
          <cell r="I6153" t="str">
            <v>100% Girado</v>
          </cell>
          <cell r="J6153">
            <v>43761</v>
          </cell>
          <cell r="K6153">
            <v>30911</v>
          </cell>
          <cell r="L6153">
            <v>1</v>
          </cell>
          <cell r="M6153" t="str">
            <v>Licitación y Contratación</v>
          </cell>
          <cell r="N6153">
            <v>44235</v>
          </cell>
          <cell r="O6153">
            <v>59956365</v>
          </cell>
          <cell r="P6153">
            <v>59740231</v>
          </cell>
          <cell r="Q6153">
            <v>1</v>
          </cell>
          <cell r="R6153">
            <v>1</v>
          </cell>
          <cell r="S6153">
            <v>0</v>
          </cell>
          <cell r="T6153">
            <v>59956365</v>
          </cell>
        </row>
        <row r="6154">
          <cell r="G6154" t="str">
            <v>1-C-2017-866</v>
          </cell>
          <cell r="H6154" t="str">
            <v>CONSTRUCCION SEDE SOCIAL VALLES DE PEÑAFLOR</v>
          </cell>
          <cell r="I6154" t="str">
            <v>En Ejecución</v>
          </cell>
          <cell r="J6154">
            <v>43761</v>
          </cell>
          <cell r="K6154">
            <v>33365</v>
          </cell>
          <cell r="L6154">
            <v>1</v>
          </cell>
          <cell r="M6154" t="str">
            <v>Licitación y Contratación</v>
          </cell>
          <cell r="N6154">
            <v>44453</v>
          </cell>
          <cell r="O6154">
            <v>59926696</v>
          </cell>
          <cell r="P6154">
            <v>59925998</v>
          </cell>
          <cell r="Q6154">
            <v>1</v>
          </cell>
          <cell r="R6154">
            <v>1</v>
          </cell>
          <cell r="S6154">
            <v>698</v>
          </cell>
          <cell r="T6154">
            <v>59925998</v>
          </cell>
        </row>
        <row r="6155">
          <cell r="G6155" t="str">
            <v>1-C-2017-1025</v>
          </cell>
          <cell r="H6155" t="str">
            <v>MEJORAMIENTO BANDEJONES AV. PRAT ENTRE BAQUEDANO Y VERGARA, VICTORIA</v>
          </cell>
          <cell r="I6155" t="str">
            <v>100% Girado</v>
          </cell>
          <cell r="J6155">
            <v>43761</v>
          </cell>
          <cell r="K6155">
            <v>30997</v>
          </cell>
          <cell r="L6155">
            <v>1</v>
          </cell>
          <cell r="M6155" t="str">
            <v>Licitación y Contratación</v>
          </cell>
          <cell r="N6155">
            <v>44060</v>
          </cell>
          <cell r="O6155">
            <v>59999999</v>
          </cell>
          <cell r="P6155">
            <v>59499046</v>
          </cell>
          <cell r="Q6155">
            <v>1</v>
          </cell>
          <cell r="R6155">
            <v>1</v>
          </cell>
          <cell r="S6155">
            <v>0</v>
          </cell>
          <cell r="T6155">
            <v>59999999</v>
          </cell>
        </row>
        <row r="6156">
          <cell r="G6156" t="str">
            <v>1-C-2017-1099</v>
          </cell>
          <cell r="H6156" t="str">
            <v>CONSTRUCCIÓN CANCHA DE FUTBOLITO SECTOR EL BUZO, LICANTÉN</v>
          </cell>
          <cell r="I6156" t="str">
            <v>Proyecto Cerrado</v>
          </cell>
          <cell r="J6156">
            <v>43761</v>
          </cell>
          <cell r="K6156">
            <v>33047</v>
          </cell>
          <cell r="L6156">
            <v>1</v>
          </cell>
          <cell r="M6156" t="str">
            <v>Licitación y Contratación</v>
          </cell>
          <cell r="N6156">
            <v>43985</v>
          </cell>
          <cell r="O6156">
            <v>59970062</v>
          </cell>
          <cell r="P6156">
            <v>59713550</v>
          </cell>
          <cell r="Q6156">
            <v>1</v>
          </cell>
          <cell r="R6156">
            <v>1</v>
          </cell>
          <cell r="S6156">
            <v>256512</v>
          </cell>
          <cell r="T6156">
            <v>59713550</v>
          </cell>
        </row>
        <row r="6157">
          <cell r="G6157" t="str">
            <v>1-C-2017-923</v>
          </cell>
          <cell r="H6157" t="str">
            <v>MEJORAMIENTO BANDEJONES AV. PRAT ENTRE RIQUELME Y BAQUEDANO, VICTORIA</v>
          </cell>
          <cell r="I6157" t="str">
            <v>100% Girado</v>
          </cell>
          <cell r="J6157">
            <v>43761</v>
          </cell>
          <cell r="K6157">
            <v>30997</v>
          </cell>
          <cell r="L6157">
            <v>1</v>
          </cell>
          <cell r="M6157" t="str">
            <v>Licitación y Contratación</v>
          </cell>
          <cell r="N6157">
            <v>44066</v>
          </cell>
          <cell r="O6157">
            <v>59654156</v>
          </cell>
          <cell r="P6157">
            <v>59299789</v>
          </cell>
          <cell r="Q6157">
            <v>1</v>
          </cell>
          <cell r="R6157">
            <v>1</v>
          </cell>
          <cell r="S6157">
            <v>0</v>
          </cell>
          <cell r="T6157">
            <v>59654156</v>
          </cell>
        </row>
        <row r="6158">
          <cell r="G6158" t="str">
            <v>1-C-2017-636</v>
          </cell>
          <cell r="H6158" t="str">
            <v>CONSTRUCCION CICLOVIA SECTOR LOS GALPONES, PITRUFQUEN</v>
          </cell>
          <cell r="I6158" t="str">
            <v>Proyecto Cerrado</v>
          </cell>
          <cell r="J6158">
            <v>43761</v>
          </cell>
          <cell r="K6158">
            <v>30938</v>
          </cell>
          <cell r="L6158">
            <v>1</v>
          </cell>
          <cell r="M6158" t="str">
            <v>Licitación y Contratación</v>
          </cell>
          <cell r="N6158" t="str">
            <v>no definida</v>
          </cell>
          <cell r="O6158">
            <v>52141323</v>
          </cell>
          <cell r="P6158">
            <v>52097923</v>
          </cell>
          <cell r="Q6158">
            <v>1</v>
          </cell>
          <cell r="R6158">
            <v>1</v>
          </cell>
          <cell r="S6158">
            <v>0</v>
          </cell>
          <cell r="T6158">
            <v>52141323</v>
          </cell>
        </row>
        <row r="6159">
          <cell r="G6159" t="str">
            <v>1-C-2017-633</v>
          </cell>
          <cell r="H6159" t="str">
            <v>ILUMINACIÓN PÚBLICA MEDIANTE EL USO DE POSTES SOLARES</v>
          </cell>
          <cell r="I6159" t="str">
            <v>100% Girado</v>
          </cell>
          <cell r="J6159">
            <v>43761</v>
          </cell>
          <cell r="K6159">
            <v>30844</v>
          </cell>
          <cell r="L6159">
            <v>1</v>
          </cell>
          <cell r="M6159" t="str">
            <v>Licitación y Contratación</v>
          </cell>
          <cell r="N6159">
            <v>44818</v>
          </cell>
          <cell r="O6159">
            <v>59916500</v>
          </cell>
          <cell r="P6159">
            <v>59916262</v>
          </cell>
          <cell r="Q6159">
            <v>1</v>
          </cell>
          <cell r="R6159">
            <v>1</v>
          </cell>
          <cell r="S6159">
            <v>0</v>
          </cell>
          <cell r="T6159">
            <v>59916500</v>
          </cell>
        </row>
        <row r="6160">
          <cell r="G6160" t="str">
            <v>1-C-2017-563</v>
          </cell>
          <cell r="H6160" t="str">
            <v>MEJORAMIENTO ESTEROS Y ESPACIOS PÚBLICOS, EMPEDRADO</v>
          </cell>
          <cell r="I6160" t="str">
            <v>Proyecto Cerrado</v>
          </cell>
          <cell r="J6160">
            <v>43761</v>
          </cell>
          <cell r="K6160">
            <v>33035</v>
          </cell>
          <cell r="L6160">
            <v>1</v>
          </cell>
          <cell r="M6160" t="str">
            <v>Administración Directa</v>
          </cell>
          <cell r="N6160">
            <v>43906</v>
          </cell>
          <cell r="O6160">
            <v>58999979</v>
          </cell>
          <cell r="P6160">
            <v>58999979</v>
          </cell>
          <cell r="Q6160">
            <v>5</v>
          </cell>
          <cell r="R6160">
            <v>5</v>
          </cell>
          <cell r="S6160">
            <v>0</v>
          </cell>
          <cell r="T6160">
            <v>58999979</v>
          </cell>
        </row>
        <row r="6161">
          <cell r="G6161" t="str">
            <v>1-C-2017-378</v>
          </cell>
          <cell r="H6161" t="str">
            <v>CONSTRUCCIÓN ÁREAS DE CIRCULACIÓN INTERIOR CEMENTERIO DE LAUTARO</v>
          </cell>
          <cell r="I6161" t="str">
            <v>Proyecto Cerrado</v>
          </cell>
          <cell r="J6161">
            <v>43761</v>
          </cell>
          <cell r="K6161">
            <v>30945</v>
          </cell>
          <cell r="L6161">
            <v>1</v>
          </cell>
          <cell r="M6161" t="str">
            <v>Licitación y Contratación</v>
          </cell>
          <cell r="N6161">
            <v>43998</v>
          </cell>
          <cell r="O6161">
            <v>59980742</v>
          </cell>
          <cell r="P6161">
            <v>59972728</v>
          </cell>
          <cell r="Q6161">
            <v>1</v>
          </cell>
          <cell r="R6161">
            <v>1</v>
          </cell>
          <cell r="S6161">
            <v>0</v>
          </cell>
          <cell r="T6161">
            <v>59980742</v>
          </cell>
        </row>
        <row r="6162">
          <cell r="G6162" t="str">
            <v>1-C-2017-61</v>
          </cell>
          <cell r="H6162" t="str">
            <v>ELIGE VIVIR SANO - PROVISIÓN E INSTALACIÓN DE MAQUINAS DE EJERCICIOS Y JUEGOS INFANTILES VILLA ESPERANZA, PADRE LAS CASAS</v>
          </cell>
          <cell r="I6162" t="str">
            <v>Proyecto Cerrado</v>
          </cell>
          <cell r="J6162">
            <v>43761</v>
          </cell>
          <cell r="K6162">
            <v>30878</v>
          </cell>
          <cell r="L6162">
            <v>1</v>
          </cell>
          <cell r="M6162" t="str">
            <v>Licitación y Contratación</v>
          </cell>
          <cell r="N6162">
            <v>44011</v>
          </cell>
          <cell r="O6162">
            <v>46594836</v>
          </cell>
          <cell r="P6162">
            <v>42751233</v>
          </cell>
          <cell r="Q6162">
            <v>1</v>
          </cell>
          <cell r="R6162">
            <v>1</v>
          </cell>
          <cell r="S6162">
            <v>0</v>
          </cell>
          <cell r="T6162">
            <v>46594836</v>
          </cell>
        </row>
        <row r="6163">
          <cell r="G6163" t="str">
            <v>1-C-2016-1304</v>
          </cell>
          <cell r="H6163" t="str">
            <v>CONSTRUCCION, POZO PROFUNDO Y ESTANQUE DE REGULACIÓN APR TREHUALEMU NORTE, EL CARMEN</v>
          </cell>
          <cell r="I6163" t="str">
            <v>Proyecto Dejado sin Efecto</v>
          </cell>
          <cell r="J6163">
            <v>43761</v>
          </cell>
          <cell r="K6163">
            <v>33039</v>
          </cell>
          <cell r="L6163">
            <v>1</v>
          </cell>
          <cell r="M6163" t="str">
            <v>no registrada</v>
          </cell>
          <cell r="N6163" t="str">
            <v>no registrada</v>
          </cell>
          <cell r="O6163">
            <v>51466723</v>
          </cell>
          <cell r="P6163">
            <v>0</v>
          </cell>
          <cell r="Q6163" t="str">
            <v>n.a.</v>
          </cell>
          <cell r="R6163" t="str">
            <v>n.a.</v>
          </cell>
          <cell r="S6163">
            <v>51466723</v>
          </cell>
          <cell r="T6163">
            <v>0</v>
          </cell>
        </row>
        <row r="6164">
          <cell r="G6164" t="str">
            <v>1-C-2016-1083</v>
          </cell>
          <cell r="H6164" t="str">
            <v>INSTALACION SEÑALETICA, COMUNA DE RANQUIL</v>
          </cell>
          <cell r="I6164" t="str">
            <v>Proyecto Cerrado</v>
          </cell>
          <cell r="J6164">
            <v>43761</v>
          </cell>
          <cell r="K6164">
            <v>33029</v>
          </cell>
          <cell r="L6164">
            <v>1</v>
          </cell>
          <cell r="M6164" t="str">
            <v>Licitación y Contratación</v>
          </cell>
          <cell r="N6164">
            <v>44125</v>
          </cell>
          <cell r="O6164">
            <v>58490154</v>
          </cell>
          <cell r="P6164">
            <v>58490154</v>
          </cell>
          <cell r="Q6164">
            <v>1</v>
          </cell>
          <cell r="R6164">
            <v>1</v>
          </cell>
          <cell r="S6164">
            <v>0</v>
          </cell>
          <cell r="T6164">
            <v>58490154</v>
          </cell>
        </row>
        <row r="6165">
          <cell r="G6165" t="str">
            <v>1-C-2016-1060</v>
          </cell>
          <cell r="H6165" t="str">
            <v>REPOSICION DE ACERAS PEATONALES EN LA COMUNA DE PITRUFQUEN</v>
          </cell>
          <cell r="I6165" t="str">
            <v>Proyecto Cerrado</v>
          </cell>
          <cell r="J6165">
            <v>43761</v>
          </cell>
          <cell r="K6165">
            <v>30938</v>
          </cell>
          <cell r="L6165">
            <v>1</v>
          </cell>
          <cell r="M6165" t="str">
            <v>Licitación y Contratación</v>
          </cell>
          <cell r="N6165">
            <v>44010</v>
          </cell>
          <cell r="O6165">
            <v>59999953</v>
          </cell>
          <cell r="P6165">
            <v>59993397</v>
          </cell>
          <cell r="Q6165">
            <v>1</v>
          </cell>
          <cell r="R6165">
            <v>1</v>
          </cell>
          <cell r="S6165">
            <v>0</v>
          </cell>
          <cell r="T6165">
            <v>59999953</v>
          </cell>
        </row>
        <row r="6166">
          <cell r="G6166" t="str">
            <v>1-C-2016-451</v>
          </cell>
          <cell r="H6166" t="str">
            <v>CONSTRUCCIÓN PLAZA LOS MOLINOS</v>
          </cell>
          <cell r="I6166" t="str">
            <v>Proyecto Cerrado</v>
          </cell>
          <cell r="J6166">
            <v>43761</v>
          </cell>
          <cell r="K6166">
            <v>33032</v>
          </cell>
          <cell r="L6166">
            <v>1</v>
          </cell>
          <cell r="M6166" t="str">
            <v>Licitación y Contratación</v>
          </cell>
          <cell r="N6166">
            <v>44037</v>
          </cell>
          <cell r="O6166">
            <v>52977217</v>
          </cell>
          <cell r="P6166">
            <v>52996353</v>
          </cell>
          <cell r="Q6166">
            <v>1</v>
          </cell>
          <cell r="R6166">
            <v>1</v>
          </cell>
          <cell r="S6166">
            <v>0</v>
          </cell>
          <cell r="T6166">
            <v>52977217</v>
          </cell>
        </row>
        <row r="6167">
          <cell r="G6167" t="str">
            <v>1-B-2019-408</v>
          </cell>
          <cell r="H6167" t="str">
            <v>MEJORAMIENTO ILUMINACION PASEO PEATONAL AVENIDA LA LAGUNA</v>
          </cell>
          <cell r="I6167" t="str">
            <v>Proyecto Cerrado</v>
          </cell>
          <cell r="J6167">
            <v>43760</v>
          </cell>
          <cell r="K6167">
            <v>32056</v>
          </cell>
          <cell r="L6167">
            <v>1</v>
          </cell>
          <cell r="M6167" t="str">
            <v>Licitación y Contratación</v>
          </cell>
          <cell r="N6167" t="str">
            <v>no definida</v>
          </cell>
          <cell r="O6167">
            <v>27165737</v>
          </cell>
          <cell r="P6167">
            <v>27165737</v>
          </cell>
          <cell r="Q6167">
            <v>1</v>
          </cell>
          <cell r="R6167">
            <v>1</v>
          </cell>
          <cell r="S6167">
            <v>0</v>
          </cell>
          <cell r="T6167">
            <v>27165737</v>
          </cell>
        </row>
        <row r="6168">
          <cell r="G6168" t="str">
            <v>1-B-2019-328</v>
          </cell>
          <cell r="H6168" t="str">
            <v>PROYECTO DE MEJORAMIENTO ZONA DE JUEGOS INFANTILES PLAZA EL LLANO, COMUNA DE SAN MIGUEL</v>
          </cell>
          <cell r="I6168" t="str">
            <v>Proyecto Cerrado</v>
          </cell>
          <cell r="J6168">
            <v>43760</v>
          </cell>
          <cell r="K6168">
            <v>31515</v>
          </cell>
          <cell r="L6168">
            <v>1</v>
          </cell>
          <cell r="M6168" t="str">
            <v>Licitación y Contratación</v>
          </cell>
          <cell r="N6168">
            <v>44162</v>
          </cell>
          <cell r="O6168">
            <v>41999491</v>
          </cell>
          <cell r="P6168">
            <v>39096242</v>
          </cell>
          <cell r="Q6168">
            <v>1</v>
          </cell>
          <cell r="R6168">
            <v>1</v>
          </cell>
          <cell r="S6168">
            <v>0</v>
          </cell>
          <cell r="T6168">
            <v>41999491</v>
          </cell>
        </row>
        <row r="6169">
          <cell r="G6169" t="str">
            <v>1-B-2019-180</v>
          </cell>
          <cell r="H6169" t="str">
            <v>CONSTRUCCIÓN, REPOSICIÓN DE VEREDAS Y DEMARCACIÓN VIAL</v>
          </cell>
          <cell r="I6169" t="str">
            <v>Proyecto Cerrado</v>
          </cell>
          <cell r="J6169">
            <v>43760</v>
          </cell>
          <cell r="K6169">
            <v>33664</v>
          </cell>
          <cell r="L6169">
            <v>1</v>
          </cell>
          <cell r="M6169" t="str">
            <v>Administración Directa</v>
          </cell>
          <cell r="N6169">
            <v>43964</v>
          </cell>
          <cell r="O6169">
            <v>30673257</v>
          </cell>
          <cell r="P6169">
            <v>30673257</v>
          </cell>
          <cell r="Q6169">
            <v>5</v>
          </cell>
          <cell r="R6169">
            <v>5</v>
          </cell>
          <cell r="S6169">
            <v>0</v>
          </cell>
          <cell r="T6169">
            <v>30673257</v>
          </cell>
        </row>
        <row r="6170">
          <cell r="G6170" t="str">
            <v>1-C-2018-1286</v>
          </cell>
          <cell r="H6170" t="str">
            <v>MEJORAMIENTO PLAZOLETA LOS NOTROS, LONCOCHE</v>
          </cell>
          <cell r="I6170" t="str">
            <v>Proyecto Cerrado</v>
          </cell>
          <cell r="J6170">
            <v>43760</v>
          </cell>
          <cell r="K6170">
            <v>30942</v>
          </cell>
          <cell r="L6170">
            <v>1</v>
          </cell>
          <cell r="M6170" t="str">
            <v>Licitación y Contratación</v>
          </cell>
          <cell r="N6170">
            <v>44046</v>
          </cell>
          <cell r="O6170">
            <v>59990000</v>
          </cell>
          <cell r="P6170">
            <v>58577054</v>
          </cell>
          <cell r="Q6170">
            <v>1</v>
          </cell>
          <cell r="R6170">
            <v>1</v>
          </cell>
          <cell r="S6170">
            <v>0</v>
          </cell>
          <cell r="T6170">
            <v>59990000</v>
          </cell>
        </row>
        <row r="6171">
          <cell r="G6171" t="str">
            <v>1-C-2018-1203</v>
          </cell>
          <cell r="H6171" t="str">
            <v>ELIGE VIVIR SANO, MEJORAMIENTO CANCHA DE BASQUETBOL LOS NOTROS, LONCOCHE</v>
          </cell>
          <cell r="I6171" t="str">
            <v>Proyecto Cerrado</v>
          </cell>
          <cell r="J6171">
            <v>43760</v>
          </cell>
          <cell r="K6171">
            <v>30942</v>
          </cell>
          <cell r="L6171">
            <v>1</v>
          </cell>
          <cell r="M6171" t="str">
            <v>Licitación y Contratación</v>
          </cell>
          <cell r="N6171">
            <v>43932</v>
          </cell>
          <cell r="O6171">
            <v>30609030</v>
          </cell>
          <cell r="P6171">
            <v>30270352</v>
          </cell>
          <cell r="Q6171">
            <v>1</v>
          </cell>
          <cell r="R6171">
            <v>1</v>
          </cell>
          <cell r="S6171">
            <v>0</v>
          </cell>
          <cell r="T6171">
            <v>30609030</v>
          </cell>
        </row>
        <row r="6172">
          <cell r="G6172" t="str">
            <v>1-C-2018-1031</v>
          </cell>
          <cell r="H6172" t="str">
            <v>CONSTRUCCIÓN CENTRO COMUNITARIO RAMPEHUE, LONCOCHE</v>
          </cell>
          <cell r="I6172" t="str">
            <v>Proyecto Cerrado</v>
          </cell>
          <cell r="J6172">
            <v>43760</v>
          </cell>
          <cell r="K6172">
            <v>30942</v>
          </cell>
          <cell r="L6172">
            <v>1</v>
          </cell>
          <cell r="M6172" t="str">
            <v>Licitación y Contratación</v>
          </cell>
          <cell r="N6172">
            <v>43963</v>
          </cell>
          <cell r="O6172">
            <v>57767866</v>
          </cell>
          <cell r="P6172">
            <v>57767866</v>
          </cell>
          <cell r="Q6172">
            <v>1</v>
          </cell>
          <cell r="R6172">
            <v>1</v>
          </cell>
          <cell r="S6172">
            <v>0</v>
          </cell>
          <cell r="T6172">
            <v>57767866</v>
          </cell>
        </row>
        <row r="6173">
          <cell r="G6173" t="str">
            <v>1-C-2018-1016</v>
          </cell>
          <cell r="H6173" t="str">
            <v>ELIJE VIVIR SANO PLAZA LA RINCONADA LONCOCHE</v>
          </cell>
          <cell r="I6173" t="str">
            <v>Proyecto Cerrado</v>
          </cell>
          <cell r="J6173">
            <v>43760</v>
          </cell>
          <cell r="K6173">
            <v>30942</v>
          </cell>
          <cell r="L6173">
            <v>1</v>
          </cell>
          <cell r="M6173" t="str">
            <v>Licitación y Contratación</v>
          </cell>
          <cell r="N6173">
            <v>43960</v>
          </cell>
          <cell r="O6173">
            <v>59961738</v>
          </cell>
          <cell r="P6173">
            <v>59886969</v>
          </cell>
          <cell r="Q6173">
            <v>1</v>
          </cell>
          <cell r="R6173">
            <v>1</v>
          </cell>
          <cell r="S6173">
            <v>0</v>
          </cell>
          <cell r="T6173">
            <v>59961738</v>
          </cell>
        </row>
        <row r="6174">
          <cell r="G6174" t="str">
            <v>1-B-2019-427</v>
          </cell>
          <cell r="H6174" t="str">
            <v>REPOSICIÓN SUPERFICIE DEPORTIVA, MULTICANCHA LOS LIBERTADORES</v>
          </cell>
          <cell r="I6174" t="str">
            <v>Proyecto Cerrado</v>
          </cell>
          <cell r="J6174">
            <v>43759</v>
          </cell>
          <cell r="K6174">
            <v>31309</v>
          </cell>
          <cell r="L6174">
            <v>1</v>
          </cell>
          <cell r="M6174" t="str">
            <v>Licitación y Contratación</v>
          </cell>
          <cell r="N6174">
            <v>43948</v>
          </cell>
          <cell r="O6174">
            <v>51000000</v>
          </cell>
          <cell r="P6174">
            <v>46941335</v>
          </cell>
          <cell r="Q6174">
            <v>1</v>
          </cell>
          <cell r="R6174">
            <v>1</v>
          </cell>
          <cell r="S6174">
            <v>0</v>
          </cell>
          <cell r="T6174">
            <v>51000000</v>
          </cell>
        </row>
        <row r="6175">
          <cell r="G6175" t="str">
            <v>1-B-2019-432</v>
          </cell>
          <cell r="H6175" t="str">
            <v>MEJORAMIENTO DE ACERAS PEDRO PRADO SECTOR SOTERO DEL RÍO Y TANCREDO PINOCHET</v>
          </cell>
          <cell r="I6175" t="str">
            <v>100% Girado</v>
          </cell>
          <cell r="J6175">
            <v>43755</v>
          </cell>
          <cell r="K6175">
            <v>32725</v>
          </cell>
          <cell r="L6175">
            <v>1</v>
          </cell>
          <cell r="M6175" t="str">
            <v>Licitación y Contratación</v>
          </cell>
          <cell r="N6175">
            <v>44126</v>
          </cell>
          <cell r="O6175">
            <v>43486751</v>
          </cell>
          <cell r="P6175">
            <v>43483028</v>
          </cell>
          <cell r="Q6175">
            <v>1</v>
          </cell>
          <cell r="R6175">
            <v>1</v>
          </cell>
          <cell r="S6175">
            <v>0</v>
          </cell>
          <cell r="T6175">
            <v>43486751</v>
          </cell>
        </row>
        <row r="6176">
          <cell r="G6176" t="str">
            <v>1-B-2019-426</v>
          </cell>
          <cell r="H6176" t="str">
            <v>CONSTRUCCION CIERRE PERIMETRAL POZA CRISTALINA</v>
          </cell>
          <cell r="I6176" t="str">
            <v>Proyecto Dejado sin Efecto</v>
          </cell>
          <cell r="J6176">
            <v>43755</v>
          </cell>
          <cell r="K6176">
            <v>32293</v>
          </cell>
          <cell r="L6176">
            <v>1</v>
          </cell>
          <cell r="M6176" t="str">
            <v>no definida</v>
          </cell>
          <cell r="N6176" t="str">
            <v>no definida</v>
          </cell>
          <cell r="O6176">
            <v>27999999</v>
          </cell>
          <cell r="P6176">
            <v>0</v>
          </cell>
          <cell r="Q6176">
            <v>0</v>
          </cell>
          <cell r="R6176">
            <v>0</v>
          </cell>
          <cell r="S6176">
            <v>0</v>
          </cell>
          <cell r="T6176">
            <v>27999999</v>
          </cell>
        </row>
        <row r="6177">
          <cell r="G6177" t="str">
            <v>1-B-2019-403</v>
          </cell>
          <cell r="H6177" t="str">
            <v>REPOSICIÓN VEREDAS CALLE CHACABUCO, COMUNA DE COLINA</v>
          </cell>
          <cell r="I6177" t="str">
            <v>Proyecto Cerrado</v>
          </cell>
          <cell r="J6177">
            <v>43755</v>
          </cell>
          <cell r="K6177">
            <v>32729</v>
          </cell>
          <cell r="L6177">
            <v>1</v>
          </cell>
          <cell r="M6177" t="str">
            <v>Licitación y Contratación</v>
          </cell>
          <cell r="N6177">
            <v>43973</v>
          </cell>
          <cell r="O6177">
            <v>59999999</v>
          </cell>
          <cell r="P6177">
            <v>56593900</v>
          </cell>
          <cell r="Q6177">
            <v>1</v>
          </cell>
          <cell r="R6177">
            <v>1</v>
          </cell>
          <cell r="S6177">
            <v>0</v>
          </cell>
          <cell r="T6177">
            <v>59999999</v>
          </cell>
        </row>
        <row r="6178">
          <cell r="G6178" t="str">
            <v>1-B-2019-382</v>
          </cell>
          <cell r="H6178" t="str">
            <v>MEJORAMIENTO ESCALERA SAN ENRIQUE CON CAMINO FARELLONES</v>
          </cell>
          <cell r="I6178" t="str">
            <v>Proyecto Cerrado</v>
          </cell>
          <cell r="J6178">
            <v>43755</v>
          </cell>
          <cell r="K6178">
            <v>32736</v>
          </cell>
          <cell r="L6178">
            <v>1</v>
          </cell>
          <cell r="M6178" t="str">
            <v>Licitación y Contratación</v>
          </cell>
          <cell r="N6178">
            <v>43967</v>
          </cell>
          <cell r="O6178">
            <v>18635163</v>
          </cell>
          <cell r="P6178">
            <v>15934493</v>
          </cell>
          <cell r="Q6178">
            <v>1</v>
          </cell>
          <cell r="R6178">
            <v>1</v>
          </cell>
          <cell r="S6178">
            <v>0</v>
          </cell>
          <cell r="T6178">
            <v>18635163</v>
          </cell>
        </row>
        <row r="6179">
          <cell r="G6179" t="str">
            <v>1-C-2019-958</v>
          </cell>
          <cell r="H6179" t="str">
            <v>MEJORAMIENTO PLAZA Y MULTICANCHA JUAN CHAVEZ, COMUNA DE RENAICO</v>
          </cell>
          <cell r="I6179" t="str">
            <v>Proyecto Cerrado</v>
          </cell>
          <cell r="J6179">
            <v>43755</v>
          </cell>
          <cell r="K6179">
            <v>33285</v>
          </cell>
          <cell r="L6179">
            <v>1</v>
          </cell>
          <cell r="M6179" t="str">
            <v>Licitación y Contratación</v>
          </cell>
          <cell r="N6179">
            <v>44070</v>
          </cell>
          <cell r="O6179">
            <v>50164998</v>
          </cell>
          <cell r="P6179">
            <v>50120420</v>
          </cell>
          <cell r="Q6179">
            <v>1</v>
          </cell>
          <cell r="R6179">
            <v>1</v>
          </cell>
          <cell r="S6179">
            <v>44578</v>
          </cell>
          <cell r="T6179">
            <v>50120420</v>
          </cell>
        </row>
        <row r="6180">
          <cell r="G6180" t="str">
            <v>1-B-2019-251</v>
          </cell>
          <cell r="H6180" t="str">
            <v>CONSTRUCCIÓN Y MEJORAMIENTO DE ALUMBRADO PÚBLICO, PARQUE LAS MARAVILLAS, BOSQUES DE SANTA JULIA, VIÑA DEL MAR</v>
          </cell>
          <cell r="I6180" t="str">
            <v>Proyecto Cerrado</v>
          </cell>
          <cell r="J6180">
            <v>43755</v>
          </cell>
          <cell r="K6180">
            <v>33212</v>
          </cell>
          <cell r="L6180">
            <v>1</v>
          </cell>
          <cell r="M6180" t="str">
            <v>Licitación y Contratación</v>
          </cell>
          <cell r="N6180">
            <v>44053</v>
          </cell>
          <cell r="O6180">
            <v>45527801</v>
          </cell>
          <cell r="P6180">
            <v>45058995</v>
          </cell>
          <cell r="Q6180">
            <v>1</v>
          </cell>
          <cell r="R6180">
            <v>1</v>
          </cell>
          <cell r="S6180">
            <v>0</v>
          </cell>
          <cell r="T6180">
            <v>45527801</v>
          </cell>
        </row>
        <row r="6181">
          <cell r="G6181" t="str">
            <v>1-B-2019-119</v>
          </cell>
          <cell r="H6181" t="str">
            <v>REPOSICIÓN DE VEREDAS, COMUNA DE REQUINOA.</v>
          </cell>
          <cell r="I6181" t="str">
            <v>Proyecto Cerrado</v>
          </cell>
          <cell r="J6181">
            <v>43755</v>
          </cell>
          <cell r="K6181">
            <v>32291</v>
          </cell>
          <cell r="L6181">
            <v>1</v>
          </cell>
          <cell r="M6181" t="str">
            <v>Licitación y Contratación</v>
          </cell>
          <cell r="N6181">
            <v>43994</v>
          </cell>
          <cell r="O6181">
            <v>16300645</v>
          </cell>
          <cell r="P6181">
            <v>16231916</v>
          </cell>
          <cell r="Q6181">
            <v>1</v>
          </cell>
          <cell r="R6181">
            <v>1</v>
          </cell>
          <cell r="S6181">
            <v>0</v>
          </cell>
          <cell r="T6181">
            <v>16300645</v>
          </cell>
        </row>
        <row r="6182">
          <cell r="G6182" t="str">
            <v>1-C-2018-1170</v>
          </cell>
          <cell r="H6182" t="str">
            <v>REPOSICIÓN PUENTE POPETAN</v>
          </cell>
          <cell r="I6182" t="str">
            <v>Proyecto Cerrado</v>
          </cell>
          <cell r="J6182">
            <v>43755</v>
          </cell>
          <cell r="K6182">
            <v>32970</v>
          </cell>
          <cell r="L6182">
            <v>1</v>
          </cell>
          <cell r="M6182" t="str">
            <v>Licitación y Contratación</v>
          </cell>
          <cell r="N6182">
            <v>43991</v>
          </cell>
          <cell r="O6182">
            <v>58015670</v>
          </cell>
          <cell r="P6182">
            <v>58015670</v>
          </cell>
          <cell r="Q6182">
            <v>1</v>
          </cell>
          <cell r="R6182">
            <v>1</v>
          </cell>
          <cell r="S6182">
            <v>0</v>
          </cell>
          <cell r="T6182">
            <v>58015670</v>
          </cell>
        </row>
        <row r="6183">
          <cell r="G6183" t="str">
            <v>1-C-2018-613</v>
          </cell>
          <cell r="H6183" t="str">
            <v>CONSTRUCCION PLAZA PARA ZUMBA EN PARQUE TRES PONIENTE COMUNA DE MAIPU</v>
          </cell>
          <cell r="I6183" t="str">
            <v>Proyecto Cerrado</v>
          </cell>
          <cell r="J6183">
            <v>43755</v>
          </cell>
          <cell r="K6183">
            <v>33024</v>
          </cell>
          <cell r="L6183">
            <v>1</v>
          </cell>
          <cell r="M6183" t="str">
            <v>Licitación y Contratación</v>
          </cell>
          <cell r="N6183">
            <v>44208</v>
          </cell>
          <cell r="O6183">
            <v>13449380</v>
          </cell>
          <cell r="P6183">
            <v>13449380</v>
          </cell>
          <cell r="Q6183">
            <v>1</v>
          </cell>
          <cell r="R6183">
            <v>1</v>
          </cell>
          <cell r="S6183">
            <v>0</v>
          </cell>
          <cell r="T6183">
            <v>13449380</v>
          </cell>
        </row>
        <row r="6184">
          <cell r="G6184" t="str">
            <v>1-C-2018-1440</v>
          </cell>
          <cell r="H6184" t="str">
            <v>MEJORAMIENTO ACERAS MANUEL MONTT, COMUNA DE CHEPICA</v>
          </cell>
          <cell r="I6184" t="str">
            <v>Proyecto Cerrado</v>
          </cell>
          <cell r="J6184">
            <v>43755</v>
          </cell>
          <cell r="K6184">
            <v>33020</v>
          </cell>
          <cell r="L6184">
            <v>1</v>
          </cell>
          <cell r="M6184" t="str">
            <v>Licitación y Contratación</v>
          </cell>
          <cell r="N6184">
            <v>44233</v>
          </cell>
          <cell r="O6184">
            <v>59222730</v>
          </cell>
          <cell r="P6184">
            <v>59195565</v>
          </cell>
          <cell r="Q6184">
            <v>1</v>
          </cell>
          <cell r="R6184">
            <v>1</v>
          </cell>
          <cell r="S6184">
            <v>27165</v>
          </cell>
          <cell r="T6184">
            <v>59195565</v>
          </cell>
        </row>
        <row r="6185">
          <cell r="G6185" t="str">
            <v>1-C-2018-132</v>
          </cell>
          <cell r="H6185" t="str">
            <v>CONSTRUCCIÓN MÓDULO DE SERVICIO EN PARQUE EL ROSAL</v>
          </cell>
          <cell r="I6185" t="str">
            <v>En Ejecución</v>
          </cell>
          <cell r="J6185">
            <v>43755</v>
          </cell>
          <cell r="K6185">
            <v>33024</v>
          </cell>
          <cell r="L6185">
            <v>1</v>
          </cell>
          <cell r="M6185" t="str">
            <v>Licitación y Contratación</v>
          </cell>
          <cell r="N6185">
            <v>44409</v>
          </cell>
          <cell r="O6185">
            <v>56668637</v>
          </cell>
          <cell r="P6185">
            <v>56537049</v>
          </cell>
          <cell r="Q6185">
            <v>1</v>
          </cell>
          <cell r="R6185">
            <v>1</v>
          </cell>
          <cell r="S6185">
            <v>131588</v>
          </cell>
          <cell r="T6185">
            <v>56537049</v>
          </cell>
        </row>
        <row r="6186">
          <cell r="G6186" t="str">
            <v>1-C-2017-1448</v>
          </cell>
          <cell r="H6186" t="str">
            <v>MEJORAMIENTO PLAZA EL PARQUE</v>
          </cell>
          <cell r="I6186" t="str">
            <v>Proyecto Cerrado</v>
          </cell>
          <cell r="J6186">
            <v>43755</v>
          </cell>
          <cell r="K6186">
            <v>33007</v>
          </cell>
          <cell r="L6186">
            <v>1</v>
          </cell>
          <cell r="M6186" t="str">
            <v>Licitación y Contratación</v>
          </cell>
          <cell r="N6186">
            <v>44236</v>
          </cell>
          <cell r="O6186">
            <v>59686598</v>
          </cell>
          <cell r="P6186">
            <v>56850614</v>
          </cell>
          <cell r="Q6186">
            <v>1</v>
          </cell>
          <cell r="R6186">
            <v>1</v>
          </cell>
          <cell r="S6186">
            <v>2835984</v>
          </cell>
          <cell r="T6186">
            <v>56850614</v>
          </cell>
        </row>
        <row r="6187">
          <cell r="G6187" t="str">
            <v>1-B-2019-262</v>
          </cell>
          <cell r="H6187" t="str">
            <v>CONSTRUCCIÓN ÁREA DE CALISTENIA CALLE IGNACIO SERRANO, COYHAIQUE</v>
          </cell>
          <cell r="I6187" t="str">
            <v>En Proceso de Cierre</v>
          </cell>
          <cell r="J6187">
            <v>43754</v>
          </cell>
          <cell r="K6187">
            <v>32723</v>
          </cell>
          <cell r="L6187">
            <v>1</v>
          </cell>
          <cell r="M6187" t="str">
            <v>Administración Directa</v>
          </cell>
          <cell r="N6187">
            <v>44165</v>
          </cell>
          <cell r="O6187">
            <v>22635520</v>
          </cell>
          <cell r="P6187">
            <v>22635520</v>
          </cell>
          <cell r="Q6187">
            <v>6</v>
          </cell>
          <cell r="R6187">
            <v>6</v>
          </cell>
          <cell r="S6187">
            <v>0</v>
          </cell>
          <cell r="T6187">
            <v>22635520</v>
          </cell>
        </row>
        <row r="6188">
          <cell r="G6188" t="str">
            <v>1-C-2018-1672</v>
          </cell>
          <cell r="H6188" t="str">
            <v>MEJORAMIENTO ESTADIO MUNICIPAL EL CARMEN</v>
          </cell>
          <cell r="I6188" t="str">
            <v>Proyecto Cerrado</v>
          </cell>
          <cell r="J6188">
            <v>43754</v>
          </cell>
          <cell r="K6188">
            <v>33025</v>
          </cell>
          <cell r="L6188">
            <v>1</v>
          </cell>
          <cell r="M6188" t="str">
            <v>Licitación y Contratación</v>
          </cell>
          <cell r="N6188">
            <v>44101</v>
          </cell>
          <cell r="O6188">
            <v>58981458</v>
          </cell>
          <cell r="P6188">
            <v>58981458</v>
          </cell>
          <cell r="Q6188">
            <v>1</v>
          </cell>
          <cell r="R6188">
            <v>1</v>
          </cell>
          <cell r="S6188">
            <v>0</v>
          </cell>
          <cell r="T6188">
            <v>58981458</v>
          </cell>
        </row>
        <row r="6189">
          <cell r="G6189" t="str">
            <v>1-B-2019-431</v>
          </cell>
          <cell r="H6189" t="str">
            <v>MEJORAMIENTO ILUMINACIÓN 6 PLAZAS COMUNA DE LA PINTANA</v>
          </cell>
          <cell r="I6189" t="str">
            <v>100% Girado</v>
          </cell>
          <cell r="J6189">
            <v>43752</v>
          </cell>
          <cell r="K6189">
            <v>30455</v>
          </cell>
          <cell r="L6189">
            <v>1</v>
          </cell>
          <cell r="M6189" t="str">
            <v>Licitación y Contratación</v>
          </cell>
          <cell r="N6189">
            <v>43961</v>
          </cell>
          <cell r="O6189">
            <v>58028604</v>
          </cell>
          <cell r="P6189">
            <v>56310269</v>
          </cell>
          <cell r="Q6189">
            <v>1</v>
          </cell>
          <cell r="R6189">
            <v>1</v>
          </cell>
          <cell r="S6189">
            <v>0</v>
          </cell>
          <cell r="T6189">
            <v>58028604</v>
          </cell>
        </row>
        <row r="6190">
          <cell r="G6190" t="str">
            <v>1-B-2019-415</v>
          </cell>
          <cell r="H6190" t="str">
            <v>MEJORAMIENTO SISTEMA ELÉCTRICO EDIFICIO MUNICIPAL DE LA DIDECO</v>
          </cell>
          <cell r="I6190" t="str">
            <v>Proyecto Cerrado</v>
          </cell>
          <cell r="J6190">
            <v>43752</v>
          </cell>
          <cell r="K6190">
            <v>31311</v>
          </cell>
          <cell r="L6190">
            <v>1</v>
          </cell>
          <cell r="M6190" t="str">
            <v>Licitación y Contratación</v>
          </cell>
          <cell r="N6190">
            <v>44140</v>
          </cell>
          <cell r="O6190">
            <v>27747000</v>
          </cell>
          <cell r="P6190">
            <v>26359650</v>
          </cell>
          <cell r="Q6190">
            <v>1</v>
          </cell>
          <cell r="R6190">
            <v>1</v>
          </cell>
          <cell r="S6190">
            <v>0</v>
          </cell>
          <cell r="T6190">
            <v>27747000</v>
          </cell>
        </row>
        <row r="6191">
          <cell r="G6191" t="str">
            <v>1-B-2019-158</v>
          </cell>
          <cell r="H6191" t="str">
            <v>HABILITACIÓN SENDEROS CEMENTERIO MUNICIPAL Y MEJORAMIENTO ESPACIOS PÚBLICOS, MARIQUINA</v>
          </cell>
          <cell r="I6191" t="str">
            <v>Proyecto Cerrado</v>
          </cell>
          <cell r="J6191">
            <v>43752</v>
          </cell>
          <cell r="K6191">
            <v>29189</v>
          </cell>
          <cell r="L6191">
            <v>1</v>
          </cell>
          <cell r="M6191" t="str">
            <v>Licitación y Contratación</v>
          </cell>
          <cell r="N6191">
            <v>44064</v>
          </cell>
          <cell r="O6191">
            <v>25623131</v>
          </cell>
          <cell r="P6191">
            <v>25602120</v>
          </cell>
          <cell r="Q6191">
            <v>1</v>
          </cell>
          <cell r="R6191">
            <v>1</v>
          </cell>
          <cell r="S6191">
            <v>0</v>
          </cell>
          <cell r="T6191">
            <v>25623131</v>
          </cell>
        </row>
        <row r="6192">
          <cell r="G6192" t="str">
            <v>1-B-2019-256</v>
          </cell>
          <cell r="H6192" t="str">
            <v>MEJORAMIENTO SALÓN SERGIO DINI, MUNICIPALIDAD DE PUTRE</v>
          </cell>
          <cell r="I6192" t="str">
            <v>Proyecto Cerrado</v>
          </cell>
          <cell r="J6192">
            <v>43752</v>
          </cell>
          <cell r="K6192">
            <v>31307</v>
          </cell>
          <cell r="L6192">
            <v>1</v>
          </cell>
          <cell r="M6192" t="str">
            <v>Licitación y Contratación</v>
          </cell>
          <cell r="N6192">
            <v>44165</v>
          </cell>
          <cell r="O6192">
            <v>37194666</v>
          </cell>
          <cell r="P6192">
            <v>37194666</v>
          </cell>
          <cell r="Q6192">
            <v>1</v>
          </cell>
          <cell r="R6192">
            <v>1</v>
          </cell>
          <cell r="S6192">
            <v>0</v>
          </cell>
          <cell r="T6192">
            <v>37194666</v>
          </cell>
        </row>
        <row r="6193">
          <cell r="G6193" t="str">
            <v>1-B-2019-320</v>
          </cell>
          <cell r="H6193" t="str">
            <v>CONSTRUCCIÓN CONTENCIONES VIALES DIVERSOS SECTORES, OLMUE</v>
          </cell>
          <cell r="I6193" t="str">
            <v>Proyecto Cerrado</v>
          </cell>
          <cell r="J6193">
            <v>43749</v>
          </cell>
          <cell r="K6193">
            <v>32032</v>
          </cell>
          <cell r="L6193">
            <v>1</v>
          </cell>
          <cell r="M6193" t="str">
            <v>Licitación y Contratación</v>
          </cell>
          <cell r="N6193">
            <v>44046</v>
          </cell>
          <cell r="O6193">
            <v>28184000</v>
          </cell>
          <cell r="P6193">
            <v>28183340</v>
          </cell>
          <cell r="Q6193">
            <v>1</v>
          </cell>
          <cell r="R6193">
            <v>1</v>
          </cell>
          <cell r="S6193">
            <v>0</v>
          </cell>
          <cell r="T6193">
            <v>28184000</v>
          </cell>
        </row>
        <row r="6194">
          <cell r="G6194" t="str">
            <v>1-B-2019-308</v>
          </cell>
          <cell r="H6194" t="str">
            <v>CIRCUITO DEPORTIVO EDUARDO FREI, LO ESPEJO</v>
          </cell>
          <cell r="I6194" t="str">
            <v>Proyecto Cerrado</v>
          </cell>
          <cell r="J6194">
            <v>43749</v>
          </cell>
          <cell r="K6194">
            <v>32072</v>
          </cell>
          <cell r="L6194">
            <v>1</v>
          </cell>
          <cell r="M6194" t="str">
            <v>Licitación y Contratación</v>
          </cell>
          <cell r="N6194">
            <v>44046</v>
          </cell>
          <cell r="O6194">
            <v>15502720</v>
          </cell>
          <cell r="P6194">
            <v>15496692</v>
          </cell>
          <cell r="Q6194">
            <v>1</v>
          </cell>
          <cell r="R6194">
            <v>1</v>
          </cell>
          <cell r="S6194">
            <v>0</v>
          </cell>
          <cell r="T6194">
            <v>15502720</v>
          </cell>
        </row>
        <row r="6195">
          <cell r="G6195" t="str">
            <v>1-B-2019-307</v>
          </cell>
          <cell r="H6195" t="str">
            <v>CONSTRUCCIÓN CANCHA DE PASTO SINTÉTICO EDUARDO FREI</v>
          </cell>
          <cell r="I6195" t="str">
            <v>En Proceso de Cierre</v>
          </cell>
          <cell r="J6195">
            <v>43749</v>
          </cell>
          <cell r="K6195">
            <v>32072</v>
          </cell>
          <cell r="L6195">
            <v>1</v>
          </cell>
          <cell r="M6195" t="str">
            <v>Licitación y Contratación</v>
          </cell>
          <cell r="N6195">
            <v>44116</v>
          </cell>
          <cell r="O6195">
            <v>59999521</v>
          </cell>
          <cell r="P6195">
            <v>59998340</v>
          </cell>
          <cell r="Q6195">
            <v>1</v>
          </cell>
          <cell r="R6195">
            <v>1</v>
          </cell>
          <cell r="S6195">
            <v>0</v>
          </cell>
          <cell r="T6195">
            <v>59999521</v>
          </cell>
        </row>
        <row r="6196">
          <cell r="G6196" t="str">
            <v>1-B-2019-299</v>
          </cell>
          <cell r="H6196" t="str">
            <v>CONSTRUCCIÓN CIERRE PERIMETRAL ESTADIO LO ABARCA, COMUNA DE CARTAGENA</v>
          </cell>
          <cell r="I6196" t="str">
            <v>100% Girado</v>
          </cell>
          <cell r="J6196">
            <v>43749</v>
          </cell>
          <cell r="K6196">
            <v>31946</v>
          </cell>
          <cell r="L6196">
            <v>1</v>
          </cell>
          <cell r="M6196" t="str">
            <v>Licitación y Contratación</v>
          </cell>
          <cell r="N6196">
            <v>44247</v>
          </cell>
          <cell r="O6196">
            <v>29749926</v>
          </cell>
          <cell r="P6196">
            <v>29644774</v>
          </cell>
          <cell r="Q6196">
            <v>1</v>
          </cell>
          <cell r="R6196">
            <v>1</v>
          </cell>
          <cell r="S6196">
            <v>0</v>
          </cell>
          <cell r="T6196">
            <v>29749926</v>
          </cell>
        </row>
        <row r="6197">
          <cell r="G6197" t="str">
            <v>1-B-2019-326</v>
          </cell>
          <cell r="H6197" t="str">
            <v>CONSTRUCCIÓN VEREDAS CAMINO LO BOZA, COMUNA DE RENCA</v>
          </cell>
          <cell r="I6197" t="str">
            <v>100% Girado</v>
          </cell>
          <cell r="J6197">
            <v>43746</v>
          </cell>
          <cell r="K6197">
            <v>31516</v>
          </cell>
          <cell r="L6197">
            <v>1</v>
          </cell>
          <cell r="M6197" t="str">
            <v>no definida</v>
          </cell>
          <cell r="N6197" t="str">
            <v>no definida</v>
          </cell>
          <cell r="O6197">
            <v>51044977</v>
          </cell>
          <cell r="P6197">
            <v>0</v>
          </cell>
          <cell r="Q6197">
            <v>0</v>
          </cell>
          <cell r="R6197">
            <v>0</v>
          </cell>
          <cell r="S6197">
            <v>0</v>
          </cell>
          <cell r="T6197">
            <v>51044977</v>
          </cell>
        </row>
        <row r="6198">
          <cell r="G6198" t="str">
            <v>1-B-2019-306</v>
          </cell>
          <cell r="H6198" t="str">
            <v>INSTALACIÓN DE LUMINARIAS ESTADIO CLUB DEPORTIVO DIAMANTE</v>
          </cell>
          <cell r="I6198" t="str">
            <v>100% Girado</v>
          </cell>
          <cell r="J6198">
            <v>43746</v>
          </cell>
          <cell r="K6198">
            <v>31304</v>
          </cell>
          <cell r="L6198">
            <v>1</v>
          </cell>
          <cell r="M6198" t="str">
            <v>Licitación y Contratación</v>
          </cell>
          <cell r="N6198">
            <v>43948</v>
          </cell>
          <cell r="O6198">
            <v>27597000</v>
          </cell>
          <cell r="P6198">
            <v>36470105</v>
          </cell>
          <cell r="Q6198">
            <v>1</v>
          </cell>
          <cell r="R6198">
            <v>1</v>
          </cell>
          <cell r="S6198">
            <v>0</v>
          </cell>
          <cell r="T6198">
            <v>27597000</v>
          </cell>
        </row>
        <row r="6199">
          <cell r="G6199" t="str">
            <v>1-B-2019-322</v>
          </cell>
          <cell r="H6199" t="str">
            <v>MEJORAMIENTO ÁREA VERDE VILLA PORTALES ORIENTE</v>
          </cell>
          <cell r="I6199" t="str">
            <v>100% Girado</v>
          </cell>
          <cell r="J6199">
            <v>43746</v>
          </cell>
          <cell r="K6199">
            <v>28012</v>
          </cell>
          <cell r="L6199">
            <v>1</v>
          </cell>
          <cell r="M6199" t="str">
            <v>Administración Directa</v>
          </cell>
          <cell r="N6199">
            <v>43952</v>
          </cell>
          <cell r="O6199">
            <v>59995000</v>
          </cell>
          <cell r="P6199">
            <v>59995000</v>
          </cell>
          <cell r="Q6199">
            <v>5</v>
          </cell>
          <cell r="R6199">
            <v>5</v>
          </cell>
          <cell r="S6199">
            <v>0</v>
          </cell>
          <cell r="T6199">
            <v>59995000</v>
          </cell>
        </row>
        <row r="6200">
          <cell r="G6200" t="str">
            <v>1-B-2019-321</v>
          </cell>
          <cell r="H6200" t="str">
            <v>MEJORAMIENTO PLAZA LOS CEREZOS</v>
          </cell>
          <cell r="I6200" t="str">
            <v>100% Girado</v>
          </cell>
          <cell r="J6200">
            <v>43746</v>
          </cell>
          <cell r="K6200">
            <v>28907</v>
          </cell>
          <cell r="L6200">
            <v>1</v>
          </cell>
          <cell r="M6200" t="str">
            <v>Administración Directa</v>
          </cell>
          <cell r="N6200">
            <v>44286</v>
          </cell>
          <cell r="O6200">
            <v>59995000</v>
          </cell>
          <cell r="P6200">
            <v>59995000</v>
          </cell>
          <cell r="Q6200">
            <v>5</v>
          </cell>
          <cell r="R6200">
            <v>5</v>
          </cell>
          <cell r="S6200">
            <v>0</v>
          </cell>
          <cell r="T6200">
            <v>59995000</v>
          </cell>
        </row>
        <row r="6201">
          <cell r="G6201" t="str">
            <v>1-B-2019-253</v>
          </cell>
          <cell r="H6201" t="str">
            <v>INSTALACIÓN DE ILUMINACIÓN AREA VERDE GIMNASIO VILLA LOS BOLDOS, TOLTÉN</v>
          </cell>
          <cell r="I6201" t="str">
            <v>Proyecto Cerrado</v>
          </cell>
          <cell r="J6201">
            <v>43746</v>
          </cell>
          <cell r="K6201">
            <v>31029</v>
          </cell>
          <cell r="L6201">
            <v>1</v>
          </cell>
          <cell r="M6201" t="str">
            <v>Licitación y Contratación</v>
          </cell>
          <cell r="N6201">
            <v>43872</v>
          </cell>
          <cell r="O6201">
            <v>26279000</v>
          </cell>
          <cell r="P6201">
            <v>25356803</v>
          </cell>
          <cell r="Q6201">
            <v>1</v>
          </cell>
          <cell r="R6201">
            <v>1</v>
          </cell>
          <cell r="S6201">
            <v>0</v>
          </cell>
          <cell r="T6201">
            <v>26279000</v>
          </cell>
        </row>
        <row r="6202">
          <cell r="G6202" t="str">
            <v>1-B-2019-228</v>
          </cell>
          <cell r="H6202" t="str">
            <v>CONSTRUCCION DE ACCESOS UNIVERSALES DIFERENTES PUNTOS DE LA COMUNA DE NUEVA IMPERIAL</v>
          </cell>
          <cell r="I6202" t="str">
            <v>Proyecto Cerrado</v>
          </cell>
          <cell r="J6202">
            <v>43746</v>
          </cell>
          <cell r="K6202">
            <v>31021</v>
          </cell>
          <cell r="L6202">
            <v>1</v>
          </cell>
          <cell r="M6202" t="str">
            <v>Administración Directa</v>
          </cell>
          <cell r="N6202">
            <v>44012</v>
          </cell>
          <cell r="O6202">
            <v>26279000</v>
          </cell>
          <cell r="P6202">
            <v>26279000</v>
          </cell>
          <cell r="Q6202">
            <v>6</v>
          </cell>
          <cell r="R6202">
            <v>6</v>
          </cell>
          <cell r="S6202">
            <v>0</v>
          </cell>
          <cell r="T6202">
            <v>26279000</v>
          </cell>
        </row>
        <row r="6203">
          <cell r="G6203" t="str">
            <v>1-B-2019-223</v>
          </cell>
          <cell r="H6203" t="str">
            <v>CONSTRUCCION PLAZA DARÍO SALAS, COMUNA DE LLANQUIHUE</v>
          </cell>
          <cell r="I6203" t="str">
            <v>Proyecto Cerrado</v>
          </cell>
          <cell r="J6203">
            <v>43746</v>
          </cell>
          <cell r="K6203">
            <v>31517</v>
          </cell>
          <cell r="L6203">
            <v>1</v>
          </cell>
          <cell r="M6203" t="str">
            <v>Licitación y Contratación</v>
          </cell>
          <cell r="N6203">
            <v>44000</v>
          </cell>
          <cell r="O6203">
            <v>20000000</v>
          </cell>
          <cell r="P6203">
            <v>19999996</v>
          </cell>
          <cell r="Q6203">
            <v>1</v>
          </cell>
          <cell r="R6203">
            <v>1</v>
          </cell>
          <cell r="S6203">
            <v>0</v>
          </cell>
          <cell r="T6203">
            <v>20000000</v>
          </cell>
        </row>
        <row r="6204">
          <cell r="G6204" t="str">
            <v>1-B-2019-99</v>
          </cell>
          <cell r="H6204" t="str">
            <v>REPOSICIÓN REFUGIOS PEATONALES RURALES, CUNCO 2019</v>
          </cell>
          <cell r="I6204" t="str">
            <v>Proyecto Cerrado</v>
          </cell>
          <cell r="J6204">
            <v>43746</v>
          </cell>
          <cell r="K6204">
            <v>28011</v>
          </cell>
          <cell r="L6204">
            <v>1</v>
          </cell>
          <cell r="M6204" t="str">
            <v>Licitación y Contratación</v>
          </cell>
          <cell r="N6204">
            <v>44060</v>
          </cell>
          <cell r="O6204">
            <v>26279000</v>
          </cell>
          <cell r="P6204">
            <v>24766875</v>
          </cell>
          <cell r="Q6204">
            <v>1</v>
          </cell>
          <cell r="R6204">
            <v>1</v>
          </cell>
          <cell r="S6204">
            <v>0</v>
          </cell>
          <cell r="T6204">
            <v>26279000</v>
          </cell>
        </row>
        <row r="6205">
          <cell r="G6205" t="str">
            <v>1-B-2019-134</v>
          </cell>
          <cell r="H6205" t="str">
            <v>REPOSICION DE VEREDAS SECTOR 10 DE AGOSTO Y LONGITUDINAL ANTIGUO</v>
          </cell>
          <cell r="I6205" t="str">
            <v>Proyecto Cerrado</v>
          </cell>
          <cell r="J6205">
            <v>43746</v>
          </cell>
          <cell r="K6205">
            <v>31518</v>
          </cell>
          <cell r="L6205">
            <v>1</v>
          </cell>
          <cell r="M6205" t="str">
            <v>Licitación y Contratación</v>
          </cell>
          <cell r="N6205">
            <v>44211</v>
          </cell>
          <cell r="O6205">
            <v>28044120</v>
          </cell>
          <cell r="P6205">
            <v>27654708</v>
          </cell>
          <cell r="Q6205">
            <v>1</v>
          </cell>
          <cell r="R6205">
            <v>1</v>
          </cell>
          <cell r="S6205">
            <v>0</v>
          </cell>
          <cell r="T6205">
            <v>28044120</v>
          </cell>
        </row>
        <row r="6206">
          <cell r="G6206" t="str">
            <v>1-B-2019-202</v>
          </cell>
          <cell r="H6206" t="str">
            <v>HABILITACIÓN PAVIMENTO ACCESO CERRO ALEGRE</v>
          </cell>
          <cell r="I6206" t="str">
            <v>Proyecto Cerrado</v>
          </cell>
          <cell r="J6206">
            <v>43746</v>
          </cell>
          <cell r="K6206">
            <v>31018</v>
          </cell>
          <cell r="L6206">
            <v>1</v>
          </cell>
          <cell r="M6206" t="str">
            <v>Licitación y Contratación</v>
          </cell>
          <cell r="N6206">
            <v>44317</v>
          </cell>
          <cell r="O6206">
            <v>20578682</v>
          </cell>
          <cell r="P6206">
            <v>20537181</v>
          </cell>
          <cell r="Q6206">
            <v>1</v>
          </cell>
          <cell r="R6206">
            <v>1</v>
          </cell>
          <cell r="S6206">
            <v>0</v>
          </cell>
          <cell r="T6206">
            <v>20578682</v>
          </cell>
        </row>
        <row r="6207">
          <cell r="G6207" t="str">
            <v>1-B-2019-179</v>
          </cell>
          <cell r="H6207" t="str">
            <v>CONSTRUCCION Y MEJORAMIENTO AREAS DE SEGURIDAD VIAL Y PEATONAL, COMUNA DE LOLOL</v>
          </cell>
          <cell r="I6207" t="str">
            <v>Proyecto Cerrado</v>
          </cell>
          <cell r="J6207">
            <v>43742</v>
          </cell>
          <cell r="K6207">
            <v>31305</v>
          </cell>
          <cell r="L6207">
            <v>1</v>
          </cell>
          <cell r="M6207" t="str">
            <v>Licitación y Contratación</v>
          </cell>
          <cell r="N6207" t="str">
            <v>no definida</v>
          </cell>
          <cell r="O6207">
            <v>39261768</v>
          </cell>
          <cell r="P6207">
            <v>38838815</v>
          </cell>
          <cell r="Q6207">
            <v>1</v>
          </cell>
          <cell r="R6207">
            <v>1</v>
          </cell>
          <cell r="S6207">
            <v>0</v>
          </cell>
          <cell r="T6207">
            <v>39261768</v>
          </cell>
        </row>
        <row r="6208">
          <cell r="G6208" t="str">
            <v>1-B-2019-434</v>
          </cell>
          <cell r="H6208" t="str">
            <v>REPOSICION PAVIMENTO DE DISPOSITIVOS DE RODADO</v>
          </cell>
          <cell r="I6208" t="str">
            <v>Proyecto Cerrado</v>
          </cell>
          <cell r="J6208">
            <v>43742</v>
          </cell>
          <cell r="K6208">
            <v>31228</v>
          </cell>
          <cell r="L6208">
            <v>1</v>
          </cell>
          <cell r="M6208" t="str">
            <v>Licitación y Contratación</v>
          </cell>
          <cell r="N6208">
            <v>44730</v>
          </cell>
          <cell r="O6208">
            <v>36673818</v>
          </cell>
          <cell r="P6208">
            <v>36660199</v>
          </cell>
          <cell r="Q6208">
            <v>1</v>
          </cell>
          <cell r="R6208">
            <v>1</v>
          </cell>
          <cell r="S6208">
            <v>0</v>
          </cell>
          <cell r="T6208">
            <v>36673818</v>
          </cell>
        </row>
        <row r="6209">
          <cell r="G6209" t="str">
            <v>1-B-2019-310</v>
          </cell>
          <cell r="H6209" t="str">
            <v>"CONSTRUCCION NUEVA SEDE SOCIAL CHOROMBO ALTO"</v>
          </cell>
          <cell r="I6209" t="str">
            <v>Proyecto Cerrado</v>
          </cell>
          <cell r="J6209">
            <v>43741</v>
          </cell>
          <cell r="K6209">
            <v>28915</v>
          </cell>
          <cell r="L6209">
            <v>1</v>
          </cell>
          <cell r="M6209" t="str">
            <v>Licitación y Contratación</v>
          </cell>
          <cell r="N6209">
            <v>44341</v>
          </cell>
          <cell r="O6209">
            <v>32335000</v>
          </cell>
          <cell r="P6209">
            <v>32335000</v>
          </cell>
          <cell r="Q6209">
            <v>1</v>
          </cell>
          <cell r="R6209">
            <v>1</v>
          </cell>
          <cell r="S6209">
            <v>0</v>
          </cell>
          <cell r="T6209">
            <v>32335000</v>
          </cell>
        </row>
        <row r="6210">
          <cell r="G6210" t="str">
            <v>1-C-2019-1107</v>
          </cell>
          <cell r="H6210" t="str">
            <v>ADECUACION VERTEDERO MUNICIPAL DE QUEMCHI</v>
          </cell>
          <cell r="I6210" t="str">
            <v>Proyecto Cerrado</v>
          </cell>
          <cell r="J6210">
            <v>43741</v>
          </cell>
          <cell r="K6210">
            <v>30635</v>
          </cell>
          <cell r="L6210">
            <v>1</v>
          </cell>
          <cell r="M6210" t="str">
            <v>Licitación y Contratación</v>
          </cell>
          <cell r="N6210">
            <v>44184</v>
          </cell>
          <cell r="O6210">
            <v>37745610</v>
          </cell>
          <cell r="P6210">
            <v>37577642</v>
          </cell>
          <cell r="Q6210">
            <v>1</v>
          </cell>
          <cell r="R6210">
            <v>1</v>
          </cell>
          <cell r="S6210">
            <v>0</v>
          </cell>
          <cell r="T6210">
            <v>37745610</v>
          </cell>
        </row>
        <row r="6211">
          <cell r="G6211" t="str">
            <v>1-C-2019-1073</v>
          </cell>
          <cell r="H6211" t="str">
            <v>ADECUACIÓN VERTEDERO MUNICIPAL DE QUINCHAO</v>
          </cell>
          <cell r="I6211" t="str">
            <v>Proyecto Cerrado</v>
          </cell>
          <cell r="J6211">
            <v>43741</v>
          </cell>
          <cell r="K6211">
            <v>30634</v>
          </cell>
          <cell r="L6211">
            <v>1</v>
          </cell>
          <cell r="M6211" t="str">
            <v>Licitación y Contratación</v>
          </cell>
          <cell r="N6211">
            <v>43919</v>
          </cell>
          <cell r="O6211">
            <v>39999991</v>
          </cell>
          <cell r="P6211">
            <v>37890000</v>
          </cell>
          <cell r="Q6211">
            <v>1</v>
          </cell>
          <cell r="R6211">
            <v>1</v>
          </cell>
          <cell r="S6211">
            <v>0</v>
          </cell>
          <cell r="T6211">
            <v>39999991</v>
          </cell>
        </row>
        <row r="6212">
          <cell r="G6212" t="str">
            <v>1-C-2019-1017</v>
          </cell>
          <cell r="H6212" t="str">
            <v>MEJORAMIENTO VERTEDERO MUNICIPAL CURACO DE VÉLEZ</v>
          </cell>
          <cell r="I6212" t="str">
            <v>Proyecto Cerrado</v>
          </cell>
          <cell r="J6212">
            <v>43741</v>
          </cell>
          <cell r="K6212">
            <v>30633</v>
          </cell>
          <cell r="L6212">
            <v>1</v>
          </cell>
          <cell r="M6212" t="str">
            <v>Licitación y Contratación</v>
          </cell>
          <cell r="N6212">
            <v>43956</v>
          </cell>
          <cell r="O6212">
            <v>49959026</v>
          </cell>
          <cell r="P6212">
            <v>49959013</v>
          </cell>
          <cell r="Q6212">
            <v>1</v>
          </cell>
          <cell r="R6212">
            <v>1</v>
          </cell>
          <cell r="S6212">
            <v>0</v>
          </cell>
          <cell r="T6212">
            <v>49959026</v>
          </cell>
        </row>
        <row r="6213">
          <cell r="G6213" t="str">
            <v>1-C-2019-921</v>
          </cell>
          <cell r="H6213" t="str">
            <v>CONSTRUCCION OBRAS DE MEJORAMIENTO VETERDERO MUNICIPAL COMUNA DE PUQUELDON</v>
          </cell>
          <cell r="I6213" t="str">
            <v>Proyecto Cerrado</v>
          </cell>
          <cell r="J6213">
            <v>43741</v>
          </cell>
          <cell r="K6213">
            <v>30632</v>
          </cell>
          <cell r="L6213">
            <v>1</v>
          </cell>
          <cell r="M6213" t="str">
            <v>Licitación y Contratación</v>
          </cell>
          <cell r="N6213">
            <v>44313</v>
          </cell>
          <cell r="O6213">
            <v>59963222</v>
          </cell>
          <cell r="P6213">
            <v>59952944</v>
          </cell>
          <cell r="Q6213">
            <v>1</v>
          </cell>
          <cell r="R6213">
            <v>1</v>
          </cell>
          <cell r="S6213">
            <v>0</v>
          </cell>
          <cell r="T6213">
            <v>59963222</v>
          </cell>
        </row>
        <row r="6214">
          <cell r="G6214" t="str">
            <v>1-C-2019-1012</v>
          </cell>
          <cell r="H6214" t="str">
            <v>CONSTRUCCIÓN DE HITOS EN ACCESOS DE LA COMUNA DE CERRILLOS</v>
          </cell>
          <cell r="I6214" t="str">
            <v>Proyecto Cerrado</v>
          </cell>
          <cell r="J6214">
            <v>43740</v>
          </cell>
          <cell r="K6214">
            <v>31302</v>
          </cell>
          <cell r="L6214">
            <v>1</v>
          </cell>
          <cell r="M6214" t="str">
            <v>Licitación y Contratación</v>
          </cell>
          <cell r="N6214">
            <v>44150</v>
          </cell>
          <cell r="O6214">
            <v>36523386</v>
          </cell>
          <cell r="P6214">
            <v>36523386</v>
          </cell>
          <cell r="Q6214">
            <v>1</v>
          </cell>
          <cell r="R6214">
            <v>1</v>
          </cell>
          <cell r="S6214">
            <v>0</v>
          </cell>
          <cell r="T6214">
            <v>36523386</v>
          </cell>
        </row>
        <row r="6215">
          <cell r="G6215" t="str">
            <v>1-B-2019-297</v>
          </cell>
          <cell r="H6215" t="str">
            <v>MEJORAMIENTO PASEO PEATONAL LA PAZ, COMUNA DE PLACILLA</v>
          </cell>
          <cell r="I6215" t="str">
            <v>Proyecto Cerrado</v>
          </cell>
          <cell r="J6215">
            <v>43740</v>
          </cell>
          <cell r="K6215">
            <v>30292</v>
          </cell>
          <cell r="L6215">
            <v>1</v>
          </cell>
          <cell r="M6215" t="str">
            <v>Licitación y Contratación</v>
          </cell>
          <cell r="N6215">
            <v>43983</v>
          </cell>
          <cell r="O6215">
            <v>35580678</v>
          </cell>
          <cell r="P6215">
            <v>35478992</v>
          </cell>
          <cell r="Q6215">
            <v>1</v>
          </cell>
          <cell r="R6215">
            <v>1</v>
          </cell>
          <cell r="S6215">
            <v>0</v>
          </cell>
          <cell r="T6215">
            <v>35580678</v>
          </cell>
        </row>
        <row r="6216">
          <cell r="G6216" t="str">
            <v>1-B-2019-139</v>
          </cell>
          <cell r="H6216" t="str">
            <v>MEJORAMIENTO PLAZA Y BANDEJON CENTRAL BUCALEMU</v>
          </cell>
          <cell r="I6216" t="str">
            <v>Proyecto Cerrado</v>
          </cell>
          <cell r="J6216">
            <v>43740</v>
          </cell>
          <cell r="K6216">
            <v>30286</v>
          </cell>
          <cell r="L6216">
            <v>1</v>
          </cell>
          <cell r="M6216" t="str">
            <v>Licitación y Contratación</v>
          </cell>
          <cell r="N6216">
            <v>43944</v>
          </cell>
          <cell r="O6216">
            <v>36106805</v>
          </cell>
          <cell r="P6216">
            <v>35793554</v>
          </cell>
          <cell r="Q6216">
            <v>1</v>
          </cell>
          <cell r="R6216">
            <v>1</v>
          </cell>
          <cell r="S6216">
            <v>0</v>
          </cell>
          <cell r="T6216">
            <v>36106805</v>
          </cell>
        </row>
        <row r="6217">
          <cell r="G6217" t="str">
            <v>1-C-2019-559</v>
          </cell>
          <cell r="H6217" t="str">
            <v>EPS_MEJORAMIENTO PLAZA DE ISLON</v>
          </cell>
          <cell r="I6217" t="str">
            <v>Proyecto Cerrado</v>
          </cell>
          <cell r="J6217">
            <v>43740</v>
          </cell>
          <cell r="K6217">
            <v>30428</v>
          </cell>
          <cell r="L6217">
            <v>1</v>
          </cell>
          <cell r="M6217" t="str">
            <v>Licitación y Contratación</v>
          </cell>
          <cell r="N6217">
            <v>44004</v>
          </cell>
          <cell r="O6217">
            <v>54641075</v>
          </cell>
          <cell r="P6217">
            <v>54639609</v>
          </cell>
          <cell r="Q6217">
            <v>1</v>
          </cell>
          <cell r="R6217">
            <v>1</v>
          </cell>
          <cell r="S6217">
            <v>0</v>
          </cell>
          <cell r="T6217">
            <v>54641075</v>
          </cell>
        </row>
        <row r="6218">
          <cell r="G6218" t="str">
            <v>1-B-2019-240</v>
          </cell>
          <cell r="H6218" t="str">
            <v>MEJORAMIENTO PLAZA CABILDO</v>
          </cell>
          <cell r="I6218" t="str">
            <v>Proyecto Cerrado</v>
          </cell>
          <cell r="J6218">
            <v>43739</v>
          </cell>
          <cell r="K6218">
            <v>29064</v>
          </cell>
          <cell r="L6218">
            <v>1</v>
          </cell>
          <cell r="M6218" t="str">
            <v>Licitación y Contratación</v>
          </cell>
          <cell r="N6218">
            <v>43922</v>
          </cell>
          <cell r="O6218">
            <v>44504182</v>
          </cell>
          <cell r="P6218">
            <v>40606656</v>
          </cell>
          <cell r="Q6218">
            <v>1</v>
          </cell>
          <cell r="R6218">
            <v>1</v>
          </cell>
          <cell r="S6218">
            <v>0</v>
          </cell>
          <cell r="T6218">
            <v>44504182</v>
          </cell>
        </row>
        <row r="6219">
          <cell r="G6219" t="str">
            <v>1-B-2019-128</v>
          </cell>
          <cell r="H6219" t="str">
            <v>MEJORAMIENTO ESPACIO PUBLICOS EN ILUMINACIONY ACERAS, SECTOR ACCESO Y PUNTA DIAMANTE, COMUNA DE LONQUIMAY</v>
          </cell>
          <cell r="I6219" t="str">
            <v>Proyecto Cerrado</v>
          </cell>
          <cell r="J6219">
            <v>43739</v>
          </cell>
          <cell r="K6219">
            <v>29059</v>
          </cell>
          <cell r="L6219">
            <v>1</v>
          </cell>
          <cell r="M6219" t="str">
            <v>Licitación y Contratación</v>
          </cell>
          <cell r="N6219">
            <v>44205</v>
          </cell>
          <cell r="O6219">
            <v>27372000</v>
          </cell>
          <cell r="P6219">
            <v>27372000</v>
          </cell>
          <cell r="Q6219">
            <v>1</v>
          </cell>
          <cell r="R6219">
            <v>1</v>
          </cell>
          <cell r="S6219">
            <v>0</v>
          </cell>
          <cell r="T6219">
            <v>27372000</v>
          </cell>
        </row>
        <row r="6220">
          <cell r="G6220" t="str">
            <v>1-B-2019-425</v>
          </cell>
          <cell r="H6220" t="str">
            <v>REPOSICIÓN DE ACERAS SECTOR NORPONIENTE, LOCALIDAD DE POZO ALMONTE.</v>
          </cell>
          <cell r="I6220" t="str">
            <v>100% Girado</v>
          </cell>
          <cell r="J6220">
            <v>43739</v>
          </cell>
          <cell r="K6220">
            <v>29627</v>
          </cell>
          <cell r="L6220">
            <v>1</v>
          </cell>
          <cell r="M6220" t="str">
            <v>Administración Directa</v>
          </cell>
          <cell r="N6220">
            <v>44285</v>
          </cell>
          <cell r="O6220">
            <v>59856350</v>
          </cell>
          <cell r="P6220">
            <v>59856350</v>
          </cell>
          <cell r="Q6220">
            <v>5</v>
          </cell>
          <cell r="R6220">
            <v>5</v>
          </cell>
          <cell r="S6220">
            <v>0</v>
          </cell>
          <cell r="T6220">
            <v>59856350</v>
          </cell>
        </row>
        <row r="6221">
          <cell r="G6221" t="str">
            <v>1-C-2019-446</v>
          </cell>
          <cell r="H6221" t="str">
            <v>BACHEOS EMERGENCIA EN DIVERSOS PAVIMENTOS URBANOS COMUNA DE CABRERO</v>
          </cell>
          <cell r="I6221" t="str">
            <v>Proyecto Cerrado</v>
          </cell>
          <cell r="J6221">
            <v>43739</v>
          </cell>
          <cell r="K6221">
            <v>28420</v>
          </cell>
          <cell r="L6221">
            <v>1</v>
          </cell>
          <cell r="M6221" t="str">
            <v>Licitación y Contratación</v>
          </cell>
          <cell r="N6221">
            <v>44021</v>
          </cell>
          <cell r="O6221">
            <v>53487614</v>
          </cell>
          <cell r="P6221">
            <v>53430486</v>
          </cell>
          <cell r="Q6221">
            <v>1</v>
          </cell>
          <cell r="R6221">
            <v>1</v>
          </cell>
          <cell r="S6221">
            <v>57128</v>
          </cell>
          <cell r="T6221">
            <v>53430486</v>
          </cell>
        </row>
        <row r="6222">
          <cell r="G6222" t="str">
            <v>1-C-2018-1282</v>
          </cell>
          <cell r="H6222" t="str">
            <v>INSTALACIÓN BASUREROS E ILUMINACIÓN PEATONAL CALLE MACKAY, LEBU</v>
          </cell>
          <cell r="I6222" t="str">
            <v>100% Girado</v>
          </cell>
          <cell r="J6222">
            <v>43739</v>
          </cell>
          <cell r="K6222">
            <v>28421</v>
          </cell>
          <cell r="L6222">
            <v>1</v>
          </cell>
          <cell r="M6222" t="str">
            <v>Administración Directa</v>
          </cell>
          <cell r="N6222">
            <v>43861</v>
          </cell>
          <cell r="O6222">
            <v>59999999</v>
          </cell>
          <cell r="P6222">
            <v>59999999</v>
          </cell>
          <cell r="Q6222">
            <v>4</v>
          </cell>
          <cell r="R6222">
            <v>4</v>
          </cell>
          <cell r="S6222">
            <v>0</v>
          </cell>
          <cell r="T6222">
            <v>59999999</v>
          </cell>
        </row>
        <row r="6223">
          <cell r="G6223" t="str">
            <v>1-B-2019-97</v>
          </cell>
          <cell r="H6223" t="str">
            <v>MEJORAMIENTO CALZADA AVENIDA BERNARDO O"HIGGINS COLBUN</v>
          </cell>
          <cell r="I6223" t="str">
            <v>Proyecto Cerrado</v>
          </cell>
          <cell r="J6223">
            <v>43733</v>
          </cell>
          <cell r="K6223">
            <v>29188</v>
          </cell>
          <cell r="L6223">
            <v>1</v>
          </cell>
          <cell r="M6223" t="str">
            <v>Administración Directa</v>
          </cell>
          <cell r="N6223">
            <v>44032</v>
          </cell>
          <cell r="O6223">
            <v>18477288</v>
          </cell>
          <cell r="P6223">
            <v>18477288</v>
          </cell>
          <cell r="Q6223">
            <v>4</v>
          </cell>
          <cell r="R6223">
            <v>4</v>
          </cell>
          <cell r="S6223">
            <v>0</v>
          </cell>
          <cell r="T6223">
            <v>18477288</v>
          </cell>
        </row>
        <row r="6224">
          <cell r="G6224" t="str">
            <v>1-B-2019-365</v>
          </cell>
          <cell r="H6224" t="str">
            <v>MEJORAMIENTO AREA VERDE RENACER CAMPESINO</v>
          </cell>
          <cell r="I6224" t="str">
            <v>100% Girado</v>
          </cell>
          <cell r="J6224">
            <v>43725</v>
          </cell>
          <cell r="K6224">
            <v>29248</v>
          </cell>
          <cell r="L6224">
            <v>1</v>
          </cell>
          <cell r="M6224" t="str">
            <v>Licitación y Contratación</v>
          </cell>
          <cell r="N6224">
            <v>44176</v>
          </cell>
          <cell r="O6224">
            <v>20000000</v>
          </cell>
          <cell r="P6224">
            <v>19870939</v>
          </cell>
          <cell r="Q6224">
            <v>1</v>
          </cell>
          <cell r="R6224">
            <v>1</v>
          </cell>
          <cell r="S6224">
            <v>0</v>
          </cell>
          <cell r="T6224">
            <v>20000000</v>
          </cell>
        </row>
        <row r="6225">
          <cell r="G6225" t="str">
            <v>1-B-2019-271</v>
          </cell>
          <cell r="H6225" t="str">
            <v>CONSTRUCCION ACERAS A POBLACIÓN NUEVA ESPERANZA, CABILDO</v>
          </cell>
          <cell r="I6225" t="str">
            <v>En Proceso de Cierre</v>
          </cell>
          <cell r="J6225">
            <v>43725</v>
          </cell>
          <cell r="K6225">
            <v>28897</v>
          </cell>
          <cell r="L6225">
            <v>1</v>
          </cell>
          <cell r="M6225" t="str">
            <v>Licitación y Contratación</v>
          </cell>
          <cell r="N6225">
            <v>44082</v>
          </cell>
          <cell r="O6225">
            <v>28548000</v>
          </cell>
          <cell r="P6225">
            <v>38627271</v>
          </cell>
          <cell r="Q6225">
            <v>1</v>
          </cell>
          <cell r="R6225">
            <v>1</v>
          </cell>
          <cell r="S6225">
            <v>0</v>
          </cell>
          <cell r="T6225">
            <v>28548000</v>
          </cell>
        </row>
        <row r="6226">
          <cell r="G6226" t="str">
            <v>1-B-2019-136</v>
          </cell>
          <cell r="H6226" t="str">
            <v>“CONSTRUCCIÓN PORTALES DE ACCESO, COMUNA DE QUINTA DE TILCOCO”</v>
          </cell>
          <cell r="I6226" t="str">
            <v>100% Girado</v>
          </cell>
          <cell r="J6226">
            <v>43725</v>
          </cell>
          <cell r="K6226">
            <v>29244</v>
          </cell>
          <cell r="L6226">
            <v>1</v>
          </cell>
          <cell r="M6226" t="str">
            <v>Administración Directa</v>
          </cell>
          <cell r="N6226">
            <v>43889</v>
          </cell>
          <cell r="O6226">
            <v>28201278</v>
          </cell>
          <cell r="P6226">
            <v>28201278</v>
          </cell>
          <cell r="Q6226">
            <v>5</v>
          </cell>
          <cell r="R6226">
            <v>5</v>
          </cell>
          <cell r="S6226">
            <v>0</v>
          </cell>
          <cell r="T6226">
            <v>28201278</v>
          </cell>
        </row>
        <row r="6227">
          <cell r="G6227" t="str">
            <v>1-C-2019-1513</v>
          </cell>
          <cell r="H6227" t="str">
            <v>REHABILITACIÓN SISTEMA DE AGUA POTABLE</v>
          </cell>
          <cell r="I6227" t="str">
            <v>100% Girado</v>
          </cell>
          <cell r="J6227">
            <v>43724</v>
          </cell>
          <cell r="K6227">
            <v>29779</v>
          </cell>
          <cell r="L6227">
            <v>1</v>
          </cell>
          <cell r="M6227" t="str">
            <v>Licitación y Contratación</v>
          </cell>
          <cell r="N6227">
            <v>43739</v>
          </cell>
          <cell r="O6227">
            <v>58937725</v>
          </cell>
          <cell r="P6227">
            <v>27950122</v>
          </cell>
          <cell r="Q6227">
            <v>3</v>
          </cell>
          <cell r="R6227">
            <v>2</v>
          </cell>
          <cell r="S6227">
            <v>0</v>
          </cell>
          <cell r="T6227">
            <v>58937725</v>
          </cell>
        </row>
        <row r="6228">
          <cell r="G6228" t="str">
            <v>1-B-2019-265</v>
          </cell>
          <cell r="H6228" t="str">
            <v>REPARACION Y MEJORAMIENTO SEDE NORMANDIE, QUINTERO.</v>
          </cell>
          <cell r="I6228" t="str">
            <v>100% Girado</v>
          </cell>
          <cell r="J6228">
            <v>43724</v>
          </cell>
          <cell r="K6228">
            <v>27935</v>
          </cell>
          <cell r="L6228">
            <v>1</v>
          </cell>
          <cell r="M6228" t="str">
            <v>Licitación y Contratación</v>
          </cell>
          <cell r="N6228">
            <v>44157</v>
          </cell>
          <cell r="O6228">
            <v>30246000</v>
          </cell>
          <cell r="P6228">
            <v>35962036</v>
          </cell>
          <cell r="Q6228">
            <v>1</v>
          </cell>
          <cell r="R6228">
            <v>1</v>
          </cell>
          <cell r="S6228">
            <v>0</v>
          </cell>
          <cell r="T6228">
            <v>30246000</v>
          </cell>
        </row>
        <row r="6229">
          <cell r="G6229" t="str">
            <v>1-B-2019-230</v>
          </cell>
          <cell r="H6229" t="str">
            <v>REPOSICION DE 186 ML. DE VEREDAS EN AVDA. 26 DE DICIEMBRE, COMUNA DE SAN ESTEBAN</v>
          </cell>
          <cell r="I6229" t="str">
            <v>Proyecto Cerrado</v>
          </cell>
          <cell r="J6229">
            <v>43724</v>
          </cell>
          <cell r="K6229">
            <v>28274</v>
          </cell>
          <cell r="L6229">
            <v>1</v>
          </cell>
          <cell r="M6229" t="str">
            <v>Licitación y Contratación</v>
          </cell>
          <cell r="N6229">
            <v>43878</v>
          </cell>
          <cell r="O6229">
            <v>28152000</v>
          </cell>
          <cell r="P6229">
            <v>27845764</v>
          </cell>
          <cell r="Q6229">
            <v>1</v>
          </cell>
          <cell r="R6229">
            <v>1</v>
          </cell>
          <cell r="S6229">
            <v>0</v>
          </cell>
          <cell r="T6229">
            <v>28152000</v>
          </cell>
        </row>
        <row r="6230">
          <cell r="G6230" t="str">
            <v>1-B-2019-176</v>
          </cell>
          <cell r="H6230" t="str">
            <v>MEJORAMIENTO MULTICANCHA MUNICIPAL, COMUNA JUAN FERNÁNDEZ</v>
          </cell>
          <cell r="I6230" t="str">
            <v>Proyecto Cerrado</v>
          </cell>
          <cell r="J6230">
            <v>43724</v>
          </cell>
          <cell r="K6230">
            <v>28680</v>
          </cell>
          <cell r="L6230">
            <v>1</v>
          </cell>
          <cell r="M6230" t="str">
            <v>Licitación y Contratación</v>
          </cell>
          <cell r="N6230">
            <v>44171</v>
          </cell>
          <cell r="O6230">
            <v>26958000</v>
          </cell>
          <cell r="P6230">
            <v>25804644</v>
          </cell>
          <cell r="Q6230">
            <v>1</v>
          </cell>
          <cell r="R6230">
            <v>1</v>
          </cell>
          <cell r="S6230">
            <v>0</v>
          </cell>
          <cell r="T6230">
            <v>26958000</v>
          </cell>
        </row>
        <row r="6231">
          <cell r="G6231" t="str">
            <v>1-B-2019-173</v>
          </cell>
          <cell r="H6231" t="str">
            <v>MEJORAMIENTO AREA VERDE LUIS BARROS BORGOÑO SUR</v>
          </cell>
          <cell r="I6231" t="str">
            <v>100% Girado</v>
          </cell>
          <cell r="J6231">
            <v>43724</v>
          </cell>
          <cell r="K6231">
            <v>28276</v>
          </cell>
          <cell r="L6231">
            <v>1</v>
          </cell>
          <cell r="M6231" t="str">
            <v>Administración Directa</v>
          </cell>
          <cell r="N6231">
            <v>44715</v>
          </cell>
          <cell r="O6231">
            <v>20331987</v>
          </cell>
          <cell r="P6231">
            <v>20331987</v>
          </cell>
          <cell r="Q6231">
            <v>2</v>
          </cell>
          <cell r="R6231">
            <v>2</v>
          </cell>
          <cell r="S6231">
            <v>0</v>
          </cell>
          <cell r="T6231">
            <v>20331987</v>
          </cell>
        </row>
        <row r="6232">
          <cell r="G6232" t="str">
            <v>1-C-2019-562</v>
          </cell>
          <cell r="H6232" t="str">
            <v>EPS_RECUPERACIÓN BANDEJÓN PÚBLICO CARTER Y GALLO</v>
          </cell>
          <cell r="I6232" t="str">
            <v>Proyecto Cerrado</v>
          </cell>
          <cell r="J6232">
            <v>43724</v>
          </cell>
          <cell r="K6232">
            <v>28486</v>
          </cell>
          <cell r="L6232">
            <v>1</v>
          </cell>
          <cell r="M6232" t="str">
            <v>Licitación y Contratación</v>
          </cell>
          <cell r="N6232">
            <v>44372</v>
          </cell>
          <cell r="O6232">
            <v>55932472</v>
          </cell>
          <cell r="P6232">
            <v>55673109</v>
          </cell>
          <cell r="Q6232">
            <v>1</v>
          </cell>
          <cell r="R6232">
            <v>1</v>
          </cell>
          <cell r="S6232">
            <v>0</v>
          </cell>
          <cell r="T6232">
            <v>55932472</v>
          </cell>
        </row>
        <row r="6233">
          <cell r="G6233" t="str">
            <v>1-C-2018-1389</v>
          </cell>
          <cell r="H6233" t="str">
            <v>MEJORAMIENTO ÁREA VERDE Y MULTICANCHA MONJITAS ORIENTE</v>
          </cell>
          <cell r="I6233" t="str">
            <v>100% Girado</v>
          </cell>
          <cell r="J6233">
            <v>43724</v>
          </cell>
          <cell r="K6233">
            <v>28486</v>
          </cell>
          <cell r="L6233">
            <v>1</v>
          </cell>
          <cell r="M6233" t="str">
            <v>Licitación y Contratación</v>
          </cell>
          <cell r="N6233">
            <v>44347</v>
          </cell>
          <cell r="O6233">
            <v>59968018</v>
          </cell>
          <cell r="P6233">
            <v>59967728</v>
          </cell>
          <cell r="Q6233">
            <v>1</v>
          </cell>
          <cell r="R6233">
            <v>1</v>
          </cell>
          <cell r="S6233">
            <v>0</v>
          </cell>
          <cell r="T6233">
            <v>59968018</v>
          </cell>
        </row>
        <row r="6234">
          <cell r="G6234" t="str">
            <v>1-B-2019-341</v>
          </cell>
          <cell r="H6234" t="str">
            <v>CONSTRUCCIÓN VEREDAS SECTOR EVARISTO MARÍN, TEMUCO</v>
          </cell>
          <cell r="I6234" t="str">
            <v>Proyecto Cerrado</v>
          </cell>
          <cell r="J6234">
            <v>43720</v>
          </cell>
          <cell r="K6234">
            <v>28492</v>
          </cell>
          <cell r="L6234">
            <v>1</v>
          </cell>
          <cell r="M6234" t="str">
            <v>Licitación y Contratación</v>
          </cell>
          <cell r="N6234">
            <v>43941</v>
          </cell>
          <cell r="O6234">
            <v>24093000</v>
          </cell>
          <cell r="P6234">
            <v>50702705</v>
          </cell>
          <cell r="Q6234">
            <v>1</v>
          </cell>
          <cell r="R6234">
            <v>1</v>
          </cell>
          <cell r="S6234">
            <v>0</v>
          </cell>
          <cell r="T6234">
            <v>24093000</v>
          </cell>
        </row>
        <row r="6235">
          <cell r="G6235" t="str">
            <v>1-B-2019-169</v>
          </cell>
          <cell r="H6235" t="str">
            <v>RESALTOS, LOMO DE TORO PAPUDO 2019</v>
          </cell>
          <cell r="I6235" t="str">
            <v>Proyecto Cerrado</v>
          </cell>
          <cell r="J6235">
            <v>43720</v>
          </cell>
          <cell r="K6235">
            <v>27846</v>
          </cell>
          <cell r="L6235">
            <v>1</v>
          </cell>
          <cell r="M6235" t="str">
            <v>Licitación y Contratación</v>
          </cell>
          <cell r="N6235">
            <v>43845</v>
          </cell>
          <cell r="O6235">
            <v>27031000</v>
          </cell>
          <cell r="P6235">
            <v>27031000</v>
          </cell>
          <cell r="Q6235">
            <v>1</v>
          </cell>
          <cell r="R6235">
            <v>1</v>
          </cell>
          <cell r="S6235">
            <v>0</v>
          </cell>
          <cell r="T6235">
            <v>27031000</v>
          </cell>
        </row>
        <row r="6236">
          <cell r="G6236" t="str">
            <v>1-B-2019-145</v>
          </cell>
          <cell r="H6236" t="str">
            <v>CONSTRUCCIÓN PORTALES DE BIENVENIDA A LA COMUNA DE COINCO</v>
          </cell>
          <cell r="I6236" t="str">
            <v>100% Girado</v>
          </cell>
          <cell r="J6236">
            <v>43720</v>
          </cell>
          <cell r="K6236">
            <v>28226</v>
          </cell>
          <cell r="L6236">
            <v>1</v>
          </cell>
          <cell r="M6236" t="str">
            <v>Licitación y Contratación</v>
          </cell>
          <cell r="N6236">
            <v>44077</v>
          </cell>
          <cell r="O6236">
            <v>27041555</v>
          </cell>
          <cell r="P6236">
            <v>27041555</v>
          </cell>
          <cell r="Q6236">
            <v>1</v>
          </cell>
          <cell r="R6236">
            <v>1</v>
          </cell>
          <cell r="S6236">
            <v>0</v>
          </cell>
          <cell r="T6236">
            <v>27041555</v>
          </cell>
        </row>
        <row r="6237">
          <cell r="G6237" t="str">
            <v>1-B-2019-371</v>
          </cell>
          <cell r="H6237" t="str">
            <v>MEJORAMIENTO PLAZA ARTURO PRAT PUERTO SAAVEDRA</v>
          </cell>
          <cell r="I6237" t="str">
            <v>Proyecto Cerrado</v>
          </cell>
          <cell r="J6237">
            <v>43714</v>
          </cell>
          <cell r="K6237">
            <v>28009</v>
          </cell>
          <cell r="L6237">
            <v>1</v>
          </cell>
          <cell r="M6237" t="str">
            <v>Licitación y Contratación</v>
          </cell>
          <cell r="N6237" t="str">
            <v>no definida</v>
          </cell>
          <cell r="O6237">
            <v>27372000</v>
          </cell>
          <cell r="P6237">
            <v>27371987</v>
          </cell>
          <cell r="Q6237">
            <v>1</v>
          </cell>
          <cell r="R6237">
            <v>1</v>
          </cell>
          <cell r="S6237">
            <v>0</v>
          </cell>
          <cell r="T6237">
            <v>27372000</v>
          </cell>
        </row>
        <row r="6238">
          <cell r="G6238" t="str">
            <v>1-B-2019-340</v>
          </cell>
          <cell r="H6238" t="str">
            <v>MEJORAMIENTO CIRCUITO PEATONAL CALLE JUAN RUSQUE, COMUNA DE NOGALES</v>
          </cell>
          <cell r="I6238" t="str">
            <v>Proyecto Cerrado</v>
          </cell>
          <cell r="J6238">
            <v>43714</v>
          </cell>
          <cell r="K6238">
            <v>27516</v>
          </cell>
          <cell r="L6238">
            <v>1</v>
          </cell>
          <cell r="M6238" t="str">
            <v>Licitación y Contratación</v>
          </cell>
          <cell r="N6238">
            <v>44042</v>
          </cell>
          <cell r="O6238">
            <v>28710000</v>
          </cell>
          <cell r="P6238">
            <v>40704756</v>
          </cell>
          <cell r="Q6238">
            <v>1</v>
          </cell>
          <cell r="R6238">
            <v>1</v>
          </cell>
          <cell r="S6238">
            <v>0</v>
          </cell>
          <cell r="T6238">
            <v>28710000</v>
          </cell>
        </row>
        <row r="6239">
          <cell r="G6239" t="str">
            <v>1-B-2019-369</v>
          </cell>
          <cell r="H6239" t="str">
            <v>CONSERVACION Y REPOSICION DE VEREDAS EN UNIDADES VECINALES N° 13, 18 Y 28”</v>
          </cell>
          <cell r="I6239" t="str">
            <v>Proyecto Cerrado</v>
          </cell>
          <cell r="J6239">
            <v>43714</v>
          </cell>
          <cell r="K6239">
            <v>27406</v>
          </cell>
          <cell r="L6239">
            <v>1</v>
          </cell>
          <cell r="M6239" t="str">
            <v>Administración Directa</v>
          </cell>
          <cell r="N6239">
            <v>43906</v>
          </cell>
          <cell r="O6239">
            <v>33224705</v>
          </cell>
          <cell r="P6239">
            <v>33224705</v>
          </cell>
          <cell r="Q6239">
            <v>2</v>
          </cell>
          <cell r="R6239">
            <v>2</v>
          </cell>
          <cell r="S6239">
            <v>0</v>
          </cell>
          <cell r="T6239">
            <v>33224705</v>
          </cell>
        </row>
        <row r="6240">
          <cell r="G6240" t="str">
            <v>1-B-2019-283</v>
          </cell>
          <cell r="H6240" t="str">
            <v>REPOSICIÓN REFUGIOS PEATONALES DIVERSAS LOCALIDADES, EL TABO.</v>
          </cell>
          <cell r="I6240" t="str">
            <v>Proyecto Cerrado</v>
          </cell>
          <cell r="J6240">
            <v>43714</v>
          </cell>
          <cell r="K6240">
            <v>27844</v>
          </cell>
          <cell r="L6240">
            <v>1</v>
          </cell>
          <cell r="M6240" t="str">
            <v>Licitación y Contratación</v>
          </cell>
          <cell r="N6240">
            <v>43928</v>
          </cell>
          <cell r="O6240">
            <v>27271194</v>
          </cell>
          <cell r="P6240">
            <v>27034569</v>
          </cell>
          <cell r="Q6240">
            <v>1</v>
          </cell>
          <cell r="R6240">
            <v>1</v>
          </cell>
          <cell r="S6240">
            <v>0</v>
          </cell>
          <cell r="T6240">
            <v>27271194</v>
          </cell>
        </row>
        <row r="6241">
          <cell r="G6241" t="str">
            <v>1-B-2019-430</v>
          </cell>
          <cell r="H6241" t="str">
            <v>REPOSICIÓN DE ACERA PEATONAL CALLE ESMERALDA, COMUNA DE EL CARMEN</v>
          </cell>
          <cell r="I6241" t="str">
            <v>Proyecto Cerrado</v>
          </cell>
          <cell r="J6241">
            <v>43714</v>
          </cell>
          <cell r="K6241">
            <v>27841</v>
          </cell>
          <cell r="L6241">
            <v>1</v>
          </cell>
          <cell r="M6241" t="str">
            <v>Licitación y Contratación</v>
          </cell>
          <cell r="N6241">
            <v>44023</v>
          </cell>
          <cell r="O6241">
            <v>57828333</v>
          </cell>
          <cell r="P6241">
            <v>57827751</v>
          </cell>
          <cell r="Q6241">
            <v>1</v>
          </cell>
          <cell r="R6241">
            <v>1</v>
          </cell>
          <cell r="S6241">
            <v>0</v>
          </cell>
          <cell r="T6241">
            <v>57828333</v>
          </cell>
        </row>
        <row r="6242">
          <cell r="G6242" t="str">
            <v>1-B-2019-95</v>
          </cell>
          <cell r="H6242" t="str">
            <v>MEJORAMIENTO ACCESO POBLACIÓN UNIHUE</v>
          </cell>
          <cell r="I6242" t="str">
            <v>Proyecto Cerrado</v>
          </cell>
          <cell r="J6242">
            <v>43714</v>
          </cell>
          <cell r="K6242">
            <v>27407</v>
          </cell>
          <cell r="L6242">
            <v>1</v>
          </cell>
          <cell r="M6242" t="str">
            <v>Administración Directa</v>
          </cell>
          <cell r="N6242">
            <v>43903</v>
          </cell>
          <cell r="O6242">
            <v>26792067</v>
          </cell>
          <cell r="P6242">
            <v>26792067</v>
          </cell>
          <cell r="Q6242">
            <v>5</v>
          </cell>
          <cell r="R6242">
            <v>5</v>
          </cell>
          <cell r="S6242">
            <v>0</v>
          </cell>
          <cell r="T6242">
            <v>26792067</v>
          </cell>
        </row>
        <row r="6243">
          <cell r="G6243" t="str">
            <v>1-B-2019-220</v>
          </cell>
          <cell r="H6243" t="str">
            <v>SOMBRAS TENSOESTRUCTURA PARQUE JOSÉ SAAVEDRA SUR</v>
          </cell>
          <cell r="I6243" t="str">
            <v>100% Girado</v>
          </cell>
          <cell r="J6243">
            <v>43714</v>
          </cell>
          <cell r="K6243">
            <v>26446</v>
          </cell>
          <cell r="L6243">
            <v>1</v>
          </cell>
          <cell r="M6243" t="str">
            <v>Licitación y Contratación</v>
          </cell>
          <cell r="N6243" t="str">
            <v>no definida</v>
          </cell>
          <cell r="O6243">
            <v>26133517</v>
          </cell>
          <cell r="P6243">
            <v>0</v>
          </cell>
          <cell r="Q6243">
            <v>1</v>
          </cell>
          <cell r="R6243">
            <v>0</v>
          </cell>
          <cell r="S6243">
            <v>0</v>
          </cell>
          <cell r="T6243">
            <v>26133517</v>
          </cell>
        </row>
        <row r="6244">
          <cell r="G6244" t="str">
            <v>1-B-2019-120</v>
          </cell>
          <cell r="H6244" t="str">
            <v>CONSTRUCCIÓN DE VEREDAS Y MEJORAMIENTO DE PLAZAS SECTOR CÉNTRICO SAN VICENTE T.T.</v>
          </cell>
          <cell r="I6244" t="str">
            <v>100% Girado</v>
          </cell>
          <cell r="J6244">
            <v>43714</v>
          </cell>
          <cell r="K6244">
            <v>28015</v>
          </cell>
          <cell r="L6244">
            <v>1</v>
          </cell>
          <cell r="M6244" t="str">
            <v>Licitación y Contratación</v>
          </cell>
          <cell r="N6244">
            <v>44846</v>
          </cell>
          <cell r="O6244">
            <v>26992466</v>
          </cell>
          <cell r="P6244">
            <v>26992067</v>
          </cell>
          <cell r="Q6244">
            <v>1</v>
          </cell>
          <cell r="R6244">
            <v>1</v>
          </cell>
          <cell r="S6244">
            <v>0</v>
          </cell>
          <cell r="T6244">
            <v>26992466</v>
          </cell>
        </row>
        <row r="6245">
          <cell r="G6245" t="str">
            <v>1-C-2019-547</v>
          </cell>
          <cell r="H6245" t="str">
            <v>EPS_MEJORAMIENTO BNUP POBLACIÓN EL LIBERTADOR LAS COMPAÑÍAS</v>
          </cell>
          <cell r="I6245" t="str">
            <v>Proyecto Cerrado</v>
          </cell>
          <cell r="J6245">
            <v>43714</v>
          </cell>
          <cell r="K6245">
            <v>27850</v>
          </cell>
          <cell r="L6245">
            <v>1</v>
          </cell>
          <cell r="M6245" t="str">
            <v>Licitación y Contratación</v>
          </cell>
          <cell r="N6245">
            <v>44353</v>
          </cell>
          <cell r="O6245">
            <v>59954190</v>
          </cell>
          <cell r="P6245">
            <v>59951024</v>
          </cell>
          <cell r="Q6245">
            <v>1</v>
          </cell>
          <cell r="R6245">
            <v>1</v>
          </cell>
          <cell r="S6245">
            <v>0</v>
          </cell>
          <cell r="T6245">
            <v>59954190</v>
          </cell>
        </row>
        <row r="6246">
          <cell r="G6246" t="str">
            <v>1-B-2019-84</v>
          </cell>
          <cell r="H6246" t="str">
            <v>REPOSICIÓN DE TORRE Y ESTANQUE PARA A.P.R. EL ESPINAL</v>
          </cell>
          <cell r="I6246" t="str">
            <v>En Proceso de Cierre</v>
          </cell>
          <cell r="J6246">
            <v>43714</v>
          </cell>
          <cell r="K6246">
            <v>27527</v>
          </cell>
          <cell r="L6246">
            <v>1</v>
          </cell>
          <cell r="M6246" t="str">
            <v>Licitación y Contratación</v>
          </cell>
          <cell r="N6246">
            <v>43987</v>
          </cell>
          <cell r="O6246">
            <v>57828333</v>
          </cell>
          <cell r="P6246">
            <v>57828333</v>
          </cell>
          <cell r="Q6246">
            <v>1</v>
          </cell>
          <cell r="R6246">
            <v>1</v>
          </cell>
          <cell r="S6246">
            <v>0</v>
          </cell>
          <cell r="T6246">
            <v>57828333</v>
          </cell>
        </row>
        <row r="6247">
          <cell r="G6247" t="str">
            <v>1-B-2019-397</v>
          </cell>
          <cell r="H6247" t="str">
            <v>REPOSICION REFUGIOS PEATONAL COMUNA DE PINTO</v>
          </cell>
          <cell r="I6247" t="str">
            <v>En Proceso de Cierre</v>
          </cell>
          <cell r="J6247">
            <v>43714</v>
          </cell>
          <cell r="K6247">
            <v>27842</v>
          </cell>
          <cell r="L6247">
            <v>1</v>
          </cell>
          <cell r="M6247" t="str">
            <v>Licitación y Contratación</v>
          </cell>
          <cell r="N6247">
            <v>43945</v>
          </cell>
          <cell r="O6247">
            <v>53845223</v>
          </cell>
          <cell r="P6247">
            <v>51152962</v>
          </cell>
          <cell r="Q6247">
            <v>1</v>
          </cell>
          <cell r="R6247">
            <v>1</v>
          </cell>
          <cell r="S6247">
            <v>2692261</v>
          </cell>
          <cell r="T6247">
            <v>51152962</v>
          </cell>
        </row>
        <row r="6248">
          <cell r="G6248" t="str">
            <v>1-B-2019-68</v>
          </cell>
          <cell r="H6248" t="str">
            <v>RESPOSICION Y CONSTRUCCIÓN REFUGIOS PEATONALES EN DIVERSOS SECTORES DE LA COMUNA DE COBQUECURA</v>
          </cell>
          <cell r="I6248" t="str">
            <v>Proyecto Cerrado</v>
          </cell>
          <cell r="J6248">
            <v>43714</v>
          </cell>
          <cell r="K6248">
            <v>27519</v>
          </cell>
          <cell r="L6248">
            <v>1</v>
          </cell>
          <cell r="M6248" t="str">
            <v>Licitación y Contratación</v>
          </cell>
          <cell r="N6248">
            <v>43932</v>
          </cell>
          <cell r="O6248">
            <v>57828333</v>
          </cell>
          <cell r="P6248">
            <v>57531017</v>
          </cell>
          <cell r="Q6248">
            <v>1</v>
          </cell>
          <cell r="R6248">
            <v>1</v>
          </cell>
          <cell r="S6248">
            <v>0</v>
          </cell>
          <cell r="T6248">
            <v>57828333</v>
          </cell>
        </row>
        <row r="6249">
          <cell r="G6249" t="str">
            <v>1-C-2019-139</v>
          </cell>
          <cell r="H6249" t="str">
            <v>EPS CONSTRUCCIÓN PLAZOLETA ANFA I, COMUNA DE OVALLE</v>
          </cell>
          <cell r="I6249" t="str">
            <v>Proyecto Cerrado</v>
          </cell>
          <cell r="J6249">
            <v>43714</v>
          </cell>
          <cell r="K6249">
            <v>27451</v>
          </cell>
          <cell r="L6249">
            <v>1</v>
          </cell>
          <cell r="M6249" t="str">
            <v>Licitación y Contratación</v>
          </cell>
          <cell r="N6249">
            <v>44111</v>
          </cell>
          <cell r="O6249">
            <v>41763228</v>
          </cell>
          <cell r="P6249">
            <v>41148728</v>
          </cell>
          <cell r="Q6249">
            <v>1</v>
          </cell>
          <cell r="R6249">
            <v>1</v>
          </cell>
          <cell r="S6249">
            <v>0</v>
          </cell>
          <cell r="T6249">
            <v>41763228</v>
          </cell>
        </row>
        <row r="6250">
          <cell r="G6250" t="str">
            <v>1-C-2016-1162</v>
          </cell>
          <cell r="H6250" t="str">
            <v>MEJORAMIENTO SEDE Y PLAZOLETA VILLA EL CARMEN, LAUTARO</v>
          </cell>
          <cell r="I6250" t="str">
            <v>Proyecto Cerrado</v>
          </cell>
          <cell r="J6250">
            <v>43714</v>
          </cell>
          <cell r="K6250">
            <v>27494</v>
          </cell>
          <cell r="L6250">
            <v>1</v>
          </cell>
          <cell r="M6250" t="str">
            <v>Licitación y Contratación</v>
          </cell>
          <cell r="N6250">
            <v>44002</v>
          </cell>
          <cell r="O6250">
            <v>45123366</v>
          </cell>
          <cell r="P6250">
            <v>45123366</v>
          </cell>
          <cell r="Q6250">
            <v>1</v>
          </cell>
          <cell r="R6250">
            <v>1</v>
          </cell>
          <cell r="S6250">
            <v>0</v>
          </cell>
          <cell r="T6250">
            <v>45123366</v>
          </cell>
        </row>
        <row r="6251">
          <cell r="G6251" t="str">
            <v>1-B-2019-401</v>
          </cell>
          <cell r="H6251" t="str">
            <v>REPOSICIÓN ACERAS E ILUMINACIÓN CALLES A. PRAT E I. CARRERA PINTO</v>
          </cell>
          <cell r="I6251" t="str">
            <v>Proyecto Cerrado</v>
          </cell>
          <cell r="J6251">
            <v>43711</v>
          </cell>
          <cell r="K6251">
            <v>26819</v>
          </cell>
          <cell r="L6251">
            <v>1</v>
          </cell>
          <cell r="M6251" t="str">
            <v>Licitación y Contratación</v>
          </cell>
          <cell r="N6251">
            <v>43922</v>
          </cell>
          <cell r="O6251">
            <v>27907000</v>
          </cell>
          <cell r="P6251">
            <v>26511650</v>
          </cell>
          <cell r="Q6251">
            <v>1</v>
          </cell>
          <cell r="R6251">
            <v>1</v>
          </cell>
          <cell r="S6251">
            <v>0</v>
          </cell>
          <cell r="T6251">
            <v>27907000</v>
          </cell>
        </row>
        <row r="6252">
          <cell r="G6252" t="str">
            <v>1-B-2019-277</v>
          </cell>
          <cell r="H6252" t="str">
            <v>REPOSICIÓN ESPACIO SEDE JJVV POBLACIÓN IGNACIO CARRERA PINTO</v>
          </cell>
          <cell r="I6252" t="str">
            <v>Proyecto Cerrado</v>
          </cell>
          <cell r="J6252">
            <v>43711</v>
          </cell>
          <cell r="K6252">
            <v>27543</v>
          </cell>
          <cell r="L6252">
            <v>1</v>
          </cell>
          <cell r="M6252" t="str">
            <v>Licitación y Contratación</v>
          </cell>
          <cell r="N6252">
            <v>44217</v>
          </cell>
          <cell r="O6252">
            <v>25489000</v>
          </cell>
          <cell r="P6252">
            <v>23949961</v>
          </cell>
          <cell r="Q6252">
            <v>1</v>
          </cell>
          <cell r="R6252">
            <v>1</v>
          </cell>
          <cell r="S6252">
            <v>0</v>
          </cell>
          <cell r="T6252">
            <v>25489000</v>
          </cell>
        </row>
        <row r="6253">
          <cell r="G6253" t="str">
            <v>1-B-2019-413</v>
          </cell>
          <cell r="H6253" t="str">
            <v>CONSTRUCCIÓN ALUMBRADO, EN DIVERSOS SECTORES, COMUNA DE SAN IGNACIO</v>
          </cell>
          <cell r="I6253" t="str">
            <v>Proyecto Cerrado</v>
          </cell>
          <cell r="J6253">
            <v>43711</v>
          </cell>
          <cell r="K6253">
            <v>26818</v>
          </cell>
          <cell r="L6253">
            <v>1</v>
          </cell>
          <cell r="M6253" t="str">
            <v>Licitación y Contratación</v>
          </cell>
          <cell r="N6253">
            <v>43869</v>
          </cell>
          <cell r="O6253">
            <v>57828000</v>
          </cell>
          <cell r="P6253">
            <v>55161260</v>
          </cell>
          <cell r="Q6253">
            <v>1</v>
          </cell>
          <cell r="R6253">
            <v>1</v>
          </cell>
          <cell r="S6253">
            <v>0</v>
          </cell>
          <cell r="T6253">
            <v>57828000</v>
          </cell>
        </row>
        <row r="6254">
          <cell r="G6254" t="str">
            <v>1-B-2019-151</v>
          </cell>
          <cell r="H6254" t="str">
            <v>MEJORAMIENTO DEMARCACION DE PASOS PEATONALES Y RESALTOS, COMUNA DE RENGO.</v>
          </cell>
          <cell r="I6254" t="str">
            <v>Proyecto Cerrado</v>
          </cell>
          <cell r="J6254">
            <v>43711</v>
          </cell>
          <cell r="K6254">
            <v>27521</v>
          </cell>
          <cell r="L6254">
            <v>1</v>
          </cell>
          <cell r="M6254" t="str">
            <v>Administración Directa</v>
          </cell>
          <cell r="N6254">
            <v>43890</v>
          </cell>
          <cell r="O6254">
            <v>27518293</v>
          </cell>
          <cell r="P6254">
            <v>27518293</v>
          </cell>
          <cell r="Q6254">
            <v>3</v>
          </cell>
          <cell r="R6254">
            <v>3</v>
          </cell>
          <cell r="S6254">
            <v>0</v>
          </cell>
          <cell r="T6254">
            <v>27518293</v>
          </cell>
        </row>
        <row r="6255">
          <cell r="G6255" t="str">
            <v>1-B-2019-372</v>
          </cell>
          <cell r="H6255" t="str">
            <v>REPOSICIÓN VEREDAS SECTOR CENTRO DE LANCO</v>
          </cell>
          <cell r="I6255" t="str">
            <v>Proyecto Cerrado</v>
          </cell>
          <cell r="J6255">
            <v>43711</v>
          </cell>
          <cell r="K6255">
            <v>26184</v>
          </cell>
          <cell r="L6255">
            <v>1</v>
          </cell>
          <cell r="M6255" t="str">
            <v>Licitación y Contratación</v>
          </cell>
          <cell r="N6255">
            <v>43896</v>
          </cell>
          <cell r="O6255">
            <v>27428420</v>
          </cell>
          <cell r="P6255">
            <v>26284280</v>
          </cell>
          <cell r="Q6255">
            <v>1</v>
          </cell>
          <cell r="R6255">
            <v>1</v>
          </cell>
          <cell r="S6255">
            <v>0</v>
          </cell>
          <cell r="T6255">
            <v>27428420</v>
          </cell>
        </row>
        <row r="6256">
          <cell r="G6256" t="str">
            <v>1-C-2019-552</v>
          </cell>
          <cell r="H6256" t="str">
            <v>EPS_MEJORAMIENTO PLAZA Y LUMINARIAS POBLACIÓN MERCEDES MARÍN DEL SOLAR</v>
          </cell>
          <cell r="I6256" t="str">
            <v>100% Girado</v>
          </cell>
          <cell r="J6256">
            <v>43711</v>
          </cell>
          <cell r="K6256">
            <v>27458</v>
          </cell>
          <cell r="L6256">
            <v>1</v>
          </cell>
          <cell r="M6256" t="str">
            <v>Licitación y Contratación</v>
          </cell>
          <cell r="N6256">
            <v>44110</v>
          </cell>
          <cell r="O6256">
            <v>48023118</v>
          </cell>
          <cell r="P6256">
            <v>42170030</v>
          </cell>
          <cell r="Q6256">
            <v>1</v>
          </cell>
          <cell r="R6256">
            <v>1</v>
          </cell>
          <cell r="S6256">
            <v>0</v>
          </cell>
          <cell r="T6256">
            <v>48023118</v>
          </cell>
        </row>
        <row r="6257">
          <cell r="G6257" t="str">
            <v>1-B-2019-405</v>
          </cell>
          <cell r="H6257" t="str">
            <v>MEJORAMIENTO PLAZA AÑO 2000</v>
          </cell>
          <cell r="I6257" t="str">
            <v>Proyecto Cerrado</v>
          </cell>
          <cell r="J6257">
            <v>43705</v>
          </cell>
          <cell r="K6257">
            <v>27120</v>
          </cell>
          <cell r="L6257">
            <v>1</v>
          </cell>
          <cell r="M6257" t="str">
            <v>Licitación y Contratación</v>
          </cell>
          <cell r="N6257">
            <v>44040</v>
          </cell>
          <cell r="O6257">
            <v>31865334</v>
          </cell>
          <cell r="P6257">
            <v>31419273</v>
          </cell>
          <cell r="Q6257">
            <v>1</v>
          </cell>
          <cell r="R6257">
            <v>1</v>
          </cell>
          <cell r="S6257">
            <v>0</v>
          </cell>
          <cell r="T6257">
            <v>31865334</v>
          </cell>
        </row>
        <row r="6258">
          <cell r="G6258" t="str">
            <v>1-B-2019-387</v>
          </cell>
          <cell r="H6258" t="str">
            <v>CONSTRUCCIÓN PAVIMENTACIÓN CALLEJÓN VELAZCO, COMUNA DE SANTA MARÍA</v>
          </cell>
          <cell r="I6258" t="str">
            <v>Proyecto Cerrado</v>
          </cell>
          <cell r="J6258">
            <v>43705</v>
          </cell>
          <cell r="K6258">
            <v>25244</v>
          </cell>
          <cell r="L6258">
            <v>1</v>
          </cell>
          <cell r="M6258" t="str">
            <v>Licitación y Contratación</v>
          </cell>
          <cell r="N6258">
            <v>43789</v>
          </cell>
          <cell r="O6258">
            <v>28151000</v>
          </cell>
          <cell r="P6258">
            <v>28150978</v>
          </cell>
          <cell r="Q6258">
            <v>1</v>
          </cell>
          <cell r="R6258">
            <v>1</v>
          </cell>
          <cell r="S6258">
            <v>0</v>
          </cell>
          <cell r="T6258">
            <v>28151000</v>
          </cell>
        </row>
        <row r="6259">
          <cell r="G6259" t="str">
            <v>1-B-2019-301</v>
          </cell>
          <cell r="H6259" t="str">
            <v>MEJORAMIENTO DE LA HABITABILIDAD DE ESPACIOS PUBLICOS COMUNA PAC</v>
          </cell>
          <cell r="I6259" t="str">
            <v>100% Girado</v>
          </cell>
          <cell r="J6259">
            <v>43705</v>
          </cell>
          <cell r="K6259">
            <v>24667</v>
          </cell>
          <cell r="L6259">
            <v>1</v>
          </cell>
          <cell r="M6259" t="str">
            <v>Administración Directa</v>
          </cell>
          <cell r="N6259">
            <v>43829</v>
          </cell>
          <cell r="O6259">
            <v>59999999</v>
          </cell>
          <cell r="P6259">
            <v>59999999</v>
          </cell>
          <cell r="Q6259">
            <v>4</v>
          </cell>
          <cell r="R6259">
            <v>4</v>
          </cell>
          <cell r="S6259">
            <v>0</v>
          </cell>
          <cell r="T6259">
            <v>59999999</v>
          </cell>
        </row>
        <row r="6260">
          <cell r="G6260" t="str">
            <v>1-B-2019-278</v>
          </cell>
          <cell r="H6260" t="str">
            <v>BACHEO VARIOS SECTORES, COMUNA DE TRAIGUÉN</v>
          </cell>
          <cell r="I6260" t="str">
            <v>Proyecto Cerrado</v>
          </cell>
          <cell r="J6260">
            <v>43705</v>
          </cell>
          <cell r="K6260">
            <v>26183</v>
          </cell>
          <cell r="L6260">
            <v>1</v>
          </cell>
          <cell r="M6260" t="str">
            <v>Licitación y Contratación</v>
          </cell>
          <cell r="N6260">
            <v>43913</v>
          </cell>
          <cell r="O6260">
            <v>24093000</v>
          </cell>
          <cell r="P6260">
            <v>24093000</v>
          </cell>
          <cell r="Q6260">
            <v>1</v>
          </cell>
          <cell r="R6260">
            <v>1</v>
          </cell>
          <cell r="S6260">
            <v>0</v>
          </cell>
          <cell r="T6260">
            <v>24093000</v>
          </cell>
        </row>
        <row r="6261">
          <cell r="G6261" t="str">
            <v>1-B-2019-285</v>
          </cell>
          <cell r="H6261" t="str">
            <v>REPOSICIÓN VEREDAS CALLE LAS ROSAS, CURACAVI</v>
          </cell>
          <cell r="I6261" t="str">
            <v>Proyecto Cerrado</v>
          </cell>
          <cell r="J6261">
            <v>43705</v>
          </cell>
          <cell r="K6261">
            <v>27291</v>
          </cell>
          <cell r="L6261">
            <v>1</v>
          </cell>
          <cell r="M6261" t="str">
            <v>Administración Directa</v>
          </cell>
          <cell r="N6261">
            <v>43858</v>
          </cell>
          <cell r="O6261">
            <v>35758000</v>
          </cell>
          <cell r="P6261">
            <v>35758000</v>
          </cell>
          <cell r="Q6261">
            <v>4</v>
          </cell>
          <cell r="R6261">
            <v>4</v>
          </cell>
          <cell r="S6261">
            <v>0</v>
          </cell>
          <cell r="T6261">
            <v>35758000</v>
          </cell>
        </row>
        <row r="6262">
          <cell r="G6262" t="str">
            <v>1-B-2019-244</v>
          </cell>
          <cell r="H6262" t="str">
            <v>REPARACION Y REEMPLAZO DE TECHUMBRE EN OFICINAS DE DIDECO</v>
          </cell>
          <cell r="I6262" t="str">
            <v>En Proceso de Cierre</v>
          </cell>
          <cell r="J6262">
            <v>43705</v>
          </cell>
          <cell r="K6262">
            <v>25495</v>
          </cell>
          <cell r="L6262">
            <v>1</v>
          </cell>
          <cell r="M6262" t="str">
            <v>Licitación y Contratación</v>
          </cell>
          <cell r="N6262">
            <v>43866</v>
          </cell>
          <cell r="O6262">
            <v>24333000</v>
          </cell>
          <cell r="P6262">
            <v>24315049</v>
          </cell>
          <cell r="Q6262">
            <v>1</v>
          </cell>
          <cell r="R6262">
            <v>1</v>
          </cell>
          <cell r="S6262">
            <v>0</v>
          </cell>
          <cell r="T6262">
            <v>24333000</v>
          </cell>
        </row>
        <row r="6263">
          <cell r="G6263" t="str">
            <v>1-C-2019-1272</v>
          </cell>
          <cell r="H6263" t="str">
            <v>EPS ILUMINACIÓN SECTOR VILLA EL INGENIO, COMUNA DE OVALLE</v>
          </cell>
          <cell r="I6263" t="str">
            <v>Proyecto Cerrado</v>
          </cell>
          <cell r="J6263">
            <v>43705</v>
          </cell>
          <cell r="K6263">
            <v>26354</v>
          </cell>
          <cell r="L6263">
            <v>1</v>
          </cell>
          <cell r="M6263" t="str">
            <v>Licitación y Contratación</v>
          </cell>
          <cell r="N6263">
            <v>44011</v>
          </cell>
          <cell r="O6263">
            <v>27014465</v>
          </cell>
          <cell r="P6263">
            <v>25702775</v>
          </cell>
          <cell r="Q6263">
            <v>1</v>
          </cell>
          <cell r="R6263">
            <v>1</v>
          </cell>
          <cell r="S6263">
            <v>0</v>
          </cell>
          <cell r="T6263">
            <v>27014465</v>
          </cell>
        </row>
        <row r="6264">
          <cell r="G6264" t="str">
            <v>1-B-2019-187</v>
          </cell>
          <cell r="H6264" t="str">
            <v>HABILITACIÓN ACCESIBILIDAD UNIVERSAL MUNICIPALIDAD DE SAN JUAN DE LA COSTA</v>
          </cell>
          <cell r="I6264" t="str">
            <v>Proyecto Cerrado</v>
          </cell>
          <cell r="J6264">
            <v>43705</v>
          </cell>
          <cell r="K6264">
            <v>25481</v>
          </cell>
          <cell r="L6264">
            <v>1</v>
          </cell>
          <cell r="M6264" t="str">
            <v>Administración Directa</v>
          </cell>
          <cell r="N6264">
            <v>44135</v>
          </cell>
          <cell r="O6264">
            <v>20000000</v>
          </cell>
          <cell r="P6264">
            <v>20000000</v>
          </cell>
          <cell r="Q6264">
            <v>4</v>
          </cell>
          <cell r="R6264">
            <v>4</v>
          </cell>
          <cell r="S6264">
            <v>0</v>
          </cell>
          <cell r="T6264">
            <v>20000000</v>
          </cell>
        </row>
        <row r="6265">
          <cell r="G6265" t="str">
            <v>1-B-2019-164</v>
          </cell>
          <cell r="H6265" t="str">
            <v>REPOSICIÓN PAVIMENTO ACCESO Y CONEXIÓN RED DE AGUA POTABLE CUARTEL DE BOMBEROS PUERTO OCTAY</v>
          </cell>
          <cell r="I6265" t="str">
            <v>Proyecto Cerrado</v>
          </cell>
          <cell r="J6265">
            <v>43705</v>
          </cell>
          <cell r="K6265">
            <v>25481</v>
          </cell>
          <cell r="L6265">
            <v>1</v>
          </cell>
          <cell r="M6265" t="str">
            <v>Licitación y Contratación</v>
          </cell>
          <cell r="N6265">
            <v>43835</v>
          </cell>
          <cell r="O6265">
            <v>20000000</v>
          </cell>
          <cell r="P6265">
            <v>20000000</v>
          </cell>
          <cell r="Q6265">
            <v>1</v>
          </cell>
          <cell r="R6265">
            <v>1</v>
          </cell>
          <cell r="S6265">
            <v>0</v>
          </cell>
          <cell r="T6265">
            <v>20000000</v>
          </cell>
        </row>
        <row r="6266">
          <cell r="G6266" t="str">
            <v>1-C-2019-743</v>
          </cell>
          <cell r="H6266" t="str">
            <v>ELEMENTOS DE SEGURIDAD MIRADOR LASTRA</v>
          </cell>
          <cell r="I6266" t="str">
            <v>Proyecto Cerrado</v>
          </cell>
          <cell r="J6266">
            <v>43705</v>
          </cell>
          <cell r="K6266">
            <v>25029</v>
          </cell>
          <cell r="L6266">
            <v>1</v>
          </cell>
          <cell r="M6266" t="str">
            <v>Licitación y Contratación</v>
          </cell>
          <cell r="N6266">
            <v>44177</v>
          </cell>
          <cell r="O6266">
            <v>21470520</v>
          </cell>
          <cell r="P6266">
            <v>21386831</v>
          </cell>
          <cell r="Q6266">
            <v>1</v>
          </cell>
          <cell r="R6266">
            <v>1</v>
          </cell>
          <cell r="S6266">
            <v>0</v>
          </cell>
          <cell r="T6266">
            <v>21470520</v>
          </cell>
        </row>
        <row r="6267">
          <cell r="G6267" t="str">
            <v>1-C-2019-735</v>
          </cell>
          <cell r="H6267" t="str">
            <v>MEJORAMIENTO PASEO CALLE SUECIA , LAS ENCINAS SAN JUAN, COQUIMBO</v>
          </cell>
          <cell r="I6267" t="str">
            <v>Proyecto Cerrado</v>
          </cell>
          <cell r="J6267">
            <v>43705</v>
          </cell>
          <cell r="K6267">
            <v>26353</v>
          </cell>
          <cell r="L6267">
            <v>1</v>
          </cell>
          <cell r="M6267" t="str">
            <v>Licitación y Contratación</v>
          </cell>
          <cell r="N6267">
            <v>44183</v>
          </cell>
          <cell r="O6267">
            <v>39311134</v>
          </cell>
          <cell r="P6267">
            <v>39257173</v>
          </cell>
          <cell r="Q6267">
            <v>1</v>
          </cell>
          <cell r="R6267">
            <v>1</v>
          </cell>
          <cell r="S6267">
            <v>0</v>
          </cell>
          <cell r="T6267">
            <v>39311134</v>
          </cell>
        </row>
        <row r="6268">
          <cell r="G6268" t="str">
            <v>1-B-2019-72</v>
          </cell>
          <cell r="H6268" t="str">
            <v>CONSTRUCCIÓN CIERRE PERIMETRAL Y RADIER DE ACCESO CENTRO COMUNITARIO, COMUNA DE RAUCO</v>
          </cell>
          <cell r="I6268" t="str">
            <v>Proyecto Cerrado</v>
          </cell>
          <cell r="J6268">
            <v>43705</v>
          </cell>
          <cell r="K6268">
            <v>26164</v>
          </cell>
          <cell r="L6268">
            <v>1</v>
          </cell>
          <cell r="M6268" t="str">
            <v>Licitación y Contratación</v>
          </cell>
          <cell r="N6268">
            <v>43973</v>
          </cell>
          <cell r="O6268">
            <v>15397740</v>
          </cell>
          <cell r="P6268">
            <v>15389006</v>
          </cell>
          <cell r="Q6268">
            <v>1</v>
          </cell>
          <cell r="R6268">
            <v>1</v>
          </cell>
          <cell r="S6268">
            <v>0</v>
          </cell>
          <cell r="T6268">
            <v>15397740</v>
          </cell>
        </row>
        <row r="6269">
          <cell r="G6269" t="str">
            <v>1-B-2019-167</v>
          </cell>
          <cell r="H6269" t="str">
            <v>MEJORAMIENTO DE DEMARCACION, SEÑALIZACION Y SEGURIDAD VIAL, AVDA MANUEL RODRIGUEZ SECTOR CONSULTORIO DE PUMANQUE</v>
          </cell>
          <cell r="I6269" t="str">
            <v>Proyecto Cerrado</v>
          </cell>
          <cell r="J6269">
            <v>43705</v>
          </cell>
          <cell r="K6269">
            <v>26531</v>
          </cell>
          <cell r="L6269">
            <v>1</v>
          </cell>
          <cell r="M6269" t="str">
            <v>Licitación y Contratación</v>
          </cell>
          <cell r="N6269">
            <v>43933</v>
          </cell>
          <cell r="O6269">
            <v>16475921</v>
          </cell>
          <cell r="P6269">
            <v>30140318</v>
          </cell>
          <cell r="Q6269">
            <v>1</v>
          </cell>
          <cell r="R6269">
            <v>1</v>
          </cell>
          <cell r="S6269">
            <v>0</v>
          </cell>
          <cell r="T6269">
            <v>16475921</v>
          </cell>
        </row>
        <row r="6270">
          <cell r="G6270" t="str">
            <v>1-C-2019-717</v>
          </cell>
          <cell r="H6270" t="str">
            <v>CONSTRUCCIÓN CIERRE PERIMETRAL E INSTALACIÓN DE LUMINARIA SECTOR ROTONDA VILLA LA CANTERA</v>
          </cell>
          <cell r="I6270" t="str">
            <v>100% Girado</v>
          </cell>
          <cell r="J6270">
            <v>43705</v>
          </cell>
          <cell r="K6270">
            <v>25029</v>
          </cell>
          <cell r="L6270">
            <v>1</v>
          </cell>
          <cell r="M6270" t="str">
            <v>Licitación y Contratación</v>
          </cell>
          <cell r="N6270">
            <v>44269</v>
          </cell>
          <cell r="O6270">
            <v>34713874</v>
          </cell>
          <cell r="P6270">
            <v>34210186</v>
          </cell>
          <cell r="Q6270">
            <v>1</v>
          </cell>
          <cell r="R6270">
            <v>1</v>
          </cell>
          <cell r="S6270">
            <v>0</v>
          </cell>
          <cell r="T6270">
            <v>34713874</v>
          </cell>
        </row>
        <row r="6271">
          <cell r="G6271" t="str">
            <v>1-C-2019-714</v>
          </cell>
          <cell r="H6271" t="str">
            <v>MEJORAMIENTO PLAZA PESCADORES DE PEÑUELAS</v>
          </cell>
          <cell r="I6271" t="str">
            <v>100% Girado</v>
          </cell>
          <cell r="J6271">
            <v>43705</v>
          </cell>
          <cell r="K6271">
            <v>26756</v>
          </cell>
          <cell r="L6271">
            <v>1</v>
          </cell>
          <cell r="M6271" t="str">
            <v>Licitación y Contratación</v>
          </cell>
          <cell r="N6271" t="str">
            <v>no definida</v>
          </cell>
          <cell r="O6271">
            <v>47486705</v>
          </cell>
          <cell r="P6271">
            <v>47486705</v>
          </cell>
          <cell r="Q6271">
            <v>1</v>
          </cell>
          <cell r="R6271">
            <v>1</v>
          </cell>
          <cell r="S6271">
            <v>0</v>
          </cell>
          <cell r="T6271">
            <v>47486705</v>
          </cell>
        </row>
        <row r="6272">
          <cell r="G6272" t="str">
            <v>1-C-2019-689</v>
          </cell>
          <cell r="H6272" t="str">
            <v>EPS ILUMINACIÓN EXTERIOR, SECTOR CEMENTERIO, COMUNA DE OVALLE</v>
          </cell>
          <cell r="I6272" t="str">
            <v>Proyecto Cerrado</v>
          </cell>
          <cell r="J6272">
            <v>43705</v>
          </cell>
          <cell r="K6272">
            <v>26453</v>
          </cell>
          <cell r="L6272">
            <v>1</v>
          </cell>
          <cell r="M6272" t="str">
            <v>Licitación y Contratación</v>
          </cell>
          <cell r="N6272">
            <v>43969</v>
          </cell>
          <cell r="O6272">
            <v>21342242</v>
          </cell>
          <cell r="P6272">
            <v>16830408</v>
          </cell>
          <cell r="Q6272">
            <v>1</v>
          </cell>
          <cell r="R6272">
            <v>1</v>
          </cell>
          <cell r="S6272">
            <v>0</v>
          </cell>
          <cell r="T6272">
            <v>21342242</v>
          </cell>
        </row>
        <row r="6273">
          <cell r="G6273" t="str">
            <v>1-B-2019-65</v>
          </cell>
          <cell r="H6273" t="str">
            <v>REPOSICION PLAZA DE JUEGOS INFANTILES FUTALEUFU CENTRO</v>
          </cell>
          <cell r="I6273" t="str">
            <v>Proyecto Cerrado</v>
          </cell>
          <cell r="J6273">
            <v>43705</v>
          </cell>
          <cell r="K6273">
            <v>26694</v>
          </cell>
          <cell r="L6273">
            <v>1</v>
          </cell>
          <cell r="M6273" t="str">
            <v>Licitación y Contratación</v>
          </cell>
          <cell r="N6273">
            <v>43841</v>
          </cell>
          <cell r="O6273">
            <v>25539400</v>
          </cell>
          <cell r="P6273">
            <v>25486218</v>
          </cell>
          <cell r="Q6273">
            <v>1</v>
          </cell>
          <cell r="R6273">
            <v>1</v>
          </cell>
          <cell r="S6273">
            <v>0</v>
          </cell>
          <cell r="T6273">
            <v>25539400</v>
          </cell>
        </row>
        <row r="6274">
          <cell r="G6274" t="str">
            <v>1-C-2019-563</v>
          </cell>
          <cell r="H6274" t="str">
            <v>EPS_CONSTRUCCIÓN ÁREA DE JUEGO Y ESPARCIMIENTO LOS JARDINES</v>
          </cell>
          <cell r="I6274" t="str">
            <v>Proyecto Cerrado</v>
          </cell>
          <cell r="J6274">
            <v>43705</v>
          </cell>
          <cell r="K6274">
            <v>25629</v>
          </cell>
          <cell r="L6274">
            <v>1</v>
          </cell>
          <cell r="M6274" t="str">
            <v>Licitación y Contratación</v>
          </cell>
          <cell r="N6274">
            <v>44214</v>
          </cell>
          <cell r="O6274">
            <v>49402543</v>
          </cell>
          <cell r="P6274">
            <v>49379213</v>
          </cell>
          <cell r="Q6274">
            <v>1</v>
          </cell>
          <cell r="R6274">
            <v>1</v>
          </cell>
          <cell r="S6274">
            <v>0</v>
          </cell>
          <cell r="T6274">
            <v>49402543</v>
          </cell>
        </row>
        <row r="6275">
          <cell r="G6275" t="str">
            <v>1-C-2019-561</v>
          </cell>
          <cell r="H6275" t="str">
            <v>EPS_OBRAS DE SEGURIDAD MULTICANCHA CALLE SEMINARIO CON CERRO GRANDE, SECTOR PAMPA</v>
          </cell>
          <cell r="I6275" t="str">
            <v>Proyecto Cerrado</v>
          </cell>
          <cell r="J6275">
            <v>43705</v>
          </cell>
          <cell r="K6275">
            <v>25174</v>
          </cell>
          <cell r="L6275">
            <v>1</v>
          </cell>
          <cell r="M6275" t="str">
            <v>Licitación y Contratación</v>
          </cell>
          <cell r="N6275">
            <v>44214</v>
          </cell>
          <cell r="O6275">
            <v>59691380</v>
          </cell>
          <cell r="P6275">
            <v>58183860</v>
          </cell>
          <cell r="Q6275">
            <v>1</v>
          </cell>
          <cell r="R6275">
            <v>1</v>
          </cell>
          <cell r="S6275">
            <v>0</v>
          </cell>
          <cell r="T6275">
            <v>59691380</v>
          </cell>
        </row>
        <row r="6276">
          <cell r="G6276" t="str">
            <v>1-B-2019-115</v>
          </cell>
          <cell r="H6276" t="str">
            <v>CONSTRUCCION MULTICANCHA Y AREAS VERDES VILLA LAS ARAUCARIAS Y VILLA EL PROGRESO DE ROMERAL</v>
          </cell>
          <cell r="I6276" t="str">
            <v>Proyecto Cerrado</v>
          </cell>
          <cell r="J6276">
            <v>43705</v>
          </cell>
          <cell r="K6276">
            <v>27125</v>
          </cell>
          <cell r="L6276">
            <v>1</v>
          </cell>
          <cell r="M6276" t="str">
            <v>Licitación y Contratación</v>
          </cell>
          <cell r="N6276">
            <v>43989</v>
          </cell>
          <cell r="O6276">
            <v>37333735</v>
          </cell>
          <cell r="P6276">
            <v>31992853</v>
          </cell>
          <cell r="Q6276">
            <v>1</v>
          </cell>
          <cell r="R6276">
            <v>1</v>
          </cell>
          <cell r="S6276">
            <v>0</v>
          </cell>
          <cell r="T6276">
            <v>37333735</v>
          </cell>
        </row>
        <row r="6277">
          <cell r="G6277" t="str">
            <v>1-B-2019-114</v>
          </cell>
          <cell r="H6277" t="str">
            <v>REPOSICION ACERAS AVENIDA ORTUZAR , ENTRE SANTA MARIA A PRIMER CENTENARIO COSTADO SUR, COMUNA DE PICHILEMU</v>
          </cell>
          <cell r="I6277" t="str">
            <v>Proyecto Cerrado</v>
          </cell>
          <cell r="J6277">
            <v>43705</v>
          </cell>
          <cell r="K6277">
            <v>26168</v>
          </cell>
          <cell r="L6277">
            <v>1</v>
          </cell>
          <cell r="M6277" t="str">
            <v>Licitación y Contratación</v>
          </cell>
          <cell r="N6277">
            <v>43998</v>
          </cell>
          <cell r="O6277">
            <v>18579230</v>
          </cell>
          <cell r="P6277">
            <v>18579230</v>
          </cell>
          <cell r="Q6277">
            <v>1</v>
          </cell>
          <cell r="R6277">
            <v>1</v>
          </cell>
          <cell r="S6277">
            <v>0</v>
          </cell>
          <cell r="T6277">
            <v>18579230</v>
          </cell>
        </row>
        <row r="6278">
          <cell r="G6278" t="str">
            <v>1-B-2019-44</v>
          </cell>
          <cell r="H6278" t="str">
            <v>MEJORAMIENTO MULTICANCHA POBLACION LA UNION, COMUNA DE RENAICO.</v>
          </cell>
          <cell r="I6278" t="str">
            <v>Proyecto Cerrado</v>
          </cell>
          <cell r="J6278">
            <v>43705</v>
          </cell>
          <cell r="K6278">
            <v>25808</v>
          </cell>
          <cell r="L6278">
            <v>1</v>
          </cell>
          <cell r="M6278" t="str">
            <v>Licitación y Contratación</v>
          </cell>
          <cell r="N6278">
            <v>44175</v>
          </cell>
          <cell r="O6278">
            <v>24093000</v>
          </cell>
          <cell r="P6278">
            <v>24093000</v>
          </cell>
          <cell r="Q6278">
            <v>1</v>
          </cell>
          <cell r="R6278">
            <v>1</v>
          </cell>
          <cell r="S6278">
            <v>0</v>
          </cell>
          <cell r="T6278">
            <v>24093000</v>
          </cell>
        </row>
        <row r="6279">
          <cell r="G6279" t="str">
            <v>1-C-2019-554</v>
          </cell>
          <cell r="H6279" t="str">
            <v>EPS_MEJORAMIENTO PLAZA VILLA LAS PALMERAS</v>
          </cell>
          <cell r="I6279" t="str">
            <v>100% Girado</v>
          </cell>
          <cell r="J6279">
            <v>43705</v>
          </cell>
          <cell r="K6279">
            <v>26357</v>
          </cell>
          <cell r="L6279">
            <v>1</v>
          </cell>
          <cell r="M6279" t="str">
            <v>Licitación y Contratación</v>
          </cell>
          <cell r="N6279">
            <v>44456</v>
          </cell>
          <cell r="O6279">
            <v>45821278</v>
          </cell>
          <cell r="P6279">
            <v>43610770</v>
          </cell>
          <cell r="Q6279">
            <v>1</v>
          </cell>
          <cell r="R6279">
            <v>1</v>
          </cell>
          <cell r="S6279">
            <v>0</v>
          </cell>
          <cell r="T6279">
            <v>45821278</v>
          </cell>
        </row>
        <row r="6280">
          <cell r="G6280" t="str">
            <v>1-C-2019-551</v>
          </cell>
          <cell r="H6280" t="str">
            <v>EPS_MEJORAMIENTO PLAZA RICHARD WAGNER</v>
          </cell>
          <cell r="I6280" t="str">
            <v>Proyecto Cerrado</v>
          </cell>
          <cell r="J6280">
            <v>43705</v>
          </cell>
          <cell r="K6280">
            <v>26357</v>
          </cell>
          <cell r="L6280">
            <v>1</v>
          </cell>
          <cell r="M6280" t="str">
            <v>Licitación y Contratación</v>
          </cell>
          <cell r="N6280">
            <v>44214</v>
          </cell>
          <cell r="O6280">
            <v>59882072</v>
          </cell>
          <cell r="P6280">
            <v>57862263</v>
          </cell>
          <cell r="Q6280">
            <v>1</v>
          </cell>
          <cell r="R6280">
            <v>1</v>
          </cell>
          <cell r="S6280">
            <v>0</v>
          </cell>
          <cell r="T6280">
            <v>59882072</v>
          </cell>
        </row>
        <row r="6281">
          <cell r="G6281" t="str">
            <v>1-B-2019-75</v>
          </cell>
          <cell r="H6281" t="str">
            <v>MEJORAMIENTO ACERAS ACCESO NOR- ORIENTE CALLE MANUEL MONTT, COMUNA DE CHEPICA</v>
          </cell>
          <cell r="I6281" t="str">
            <v>Proyecto Cerrado</v>
          </cell>
          <cell r="J6281">
            <v>43705</v>
          </cell>
          <cell r="K6281">
            <v>27128</v>
          </cell>
          <cell r="L6281">
            <v>1</v>
          </cell>
          <cell r="M6281" t="str">
            <v>Licitación y Contratación</v>
          </cell>
          <cell r="N6281">
            <v>44014</v>
          </cell>
          <cell r="O6281">
            <v>46970713</v>
          </cell>
          <cell r="P6281">
            <v>46948371</v>
          </cell>
          <cell r="Q6281">
            <v>1</v>
          </cell>
          <cell r="R6281">
            <v>1</v>
          </cell>
          <cell r="S6281">
            <v>0</v>
          </cell>
          <cell r="T6281">
            <v>46970713</v>
          </cell>
        </row>
        <row r="6282">
          <cell r="G6282" t="str">
            <v>1-B-2019-85</v>
          </cell>
          <cell r="H6282" t="str">
            <v>CONSTRUCCIÓN VEREDAS CEMENTERIO MUNICIPAL LOS LAGOS</v>
          </cell>
          <cell r="I6282" t="str">
            <v>Proyecto Cerrado</v>
          </cell>
          <cell r="J6282">
            <v>43705</v>
          </cell>
          <cell r="K6282">
            <v>26528</v>
          </cell>
          <cell r="L6282">
            <v>1</v>
          </cell>
          <cell r="M6282" t="str">
            <v>Licitación y Contratación</v>
          </cell>
          <cell r="N6282">
            <v>43938</v>
          </cell>
          <cell r="O6282">
            <v>19614347</v>
          </cell>
          <cell r="P6282">
            <v>18010763</v>
          </cell>
          <cell r="Q6282">
            <v>1</v>
          </cell>
          <cell r="R6282">
            <v>1</v>
          </cell>
          <cell r="S6282">
            <v>0</v>
          </cell>
          <cell r="T6282">
            <v>19614347</v>
          </cell>
        </row>
        <row r="6283">
          <cell r="G6283" t="str">
            <v>1-B-2019-273</v>
          </cell>
          <cell r="H6283" t="str">
            <v>MEJORAMIENTO MIRADOR EL LOBO, CHAÑARAL</v>
          </cell>
          <cell r="I6283" t="str">
            <v>Proyecto Cerrado</v>
          </cell>
          <cell r="J6283">
            <v>43705</v>
          </cell>
          <cell r="K6283">
            <v>26182</v>
          </cell>
          <cell r="L6283">
            <v>1</v>
          </cell>
          <cell r="M6283" t="str">
            <v>Administración Directa</v>
          </cell>
          <cell r="N6283">
            <v>43861</v>
          </cell>
          <cell r="O6283">
            <v>24534143</v>
          </cell>
          <cell r="P6283">
            <v>24534143</v>
          </cell>
          <cell r="Q6283">
            <v>4</v>
          </cell>
          <cell r="R6283">
            <v>4</v>
          </cell>
          <cell r="S6283">
            <v>0</v>
          </cell>
          <cell r="T6283">
            <v>24534143</v>
          </cell>
        </row>
        <row r="6284">
          <cell r="G6284" t="str">
            <v>1-B-2019-83</v>
          </cell>
          <cell r="H6284" t="str">
            <v>"REPOSICION CIERRE PERIMETRAL PARQUE CERRO SANTIAGO, VILLA OHIGGINS",</v>
          </cell>
          <cell r="I6284" t="str">
            <v>Proyecto Cerrado</v>
          </cell>
          <cell r="J6284">
            <v>43705</v>
          </cell>
          <cell r="K6284">
            <v>25031</v>
          </cell>
          <cell r="L6284">
            <v>1</v>
          </cell>
          <cell r="M6284" t="str">
            <v>Administración Directa</v>
          </cell>
          <cell r="N6284">
            <v>43799</v>
          </cell>
          <cell r="O6284">
            <v>14500880</v>
          </cell>
          <cell r="P6284">
            <v>14500880</v>
          </cell>
          <cell r="Q6284">
            <v>3</v>
          </cell>
          <cell r="R6284">
            <v>3</v>
          </cell>
          <cell r="S6284">
            <v>0</v>
          </cell>
          <cell r="T6284">
            <v>14500880</v>
          </cell>
        </row>
        <row r="6285">
          <cell r="G6285" t="str">
            <v>1-B-2019-74</v>
          </cell>
          <cell r="H6285" t="str">
            <v>CONSTRUCCION ACERAS PEATONALES EN LA COMUNA DE CISNES</v>
          </cell>
          <cell r="I6285" t="str">
            <v>Proyecto Cerrado</v>
          </cell>
          <cell r="J6285">
            <v>43705</v>
          </cell>
          <cell r="K6285">
            <v>25297</v>
          </cell>
          <cell r="L6285">
            <v>1</v>
          </cell>
          <cell r="M6285" t="str">
            <v>Administración Directa</v>
          </cell>
          <cell r="N6285">
            <v>42429</v>
          </cell>
          <cell r="O6285">
            <v>14500880</v>
          </cell>
          <cell r="P6285">
            <v>14500880</v>
          </cell>
          <cell r="Q6285">
            <v>2</v>
          </cell>
          <cell r="R6285">
            <v>2</v>
          </cell>
          <cell r="S6285">
            <v>0</v>
          </cell>
          <cell r="T6285">
            <v>14500880</v>
          </cell>
        </row>
        <row r="6286">
          <cell r="G6286" t="str">
            <v>1-C-2019-557</v>
          </cell>
          <cell r="H6286" t="str">
            <v>EPS_REPOSICIÓN CIERRE PERIMETRAL MULTICANCHA PLAZA BUENAVENTURA OSORIO</v>
          </cell>
          <cell r="I6286" t="str">
            <v>Proyecto Cerrado</v>
          </cell>
          <cell r="J6286">
            <v>43703</v>
          </cell>
          <cell r="K6286">
            <v>24089</v>
          </cell>
          <cell r="L6286">
            <v>1</v>
          </cell>
          <cell r="M6286" t="str">
            <v>Licitación y Contratación</v>
          </cell>
          <cell r="N6286">
            <v>44415</v>
          </cell>
          <cell r="O6286">
            <v>45313355</v>
          </cell>
          <cell r="P6286">
            <v>43056431</v>
          </cell>
          <cell r="Q6286">
            <v>1</v>
          </cell>
          <cell r="R6286">
            <v>1</v>
          </cell>
          <cell r="S6286">
            <v>0</v>
          </cell>
          <cell r="T6286">
            <v>45313355</v>
          </cell>
        </row>
        <row r="6287">
          <cell r="G6287" t="str">
            <v>1-C-2019-553</v>
          </cell>
          <cell r="H6287" t="str">
            <v>EPS_MEJORAMIENTO PLAZA PELÍCANA</v>
          </cell>
          <cell r="I6287" t="str">
            <v>Proyecto Cerrado</v>
          </cell>
          <cell r="J6287">
            <v>43703</v>
          </cell>
          <cell r="K6287">
            <v>24089</v>
          </cell>
          <cell r="L6287">
            <v>1</v>
          </cell>
          <cell r="M6287" t="str">
            <v>Licitación y Contratación</v>
          </cell>
          <cell r="N6287">
            <v>44388</v>
          </cell>
          <cell r="O6287">
            <v>47813204</v>
          </cell>
          <cell r="P6287">
            <v>45279738</v>
          </cell>
          <cell r="Q6287">
            <v>1</v>
          </cell>
          <cell r="R6287">
            <v>1</v>
          </cell>
          <cell r="S6287">
            <v>0</v>
          </cell>
          <cell r="T6287">
            <v>47813204</v>
          </cell>
        </row>
        <row r="6288">
          <cell r="G6288" t="str">
            <v>1-C-2019-550</v>
          </cell>
          <cell r="H6288" t="str">
            <v>EPS_MEJORAMIENTO PLAZA GREGORIO GALLEGUILLOS</v>
          </cell>
          <cell r="I6288" t="str">
            <v>Proyecto Cerrado</v>
          </cell>
          <cell r="J6288">
            <v>43703</v>
          </cell>
          <cell r="K6288">
            <v>25811</v>
          </cell>
          <cell r="L6288">
            <v>1</v>
          </cell>
          <cell r="M6288" t="str">
            <v>Licitación y Contratación</v>
          </cell>
          <cell r="N6288">
            <v>43941</v>
          </cell>
          <cell r="O6288">
            <v>40433609</v>
          </cell>
          <cell r="P6288">
            <v>39627000</v>
          </cell>
          <cell r="Q6288">
            <v>1</v>
          </cell>
          <cell r="R6288">
            <v>1</v>
          </cell>
          <cell r="S6288">
            <v>0</v>
          </cell>
          <cell r="T6288">
            <v>40433609</v>
          </cell>
        </row>
        <row r="6289">
          <cell r="G6289" t="str">
            <v>1-B-2019-81</v>
          </cell>
          <cell r="H6289" t="str">
            <v>CONSTRUCCION CENTRO DE ABASTO DE AGUA POTABLE SECTOR LLAHUEN ALTO - PORTEZUELO.</v>
          </cell>
          <cell r="I6289" t="str">
            <v>Proyecto Cerrado</v>
          </cell>
          <cell r="J6289">
            <v>43703</v>
          </cell>
          <cell r="K6289">
            <v>25809</v>
          </cell>
          <cell r="L6289">
            <v>1</v>
          </cell>
          <cell r="M6289" t="str">
            <v>Licitación y Contratación</v>
          </cell>
          <cell r="N6289">
            <v>43915</v>
          </cell>
          <cell r="O6289">
            <v>57828333</v>
          </cell>
          <cell r="P6289">
            <v>57536500</v>
          </cell>
          <cell r="Q6289">
            <v>1</v>
          </cell>
          <cell r="R6289">
            <v>1</v>
          </cell>
          <cell r="S6289">
            <v>0</v>
          </cell>
          <cell r="T6289">
            <v>57828333</v>
          </cell>
        </row>
        <row r="6290">
          <cell r="G6290" t="str">
            <v>1-C-2017-1698</v>
          </cell>
          <cell r="H6290" t="str">
            <v>MEJORAMIENTO PLAZA LOS PRADOS DE PEÑUELAS, COQUIMBO</v>
          </cell>
          <cell r="I6290" t="str">
            <v>100% Girado</v>
          </cell>
          <cell r="J6290">
            <v>43703</v>
          </cell>
          <cell r="K6290">
            <v>25816</v>
          </cell>
          <cell r="L6290">
            <v>1</v>
          </cell>
          <cell r="M6290" t="str">
            <v>Licitación y Contratación</v>
          </cell>
          <cell r="N6290" t="str">
            <v>no definida</v>
          </cell>
          <cell r="O6290">
            <v>59266118</v>
          </cell>
          <cell r="P6290">
            <v>59202506</v>
          </cell>
          <cell r="Q6290">
            <v>1</v>
          </cell>
          <cell r="R6290">
            <v>1</v>
          </cell>
          <cell r="S6290">
            <v>0</v>
          </cell>
          <cell r="T6290">
            <v>59266118</v>
          </cell>
        </row>
        <row r="6291">
          <cell r="G6291" t="str">
            <v>1-B-2019-279</v>
          </cell>
          <cell r="H6291" t="str">
            <v>MEJORAMIENTO INTERSECCIONES CALLES YUNGAY Y BLANCO ENCALADA, COMUNA DE QUILLOTA</v>
          </cell>
          <cell r="I6291" t="str">
            <v>100% Girado</v>
          </cell>
          <cell r="J6291">
            <v>43700</v>
          </cell>
          <cell r="K6291">
            <v>25033</v>
          </cell>
          <cell r="L6291">
            <v>1</v>
          </cell>
          <cell r="M6291" t="str">
            <v>Licitación y Contratación</v>
          </cell>
          <cell r="N6291">
            <v>43866</v>
          </cell>
          <cell r="O6291">
            <v>32688000</v>
          </cell>
          <cell r="P6291">
            <v>32687526</v>
          </cell>
          <cell r="Q6291">
            <v>1</v>
          </cell>
          <cell r="R6291">
            <v>1</v>
          </cell>
          <cell r="S6291">
            <v>0</v>
          </cell>
          <cell r="T6291">
            <v>32688000</v>
          </cell>
        </row>
        <row r="6292">
          <cell r="G6292" t="str">
            <v>1-C-2019-560</v>
          </cell>
          <cell r="H6292" t="str">
            <v>EPS_MEJORAMIENTO PLAZA CALETA SAN PEDRO</v>
          </cell>
          <cell r="I6292" t="str">
            <v>100% Girado</v>
          </cell>
          <cell r="J6292">
            <v>43700</v>
          </cell>
          <cell r="K6292">
            <v>24972</v>
          </cell>
          <cell r="L6292">
            <v>1</v>
          </cell>
          <cell r="M6292" t="str">
            <v>Licitación y Contratación</v>
          </cell>
          <cell r="N6292">
            <v>44110</v>
          </cell>
          <cell r="O6292">
            <v>55615510</v>
          </cell>
          <cell r="P6292">
            <v>55049400</v>
          </cell>
          <cell r="Q6292">
            <v>1</v>
          </cell>
          <cell r="R6292">
            <v>1</v>
          </cell>
          <cell r="S6292">
            <v>0</v>
          </cell>
          <cell r="T6292">
            <v>55615510</v>
          </cell>
        </row>
        <row r="6293">
          <cell r="G6293" t="str">
            <v>1-C-2018-1703</v>
          </cell>
          <cell r="H6293" t="str">
            <v>CONSTRUCCION SEMAFORIZACION CRUCE CALLE RAFAEL CASANOVA CON INDRAWE ETHIT</v>
          </cell>
          <cell r="I6293" t="str">
            <v>Proyecto Cerrado</v>
          </cell>
          <cell r="J6293">
            <v>43700</v>
          </cell>
          <cell r="K6293">
            <v>25247</v>
          </cell>
          <cell r="L6293">
            <v>1</v>
          </cell>
          <cell r="M6293" t="str">
            <v>Licitación y Contratación</v>
          </cell>
          <cell r="N6293">
            <v>43925</v>
          </cell>
          <cell r="O6293">
            <v>50788020</v>
          </cell>
          <cell r="P6293">
            <v>50637723</v>
          </cell>
          <cell r="Q6293">
            <v>1</v>
          </cell>
          <cell r="R6293">
            <v>1</v>
          </cell>
          <cell r="S6293">
            <v>0</v>
          </cell>
          <cell r="T6293">
            <v>50788020</v>
          </cell>
        </row>
        <row r="6294">
          <cell r="G6294" t="str">
            <v>1-C-2019-309</v>
          </cell>
          <cell r="H6294" t="str">
            <v>REPOSICIÓN VEREDAS CALLES COLON Y CAUPOLICAN ENTRE I.C. PINTO Y OHIGGINS, COMUNA DE LONQUIMAY</v>
          </cell>
          <cell r="I6294" t="str">
            <v>100% Girado</v>
          </cell>
          <cell r="J6294">
            <v>43697</v>
          </cell>
          <cell r="K6294">
            <v>26336</v>
          </cell>
          <cell r="L6294">
            <v>1</v>
          </cell>
          <cell r="M6294" t="str">
            <v>Licitación y Contratación</v>
          </cell>
          <cell r="N6294">
            <v>44379</v>
          </cell>
          <cell r="O6294">
            <v>59992241</v>
          </cell>
          <cell r="P6294">
            <v>59676054</v>
          </cell>
          <cell r="Q6294">
            <v>2</v>
          </cell>
          <cell r="R6294">
            <v>2</v>
          </cell>
          <cell r="S6294">
            <v>0</v>
          </cell>
          <cell r="T6294">
            <v>59992241</v>
          </cell>
        </row>
        <row r="6295">
          <cell r="G6295" t="str">
            <v>1-B-2019-290</v>
          </cell>
          <cell r="H6295" t="str">
            <v>MEJORAMIENTO ILUMINACIÓN CANCHA DE FÚTBOL ESTADIO FISCAL DE PUCÓN</v>
          </cell>
          <cell r="I6295" t="str">
            <v>Proyecto Cerrado</v>
          </cell>
          <cell r="J6295">
            <v>43690</v>
          </cell>
          <cell r="K6295">
            <v>22357</v>
          </cell>
          <cell r="L6295">
            <v>1</v>
          </cell>
          <cell r="M6295" t="str">
            <v>Licitación y Contratación</v>
          </cell>
          <cell r="N6295">
            <v>43812</v>
          </cell>
          <cell r="O6295">
            <v>23000000</v>
          </cell>
          <cell r="P6295">
            <v>23000000</v>
          </cell>
          <cell r="Q6295">
            <v>1</v>
          </cell>
          <cell r="R6295">
            <v>1</v>
          </cell>
          <cell r="S6295">
            <v>0</v>
          </cell>
          <cell r="T6295">
            <v>23000000</v>
          </cell>
        </row>
        <row r="6296">
          <cell r="G6296" t="str">
            <v>1-B-2019-190</v>
          </cell>
          <cell r="H6296" t="str">
            <v>REPOSICIÓN VEREDAS CAMINO A TOLTEN, PITRUFQUEN</v>
          </cell>
          <cell r="I6296" t="str">
            <v>Proyecto Cerrado</v>
          </cell>
          <cell r="J6296">
            <v>43690</v>
          </cell>
          <cell r="K6296">
            <v>25319</v>
          </cell>
          <cell r="L6296">
            <v>1</v>
          </cell>
          <cell r="M6296" t="str">
            <v>Licitación y Contratación</v>
          </cell>
          <cell r="N6296">
            <v>44064</v>
          </cell>
          <cell r="O6296">
            <v>24093000</v>
          </cell>
          <cell r="P6296">
            <v>24092959</v>
          </cell>
          <cell r="Q6296">
            <v>1</v>
          </cell>
          <cell r="R6296">
            <v>1</v>
          </cell>
          <cell r="S6296">
            <v>0</v>
          </cell>
          <cell r="T6296">
            <v>24093000</v>
          </cell>
        </row>
        <row r="6297">
          <cell r="G6297" t="str">
            <v>1-C-2019-1085</v>
          </cell>
          <cell r="H6297" t="str">
            <v>CONSTRUCCIÓN SEDE COMUNITARIA WILLIAM BRADEN</v>
          </cell>
          <cell r="I6297" t="str">
            <v>Proyecto Cerrado</v>
          </cell>
          <cell r="J6297">
            <v>43690</v>
          </cell>
          <cell r="K6297">
            <v>24116</v>
          </cell>
          <cell r="L6297">
            <v>1</v>
          </cell>
          <cell r="M6297" t="str">
            <v>Licitación y Contratación</v>
          </cell>
          <cell r="N6297">
            <v>43932</v>
          </cell>
          <cell r="O6297">
            <v>45209381</v>
          </cell>
          <cell r="P6297">
            <v>44850388</v>
          </cell>
          <cell r="Q6297">
            <v>1</v>
          </cell>
          <cell r="R6297">
            <v>1</v>
          </cell>
          <cell r="S6297">
            <v>0</v>
          </cell>
          <cell r="T6297">
            <v>45209381</v>
          </cell>
        </row>
        <row r="6298">
          <cell r="G6298" t="str">
            <v>1-C-2019-745</v>
          </cell>
          <cell r="H6298" t="str">
            <v>REPOSICIÓN POSTES Y LUMINARIAS DE ILUMINACIÓN PÚBLICA SECTOR EL ROSARIO DE PEÑUELAS</v>
          </cell>
          <cell r="I6298" t="str">
            <v>100% Girado</v>
          </cell>
          <cell r="J6298">
            <v>43690</v>
          </cell>
          <cell r="K6298">
            <v>22772</v>
          </cell>
          <cell r="L6298">
            <v>1</v>
          </cell>
          <cell r="M6298" t="str">
            <v>Licitación y Contratación</v>
          </cell>
          <cell r="N6298">
            <v>44290</v>
          </cell>
          <cell r="O6298">
            <v>59583052</v>
          </cell>
          <cell r="P6298">
            <v>59137781</v>
          </cell>
          <cell r="Q6298">
            <v>1</v>
          </cell>
          <cell r="R6298">
            <v>1</v>
          </cell>
          <cell r="S6298">
            <v>0</v>
          </cell>
          <cell r="T6298">
            <v>59583052</v>
          </cell>
        </row>
        <row r="6299">
          <cell r="G6299" t="str">
            <v>1-C-2019-744</v>
          </cell>
          <cell r="H6299" t="str">
            <v>ELEMENTOS DE SEGURIDAD MIRADOR BENAVENTE</v>
          </cell>
          <cell r="I6299" t="str">
            <v>Proyecto Cerrado</v>
          </cell>
          <cell r="J6299">
            <v>43690</v>
          </cell>
          <cell r="K6299">
            <v>24273</v>
          </cell>
          <cell r="L6299">
            <v>1</v>
          </cell>
          <cell r="M6299" t="str">
            <v>Licitación y Contratación</v>
          </cell>
          <cell r="N6299">
            <v>44182</v>
          </cell>
          <cell r="O6299">
            <v>17613357</v>
          </cell>
          <cell r="P6299">
            <v>17412733</v>
          </cell>
          <cell r="Q6299">
            <v>1</v>
          </cell>
          <cell r="R6299">
            <v>1</v>
          </cell>
          <cell r="S6299">
            <v>0</v>
          </cell>
          <cell r="T6299">
            <v>17613357</v>
          </cell>
        </row>
        <row r="6300">
          <cell r="G6300" t="str">
            <v>1-C-2019-740</v>
          </cell>
          <cell r="H6300" t="str">
            <v>ILUMINACIÓN PLAZAS INTERIORES CALLES MANUEL RODRIGUEZ Y CALLE SAN MARTIN, SECTOR EL LLANO</v>
          </cell>
          <cell r="I6300" t="str">
            <v>100% Girado</v>
          </cell>
          <cell r="J6300">
            <v>43690</v>
          </cell>
          <cell r="K6300">
            <v>23267</v>
          </cell>
          <cell r="L6300">
            <v>1</v>
          </cell>
          <cell r="M6300" t="str">
            <v>Licitación y Contratación</v>
          </cell>
          <cell r="N6300">
            <v>44269</v>
          </cell>
          <cell r="O6300">
            <v>29854274</v>
          </cell>
          <cell r="P6300">
            <v>29733853</v>
          </cell>
          <cell r="Q6300">
            <v>1</v>
          </cell>
          <cell r="R6300">
            <v>1</v>
          </cell>
          <cell r="S6300">
            <v>0</v>
          </cell>
          <cell r="T6300">
            <v>29854274</v>
          </cell>
        </row>
        <row r="6301">
          <cell r="G6301" t="str">
            <v>1-C-2019-738</v>
          </cell>
          <cell r="H6301" t="str">
            <v>ILUMINACIÓN PEATONAL CALLE LOS RIELES - CALLE BARRY MAC AULIFFE</v>
          </cell>
          <cell r="I6301" t="str">
            <v>100% Girado</v>
          </cell>
          <cell r="J6301">
            <v>43690</v>
          </cell>
          <cell r="K6301">
            <v>24624</v>
          </cell>
          <cell r="L6301">
            <v>1</v>
          </cell>
          <cell r="M6301" t="str">
            <v>Licitación y Contratación</v>
          </cell>
          <cell r="N6301">
            <v>44290</v>
          </cell>
          <cell r="O6301">
            <v>57774493</v>
          </cell>
          <cell r="P6301">
            <v>57492417</v>
          </cell>
          <cell r="Q6301">
            <v>1</v>
          </cell>
          <cell r="R6301">
            <v>1</v>
          </cell>
          <cell r="S6301">
            <v>0</v>
          </cell>
          <cell r="T6301">
            <v>57774493</v>
          </cell>
        </row>
        <row r="6302">
          <cell r="G6302" t="str">
            <v>1-C-2019-736</v>
          </cell>
          <cell r="H6302" t="str">
            <v>ILUMINACIÓN PEATONAL AV. EL SAUCE, ENTRE CALLES COLON Y FELIPE BAUZA, PASO QUEBRADA LAS ROSAS</v>
          </cell>
          <cell r="I6302" t="str">
            <v>100% Girado</v>
          </cell>
          <cell r="J6302">
            <v>43690</v>
          </cell>
          <cell r="K6302">
            <v>25057</v>
          </cell>
          <cell r="L6302">
            <v>1</v>
          </cell>
          <cell r="M6302" t="str">
            <v>Licitación y Contratación</v>
          </cell>
          <cell r="N6302">
            <v>44511</v>
          </cell>
          <cell r="O6302">
            <v>31772049</v>
          </cell>
          <cell r="P6302">
            <v>31240378</v>
          </cell>
          <cell r="Q6302">
            <v>1</v>
          </cell>
          <cell r="R6302">
            <v>1</v>
          </cell>
          <cell r="S6302">
            <v>0</v>
          </cell>
          <cell r="T6302">
            <v>31772049</v>
          </cell>
        </row>
        <row r="6303">
          <cell r="G6303" t="str">
            <v>1-C-2019-731</v>
          </cell>
          <cell r="H6303" t="str">
            <v>CONSTRUCCIÓN PLAZA LAS VERTIENTES SECTOR PUNTA MIRA</v>
          </cell>
          <cell r="I6303" t="str">
            <v>100% Girado</v>
          </cell>
          <cell r="J6303">
            <v>43690</v>
          </cell>
          <cell r="K6303">
            <v>25171</v>
          </cell>
          <cell r="L6303">
            <v>1</v>
          </cell>
          <cell r="M6303" t="str">
            <v>Licitación y Contratación</v>
          </cell>
          <cell r="N6303">
            <v>44607</v>
          </cell>
          <cell r="O6303">
            <v>59997494</v>
          </cell>
          <cell r="P6303">
            <v>119958192</v>
          </cell>
          <cell r="Q6303">
            <v>2</v>
          </cell>
          <cell r="R6303">
            <v>2</v>
          </cell>
          <cell r="S6303">
            <v>0</v>
          </cell>
          <cell r="T6303">
            <v>59997494</v>
          </cell>
        </row>
        <row r="6304">
          <cell r="G6304" t="str">
            <v>1-C-2019-728</v>
          </cell>
          <cell r="H6304" t="str">
            <v>MEJORAMIENTO PLAZA EL BOSQUE, SECTOR EL BOSQUE, COQUIMBO</v>
          </cell>
          <cell r="I6304" t="str">
            <v>100% Girado</v>
          </cell>
          <cell r="J6304">
            <v>43690</v>
          </cell>
          <cell r="K6304">
            <v>25057</v>
          </cell>
          <cell r="L6304">
            <v>1</v>
          </cell>
          <cell r="M6304" t="str">
            <v>Licitación y Contratación</v>
          </cell>
          <cell r="N6304">
            <v>44413</v>
          </cell>
          <cell r="O6304">
            <v>59920750</v>
          </cell>
          <cell r="P6304">
            <v>119734986</v>
          </cell>
          <cell r="Q6304">
            <v>2</v>
          </cell>
          <cell r="R6304">
            <v>2</v>
          </cell>
          <cell r="S6304">
            <v>0</v>
          </cell>
          <cell r="T6304">
            <v>59920750</v>
          </cell>
        </row>
        <row r="6305">
          <cell r="G6305" t="str">
            <v>1-C-2019-727</v>
          </cell>
          <cell r="H6305" t="str">
            <v>MEJORAMIENTO PASEO CALLE RENE SCHNEIDER, TIERRAS BLANCAS, COQUIMBO</v>
          </cell>
          <cell r="I6305" t="str">
            <v>Proyecto Cerrado</v>
          </cell>
          <cell r="J6305">
            <v>43690</v>
          </cell>
          <cell r="K6305">
            <v>22772</v>
          </cell>
          <cell r="L6305">
            <v>1</v>
          </cell>
          <cell r="M6305" t="str">
            <v>Licitación y Contratación</v>
          </cell>
          <cell r="N6305">
            <v>44189</v>
          </cell>
          <cell r="O6305">
            <v>57832277</v>
          </cell>
          <cell r="P6305">
            <v>57832277</v>
          </cell>
          <cell r="Q6305">
            <v>1</v>
          </cell>
          <cell r="R6305">
            <v>1</v>
          </cell>
          <cell r="S6305">
            <v>0</v>
          </cell>
          <cell r="T6305">
            <v>57832277</v>
          </cell>
        </row>
        <row r="6306">
          <cell r="G6306" t="str">
            <v>1-C-2019-726</v>
          </cell>
          <cell r="H6306" t="str">
            <v>MEJORAMIENTO ESPACIO PÚBLICO CALLE GLORIAS NAVALES CON SANTIAGO W. HART, PUNTA MIRA, COQUIMBO</v>
          </cell>
          <cell r="I6306" t="str">
            <v>Proyecto Cerrado</v>
          </cell>
          <cell r="J6306">
            <v>43690</v>
          </cell>
          <cell r="K6306">
            <v>24086</v>
          </cell>
          <cell r="L6306">
            <v>1</v>
          </cell>
          <cell r="M6306" t="str">
            <v>Licitación y Contratación</v>
          </cell>
          <cell r="N6306">
            <v>44652</v>
          </cell>
          <cell r="O6306">
            <v>59939428</v>
          </cell>
          <cell r="P6306">
            <v>119698013</v>
          </cell>
          <cell r="Q6306">
            <v>2</v>
          </cell>
          <cell r="R6306">
            <v>2</v>
          </cell>
          <cell r="S6306">
            <v>0</v>
          </cell>
          <cell r="T6306">
            <v>59939428</v>
          </cell>
        </row>
        <row r="6307">
          <cell r="G6307" t="str">
            <v>1-C-2019-724</v>
          </cell>
          <cell r="H6307" t="str">
            <v>MEJORAMIENTO PASEO CALLE BRASIL, SAN JUAN, COQUIMBO</v>
          </cell>
          <cell r="I6307" t="str">
            <v>Proyecto Cerrado</v>
          </cell>
          <cell r="J6307">
            <v>43690</v>
          </cell>
          <cell r="K6307">
            <v>24273</v>
          </cell>
          <cell r="L6307">
            <v>1</v>
          </cell>
          <cell r="M6307" t="str">
            <v>Licitación y Contratación</v>
          </cell>
          <cell r="N6307">
            <v>44211</v>
          </cell>
          <cell r="O6307">
            <v>52443641</v>
          </cell>
          <cell r="P6307">
            <v>52422549</v>
          </cell>
          <cell r="Q6307">
            <v>1</v>
          </cell>
          <cell r="R6307">
            <v>1</v>
          </cell>
          <cell r="S6307">
            <v>0</v>
          </cell>
          <cell r="T6307">
            <v>52443641</v>
          </cell>
        </row>
        <row r="6308">
          <cell r="G6308" t="str">
            <v>1-C-2019-720</v>
          </cell>
          <cell r="H6308" t="str">
            <v>CONSTRUCCIÓN ÁREA VERDE JUNTA DE VECINOS LOS AROMOS</v>
          </cell>
          <cell r="I6308" t="str">
            <v>Proyecto Cerrado</v>
          </cell>
          <cell r="J6308">
            <v>43690</v>
          </cell>
          <cell r="K6308">
            <v>24086</v>
          </cell>
          <cell r="L6308">
            <v>1</v>
          </cell>
          <cell r="M6308" t="str">
            <v>Licitación y Contratación</v>
          </cell>
          <cell r="N6308">
            <v>44673</v>
          </cell>
          <cell r="O6308">
            <v>59999818</v>
          </cell>
          <cell r="P6308">
            <v>59999818</v>
          </cell>
          <cell r="Q6308">
            <v>2</v>
          </cell>
          <cell r="R6308">
            <v>2</v>
          </cell>
          <cell r="S6308">
            <v>0</v>
          </cell>
          <cell r="T6308">
            <v>59999818</v>
          </cell>
        </row>
        <row r="6309">
          <cell r="G6309" t="str">
            <v>1-C-2019-719</v>
          </cell>
          <cell r="H6309" t="str">
            <v>CONSTRUCCIÓN PLAZA VILLA TALINAY SECTOR LA CANTERA</v>
          </cell>
          <cell r="I6309" t="str">
            <v>100% Girado</v>
          </cell>
          <cell r="J6309">
            <v>43690</v>
          </cell>
          <cell r="K6309">
            <v>22772</v>
          </cell>
          <cell r="L6309">
            <v>1</v>
          </cell>
          <cell r="M6309" t="str">
            <v>Licitación y Contratación</v>
          </cell>
          <cell r="N6309" t="str">
            <v>no definida</v>
          </cell>
          <cell r="O6309">
            <v>50255286</v>
          </cell>
          <cell r="P6309">
            <v>49856188</v>
          </cell>
          <cell r="Q6309">
            <v>1</v>
          </cell>
          <cell r="R6309">
            <v>1</v>
          </cell>
          <cell r="S6309">
            <v>0</v>
          </cell>
          <cell r="T6309">
            <v>50255286</v>
          </cell>
        </row>
        <row r="6310">
          <cell r="G6310" t="str">
            <v>1-B-2019-28</v>
          </cell>
          <cell r="H6310" t="str">
            <v>MEJORAMIENTO Y REPOSICIÓN ÁREAS VERDES ALAMEDA</v>
          </cell>
          <cell r="I6310" t="str">
            <v>Proyecto Cerrado</v>
          </cell>
          <cell r="J6310">
            <v>43690</v>
          </cell>
          <cell r="K6310">
            <v>24659</v>
          </cell>
          <cell r="L6310">
            <v>1</v>
          </cell>
          <cell r="M6310" t="str">
            <v>Administración Directa</v>
          </cell>
          <cell r="N6310">
            <v>43830</v>
          </cell>
          <cell r="O6310">
            <v>35645769</v>
          </cell>
          <cell r="P6310">
            <v>35645769</v>
          </cell>
          <cell r="Q6310">
            <v>3</v>
          </cell>
          <cell r="R6310">
            <v>3</v>
          </cell>
          <cell r="S6310">
            <v>0</v>
          </cell>
          <cell r="T6310">
            <v>35645769</v>
          </cell>
        </row>
        <row r="6311">
          <cell r="G6311" t="str">
            <v>1-B-2019-245</v>
          </cell>
          <cell r="H6311" t="str">
            <v>CONSTRUCCION SOMBREADERO Y BAÑOS EN DEPENDENCIAS MUNICIPALES, POZO ALMONTE</v>
          </cell>
          <cell r="I6311" t="str">
            <v>100% Girado</v>
          </cell>
          <cell r="J6311">
            <v>43690</v>
          </cell>
          <cell r="K6311">
            <v>24073</v>
          </cell>
          <cell r="L6311">
            <v>1</v>
          </cell>
          <cell r="M6311" t="str">
            <v>Administración Directa</v>
          </cell>
          <cell r="N6311">
            <v>44256</v>
          </cell>
          <cell r="O6311">
            <v>21518649</v>
          </cell>
          <cell r="P6311">
            <v>21518649</v>
          </cell>
          <cell r="Q6311">
            <v>2</v>
          </cell>
          <cell r="R6311">
            <v>2</v>
          </cell>
          <cell r="S6311">
            <v>0</v>
          </cell>
          <cell r="T6311">
            <v>21518649</v>
          </cell>
        </row>
        <row r="6312">
          <cell r="G6312" t="str">
            <v>1-B-2019-281</v>
          </cell>
          <cell r="H6312" t="str">
            <v>CONSTRUCCION MODULOS Y MURO MAMPOSTERIA ESTACIONAMIENTO PLAYA GRANDE</v>
          </cell>
          <cell r="I6312" t="str">
            <v>Proyecto Cerrado</v>
          </cell>
          <cell r="J6312">
            <v>43690</v>
          </cell>
          <cell r="K6312">
            <v>25130</v>
          </cell>
          <cell r="L6312">
            <v>1</v>
          </cell>
          <cell r="M6312" t="str">
            <v>Administración Directa</v>
          </cell>
          <cell r="N6312">
            <v>43858</v>
          </cell>
          <cell r="O6312">
            <v>30474054</v>
          </cell>
          <cell r="P6312">
            <v>30474054</v>
          </cell>
          <cell r="Q6312">
            <v>4</v>
          </cell>
          <cell r="R6312">
            <v>4</v>
          </cell>
          <cell r="S6312">
            <v>0</v>
          </cell>
          <cell r="T6312">
            <v>30474054</v>
          </cell>
        </row>
        <row r="6313">
          <cell r="G6313" t="str">
            <v>1-C-2019-144</v>
          </cell>
          <cell r="H6313" t="str">
            <v>EPS MEJORAMIENTO PLAZA VILLA AMANECER, COMUNA DE OVALLE</v>
          </cell>
          <cell r="I6313" t="str">
            <v>Proyecto Cerrado</v>
          </cell>
          <cell r="J6313">
            <v>43690</v>
          </cell>
          <cell r="K6313">
            <v>25052</v>
          </cell>
          <cell r="L6313">
            <v>1</v>
          </cell>
          <cell r="M6313" t="str">
            <v>Licitación y Contratación</v>
          </cell>
          <cell r="N6313">
            <v>44252</v>
          </cell>
          <cell r="O6313">
            <v>54752551</v>
          </cell>
          <cell r="P6313">
            <v>54741647</v>
          </cell>
          <cell r="Q6313">
            <v>1</v>
          </cell>
          <cell r="R6313">
            <v>1</v>
          </cell>
          <cell r="S6313">
            <v>0</v>
          </cell>
          <cell r="T6313">
            <v>54752551</v>
          </cell>
        </row>
        <row r="6314">
          <cell r="G6314" t="str">
            <v>1-C-2019-66</v>
          </cell>
          <cell r="H6314" t="str">
            <v>CONSTRUCCIÓN BARRERA DE CONTENCIÓN, CALLE MACHU PICCHU CON PASAJE E INDEPENDENCIA,</v>
          </cell>
          <cell r="I6314" t="str">
            <v>Con Giro por Anticipo</v>
          </cell>
          <cell r="J6314">
            <v>43690</v>
          </cell>
          <cell r="K6314">
            <v>25548</v>
          </cell>
          <cell r="L6314">
            <v>2</v>
          </cell>
          <cell r="M6314" t="str">
            <v>no definida</v>
          </cell>
          <cell r="N6314" t="str">
            <v>no definida</v>
          </cell>
          <cell r="O6314">
            <v>16220060</v>
          </cell>
          <cell r="P6314">
            <v>0</v>
          </cell>
          <cell r="Q6314" t="str">
            <v>n.a.</v>
          </cell>
          <cell r="R6314" t="str">
            <v>n.a.</v>
          </cell>
          <cell r="S6314">
            <v>3743091</v>
          </cell>
          <cell r="T6314">
            <v>12476969</v>
          </cell>
        </row>
        <row r="6315">
          <cell r="G6315" t="str">
            <v>1-C-2019-611</v>
          </cell>
          <cell r="H6315" t="str">
            <v>REPOSICIÓN ESCUELA RURAL TRINCAO, QUELLÓN</v>
          </cell>
          <cell r="I6315" t="str">
            <v>100% Girado</v>
          </cell>
          <cell r="J6315">
            <v>43686</v>
          </cell>
          <cell r="K6315">
            <v>24615</v>
          </cell>
          <cell r="L6315">
            <v>1</v>
          </cell>
          <cell r="M6315" t="str">
            <v>Licitación y Contratación</v>
          </cell>
          <cell r="N6315">
            <v>43905</v>
          </cell>
          <cell r="O6315">
            <v>59999999</v>
          </cell>
          <cell r="P6315">
            <v>59999999</v>
          </cell>
          <cell r="Q6315">
            <v>1</v>
          </cell>
          <cell r="R6315">
            <v>1</v>
          </cell>
          <cell r="S6315">
            <v>0</v>
          </cell>
          <cell r="T6315">
            <v>59999999</v>
          </cell>
        </row>
        <row r="6316">
          <cell r="G6316" t="str">
            <v>1-C-2019-510</v>
          </cell>
          <cell r="H6316" t="str">
            <v>MEJORAMIENTO PLAZA LEGADO APEC, PUERTO VARAS</v>
          </cell>
          <cell r="I6316" t="str">
            <v>Proyecto Cerrado</v>
          </cell>
          <cell r="J6316">
            <v>43686</v>
          </cell>
          <cell r="K6316">
            <v>24435</v>
          </cell>
          <cell r="L6316">
            <v>1</v>
          </cell>
          <cell r="M6316" t="str">
            <v>Licitación y Contratación</v>
          </cell>
          <cell r="N6316">
            <v>43895</v>
          </cell>
          <cell r="O6316">
            <v>59999323</v>
          </cell>
          <cell r="P6316">
            <v>59934207</v>
          </cell>
          <cell r="Q6316">
            <v>1</v>
          </cell>
          <cell r="R6316">
            <v>1</v>
          </cell>
          <cell r="S6316">
            <v>0</v>
          </cell>
          <cell r="T6316">
            <v>59999323</v>
          </cell>
        </row>
        <row r="6317">
          <cell r="G6317" t="str">
            <v>1-C-2019-690</v>
          </cell>
          <cell r="H6317" t="str">
            <v>EPS ILUMINACIÓN AV. MANUEL PEÑAFIEL, SECTOR VISTA HERMOSA, COMUNA DE OVALLE</v>
          </cell>
          <cell r="I6317" t="str">
            <v>Proyecto Cerrado</v>
          </cell>
          <cell r="J6317">
            <v>43686</v>
          </cell>
          <cell r="K6317">
            <v>24629</v>
          </cell>
          <cell r="L6317">
            <v>1</v>
          </cell>
          <cell r="M6317" t="str">
            <v>Licitación y Contratación</v>
          </cell>
          <cell r="N6317">
            <v>43861</v>
          </cell>
          <cell r="O6317">
            <v>26715298</v>
          </cell>
          <cell r="P6317">
            <v>24947017</v>
          </cell>
          <cell r="Q6317">
            <v>1</v>
          </cell>
          <cell r="R6317">
            <v>1</v>
          </cell>
          <cell r="S6317">
            <v>0</v>
          </cell>
          <cell r="T6317">
            <v>26715298</v>
          </cell>
        </row>
        <row r="6318">
          <cell r="G6318" t="str">
            <v>1-B-2019-221</v>
          </cell>
          <cell r="H6318" t="str">
            <v>MEJORAMIENTO CASA ACOGIDA ADULTO MAYOR, LOCALIDAD DE HUARA</v>
          </cell>
          <cell r="I6318" t="str">
            <v>Proyecto Cerrado</v>
          </cell>
          <cell r="J6318">
            <v>43686</v>
          </cell>
          <cell r="K6318">
            <v>24763</v>
          </cell>
          <cell r="L6318">
            <v>1</v>
          </cell>
          <cell r="M6318" t="str">
            <v>Licitación y Contratación</v>
          </cell>
          <cell r="N6318">
            <v>43961</v>
          </cell>
          <cell r="O6318">
            <v>56111261</v>
          </cell>
          <cell r="P6318">
            <v>65470965</v>
          </cell>
          <cell r="Q6318">
            <v>1</v>
          </cell>
          <cell r="R6318">
            <v>1</v>
          </cell>
          <cell r="S6318">
            <v>0</v>
          </cell>
          <cell r="T6318">
            <v>56111261</v>
          </cell>
        </row>
        <row r="6319">
          <cell r="G6319" t="str">
            <v>1-B-2019-314</v>
          </cell>
          <cell r="H6319" t="str">
            <v>RECUPERACIÓN DE ESPACIOS PÚBLICOS DE ESPARCIMIENTO PLAZOLETA LAS TABLAS Y RAMÓN FREIRE</v>
          </cell>
          <cell r="I6319" t="str">
            <v>Proyecto Cerrado</v>
          </cell>
          <cell r="J6319">
            <v>43686</v>
          </cell>
          <cell r="K6319">
            <v>24768</v>
          </cell>
          <cell r="L6319">
            <v>1</v>
          </cell>
          <cell r="M6319" t="str">
            <v>Administración Directa</v>
          </cell>
          <cell r="N6319">
            <v>43818</v>
          </cell>
          <cell r="O6319">
            <v>32797585</v>
          </cell>
          <cell r="P6319">
            <v>32797585</v>
          </cell>
          <cell r="Q6319">
            <v>5</v>
          </cell>
          <cell r="R6319">
            <v>5</v>
          </cell>
          <cell r="S6319">
            <v>0</v>
          </cell>
          <cell r="T6319">
            <v>32797585</v>
          </cell>
        </row>
        <row r="6320">
          <cell r="G6320" t="str">
            <v>1-C-2019-145</v>
          </cell>
          <cell r="H6320" t="str">
            <v>EPS MEJORAMIENTO ILUMINACIÓN PARQUE PEDRO ALFONSO BARRIOS SECTOR ARIZTIA , COMUNA DE OVALLE</v>
          </cell>
          <cell r="I6320" t="str">
            <v>100% Girado</v>
          </cell>
          <cell r="J6320">
            <v>43686</v>
          </cell>
          <cell r="K6320">
            <v>24629</v>
          </cell>
          <cell r="L6320">
            <v>1</v>
          </cell>
          <cell r="M6320" t="str">
            <v>Licitación y Contratación</v>
          </cell>
          <cell r="N6320">
            <v>43892</v>
          </cell>
          <cell r="O6320">
            <v>19302162</v>
          </cell>
          <cell r="P6320">
            <v>17740258</v>
          </cell>
          <cell r="Q6320">
            <v>1</v>
          </cell>
          <cell r="R6320">
            <v>1</v>
          </cell>
          <cell r="S6320">
            <v>0</v>
          </cell>
          <cell r="T6320">
            <v>19302162</v>
          </cell>
        </row>
        <row r="6321">
          <cell r="G6321" t="str">
            <v>1-C-2019-143</v>
          </cell>
          <cell r="H6321" t="str">
            <v>EPS MEJORAMIENTO PLAZA MANUEL LOBOS , COMUNA DE OVALLE</v>
          </cell>
          <cell r="I6321" t="str">
            <v>Proyecto Cerrado</v>
          </cell>
          <cell r="J6321">
            <v>43686</v>
          </cell>
          <cell r="K6321">
            <v>23614</v>
          </cell>
          <cell r="L6321">
            <v>1</v>
          </cell>
          <cell r="M6321" t="str">
            <v>Licitación y Contratación</v>
          </cell>
          <cell r="N6321">
            <v>44133</v>
          </cell>
          <cell r="O6321">
            <v>57013784</v>
          </cell>
          <cell r="P6321">
            <v>57001814</v>
          </cell>
          <cell r="Q6321">
            <v>1</v>
          </cell>
          <cell r="R6321">
            <v>1</v>
          </cell>
          <cell r="S6321">
            <v>0</v>
          </cell>
          <cell r="T6321">
            <v>57013784</v>
          </cell>
        </row>
        <row r="6322">
          <cell r="G6322" t="str">
            <v>1-C-2019-141</v>
          </cell>
          <cell r="H6322" t="str">
            <v>EPS MEJORAMIENTO PLAZA VILLA LOS NARANJOS PARTE ALTA ,COMUNA DE OVALLE</v>
          </cell>
          <cell r="I6322" t="str">
            <v>Proyecto Cerrado</v>
          </cell>
          <cell r="J6322">
            <v>43686</v>
          </cell>
          <cell r="K6322">
            <v>23311</v>
          </cell>
          <cell r="L6322">
            <v>1</v>
          </cell>
          <cell r="M6322" t="str">
            <v>Licitación y Contratación</v>
          </cell>
          <cell r="N6322">
            <v>44326</v>
          </cell>
          <cell r="O6322">
            <v>59824349</v>
          </cell>
          <cell r="P6322">
            <v>59824349</v>
          </cell>
          <cell r="Q6322">
            <v>1</v>
          </cell>
          <cell r="R6322">
            <v>1</v>
          </cell>
          <cell r="S6322">
            <v>0</v>
          </cell>
          <cell r="T6322">
            <v>59824349</v>
          </cell>
        </row>
        <row r="6323">
          <cell r="G6323" t="str">
            <v>1-C-2019-1070</v>
          </cell>
          <cell r="H6323" t="str">
            <v>CONSTRUCCION MUNICIPALIDAD DE EMERGENCIA POR INCENDIO DEL EDIFICIO CONSISTORIAL DE MAULE</v>
          </cell>
          <cell r="I6323" t="str">
            <v>Proyecto Cerrado</v>
          </cell>
          <cell r="J6323">
            <v>43685</v>
          </cell>
          <cell r="K6323">
            <v>24880</v>
          </cell>
          <cell r="L6323">
            <v>1</v>
          </cell>
          <cell r="M6323" t="str">
            <v>Licitación y Contratación</v>
          </cell>
          <cell r="N6323">
            <v>43932</v>
          </cell>
          <cell r="O6323">
            <v>211776684</v>
          </cell>
          <cell r="P6323">
            <v>211776684</v>
          </cell>
          <cell r="Q6323">
            <v>1</v>
          </cell>
          <cell r="R6323">
            <v>1</v>
          </cell>
          <cell r="S6323">
            <v>0</v>
          </cell>
          <cell r="T6323">
            <v>211776684</v>
          </cell>
        </row>
        <row r="6324">
          <cell r="G6324" t="str">
            <v>1-C-2017-1110</v>
          </cell>
          <cell r="H6324" t="str">
            <v>REPOSICIÓN ACERAS DIVERSOS SECTORES OLIVAR BAJO</v>
          </cell>
          <cell r="I6324" t="str">
            <v>100% Girado</v>
          </cell>
          <cell r="J6324">
            <v>43685</v>
          </cell>
          <cell r="K6324">
            <v>24120</v>
          </cell>
          <cell r="L6324">
            <v>1</v>
          </cell>
          <cell r="M6324" t="str">
            <v>Licitación y Contratación</v>
          </cell>
          <cell r="N6324" t="str">
            <v>no definida</v>
          </cell>
          <cell r="O6324">
            <v>59999213</v>
          </cell>
          <cell r="P6324">
            <v>0</v>
          </cell>
          <cell r="Q6324">
            <v>1</v>
          </cell>
          <cell r="R6324">
            <v>0</v>
          </cell>
          <cell r="S6324">
            <v>0</v>
          </cell>
          <cell r="T6324">
            <v>59999213</v>
          </cell>
        </row>
        <row r="6325">
          <cell r="G6325" t="str">
            <v>1-B-2019-343</v>
          </cell>
          <cell r="H6325" t="str">
            <v>CONSERVACION Y REPOSICION DE VEREDAS EN UNIDADE S VECINALES N°14 Y 18</v>
          </cell>
          <cell r="I6325" t="str">
            <v>Proyecto Cerrado</v>
          </cell>
          <cell r="J6325">
            <v>43683</v>
          </cell>
          <cell r="K6325">
            <v>23923</v>
          </cell>
          <cell r="L6325">
            <v>1</v>
          </cell>
          <cell r="M6325" t="str">
            <v>Administración Directa</v>
          </cell>
          <cell r="N6325">
            <v>43861</v>
          </cell>
          <cell r="O6325">
            <v>51972881</v>
          </cell>
          <cell r="P6325">
            <v>51972881</v>
          </cell>
          <cell r="Q6325">
            <v>3</v>
          </cell>
          <cell r="R6325">
            <v>3</v>
          </cell>
          <cell r="S6325">
            <v>0</v>
          </cell>
          <cell r="T6325">
            <v>51972881</v>
          </cell>
        </row>
        <row r="6326">
          <cell r="G6326" t="str">
            <v>1-B-2019-269</v>
          </cell>
          <cell r="H6326" t="str">
            <v>CONSERVACION Y REPOSICION DE VEREDAS EN UNIDADES VECINAL N° 6, 15, 26 Y 33</v>
          </cell>
          <cell r="I6326" t="str">
            <v>Proyecto Cerrado</v>
          </cell>
          <cell r="J6326">
            <v>43683</v>
          </cell>
          <cell r="K6326">
            <v>23923</v>
          </cell>
          <cell r="L6326">
            <v>1</v>
          </cell>
          <cell r="M6326" t="str">
            <v>Administración Directa</v>
          </cell>
          <cell r="N6326">
            <v>43784</v>
          </cell>
          <cell r="O6326">
            <v>55360168</v>
          </cell>
          <cell r="P6326">
            <v>55360168</v>
          </cell>
          <cell r="Q6326">
            <v>3</v>
          </cell>
          <cell r="R6326">
            <v>3</v>
          </cell>
          <cell r="S6326">
            <v>0</v>
          </cell>
          <cell r="T6326">
            <v>55360168</v>
          </cell>
        </row>
        <row r="6327">
          <cell r="G6327" t="str">
            <v>1-B-2019-215</v>
          </cell>
          <cell r="H6327" t="str">
            <v>MEJORAMIENTO MULTICANCHA NUEVA BRAUNAU</v>
          </cell>
          <cell r="I6327" t="str">
            <v>Proyecto Cerrado</v>
          </cell>
          <cell r="J6327">
            <v>43683</v>
          </cell>
          <cell r="K6327">
            <v>23914</v>
          </cell>
          <cell r="L6327">
            <v>1</v>
          </cell>
          <cell r="M6327" t="str">
            <v>Licitación y Contratación</v>
          </cell>
          <cell r="N6327">
            <v>43898</v>
          </cell>
          <cell r="O6327">
            <v>20000000</v>
          </cell>
          <cell r="P6327">
            <v>19959156</v>
          </cell>
          <cell r="Q6327">
            <v>1</v>
          </cell>
          <cell r="R6327">
            <v>1</v>
          </cell>
          <cell r="S6327">
            <v>0</v>
          </cell>
          <cell r="T6327">
            <v>20000000</v>
          </cell>
        </row>
        <row r="6328">
          <cell r="G6328" t="str">
            <v>1-B-2019-132</v>
          </cell>
          <cell r="H6328" t="str">
            <v>REPARACIÓN TECHUMBRE EDIFICIO CONSISTORIAL DE MAULLÍN</v>
          </cell>
          <cell r="I6328" t="str">
            <v>100% Girado</v>
          </cell>
          <cell r="J6328">
            <v>43683</v>
          </cell>
          <cell r="K6328">
            <v>23914</v>
          </cell>
          <cell r="L6328">
            <v>1</v>
          </cell>
          <cell r="M6328" t="str">
            <v>Administración Directa</v>
          </cell>
          <cell r="N6328">
            <v>43879</v>
          </cell>
          <cell r="O6328">
            <v>20000000</v>
          </cell>
          <cell r="P6328">
            <v>20000000</v>
          </cell>
          <cell r="Q6328">
            <v>4</v>
          </cell>
          <cell r="R6328">
            <v>3</v>
          </cell>
          <cell r="S6328">
            <v>0</v>
          </cell>
          <cell r="T6328">
            <v>20000000</v>
          </cell>
        </row>
        <row r="6329">
          <cell r="G6329" t="str">
            <v>1-B-2019-161</v>
          </cell>
          <cell r="H6329" t="str">
            <v>MEJORAMIENTO CIERRES PERIMETRALES DE INMUEBLES PUBLICOS COMUNA LAGO VERDE</v>
          </cell>
          <cell r="I6329" t="str">
            <v>Proyecto Cerrado</v>
          </cell>
          <cell r="J6329">
            <v>43683</v>
          </cell>
          <cell r="K6329">
            <v>23355</v>
          </cell>
          <cell r="L6329">
            <v>1</v>
          </cell>
          <cell r="M6329" t="str">
            <v>Administración Directa</v>
          </cell>
          <cell r="N6329">
            <v>43342</v>
          </cell>
          <cell r="O6329">
            <v>22281840</v>
          </cell>
          <cell r="P6329">
            <v>22281840</v>
          </cell>
          <cell r="Q6329">
            <v>5</v>
          </cell>
          <cell r="R6329">
            <v>5</v>
          </cell>
          <cell r="S6329">
            <v>0</v>
          </cell>
          <cell r="T6329">
            <v>22281840</v>
          </cell>
        </row>
        <row r="6330">
          <cell r="G6330" t="str">
            <v>1-B-2019-293</v>
          </cell>
          <cell r="H6330" t="str">
            <v>MEJORAMIENTO DE PLAZA FÉLIX MARGOZ</v>
          </cell>
          <cell r="I6330" t="str">
            <v>Proyecto Cerrado</v>
          </cell>
          <cell r="J6330">
            <v>43682</v>
          </cell>
          <cell r="K6330">
            <v>23480</v>
          </cell>
          <cell r="L6330">
            <v>1</v>
          </cell>
          <cell r="M6330" t="str">
            <v>Licitación y Contratación</v>
          </cell>
          <cell r="N6330">
            <v>43941</v>
          </cell>
          <cell r="O6330">
            <v>30000000</v>
          </cell>
          <cell r="P6330">
            <v>29609712</v>
          </cell>
          <cell r="Q6330">
            <v>1</v>
          </cell>
          <cell r="R6330">
            <v>1</v>
          </cell>
          <cell r="S6330">
            <v>0</v>
          </cell>
          <cell r="T6330">
            <v>30000000</v>
          </cell>
        </row>
        <row r="6331">
          <cell r="G6331" t="str">
            <v>1-B-2019-87</v>
          </cell>
          <cell r="H6331" t="str">
            <v>CONSTRUCCIÓN 2 MUROS IDENTIFICACIÓN COMUNA Y ÁREAS VERDES COMUNA DE NANCAGUA</v>
          </cell>
          <cell r="I6331" t="str">
            <v>Proyecto Cerrado</v>
          </cell>
          <cell r="J6331">
            <v>43682</v>
          </cell>
          <cell r="K6331">
            <v>23360</v>
          </cell>
          <cell r="L6331">
            <v>1</v>
          </cell>
          <cell r="M6331" t="str">
            <v>Administración Directa</v>
          </cell>
          <cell r="N6331">
            <v>43910</v>
          </cell>
          <cell r="O6331">
            <v>27868844</v>
          </cell>
          <cell r="P6331">
            <v>27868844</v>
          </cell>
          <cell r="Q6331">
            <v>5</v>
          </cell>
          <cell r="R6331">
            <v>5</v>
          </cell>
          <cell r="S6331">
            <v>0</v>
          </cell>
          <cell r="T6331">
            <v>27868844</v>
          </cell>
        </row>
        <row r="6332">
          <cell r="G6332" t="str">
            <v>1-B-2019-218</v>
          </cell>
          <cell r="H6332" t="str">
            <v>CONSTRUCCION SERVICIOS HIGIENIGOS Y CAMARINES ESCUELA IGNACIO CARRERA PINTO G-15, LOCALIDAD DE QUILLAGUA</v>
          </cell>
          <cell r="I6332" t="str">
            <v>Proyecto Cerrado</v>
          </cell>
          <cell r="J6332">
            <v>43678</v>
          </cell>
          <cell r="K6332">
            <v>23601</v>
          </cell>
          <cell r="L6332">
            <v>1</v>
          </cell>
          <cell r="M6332" t="str">
            <v>Licitación y Contratación</v>
          </cell>
          <cell r="N6332">
            <v>43869</v>
          </cell>
          <cell r="O6332">
            <v>59987330</v>
          </cell>
          <cell r="P6332">
            <v>59987330</v>
          </cell>
          <cell r="Q6332">
            <v>1</v>
          </cell>
          <cell r="R6332">
            <v>1</v>
          </cell>
          <cell r="S6332">
            <v>0</v>
          </cell>
          <cell r="T6332">
            <v>59987330</v>
          </cell>
        </row>
        <row r="6333">
          <cell r="G6333" t="str">
            <v>1-B-2019-126</v>
          </cell>
          <cell r="H6333" t="str">
            <v>ILUMINACION PEATONAL CALLE LOS JAZMINES, SECTOR EL BAJO, MOSTAZAL</v>
          </cell>
          <cell r="I6333" t="str">
            <v>Proyecto Cerrado</v>
          </cell>
          <cell r="J6333">
            <v>43678</v>
          </cell>
          <cell r="K6333">
            <v>22697</v>
          </cell>
          <cell r="L6333">
            <v>1</v>
          </cell>
          <cell r="M6333" t="str">
            <v>Licitación y Contratación</v>
          </cell>
          <cell r="N6333">
            <v>43979</v>
          </cell>
          <cell r="O6333">
            <v>26466638</v>
          </cell>
          <cell r="P6333">
            <v>21398431</v>
          </cell>
          <cell r="Q6333">
            <v>1</v>
          </cell>
          <cell r="R6333">
            <v>1</v>
          </cell>
          <cell r="S6333">
            <v>0</v>
          </cell>
          <cell r="T6333">
            <v>26466638</v>
          </cell>
        </row>
        <row r="6334">
          <cell r="G6334" t="str">
            <v>1-B-2019-398</v>
          </cell>
          <cell r="H6334" t="str">
            <v>19. CONSTRUCCIÓN LOMILLO EN PASAJE STA. ROSA, CERRO OBLIGADO, CORONEL</v>
          </cell>
          <cell r="I6334" t="str">
            <v>Proyecto Cerrado</v>
          </cell>
          <cell r="J6334">
            <v>43676</v>
          </cell>
          <cell r="K6334">
            <v>23308</v>
          </cell>
          <cell r="L6334">
            <v>1</v>
          </cell>
          <cell r="M6334" t="str">
            <v>Administración Directa</v>
          </cell>
          <cell r="N6334">
            <v>43826</v>
          </cell>
          <cell r="O6334">
            <v>47148393</v>
          </cell>
          <cell r="P6334">
            <v>47148393</v>
          </cell>
          <cell r="Q6334">
            <v>6</v>
          </cell>
          <cell r="R6334">
            <v>6</v>
          </cell>
          <cell r="S6334">
            <v>0</v>
          </cell>
          <cell r="T6334">
            <v>47148393</v>
          </cell>
        </row>
        <row r="6335">
          <cell r="G6335" t="str">
            <v>1-K-2019-142</v>
          </cell>
          <cell r="H6335" t="str">
            <v>22. CONSTRUCCIÓN LOMILLO EN CALLE RIQUELME, CORONEL CENTRO.</v>
          </cell>
          <cell r="I6335" t="str">
            <v>100% Girado</v>
          </cell>
          <cell r="J6335">
            <v>43676</v>
          </cell>
          <cell r="K6335">
            <v>23041</v>
          </cell>
          <cell r="L6335">
            <v>1</v>
          </cell>
          <cell r="M6335" t="str">
            <v>Administración Directa</v>
          </cell>
          <cell r="N6335">
            <v>43826</v>
          </cell>
          <cell r="O6335">
            <v>56522114</v>
          </cell>
          <cell r="P6335">
            <v>56522114</v>
          </cell>
          <cell r="Q6335">
            <v>6</v>
          </cell>
          <cell r="R6335">
            <v>6</v>
          </cell>
          <cell r="S6335">
            <v>0</v>
          </cell>
          <cell r="T6335">
            <v>56522114</v>
          </cell>
        </row>
        <row r="6336">
          <cell r="G6336" t="str">
            <v>1-K-2019-141</v>
          </cell>
          <cell r="H6336" t="str">
            <v>21. CONSTRUCCIÓN LOMILLO EN PASAJE LOS COIGÜES, LAGUNILLAS, CORONEL</v>
          </cell>
          <cell r="I6336" t="str">
            <v>100% Girado</v>
          </cell>
          <cell r="J6336">
            <v>43676</v>
          </cell>
          <cell r="K6336">
            <v>23301</v>
          </cell>
          <cell r="L6336">
            <v>1</v>
          </cell>
          <cell r="M6336" t="str">
            <v>Administración Directa</v>
          </cell>
          <cell r="N6336">
            <v>43826</v>
          </cell>
          <cell r="O6336">
            <v>56441325</v>
          </cell>
          <cell r="P6336">
            <v>56441325</v>
          </cell>
          <cell r="Q6336">
            <v>6</v>
          </cell>
          <cell r="R6336">
            <v>6</v>
          </cell>
          <cell r="S6336">
            <v>0</v>
          </cell>
          <cell r="T6336">
            <v>56441325</v>
          </cell>
        </row>
        <row r="6337">
          <cell r="G6337" t="str">
            <v>1-K-2019-140</v>
          </cell>
          <cell r="H6337" t="str">
            <v>20. CONSTRUCCIÓN LOMILLO EN PASAJE LAS CHILCAS, LAGUNILLAS, CORONEL</v>
          </cell>
          <cell r="I6337" t="str">
            <v>100% Girado</v>
          </cell>
          <cell r="J6337">
            <v>43676</v>
          </cell>
          <cell r="K6337">
            <v>23301</v>
          </cell>
          <cell r="L6337">
            <v>1</v>
          </cell>
          <cell r="M6337" t="str">
            <v>Administración Directa</v>
          </cell>
          <cell r="N6337">
            <v>43826</v>
          </cell>
          <cell r="O6337">
            <v>49471742</v>
          </cell>
          <cell r="P6337">
            <v>49471742</v>
          </cell>
          <cell r="Q6337">
            <v>6</v>
          </cell>
          <cell r="R6337">
            <v>6</v>
          </cell>
          <cell r="S6337">
            <v>0</v>
          </cell>
          <cell r="T6337">
            <v>49471742</v>
          </cell>
        </row>
        <row r="6338">
          <cell r="G6338" t="str">
            <v>1-B-2019-363</v>
          </cell>
          <cell r="H6338" t="str">
            <v>18. CONSTRUCCIÓN LOMILLO EN CALLE GUAYACANES, LAGUNILLAS, CORONEL</v>
          </cell>
          <cell r="I6338" t="str">
            <v>100% Girado</v>
          </cell>
          <cell r="J6338">
            <v>43676</v>
          </cell>
          <cell r="K6338">
            <v>23006</v>
          </cell>
          <cell r="L6338">
            <v>1</v>
          </cell>
          <cell r="M6338" t="str">
            <v>Administración Directa</v>
          </cell>
          <cell r="N6338">
            <v>43826</v>
          </cell>
          <cell r="O6338">
            <v>51640561</v>
          </cell>
          <cell r="P6338">
            <v>51640561</v>
          </cell>
          <cell r="Q6338">
            <v>6</v>
          </cell>
          <cell r="R6338">
            <v>6</v>
          </cell>
          <cell r="S6338">
            <v>0</v>
          </cell>
          <cell r="T6338">
            <v>51640561</v>
          </cell>
        </row>
        <row r="6339">
          <cell r="G6339" t="str">
            <v>1-B-2019-362</v>
          </cell>
          <cell r="H6339" t="str">
            <v>17. REPARACIÓN DE ACERAS CALLE LOS ALAMOS CON CALLE LOS MOLLES, POBLACIÓN LAGUNILLAS N°2, CORONEL.</v>
          </cell>
          <cell r="I6339" t="str">
            <v>Proyecto Cerrado</v>
          </cell>
          <cell r="J6339">
            <v>43676</v>
          </cell>
          <cell r="K6339">
            <v>23006</v>
          </cell>
          <cell r="L6339">
            <v>1</v>
          </cell>
          <cell r="M6339" t="str">
            <v>Administración Directa</v>
          </cell>
          <cell r="N6339">
            <v>43826</v>
          </cell>
          <cell r="O6339">
            <v>57772088</v>
          </cell>
          <cell r="P6339">
            <v>57772088</v>
          </cell>
          <cell r="Q6339">
            <v>6</v>
          </cell>
          <cell r="R6339">
            <v>6</v>
          </cell>
          <cell r="S6339">
            <v>0</v>
          </cell>
          <cell r="T6339">
            <v>57772088</v>
          </cell>
        </row>
        <row r="6340">
          <cell r="G6340" t="str">
            <v>1-B-2019-361</v>
          </cell>
          <cell r="H6340" t="str">
            <v>16. REPARACIÓN DE ACERAS CALLE AVENIDA COSTANERA CON CALLE LOS MOLLES, POBLACIÓN LAGUNILLAS N°2, CORONEL.</v>
          </cell>
          <cell r="I6340" t="str">
            <v>Proyecto Cerrado</v>
          </cell>
          <cell r="J6340">
            <v>43676</v>
          </cell>
          <cell r="K6340">
            <v>23006</v>
          </cell>
          <cell r="L6340">
            <v>1</v>
          </cell>
          <cell r="M6340" t="str">
            <v>Administración Directa</v>
          </cell>
          <cell r="N6340">
            <v>43826</v>
          </cell>
          <cell r="O6340">
            <v>56624090</v>
          </cell>
          <cell r="P6340">
            <v>56624090</v>
          </cell>
          <cell r="Q6340">
            <v>6</v>
          </cell>
          <cell r="R6340">
            <v>6</v>
          </cell>
          <cell r="S6340">
            <v>0</v>
          </cell>
          <cell r="T6340">
            <v>56624090</v>
          </cell>
        </row>
        <row r="6341">
          <cell r="G6341" t="str">
            <v>1-B-2019-360</v>
          </cell>
          <cell r="H6341" t="str">
            <v>15. REPARACIÓN DE ACERAS CALLE 18 DE SEPTIEMBRE ENTRE CALLE DIEGO PORTALES CON CALLE PEDRO AGUIRRE CERDA, SECTOR LA COLONIA, CORONEL.</v>
          </cell>
          <cell r="I6341" t="str">
            <v>100% Girado</v>
          </cell>
          <cell r="J6341">
            <v>43676</v>
          </cell>
          <cell r="K6341">
            <v>22844</v>
          </cell>
          <cell r="L6341">
            <v>1</v>
          </cell>
          <cell r="M6341" t="str">
            <v>Administración Directa</v>
          </cell>
          <cell r="N6341">
            <v>43826</v>
          </cell>
          <cell r="O6341">
            <v>56817154</v>
          </cell>
          <cell r="P6341">
            <v>56817154</v>
          </cell>
          <cell r="Q6341">
            <v>6</v>
          </cell>
          <cell r="R6341">
            <v>6</v>
          </cell>
          <cell r="S6341">
            <v>0</v>
          </cell>
          <cell r="T6341">
            <v>56817154</v>
          </cell>
        </row>
        <row r="6342">
          <cell r="G6342" t="str">
            <v>1-B-2019-359</v>
          </cell>
          <cell r="H6342" t="str">
            <v>14. REPARACIÓN DE ACERAS SUBIDA CALLE CERRO CORCOVADO CON CALLE LAUTARO, SECTOR CORCOVADO, CORONEL.</v>
          </cell>
          <cell r="I6342" t="str">
            <v>100% Girado</v>
          </cell>
          <cell r="J6342">
            <v>43676</v>
          </cell>
          <cell r="K6342">
            <v>22844</v>
          </cell>
          <cell r="L6342">
            <v>1</v>
          </cell>
          <cell r="M6342" t="str">
            <v>Administración Directa</v>
          </cell>
          <cell r="N6342">
            <v>43826</v>
          </cell>
          <cell r="O6342">
            <v>57383916</v>
          </cell>
          <cell r="P6342">
            <v>57383916</v>
          </cell>
          <cell r="Q6342">
            <v>6</v>
          </cell>
          <cell r="R6342">
            <v>6</v>
          </cell>
          <cell r="S6342">
            <v>0</v>
          </cell>
          <cell r="T6342">
            <v>57383916</v>
          </cell>
        </row>
        <row r="6343">
          <cell r="G6343" t="str">
            <v>1-B-2019-358</v>
          </cell>
          <cell r="H6343" t="str">
            <v>13. REPARACIÓN DE ACERAS CALLEJÓN 2 SUR ENTRE CALLE CARLOS PRATT GONZÁLEZ Y CALLE CENTRAL, SECTOR CERRO OBLIGADO, CORONEL.</v>
          </cell>
          <cell r="I6343" t="str">
            <v>100% Girado</v>
          </cell>
          <cell r="J6343">
            <v>43676</v>
          </cell>
          <cell r="K6343">
            <v>22844</v>
          </cell>
          <cell r="L6343">
            <v>1</v>
          </cell>
          <cell r="M6343" t="str">
            <v>Administración Directa</v>
          </cell>
          <cell r="N6343">
            <v>43826</v>
          </cell>
          <cell r="O6343">
            <v>57536501</v>
          </cell>
          <cell r="P6343">
            <v>57536501</v>
          </cell>
          <cell r="Q6343">
            <v>6</v>
          </cell>
          <cell r="R6343">
            <v>6</v>
          </cell>
          <cell r="S6343">
            <v>0</v>
          </cell>
          <cell r="T6343">
            <v>57536501</v>
          </cell>
        </row>
        <row r="6344">
          <cell r="G6344" t="str">
            <v>1-B-2019-356</v>
          </cell>
          <cell r="H6344" t="str">
            <v>12. REPARACIÓN DE ACERAS CALLE LAS TOSCAS ENTRE CALLE LAS MENSURAS Y CALLE ALCALDE RAMÓN VEGA, POBLACIÓN O´HIGGINS, CORONEL.</v>
          </cell>
          <cell r="I6344" t="str">
            <v>Proyecto Cerrado</v>
          </cell>
          <cell r="J6344">
            <v>43676</v>
          </cell>
          <cell r="K6344">
            <v>22844</v>
          </cell>
          <cell r="L6344">
            <v>1</v>
          </cell>
          <cell r="M6344" t="str">
            <v>Administración Directa</v>
          </cell>
          <cell r="N6344">
            <v>43826</v>
          </cell>
          <cell r="O6344">
            <v>57379997</v>
          </cell>
          <cell r="P6344">
            <v>57379997</v>
          </cell>
          <cell r="Q6344">
            <v>6</v>
          </cell>
          <cell r="R6344">
            <v>6</v>
          </cell>
          <cell r="S6344">
            <v>0</v>
          </cell>
          <cell r="T6344">
            <v>57379997</v>
          </cell>
        </row>
        <row r="6345">
          <cell r="G6345" t="str">
            <v>1-B-2019-355</v>
          </cell>
          <cell r="H6345" t="str">
            <v>11. REPARACIÓN DE ACERAS CALLE CRUZ MORA CON CALLE MANUEL MONTT, SECTOR CRUZ MORA, CORONEL.</v>
          </cell>
          <cell r="I6345" t="str">
            <v>Proyecto Cerrado</v>
          </cell>
          <cell r="J6345">
            <v>43676</v>
          </cell>
          <cell r="K6345">
            <v>23006</v>
          </cell>
          <cell r="L6345">
            <v>1</v>
          </cell>
          <cell r="M6345" t="str">
            <v>Administración Directa</v>
          </cell>
          <cell r="N6345">
            <v>43826</v>
          </cell>
          <cell r="O6345">
            <v>56982215</v>
          </cell>
          <cell r="P6345">
            <v>56982215</v>
          </cell>
          <cell r="Q6345">
            <v>6</v>
          </cell>
          <cell r="R6345">
            <v>6</v>
          </cell>
          <cell r="S6345">
            <v>0</v>
          </cell>
          <cell r="T6345">
            <v>56982215</v>
          </cell>
        </row>
        <row r="6346">
          <cell r="G6346" t="str">
            <v>1-B-2019-354</v>
          </cell>
          <cell r="H6346" t="str">
            <v>10. REPARACIÓN DE ACERAS PASAJE ARICA ENTRE PASAJE EL SALVADOR Y JOSÉ VELASQUEZ, POBLACIÓN YOBILO 1, CORONEL.</v>
          </cell>
          <cell r="I6346" t="str">
            <v>Proyecto Cerrado</v>
          </cell>
          <cell r="J6346">
            <v>43676</v>
          </cell>
          <cell r="K6346">
            <v>22844</v>
          </cell>
          <cell r="L6346">
            <v>1</v>
          </cell>
          <cell r="M6346" t="str">
            <v>Administración Directa</v>
          </cell>
          <cell r="N6346">
            <v>43826</v>
          </cell>
          <cell r="O6346">
            <v>57705118</v>
          </cell>
          <cell r="P6346">
            <v>57705118</v>
          </cell>
          <cell r="Q6346">
            <v>6</v>
          </cell>
          <cell r="R6346">
            <v>6</v>
          </cell>
          <cell r="S6346">
            <v>0</v>
          </cell>
          <cell r="T6346">
            <v>57705118</v>
          </cell>
        </row>
        <row r="6347">
          <cell r="G6347" t="str">
            <v>1-B-2019-353</v>
          </cell>
          <cell r="H6347" t="str">
            <v>9. REPARACIÓN DE ACERAS CALLE PASAJE JOSE VELASQUEZ ENTRE PASAJE ARICA Y CALLE CHUQUICAMATA, POBLACIÓN YOBILO 1, CORONEL.</v>
          </cell>
          <cell r="I6347" t="str">
            <v>Proyecto Cerrado</v>
          </cell>
          <cell r="J6347">
            <v>43676</v>
          </cell>
          <cell r="K6347">
            <v>23006</v>
          </cell>
          <cell r="L6347">
            <v>1</v>
          </cell>
          <cell r="M6347" t="str">
            <v>Administración Directa</v>
          </cell>
          <cell r="N6347">
            <v>43826</v>
          </cell>
          <cell r="O6347">
            <v>57122997</v>
          </cell>
          <cell r="P6347">
            <v>57122997</v>
          </cell>
          <cell r="Q6347">
            <v>6</v>
          </cell>
          <cell r="R6347">
            <v>6</v>
          </cell>
          <cell r="S6347">
            <v>0</v>
          </cell>
          <cell r="T6347">
            <v>57122997</v>
          </cell>
        </row>
        <row r="6348">
          <cell r="G6348" t="str">
            <v>1-B-2019-352</v>
          </cell>
          <cell r="H6348" t="str">
            <v>8. REPARACIÓN DE ACERAS CALLE LOS PALOMARES CON CALLE LOS CANELOS, POBLACIÓN LAGUNILLAS N°3, CORONEL.</v>
          </cell>
          <cell r="I6348" t="str">
            <v>Proyecto Cerrado</v>
          </cell>
          <cell r="J6348">
            <v>43676</v>
          </cell>
          <cell r="K6348">
            <v>22844</v>
          </cell>
          <cell r="L6348">
            <v>1</v>
          </cell>
          <cell r="M6348" t="str">
            <v>Administración Directa</v>
          </cell>
          <cell r="N6348">
            <v>43826</v>
          </cell>
          <cell r="O6348">
            <v>57563430</v>
          </cell>
          <cell r="P6348">
            <v>57563430</v>
          </cell>
          <cell r="Q6348">
            <v>6</v>
          </cell>
          <cell r="R6348">
            <v>6</v>
          </cell>
          <cell r="S6348">
            <v>0</v>
          </cell>
          <cell r="T6348">
            <v>57563430</v>
          </cell>
        </row>
        <row r="6349">
          <cell r="G6349" t="str">
            <v>1-B-2019-351</v>
          </cell>
          <cell r="H6349" t="str">
            <v>7. REPARACIÓN DE ACERAS CALLE LOS RAULIES ENTRE CALLE LOS CANELOS Y LOS ALERCES, POBLACIÓN LAGUNILLAS N°3, CORONEL.</v>
          </cell>
          <cell r="I6349" t="str">
            <v>100% Girado</v>
          </cell>
          <cell r="J6349">
            <v>43676</v>
          </cell>
          <cell r="K6349">
            <v>22844</v>
          </cell>
          <cell r="L6349">
            <v>1</v>
          </cell>
          <cell r="M6349" t="str">
            <v>Administración Directa</v>
          </cell>
          <cell r="N6349">
            <v>43826</v>
          </cell>
          <cell r="O6349">
            <v>57430282</v>
          </cell>
          <cell r="P6349">
            <v>57430282</v>
          </cell>
          <cell r="Q6349">
            <v>6</v>
          </cell>
          <cell r="R6349">
            <v>6</v>
          </cell>
          <cell r="S6349">
            <v>0</v>
          </cell>
          <cell r="T6349">
            <v>57430282</v>
          </cell>
        </row>
        <row r="6350">
          <cell r="G6350" t="str">
            <v>1-B-2019-350</v>
          </cell>
          <cell r="H6350" t="str">
            <v>6. REPARACIÓN DE ACERAS CALLE MANUEL MONTT ENTRE ARTURO PRAT Y 21 DE MAYO, SECTOR PEDRO AGUIRRE CERDA, CORONEL.</v>
          </cell>
          <cell r="I6350" t="str">
            <v>Proyecto Cerrado</v>
          </cell>
          <cell r="J6350">
            <v>43676</v>
          </cell>
          <cell r="K6350">
            <v>22844</v>
          </cell>
          <cell r="L6350">
            <v>1</v>
          </cell>
          <cell r="M6350" t="str">
            <v>Administración Directa</v>
          </cell>
          <cell r="N6350">
            <v>43826</v>
          </cell>
          <cell r="O6350">
            <v>58132900</v>
          </cell>
          <cell r="P6350">
            <v>58132900</v>
          </cell>
          <cell r="Q6350">
            <v>6</v>
          </cell>
          <cell r="R6350">
            <v>6</v>
          </cell>
          <cell r="S6350">
            <v>0</v>
          </cell>
          <cell r="T6350">
            <v>58132900</v>
          </cell>
        </row>
        <row r="6351">
          <cell r="G6351" t="str">
            <v>1-B-2019-349</v>
          </cell>
          <cell r="H6351" t="str">
            <v>5. REPARACIÓN DE ACERAS CALLE YOBILO ENTRE CURANILAHUE Y MANUEL MONTT, SECTOR YOBILO 1, CORONEL.</v>
          </cell>
          <cell r="I6351" t="str">
            <v>Proyecto Cerrado</v>
          </cell>
          <cell r="J6351">
            <v>43676</v>
          </cell>
          <cell r="K6351">
            <v>22844</v>
          </cell>
          <cell r="L6351">
            <v>1</v>
          </cell>
          <cell r="M6351" t="str">
            <v>Administración Directa</v>
          </cell>
          <cell r="N6351">
            <v>43826</v>
          </cell>
          <cell r="O6351">
            <v>57662222</v>
          </cell>
          <cell r="P6351">
            <v>57662222</v>
          </cell>
          <cell r="Q6351">
            <v>6</v>
          </cell>
          <cell r="R6351">
            <v>6</v>
          </cell>
          <cell r="S6351">
            <v>0</v>
          </cell>
          <cell r="T6351">
            <v>57662222</v>
          </cell>
        </row>
        <row r="6352">
          <cell r="G6352" t="str">
            <v>1-B-2019-348</v>
          </cell>
          <cell r="H6352" t="str">
            <v>4. REPARACIÓN DE ACERAS LICEO ANDRES BELLO, SECTOR YOBILO, CORONEL.</v>
          </cell>
          <cell r="I6352" t="str">
            <v>En Proceso de Cierre</v>
          </cell>
          <cell r="J6352">
            <v>43676</v>
          </cell>
          <cell r="K6352">
            <v>22844</v>
          </cell>
          <cell r="L6352">
            <v>1</v>
          </cell>
          <cell r="M6352" t="str">
            <v>Administración Directa</v>
          </cell>
          <cell r="N6352">
            <v>43826</v>
          </cell>
          <cell r="O6352">
            <v>57661627</v>
          </cell>
          <cell r="P6352">
            <v>57661627</v>
          </cell>
          <cell r="Q6352">
            <v>6</v>
          </cell>
          <cell r="R6352">
            <v>6</v>
          </cell>
          <cell r="S6352">
            <v>0</v>
          </cell>
          <cell r="T6352">
            <v>57661627</v>
          </cell>
        </row>
        <row r="6353">
          <cell r="G6353" t="str">
            <v>1-B-2019-347</v>
          </cell>
          <cell r="H6353" t="str">
            <v>3. REPARACIÓN DE ACERAS CALLE MANUEL MONTT ENTRE CALLE 1 NORTE Y RIQUELME, SECTOR LA CENTRAL, CORONEL.</v>
          </cell>
          <cell r="I6353" t="str">
            <v>100% Girado</v>
          </cell>
          <cell r="J6353">
            <v>43676</v>
          </cell>
          <cell r="K6353">
            <v>22844</v>
          </cell>
          <cell r="L6353">
            <v>1</v>
          </cell>
          <cell r="M6353" t="str">
            <v>Administración Directa</v>
          </cell>
          <cell r="N6353">
            <v>43826</v>
          </cell>
          <cell r="O6353">
            <v>58764650</v>
          </cell>
          <cell r="P6353">
            <v>58764650</v>
          </cell>
          <cell r="Q6353">
            <v>6</v>
          </cell>
          <cell r="R6353">
            <v>6</v>
          </cell>
          <cell r="S6353">
            <v>0</v>
          </cell>
          <cell r="T6353">
            <v>58764650</v>
          </cell>
        </row>
        <row r="6354">
          <cell r="G6354" t="str">
            <v>1-B-2019-346</v>
          </cell>
          <cell r="H6354" t="str">
            <v>2. REPARACIÓN DE ACERAS CALLE MANUEL MONTT ENTRE CALLE 1 SUR Y CRUZ MORA, POBLACIÓN VILLA MORA, CORONEL.</v>
          </cell>
          <cell r="I6354" t="str">
            <v>100% Girado</v>
          </cell>
          <cell r="J6354">
            <v>43676</v>
          </cell>
          <cell r="K6354">
            <v>22844</v>
          </cell>
          <cell r="L6354">
            <v>1</v>
          </cell>
          <cell r="M6354" t="str">
            <v>Administración Directa</v>
          </cell>
          <cell r="N6354">
            <v>43826</v>
          </cell>
          <cell r="O6354">
            <v>59821553</v>
          </cell>
          <cell r="P6354">
            <v>59821553</v>
          </cell>
          <cell r="Q6354">
            <v>6</v>
          </cell>
          <cell r="R6354">
            <v>6</v>
          </cell>
          <cell r="S6354">
            <v>0</v>
          </cell>
          <cell r="T6354">
            <v>59821553</v>
          </cell>
        </row>
        <row r="6355">
          <cell r="G6355" t="str">
            <v>1-K-2019-138</v>
          </cell>
          <cell r="H6355" t="str">
            <v>CONSTRUCCIÓN DE PASAMANO CALLE LAS CAMELIAS, COMUNA TOMÉ</v>
          </cell>
          <cell r="I6355" t="str">
            <v>Proyecto Cerrado</v>
          </cell>
          <cell r="J6355">
            <v>43676</v>
          </cell>
          <cell r="K6355">
            <v>23301</v>
          </cell>
          <cell r="L6355">
            <v>1</v>
          </cell>
          <cell r="M6355" t="str">
            <v>Administración Directa</v>
          </cell>
          <cell r="N6355">
            <v>43830</v>
          </cell>
          <cell r="O6355">
            <v>44716168</v>
          </cell>
          <cell r="P6355">
            <v>44716168</v>
          </cell>
          <cell r="Q6355">
            <v>6</v>
          </cell>
          <cell r="R6355">
            <v>6</v>
          </cell>
          <cell r="S6355">
            <v>0</v>
          </cell>
          <cell r="T6355">
            <v>44716168</v>
          </cell>
        </row>
        <row r="6356">
          <cell r="G6356" t="str">
            <v>1-K-2019-137</v>
          </cell>
          <cell r="H6356" t="str">
            <v>CONSTRUCCIÓN DE PASAMANO CALLE ALBERTO VERGARA, COMUNA DE TOMÉ</v>
          </cell>
          <cell r="I6356" t="str">
            <v>Proyecto Cerrado</v>
          </cell>
          <cell r="J6356">
            <v>43676</v>
          </cell>
          <cell r="K6356">
            <v>23136</v>
          </cell>
          <cell r="L6356">
            <v>1</v>
          </cell>
          <cell r="M6356" t="str">
            <v>Administración Directa</v>
          </cell>
          <cell r="N6356">
            <v>43830</v>
          </cell>
          <cell r="O6356">
            <v>46068787</v>
          </cell>
          <cell r="P6356">
            <v>46068787</v>
          </cell>
          <cell r="Q6356">
            <v>6</v>
          </cell>
          <cell r="R6356">
            <v>6</v>
          </cell>
          <cell r="S6356">
            <v>0</v>
          </cell>
          <cell r="T6356">
            <v>46068787</v>
          </cell>
        </row>
        <row r="6357">
          <cell r="G6357" t="str">
            <v>1-K-2019-136</v>
          </cell>
          <cell r="H6357" t="str">
            <v>CONSTRUCCIÓN DE VALLA PEATONAL EN ESCUELA DE RAFAEL, TOMÉ</v>
          </cell>
          <cell r="I6357" t="str">
            <v>Proyecto Cerrado</v>
          </cell>
          <cell r="J6357">
            <v>43676</v>
          </cell>
          <cell r="K6357">
            <v>23136</v>
          </cell>
          <cell r="L6357">
            <v>1</v>
          </cell>
          <cell r="M6357" t="str">
            <v>Administración Directa</v>
          </cell>
          <cell r="N6357">
            <v>43830</v>
          </cell>
          <cell r="O6357">
            <v>46128788</v>
          </cell>
          <cell r="P6357">
            <v>46128788</v>
          </cell>
          <cell r="Q6357">
            <v>6</v>
          </cell>
          <cell r="R6357">
            <v>6</v>
          </cell>
          <cell r="S6357">
            <v>0</v>
          </cell>
          <cell r="T6357">
            <v>46128788</v>
          </cell>
        </row>
        <row r="6358">
          <cell r="G6358" t="str">
            <v>1-K-2019-135</v>
          </cell>
          <cell r="H6358" t="str">
            <v>REPOSICIÓN DE PASAMANO CALLE EGAÑA, TOMÉ</v>
          </cell>
          <cell r="I6358" t="str">
            <v>Proyecto Cerrado</v>
          </cell>
          <cell r="J6358">
            <v>43676</v>
          </cell>
          <cell r="K6358">
            <v>23301</v>
          </cell>
          <cell r="L6358">
            <v>1</v>
          </cell>
          <cell r="M6358" t="str">
            <v>Administración Directa</v>
          </cell>
          <cell r="N6358">
            <v>43830</v>
          </cell>
          <cell r="O6358">
            <v>47951838</v>
          </cell>
          <cell r="P6358">
            <v>47951838</v>
          </cell>
          <cell r="Q6358">
            <v>6</v>
          </cell>
          <cell r="R6358">
            <v>6</v>
          </cell>
          <cell r="S6358">
            <v>0</v>
          </cell>
          <cell r="T6358">
            <v>47951838</v>
          </cell>
        </row>
        <row r="6359">
          <cell r="G6359" t="str">
            <v>1-K-2019-134</v>
          </cell>
          <cell r="H6359" t="str">
            <v>CONSTRUCCIÓN DE VALLA PEATONAL EN ÁREA VERDE CALLE RAMÓN CRUZ, TOMÉ</v>
          </cell>
          <cell r="I6359" t="str">
            <v>Proyecto Cerrado</v>
          </cell>
          <cell r="J6359">
            <v>43676</v>
          </cell>
          <cell r="K6359">
            <v>23136</v>
          </cell>
          <cell r="L6359">
            <v>1</v>
          </cell>
          <cell r="M6359" t="str">
            <v>Administración Directa</v>
          </cell>
          <cell r="N6359">
            <v>43830</v>
          </cell>
          <cell r="O6359">
            <v>48542222</v>
          </cell>
          <cell r="P6359">
            <v>48542222</v>
          </cell>
          <cell r="Q6359">
            <v>6</v>
          </cell>
          <cell r="R6359">
            <v>6</v>
          </cell>
          <cell r="S6359">
            <v>0</v>
          </cell>
          <cell r="T6359">
            <v>48542222</v>
          </cell>
        </row>
        <row r="6360">
          <cell r="G6360" t="str">
            <v>1-K-2019-133</v>
          </cell>
          <cell r="H6360" t="str">
            <v>MEJORAMIENTO DE ÁREA VERDE VILLA FRESIA DE DICHATO, TOMÉ</v>
          </cell>
          <cell r="I6360" t="str">
            <v>Proyecto Cerrado</v>
          </cell>
          <cell r="J6360">
            <v>43676</v>
          </cell>
          <cell r="K6360">
            <v>23301</v>
          </cell>
          <cell r="L6360">
            <v>1</v>
          </cell>
          <cell r="M6360" t="str">
            <v>Administración Directa</v>
          </cell>
          <cell r="N6360">
            <v>43830</v>
          </cell>
          <cell r="O6360">
            <v>46941311</v>
          </cell>
          <cell r="P6360">
            <v>46941311</v>
          </cell>
          <cell r="Q6360">
            <v>6</v>
          </cell>
          <cell r="R6360">
            <v>6</v>
          </cell>
          <cell r="S6360">
            <v>0</v>
          </cell>
          <cell r="T6360">
            <v>46941311</v>
          </cell>
        </row>
        <row r="6361">
          <cell r="G6361" t="str">
            <v>1-K-2019-132</v>
          </cell>
          <cell r="H6361" t="str">
            <v>MEJORAMIENTO MIRADOR DE COCHOLGUE, COMUNA DE TOMÉ</v>
          </cell>
          <cell r="I6361" t="str">
            <v>Proyecto Cerrado</v>
          </cell>
          <cell r="J6361">
            <v>43676</v>
          </cell>
          <cell r="K6361">
            <v>23301</v>
          </cell>
          <cell r="L6361">
            <v>1</v>
          </cell>
          <cell r="M6361" t="str">
            <v>Administración Directa</v>
          </cell>
          <cell r="N6361">
            <v>43830</v>
          </cell>
          <cell r="O6361">
            <v>45585962</v>
          </cell>
          <cell r="P6361">
            <v>45585962</v>
          </cell>
          <cell r="Q6361">
            <v>6</v>
          </cell>
          <cell r="R6361">
            <v>6</v>
          </cell>
          <cell r="S6361">
            <v>0</v>
          </cell>
          <cell r="T6361">
            <v>45585962</v>
          </cell>
        </row>
        <row r="6362">
          <cell r="G6362" t="str">
            <v>1-K-2019-131</v>
          </cell>
          <cell r="H6362" t="str">
            <v>MEJORAMIENTO DE BODEGA DE MATERIALES GIMNASIO MUNICIPAL, COMUNA DE TOMÉ</v>
          </cell>
          <cell r="I6362" t="str">
            <v>Proyecto Cerrado</v>
          </cell>
          <cell r="J6362">
            <v>43676</v>
          </cell>
          <cell r="K6362">
            <v>23041</v>
          </cell>
          <cell r="L6362">
            <v>1</v>
          </cell>
          <cell r="M6362" t="str">
            <v>Administración Directa</v>
          </cell>
          <cell r="N6362">
            <v>43830</v>
          </cell>
          <cell r="O6362">
            <v>47723895</v>
          </cell>
          <cell r="P6362">
            <v>47723895</v>
          </cell>
          <cell r="Q6362">
            <v>6</v>
          </cell>
          <cell r="R6362">
            <v>6</v>
          </cell>
          <cell r="S6362">
            <v>0</v>
          </cell>
          <cell r="T6362">
            <v>47723895</v>
          </cell>
        </row>
        <row r="6363">
          <cell r="G6363" t="str">
            <v>1-B-2019-338</v>
          </cell>
          <cell r="H6363" t="str">
            <v>1. REPARACIÓN DE ACERAS PASAJE SANTA MARÍA ENTRE CALLE ARTURO PRATT Y PASAJE CORNELIO SAAVEDRA, ISLA SANTA MARÍA, CORONEL.</v>
          </cell>
          <cell r="I6363" t="str">
            <v>100% Girado</v>
          </cell>
          <cell r="J6363">
            <v>43676</v>
          </cell>
          <cell r="K6363">
            <v>22844</v>
          </cell>
          <cell r="L6363">
            <v>1</v>
          </cell>
          <cell r="M6363" t="str">
            <v>Administración Directa</v>
          </cell>
          <cell r="N6363">
            <v>43826</v>
          </cell>
          <cell r="O6363">
            <v>57493835</v>
          </cell>
          <cell r="P6363">
            <v>57493835</v>
          </cell>
          <cell r="Q6363">
            <v>6</v>
          </cell>
          <cell r="R6363">
            <v>6</v>
          </cell>
          <cell r="S6363">
            <v>0</v>
          </cell>
          <cell r="T6363">
            <v>57493835</v>
          </cell>
        </row>
        <row r="6364">
          <cell r="G6364" t="str">
            <v>1-B-2019-254</v>
          </cell>
          <cell r="H6364" t="str">
            <v>AMPLIACIÓN Y MEJORAMIENTO SEDE SOCIAL JJ.VV, POBLACIÓN EL SALITRE</v>
          </cell>
          <cell r="I6364" t="str">
            <v>Proyecto Cerrado</v>
          </cell>
          <cell r="J6364">
            <v>43676</v>
          </cell>
          <cell r="K6364">
            <v>22899</v>
          </cell>
          <cell r="L6364">
            <v>1</v>
          </cell>
          <cell r="M6364" t="str">
            <v>Licitación y Contratación</v>
          </cell>
          <cell r="N6364">
            <v>43822</v>
          </cell>
          <cell r="O6364">
            <v>28648000</v>
          </cell>
          <cell r="P6364">
            <v>27949269</v>
          </cell>
          <cell r="Q6364">
            <v>1</v>
          </cell>
          <cell r="R6364">
            <v>1</v>
          </cell>
          <cell r="S6364">
            <v>0</v>
          </cell>
          <cell r="T6364">
            <v>28648000</v>
          </cell>
        </row>
        <row r="6365">
          <cell r="G6365" t="str">
            <v>1-B-2019-214</v>
          </cell>
          <cell r="H6365" t="str">
            <v>HABILITACIÓN ACCESO UNIVERSAL VEREDAS SECTOR CENTRO, COMUNA DE ANGOL</v>
          </cell>
          <cell r="I6365" t="str">
            <v>Proyecto Cerrado</v>
          </cell>
          <cell r="J6365">
            <v>43676</v>
          </cell>
          <cell r="K6365">
            <v>20315</v>
          </cell>
          <cell r="L6365">
            <v>1</v>
          </cell>
          <cell r="M6365" t="str">
            <v>Licitación y Contratación</v>
          </cell>
          <cell r="N6365">
            <v>44208</v>
          </cell>
          <cell r="O6365">
            <v>24093000</v>
          </cell>
          <cell r="P6365">
            <v>23213162</v>
          </cell>
          <cell r="Q6365">
            <v>1</v>
          </cell>
          <cell r="R6365">
            <v>1</v>
          </cell>
          <cell r="S6365">
            <v>0</v>
          </cell>
          <cell r="T6365">
            <v>24093000</v>
          </cell>
        </row>
        <row r="6366">
          <cell r="G6366" t="str">
            <v>1-B-2019-184</v>
          </cell>
          <cell r="H6366" t="str">
            <v>MEJORAMIENTO BANDEJON AV. PRAT ENTRE LAGOS Y URRUTIA, VICTORIA</v>
          </cell>
          <cell r="I6366" t="str">
            <v>100% Girado</v>
          </cell>
          <cell r="J6366">
            <v>43676</v>
          </cell>
          <cell r="K6366">
            <v>19828</v>
          </cell>
          <cell r="L6366">
            <v>1</v>
          </cell>
          <cell r="M6366" t="str">
            <v>Licitación y Contratación</v>
          </cell>
          <cell r="N6366">
            <v>44044</v>
          </cell>
          <cell r="O6366">
            <v>25186000</v>
          </cell>
          <cell r="P6366">
            <v>23926700</v>
          </cell>
          <cell r="Q6366">
            <v>1</v>
          </cell>
          <cell r="R6366">
            <v>1</v>
          </cell>
          <cell r="S6366">
            <v>0</v>
          </cell>
          <cell r="T6366">
            <v>25186000</v>
          </cell>
        </row>
        <row r="6367">
          <cell r="G6367" t="str">
            <v>1-K-2019-77</v>
          </cell>
          <cell r="H6367" t="str">
            <v>INSTALACIÓN DE BARRERAS DE CONTENCIÓN VEHICULAR Y CONSERVACIÓN DE ESPACIO PÚBLICO , COMUNA DE LEBU</v>
          </cell>
          <cell r="I6367" t="str">
            <v>Proyecto Cerrado</v>
          </cell>
          <cell r="J6367">
            <v>43676</v>
          </cell>
          <cell r="K6367">
            <v>20921</v>
          </cell>
          <cell r="L6367">
            <v>1</v>
          </cell>
          <cell r="M6367" t="str">
            <v>Administración Directa</v>
          </cell>
          <cell r="N6367">
            <v>43830</v>
          </cell>
          <cell r="O6367">
            <v>42301741</v>
          </cell>
          <cell r="P6367">
            <v>42301741</v>
          </cell>
          <cell r="Q6367">
            <v>6</v>
          </cell>
          <cell r="R6367">
            <v>6</v>
          </cell>
          <cell r="S6367">
            <v>0</v>
          </cell>
          <cell r="T6367">
            <v>42301741</v>
          </cell>
        </row>
        <row r="6368">
          <cell r="G6368" t="str">
            <v>1-K-2019-76</v>
          </cell>
          <cell r="H6368" t="str">
            <v>INSTALACIÓN PUNTOS LIMPIOS Y CLASIFICACIÓN DE RESIDUOS, POBLACIÓN O`HIGINS, COMUNA DE LEBU</v>
          </cell>
          <cell r="I6368" t="str">
            <v>Proyecto Cerrado</v>
          </cell>
          <cell r="J6368">
            <v>43676</v>
          </cell>
          <cell r="K6368">
            <v>20921</v>
          </cell>
          <cell r="L6368">
            <v>1</v>
          </cell>
          <cell r="M6368" t="str">
            <v>Administración Directa</v>
          </cell>
          <cell r="N6368">
            <v>43830</v>
          </cell>
          <cell r="O6368">
            <v>43724505</v>
          </cell>
          <cell r="P6368">
            <v>43724505</v>
          </cell>
          <cell r="Q6368">
            <v>6</v>
          </cell>
          <cell r="R6368">
            <v>6</v>
          </cell>
          <cell r="S6368">
            <v>0</v>
          </cell>
          <cell r="T6368">
            <v>43724505</v>
          </cell>
        </row>
        <row r="6369">
          <cell r="G6369" t="str">
            <v>1-K-2019-75</v>
          </cell>
          <cell r="H6369" t="str">
            <v>INSTALACIÓN DE PUNTOS LIMPIOS Y CLASIFICACIÓN DE RESIDUOS VILLA ARAUCANÍA, LEBU</v>
          </cell>
          <cell r="I6369" t="str">
            <v>Proyecto Cerrado</v>
          </cell>
          <cell r="J6369">
            <v>43676</v>
          </cell>
          <cell r="K6369">
            <v>20921</v>
          </cell>
          <cell r="L6369">
            <v>1</v>
          </cell>
          <cell r="M6369" t="str">
            <v>Administración Directa</v>
          </cell>
          <cell r="N6369">
            <v>43830</v>
          </cell>
          <cell r="O6369">
            <v>43724434</v>
          </cell>
          <cell r="P6369">
            <v>43724434</v>
          </cell>
          <cell r="Q6369">
            <v>6</v>
          </cell>
          <cell r="R6369">
            <v>6</v>
          </cell>
          <cell r="S6369">
            <v>0</v>
          </cell>
          <cell r="T6369">
            <v>43724434</v>
          </cell>
        </row>
        <row r="6370">
          <cell r="G6370" t="str">
            <v>1-K-2019-66</v>
          </cell>
          <cell r="H6370" t="str">
            <v>REPARACIÓN DE BACHE SECTOR CANTERA 2, LOTA</v>
          </cell>
          <cell r="I6370" t="str">
            <v>Proyecto Cerrado</v>
          </cell>
          <cell r="J6370">
            <v>43676</v>
          </cell>
          <cell r="K6370">
            <v>23041</v>
          </cell>
          <cell r="L6370">
            <v>1</v>
          </cell>
          <cell r="M6370" t="str">
            <v>Administración Directa</v>
          </cell>
          <cell r="N6370">
            <v>43830</v>
          </cell>
          <cell r="O6370">
            <v>58358917</v>
          </cell>
          <cell r="P6370">
            <v>58358917</v>
          </cell>
          <cell r="Q6370">
            <v>6</v>
          </cell>
          <cell r="R6370">
            <v>6</v>
          </cell>
          <cell r="S6370">
            <v>0</v>
          </cell>
          <cell r="T6370">
            <v>58358917</v>
          </cell>
        </row>
        <row r="6371">
          <cell r="G6371" t="str">
            <v>1-K-2019-65</v>
          </cell>
          <cell r="H6371" t="str">
            <v>MEJORAMIENTO SEDE VECINAL SECTOR EL MORRO</v>
          </cell>
          <cell r="I6371" t="str">
            <v>En Proceso de Cierre</v>
          </cell>
          <cell r="J6371">
            <v>43676</v>
          </cell>
          <cell r="K6371">
            <v>22395</v>
          </cell>
          <cell r="L6371">
            <v>1</v>
          </cell>
          <cell r="M6371" t="str">
            <v>Administración Directa</v>
          </cell>
          <cell r="N6371">
            <v>43830</v>
          </cell>
          <cell r="O6371">
            <v>59976267</v>
          </cell>
          <cell r="P6371">
            <v>59976267</v>
          </cell>
          <cell r="Q6371">
            <v>6</v>
          </cell>
          <cell r="R6371">
            <v>6</v>
          </cell>
          <cell r="S6371">
            <v>0</v>
          </cell>
          <cell r="T6371">
            <v>59976267</v>
          </cell>
        </row>
        <row r="6372">
          <cell r="G6372" t="str">
            <v>1-B-2019-166</v>
          </cell>
          <cell r="H6372" t="str">
            <v>RECAMBIO PISO GIMNASIO MUNICIPAL DE QUEPE, COMUNA DE FREIRE</v>
          </cell>
          <cell r="I6372" t="str">
            <v>En Proceso de Cierre</v>
          </cell>
          <cell r="J6372">
            <v>43676</v>
          </cell>
          <cell r="K6372">
            <v>20874</v>
          </cell>
          <cell r="L6372">
            <v>1</v>
          </cell>
          <cell r="M6372" t="str">
            <v>Licitación y Contratación</v>
          </cell>
          <cell r="N6372">
            <v>44014</v>
          </cell>
          <cell r="O6372">
            <v>25186000</v>
          </cell>
          <cell r="P6372">
            <v>50366478</v>
          </cell>
          <cell r="Q6372">
            <v>2</v>
          </cell>
          <cell r="R6372">
            <v>2</v>
          </cell>
          <cell r="S6372">
            <v>0</v>
          </cell>
          <cell r="T6372">
            <v>25186000</v>
          </cell>
        </row>
        <row r="6373">
          <cell r="G6373" t="str">
            <v>1-K-2019-64</v>
          </cell>
          <cell r="H6373" t="str">
            <v>PINTADO EN PAVIMENTO SEÑALES DE TRÁNSITO ENTRE POBLACIÓN 12 DE OCTUBRE Y CURVA PABLITO , LOTA</v>
          </cell>
          <cell r="I6373" t="str">
            <v>Proyecto Cerrado</v>
          </cell>
          <cell r="J6373">
            <v>43676</v>
          </cell>
          <cell r="K6373">
            <v>23041</v>
          </cell>
          <cell r="L6373">
            <v>1</v>
          </cell>
          <cell r="M6373" t="str">
            <v>Administración Directa</v>
          </cell>
          <cell r="N6373">
            <v>43830</v>
          </cell>
          <cell r="O6373">
            <v>59412933</v>
          </cell>
          <cell r="P6373">
            <v>59412933</v>
          </cell>
          <cell r="Q6373">
            <v>6</v>
          </cell>
          <cell r="R6373">
            <v>6</v>
          </cell>
          <cell r="S6373">
            <v>0</v>
          </cell>
          <cell r="T6373">
            <v>59412933</v>
          </cell>
        </row>
        <row r="6374">
          <cell r="G6374" t="str">
            <v>1-K-2019-63</v>
          </cell>
          <cell r="H6374" t="str">
            <v>PINTADO EN PAVIMENTO SEÑALES DE TRÁNSITO ENTRE CALLE LOS AROMOS Y CALLE RENE SCHNEIDER, LOTA</v>
          </cell>
          <cell r="I6374" t="str">
            <v>En Proceso de Cierre</v>
          </cell>
          <cell r="J6374">
            <v>43676</v>
          </cell>
          <cell r="K6374">
            <v>22391</v>
          </cell>
          <cell r="L6374">
            <v>1</v>
          </cell>
          <cell r="M6374" t="str">
            <v>Administración Directa</v>
          </cell>
          <cell r="N6374">
            <v>43830</v>
          </cell>
          <cell r="O6374">
            <v>59253873</v>
          </cell>
          <cell r="P6374">
            <v>59253873</v>
          </cell>
          <cell r="Q6374">
            <v>6</v>
          </cell>
          <cell r="R6374">
            <v>6</v>
          </cell>
          <cell r="S6374">
            <v>0</v>
          </cell>
          <cell r="T6374">
            <v>59253873</v>
          </cell>
        </row>
        <row r="6375">
          <cell r="G6375" t="str">
            <v>1-K-2019-62</v>
          </cell>
          <cell r="H6375" t="str">
            <v>PINTADO EN PAVIMENTO SEÑALES DE TRÁNSITO ENTRE POBL. 9 DE AGOSTO Y POBL. GABRIELA MISTRAL, LOTA</v>
          </cell>
          <cell r="I6375" t="str">
            <v>Proyecto Cerrado</v>
          </cell>
          <cell r="J6375">
            <v>43676</v>
          </cell>
          <cell r="K6375">
            <v>22391</v>
          </cell>
          <cell r="L6375">
            <v>1</v>
          </cell>
          <cell r="M6375" t="str">
            <v>Administración Directa</v>
          </cell>
          <cell r="N6375">
            <v>43830</v>
          </cell>
          <cell r="O6375">
            <v>57777969</v>
          </cell>
          <cell r="P6375">
            <v>57777969</v>
          </cell>
          <cell r="Q6375">
            <v>6</v>
          </cell>
          <cell r="R6375">
            <v>6</v>
          </cell>
          <cell r="S6375">
            <v>0</v>
          </cell>
          <cell r="T6375">
            <v>57777969</v>
          </cell>
        </row>
        <row r="6376">
          <cell r="G6376" t="str">
            <v>1-K-2019-61</v>
          </cell>
          <cell r="H6376" t="str">
            <v>REPARACIÓN BACHE CALLE GABRIELA MISTRAL, POBLACIÓN GABRIELA MISTRAL, LOTA</v>
          </cell>
          <cell r="I6376" t="str">
            <v>Proyecto Cerrado</v>
          </cell>
          <cell r="J6376">
            <v>43676</v>
          </cell>
          <cell r="K6376">
            <v>23041</v>
          </cell>
          <cell r="L6376">
            <v>1</v>
          </cell>
          <cell r="M6376" t="str">
            <v>Administración Directa</v>
          </cell>
          <cell r="N6376">
            <v>43830</v>
          </cell>
          <cell r="O6376">
            <v>57522862</v>
          </cell>
          <cell r="P6376">
            <v>57522862</v>
          </cell>
          <cell r="Q6376">
            <v>6</v>
          </cell>
          <cell r="R6376">
            <v>6</v>
          </cell>
          <cell r="S6376">
            <v>0</v>
          </cell>
          <cell r="T6376">
            <v>57522862</v>
          </cell>
        </row>
        <row r="6377">
          <cell r="G6377" t="str">
            <v>1-B-2019-194</v>
          </cell>
          <cell r="H6377" t="str">
            <v>CONSTRUCCIÓN ESPACIO PÚBLICO EN CALLE LOS LIRIOS, QUILPUÉ</v>
          </cell>
          <cell r="I6377" t="str">
            <v>Proyecto Cerrado</v>
          </cell>
          <cell r="J6377">
            <v>43676</v>
          </cell>
          <cell r="K6377">
            <v>22745</v>
          </cell>
          <cell r="L6377">
            <v>1</v>
          </cell>
          <cell r="M6377" t="str">
            <v>Licitación y Contratación</v>
          </cell>
          <cell r="N6377">
            <v>44142</v>
          </cell>
          <cell r="O6377">
            <v>37737000</v>
          </cell>
          <cell r="P6377">
            <v>37681707</v>
          </cell>
          <cell r="Q6377">
            <v>1</v>
          </cell>
          <cell r="R6377">
            <v>1</v>
          </cell>
          <cell r="S6377">
            <v>0</v>
          </cell>
          <cell r="T6377">
            <v>37737000</v>
          </cell>
        </row>
        <row r="6378">
          <cell r="G6378" t="str">
            <v>1-K-2019-58</v>
          </cell>
          <cell r="H6378" t="str">
            <v>MEJORAMIENTO ESCALERAS Y PASAMANOS JULIO MONTT, CANTERA 1, LOTA</v>
          </cell>
          <cell r="I6378" t="str">
            <v>Proyecto Cerrado</v>
          </cell>
          <cell r="J6378">
            <v>43676</v>
          </cell>
          <cell r="K6378">
            <v>22249</v>
          </cell>
          <cell r="L6378">
            <v>1</v>
          </cell>
          <cell r="M6378" t="str">
            <v>Administración Directa</v>
          </cell>
          <cell r="N6378">
            <v>43830</v>
          </cell>
          <cell r="O6378">
            <v>58176867</v>
          </cell>
          <cell r="P6378">
            <v>58176867</v>
          </cell>
          <cell r="Q6378">
            <v>6</v>
          </cell>
          <cell r="R6378">
            <v>6</v>
          </cell>
          <cell r="S6378">
            <v>0</v>
          </cell>
          <cell r="T6378">
            <v>58176867</v>
          </cell>
        </row>
        <row r="6379">
          <cell r="G6379" t="str">
            <v>1-K-2019-40</v>
          </cell>
          <cell r="H6379" t="str">
            <v>REPOSICIÓN PARADERO COSTADO CALLE LAJA, LOTA</v>
          </cell>
          <cell r="I6379" t="str">
            <v>En Proceso de Cierre</v>
          </cell>
          <cell r="J6379">
            <v>43676</v>
          </cell>
          <cell r="K6379">
            <v>22249</v>
          </cell>
          <cell r="L6379">
            <v>1</v>
          </cell>
          <cell r="M6379" t="str">
            <v>Administración Directa</v>
          </cell>
          <cell r="N6379">
            <v>43830</v>
          </cell>
          <cell r="O6379">
            <v>59023979</v>
          </cell>
          <cell r="P6379">
            <v>59023979</v>
          </cell>
          <cell r="Q6379">
            <v>6</v>
          </cell>
          <cell r="R6379">
            <v>6</v>
          </cell>
          <cell r="S6379">
            <v>0</v>
          </cell>
          <cell r="T6379">
            <v>59023979</v>
          </cell>
        </row>
        <row r="6380">
          <cell r="G6380" t="str">
            <v>1-B-2019-156</v>
          </cell>
          <cell r="H6380" t="str">
            <v>CONSTRUCCIÓN SALA DE REHABILITACIÓN BARROS ARANA, COMUNA DE TEODORO SCHMIDT</v>
          </cell>
          <cell r="I6380" t="str">
            <v>Proyecto Cerrado</v>
          </cell>
          <cell r="J6380">
            <v>43676</v>
          </cell>
          <cell r="K6380">
            <v>20315</v>
          </cell>
          <cell r="L6380">
            <v>1</v>
          </cell>
          <cell r="M6380" t="str">
            <v>Licitación y Contratación</v>
          </cell>
          <cell r="N6380">
            <v>44036</v>
          </cell>
          <cell r="O6380">
            <v>27372000</v>
          </cell>
          <cell r="P6380">
            <v>27372000</v>
          </cell>
          <cell r="Q6380">
            <v>1</v>
          </cell>
          <cell r="R6380">
            <v>1</v>
          </cell>
          <cell r="S6380">
            <v>0</v>
          </cell>
          <cell r="T6380">
            <v>27372000</v>
          </cell>
        </row>
        <row r="6381">
          <cell r="G6381" t="str">
            <v>1-K-2019-37</v>
          </cell>
          <cell r="H6381" t="str">
            <v>REPOSICIÓN PARADERO CALLE MONSALVE ESQUINA PEDRO AGUIRRE CERDA, LOTA</v>
          </cell>
          <cell r="I6381" t="str">
            <v>En Proceso de Cierre</v>
          </cell>
          <cell r="J6381">
            <v>43676</v>
          </cell>
          <cell r="K6381">
            <v>23041</v>
          </cell>
          <cell r="L6381">
            <v>1</v>
          </cell>
          <cell r="M6381" t="str">
            <v>Administración Directa</v>
          </cell>
          <cell r="N6381">
            <v>43830</v>
          </cell>
          <cell r="O6381">
            <v>59491979</v>
          </cell>
          <cell r="P6381">
            <v>59491979</v>
          </cell>
          <cell r="Q6381">
            <v>6</v>
          </cell>
          <cell r="R6381">
            <v>6</v>
          </cell>
          <cell r="S6381">
            <v>0</v>
          </cell>
          <cell r="T6381">
            <v>59491979</v>
          </cell>
        </row>
        <row r="6382">
          <cell r="G6382" t="str">
            <v>1-K-2019-30</v>
          </cell>
          <cell r="H6382" t="str">
            <v>REPOSICIÓN BARRERA PEATONAL FRENTE POBLACIÓN LIBERTAD, LOTA</v>
          </cell>
          <cell r="I6382" t="str">
            <v>Proyecto Cerrado</v>
          </cell>
          <cell r="J6382">
            <v>43676</v>
          </cell>
          <cell r="K6382">
            <v>22249</v>
          </cell>
          <cell r="L6382">
            <v>1</v>
          </cell>
          <cell r="M6382" t="str">
            <v>Administración Directa</v>
          </cell>
          <cell r="N6382">
            <v>43830</v>
          </cell>
          <cell r="O6382">
            <v>59469915</v>
          </cell>
          <cell r="P6382">
            <v>59469915</v>
          </cell>
          <cell r="Q6382">
            <v>6</v>
          </cell>
          <cell r="R6382">
            <v>6</v>
          </cell>
          <cell r="S6382">
            <v>0</v>
          </cell>
          <cell r="T6382">
            <v>59469915</v>
          </cell>
        </row>
        <row r="6383">
          <cell r="G6383" t="str">
            <v>1-K-2019-29</v>
          </cell>
          <cell r="H6383" t="str">
            <v>MEJORAMIENTO ACERA COSTADO MUNICIPALIDAD, ENTRE PSJE LEUCOTON Y CALLE PEDRO A. CERDA, LOTA</v>
          </cell>
          <cell r="I6383" t="str">
            <v>Proyecto Cerrado</v>
          </cell>
          <cell r="J6383">
            <v>43676</v>
          </cell>
          <cell r="K6383">
            <v>22249</v>
          </cell>
          <cell r="L6383">
            <v>1</v>
          </cell>
          <cell r="M6383" t="str">
            <v>Administración Directa</v>
          </cell>
          <cell r="N6383">
            <v>43830</v>
          </cell>
          <cell r="O6383">
            <v>59507346</v>
          </cell>
          <cell r="P6383">
            <v>59507346</v>
          </cell>
          <cell r="Q6383">
            <v>6</v>
          </cell>
          <cell r="R6383">
            <v>6</v>
          </cell>
          <cell r="S6383">
            <v>0</v>
          </cell>
          <cell r="T6383">
            <v>59507346</v>
          </cell>
        </row>
        <row r="6384">
          <cell r="G6384" t="str">
            <v>1-K-2019-22</v>
          </cell>
          <cell r="H6384" t="str">
            <v>REPOSICIÓN ACERA ENTRE E. MATTE Y ALMIRANTE NEFF, POLVORÍN 2, LOTA</v>
          </cell>
          <cell r="I6384" t="str">
            <v>Proyecto Cerrado</v>
          </cell>
          <cell r="J6384">
            <v>43676</v>
          </cell>
          <cell r="K6384">
            <v>22249</v>
          </cell>
          <cell r="L6384">
            <v>1</v>
          </cell>
          <cell r="M6384" t="str">
            <v>Administración Directa</v>
          </cell>
          <cell r="N6384">
            <v>43830</v>
          </cell>
          <cell r="O6384">
            <v>56821222</v>
          </cell>
          <cell r="P6384">
            <v>56821222</v>
          </cell>
          <cell r="Q6384">
            <v>6</v>
          </cell>
          <cell r="R6384">
            <v>6</v>
          </cell>
          <cell r="S6384">
            <v>0</v>
          </cell>
          <cell r="T6384">
            <v>56821222</v>
          </cell>
        </row>
        <row r="6385">
          <cell r="G6385" t="str">
            <v>1-K-2019-21</v>
          </cell>
          <cell r="H6385" t="str">
            <v>REPOSICIÓN DE ACERA ENTRE M. RODRÍGUEZ Y CALLE LAS AZUCENAS, POLVORÍN 2, LOTA</v>
          </cell>
          <cell r="I6385" t="str">
            <v>Proyecto Cerrado</v>
          </cell>
          <cell r="J6385">
            <v>43676</v>
          </cell>
          <cell r="K6385">
            <v>22249</v>
          </cell>
          <cell r="L6385">
            <v>1</v>
          </cell>
          <cell r="M6385" t="str">
            <v>Administración Directa</v>
          </cell>
          <cell r="N6385">
            <v>43830</v>
          </cell>
          <cell r="O6385">
            <v>57237817</v>
          </cell>
          <cell r="P6385">
            <v>57237817</v>
          </cell>
          <cell r="Q6385">
            <v>6</v>
          </cell>
          <cell r="R6385">
            <v>6</v>
          </cell>
          <cell r="S6385">
            <v>0</v>
          </cell>
          <cell r="T6385">
            <v>57237817</v>
          </cell>
        </row>
        <row r="6386">
          <cell r="G6386" t="str">
            <v>1-K-2019-16</v>
          </cell>
          <cell r="H6386" t="str">
            <v>MEJORAMIENTO AREA VERDE PIQUE CARLOS, VILLA LOS HEROES, LOTA</v>
          </cell>
          <cell r="I6386" t="str">
            <v>En Proceso de Cierre</v>
          </cell>
          <cell r="J6386">
            <v>43676</v>
          </cell>
          <cell r="K6386">
            <v>23301</v>
          </cell>
          <cell r="L6386">
            <v>1</v>
          </cell>
          <cell r="M6386" t="str">
            <v>Administración Directa</v>
          </cell>
          <cell r="N6386">
            <v>43830</v>
          </cell>
          <cell r="O6386">
            <v>54846668</v>
          </cell>
          <cell r="P6386">
            <v>54846668</v>
          </cell>
          <cell r="Q6386">
            <v>6</v>
          </cell>
          <cell r="R6386">
            <v>6</v>
          </cell>
          <cell r="S6386">
            <v>0</v>
          </cell>
          <cell r="T6386">
            <v>54846668</v>
          </cell>
        </row>
        <row r="6387">
          <cell r="G6387" t="str">
            <v>1-K-2019-14</v>
          </cell>
          <cell r="H6387" t="str">
            <v>MEJORAMIENTO REFUGIO PEATONAL COSTADO PABELLÓN 68-H</v>
          </cell>
          <cell r="I6387" t="str">
            <v>En Proceso de Cierre</v>
          </cell>
          <cell r="J6387">
            <v>43676</v>
          </cell>
          <cell r="K6387">
            <v>22394</v>
          </cell>
          <cell r="L6387">
            <v>1</v>
          </cell>
          <cell r="M6387" t="str">
            <v>Administración Directa</v>
          </cell>
          <cell r="N6387">
            <v>43830</v>
          </cell>
          <cell r="O6387">
            <v>58587620</v>
          </cell>
          <cell r="P6387">
            <v>58587620</v>
          </cell>
          <cell r="Q6387">
            <v>6</v>
          </cell>
          <cell r="R6387">
            <v>6</v>
          </cell>
          <cell r="S6387">
            <v>0</v>
          </cell>
          <cell r="T6387">
            <v>58587620</v>
          </cell>
        </row>
        <row r="6388">
          <cell r="G6388" t="str">
            <v>1-K-2019-13</v>
          </cell>
          <cell r="H6388" t="str">
            <v>REPOSICIÓN PARADERO CALLE LOS LITRES, SECTOR GABRIELA MISTRAL, LOTA</v>
          </cell>
          <cell r="I6388" t="str">
            <v>Proyecto Cerrado</v>
          </cell>
          <cell r="J6388">
            <v>43676</v>
          </cell>
          <cell r="K6388">
            <v>23041</v>
          </cell>
          <cell r="L6388">
            <v>1</v>
          </cell>
          <cell r="M6388" t="str">
            <v>Administración Directa</v>
          </cell>
          <cell r="N6388">
            <v>43830</v>
          </cell>
          <cell r="O6388">
            <v>55989096</v>
          </cell>
          <cell r="P6388">
            <v>55989096</v>
          </cell>
          <cell r="Q6388">
            <v>6</v>
          </cell>
          <cell r="R6388">
            <v>6</v>
          </cell>
          <cell r="S6388">
            <v>0</v>
          </cell>
          <cell r="T6388">
            <v>55989096</v>
          </cell>
        </row>
        <row r="6389">
          <cell r="G6389" t="str">
            <v>1-K-2019-12</v>
          </cell>
          <cell r="H6389" t="str">
            <v>RECUPERACION DE ESPACIOS PUBLICOS MEDIANTE MOBILIARIO URBANO Y AREAS VERDES, POBL.GABRIELA MISTRAL ( CALLE TTE. MERINO )</v>
          </cell>
          <cell r="I6389" t="str">
            <v>Proyecto Cerrado</v>
          </cell>
          <cell r="J6389">
            <v>43676</v>
          </cell>
          <cell r="K6389">
            <v>23301</v>
          </cell>
          <cell r="L6389">
            <v>1</v>
          </cell>
          <cell r="M6389" t="str">
            <v>Administración Directa</v>
          </cell>
          <cell r="N6389">
            <v>43830</v>
          </cell>
          <cell r="O6389">
            <v>47506072</v>
          </cell>
          <cell r="P6389">
            <v>47506072</v>
          </cell>
          <cell r="Q6389">
            <v>6</v>
          </cell>
          <cell r="R6389">
            <v>6</v>
          </cell>
          <cell r="S6389">
            <v>0</v>
          </cell>
          <cell r="T6389">
            <v>47506072</v>
          </cell>
        </row>
        <row r="6390">
          <cell r="G6390" t="str">
            <v>1-K-2019-11</v>
          </cell>
          <cell r="H6390" t="str">
            <v>RECUPERACIÓN DE AREAS VERDES, CALLE INFANTE, ENTRE HERAS Y COCHRANE</v>
          </cell>
          <cell r="I6390" t="str">
            <v>Proyecto Cerrado</v>
          </cell>
          <cell r="J6390">
            <v>43676</v>
          </cell>
          <cell r="K6390">
            <v>23301</v>
          </cell>
          <cell r="L6390">
            <v>1</v>
          </cell>
          <cell r="M6390" t="str">
            <v>Administración Directa</v>
          </cell>
          <cell r="N6390">
            <v>43830</v>
          </cell>
          <cell r="O6390">
            <v>46518973</v>
          </cell>
          <cell r="P6390">
            <v>46518973</v>
          </cell>
          <cell r="Q6390">
            <v>6</v>
          </cell>
          <cell r="R6390">
            <v>6</v>
          </cell>
          <cell r="S6390">
            <v>0</v>
          </cell>
          <cell r="T6390">
            <v>46518973</v>
          </cell>
        </row>
        <row r="6391">
          <cell r="G6391" t="str">
            <v>1-B-2019-116</v>
          </cell>
          <cell r="H6391" t="str">
            <v>CONSTRUCCIÓN PLAZOLETA MALALCAHUELLO, COMUNA DE CURACAUTIN</v>
          </cell>
          <cell r="I6391" t="str">
            <v>Proyecto Cerrado</v>
          </cell>
          <cell r="J6391">
            <v>43676</v>
          </cell>
          <cell r="K6391">
            <v>22397</v>
          </cell>
          <cell r="L6391">
            <v>1</v>
          </cell>
          <cell r="M6391" t="str">
            <v>Licitación y Contratación</v>
          </cell>
          <cell r="N6391">
            <v>44092</v>
          </cell>
          <cell r="O6391">
            <v>24092000</v>
          </cell>
          <cell r="P6391">
            <v>26501013</v>
          </cell>
          <cell r="Q6391">
            <v>1</v>
          </cell>
          <cell r="R6391">
            <v>1</v>
          </cell>
          <cell r="S6391">
            <v>0</v>
          </cell>
          <cell r="T6391">
            <v>24092000</v>
          </cell>
        </row>
        <row r="6392">
          <cell r="G6392" t="str">
            <v>1-K-2019-10</v>
          </cell>
          <cell r="H6392" t="str">
            <v>RECUPERACION DE ESPACIOS PUBLICOS Y HABILITACION DE AREAS VERDES, VILLA MONTAHUE, ENTRA PSJES EL MAÑIO Y EL QUILLAY</v>
          </cell>
          <cell r="I6392" t="str">
            <v>Proyecto Cerrado</v>
          </cell>
          <cell r="J6392">
            <v>43676</v>
          </cell>
          <cell r="K6392">
            <v>23041</v>
          </cell>
          <cell r="L6392">
            <v>1</v>
          </cell>
          <cell r="M6392" t="str">
            <v>Administración Directa</v>
          </cell>
          <cell r="N6392">
            <v>43830</v>
          </cell>
          <cell r="O6392">
            <v>48498038</v>
          </cell>
          <cell r="P6392">
            <v>48498038</v>
          </cell>
          <cell r="Q6392">
            <v>6</v>
          </cell>
          <cell r="R6392">
            <v>6</v>
          </cell>
          <cell r="S6392">
            <v>0</v>
          </cell>
          <cell r="T6392">
            <v>48498038</v>
          </cell>
        </row>
        <row r="6393">
          <cell r="G6393" t="str">
            <v>1-K-2019-9</v>
          </cell>
          <cell r="H6393" t="str">
            <v>INSTALACION DE BARANDAS DE PROTECCION CALLE SAN VICENTE</v>
          </cell>
          <cell r="I6393" t="str">
            <v>Proyecto Cerrado</v>
          </cell>
          <cell r="J6393">
            <v>43676</v>
          </cell>
          <cell r="K6393">
            <v>23301</v>
          </cell>
          <cell r="L6393">
            <v>1</v>
          </cell>
          <cell r="M6393" t="str">
            <v>Administración Directa</v>
          </cell>
          <cell r="N6393">
            <v>43830</v>
          </cell>
          <cell r="O6393">
            <v>56621411</v>
          </cell>
          <cell r="P6393">
            <v>56621411</v>
          </cell>
          <cell r="Q6393">
            <v>6</v>
          </cell>
          <cell r="R6393">
            <v>6</v>
          </cell>
          <cell r="S6393">
            <v>0</v>
          </cell>
          <cell r="T6393">
            <v>56621411</v>
          </cell>
        </row>
        <row r="6394">
          <cell r="G6394" t="str">
            <v>1-K-2019-8</v>
          </cell>
          <cell r="H6394" t="str">
            <v>REPOSICION DE ACERAS CALLE FRESIA, SECTOR LIRQUEN</v>
          </cell>
          <cell r="I6394" t="str">
            <v>Proyecto Cerrado</v>
          </cell>
          <cell r="J6394">
            <v>43676</v>
          </cell>
          <cell r="K6394">
            <v>23301</v>
          </cell>
          <cell r="L6394">
            <v>1</v>
          </cell>
          <cell r="M6394" t="str">
            <v>Administración Directa</v>
          </cell>
          <cell r="N6394">
            <v>43830</v>
          </cell>
          <cell r="O6394">
            <v>53291210</v>
          </cell>
          <cell r="P6394">
            <v>53291210</v>
          </cell>
          <cell r="Q6394">
            <v>6</v>
          </cell>
          <cell r="R6394">
            <v>6</v>
          </cell>
          <cell r="S6394">
            <v>0</v>
          </cell>
          <cell r="T6394">
            <v>53291210</v>
          </cell>
        </row>
        <row r="6395">
          <cell r="G6395" t="str">
            <v>1-K-2019-7</v>
          </cell>
          <cell r="H6395" t="str">
            <v>REPOSICION DE ACERAS Y MEJORAMIENTO DE ESPACIOS PÚBLICOS, CALLE INFANTE, ENTRE LOS OLIVOS Y BLANCO</v>
          </cell>
          <cell r="I6395" t="str">
            <v>Proyecto Cerrado</v>
          </cell>
          <cell r="J6395">
            <v>43676</v>
          </cell>
          <cell r="K6395">
            <v>23301</v>
          </cell>
          <cell r="L6395">
            <v>1</v>
          </cell>
          <cell r="M6395" t="str">
            <v>Administración Directa</v>
          </cell>
          <cell r="N6395">
            <v>43830</v>
          </cell>
          <cell r="O6395">
            <v>48218210</v>
          </cell>
          <cell r="P6395">
            <v>48218210</v>
          </cell>
          <cell r="Q6395">
            <v>6</v>
          </cell>
          <cell r="R6395">
            <v>6</v>
          </cell>
          <cell r="S6395">
            <v>0</v>
          </cell>
          <cell r="T6395">
            <v>48218210</v>
          </cell>
        </row>
        <row r="6396">
          <cell r="G6396" t="str">
            <v>1-K-2019-6</v>
          </cell>
          <cell r="H6396" t="str">
            <v>REPOSICION ACERAS Y MEJORAMIENTO DE ESPACIOS PUBLICOS, PENCO CENTRO, ENTRE COCHRANE Y BLANCO</v>
          </cell>
          <cell r="I6396" t="str">
            <v>Proyecto Cerrado</v>
          </cell>
          <cell r="J6396">
            <v>43676</v>
          </cell>
          <cell r="K6396">
            <v>23301</v>
          </cell>
          <cell r="L6396">
            <v>1</v>
          </cell>
          <cell r="M6396" t="str">
            <v>Administración Directa</v>
          </cell>
          <cell r="N6396">
            <v>43830</v>
          </cell>
          <cell r="O6396">
            <v>46074272</v>
          </cell>
          <cell r="P6396">
            <v>46074272</v>
          </cell>
          <cell r="Q6396">
            <v>6</v>
          </cell>
          <cell r="R6396">
            <v>6</v>
          </cell>
          <cell r="S6396">
            <v>0</v>
          </cell>
          <cell r="T6396">
            <v>46074272</v>
          </cell>
        </row>
        <row r="6397">
          <cell r="G6397" t="str">
            <v>1-K-2019-5</v>
          </cell>
          <cell r="H6397" t="str">
            <v>CONSERVACION ESPACIOS PUBLICOS E INSTALACION DE BARANDA EN MURO DE CONTENCION CALLE CAMARON NORTE, LEBU</v>
          </cell>
          <cell r="I6397" t="str">
            <v>Proyecto Cerrado</v>
          </cell>
          <cell r="J6397">
            <v>43676</v>
          </cell>
          <cell r="K6397">
            <v>20921</v>
          </cell>
          <cell r="L6397">
            <v>1</v>
          </cell>
          <cell r="M6397" t="str">
            <v>Administración Directa</v>
          </cell>
          <cell r="N6397">
            <v>43830</v>
          </cell>
          <cell r="O6397">
            <v>45159871</v>
          </cell>
          <cell r="P6397">
            <v>45159871</v>
          </cell>
          <cell r="Q6397">
            <v>6</v>
          </cell>
          <cell r="R6397">
            <v>6</v>
          </cell>
          <cell r="S6397">
            <v>0</v>
          </cell>
          <cell r="T6397">
            <v>45159871</v>
          </cell>
        </row>
        <row r="6398">
          <cell r="G6398" t="str">
            <v>1-K-2019-4</v>
          </cell>
          <cell r="H6398" t="str">
            <v>CONSERVACION ESPACIOS PUBLICOS E INSTALACION DE BARANDA EN MURO DE CONTENCION CALLE CAMARON SUR, LEBU</v>
          </cell>
          <cell r="I6398" t="str">
            <v>Proyecto Cerrado</v>
          </cell>
          <cell r="J6398">
            <v>43676</v>
          </cell>
          <cell r="K6398">
            <v>20921</v>
          </cell>
          <cell r="L6398">
            <v>1</v>
          </cell>
          <cell r="M6398" t="str">
            <v>Administración Directa</v>
          </cell>
          <cell r="N6398">
            <v>43830</v>
          </cell>
          <cell r="O6398">
            <v>45196977</v>
          </cell>
          <cell r="P6398">
            <v>45196977</v>
          </cell>
          <cell r="Q6398">
            <v>6</v>
          </cell>
          <cell r="R6398">
            <v>6</v>
          </cell>
          <cell r="S6398">
            <v>0</v>
          </cell>
          <cell r="T6398">
            <v>45196977</v>
          </cell>
        </row>
        <row r="6399">
          <cell r="G6399" t="str">
            <v>1-B-2019-143</v>
          </cell>
          <cell r="H6399" t="str">
            <v>MEJORAMIENTO SERVICIOS HIGIENICOS LOCALIDAD DE QUILLAGUASA, COMUNA DE HUARA</v>
          </cell>
          <cell r="I6399" t="str">
            <v>Proyecto Cerrado</v>
          </cell>
          <cell r="J6399">
            <v>43676</v>
          </cell>
          <cell r="K6399">
            <v>21915</v>
          </cell>
          <cell r="L6399">
            <v>1</v>
          </cell>
          <cell r="M6399" t="str">
            <v>Licitación y Contratación</v>
          </cell>
          <cell r="N6399">
            <v>43848</v>
          </cell>
          <cell r="O6399">
            <v>25263162</v>
          </cell>
          <cell r="P6399">
            <v>26844946</v>
          </cell>
          <cell r="Q6399">
            <v>1</v>
          </cell>
          <cell r="R6399">
            <v>1</v>
          </cell>
          <cell r="S6399">
            <v>0</v>
          </cell>
          <cell r="T6399">
            <v>25263162</v>
          </cell>
        </row>
        <row r="6400">
          <cell r="G6400" t="str">
            <v>1-B-2019-280</v>
          </cell>
          <cell r="H6400" t="str">
            <v>CONSTRUCCIÓN ÁREAS VERDES SECTOR LETRAS Y ESCULTURAS, ALTO DEL CARMEN</v>
          </cell>
          <cell r="I6400" t="str">
            <v>Proyecto Cerrado</v>
          </cell>
          <cell r="J6400">
            <v>43676</v>
          </cell>
          <cell r="K6400">
            <v>22002</v>
          </cell>
          <cell r="L6400">
            <v>1</v>
          </cell>
          <cell r="M6400" t="str">
            <v>Licitación y Contratación</v>
          </cell>
          <cell r="N6400">
            <v>43873</v>
          </cell>
          <cell r="O6400">
            <v>32601560</v>
          </cell>
          <cell r="P6400">
            <v>32354414</v>
          </cell>
          <cell r="Q6400">
            <v>1</v>
          </cell>
          <cell r="R6400">
            <v>1</v>
          </cell>
          <cell r="S6400">
            <v>0</v>
          </cell>
          <cell r="T6400">
            <v>32601560</v>
          </cell>
        </row>
        <row r="6401">
          <cell r="G6401" t="str">
            <v>1-B-2019-857</v>
          </cell>
          <cell r="H6401" t="str">
            <v>HABILITACIÓN DE ESPACIOS PÚBLICOS MEDIANTE PODA DE ARBOLES Y LIMPIEZA DE PLAZAS, PELARCO URBANO</v>
          </cell>
          <cell r="I6401" t="str">
            <v>100% Girado</v>
          </cell>
          <cell r="J6401">
            <v>43676</v>
          </cell>
          <cell r="K6401">
            <v>22722</v>
          </cell>
          <cell r="L6401">
            <v>1</v>
          </cell>
          <cell r="M6401" t="str">
            <v>Administración Directa</v>
          </cell>
          <cell r="N6401" t="str">
            <v>no definida</v>
          </cell>
          <cell r="O6401">
            <v>20017062</v>
          </cell>
          <cell r="P6401">
            <v>20017062</v>
          </cell>
          <cell r="Q6401">
            <v>1</v>
          </cell>
          <cell r="R6401">
            <v>0</v>
          </cell>
          <cell r="S6401">
            <v>0</v>
          </cell>
          <cell r="T6401">
            <v>20017062</v>
          </cell>
        </row>
        <row r="6402">
          <cell r="G6402" t="str">
            <v>1-B-2019-77</v>
          </cell>
          <cell r="H6402" t="str">
            <v>CONSTRUCCIÓN DE LEÑERAS PARA VIVIENDAS MUNICIPALES Y DE LOS SERVICIOS INCORPORADOS</v>
          </cell>
          <cell r="I6402" t="str">
            <v>Proyecto Cerrado</v>
          </cell>
          <cell r="J6402">
            <v>43676</v>
          </cell>
          <cell r="K6402">
            <v>22138</v>
          </cell>
          <cell r="L6402">
            <v>1</v>
          </cell>
          <cell r="M6402" t="str">
            <v>Licitación y Contratación</v>
          </cell>
          <cell r="N6402">
            <v>43818</v>
          </cell>
          <cell r="O6402">
            <v>12748772</v>
          </cell>
          <cell r="P6402">
            <v>12328550</v>
          </cell>
          <cell r="Q6402">
            <v>1</v>
          </cell>
          <cell r="R6402">
            <v>1</v>
          </cell>
          <cell r="S6402">
            <v>0</v>
          </cell>
          <cell r="T6402">
            <v>12748772</v>
          </cell>
        </row>
        <row r="6403">
          <cell r="G6403" t="str">
            <v>1-B-2019-76</v>
          </cell>
          <cell r="H6403" t="str">
            <v>CONSTRUCCIÓN DE ESTACIONAMIENTO Y AMPLIACIÓN BODEGA ESCUELA G-33</v>
          </cell>
          <cell r="I6403" t="str">
            <v>Proyecto Cerrado</v>
          </cell>
          <cell r="J6403">
            <v>43676</v>
          </cell>
          <cell r="K6403">
            <v>22138</v>
          </cell>
          <cell r="L6403">
            <v>1</v>
          </cell>
          <cell r="M6403" t="str">
            <v>Licitación y Contratación</v>
          </cell>
          <cell r="N6403">
            <v>43868</v>
          </cell>
          <cell r="O6403">
            <v>36555603</v>
          </cell>
          <cell r="P6403">
            <v>34953275</v>
          </cell>
          <cell r="Q6403">
            <v>1</v>
          </cell>
          <cell r="R6403">
            <v>1</v>
          </cell>
          <cell r="S6403">
            <v>0</v>
          </cell>
          <cell r="T6403">
            <v>36555603</v>
          </cell>
        </row>
        <row r="6404">
          <cell r="G6404" t="str">
            <v>1-B-2019-67</v>
          </cell>
          <cell r="H6404" t="str">
            <v>MEJORAMIENTO GIMNASIO INTERNADO VILLA TEHUELCHES</v>
          </cell>
          <cell r="I6404" t="str">
            <v>100% Girado</v>
          </cell>
          <cell r="J6404">
            <v>43676</v>
          </cell>
          <cell r="K6404">
            <v>22003</v>
          </cell>
          <cell r="L6404">
            <v>1</v>
          </cell>
          <cell r="M6404" t="str">
            <v>Licitación y Contratación</v>
          </cell>
          <cell r="N6404">
            <v>44141</v>
          </cell>
          <cell r="O6404">
            <v>47900000</v>
          </cell>
          <cell r="P6404">
            <v>47280753</v>
          </cell>
          <cell r="Q6404">
            <v>1</v>
          </cell>
          <cell r="R6404">
            <v>1</v>
          </cell>
          <cell r="S6404">
            <v>0</v>
          </cell>
          <cell r="T6404">
            <v>47900000</v>
          </cell>
        </row>
        <row r="6405">
          <cell r="G6405" t="str">
            <v>1-C-2018-1576</v>
          </cell>
          <cell r="H6405" t="str">
            <v>REPOSICIÓN Y MEJORAMIENTO SALAS DE CLASE Y DEPENDENCIAS ESCUELA LAS CARDAS</v>
          </cell>
          <cell r="I6405" t="str">
            <v>En Proceso de Cierre</v>
          </cell>
          <cell r="J6405">
            <v>43676</v>
          </cell>
          <cell r="K6405">
            <v>19685</v>
          </cell>
          <cell r="L6405">
            <v>1</v>
          </cell>
          <cell r="M6405" t="str">
            <v>Licitación y Contratación</v>
          </cell>
          <cell r="N6405">
            <v>44010</v>
          </cell>
          <cell r="O6405">
            <v>59999915</v>
          </cell>
          <cell r="P6405">
            <v>53999924</v>
          </cell>
          <cell r="Q6405">
            <v>1</v>
          </cell>
          <cell r="R6405">
            <v>1</v>
          </cell>
          <cell r="S6405">
            <v>5999991</v>
          </cell>
          <cell r="T6405">
            <v>53999924</v>
          </cell>
        </row>
        <row r="6406">
          <cell r="G6406" t="str">
            <v>1-C-2018-1294</v>
          </cell>
          <cell r="H6406" t="str">
            <v>CONSTRUCCIÓN CICLOVÍA CALLE MANUEL BULNES SECTOR SALINAS, COMUNA DE GORBEA</v>
          </cell>
          <cell r="I6406" t="str">
            <v>Proyecto Cerrado</v>
          </cell>
          <cell r="J6406">
            <v>43676</v>
          </cell>
          <cell r="K6406">
            <v>19602</v>
          </cell>
          <cell r="L6406">
            <v>1</v>
          </cell>
          <cell r="M6406" t="str">
            <v>Licitación y Contratación</v>
          </cell>
          <cell r="N6406">
            <v>43813</v>
          </cell>
          <cell r="O6406">
            <v>59999770</v>
          </cell>
          <cell r="P6406">
            <v>59999770</v>
          </cell>
          <cell r="Q6406">
            <v>1</v>
          </cell>
          <cell r="R6406">
            <v>1</v>
          </cell>
          <cell r="S6406">
            <v>0</v>
          </cell>
          <cell r="T6406">
            <v>59999770</v>
          </cell>
        </row>
        <row r="6407">
          <cell r="G6407" t="str">
            <v>1-C-2018-524</v>
          </cell>
          <cell r="H6407" t="str">
            <v>CONSTRUCCIÓN SEDE SOCIAL RÍO CLARO, YUMBEL</v>
          </cell>
          <cell r="I6407" t="str">
            <v>Proyecto Cerrado</v>
          </cell>
          <cell r="J6407">
            <v>43676</v>
          </cell>
          <cell r="K6407">
            <v>23127</v>
          </cell>
          <cell r="L6407">
            <v>1</v>
          </cell>
          <cell r="M6407" t="str">
            <v>Licitación y Contratación</v>
          </cell>
          <cell r="N6407" t="str">
            <v>no definida</v>
          </cell>
          <cell r="O6407">
            <v>59995312</v>
          </cell>
          <cell r="P6407">
            <v>72925023</v>
          </cell>
          <cell r="Q6407">
            <v>1</v>
          </cell>
          <cell r="R6407">
            <v>1</v>
          </cell>
          <cell r="S6407">
            <v>0</v>
          </cell>
          <cell r="T6407">
            <v>59995312</v>
          </cell>
        </row>
        <row r="6408">
          <cell r="G6408" t="str">
            <v>1-C-2018-354</v>
          </cell>
          <cell r="H6408" t="str">
            <v>CONSTRUCCIÓN CIERRO PERIMETRAL SEDE SOCIAL JUNTA DE VECINOS 36-C LOS GUINDOS, TALCAHUANO</v>
          </cell>
          <cell r="I6408" t="str">
            <v>Proyecto Cerrado</v>
          </cell>
          <cell r="J6408">
            <v>43676</v>
          </cell>
          <cell r="K6408">
            <v>22936</v>
          </cell>
          <cell r="L6408">
            <v>1</v>
          </cell>
          <cell r="M6408" t="str">
            <v>Licitación y Contratación</v>
          </cell>
          <cell r="N6408">
            <v>44038</v>
          </cell>
          <cell r="O6408">
            <v>7200000</v>
          </cell>
          <cell r="P6408">
            <v>6769415</v>
          </cell>
          <cell r="Q6408">
            <v>1</v>
          </cell>
          <cell r="R6408">
            <v>1</v>
          </cell>
          <cell r="S6408">
            <v>0</v>
          </cell>
          <cell r="T6408">
            <v>7200000</v>
          </cell>
        </row>
        <row r="6409">
          <cell r="G6409" t="str">
            <v>1-C-2017-403</v>
          </cell>
          <cell r="H6409" t="str">
            <v>REPARACIÓN CIRCULACIONES INTERIORES CEMENTERIO GENERAL DE MOLINA</v>
          </cell>
          <cell r="I6409" t="str">
            <v>Proyecto Cerrado</v>
          </cell>
          <cell r="J6409">
            <v>43676</v>
          </cell>
          <cell r="K6409">
            <v>23002</v>
          </cell>
          <cell r="L6409">
            <v>1</v>
          </cell>
          <cell r="M6409" t="str">
            <v>Licitación y Contratación</v>
          </cell>
          <cell r="N6409">
            <v>43893</v>
          </cell>
          <cell r="O6409">
            <v>59993973</v>
          </cell>
          <cell r="P6409">
            <v>58794094</v>
          </cell>
          <cell r="Q6409">
            <v>1</v>
          </cell>
          <cell r="R6409">
            <v>1</v>
          </cell>
          <cell r="S6409">
            <v>0</v>
          </cell>
          <cell r="T6409">
            <v>59993973</v>
          </cell>
        </row>
        <row r="6410">
          <cell r="G6410" t="str">
            <v>1-C-2017-5</v>
          </cell>
          <cell r="H6410" t="str">
            <v>CONSTRUCCIÓN CIERRO PERIMETRAL SEDE SOCIAL JUNTA DE VECINOS CASETAS CERRO EL GUINDO, TALCAHUANO</v>
          </cell>
          <cell r="I6410" t="str">
            <v>Proyecto Cerrado</v>
          </cell>
          <cell r="J6410">
            <v>43676</v>
          </cell>
          <cell r="K6410">
            <v>22936</v>
          </cell>
          <cell r="L6410">
            <v>1</v>
          </cell>
          <cell r="M6410" t="str">
            <v>Licitación y Contratación</v>
          </cell>
          <cell r="N6410">
            <v>44157</v>
          </cell>
          <cell r="O6410">
            <v>7130000</v>
          </cell>
          <cell r="P6410">
            <v>7124649</v>
          </cell>
          <cell r="Q6410">
            <v>1</v>
          </cell>
          <cell r="R6410">
            <v>1</v>
          </cell>
          <cell r="S6410">
            <v>0</v>
          </cell>
          <cell r="T6410">
            <v>7130000</v>
          </cell>
        </row>
        <row r="6411">
          <cell r="G6411" t="str">
            <v>1-K-2019-114</v>
          </cell>
          <cell r="H6411" t="str">
            <v>REPOSICION VEREDA CALLE LOS AVELLANOS, TRES PINOS, LOS ALAMOS</v>
          </cell>
          <cell r="I6411" t="str">
            <v>Proyecto Cerrado</v>
          </cell>
          <cell r="J6411">
            <v>43670</v>
          </cell>
          <cell r="K6411">
            <v>21665</v>
          </cell>
          <cell r="L6411">
            <v>1</v>
          </cell>
          <cell r="M6411" t="str">
            <v>Administración Directa</v>
          </cell>
          <cell r="N6411">
            <v>43830</v>
          </cell>
          <cell r="O6411">
            <v>57528724</v>
          </cell>
          <cell r="P6411">
            <v>57528724</v>
          </cell>
          <cell r="Q6411">
            <v>6</v>
          </cell>
          <cell r="R6411">
            <v>6</v>
          </cell>
          <cell r="S6411">
            <v>0</v>
          </cell>
          <cell r="T6411">
            <v>57528724</v>
          </cell>
        </row>
        <row r="6412">
          <cell r="G6412" t="str">
            <v>1-B-2019-260</v>
          </cell>
          <cell r="H6412" t="str">
            <v>INSTALACION DE SEÑALETICAS DE SEGURIDAD VIAL Y CONSERVACION DE ESPACIOS PUBLICOS-COMUNA TIL TIL</v>
          </cell>
          <cell r="I6412" t="str">
            <v>100% Girado</v>
          </cell>
          <cell r="J6412">
            <v>43670</v>
          </cell>
          <cell r="K6412">
            <v>21641</v>
          </cell>
          <cell r="L6412">
            <v>1</v>
          </cell>
          <cell r="M6412" t="str">
            <v>Administración Directa</v>
          </cell>
          <cell r="N6412">
            <v>43854</v>
          </cell>
          <cell r="O6412">
            <v>30327000</v>
          </cell>
          <cell r="P6412">
            <v>30327000</v>
          </cell>
          <cell r="Q6412">
            <v>6</v>
          </cell>
          <cell r="R6412">
            <v>6</v>
          </cell>
          <cell r="S6412">
            <v>0</v>
          </cell>
          <cell r="T6412">
            <v>30327000</v>
          </cell>
        </row>
        <row r="6413">
          <cell r="G6413" t="str">
            <v>1-K-2019-102</v>
          </cell>
          <cell r="H6413" t="str">
            <v>BACHEO PASAJE NAHUELAN POBLACIÓN LOS AMARILLOS</v>
          </cell>
          <cell r="I6413" t="str">
            <v>Proyecto Cerrado</v>
          </cell>
          <cell r="J6413">
            <v>43670</v>
          </cell>
          <cell r="K6413">
            <v>21665</v>
          </cell>
          <cell r="L6413">
            <v>1</v>
          </cell>
          <cell r="M6413" t="str">
            <v>Administración Directa</v>
          </cell>
          <cell r="N6413">
            <v>43830</v>
          </cell>
          <cell r="O6413">
            <v>58561272</v>
          </cell>
          <cell r="P6413">
            <v>58561272</v>
          </cell>
          <cell r="Q6413">
            <v>6</v>
          </cell>
          <cell r="R6413">
            <v>6</v>
          </cell>
          <cell r="S6413">
            <v>0</v>
          </cell>
          <cell r="T6413">
            <v>58561272</v>
          </cell>
        </row>
        <row r="6414">
          <cell r="G6414" t="str">
            <v>1-K-2019-93</v>
          </cell>
          <cell r="H6414" t="str">
            <v>REPOSICIÓN VEREDAS CALLE LOS LEONES LADO NOROESTE, DESDE RIQUELME HACIA JUAN B. MEZA</v>
          </cell>
          <cell r="I6414" t="str">
            <v>Proyecto Cerrado</v>
          </cell>
          <cell r="J6414">
            <v>43670</v>
          </cell>
          <cell r="K6414">
            <v>21665</v>
          </cell>
          <cell r="L6414">
            <v>1</v>
          </cell>
          <cell r="M6414" t="str">
            <v>Administración Directa</v>
          </cell>
          <cell r="N6414">
            <v>43830</v>
          </cell>
          <cell r="O6414">
            <v>58561272</v>
          </cell>
          <cell r="P6414">
            <v>58561272</v>
          </cell>
          <cell r="Q6414">
            <v>6</v>
          </cell>
          <cell r="R6414">
            <v>6</v>
          </cell>
          <cell r="S6414">
            <v>0</v>
          </cell>
          <cell r="T6414">
            <v>58561272</v>
          </cell>
        </row>
        <row r="6415">
          <cell r="G6415" t="str">
            <v>1-K-2019-92</v>
          </cell>
          <cell r="H6415" t="str">
            <v>REPOSICIÓN VEREDAS CALLE SARGENTO ALDEA LADO SUR, DESDE RIQUELME HACIA EL N°911</v>
          </cell>
          <cell r="I6415" t="str">
            <v>Proyecto Cerrado</v>
          </cell>
          <cell r="J6415">
            <v>43670</v>
          </cell>
          <cell r="K6415">
            <v>21665</v>
          </cell>
          <cell r="L6415">
            <v>1</v>
          </cell>
          <cell r="M6415" t="str">
            <v>Administración Directa</v>
          </cell>
          <cell r="N6415">
            <v>43830</v>
          </cell>
          <cell r="O6415">
            <v>58043778</v>
          </cell>
          <cell r="P6415">
            <v>58043778</v>
          </cell>
          <cell r="Q6415">
            <v>6</v>
          </cell>
          <cell r="R6415">
            <v>6</v>
          </cell>
          <cell r="S6415">
            <v>0</v>
          </cell>
          <cell r="T6415">
            <v>58043778</v>
          </cell>
        </row>
        <row r="6416">
          <cell r="G6416" t="str">
            <v>1-K-2019-83</v>
          </cell>
          <cell r="H6416" t="str">
            <v>REPOSICIÓN VEREDAS PASAJE 2 LADO NORTE, UNIDAD VECINAL INÉS DE SUAREZ</v>
          </cell>
          <cell r="I6416" t="str">
            <v>Proyecto Cerrado</v>
          </cell>
          <cell r="J6416">
            <v>43670</v>
          </cell>
          <cell r="K6416">
            <v>21665</v>
          </cell>
          <cell r="L6416">
            <v>1</v>
          </cell>
          <cell r="M6416" t="str">
            <v>Administración Directa</v>
          </cell>
          <cell r="N6416">
            <v>43830</v>
          </cell>
          <cell r="O6416">
            <v>56060130</v>
          </cell>
          <cell r="P6416">
            <v>56060130</v>
          </cell>
          <cell r="Q6416">
            <v>6</v>
          </cell>
          <cell r="R6416">
            <v>6</v>
          </cell>
          <cell r="S6416">
            <v>0</v>
          </cell>
          <cell r="T6416">
            <v>56060130</v>
          </cell>
        </row>
        <row r="6417">
          <cell r="G6417" t="str">
            <v>1-K-2019-78</v>
          </cell>
          <cell r="H6417" t="str">
            <v>REPOSICIÓN VEREDAS CALLE ALAMEDA LADO NORTE, DESDE J.M. SALAMANCA HACIA GENERAL BONILLA</v>
          </cell>
          <cell r="I6417" t="str">
            <v>Proyecto Cerrado</v>
          </cell>
          <cell r="J6417">
            <v>43670</v>
          </cell>
          <cell r="K6417">
            <v>21665</v>
          </cell>
          <cell r="L6417">
            <v>1</v>
          </cell>
          <cell r="M6417" t="str">
            <v>Administración Directa</v>
          </cell>
          <cell r="N6417">
            <v>43830</v>
          </cell>
          <cell r="O6417">
            <v>56060130</v>
          </cell>
          <cell r="P6417">
            <v>56060130</v>
          </cell>
          <cell r="Q6417">
            <v>6</v>
          </cell>
          <cell r="R6417">
            <v>6</v>
          </cell>
          <cell r="S6417">
            <v>0</v>
          </cell>
          <cell r="T6417">
            <v>56060130</v>
          </cell>
        </row>
        <row r="6418">
          <cell r="G6418" t="str">
            <v>1-K-2019-55</v>
          </cell>
          <cell r="H6418" t="str">
            <v>REPOSICIÓN MURETE CON PASAMANO PABELLÓN 21, BANNEN, LOTA</v>
          </cell>
          <cell r="I6418" t="str">
            <v>En Proceso de Cierre</v>
          </cell>
          <cell r="J6418">
            <v>43670</v>
          </cell>
          <cell r="K6418">
            <v>21665</v>
          </cell>
          <cell r="L6418">
            <v>1</v>
          </cell>
          <cell r="M6418" t="str">
            <v>Administración Directa</v>
          </cell>
          <cell r="N6418">
            <v>43830</v>
          </cell>
          <cell r="O6418">
            <v>59169566</v>
          </cell>
          <cell r="P6418">
            <v>59169566</v>
          </cell>
          <cell r="Q6418">
            <v>6</v>
          </cell>
          <cell r="R6418">
            <v>6</v>
          </cell>
          <cell r="S6418">
            <v>0</v>
          </cell>
          <cell r="T6418">
            <v>59169566</v>
          </cell>
        </row>
        <row r="6419">
          <cell r="G6419" t="str">
            <v>1-K-2019-54</v>
          </cell>
          <cell r="H6419" t="str">
            <v>REPOSICIÓN MURETE FRENTE PABELLÓN 24, BANNEN, LOTA</v>
          </cell>
          <cell r="I6419" t="str">
            <v>En Proceso de Cierre</v>
          </cell>
          <cell r="J6419">
            <v>43670</v>
          </cell>
          <cell r="K6419">
            <v>21665</v>
          </cell>
          <cell r="L6419">
            <v>1</v>
          </cell>
          <cell r="M6419" t="str">
            <v>Administración Directa</v>
          </cell>
          <cell r="N6419">
            <v>43830</v>
          </cell>
          <cell r="O6419">
            <v>58924451</v>
          </cell>
          <cell r="P6419">
            <v>58924451</v>
          </cell>
          <cell r="Q6419">
            <v>6</v>
          </cell>
          <cell r="R6419">
            <v>6</v>
          </cell>
          <cell r="S6419">
            <v>0</v>
          </cell>
          <cell r="T6419">
            <v>58924451</v>
          </cell>
        </row>
        <row r="6420">
          <cell r="G6420" t="str">
            <v>1-K-2019-53</v>
          </cell>
          <cell r="H6420" t="str">
            <v>CONSTRUCCIÓN MURETE PASAJE LORD COCHRANE, BANNEN, LOTA</v>
          </cell>
          <cell r="I6420" t="str">
            <v>En Proceso de Cierre</v>
          </cell>
          <cell r="J6420">
            <v>43670</v>
          </cell>
          <cell r="K6420">
            <v>21665</v>
          </cell>
          <cell r="L6420">
            <v>1</v>
          </cell>
          <cell r="M6420" t="str">
            <v>Administración Directa</v>
          </cell>
          <cell r="N6420">
            <v>43830</v>
          </cell>
          <cell r="O6420">
            <v>58923343</v>
          </cell>
          <cell r="P6420">
            <v>58923343</v>
          </cell>
          <cell r="Q6420">
            <v>6</v>
          </cell>
          <cell r="R6420">
            <v>6</v>
          </cell>
          <cell r="S6420">
            <v>0</v>
          </cell>
          <cell r="T6420">
            <v>58923343</v>
          </cell>
        </row>
        <row r="6421">
          <cell r="G6421" t="str">
            <v>1-K-2019-47</v>
          </cell>
          <cell r="H6421" t="str">
            <v>REPOSICIÓN PARADERO ACCESO SUR COLCURA, LOTA</v>
          </cell>
          <cell r="I6421" t="str">
            <v>Proyecto Cerrado</v>
          </cell>
          <cell r="J6421">
            <v>43670</v>
          </cell>
          <cell r="K6421">
            <v>22253</v>
          </cell>
          <cell r="L6421">
            <v>1</v>
          </cell>
          <cell r="M6421" t="str">
            <v>Administración Directa</v>
          </cell>
          <cell r="N6421">
            <v>43830</v>
          </cell>
          <cell r="O6421">
            <v>59299979</v>
          </cell>
          <cell r="P6421">
            <v>59299979</v>
          </cell>
          <cell r="Q6421">
            <v>6</v>
          </cell>
          <cell r="R6421">
            <v>6</v>
          </cell>
          <cell r="S6421">
            <v>0</v>
          </cell>
          <cell r="T6421">
            <v>59299979</v>
          </cell>
        </row>
        <row r="6422">
          <cell r="G6422" t="str">
            <v>1-K-2019-46</v>
          </cell>
          <cell r="H6422" t="str">
            <v>REPOSICIÓN PARADERO CALLE MIRAMAR, LOTA</v>
          </cell>
          <cell r="I6422" t="str">
            <v>Proyecto Cerrado</v>
          </cell>
          <cell r="J6422">
            <v>43670</v>
          </cell>
          <cell r="K6422">
            <v>22253</v>
          </cell>
          <cell r="L6422">
            <v>1</v>
          </cell>
          <cell r="M6422" t="str">
            <v>Administración Directa</v>
          </cell>
          <cell r="N6422">
            <v>43830</v>
          </cell>
          <cell r="O6422">
            <v>58417979</v>
          </cell>
          <cell r="P6422">
            <v>58417979</v>
          </cell>
          <cell r="Q6422">
            <v>6</v>
          </cell>
          <cell r="R6422">
            <v>6</v>
          </cell>
          <cell r="S6422">
            <v>0</v>
          </cell>
          <cell r="T6422">
            <v>58417979</v>
          </cell>
        </row>
        <row r="6423">
          <cell r="G6423" t="str">
            <v>1-K-2019-45</v>
          </cell>
          <cell r="H6423" t="str">
            <v>REPOSICIÓN PARADERO SECTOR CANTERA VIEJA, LOTA</v>
          </cell>
          <cell r="I6423" t="str">
            <v>En Proceso de Cierre</v>
          </cell>
          <cell r="J6423">
            <v>43670</v>
          </cell>
          <cell r="K6423">
            <v>22253</v>
          </cell>
          <cell r="L6423">
            <v>1</v>
          </cell>
          <cell r="M6423" t="str">
            <v>Administración Directa</v>
          </cell>
          <cell r="N6423">
            <v>43830</v>
          </cell>
          <cell r="O6423">
            <v>57907979</v>
          </cell>
          <cell r="P6423">
            <v>57907979</v>
          </cell>
          <cell r="Q6423">
            <v>6</v>
          </cell>
          <cell r="R6423">
            <v>6</v>
          </cell>
          <cell r="S6423">
            <v>0</v>
          </cell>
          <cell r="T6423">
            <v>57907979</v>
          </cell>
        </row>
        <row r="6424">
          <cell r="G6424" t="str">
            <v>1-K-2019-44</v>
          </cell>
          <cell r="H6424" t="str">
            <v>REPOSICIÓN PARADERO CALLE BAQUEDANO, LOTA</v>
          </cell>
          <cell r="I6424" t="str">
            <v>Proyecto Cerrado</v>
          </cell>
          <cell r="J6424">
            <v>43670</v>
          </cell>
          <cell r="K6424">
            <v>22253</v>
          </cell>
          <cell r="L6424">
            <v>1</v>
          </cell>
          <cell r="M6424" t="str">
            <v>Administración Directa</v>
          </cell>
          <cell r="N6424">
            <v>43830</v>
          </cell>
          <cell r="O6424">
            <v>58687979</v>
          </cell>
          <cell r="P6424">
            <v>58687979</v>
          </cell>
          <cell r="Q6424">
            <v>6</v>
          </cell>
          <cell r="R6424">
            <v>6</v>
          </cell>
          <cell r="S6424">
            <v>0</v>
          </cell>
          <cell r="T6424">
            <v>58687979</v>
          </cell>
        </row>
        <row r="6425">
          <cell r="G6425" t="str">
            <v>1-K-2019-43</v>
          </cell>
          <cell r="H6425" t="str">
            <v>REPOSICIÓN PARADERO SALIDA SUR CALLE RENE SCHNEIDER, LOTA</v>
          </cell>
          <cell r="I6425" t="str">
            <v>Proyecto Cerrado</v>
          </cell>
          <cell r="J6425">
            <v>43670</v>
          </cell>
          <cell r="K6425">
            <v>22253</v>
          </cell>
          <cell r="L6425">
            <v>1</v>
          </cell>
          <cell r="M6425" t="str">
            <v>Administración Directa</v>
          </cell>
          <cell r="N6425">
            <v>43830</v>
          </cell>
          <cell r="O6425">
            <v>58285979</v>
          </cell>
          <cell r="P6425">
            <v>58285979</v>
          </cell>
          <cell r="Q6425">
            <v>6</v>
          </cell>
          <cell r="R6425">
            <v>6</v>
          </cell>
          <cell r="S6425">
            <v>0</v>
          </cell>
          <cell r="T6425">
            <v>58285979</v>
          </cell>
        </row>
        <row r="6426">
          <cell r="G6426" t="str">
            <v>1-K-2019-42</v>
          </cell>
          <cell r="H6426" t="str">
            <v>REPOSICIÓN PARADERO POBLACIÓN 27 DE FEBRERO, LOTA</v>
          </cell>
          <cell r="I6426" t="str">
            <v>En Proceso de Cierre</v>
          </cell>
          <cell r="J6426">
            <v>43670</v>
          </cell>
          <cell r="K6426">
            <v>22253</v>
          </cell>
          <cell r="L6426">
            <v>1</v>
          </cell>
          <cell r="M6426" t="str">
            <v>Administración Directa</v>
          </cell>
          <cell r="N6426">
            <v>43830</v>
          </cell>
          <cell r="O6426">
            <v>59226088</v>
          </cell>
          <cell r="P6426">
            <v>59226088</v>
          </cell>
          <cell r="Q6426">
            <v>6</v>
          </cell>
          <cell r="R6426">
            <v>6</v>
          </cell>
          <cell r="S6426">
            <v>0</v>
          </cell>
          <cell r="T6426">
            <v>59226088</v>
          </cell>
        </row>
        <row r="6427">
          <cell r="G6427" t="str">
            <v>1-K-2019-41</v>
          </cell>
          <cell r="H6427" t="str">
            <v>REPOSICIÓN PARADERO SECTOR CURVA PABLITO, LOTA</v>
          </cell>
          <cell r="I6427" t="str">
            <v>En Proceso de Cierre</v>
          </cell>
          <cell r="J6427">
            <v>43670</v>
          </cell>
          <cell r="K6427">
            <v>22253</v>
          </cell>
          <cell r="L6427">
            <v>1</v>
          </cell>
          <cell r="M6427" t="str">
            <v>Administración Directa</v>
          </cell>
          <cell r="N6427">
            <v>43830</v>
          </cell>
          <cell r="O6427">
            <v>58813979</v>
          </cell>
          <cell r="P6427">
            <v>58813979</v>
          </cell>
          <cell r="Q6427">
            <v>6</v>
          </cell>
          <cell r="R6427">
            <v>6</v>
          </cell>
          <cell r="S6427">
            <v>0</v>
          </cell>
          <cell r="T6427">
            <v>58813979</v>
          </cell>
        </row>
        <row r="6428">
          <cell r="G6428" t="str">
            <v>1-K-2019-38</v>
          </cell>
          <cell r="H6428" t="str">
            <v>REPOSICIÓN PARADERO SECTOR TIRO AL BLANCO, LOTA</v>
          </cell>
          <cell r="I6428" t="str">
            <v>En Proceso de Cierre</v>
          </cell>
          <cell r="J6428">
            <v>43670</v>
          </cell>
          <cell r="K6428">
            <v>22253</v>
          </cell>
          <cell r="L6428">
            <v>1</v>
          </cell>
          <cell r="M6428" t="str">
            <v>Administración Directa</v>
          </cell>
          <cell r="N6428">
            <v>43830</v>
          </cell>
          <cell r="O6428">
            <v>59527979</v>
          </cell>
          <cell r="P6428">
            <v>59527979</v>
          </cell>
          <cell r="Q6428">
            <v>6</v>
          </cell>
          <cell r="R6428">
            <v>6</v>
          </cell>
          <cell r="S6428">
            <v>0</v>
          </cell>
          <cell r="T6428">
            <v>59527979</v>
          </cell>
        </row>
        <row r="6429">
          <cell r="G6429" t="str">
            <v>1-K-2019-36</v>
          </cell>
          <cell r="H6429" t="str">
            <v>REPOSICIÓN PARADERO CALLE MONSALVE ESQUINA SERRANO, LOTA</v>
          </cell>
          <cell r="I6429" t="str">
            <v>Proyecto Cerrado</v>
          </cell>
          <cell r="J6429">
            <v>43670</v>
          </cell>
          <cell r="K6429">
            <v>22253</v>
          </cell>
          <cell r="L6429">
            <v>1</v>
          </cell>
          <cell r="M6429" t="str">
            <v>Administración Directa</v>
          </cell>
          <cell r="N6429">
            <v>43830</v>
          </cell>
          <cell r="O6429">
            <v>55782955</v>
          </cell>
          <cell r="P6429">
            <v>55782955</v>
          </cell>
          <cell r="Q6429">
            <v>6</v>
          </cell>
          <cell r="R6429">
            <v>6</v>
          </cell>
          <cell r="S6429">
            <v>0</v>
          </cell>
          <cell r="T6429">
            <v>55782955</v>
          </cell>
        </row>
        <row r="6430">
          <cell r="G6430" t="str">
            <v>1-K-2019-35</v>
          </cell>
          <cell r="H6430" t="str">
            <v>REPOSICIÓN PARADERO CALLE PEDRO DE VALDIVIA, LOTA</v>
          </cell>
          <cell r="I6430" t="str">
            <v>Proyecto Cerrado</v>
          </cell>
          <cell r="J6430">
            <v>43670</v>
          </cell>
          <cell r="K6430">
            <v>22253</v>
          </cell>
          <cell r="L6430">
            <v>1</v>
          </cell>
          <cell r="M6430" t="str">
            <v>Administración Directa</v>
          </cell>
          <cell r="N6430">
            <v>43830</v>
          </cell>
          <cell r="O6430">
            <v>55879654</v>
          </cell>
          <cell r="P6430">
            <v>55879654</v>
          </cell>
          <cell r="Q6430">
            <v>6</v>
          </cell>
          <cell r="R6430">
            <v>6</v>
          </cell>
          <cell r="S6430">
            <v>0</v>
          </cell>
          <cell r="T6430">
            <v>55879654</v>
          </cell>
        </row>
        <row r="6431">
          <cell r="G6431" t="str">
            <v>1-K-2019-34</v>
          </cell>
          <cell r="H6431" t="str">
            <v>REPOSICIÓN PARADERO SECTOR CEMENTERIO, LOTA</v>
          </cell>
          <cell r="I6431" t="str">
            <v>Proyecto Cerrado</v>
          </cell>
          <cell r="J6431">
            <v>43670</v>
          </cell>
          <cell r="K6431">
            <v>22253</v>
          </cell>
          <cell r="L6431">
            <v>1</v>
          </cell>
          <cell r="M6431" t="str">
            <v>Administración Directa</v>
          </cell>
          <cell r="N6431">
            <v>43830</v>
          </cell>
          <cell r="O6431">
            <v>55920955</v>
          </cell>
          <cell r="P6431">
            <v>55920955</v>
          </cell>
          <cell r="Q6431">
            <v>6</v>
          </cell>
          <cell r="R6431">
            <v>6</v>
          </cell>
          <cell r="S6431">
            <v>0</v>
          </cell>
          <cell r="T6431">
            <v>55920955</v>
          </cell>
        </row>
        <row r="6432">
          <cell r="G6432" t="str">
            <v>1-K-2019-31</v>
          </cell>
          <cell r="H6432" t="str">
            <v>CONSTRUCCIÓN RESALTO VEHICULAR VILLA ISIDORA, LOTA</v>
          </cell>
          <cell r="I6432" t="str">
            <v>En Proceso de Cierre</v>
          </cell>
          <cell r="J6432">
            <v>43670</v>
          </cell>
          <cell r="K6432">
            <v>21665</v>
          </cell>
          <cell r="L6432">
            <v>1</v>
          </cell>
          <cell r="M6432" t="str">
            <v>Administración Directa</v>
          </cell>
          <cell r="N6432">
            <v>43830</v>
          </cell>
          <cell r="O6432">
            <v>55856900</v>
          </cell>
          <cell r="P6432">
            <v>55856900</v>
          </cell>
          <cell r="Q6432">
            <v>6</v>
          </cell>
          <cell r="R6432">
            <v>6</v>
          </cell>
          <cell r="S6432">
            <v>0</v>
          </cell>
          <cell r="T6432">
            <v>55856900</v>
          </cell>
        </row>
        <row r="6433">
          <cell r="G6433" t="str">
            <v>1-K-2019-27</v>
          </cell>
          <cell r="H6433" t="str">
            <v>MEJORAMIENTO ACERA CALLE GUACOLDA POLVORÍN 3, LOTA</v>
          </cell>
          <cell r="I6433" t="str">
            <v>Proyecto Cerrado</v>
          </cell>
          <cell r="J6433">
            <v>43670</v>
          </cell>
          <cell r="K6433">
            <v>21665</v>
          </cell>
          <cell r="L6433">
            <v>1</v>
          </cell>
          <cell r="M6433" t="str">
            <v>Administración Directa</v>
          </cell>
          <cell r="N6433">
            <v>43830</v>
          </cell>
          <cell r="O6433">
            <v>57124421</v>
          </cell>
          <cell r="P6433">
            <v>57124421</v>
          </cell>
          <cell r="Q6433">
            <v>6</v>
          </cell>
          <cell r="R6433">
            <v>6</v>
          </cell>
          <cell r="S6433">
            <v>0</v>
          </cell>
          <cell r="T6433">
            <v>57124421</v>
          </cell>
        </row>
        <row r="6434">
          <cell r="G6434" t="str">
            <v>1-K-2019-26</v>
          </cell>
          <cell r="H6434" t="str">
            <v>REPOSICIÓN ACERA ENTRE DIEGO PORTALES Y WINSTON CHURCHIL, POLVORÍN 3, LOTA</v>
          </cell>
          <cell r="I6434" t="str">
            <v>Proyecto Cerrado</v>
          </cell>
          <cell r="J6434">
            <v>43670</v>
          </cell>
          <cell r="K6434">
            <v>22251</v>
          </cell>
          <cell r="L6434">
            <v>1</v>
          </cell>
          <cell r="M6434" t="str">
            <v>Administración Directa</v>
          </cell>
          <cell r="N6434">
            <v>43830</v>
          </cell>
          <cell r="O6434">
            <v>59530314</v>
          </cell>
          <cell r="P6434">
            <v>59530314</v>
          </cell>
          <cell r="Q6434">
            <v>6</v>
          </cell>
          <cell r="R6434">
            <v>6</v>
          </cell>
          <cell r="S6434">
            <v>0</v>
          </cell>
          <cell r="T6434">
            <v>59530314</v>
          </cell>
        </row>
        <row r="6435">
          <cell r="G6435" t="str">
            <v>1-K-2019-23</v>
          </cell>
          <cell r="H6435" t="str">
            <v>REPOSICIÓN ACCESO UNIVERSAL PLAYA COLCURA, LOTA</v>
          </cell>
          <cell r="I6435" t="str">
            <v>En Proceso de Cierre</v>
          </cell>
          <cell r="J6435">
            <v>43670</v>
          </cell>
          <cell r="K6435">
            <v>22251</v>
          </cell>
          <cell r="L6435">
            <v>1</v>
          </cell>
          <cell r="M6435" t="str">
            <v>Administración Directa</v>
          </cell>
          <cell r="N6435">
            <v>43830</v>
          </cell>
          <cell r="O6435">
            <v>58254114</v>
          </cell>
          <cell r="P6435">
            <v>58254114</v>
          </cell>
          <cell r="Q6435">
            <v>6</v>
          </cell>
          <cell r="R6435">
            <v>6</v>
          </cell>
          <cell r="S6435">
            <v>0</v>
          </cell>
          <cell r="T6435">
            <v>58254114</v>
          </cell>
        </row>
        <row r="6436">
          <cell r="G6436" t="str">
            <v>1-B-2019-127</v>
          </cell>
          <cell r="H6436" t="str">
            <v>CONSTRUCCION Y REPOSICION PARADEROS, VARIOS SECTORES DE LA COMUNA DE RANQUIL</v>
          </cell>
          <cell r="I6436" t="str">
            <v>Proyecto Cerrado</v>
          </cell>
          <cell r="J6436">
            <v>43670</v>
          </cell>
          <cell r="K6436">
            <v>21636</v>
          </cell>
          <cell r="L6436">
            <v>1</v>
          </cell>
          <cell r="M6436" t="str">
            <v>Licitación y Contratación</v>
          </cell>
          <cell r="N6436">
            <v>44027</v>
          </cell>
          <cell r="O6436">
            <v>57828333</v>
          </cell>
          <cell r="P6436">
            <v>57501583</v>
          </cell>
          <cell r="Q6436">
            <v>1</v>
          </cell>
          <cell r="R6436">
            <v>1</v>
          </cell>
          <cell r="S6436">
            <v>0</v>
          </cell>
          <cell r="T6436">
            <v>57828333</v>
          </cell>
        </row>
        <row r="6437">
          <cell r="G6437" t="str">
            <v>1-C-2019-69</v>
          </cell>
          <cell r="H6437" t="str">
            <v>PAVIMENTACION CALLE MONSEÑOR ARRATIA ENTRE AV. CAHUIL Y STA. CRUZ</v>
          </cell>
          <cell r="I6437" t="str">
            <v>En Proceso de Cierre</v>
          </cell>
          <cell r="J6437">
            <v>43670</v>
          </cell>
          <cell r="K6437">
            <v>20277</v>
          </cell>
          <cell r="L6437">
            <v>1</v>
          </cell>
          <cell r="M6437" t="str">
            <v>no definida</v>
          </cell>
          <cell r="N6437" t="str">
            <v>no definida</v>
          </cell>
          <cell r="O6437">
            <v>43086952</v>
          </cell>
          <cell r="P6437">
            <v>0</v>
          </cell>
          <cell r="Q6437">
            <v>0</v>
          </cell>
          <cell r="R6437">
            <v>0</v>
          </cell>
          <cell r="S6437">
            <v>0</v>
          </cell>
          <cell r="T6437">
            <v>43086952</v>
          </cell>
        </row>
        <row r="6438">
          <cell r="G6438" t="str">
            <v>1-B-2019-304</v>
          </cell>
          <cell r="H6438" t="str">
            <v>CONSTRUCCIÓN CIERRE PERIMETRAL, PORTAL DE ACCESO Y DRENES PARA CEMENTERIO MUNICIPAL DE LOS SAUCES.</v>
          </cell>
          <cell r="I6438" t="str">
            <v>Proyecto Cerrado</v>
          </cell>
          <cell r="J6438">
            <v>43665</v>
          </cell>
          <cell r="K6438">
            <v>21274</v>
          </cell>
          <cell r="L6438">
            <v>1</v>
          </cell>
          <cell r="M6438" t="str">
            <v>Licitación y Contratación</v>
          </cell>
          <cell r="N6438">
            <v>43954</v>
          </cell>
          <cell r="O6438">
            <v>26279000</v>
          </cell>
          <cell r="P6438">
            <v>26254468</v>
          </cell>
          <cell r="Q6438">
            <v>1</v>
          </cell>
          <cell r="R6438">
            <v>1</v>
          </cell>
          <cell r="S6438">
            <v>0</v>
          </cell>
          <cell r="T6438">
            <v>26279000</v>
          </cell>
        </row>
        <row r="6439">
          <cell r="G6439" t="str">
            <v>1-K-2019-130</v>
          </cell>
          <cell r="H6439" t="str">
            <v>CONSTRUCCION VALLA PEATONAL CALLE SIMON CARVALLO,POBL. SILVIA CHACON, LOS ALAMOS</v>
          </cell>
          <cell r="I6439" t="str">
            <v>Proyecto Cerrado</v>
          </cell>
          <cell r="J6439">
            <v>43665</v>
          </cell>
          <cell r="K6439">
            <v>21801</v>
          </cell>
          <cell r="L6439">
            <v>1</v>
          </cell>
          <cell r="M6439" t="str">
            <v>Administración Directa</v>
          </cell>
          <cell r="N6439">
            <v>43830</v>
          </cell>
          <cell r="O6439">
            <v>53999856</v>
          </cell>
          <cell r="P6439">
            <v>53999856</v>
          </cell>
          <cell r="Q6439">
            <v>6</v>
          </cell>
          <cell r="R6439">
            <v>6</v>
          </cell>
          <cell r="S6439">
            <v>0</v>
          </cell>
          <cell r="T6439">
            <v>53999856</v>
          </cell>
        </row>
        <row r="6440">
          <cell r="G6440" t="str">
            <v>1-K-2019-129</v>
          </cell>
          <cell r="H6440" t="str">
            <v>CONSTRUCCION VALLA PEATONAL PASAJE 18 DE SEPTIEMBRE, CERRO ALTO, LOS ALAMOS</v>
          </cell>
          <cell r="I6440" t="str">
            <v>Proyecto Cerrado</v>
          </cell>
          <cell r="J6440">
            <v>43665</v>
          </cell>
          <cell r="K6440">
            <v>21801</v>
          </cell>
          <cell r="L6440">
            <v>1</v>
          </cell>
          <cell r="M6440" t="str">
            <v>Administración Directa</v>
          </cell>
          <cell r="N6440">
            <v>43830</v>
          </cell>
          <cell r="O6440">
            <v>54513490</v>
          </cell>
          <cell r="P6440">
            <v>54513490</v>
          </cell>
          <cell r="Q6440">
            <v>6</v>
          </cell>
          <cell r="R6440">
            <v>6</v>
          </cell>
          <cell r="S6440">
            <v>0</v>
          </cell>
          <cell r="T6440">
            <v>54513490</v>
          </cell>
        </row>
        <row r="6441">
          <cell r="G6441" t="str">
            <v>1-K-2019-128</v>
          </cell>
          <cell r="H6441" t="str">
            <v>CONSTRUCCION VALLA PEATONAL CALLE LA VIRGEN, CERRO ALTO, LOS ALAMOS</v>
          </cell>
          <cell r="I6441" t="str">
            <v>Proyecto Cerrado</v>
          </cell>
          <cell r="J6441">
            <v>43665</v>
          </cell>
          <cell r="K6441">
            <v>21801</v>
          </cell>
          <cell r="L6441">
            <v>1</v>
          </cell>
          <cell r="M6441" t="str">
            <v>Administración Directa</v>
          </cell>
          <cell r="N6441">
            <v>43830</v>
          </cell>
          <cell r="O6441">
            <v>57138718</v>
          </cell>
          <cell r="P6441">
            <v>57138718</v>
          </cell>
          <cell r="Q6441">
            <v>6</v>
          </cell>
          <cell r="R6441">
            <v>6</v>
          </cell>
          <cell r="S6441">
            <v>0</v>
          </cell>
          <cell r="T6441">
            <v>57138718</v>
          </cell>
        </row>
        <row r="6442">
          <cell r="G6442" t="str">
            <v>1-K-2019-127</v>
          </cell>
          <cell r="H6442" t="str">
            <v>CONSTRUCCION VALLA PEATONAL SECTOR ESCUELA ORLANDO DELGADO, ANTIHUALA, LOS ALAMOS</v>
          </cell>
          <cell r="I6442" t="str">
            <v>Proyecto Cerrado</v>
          </cell>
          <cell r="J6442">
            <v>43665</v>
          </cell>
          <cell r="K6442">
            <v>21801</v>
          </cell>
          <cell r="L6442">
            <v>1</v>
          </cell>
          <cell r="M6442" t="str">
            <v>Administración Directa</v>
          </cell>
          <cell r="N6442">
            <v>43830</v>
          </cell>
          <cell r="O6442">
            <v>57138718</v>
          </cell>
          <cell r="P6442">
            <v>57138718</v>
          </cell>
          <cell r="Q6442">
            <v>6</v>
          </cell>
          <cell r="R6442">
            <v>6</v>
          </cell>
          <cell r="S6442">
            <v>0</v>
          </cell>
          <cell r="T6442">
            <v>57138718</v>
          </cell>
        </row>
        <row r="6443">
          <cell r="G6443" t="str">
            <v>1-K-2019-126</v>
          </cell>
          <cell r="H6443" t="str">
            <v>CONSTRUCCION VALLA PEATONAL SECTOR ESCUELA GASPAR CABRALES, LOS ALAMOS</v>
          </cell>
          <cell r="I6443" t="str">
            <v>Proyecto Cerrado</v>
          </cell>
          <cell r="J6443">
            <v>43665</v>
          </cell>
          <cell r="K6443">
            <v>21801</v>
          </cell>
          <cell r="L6443">
            <v>1</v>
          </cell>
          <cell r="M6443" t="str">
            <v>Administración Directa</v>
          </cell>
          <cell r="N6443">
            <v>43830</v>
          </cell>
          <cell r="O6443">
            <v>56838712</v>
          </cell>
          <cell r="P6443">
            <v>56838712</v>
          </cell>
          <cell r="Q6443">
            <v>6</v>
          </cell>
          <cell r="R6443">
            <v>6</v>
          </cell>
          <cell r="S6443">
            <v>0</v>
          </cell>
          <cell r="T6443">
            <v>56838712</v>
          </cell>
        </row>
        <row r="6444">
          <cell r="G6444" t="str">
            <v>1-K-2019-125</v>
          </cell>
          <cell r="H6444" t="str">
            <v>CONSTRUCCION REDUCTOR DE VELOCIDAD CALLE JUAN PABLO 2DO, CERRO ALTO, LOS ALAMOS</v>
          </cell>
          <cell r="I6444" t="str">
            <v>Proyecto Cerrado</v>
          </cell>
          <cell r="J6444">
            <v>43665</v>
          </cell>
          <cell r="K6444">
            <v>21801</v>
          </cell>
          <cell r="L6444">
            <v>1</v>
          </cell>
          <cell r="M6444" t="str">
            <v>Administración Directa</v>
          </cell>
          <cell r="N6444">
            <v>43830</v>
          </cell>
          <cell r="O6444">
            <v>56838712</v>
          </cell>
          <cell r="P6444">
            <v>56838712</v>
          </cell>
          <cell r="Q6444">
            <v>6</v>
          </cell>
          <cell r="R6444">
            <v>6</v>
          </cell>
          <cell r="S6444">
            <v>0</v>
          </cell>
          <cell r="T6444">
            <v>56838712</v>
          </cell>
        </row>
        <row r="6445">
          <cell r="G6445" t="str">
            <v>1-K-2019-124</v>
          </cell>
          <cell r="H6445" t="str">
            <v>CONSTRUCCION REDUCTOR DE VELOCIDAD CALLE PILPILCO, CERRO ALTO, LOS ALAMOS</v>
          </cell>
          <cell r="I6445" t="str">
            <v>Proyecto Cerrado</v>
          </cell>
          <cell r="J6445">
            <v>43665</v>
          </cell>
          <cell r="K6445">
            <v>21801</v>
          </cell>
          <cell r="L6445">
            <v>1</v>
          </cell>
          <cell r="M6445" t="str">
            <v>Administración Directa</v>
          </cell>
          <cell r="N6445">
            <v>43830</v>
          </cell>
          <cell r="O6445">
            <v>56505079</v>
          </cell>
          <cell r="P6445">
            <v>56505079</v>
          </cell>
          <cell r="Q6445">
            <v>6</v>
          </cell>
          <cell r="R6445">
            <v>6</v>
          </cell>
          <cell r="S6445">
            <v>0</v>
          </cell>
          <cell r="T6445">
            <v>56505079</v>
          </cell>
        </row>
        <row r="6446">
          <cell r="G6446" t="str">
            <v>1-K-2019-123</v>
          </cell>
          <cell r="H6446" t="str">
            <v>CONSTRUCCION REDUCTOR DE VELOCIDAD CALLE PRAT, CERRO ALTO, LOS ALAMOS</v>
          </cell>
          <cell r="I6446" t="str">
            <v>Proyecto Cerrado</v>
          </cell>
          <cell r="J6446">
            <v>43665</v>
          </cell>
          <cell r="K6446">
            <v>21801</v>
          </cell>
          <cell r="L6446">
            <v>1</v>
          </cell>
          <cell r="M6446" t="str">
            <v>Administración Directa</v>
          </cell>
          <cell r="N6446">
            <v>43830</v>
          </cell>
          <cell r="O6446">
            <v>56838714</v>
          </cell>
          <cell r="P6446">
            <v>56838714</v>
          </cell>
          <cell r="Q6446">
            <v>6</v>
          </cell>
          <cell r="R6446">
            <v>6</v>
          </cell>
          <cell r="S6446">
            <v>0</v>
          </cell>
          <cell r="T6446">
            <v>56838714</v>
          </cell>
        </row>
        <row r="6447">
          <cell r="G6447" t="str">
            <v>1-K-2019-122</v>
          </cell>
          <cell r="H6447" t="str">
            <v>CONSTRUCCION REDUCTOR DE VELOCIDAD CALLE LA VIRGEN, CERRO ALTO, LOS ALAMOS</v>
          </cell>
          <cell r="I6447" t="str">
            <v>Proyecto Cerrado</v>
          </cell>
          <cell r="J6447">
            <v>43665</v>
          </cell>
          <cell r="K6447">
            <v>21801</v>
          </cell>
          <cell r="L6447">
            <v>1</v>
          </cell>
          <cell r="M6447" t="str">
            <v>Administración Directa</v>
          </cell>
          <cell r="N6447">
            <v>43830</v>
          </cell>
          <cell r="O6447">
            <v>56685083</v>
          </cell>
          <cell r="P6447">
            <v>56685083</v>
          </cell>
          <cell r="Q6447">
            <v>6</v>
          </cell>
          <cell r="R6447">
            <v>6</v>
          </cell>
          <cell r="S6447">
            <v>0</v>
          </cell>
          <cell r="T6447">
            <v>56685083</v>
          </cell>
        </row>
        <row r="6448">
          <cell r="G6448" t="str">
            <v>1-K-2019-121</v>
          </cell>
          <cell r="H6448" t="str">
            <v>CONSTRUCCION REDUCTOR DE VELOCIDAD CALLE MATADERO, SECTOR LICEO B-55, LOS ALAMOS</v>
          </cell>
          <cell r="I6448" t="str">
            <v>Proyecto Cerrado</v>
          </cell>
          <cell r="J6448">
            <v>43665</v>
          </cell>
          <cell r="K6448">
            <v>21801</v>
          </cell>
          <cell r="L6448">
            <v>1</v>
          </cell>
          <cell r="M6448" t="str">
            <v>Administración Directa</v>
          </cell>
          <cell r="N6448">
            <v>43830</v>
          </cell>
          <cell r="O6448">
            <v>57030106</v>
          </cell>
          <cell r="P6448">
            <v>57030106</v>
          </cell>
          <cell r="Q6448">
            <v>6</v>
          </cell>
          <cell r="R6448">
            <v>6</v>
          </cell>
          <cell r="S6448">
            <v>0</v>
          </cell>
          <cell r="T6448">
            <v>57030106</v>
          </cell>
        </row>
        <row r="6449">
          <cell r="G6449" t="str">
            <v>1-K-2019-120</v>
          </cell>
          <cell r="H6449" t="str">
            <v>CONSTRUCCION REDUCTOR DE VELOCIDAD CALLE MANUEL RODRIGUEZ, LOS ALAMOS</v>
          </cell>
          <cell r="I6449" t="str">
            <v>Proyecto Cerrado</v>
          </cell>
          <cell r="J6449">
            <v>43665</v>
          </cell>
          <cell r="K6449">
            <v>21801</v>
          </cell>
          <cell r="L6449">
            <v>1</v>
          </cell>
          <cell r="M6449" t="str">
            <v>Administración Directa</v>
          </cell>
          <cell r="N6449">
            <v>43830</v>
          </cell>
          <cell r="O6449">
            <v>56625089</v>
          </cell>
          <cell r="P6449">
            <v>56625089</v>
          </cell>
          <cell r="Q6449">
            <v>6</v>
          </cell>
          <cell r="R6449">
            <v>6</v>
          </cell>
          <cell r="S6449">
            <v>0</v>
          </cell>
          <cell r="T6449">
            <v>56625089</v>
          </cell>
        </row>
        <row r="6450">
          <cell r="G6450" t="str">
            <v>1-K-2019-119</v>
          </cell>
          <cell r="H6450" t="str">
            <v>CONSTRUCCION BAHIA VEHICULAR CALLE INDEPENDENCIA, LOS ALAMOS</v>
          </cell>
          <cell r="I6450" t="str">
            <v>Proyecto Cerrado</v>
          </cell>
          <cell r="J6450">
            <v>43665</v>
          </cell>
          <cell r="K6450">
            <v>21633</v>
          </cell>
          <cell r="L6450">
            <v>1</v>
          </cell>
          <cell r="M6450" t="str">
            <v>Administración Directa</v>
          </cell>
          <cell r="N6450">
            <v>43830</v>
          </cell>
          <cell r="O6450">
            <v>56505079</v>
          </cell>
          <cell r="P6450">
            <v>56505079</v>
          </cell>
          <cell r="Q6450">
            <v>6</v>
          </cell>
          <cell r="R6450">
            <v>6</v>
          </cell>
          <cell r="S6450">
            <v>0</v>
          </cell>
          <cell r="T6450">
            <v>56505079</v>
          </cell>
        </row>
        <row r="6451">
          <cell r="G6451" t="str">
            <v>1-K-2019-118</v>
          </cell>
          <cell r="H6451" t="str">
            <v>REPOSICION VEREDA CALLE LAS ROSAS, TRES PINOS, LOS ALAMOS</v>
          </cell>
          <cell r="I6451" t="str">
            <v>Proyecto Cerrado</v>
          </cell>
          <cell r="J6451">
            <v>43665</v>
          </cell>
          <cell r="K6451">
            <v>21633</v>
          </cell>
          <cell r="L6451">
            <v>1</v>
          </cell>
          <cell r="M6451" t="str">
            <v>Administración Directa</v>
          </cell>
          <cell r="N6451">
            <v>43830</v>
          </cell>
          <cell r="O6451">
            <v>57138718</v>
          </cell>
          <cell r="P6451">
            <v>57138718</v>
          </cell>
          <cell r="Q6451">
            <v>6</v>
          </cell>
          <cell r="R6451">
            <v>6</v>
          </cell>
          <cell r="S6451">
            <v>0</v>
          </cell>
          <cell r="T6451">
            <v>57138718</v>
          </cell>
        </row>
        <row r="6452">
          <cell r="G6452" t="str">
            <v>1-K-2019-117</v>
          </cell>
          <cell r="H6452" t="str">
            <v>REPOSICION VEREDA CALLE AV. DIEGO DE ALMAGRO SECTOR CENTRO ANTIHUALA, LOS ALAMOS</v>
          </cell>
          <cell r="I6452" t="str">
            <v>Proyecto Cerrado</v>
          </cell>
          <cell r="J6452">
            <v>43665</v>
          </cell>
          <cell r="K6452">
            <v>21633</v>
          </cell>
          <cell r="L6452">
            <v>1</v>
          </cell>
          <cell r="M6452" t="str">
            <v>Administración Directa</v>
          </cell>
          <cell r="N6452">
            <v>43830</v>
          </cell>
          <cell r="O6452">
            <v>57138718</v>
          </cell>
          <cell r="P6452">
            <v>57138718</v>
          </cell>
          <cell r="Q6452">
            <v>6</v>
          </cell>
          <cell r="R6452">
            <v>6</v>
          </cell>
          <cell r="S6452">
            <v>0</v>
          </cell>
          <cell r="T6452">
            <v>57138718</v>
          </cell>
        </row>
        <row r="6453">
          <cell r="G6453" t="str">
            <v>1-K-2019-116</v>
          </cell>
          <cell r="H6453" t="str">
            <v>REPOSICION VEREDA CALLE MATADERO, ENTRE CALLE CAUPOLICAN Y CALLE P.D. VALDIVIA, LOS ALAMOS</v>
          </cell>
          <cell r="I6453" t="str">
            <v>Proyecto Cerrado</v>
          </cell>
          <cell r="J6453">
            <v>43665</v>
          </cell>
          <cell r="K6453">
            <v>21633</v>
          </cell>
          <cell r="L6453">
            <v>1</v>
          </cell>
          <cell r="M6453" t="str">
            <v>Administración Directa</v>
          </cell>
          <cell r="N6453">
            <v>43830</v>
          </cell>
          <cell r="O6453">
            <v>57138718</v>
          </cell>
          <cell r="P6453">
            <v>57138718</v>
          </cell>
          <cell r="Q6453">
            <v>6</v>
          </cell>
          <cell r="R6453">
            <v>6</v>
          </cell>
          <cell r="S6453">
            <v>0</v>
          </cell>
          <cell r="T6453">
            <v>57138718</v>
          </cell>
        </row>
        <row r="6454">
          <cell r="G6454" t="str">
            <v>1-K-2019-115</v>
          </cell>
          <cell r="H6454" t="str">
            <v>REPOSICION VEREDA LICEO ORLANDO DELGADO, ANTIHUALA, LOS ALAMOS</v>
          </cell>
          <cell r="I6454" t="str">
            <v>Proyecto Cerrado</v>
          </cell>
          <cell r="J6454">
            <v>43665</v>
          </cell>
          <cell r="K6454">
            <v>21633</v>
          </cell>
          <cell r="L6454">
            <v>1</v>
          </cell>
          <cell r="M6454" t="str">
            <v>Administración Directa</v>
          </cell>
          <cell r="N6454">
            <v>43830</v>
          </cell>
          <cell r="O6454">
            <v>57138718</v>
          </cell>
          <cell r="P6454">
            <v>57138718</v>
          </cell>
          <cell r="Q6454">
            <v>6</v>
          </cell>
          <cell r="R6454">
            <v>6</v>
          </cell>
          <cell r="S6454">
            <v>0</v>
          </cell>
          <cell r="T6454">
            <v>57138718</v>
          </cell>
        </row>
        <row r="6455">
          <cell r="G6455" t="str">
            <v>1-K-2019-113</v>
          </cell>
          <cell r="H6455" t="str">
            <v>REPOSICION VEREDA CALLE ORLANDO DELGADO NORTE, ANTIHUALA, LOS ALAMOS</v>
          </cell>
          <cell r="I6455" t="str">
            <v>Proyecto Cerrado</v>
          </cell>
          <cell r="J6455">
            <v>43665</v>
          </cell>
          <cell r="K6455">
            <v>21633</v>
          </cell>
          <cell r="L6455">
            <v>1</v>
          </cell>
          <cell r="M6455" t="str">
            <v>Administración Directa</v>
          </cell>
          <cell r="N6455">
            <v>43830</v>
          </cell>
          <cell r="O6455">
            <v>57439208</v>
          </cell>
          <cell r="P6455">
            <v>57439208</v>
          </cell>
          <cell r="Q6455">
            <v>6</v>
          </cell>
          <cell r="R6455">
            <v>6</v>
          </cell>
          <cell r="S6455">
            <v>0</v>
          </cell>
          <cell r="T6455">
            <v>57439208</v>
          </cell>
        </row>
        <row r="6456">
          <cell r="G6456" t="str">
            <v>1-K-2019-112</v>
          </cell>
          <cell r="H6456" t="str">
            <v>CONSTRUCCIÓN PAVIMENTO ACCESO ESCUELA FELIX EYHERAMENDY, LOS ALAMOS</v>
          </cell>
          <cell r="I6456" t="str">
            <v>Proyecto Cerrado</v>
          </cell>
          <cell r="J6456">
            <v>43665</v>
          </cell>
          <cell r="K6456">
            <v>21633</v>
          </cell>
          <cell r="L6456">
            <v>1</v>
          </cell>
          <cell r="M6456" t="str">
            <v>Administración Directa</v>
          </cell>
          <cell r="N6456">
            <v>43830</v>
          </cell>
          <cell r="O6456">
            <v>57528743</v>
          </cell>
          <cell r="P6456">
            <v>57528743</v>
          </cell>
          <cell r="Q6456">
            <v>6</v>
          </cell>
          <cell r="R6456">
            <v>6</v>
          </cell>
          <cell r="S6456">
            <v>0</v>
          </cell>
          <cell r="T6456">
            <v>57528743</v>
          </cell>
        </row>
        <row r="6457">
          <cell r="G6457" t="str">
            <v>1-K-2019-111</v>
          </cell>
          <cell r="H6457" t="str">
            <v>CONSTRUCCIÓN BAHÍA DE DETENCIÓN CALLE MANUEL MONTT ALTURA N°1.280</v>
          </cell>
          <cell r="I6457" t="str">
            <v>Proyecto Cerrado</v>
          </cell>
          <cell r="J6457">
            <v>43665</v>
          </cell>
          <cell r="K6457">
            <v>21991</v>
          </cell>
          <cell r="L6457">
            <v>1</v>
          </cell>
          <cell r="M6457" t="str">
            <v>Administración Directa</v>
          </cell>
          <cell r="N6457">
            <v>43830</v>
          </cell>
          <cell r="O6457">
            <v>58561272</v>
          </cell>
          <cell r="P6457">
            <v>58561272</v>
          </cell>
          <cell r="Q6457">
            <v>6</v>
          </cell>
          <cell r="R6457">
            <v>6</v>
          </cell>
          <cell r="S6457">
            <v>0</v>
          </cell>
          <cell r="T6457">
            <v>58561272</v>
          </cell>
        </row>
        <row r="6458">
          <cell r="G6458" t="str">
            <v>1-K-2019-110</v>
          </cell>
          <cell r="H6458" t="str">
            <v>CONSTRUCCIÓN TECHADO PASARELA PEATONAL CAUPOLICAN, LADO ESTE</v>
          </cell>
          <cell r="I6458" t="str">
            <v>Proyecto Cerrado</v>
          </cell>
          <cell r="J6458">
            <v>43665</v>
          </cell>
          <cell r="K6458">
            <v>21487</v>
          </cell>
          <cell r="L6458">
            <v>1</v>
          </cell>
          <cell r="M6458" t="str">
            <v>Administración Directa</v>
          </cell>
          <cell r="N6458">
            <v>43830</v>
          </cell>
          <cell r="O6458">
            <v>58561272</v>
          </cell>
          <cell r="P6458">
            <v>58561272</v>
          </cell>
          <cell r="Q6458">
            <v>6</v>
          </cell>
          <cell r="R6458">
            <v>6</v>
          </cell>
          <cell r="S6458">
            <v>0</v>
          </cell>
          <cell r="T6458">
            <v>58561272</v>
          </cell>
        </row>
        <row r="6459">
          <cell r="G6459" t="str">
            <v>1-K-2019-109</v>
          </cell>
          <cell r="H6459" t="str">
            <v>CONSTRUCCIÓN BAHÍA ESTACIONAMIENTO COSTADO JARDÍN INFANTIL VILLA PARQUE FORESTAL</v>
          </cell>
          <cell r="I6459" t="str">
            <v>Proyecto Cerrado</v>
          </cell>
          <cell r="J6459">
            <v>43665</v>
          </cell>
          <cell r="K6459">
            <v>21487</v>
          </cell>
          <cell r="L6459">
            <v>1</v>
          </cell>
          <cell r="M6459" t="str">
            <v>Administración Directa</v>
          </cell>
          <cell r="N6459">
            <v>43830</v>
          </cell>
          <cell r="O6459">
            <v>58043778</v>
          </cell>
          <cell r="P6459">
            <v>58043778</v>
          </cell>
          <cell r="Q6459">
            <v>6</v>
          </cell>
          <cell r="R6459">
            <v>6</v>
          </cell>
          <cell r="S6459">
            <v>0</v>
          </cell>
          <cell r="T6459">
            <v>58043778</v>
          </cell>
        </row>
        <row r="6460">
          <cell r="G6460" t="str">
            <v>1-K-2019-108</v>
          </cell>
          <cell r="H6460" t="str">
            <v>SEÑALIZACIÓN DE TRÁNSITO POBLACIÓN PIONEROS DEL CARBÓN</v>
          </cell>
          <cell r="I6460" t="str">
            <v>Proyecto Cerrado</v>
          </cell>
          <cell r="J6460">
            <v>43665</v>
          </cell>
          <cell r="K6460">
            <v>20802</v>
          </cell>
          <cell r="L6460">
            <v>1</v>
          </cell>
          <cell r="M6460" t="str">
            <v>Administración Directa</v>
          </cell>
          <cell r="N6460">
            <v>43830</v>
          </cell>
          <cell r="O6460">
            <v>58561272</v>
          </cell>
          <cell r="P6460">
            <v>58561272</v>
          </cell>
          <cell r="Q6460">
            <v>6</v>
          </cell>
          <cell r="R6460">
            <v>6</v>
          </cell>
          <cell r="S6460">
            <v>0</v>
          </cell>
          <cell r="T6460">
            <v>58561272</v>
          </cell>
        </row>
        <row r="6461">
          <cell r="G6461" t="str">
            <v>1-K-2019-107</v>
          </cell>
          <cell r="H6461" t="str">
            <v>INSTALACIÓN BALIZAS PEATONALES CALLE PEDRO A. CERDA ESQUINA DIEGO DE ALMAGRO</v>
          </cell>
          <cell r="I6461" t="str">
            <v>Proyecto Cerrado</v>
          </cell>
          <cell r="J6461">
            <v>43665</v>
          </cell>
          <cell r="K6461">
            <v>20802</v>
          </cell>
          <cell r="L6461">
            <v>1</v>
          </cell>
          <cell r="M6461" t="str">
            <v>Administración Directa</v>
          </cell>
          <cell r="N6461">
            <v>43830</v>
          </cell>
          <cell r="O6461">
            <v>58043778</v>
          </cell>
          <cell r="P6461">
            <v>58043778</v>
          </cell>
          <cell r="Q6461">
            <v>6</v>
          </cell>
          <cell r="R6461">
            <v>6</v>
          </cell>
          <cell r="S6461">
            <v>0</v>
          </cell>
          <cell r="T6461">
            <v>58043778</v>
          </cell>
        </row>
        <row r="6462">
          <cell r="G6462" t="str">
            <v>1-K-2019-106</v>
          </cell>
          <cell r="H6462" t="str">
            <v>MEJORAMIENTO ENTORNO CALLE J. BENITEZ MEZA SECTOR GALVARINO</v>
          </cell>
          <cell r="I6462" t="str">
            <v>Proyecto Cerrado</v>
          </cell>
          <cell r="J6462">
            <v>43665</v>
          </cell>
          <cell r="K6462">
            <v>20938</v>
          </cell>
          <cell r="L6462">
            <v>1</v>
          </cell>
          <cell r="M6462" t="str">
            <v>Administración Directa</v>
          </cell>
          <cell r="N6462">
            <v>43830</v>
          </cell>
          <cell r="O6462">
            <v>58561272</v>
          </cell>
          <cell r="P6462">
            <v>58561272</v>
          </cell>
          <cell r="Q6462">
            <v>6</v>
          </cell>
          <cell r="R6462">
            <v>6</v>
          </cell>
          <cell r="S6462">
            <v>0</v>
          </cell>
          <cell r="T6462">
            <v>58561272</v>
          </cell>
        </row>
        <row r="6463">
          <cell r="G6463" t="str">
            <v>1-K-2019-105</v>
          </cell>
          <cell r="H6463" t="str">
            <v>MEJORAMIENTO ÁREA VERDE BORDE RÍO ENTRE PASAJE LOS CRISANTEMOS Y LOS AMARANTOS, POBL. MIRAFLORES VI</v>
          </cell>
          <cell r="I6463" t="str">
            <v>Proyecto Cerrado</v>
          </cell>
          <cell r="J6463">
            <v>43665</v>
          </cell>
          <cell r="K6463">
            <v>21547</v>
          </cell>
          <cell r="L6463">
            <v>1</v>
          </cell>
          <cell r="M6463" t="str">
            <v>Administración Directa</v>
          </cell>
          <cell r="N6463">
            <v>43830</v>
          </cell>
          <cell r="O6463">
            <v>58561272</v>
          </cell>
          <cell r="P6463">
            <v>58561272</v>
          </cell>
          <cell r="Q6463">
            <v>6</v>
          </cell>
          <cell r="R6463">
            <v>6</v>
          </cell>
          <cell r="S6463">
            <v>0</v>
          </cell>
          <cell r="T6463">
            <v>58561272</v>
          </cell>
        </row>
        <row r="6464">
          <cell r="G6464" t="str">
            <v>1-K-2019-104</v>
          </cell>
          <cell r="H6464" t="str">
            <v>MEJORAMIENTO ÁREAS VERDES COSTADO CALLE ENTRE RÍOS, POBL. MIRAFLORES I</v>
          </cell>
          <cell r="I6464" t="str">
            <v>Proyecto Cerrado</v>
          </cell>
          <cell r="J6464">
            <v>43665</v>
          </cell>
          <cell r="K6464">
            <v>20938</v>
          </cell>
          <cell r="L6464">
            <v>1</v>
          </cell>
          <cell r="M6464" t="str">
            <v>Administración Directa</v>
          </cell>
          <cell r="N6464">
            <v>43830</v>
          </cell>
          <cell r="O6464">
            <v>58561272</v>
          </cell>
          <cell r="P6464">
            <v>58561272</v>
          </cell>
          <cell r="Q6464">
            <v>6</v>
          </cell>
          <cell r="R6464">
            <v>6</v>
          </cell>
          <cell r="S6464">
            <v>0</v>
          </cell>
          <cell r="T6464">
            <v>58561272</v>
          </cell>
        </row>
        <row r="6465">
          <cell r="G6465" t="str">
            <v>1-K-2019-103</v>
          </cell>
          <cell r="H6465" t="str">
            <v>MEJORAMIENTO ÁREA VERDE FRENTE POBL. NAHUELBUTA ENTRE AV. B. O"HIGGINS Y O. HERNANDEZ BRIONES.</v>
          </cell>
          <cell r="I6465" t="str">
            <v>Proyecto Cerrado</v>
          </cell>
          <cell r="J6465">
            <v>43665</v>
          </cell>
          <cell r="K6465">
            <v>20938</v>
          </cell>
          <cell r="L6465">
            <v>1</v>
          </cell>
          <cell r="M6465" t="str">
            <v>Administración Directa</v>
          </cell>
          <cell r="N6465">
            <v>43830</v>
          </cell>
          <cell r="O6465">
            <v>58561272</v>
          </cell>
          <cell r="P6465">
            <v>58561272</v>
          </cell>
          <cell r="Q6465">
            <v>6</v>
          </cell>
          <cell r="R6465">
            <v>6</v>
          </cell>
          <cell r="S6465">
            <v>0</v>
          </cell>
          <cell r="T6465">
            <v>58561272</v>
          </cell>
        </row>
        <row r="6466">
          <cell r="G6466" t="str">
            <v>1-K-2019-101</v>
          </cell>
          <cell r="H6466" t="str">
            <v>BACHEOS CALLE BULNES ESQUINAS HERAS Y RENGO</v>
          </cell>
          <cell r="I6466" t="str">
            <v>Proyecto Cerrado</v>
          </cell>
          <cell r="J6466">
            <v>43665</v>
          </cell>
          <cell r="K6466">
            <v>21487</v>
          </cell>
          <cell r="L6466">
            <v>1</v>
          </cell>
          <cell r="M6466" t="str">
            <v>Administración Directa</v>
          </cell>
          <cell r="N6466">
            <v>43830</v>
          </cell>
          <cell r="O6466">
            <v>58561272</v>
          </cell>
          <cell r="P6466">
            <v>58561272</v>
          </cell>
          <cell r="Q6466">
            <v>6</v>
          </cell>
          <cell r="R6466">
            <v>6</v>
          </cell>
          <cell r="S6466">
            <v>0</v>
          </cell>
          <cell r="T6466">
            <v>58561272</v>
          </cell>
        </row>
        <row r="6467">
          <cell r="G6467" t="str">
            <v>1-K-2019-100</v>
          </cell>
          <cell r="H6467" t="str">
            <v>BACHEOS CALLE COCHRANE DESDE ISMAEL JARA HACIA LA QUILA</v>
          </cell>
          <cell r="I6467" t="str">
            <v>Proyecto Cerrado</v>
          </cell>
          <cell r="J6467">
            <v>43665</v>
          </cell>
          <cell r="K6467">
            <v>21487</v>
          </cell>
          <cell r="L6467">
            <v>1</v>
          </cell>
          <cell r="M6467" t="str">
            <v>Administración Directa</v>
          </cell>
          <cell r="N6467">
            <v>43830</v>
          </cell>
          <cell r="O6467">
            <v>58561272</v>
          </cell>
          <cell r="P6467">
            <v>58561272</v>
          </cell>
          <cell r="Q6467">
            <v>6</v>
          </cell>
          <cell r="R6467">
            <v>6</v>
          </cell>
          <cell r="S6467">
            <v>0</v>
          </cell>
          <cell r="T6467">
            <v>58561272</v>
          </cell>
        </row>
        <row r="6468">
          <cell r="G6468" t="str">
            <v>1-K-2019-99</v>
          </cell>
          <cell r="H6468" t="str">
            <v>CONSTRUCCIÓN MURO DE CONTENCIÓN CALLE SARGENTO ALDEA FRENTE AL N°402</v>
          </cell>
          <cell r="I6468" t="str">
            <v>Proyecto Cerrado</v>
          </cell>
          <cell r="J6468">
            <v>43665</v>
          </cell>
          <cell r="K6468">
            <v>20802</v>
          </cell>
          <cell r="L6468">
            <v>1</v>
          </cell>
          <cell r="M6468" t="str">
            <v>Administración Directa</v>
          </cell>
          <cell r="N6468">
            <v>43830</v>
          </cell>
          <cell r="O6468">
            <v>58561272</v>
          </cell>
          <cell r="P6468">
            <v>58561272</v>
          </cell>
          <cell r="Q6468">
            <v>6</v>
          </cell>
          <cell r="R6468">
            <v>6</v>
          </cell>
          <cell r="S6468">
            <v>0</v>
          </cell>
          <cell r="T6468">
            <v>58561272</v>
          </cell>
        </row>
        <row r="6469">
          <cell r="G6469" t="str">
            <v>1-K-2019-98</v>
          </cell>
          <cell r="H6469" t="str">
            <v>CONSTRUCCIÓN MURO DE CONTENCIÓN PASAJE EL LINGUE ALTURA N°038</v>
          </cell>
          <cell r="I6469" t="str">
            <v>Proyecto Cerrado</v>
          </cell>
          <cell r="J6469">
            <v>43665</v>
          </cell>
          <cell r="K6469">
            <v>20802</v>
          </cell>
          <cell r="L6469">
            <v>1</v>
          </cell>
          <cell r="M6469" t="str">
            <v>Administración Directa</v>
          </cell>
          <cell r="N6469">
            <v>43830</v>
          </cell>
          <cell r="O6469">
            <v>58561272</v>
          </cell>
          <cell r="P6469">
            <v>58561272</v>
          </cell>
          <cell r="Q6469">
            <v>6</v>
          </cell>
          <cell r="R6469">
            <v>6</v>
          </cell>
          <cell r="S6469">
            <v>0</v>
          </cell>
          <cell r="T6469">
            <v>58561272</v>
          </cell>
        </row>
        <row r="6470">
          <cell r="G6470" t="str">
            <v>1-K-2019-97</v>
          </cell>
          <cell r="H6470" t="str">
            <v>CONSTRUCCIÓN MURO DE CONTENCIÓN PASAJE 5 FRENTE AL N° 080, SECTOR PORTALES</v>
          </cell>
          <cell r="I6470" t="str">
            <v>Proyecto Cerrado</v>
          </cell>
          <cell r="J6470">
            <v>43665</v>
          </cell>
          <cell r="K6470">
            <v>21487</v>
          </cell>
          <cell r="L6470">
            <v>1</v>
          </cell>
          <cell r="M6470" t="str">
            <v>Administración Directa</v>
          </cell>
          <cell r="N6470">
            <v>43830</v>
          </cell>
          <cell r="O6470">
            <v>58561272</v>
          </cell>
          <cell r="P6470">
            <v>58561272</v>
          </cell>
          <cell r="Q6470">
            <v>6</v>
          </cell>
          <cell r="R6470">
            <v>6</v>
          </cell>
          <cell r="S6470">
            <v>0</v>
          </cell>
          <cell r="T6470">
            <v>58561272</v>
          </cell>
        </row>
        <row r="6471">
          <cell r="G6471" t="str">
            <v>1-K-2019-96</v>
          </cell>
          <cell r="H6471" t="str">
            <v>CONSTRUCCIÓN MURO DE CONTENCIÓN PASAJE 5 ESQUINA PORTALES ALTO</v>
          </cell>
          <cell r="I6471" t="str">
            <v>Proyecto Cerrado</v>
          </cell>
          <cell r="J6471">
            <v>43665</v>
          </cell>
          <cell r="K6471">
            <v>21487</v>
          </cell>
          <cell r="L6471">
            <v>1</v>
          </cell>
          <cell r="M6471" t="str">
            <v>Administración Directa</v>
          </cell>
          <cell r="N6471">
            <v>43830</v>
          </cell>
          <cell r="O6471">
            <v>58561272</v>
          </cell>
          <cell r="P6471">
            <v>58561272</v>
          </cell>
          <cell r="Q6471">
            <v>6</v>
          </cell>
          <cell r="R6471">
            <v>6</v>
          </cell>
          <cell r="S6471">
            <v>0</v>
          </cell>
          <cell r="T6471">
            <v>58561272</v>
          </cell>
        </row>
        <row r="6472">
          <cell r="G6472" t="str">
            <v>1-K-2019-95</v>
          </cell>
          <cell r="H6472" t="str">
            <v>CONSTRUCCIÓN MURO DE CONTENCIÓN CALLE ARAUCO ALTO ESQUINA ARAUCO BAJO</v>
          </cell>
          <cell r="I6472" t="str">
            <v>Proyecto Cerrado</v>
          </cell>
          <cell r="J6472">
            <v>43665</v>
          </cell>
          <cell r="K6472">
            <v>21487</v>
          </cell>
          <cell r="L6472">
            <v>1</v>
          </cell>
          <cell r="M6472" t="str">
            <v>Administración Directa</v>
          </cell>
          <cell r="N6472">
            <v>43830</v>
          </cell>
          <cell r="O6472">
            <v>58561272</v>
          </cell>
          <cell r="P6472">
            <v>58561272</v>
          </cell>
          <cell r="Q6472">
            <v>6</v>
          </cell>
          <cell r="R6472">
            <v>6</v>
          </cell>
          <cell r="S6472">
            <v>0</v>
          </cell>
          <cell r="T6472">
            <v>58561272</v>
          </cell>
        </row>
        <row r="6473">
          <cell r="G6473" t="str">
            <v>1-K-2019-94</v>
          </cell>
          <cell r="H6473" t="str">
            <v>REPOSICIÓN VEREDAS CALLE BLANCO ENCALADA LADO NORESTE, DESDE 18 DE SEPTIEMBRE HACIA LOS HÉROES, SAN JOSÉ DE COLICO</v>
          </cell>
          <cell r="I6473" t="str">
            <v>Proyecto Cerrado</v>
          </cell>
          <cell r="J6473">
            <v>43665</v>
          </cell>
          <cell r="K6473">
            <v>21547</v>
          </cell>
          <cell r="L6473">
            <v>1</v>
          </cell>
          <cell r="M6473" t="str">
            <v>Administración Directa</v>
          </cell>
          <cell r="N6473">
            <v>43830</v>
          </cell>
          <cell r="O6473">
            <v>58561272</v>
          </cell>
          <cell r="P6473">
            <v>58561272</v>
          </cell>
          <cell r="Q6473">
            <v>6</v>
          </cell>
          <cell r="R6473">
            <v>6</v>
          </cell>
          <cell r="S6473">
            <v>0</v>
          </cell>
          <cell r="T6473">
            <v>58561272</v>
          </cell>
        </row>
        <row r="6474">
          <cell r="G6474" t="str">
            <v>1-K-2019-91</v>
          </cell>
          <cell r="H6474" t="str">
            <v>REPOSICIÓN VEREDAS CALLE CARDENIO AVELLO LADO SUROESTE, ENTRE AV. ARTURO PRAT Y LAUTARO</v>
          </cell>
          <cell r="I6474" t="str">
            <v>Proyecto Cerrado</v>
          </cell>
          <cell r="J6474">
            <v>43665</v>
          </cell>
          <cell r="K6474">
            <v>20938</v>
          </cell>
          <cell r="L6474">
            <v>1</v>
          </cell>
          <cell r="M6474" t="str">
            <v>Administración Directa</v>
          </cell>
          <cell r="N6474">
            <v>43830</v>
          </cell>
          <cell r="O6474">
            <v>58561272</v>
          </cell>
          <cell r="P6474">
            <v>58561272</v>
          </cell>
          <cell r="Q6474">
            <v>6</v>
          </cell>
          <cell r="R6474">
            <v>6</v>
          </cell>
          <cell r="S6474">
            <v>0</v>
          </cell>
          <cell r="T6474">
            <v>58561272</v>
          </cell>
        </row>
        <row r="6475">
          <cell r="G6475" t="str">
            <v>1-K-2019-90</v>
          </cell>
          <cell r="H6475" t="str">
            <v>REPOSICIÓN VEREDAS CALLE MANUEL RODRÍGUEZ</v>
          </cell>
          <cell r="I6475" t="str">
            <v>Proyecto Cerrado</v>
          </cell>
          <cell r="J6475">
            <v>43665</v>
          </cell>
          <cell r="K6475">
            <v>21547</v>
          </cell>
          <cell r="L6475">
            <v>1</v>
          </cell>
          <cell r="M6475" t="str">
            <v>Administración Directa</v>
          </cell>
          <cell r="N6475">
            <v>43830</v>
          </cell>
          <cell r="O6475">
            <v>58561272</v>
          </cell>
          <cell r="P6475">
            <v>58561272</v>
          </cell>
          <cell r="Q6475">
            <v>6</v>
          </cell>
          <cell r="R6475">
            <v>6</v>
          </cell>
          <cell r="S6475">
            <v>0</v>
          </cell>
          <cell r="T6475">
            <v>58561272</v>
          </cell>
        </row>
        <row r="6476">
          <cell r="G6476" t="str">
            <v>1-K-2019-89</v>
          </cell>
          <cell r="H6476" t="str">
            <v>REPOSICIÓN VEREDAS CALLE HERAS LADO NORTE, DESDE RIQUELME HACIA CONDELL</v>
          </cell>
          <cell r="I6476" t="str">
            <v>Proyecto Cerrado</v>
          </cell>
          <cell r="J6476">
            <v>43665</v>
          </cell>
          <cell r="K6476">
            <v>21547</v>
          </cell>
          <cell r="L6476">
            <v>1</v>
          </cell>
          <cell r="M6476" t="str">
            <v>Administración Directa</v>
          </cell>
          <cell r="N6476">
            <v>43830</v>
          </cell>
          <cell r="O6476">
            <v>58561272</v>
          </cell>
          <cell r="P6476">
            <v>58561272</v>
          </cell>
          <cell r="Q6476">
            <v>6</v>
          </cell>
          <cell r="R6476">
            <v>6</v>
          </cell>
          <cell r="S6476">
            <v>0</v>
          </cell>
          <cell r="T6476">
            <v>58561272</v>
          </cell>
        </row>
        <row r="6477">
          <cell r="G6477" t="str">
            <v>1-K-2019-88</v>
          </cell>
          <cell r="H6477" t="str">
            <v>REPOSICIÓN VEREDAS CALLE SAN MARTÍN LADO ESTE, DESDE PASAJE 4</v>
          </cell>
          <cell r="I6477" t="str">
            <v>Proyecto Cerrado</v>
          </cell>
          <cell r="J6477">
            <v>43665</v>
          </cell>
          <cell r="K6477">
            <v>20913</v>
          </cell>
          <cell r="L6477">
            <v>1</v>
          </cell>
          <cell r="M6477" t="str">
            <v>Administración Directa</v>
          </cell>
          <cell r="N6477">
            <v>43830</v>
          </cell>
          <cell r="O6477">
            <v>58561272</v>
          </cell>
          <cell r="P6477">
            <v>58561272</v>
          </cell>
          <cell r="Q6477">
            <v>6</v>
          </cell>
          <cell r="R6477">
            <v>6</v>
          </cell>
          <cell r="S6477">
            <v>0</v>
          </cell>
          <cell r="T6477">
            <v>58561272</v>
          </cell>
        </row>
        <row r="6478">
          <cell r="G6478" t="str">
            <v>1-K-2019-87</v>
          </cell>
          <cell r="H6478" t="str">
            <v>REPOSICIÓN VEREDAS CALLE SAN MARTÍN LADO ESTE, DESDE CALLE LA LAGUNA</v>
          </cell>
          <cell r="I6478" t="str">
            <v>Proyecto Cerrado</v>
          </cell>
          <cell r="J6478">
            <v>43665</v>
          </cell>
          <cell r="K6478">
            <v>20913</v>
          </cell>
          <cell r="L6478">
            <v>1</v>
          </cell>
          <cell r="M6478" t="str">
            <v>Administración Directa</v>
          </cell>
          <cell r="N6478">
            <v>43830</v>
          </cell>
          <cell r="O6478">
            <v>56577624</v>
          </cell>
          <cell r="P6478">
            <v>56577624</v>
          </cell>
          <cell r="Q6478">
            <v>6</v>
          </cell>
          <cell r="R6478">
            <v>6</v>
          </cell>
          <cell r="S6478">
            <v>0</v>
          </cell>
          <cell r="T6478">
            <v>56577624</v>
          </cell>
        </row>
        <row r="6479">
          <cell r="G6479" t="str">
            <v>1-K-2019-86</v>
          </cell>
          <cell r="H6479" t="str">
            <v>REPOSICIÓN VEREDAS CALLE GASPAR INOSTROZA LADO SUR, DESDE CALLE MARTINEZ DE ROZAS.</v>
          </cell>
          <cell r="I6479" t="str">
            <v>Proyecto Cerrado</v>
          </cell>
          <cell r="J6479">
            <v>43665</v>
          </cell>
          <cell r="K6479">
            <v>21547</v>
          </cell>
          <cell r="L6479">
            <v>1</v>
          </cell>
          <cell r="M6479" t="str">
            <v>Administración Directa</v>
          </cell>
          <cell r="N6479">
            <v>43830</v>
          </cell>
          <cell r="O6479">
            <v>56577624</v>
          </cell>
          <cell r="P6479">
            <v>56577624</v>
          </cell>
          <cell r="Q6479">
            <v>6</v>
          </cell>
          <cell r="R6479">
            <v>6</v>
          </cell>
          <cell r="S6479">
            <v>0</v>
          </cell>
          <cell r="T6479">
            <v>56577624</v>
          </cell>
        </row>
        <row r="6480">
          <cell r="G6480" t="str">
            <v>1-K-2019-85</v>
          </cell>
          <cell r="H6480" t="str">
            <v>REPOSICIÓN VEREDAS CALLE EL DOS LADO NORTE, COLICO NORTE</v>
          </cell>
          <cell r="I6480" t="str">
            <v>Proyecto Cerrado</v>
          </cell>
          <cell r="J6480">
            <v>43665</v>
          </cell>
          <cell r="K6480">
            <v>21547</v>
          </cell>
          <cell r="L6480">
            <v>1</v>
          </cell>
          <cell r="M6480" t="str">
            <v>Administración Directa</v>
          </cell>
          <cell r="N6480">
            <v>43830</v>
          </cell>
          <cell r="O6480">
            <v>56577624</v>
          </cell>
          <cell r="P6480">
            <v>56577624</v>
          </cell>
          <cell r="Q6480">
            <v>6</v>
          </cell>
          <cell r="R6480">
            <v>6</v>
          </cell>
          <cell r="S6480">
            <v>0</v>
          </cell>
          <cell r="T6480">
            <v>56577624</v>
          </cell>
        </row>
        <row r="6481">
          <cell r="G6481" t="str">
            <v>1-K-2019-84</v>
          </cell>
          <cell r="H6481" t="str">
            <v>REPOSICIÓN VEREDAS FINAL CALLE DIAGONAL MONASTERIO, LADO SUROESTE</v>
          </cell>
          <cell r="I6481" t="str">
            <v>Proyecto Cerrado</v>
          </cell>
          <cell r="J6481">
            <v>43665</v>
          </cell>
          <cell r="K6481">
            <v>21547</v>
          </cell>
          <cell r="L6481">
            <v>1</v>
          </cell>
          <cell r="M6481" t="str">
            <v>Administración Directa</v>
          </cell>
          <cell r="N6481">
            <v>43830</v>
          </cell>
          <cell r="O6481">
            <v>56060130</v>
          </cell>
          <cell r="P6481">
            <v>56060130</v>
          </cell>
          <cell r="Q6481">
            <v>6</v>
          </cell>
          <cell r="R6481">
            <v>6</v>
          </cell>
          <cell r="S6481">
            <v>0</v>
          </cell>
          <cell r="T6481">
            <v>56060130</v>
          </cell>
        </row>
        <row r="6482">
          <cell r="G6482" t="str">
            <v>1-K-2019-82</v>
          </cell>
          <cell r="H6482" t="str">
            <v>REPOSICIÓN VEREDAS CALLE MUHAT LADO OESTE Y JUAN B. MEZA LADO NORTE, DESDE MUHAT A PUENTE EL LINGUE</v>
          </cell>
          <cell r="I6482" t="str">
            <v>Proyecto Cerrado</v>
          </cell>
          <cell r="J6482">
            <v>43665</v>
          </cell>
          <cell r="K6482">
            <v>21547</v>
          </cell>
          <cell r="L6482">
            <v>1</v>
          </cell>
          <cell r="M6482" t="str">
            <v>Administración Directa</v>
          </cell>
          <cell r="N6482">
            <v>43830</v>
          </cell>
          <cell r="O6482">
            <v>56060130</v>
          </cell>
          <cell r="P6482">
            <v>56060130</v>
          </cell>
          <cell r="Q6482">
            <v>6</v>
          </cell>
          <cell r="R6482">
            <v>6</v>
          </cell>
          <cell r="S6482">
            <v>0</v>
          </cell>
          <cell r="T6482">
            <v>56060130</v>
          </cell>
        </row>
        <row r="6483">
          <cell r="G6483" t="str">
            <v>1-K-2019-81</v>
          </cell>
          <cell r="H6483" t="str">
            <v>REPOSICIÓN VEREDAS CALLE GALVARINO LADO NORTE, DESDE JUAN B. MEZA</v>
          </cell>
          <cell r="I6483" t="str">
            <v>Proyecto Cerrado</v>
          </cell>
          <cell r="J6483">
            <v>43665</v>
          </cell>
          <cell r="K6483">
            <v>21547</v>
          </cell>
          <cell r="L6483">
            <v>1</v>
          </cell>
          <cell r="M6483" t="str">
            <v>Administración Directa</v>
          </cell>
          <cell r="N6483">
            <v>43830</v>
          </cell>
          <cell r="O6483">
            <v>56060130</v>
          </cell>
          <cell r="P6483">
            <v>56060130</v>
          </cell>
          <cell r="Q6483">
            <v>6</v>
          </cell>
          <cell r="R6483">
            <v>6</v>
          </cell>
          <cell r="S6483">
            <v>0</v>
          </cell>
          <cell r="T6483">
            <v>56060130</v>
          </cell>
        </row>
        <row r="6484">
          <cell r="G6484" t="str">
            <v>1-K-2019-80</v>
          </cell>
          <cell r="H6484" t="str">
            <v>REPOSICIÓN VEREDAS PASAJE 10 DE JULIO LADO NORTE, DESDE CALLE LIBERTAD</v>
          </cell>
          <cell r="I6484" t="str">
            <v>Proyecto Cerrado</v>
          </cell>
          <cell r="J6484">
            <v>43665</v>
          </cell>
          <cell r="K6484">
            <v>21547</v>
          </cell>
          <cell r="L6484">
            <v>1</v>
          </cell>
          <cell r="M6484" t="str">
            <v>Administración Directa</v>
          </cell>
          <cell r="N6484">
            <v>43830</v>
          </cell>
          <cell r="O6484">
            <v>56060130</v>
          </cell>
          <cell r="P6484">
            <v>56060130</v>
          </cell>
          <cell r="Q6484">
            <v>6</v>
          </cell>
          <cell r="R6484">
            <v>6</v>
          </cell>
          <cell r="S6484">
            <v>0</v>
          </cell>
          <cell r="T6484">
            <v>56060130</v>
          </cell>
        </row>
        <row r="6485">
          <cell r="G6485" t="str">
            <v>1-K-2019-79</v>
          </cell>
          <cell r="H6485" t="str">
            <v>REPOSICIÓN VEREDAS CALLE EDUARDO FREÍ MONTALVA LADO NORTE, DESDE AV. LIBERTAD</v>
          </cell>
          <cell r="I6485" t="str">
            <v>Proyecto Cerrado</v>
          </cell>
          <cell r="J6485">
            <v>43665</v>
          </cell>
          <cell r="K6485">
            <v>21547</v>
          </cell>
          <cell r="L6485">
            <v>1</v>
          </cell>
          <cell r="M6485" t="str">
            <v>Administración Directa</v>
          </cell>
          <cell r="N6485">
            <v>43830</v>
          </cell>
          <cell r="O6485">
            <v>56060130</v>
          </cell>
          <cell r="P6485">
            <v>56060130</v>
          </cell>
          <cell r="Q6485">
            <v>6</v>
          </cell>
          <cell r="R6485">
            <v>6</v>
          </cell>
          <cell r="S6485">
            <v>0</v>
          </cell>
          <cell r="T6485">
            <v>56060130</v>
          </cell>
        </row>
        <row r="6486">
          <cell r="G6486" t="str">
            <v>1-K-2019-73</v>
          </cell>
          <cell r="H6486" t="str">
            <v>MEJORAMIENTO ILUMINACIÓN CALLE JUAN MANUEL DEL VALLE, LOTA</v>
          </cell>
          <cell r="I6486" t="str">
            <v>En Proceso de Cierre</v>
          </cell>
          <cell r="J6486">
            <v>43665</v>
          </cell>
          <cell r="K6486">
            <v>21487</v>
          </cell>
          <cell r="L6486">
            <v>1</v>
          </cell>
          <cell r="M6486" t="str">
            <v>Administración Directa</v>
          </cell>
          <cell r="N6486">
            <v>43830</v>
          </cell>
          <cell r="O6486">
            <v>59438833</v>
          </cell>
          <cell r="P6486">
            <v>59438833</v>
          </cell>
          <cell r="Q6486">
            <v>6</v>
          </cell>
          <cell r="R6486">
            <v>6</v>
          </cell>
          <cell r="S6486">
            <v>0</v>
          </cell>
          <cell r="T6486">
            <v>59438833</v>
          </cell>
        </row>
        <row r="6487">
          <cell r="G6487" t="str">
            <v>1-K-2019-70</v>
          </cell>
          <cell r="H6487" t="str">
            <v>MEJORAMIENTO ILUMINACIÓN DE CLUB DE RAYUELA UNIÓN CALERO</v>
          </cell>
          <cell r="I6487" t="str">
            <v>En Proceso de Cierre</v>
          </cell>
          <cell r="J6487">
            <v>43665</v>
          </cell>
          <cell r="K6487">
            <v>21487</v>
          </cell>
          <cell r="L6487">
            <v>1</v>
          </cell>
          <cell r="M6487" t="str">
            <v>Administración Directa</v>
          </cell>
          <cell r="N6487">
            <v>43830</v>
          </cell>
          <cell r="O6487">
            <v>57620522</v>
          </cell>
          <cell r="P6487">
            <v>57620522</v>
          </cell>
          <cell r="Q6487">
            <v>6</v>
          </cell>
          <cell r="R6487">
            <v>6</v>
          </cell>
          <cell r="S6487">
            <v>0</v>
          </cell>
          <cell r="T6487">
            <v>57620522</v>
          </cell>
        </row>
        <row r="6488">
          <cell r="G6488" t="str">
            <v>1-K-2019-69</v>
          </cell>
          <cell r="H6488" t="str">
            <v>MEJORAMIENTO MIRADOR CALLE MONTE SINAÍ, POBLACIÓN CAMILO ESCALONA, LOTA</v>
          </cell>
          <cell r="I6488" t="str">
            <v>En Proceso de Cierre</v>
          </cell>
          <cell r="J6488">
            <v>43665</v>
          </cell>
          <cell r="K6488">
            <v>21335</v>
          </cell>
          <cell r="L6488">
            <v>1</v>
          </cell>
          <cell r="M6488" t="str">
            <v>Administración Directa</v>
          </cell>
          <cell r="N6488">
            <v>43830</v>
          </cell>
          <cell r="O6488">
            <v>59425149</v>
          </cell>
          <cell r="P6488">
            <v>59425149</v>
          </cell>
          <cell r="Q6488">
            <v>6</v>
          </cell>
          <cell r="R6488">
            <v>6</v>
          </cell>
          <cell r="S6488">
            <v>0</v>
          </cell>
          <cell r="T6488">
            <v>59425149</v>
          </cell>
        </row>
        <row r="6489">
          <cell r="G6489" t="str">
            <v>1-K-2019-68</v>
          </cell>
          <cell r="H6489" t="str">
            <v>DEMARCACIÓN Y REPOSICIÓN LUMINARIAS CENTRO RECREACIÓN LOTA ALTO, LOTA</v>
          </cell>
          <cell r="I6489" t="str">
            <v>Proyecto Cerrado</v>
          </cell>
          <cell r="J6489">
            <v>43665</v>
          </cell>
          <cell r="K6489">
            <v>20913</v>
          </cell>
          <cell r="L6489">
            <v>1</v>
          </cell>
          <cell r="M6489" t="str">
            <v>Administración Directa</v>
          </cell>
          <cell r="N6489">
            <v>43830</v>
          </cell>
          <cell r="O6489">
            <v>58396458</v>
          </cell>
          <cell r="P6489">
            <v>58396458</v>
          </cell>
          <cell r="Q6489">
            <v>6</v>
          </cell>
          <cell r="R6489">
            <v>6</v>
          </cell>
          <cell r="S6489">
            <v>0</v>
          </cell>
          <cell r="T6489">
            <v>58396458</v>
          </cell>
        </row>
        <row r="6490">
          <cell r="G6490" t="str">
            <v>1-K-2019-67</v>
          </cell>
          <cell r="H6490" t="str">
            <v>HABILITACIÓN PUNTO INTELIGENTE CALLE PEDRO AGUIRRE CERDA ESQUINA CALLE PRAT</v>
          </cell>
          <cell r="I6490" t="str">
            <v>Proyecto Cerrado</v>
          </cell>
          <cell r="J6490">
            <v>43665</v>
          </cell>
          <cell r="K6490">
            <v>21801</v>
          </cell>
          <cell r="L6490">
            <v>1</v>
          </cell>
          <cell r="M6490" t="str">
            <v>Administración Directa</v>
          </cell>
          <cell r="N6490">
            <v>43830</v>
          </cell>
          <cell r="O6490">
            <v>58237438</v>
          </cell>
          <cell r="P6490">
            <v>58237438</v>
          </cell>
          <cell r="Q6490">
            <v>6</v>
          </cell>
          <cell r="R6490">
            <v>6</v>
          </cell>
          <cell r="S6490">
            <v>0</v>
          </cell>
          <cell r="T6490">
            <v>58237438</v>
          </cell>
        </row>
        <row r="6491">
          <cell r="G6491" t="str">
            <v>1-K-2019-60</v>
          </cell>
          <cell r="H6491" t="str">
            <v>REPOSICIÓN BACHE CALLE MONSALVE, ENTRE CALLE CARRERA Y CALLE SERRANO, LOTA</v>
          </cell>
          <cell r="I6491" t="str">
            <v>Proyecto Cerrado</v>
          </cell>
          <cell r="J6491">
            <v>43665</v>
          </cell>
          <cell r="K6491">
            <v>21801</v>
          </cell>
          <cell r="L6491">
            <v>1</v>
          </cell>
          <cell r="M6491" t="str">
            <v>Administración Directa</v>
          </cell>
          <cell r="N6491">
            <v>43830</v>
          </cell>
          <cell r="O6491">
            <v>58305443</v>
          </cell>
          <cell r="P6491">
            <v>58305443</v>
          </cell>
          <cell r="Q6491">
            <v>6</v>
          </cell>
          <cell r="R6491">
            <v>6</v>
          </cell>
          <cell r="S6491">
            <v>0</v>
          </cell>
          <cell r="T6491">
            <v>58305443</v>
          </cell>
        </row>
        <row r="6492">
          <cell r="G6492" t="str">
            <v>1-K-2019-59</v>
          </cell>
          <cell r="H6492" t="str">
            <v>REPARACIÓN BACHE CALLE RENE SCHNEIDER, LOTA</v>
          </cell>
          <cell r="I6492" t="str">
            <v>En Proceso de Cierre</v>
          </cell>
          <cell r="J6492">
            <v>43665</v>
          </cell>
          <cell r="K6492">
            <v>21991</v>
          </cell>
          <cell r="L6492">
            <v>1</v>
          </cell>
          <cell r="M6492" t="str">
            <v>Administración Directa</v>
          </cell>
          <cell r="N6492">
            <v>43830</v>
          </cell>
          <cell r="O6492">
            <v>56831153</v>
          </cell>
          <cell r="P6492">
            <v>56831153</v>
          </cell>
          <cell r="Q6492">
            <v>6</v>
          </cell>
          <cell r="R6492">
            <v>6</v>
          </cell>
          <cell r="S6492">
            <v>0</v>
          </cell>
          <cell r="T6492">
            <v>56831153</v>
          </cell>
        </row>
        <row r="6493">
          <cell r="G6493" t="str">
            <v>1-K-2019-57</v>
          </cell>
          <cell r="H6493" t="str">
            <v>REPOSICIÓN MURO MAMPOSTERÍA IGNACIO CARRERA PINTO, CANTERA 1, LOTA</v>
          </cell>
          <cell r="I6493" t="str">
            <v>En Proceso de Cierre</v>
          </cell>
          <cell r="J6493">
            <v>43665</v>
          </cell>
          <cell r="K6493">
            <v>21801</v>
          </cell>
          <cell r="L6493">
            <v>1</v>
          </cell>
          <cell r="M6493" t="str">
            <v>Administración Directa</v>
          </cell>
          <cell r="N6493">
            <v>43830</v>
          </cell>
          <cell r="O6493">
            <v>57716108</v>
          </cell>
          <cell r="P6493">
            <v>57716108</v>
          </cell>
          <cell r="Q6493">
            <v>6</v>
          </cell>
          <cell r="R6493">
            <v>6</v>
          </cell>
          <cell r="S6493">
            <v>0</v>
          </cell>
          <cell r="T6493">
            <v>57716108</v>
          </cell>
        </row>
        <row r="6494">
          <cell r="G6494" t="str">
            <v>1-K-2019-50</v>
          </cell>
          <cell r="H6494" t="str">
            <v>MEJORAMIENTO JARDINERAS Y BASUREROS SECTOR LOTA BAJO, LOTA</v>
          </cell>
          <cell r="I6494" t="str">
            <v>Proyecto Cerrado</v>
          </cell>
          <cell r="J6494">
            <v>43665</v>
          </cell>
          <cell r="K6494">
            <v>21487</v>
          </cell>
          <cell r="L6494">
            <v>1</v>
          </cell>
          <cell r="M6494" t="str">
            <v>Administración Directa</v>
          </cell>
          <cell r="N6494">
            <v>43830</v>
          </cell>
          <cell r="O6494">
            <v>57706120</v>
          </cell>
          <cell r="P6494">
            <v>57706120</v>
          </cell>
          <cell r="Q6494">
            <v>6</v>
          </cell>
          <cell r="R6494">
            <v>6</v>
          </cell>
          <cell r="S6494">
            <v>0</v>
          </cell>
          <cell r="T6494">
            <v>57706120</v>
          </cell>
        </row>
        <row r="6495">
          <cell r="G6495" t="str">
            <v>1-K-2019-49</v>
          </cell>
          <cell r="H6495" t="str">
            <v>MEJORAMIENTO ENTORNO ACERA COSTADO ANEXO LICEO A-45, LOTA BAJO, LOTA</v>
          </cell>
          <cell r="I6495" t="str">
            <v>En Proceso de Cierre</v>
          </cell>
          <cell r="J6495">
            <v>43665</v>
          </cell>
          <cell r="K6495">
            <v>21633</v>
          </cell>
          <cell r="L6495">
            <v>1</v>
          </cell>
          <cell r="M6495" t="str">
            <v>Administración Directa</v>
          </cell>
          <cell r="N6495">
            <v>43830</v>
          </cell>
          <cell r="O6495">
            <v>58482741</v>
          </cell>
          <cell r="P6495">
            <v>58482741</v>
          </cell>
          <cell r="Q6495">
            <v>6</v>
          </cell>
          <cell r="R6495">
            <v>6</v>
          </cell>
          <cell r="S6495">
            <v>0</v>
          </cell>
          <cell r="T6495">
            <v>58482741</v>
          </cell>
        </row>
        <row r="6496">
          <cell r="G6496" t="str">
            <v>1-K-2019-48</v>
          </cell>
          <cell r="H6496" t="str">
            <v>CONSTRUCCIÓN PLAZA SALUDABLE, PJE. LOS PELICANOS, CANTERA 2, LOTA</v>
          </cell>
          <cell r="I6496" t="str">
            <v>Proyecto Cerrado</v>
          </cell>
          <cell r="J6496">
            <v>43665</v>
          </cell>
          <cell r="K6496">
            <v>21487</v>
          </cell>
          <cell r="L6496">
            <v>1</v>
          </cell>
          <cell r="M6496" t="str">
            <v>Administración Directa</v>
          </cell>
          <cell r="N6496">
            <v>43830</v>
          </cell>
          <cell r="O6496">
            <v>59999999</v>
          </cell>
          <cell r="P6496">
            <v>59999999</v>
          </cell>
          <cell r="Q6496">
            <v>6</v>
          </cell>
          <cell r="R6496">
            <v>6</v>
          </cell>
          <cell r="S6496">
            <v>0</v>
          </cell>
          <cell r="T6496">
            <v>59999999</v>
          </cell>
        </row>
        <row r="6497">
          <cell r="G6497" t="str">
            <v>1-K-2019-32</v>
          </cell>
          <cell r="H6497" t="str">
            <v>MEJORAMIENTO ACCESO FERIA CALLE CAUPOLICÁN, LOTA BAJO</v>
          </cell>
          <cell r="I6497" t="str">
            <v>En Proceso de Cierre</v>
          </cell>
          <cell r="J6497">
            <v>43665</v>
          </cell>
          <cell r="K6497">
            <v>21801</v>
          </cell>
          <cell r="L6497">
            <v>1</v>
          </cell>
          <cell r="M6497" t="str">
            <v>Administración Directa</v>
          </cell>
          <cell r="N6497">
            <v>43830</v>
          </cell>
          <cell r="O6497">
            <v>55450540</v>
          </cell>
          <cell r="P6497">
            <v>55450540</v>
          </cell>
          <cell r="Q6497">
            <v>6</v>
          </cell>
          <cell r="R6497">
            <v>6</v>
          </cell>
          <cell r="S6497">
            <v>0</v>
          </cell>
          <cell r="T6497">
            <v>55450540</v>
          </cell>
        </row>
        <row r="6498">
          <cell r="G6498" t="str">
            <v>1-K-2019-25</v>
          </cell>
          <cell r="H6498" t="str">
            <v>RECUPERACIÓN SOMBREADERO COSTANERA, COLCURA, LOTA</v>
          </cell>
          <cell r="I6498" t="str">
            <v>Proyecto Cerrado</v>
          </cell>
          <cell r="J6498">
            <v>43665</v>
          </cell>
          <cell r="K6498">
            <v>21335</v>
          </cell>
          <cell r="L6498">
            <v>1</v>
          </cell>
          <cell r="M6498" t="str">
            <v>Administración Directa</v>
          </cell>
          <cell r="N6498">
            <v>43830</v>
          </cell>
          <cell r="O6498">
            <v>55851279</v>
          </cell>
          <cell r="P6498">
            <v>55851279</v>
          </cell>
          <cell r="Q6498">
            <v>6</v>
          </cell>
          <cell r="R6498">
            <v>6</v>
          </cell>
          <cell r="S6498">
            <v>0</v>
          </cell>
          <cell r="T6498">
            <v>55851279</v>
          </cell>
        </row>
        <row r="6499">
          <cell r="G6499" t="str">
            <v>1-K-2019-24</v>
          </cell>
          <cell r="H6499" t="str">
            <v>RESTAURACIÓN GRADERÍAS SECTOR PLAYA COLCURA, LOTA</v>
          </cell>
          <cell r="I6499" t="str">
            <v>Proyecto Cerrado</v>
          </cell>
          <cell r="J6499">
            <v>43665</v>
          </cell>
          <cell r="K6499">
            <v>21801</v>
          </cell>
          <cell r="L6499">
            <v>1</v>
          </cell>
          <cell r="M6499" t="str">
            <v>Administración Directa</v>
          </cell>
          <cell r="N6499">
            <v>43830</v>
          </cell>
          <cell r="O6499">
            <v>59557649</v>
          </cell>
          <cell r="P6499">
            <v>59557649</v>
          </cell>
          <cell r="Q6499">
            <v>6</v>
          </cell>
          <cell r="R6499">
            <v>6</v>
          </cell>
          <cell r="S6499">
            <v>0</v>
          </cell>
          <cell r="T6499">
            <v>59557649</v>
          </cell>
        </row>
        <row r="6500">
          <cell r="G6500" t="str">
            <v>1-B-2019-264</v>
          </cell>
          <cell r="H6500" t="str">
            <v>REPOSICIÓN VEREDAS Y CONSTRUCCIÓN ZONAS DE DETENCIÓN CALLE ANTOFAGASTA, COMUNA DE LAGO RANCO</v>
          </cell>
          <cell r="I6500" t="str">
            <v>Proyecto Cerrado</v>
          </cell>
          <cell r="J6500">
            <v>43665</v>
          </cell>
          <cell r="K6500">
            <v>21160</v>
          </cell>
          <cell r="L6500">
            <v>1</v>
          </cell>
          <cell r="M6500" t="str">
            <v>Licitación y Contratación</v>
          </cell>
          <cell r="N6500">
            <v>43884</v>
          </cell>
          <cell r="O6500">
            <v>21805236</v>
          </cell>
          <cell r="P6500">
            <v>21400581</v>
          </cell>
          <cell r="Q6500">
            <v>1</v>
          </cell>
          <cell r="R6500">
            <v>1</v>
          </cell>
          <cell r="S6500">
            <v>0</v>
          </cell>
          <cell r="T6500">
            <v>21805236</v>
          </cell>
        </row>
        <row r="6501">
          <cell r="G6501" t="str">
            <v>1-B-2019-29</v>
          </cell>
          <cell r="H6501" t="str">
            <v>MEJORAMIENTO ÁREAS VERDES TENO CENTRO</v>
          </cell>
          <cell r="I6501" t="str">
            <v>Proyecto Cerrado</v>
          </cell>
          <cell r="J6501">
            <v>43665</v>
          </cell>
          <cell r="K6501">
            <v>21261</v>
          </cell>
          <cell r="L6501">
            <v>1</v>
          </cell>
          <cell r="M6501" t="str">
            <v>Administración Directa</v>
          </cell>
          <cell r="N6501">
            <v>43787</v>
          </cell>
          <cell r="O6501">
            <v>23096610</v>
          </cell>
          <cell r="P6501">
            <v>23096610</v>
          </cell>
          <cell r="Q6501">
            <v>4</v>
          </cell>
          <cell r="R6501">
            <v>4</v>
          </cell>
          <cell r="S6501">
            <v>0</v>
          </cell>
          <cell r="T6501">
            <v>23096610</v>
          </cell>
        </row>
        <row r="6502">
          <cell r="G6502" t="str">
            <v>1-C-2017-1716</v>
          </cell>
          <cell r="H6502" t="str">
            <v>CONSTRUCCIÓN CUBIERTA MULTICANCHA ESCUELA OLEGARIO LAZO BAEZA</v>
          </cell>
          <cell r="I6502" t="str">
            <v>100% Girado</v>
          </cell>
          <cell r="J6502">
            <v>43665</v>
          </cell>
          <cell r="K6502">
            <v>20266</v>
          </cell>
          <cell r="L6502">
            <v>1</v>
          </cell>
          <cell r="M6502" t="str">
            <v>Licitación y Contratación</v>
          </cell>
          <cell r="N6502">
            <v>43868</v>
          </cell>
          <cell r="O6502">
            <v>59932238</v>
          </cell>
          <cell r="P6502">
            <v>58246691</v>
          </cell>
          <cell r="Q6502">
            <v>1</v>
          </cell>
          <cell r="R6502">
            <v>1</v>
          </cell>
          <cell r="S6502">
            <v>0</v>
          </cell>
          <cell r="T6502">
            <v>59932238</v>
          </cell>
        </row>
        <row r="6503">
          <cell r="G6503" t="str">
            <v>1-C-2017-1621</v>
          </cell>
          <cell r="H6503" t="str">
            <v>REPOSICION LUMINARIAS Y RECARPETEO VIAL ENTRE LINEA FERREA Y AV. BERNARDO O´HIGGINS CAMINO SAN FERNANDO - ROMA</v>
          </cell>
          <cell r="I6503" t="str">
            <v>En Proceso de Cierre</v>
          </cell>
          <cell r="J6503">
            <v>43665</v>
          </cell>
          <cell r="K6503">
            <v>20266</v>
          </cell>
          <cell r="L6503">
            <v>1</v>
          </cell>
          <cell r="M6503" t="str">
            <v>Licitación y Contratación</v>
          </cell>
          <cell r="N6503">
            <v>44230</v>
          </cell>
          <cell r="O6503">
            <v>59908342</v>
          </cell>
          <cell r="P6503">
            <v>59897386</v>
          </cell>
          <cell r="Q6503">
            <v>1</v>
          </cell>
          <cell r="R6503">
            <v>1</v>
          </cell>
          <cell r="S6503">
            <v>0</v>
          </cell>
          <cell r="T6503">
            <v>59908342</v>
          </cell>
        </row>
        <row r="6504">
          <cell r="G6504" t="str">
            <v>1-B-2019-232</v>
          </cell>
          <cell r="H6504" t="str">
            <v>MEJORAMIENTO SEGURIDAD VIAL, COMUNA DE VILLARRICA AÑO 2019</v>
          </cell>
          <cell r="I6504" t="str">
            <v>Proyecto Cerrado</v>
          </cell>
          <cell r="J6504">
            <v>43663</v>
          </cell>
          <cell r="K6504">
            <v>20170</v>
          </cell>
          <cell r="L6504">
            <v>1</v>
          </cell>
          <cell r="M6504" t="str">
            <v>Licitación y Contratación</v>
          </cell>
          <cell r="N6504">
            <v>43788</v>
          </cell>
          <cell r="O6504">
            <v>5250000</v>
          </cell>
          <cell r="P6504">
            <v>5250000</v>
          </cell>
          <cell r="Q6504">
            <v>1</v>
          </cell>
          <cell r="R6504">
            <v>1</v>
          </cell>
          <cell r="S6504">
            <v>0</v>
          </cell>
          <cell r="T6504">
            <v>5250000</v>
          </cell>
        </row>
        <row r="6505">
          <cell r="G6505" t="str">
            <v>1-C-2017-1458</v>
          </cell>
          <cell r="H6505" t="str">
            <v>MEJORAMIENTO SEDE SOCIAL LA ARBOLEDA</v>
          </cell>
          <cell r="I6505" t="str">
            <v>Proyecto Cerrado</v>
          </cell>
          <cell r="J6505">
            <v>43663</v>
          </cell>
          <cell r="K6505">
            <v>20129</v>
          </cell>
          <cell r="L6505">
            <v>1</v>
          </cell>
          <cell r="M6505" t="str">
            <v>Licitación y Contratación</v>
          </cell>
          <cell r="N6505">
            <v>44054</v>
          </cell>
          <cell r="O6505">
            <v>52910089</v>
          </cell>
          <cell r="P6505">
            <v>52756244</v>
          </cell>
          <cell r="Q6505">
            <v>1</v>
          </cell>
          <cell r="R6505">
            <v>1</v>
          </cell>
          <cell r="S6505">
            <v>0</v>
          </cell>
          <cell r="T6505">
            <v>52910089</v>
          </cell>
        </row>
        <row r="6506">
          <cell r="G6506" t="str">
            <v>1-C-2018-1041</v>
          </cell>
          <cell r="H6506" t="str">
            <v>CONSTRUCCION AREAS VERDES, CIRCULACIONES, EQUIPAMIENTO URBANO E INSTALACION JUEGOS VILLA EL ESFUERZO COMUNA DE CHEPICA</v>
          </cell>
          <cell r="I6506" t="str">
            <v>Proyecto Cerrado</v>
          </cell>
          <cell r="J6506">
            <v>43658</v>
          </cell>
          <cell r="K6506">
            <v>20201</v>
          </cell>
          <cell r="L6506">
            <v>1</v>
          </cell>
          <cell r="M6506" t="str">
            <v>Licitación y Contratación</v>
          </cell>
          <cell r="N6506">
            <v>43918</v>
          </cell>
          <cell r="O6506">
            <v>59992229</v>
          </cell>
          <cell r="P6506">
            <v>59981867</v>
          </cell>
          <cell r="Q6506">
            <v>1</v>
          </cell>
          <cell r="R6506">
            <v>1</v>
          </cell>
          <cell r="S6506">
            <v>0</v>
          </cell>
          <cell r="T6506">
            <v>59992229</v>
          </cell>
        </row>
        <row r="6507">
          <cell r="G6507" t="str">
            <v>1-C-2018-914</v>
          </cell>
          <cell r="H6507" t="str">
            <v>HABILITACIÓN DE ESPACIO PUBLICO AVDA. D. PORTALES TRAMO CALLE ISMAEL VALDES – LAS CAMELIAS</v>
          </cell>
          <cell r="I6507" t="str">
            <v>Proyecto Cerrado</v>
          </cell>
          <cell r="J6507">
            <v>43658</v>
          </cell>
          <cell r="K6507">
            <v>20271</v>
          </cell>
          <cell r="L6507">
            <v>1</v>
          </cell>
          <cell r="M6507" t="str">
            <v>Licitación y Contratación</v>
          </cell>
          <cell r="N6507">
            <v>44177</v>
          </cell>
          <cell r="O6507">
            <v>59998825</v>
          </cell>
          <cell r="P6507">
            <v>58532555</v>
          </cell>
          <cell r="Q6507">
            <v>1</v>
          </cell>
          <cell r="R6507">
            <v>1</v>
          </cell>
          <cell r="S6507">
            <v>0</v>
          </cell>
          <cell r="T6507">
            <v>59998825</v>
          </cell>
        </row>
        <row r="6508">
          <cell r="G6508" t="str">
            <v>1-C-2018-438</v>
          </cell>
          <cell r="H6508" t="str">
            <v>CONSTRUCCION SEDE COMUNITARIA VILLA PADRE HURTADO, RCÓN. DE YAQUIL – SANTA CRUZ</v>
          </cell>
          <cell r="I6508" t="str">
            <v>Proyecto Cerrado</v>
          </cell>
          <cell r="J6508">
            <v>43658</v>
          </cell>
          <cell r="K6508">
            <v>20271</v>
          </cell>
          <cell r="L6508">
            <v>1</v>
          </cell>
          <cell r="M6508" t="str">
            <v>Licitación y Contratación</v>
          </cell>
          <cell r="N6508">
            <v>44182</v>
          </cell>
          <cell r="O6508">
            <v>46025357</v>
          </cell>
          <cell r="P6508">
            <v>46020492</v>
          </cell>
          <cell r="Q6508">
            <v>1</v>
          </cell>
          <cell r="R6508">
            <v>1</v>
          </cell>
          <cell r="S6508">
            <v>0</v>
          </cell>
          <cell r="T6508">
            <v>46025357</v>
          </cell>
        </row>
        <row r="6509">
          <cell r="G6509" t="str">
            <v>1-C-2018-261</v>
          </cell>
          <cell r="H6509" t="str">
            <v>CONSTRUCCION E IMPLEMENTACION AREA VERDE LOTE 1B EL RINCON</v>
          </cell>
          <cell r="I6509" t="str">
            <v>Proyecto Cerrado</v>
          </cell>
          <cell r="J6509">
            <v>43658</v>
          </cell>
          <cell r="K6509">
            <v>20201</v>
          </cell>
          <cell r="L6509">
            <v>1</v>
          </cell>
          <cell r="M6509" t="str">
            <v>Licitación y Contratación</v>
          </cell>
          <cell r="N6509">
            <v>43918</v>
          </cell>
          <cell r="O6509">
            <v>41719291</v>
          </cell>
          <cell r="P6509">
            <v>41716884</v>
          </cell>
          <cell r="Q6509">
            <v>1</v>
          </cell>
          <cell r="R6509">
            <v>1</v>
          </cell>
          <cell r="S6509">
            <v>0</v>
          </cell>
          <cell r="T6509">
            <v>41719291</v>
          </cell>
        </row>
        <row r="6510">
          <cell r="G6510" t="str">
            <v>1-C-2017-1535</v>
          </cell>
          <cell r="H6510" t="str">
            <v>CONSTRUCCION GRADERIAS MEDIALUNA LAS PAPAS</v>
          </cell>
          <cell r="I6510" t="str">
            <v>Proyecto Cerrado</v>
          </cell>
          <cell r="J6510">
            <v>43658</v>
          </cell>
          <cell r="K6510">
            <v>20268</v>
          </cell>
          <cell r="L6510">
            <v>1</v>
          </cell>
          <cell r="M6510" t="str">
            <v>Licitación y Contratación</v>
          </cell>
          <cell r="N6510">
            <v>43915</v>
          </cell>
          <cell r="O6510">
            <v>59999999</v>
          </cell>
          <cell r="P6510">
            <v>59481466</v>
          </cell>
          <cell r="Q6510">
            <v>1</v>
          </cell>
          <cell r="R6510">
            <v>1</v>
          </cell>
          <cell r="S6510">
            <v>0</v>
          </cell>
          <cell r="T6510">
            <v>59999999</v>
          </cell>
        </row>
        <row r="6511">
          <cell r="G6511" t="str">
            <v>1-C-2017-1348</v>
          </cell>
          <cell r="H6511" t="str">
            <v>CONSTRUCCION SEDE EL POTRERO</v>
          </cell>
          <cell r="I6511" t="str">
            <v>Proyecto Cerrado</v>
          </cell>
          <cell r="J6511">
            <v>43658</v>
          </cell>
          <cell r="K6511">
            <v>20268</v>
          </cell>
          <cell r="L6511">
            <v>1</v>
          </cell>
          <cell r="M6511" t="str">
            <v>Licitación y Contratación</v>
          </cell>
          <cell r="N6511" t="str">
            <v>no definida</v>
          </cell>
          <cell r="O6511">
            <v>59999999</v>
          </cell>
          <cell r="P6511">
            <v>59998908</v>
          </cell>
          <cell r="Q6511">
            <v>1</v>
          </cell>
          <cell r="R6511">
            <v>1</v>
          </cell>
          <cell r="S6511">
            <v>0</v>
          </cell>
          <cell r="T6511">
            <v>59999999</v>
          </cell>
        </row>
        <row r="6512">
          <cell r="G6512" t="str">
            <v>1-C-2016-1811</v>
          </cell>
          <cell r="H6512" t="str">
            <v>CONSTRUCCION SEDE SOCIAL LO VALDIVIA</v>
          </cell>
          <cell r="I6512" t="str">
            <v>100% Girado</v>
          </cell>
          <cell r="J6512">
            <v>43658</v>
          </cell>
          <cell r="K6512">
            <v>20268</v>
          </cell>
          <cell r="L6512">
            <v>1</v>
          </cell>
          <cell r="M6512" t="str">
            <v>Licitación y Contratación</v>
          </cell>
          <cell r="N6512">
            <v>44117</v>
          </cell>
          <cell r="O6512">
            <v>59999931</v>
          </cell>
          <cell r="P6512">
            <v>59142704</v>
          </cell>
          <cell r="Q6512">
            <v>1</v>
          </cell>
          <cell r="R6512">
            <v>1</v>
          </cell>
          <cell r="S6512">
            <v>0</v>
          </cell>
          <cell r="T6512">
            <v>59999931</v>
          </cell>
        </row>
        <row r="6513">
          <cell r="G6513" t="str">
            <v>1-B-2019-160</v>
          </cell>
          <cell r="H6513" t="str">
            <v>MEJORAMIENTO INFRAESTRUCTURA Y ACCESIBILIDAD EN MUNICIPALIDAD DE QUINCHAO</v>
          </cell>
          <cell r="I6513" t="str">
            <v>Proyecto Cerrado</v>
          </cell>
          <cell r="J6513">
            <v>43656</v>
          </cell>
          <cell r="K6513">
            <v>19963</v>
          </cell>
          <cell r="L6513">
            <v>1</v>
          </cell>
          <cell r="M6513" t="str">
            <v>Licitación y Contratación</v>
          </cell>
          <cell r="N6513">
            <v>43840</v>
          </cell>
          <cell r="O6513">
            <v>20000000</v>
          </cell>
          <cell r="P6513">
            <v>20000000</v>
          </cell>
          <cell r="Q6513">
            <v>1</v>
          </cell>
          <cell r="R6513">
            <v>1</v>
          </cell>
          <cell r="S6513">
            <v>0</v>
          </cell>
          <cell r="T6513">
            <v>20000000</v>
          </cell>
        </row>
        <row r="6514">
          <cell r="G6514" t="str">
            <v>1-B-2019-112</v>
          </cell>
          <cell r="H6514" t="str">
            <v>INSTALACIÓN DE SEÑALÉTICAS DE VILLAS Y MEJORAMIENTO MULTICANCHA VILLA LA FRONTERA, COMUNA DE VILLARRICA AÑO 2019</v>
          </cell>
          <cell r="I6514" t="str">
            <v>Proyecto Cerrado</v>
          </cell>
          <cell r="J6514">
            <v>43656</v>
          </cell>
          <cell r="K6514">
            <v>19995</v>
          </cell>
          <cell r="L6514">
            <v>1</v>
          </cell>
          <cell r="M6514" t="str">
            <v>Licitación y Contratación</v>
          </cell>
          <cell r="N6514">
            <v>43807</v>
          </cell>
          <cell r="O6514">
            <v>6600000</v>
          </cell>
          <cell r="P6514">
            <v>6600000</v>
          </cell>
          <cell r="Q6514">
            <v>1</v>
          </cell>
          <cell r="R6514">
            <v>1</v>
          </cell>
          <cell r="S6514">
            <v>0</v>
          </cell>
          <cell r="T6514">
            <v>6600000</v>
          </cell>
        </row>
        <row r="6515">
          <cell r="G6515" t="str">
            <v>1-B-2019-107</v>
          </cell>
          <cell r="H6515" t="str">
            <v>MEJORAMIENTO E INSTALACIÓN DE EQUIPAMIENTO MENOR PARA DISTINTAS PLAZAS, COMUNA DE VILLARRICA AÑO 2019</v>
          </cell>
          <cell r="I6515" t="str">
            <v>100% Girado</v>
          </cell>
          <cell r="J6515">
            <v>43656</v>
          </cell>
          <cell r="K6515">
            <v>19995</v>
          </cell>
          <cell r="L6515">
            <v>1</v>
          </cell>
          <cell r="M6515" t="str">
            <v>Licitación y Contratación</v>
          </cell>
          <cell r="N6515">
            <v>44050</v>
          </cell>
          <cell r="O6515">
            <v>8193000</v>
          </cell>
          <cell r="P6515">
            <v>8193000</v>
          </cell>
          <cell r="Q6515">
            <v>1</v>
          </cell>
          <cell r="R6515">
            <v>1</v>
          </cell>
          <cell r="S6515">
            <v>0</v>
          </cell>
          <cell r="T6515">
            <v>8193000</v>
          </cell>
        </row>
        <row r="6516">
          <cell r="G6516" t="str">
            <v>1-B-2019-144</v>
          </cell>
          <cell r="H6516" t="str">
            <v>REPOSICION DE ACERAS DIVERSAS CALLES DE LA VILLA DE SAN PABLO , COMUNA DE SAN PABLO</v>
          </cell>
          <cell r="I6516" t="str">
            <v>Proyecto Cerrado</v>
          </cell>
          <cell r="J6516">
            <v>43656</v>
          </cell>
          <cell r="K6516">
            <v>19963</v>
          </cell>
          <cell r="L6516">
            <v>1</v>
          </cell>
          <cell r="M6516" t="str">
            <v>Licitación y Contratación</v>
          </cell>
          <cell r="N6516">
            <v>43837</v>
          </cell>
          <cell r="O6516">
            <v>20000000</v>
          </cell>
          <cell r="P6516">
            <v>19912255</v>
          </cell>
          <cell r="Q6516">
            <v>1</v>
          </cell>
          <cell r="R6516">
            <v>1</v>
          </cell>
          <cell r="S6516">
            <v>0</v>
          </cell>
          <cell r="T6516">
            <v>20000000</v>
          </cell>
        </row>
        <row r="6517">
          <cell r="G6517" t="str">
            <v>1-B-2019-98</v>
          </cell>
          <cell r="H6517" t="str">
            <v>CONSTRUCCIÓN TECHADO DE MULTICANCHA ESCUELA AUCAR</v>
          </cell>
          <cell r="I6517" t="str">
            <v>100% Girado</v>
          </cell>
          <cell r="J6517">
            <v>43656</v>
          </cell>
          <cell r="K6517">
            <v>20177</v>
          </cell>
          <cell r="L6517">
            <v>1</v>
          </cell>
          <cell r="M6517" t="str">
            <v>Licitación y Contratación</v>
          </cell>
          <cell r="N6517">
            <v>44457</v>
          </cell>
          <cell r="O6517">
            <v>20000000</v>
          </cell>
          <cell r="P6517">
            <v>40000000</v>
          </cell>
          <cell r="Q6517">
            <v>2</v>
          </cell>
          <cell r="R6517">
            <v>2</v>
          </cell>
          <cell r="S6517">
            <v>0</v>
          </cell>
          <cell r="T6517">
            <v>20000000</v>
          </cell>
        </row>
        <row r="6518">
          <cell r="G6518" t="str">
            <v>1-B-2019-124</v>
          </cell>
          <cell r="H6518" t="str">
            <v>DEMARCACIÓN DE VÍAS URBANAS COMUNA DE PEUMO</v>
          </cell>
          <cell r="I6518" t="str">
            <v>Proyecto Cerrado</v>
          </cell>
          <cell r="J6518">
            <v>43656</v>
          </cell>
          <cell r="K6518">
            <v>20173</v>
          </cell>
          <cell r="L6518">
            <v>1</v>
          </cell>
          <cell r="M6518" t="str">
            <v>Administración Directa</v>
          </cell>
          <cell r="N6518">
            <v>43769</v>
          </cell>
          <cell r="O6518">
            <v>20857814</v>
          </cell>
          <cell r="P6518">
            <v>20857814</v>
          </cell>
          <cell r="Q6518">
            <v>3</v>
          </cell>
          <cell r="R6518">
            <v>3</v>
          </cell>
          <cell r="S6518">
            <v>0</v>
          </cell>
          <cell r="T6518">
            <v>20857814</v>
          </cell>
        </row>
        <row r="6519">
          <cell r="G6519" t="str">
            <v>1-B-2019-82</v>
          </cell>
          <cell r="H6519" t="str">
            <v>CONSTRUCCIÓN SERVICIOS HIGIÉNICOS Y SALA DE ESPERA EN AERÓDROMO MUNICIPAL</v>
          </cell>
          <cell r="I6519" t="str">
            <v>100% Girado</v>
          </cell>
          <cell r="J6519">
            <v>43656</v>
          </cell>
          <cell r="K6519">
            <v>19212</v>
          </cell>
          <cell r="L6519">
            <v>1</v>
          </cell>
          <cell r="M6519" t="str">
            <v>Licitación y Contratación</v>
          </cell>
          <cell r="N6519">
            <v>43875</v>
          </cell>
          <cell r="O6519">
            <v>19779497</v>
          </cell>
          <cell r="P6519">
            <v>19753324</v>
          </cell>
          <cell r="Q6519">
            <v>1</v>
          </cell>
          <cell r="R6519">
            <v>1</v>
          </cell>
          <cell r="S6519">
            <v>0</v>
          </cell>
          <cell r="T6519">
            <v>19779497</v>
          </cell>
        </row>
        <row r="6520">
          <cell r="G6520" t="str">
            <v>1-B-2019-63</v>
          </cell>
          <cell r="H6520" t="str">
            <v>HABILITACIÓN PASARELA SAN PEDRO, COMUNA DE RÍO BUENO</v>
          </cell>
          <cell r="I6520" t="str">
            <v>Proyecto Cerrado</v>
          </cell>
          <cell r="J6520">
            <v>43656</v>
          </cell>
          <cell r="K6520">
            <v>20009</v>
          </cell>
          <cell r="L6520">
            <v>1</v>
          </cell>
          <cell r="M6520" t="str">
            <v>Licitación y Contratación</v>
          </cell>
          <cell r="N6520">
            <v>43803</v>
          </cell>
          <cell r="O6520">
            <v>26027353</v>
          </cell>
          <cell r="P6520">
            <v>26004838</v>
          </cell>
          <cell r="Q6520">
            <v>1</v>
          </cell>
          <cell r="R6520">
            <v>1</v>
          </cell>
          <cell r="S6520">
            <v>0</v>
          </cell>
          <cell r="T6520">
            <v>26027353</v>
          </cell>
        </row>
        <row r="6521">
          <cell r="G6521" t="str">
            <v>1-C-2019-67</v>
          </cell>
          <cell r="H6521" t="str">
            <v>MEJORAMIENTO PLAZA MANUEL RODRIGUEZ, COMUNA DE SANTIAGO</v>
          </cell>
          <cell r="I6521" t="str">
            <v>Proyecto Dejado sin Efecto</v>
          </cell>
          <cell r="J6521">
            <v>43656</v>
          </cell>
          <cell r="K6521">
            <v>19644</v>
          </cell>
          <cell r="L6521">
            <v>1</v>
          </cell>
          <cell r="M6521" t="str">
            <v>no definida</v>
          </cell>
          <cell r="N6521" t="str">
            <v>no definida</v>
          </cell>
          <cell r="O6521">
            <v>59999034</v>
          </cell>
          <cell r="P6521">
            <v>0</v>
          </cell>
          <cell r="Q6521">
            <v>0</v>
          </cell>
          <cell r="R6521">
            <v>0</v>
          </cell>
          <cell r="S6521">
            <v>11999807</v>
          </cell>
          <cell r="T6521">
            <v>47999227</v>
          </cell>
        </row>
        <row r="6522">
          <cell r="G6522" t="str">
            <v>1-B-2019-64</v>
          </cell>
          <cell r="H6522" t="str">
            <v>CONSTRUCCIÓN SEÑALETICA VIAL EN VILLA CERRO CASTILLO”</v>
          </cell>
          <cell r="I6522" t="str">
            <v>Proyecto Cerrado</v>
          </cell>
          <cell r="J6522">
            <v>43656</v>
          </cell>
          <cell r="K6522">
            <v>20015</v>
          </cell>
          <cell r="L6522">
            <v>1</v>
          </cell>
          <cell r="M6522" t="str">
            <v>Administración Directa</v>
          </cell>
          <cell r="N6522">
            <v>43951</v>
          </cell>
          <cell r="O6522">
            <v>15561920</v>
          </cell>
          <cell r="P6522">
            <v>15561920</v>
          </cell>
          <cell r="Q6522">
            <v>4</v>
          </cell>
          <cell r="R6522">
            <v>4</v>
          </cell>
          <cell r="S6522">
            <v>0</v>
          </cell>
          <cell r="T6522">
            <v>15561920</v>
          </cell>
        </row>
        <row r="6523">
          <cell r="G6523" t="str">
            <v>1-C-2018-1701</v>
          </cell>
          <cell r="H6523" t="str">
            <v>MEJORAMIENTO MULTICANCHA POBLACION CORVI, SAN ROSENDO</v>
          </cell>
          <cell r="I6523" t="str">
            <v>Proyecto Cerrado</v>
          </cell>
          <cell r="J6523">
            <v>43656</v>
          </cell>
          <cell r="K6523">
            <v>19566</v>
          </cell>
          <cell r="L6523">
            <v>1</v>
          </cell>
          <cell r="M6523" t="str">
            <v>Licitación y Contratación</v>
          </cell>
          <cell r="N6523">
            <v>43884</v>
          </cell>
          <cell r="O6523">
            <v>59104205</v>
          </cell>
          <cell r="P6523">
            <v>59104205</v>
          </cell>
          <cell r="Q6523">
            <v>1</v>
          </cell>
          <cell r="R6523">
            <v>1</v>
          </cell>
          <cell r="S6523">
            <v>0</v>
          </cell>
          <cell r="T6523">
            <v>59104205</v>
          </cell>
        </row>
        <row r="6524">
          <cell r="G6524" t="str">
            <v>1-C-2018-1611</v>
          </cell>
          <cell r="H6524" t="str">
            <v>CONSTRUCCIÓN SEDE SOCIAL VILLA CIUDAD NUEVA (ACTUALIZADA)</v>
          </cell>
          <cell r="I6524" t="str">
            <v>Proyecto Dejado sin Efecto</v>
          </cell>
          <cell r="J6524">
            <v>43656</v>
          </cell>
          <cell r="K6524">
            <v>19612</v>
          </cell>
          <cell r="L6524">
            <v>1</v>
          </cell>
          <cell r="M6524" t="str">
            <v>no definida</v>
          </cell>
          <cell r="N6524" t="str">
            <v>no definida</v>
          </cell>
          <cell r="O6524">
            <v>59998930</v>
          </cell>
          <cell r="P6524">
            <v>0</v>
          </cell>
          <cell r="Q6524">
            <v>0</v>
          </cell>
          <cell r="R6524">
            <v>0</v>
          </cell>
          <cell r="S6524">
            <v>17999679</v>
          </cell>
          <cell r="T6524">
            <v>41999251</v>
          </cell>
        </row>
        <row r="6525">
          <cell r="G6525" t="str">
            <v>1-C-2018-1500</v>
          </cell>
          <cell r="H6525" t="str">
            <v>REPARACIÓN MULTICANCHAS LAS HORTENSIAS Y LEONOR MASCAYANO, TALCAHUANO</v>
          </cell>
          <cell r="I6525" t="str">
            <v>Proyecto Cerrado</v>
          </cell>
          <cell r="J6525">
            <v>43656</v>
          </cell>
          <cell r="K6525">
            <v>19576</v>
          </cell>
          <cell r="L6525">
            <v>1</v>
          </cell>
          <cell r="M6525" t="str">
            <v>Licitación y Contratación</v>
          </cell>
          <cell r="N6525">
            <v>44215</v>
          </cell>
          <cell r="O6525">
            <v>44500000</v>
          </cell>
          <cell r="P6525">
            <v>44387000</v>
          </cell>
          <cell r="Q6525">
            <v>1</v>
          </cell>
          <cell r="R6525">
            <v>1</v>
          </cell>
          <cell r="S6525">
            <v>113000</v>
          </cell>
          <cell r="T6525">
            <v>44387000</v>
          </cell>
        </row>
        <row r="6526">
          <cell r="G6526" t="str">
            <v>1-C-2018-1428</v>
          </cell>
          <cell r="H6526" t="str">
            <v>REPARACIÓN Y MEJORA DE MULTICANCHA EN EL MANZANO, SAN JOSÉ DE MAIPO.</v>
          </cell>
          <cell r="I6526" t="str">
            <v>Proyecto Cerrado</v>
          </cell>
          <cell r="J6526">
            <v>43656</v>
          </cell>
          <cell r="K6526">
            <v>19609</v>
          </cell>
          <cell r="L6526">
            <v>1</v>
          </cell>
          <cell r="M6526" t="str">
            <v>Licitación y Contratación</v>
          </cell>
          <cell r="N6526">
            <v>43947</v>
          </cell>
          <cell r="O6526">
            <v>59829237</v>
          </cell>
          <cell r="P6526">
            <v>59829237</v>
          </cell>
          <cell r="Q6526">
            <v>1</v>
          </cell>
          <cell r="R6526">
            <v>1</v>
          </cell>
          <cell r="S6526">
            <v>0</v>
          </cell>
          <cell r="T6526">
            <v>59829237</v>
          </cell>
        </row>
        <row r="6527">
          <cell r="G6527" t="str">
            <v>1-C-2018-1357</v>
          </cell>
          <cell r="H6527" t="str">
            <v>REPOSICIÓN SEÑALETICA DE TRÁNSITO NEGRETE Y COIHUE, COMUNA DE NEGRETE</v>
          </cell>
          <cell r="I6527" t="str">
            <v>Proyecto Cerrado</v>
          </cell>
          <cell r="J6527">
            <v>43656</v>
          </cell>
          <cell r="K6527">
            <v>19925</v>
          </cell>
          <cell r="L6527">
            <v>1</v>
          </cell>
          <cell r="M6527" t="str">
            <v>Licitación y Contratación</v>
          </cell>
          <cell r="N6527">
            <v>43976</v>
          </cell>
          <cell r="O6527">
            <v>31874343</v>
          </cell>
          <cell r="P6527">
            <v>31874343</v>
          </cell>
          <cell r="Q6527">
            <v>1</v>
          </cell>
          <cell r="R6527">
            <v>1</v>
          </cell>
          <cell r="S6527">
            <v>0</v>
          </cell>
          <cell r="T6527">
            <v>31874343</v>
          </cell>
        </row>
        <row r="6528">
          <cell r="G6528" t="str">
            <v>1-C-2018-1017</v>
          </cell>
          <cell r="H6528" t="str">
            <v>CONSTRUCCIÓN CIERRO PERIMETRAL Y GRADERIAS CANCHA SAN GABRIEL DE RIHUE, COMUNA DE NEGRETE</v>
          </cell>
          <cell r="I6528" t="str">
            <v>Proyecto Cerrado</v>
          </cell>
          <cell r="J6528">
            <v>43656</v>
          </cell>
          <cell r="K6528">
            <v>19925</v>
          </cell>
          <cell r="L6528">
            <v>1</v>
          </cell>
          <cell r="M6528" t="str">
            <v>Licitación y Contratación</v>
          </cell>
          <cell r="N6528">
            <v>44242</v>
          </cell>
          <cell r="O6528">
            <v>59999999</v>
          </cell>
          <cell r="P6528">
            <v>59999998</v>
          </cell>
          <cell r="Q6528">
            <v>1</v>
          </cell>
          <cell r="R6528">
            <v>1</v>
          </cell>
          <cell r="S6528">
            <v>0</v>
          </cell>
          <cell r="T6528">
            <v>59999999</v>
          </cell>
        </row>
        <row r="6529">
          <cell r="G6529" t="str">
            <v>1-C-2018-563</v>
          </cell>
          <cell r="H6529" t="str">
            <v>MEJORAMIENTO DE PLAZA GABRIELA MISTRAL UV. N°5</v>
          </cell>
          <cell r="I6529" t="str">
            <v>100% Girado</v>
          </cell>
          <cell r="J6529">
            <v>43656</v>
          </cell>
          <cell r="K6529">
            <v>19600</v>
          </cell>
          <cell r="L6529">
            <v>1</v>
          </cell>
          <cell r="M6529" t="str">
            <v>Licitación y Contratación</v>
          </cell>
          <cell r="N6529">
            <v>44510</v>
          </cell>
          <cell r="O6529">
            <v>59985676</v>
          </cell>
          <cell r="P6529">
            <v>59915786</v>
          </cell>
          <cell r="Q6529">
            <v>2</v>
          </cell>
          <cell r="R6529">
            <v>2</v>
          </cell>
          <cell r="S6529">
            <v>69890</v>
          </cell>
          <cell r="T6529">
            <v>59915786</v>
          </cell>
        </row>
        <row r="6530">
          <cell r="G6530" t="str">
            <v>1-C-2018-1349</v>
          </cell>
          <cell r="H6530" t="str">
            <v>HABILITACIÓN EDIFICIO PLAZA MAYOR, COMUNA DE RENGO</v>
          </cell>
          <cell r="I6530" t="str">
            <v>100% Girado</v>
          </cell>
          <cell r="J6530">
            <v>43656</v>
          </cell>
          <cell r="K6530">
            <v>20263</v>
          </cell>
          <cell r="L6530">
            <v>1</v>
          </cell>
          <cell r="M6530" t="str">
            <v>Licitación y Contratación</v>
          </cell>
          <cell r="N6530">
            <v>44694</v>
          </cell>
          <cell r="O6530">
            <v>59999999</v>
          </cell>
          <cell r="P6530">
            <v>79979643</v>
          </cell>
          <cell r="Q6530">
            <v>1</v>
          </cell>
          <cell r="R6530">
            <v>1</v>
          </cell>
          <cell r="S6530">
            <v>0</v>
          </cell>
          <cell r="T6530">
            <v>59999999</v>
          </cell>
        </row>
        <row r="6531">
          <cell r="G6531" t="str">
            <v>1-C-2018-1708</v>
          </cell>
          <cell r="H6531" t="str">
            <v>REPOSICIÓN VEREDAS Y REBAJES DIVERSAS CALLES DE RÍO BUENO</v>
          </cell>
          <cell r="I6531" t="str">
            <v>Proyecto Cerrado</v>
          </cell>
          <cell r="J6531">
            <v>43656</v>
          </cell>
          <cell r="K6531">
            <v>19543</v>
          </cell>
          <cell r="L6531">
            <v>1</v>
          </cell>
          <cell r="M6531" t="str">
            <v>Licitación y Contratación</v>
          </cell>
          <cell r="N6531">
            <v>43799</v>
          </cell>
          <cell r="O6531">
            <v>47367479</v>
          </cell>
          <cell r="P6531">
            <v>47367479</v>
          </cell>
          <cell r="Q6531">
            <v>1</v>
          </cell>
          <cell r="R6531">
            <v>1</v>
          </cell>
          <cell r="S6531">
            <v>0</v>
          </cell>
          <cell r="T6531">
            <v>47367479</v>
          </cell>
        </row>
        <row r="6532">
          <cell r="G6532" t="str">
            <v>1-C-2018-1090</v>
          </cell>
          <cell r="H6532" t="str">
            <v>AMPLIACIÓN ESTACIONAMIENTOS CUARTEL 1ERA COMPAÑIA BOMBEROS PERALILLO</v>
          </cell>
          <cell r="I6532" t="str">
            <v>Proyecto Cerrado</v>
          </cell>
          <cell r="J6532">
            <v>43656</v>
          </cell>
          <cell r="K6532">
            <v>19523</v>
          </cell>
          <cell r="L6532">
            <v>1</v>
          </cell>
          <cell r="M6532" t="str">
            <v>Licitación y Contratación</v>
          </cell>
          <cell r="N6532">
            <v>44085</v>
          </cell>
          <cell r="O6532">
            <v>47214068</v>
          </cell>
          <cell r="P6532">
            <v>50693851</v>
          </cell>
          <cell r="Q6532">
            <v>1</v>
          </cell>
          <cell r="R6532">
            <v>1</v>
          </cell>
          <cell r="S6532">
            <v>0</v>
          </cell>
          <cell r="T6532">
            <v>47214068</v>
          </cell>
        </row>
        <row r="6533">
          <cell r="G6533" t="str">
            <v>1-C-2018-302</v>
          </cell>
          <cell r="H6533" t="str">
            <v>MEJORAMIENTO DE VEREDAS CALLE ESTACIÓN SECTOR MONTENEGRO DE TIL TIL</v>
          </cell>
          <cell r="I6533" t="str">
            <v>Proyecto Cerrado</v>
          </cell>
          <cell r="J6533">
            <v>43656</v>
          </cell>
          <cell r="K6533">
            <v>19619</v>
          </cell>
          <cell r="L6533">
            <v>1</v>
          </cell>
          <cell r="M6533" t="str">
            <v>Licitación y Contratación</v>
          </cell>
          <cell r="N6533">
            <v>44000</v>
          </cell>
          <cell r="O6533">
            <v>49201213</v>
          </cell>
          <cell r="P6533">
            <v>49007688</v>
          </cell>
          <cell r="Q6533">
            <v>1</v>
          </cell>
          <cell r="R6533">
            <v>1</v>
          </cell>
          <cell r="S6533">
            <v>193525</v>
          </cell>
          <cell r="T6533">
            <v>49007688</v>
          </cell>
        </row>
        <row r="6534">
          <cell r="G6534" t="str">
            <v>1-C-2018-892</v>
          </cell>
          <cell r="H6534" t="str">
            <v>CONSTRUCCION CUBIERTA MULTICANCHA Y CIERRE PERIMETRAL LAS QUECHEREGUAS</v>
          </cell>
          <cell r="I6534" t="str">
            <v>Proyecto Cerrado</v>
          </cell>
          <cell r="J6534">
            <v>43656</v>
          </cell>
          <cell r="K6534">
            <v>20259</v>
          </cell>
          <cell r="L6534">
            <v>1</v>
          </cell>
          <cell r="M6534" t="str">
            <v>Licitación y Contratación</v>
          </cell>
          <cell r="N6534">
            <v>43931</v>
          </cell>
          <cell r="O6534">
            <v>59998872</v>
          </cell>
          <cell r="P6534">
            <v>59934539</v>
          </cell>
          <cell r="Q6534">
            <v>1</v>
          </cell>
          <cell r="R6534">
            <v>1</v>
          </cell>
          <cell r="S6534">
            <v>0</v>
          </cell>
          <cell r="T6534">
            <v>59998872</v>
          </cell>
        </row>
        <row r="6535">
          <cell r="G6535" t="str">
            <v>1-C-2018-509</v>
          </cell>
          <cell r="H6535" t="str">
            <v>MEJORAMIENTO NIVEL PRE-BÁSICO VIOLETA PARRA, PERALILLO</v>
          </cell>
          <cell r="I6535" t="str">
            <v>Proyecto Cerrado</v>
          </cell>
          <cell r="J6535">
            <v>43656</v>
          </cell>
          <cell r="K6535">
            <v>19523</v>
          </cell>
          <cell r="L6535">
            <v>1</v>
          </cell>
          <cell r="M6535" t="str">
            <v>Licitación y Contratación</v>
          </cell>
          <cell r="N6535">
            <v>43885</v>
          </cell>
          <cell r="O6535">
            <v>59946696</v>
          </cell>
          <cell r="P6535">
            <v>59730057</v>
          </cell>
          <cell r="Q6535">
            <v>1</v>
          </cell>
          <cell r="R6535">
            <v>1</v>
          </cell>
          <cell r="S6535">
            <v>0</v>
          </cell>
          <cell r="T6535">
            <v>59946696</v>
          </cell>
        </row>
        <row r="6536">
          <cell r="G6536" t="str">
            <v>1-C-2018-382</v>
          </cell>
          <cell r="H6536" t="str">
            <v>CONSTRUCCIÓN MULTICANCHA RECINTO INTERNADO MUNICIPAL, MARCHIGUE</v>
          </cell>
          <cell r="I6536" t="str">
            <v>Proyecto Cerrado</v>
          </cell>
          <cell r="J6536">
            <v>43656</v>
          </cell>
          <cell r="K6536">
            <v>19526</v>
          </cell>
          <cell r="L6536">
            <v>1</v>
          </cell>
          <cell r="M6536" t="str">
            <v>Licitación y Contratación</v>
          </cell>
          <cell r="N6536">
            <v>43770</v>
          </cell>
          <cell r="O6536">
            <v>59999999</v>
          </cell>
          <cell r="P6536">
            <v>57958064</v>
          </cell>
          <cell r="Q6536">
            <v>1</v>
          </cell>
          <cell r="R6536">
            <v>1</v>
          </cell>
          <cell r="S6536">
            <v>0</v>
          </cell>
          <cell r="T6536">
            <v>59999999</v>
          </cell>
        </row>
        <row r="6537">
          <cell r="G6537" t="str">
            <v>1-C-2017-1285</v>
          </cell>
          <cell r="H6537" t="str">
            <v>CONSTRUCCIÓN SEDE SOCIAL CD MATADERO</v>
          </cell>
          <cell r="I6537" t="str">
            <v>Proyecto Cerrado</v>
          </cell>
          <cell r="J6537">
            <v>43656</v>
          </cell>
          <cell r="K6537">
            <v>19554</v>
          </cell>
          <cell r="L6537">
            <v>1</v>
          </cell>
          <cell r="M6537" t="str">
            <v>Licitación y Contratación</v>
          </cell>
          <cell r="N6537">
            <v>43989</v>
          </cell>
          <cell r="O6537">
            <v>52196187</v>
          </cell>
          <cell r="P6537">
            <v>50279579</v>
          </cell>
          <cell r="Q6537">
            <v>1</v>
          </cell>
          <cell r="R6537">
            <v>1</v>
          </cell>
          <cell r="S6537">
            <v>1916608</v>
          </cell>
          <cell r="T6537">
            <v>50279579</v>
          </cell>
        </row>
        <row r="6538">
          <cell r="G6538" t="str">
            <v>1-C-2017-1001</v>
          </cell>
          <cell r="H6538" t="str">
            <v>MEJORAMIENTO AREA VERDE VALPARAISO</v>
          </cell>
          <cell r="I6538" t="str">
            <v>Proyecto Cerrado</v>
          </cell>
          <cell r="J6538">
            <v>43656</v>
          </cell>
          <cell r="K6538">
            <v>19607</v>
          </cell>
          <cell r="L6538">
            <v>1</v>
          </cell>
          <cell r="M6538" t="str">
            <v>Licitación y Contratación</v>
          </cell>
          <cell r="N6538">
            <v>43857</v>
          </cell>
          <cell r="O6538">
            <v>40143201</v>
          </cell>
          <cell r="P6538">
            <v>39844627</v>
          </cell>
          <cell r="Q6538">
            <v>1</v>
          </cell>
          <cell r="R6538">
            <v>1</v>
          </cell>
          <cell r="S6538">
            <v>0</v>
          </cell>
          <cell r="T6538">
            <v>40143201</v>
          </cell>
        </row>
        <row r="6539">
          <cell r="G6539" t="str">
            <v>1-C-2017-1691</v>
          </cell>
          <cell r="H6539" t="str">
            <v>REPOSICIÓN ACERAS VARIOS SECTORES REQUINOA</v>
          </cell>
          <cell r="I6539" t="str">
            <v>100% Girado</v>
          </cell>
          <cell r="J6539">
            <v>43656</v>
          </cell>
          <cell r="K6539">
            <v>20311</v>
          </cell>
          <cell r="L6539">
            <v>1</v>
          </cell>
          <cell r="M6539" t="str">
            <v>Licitación y Contratación</v>
          </cell>
          <cell r="N6539">
            <v>43853</v>
          </cell>
          <cell r="O6539">
            <v>56367909</v>
          </cell>
          <cell r="P6539">
            <v>54067779</v>
          </cell>
          <cell r="Q6539">
            <v>1</v>
          </cell>
          <cell r="R6539">
            <v>1</v>
          </cell>
          <cell r="S6539">
            <v>0</v>
          </cell>
          <cell r="T6539">
            <v>56367909</v>
          </cell>
        </row>
        <row r="6540">
          <cell r="G6540" t="str">
            <v>1-C-2017-1618</v>
          </cell>
          <cell r="H6540" t="str">
            <v>MEJORAMIENTO SISTEMA DE RIEGO ESTADIO LA ESPERANZA</v>
          </cell>
          <cell r="I6540" t="str">
            <v>Proyecto Cerrado</v>
          </cell>
          <cell r="J6540">
            <v>43656</v>
          </cell>
          <cell r="K6540">
            <v>20275</v>
          </cell>
          <cell r="L6540">
            <v>1</v>
          </cell>
          <cell r="M6540" t="str">
            <v>Licitación y Contratación</v>
          </cell>
          <cell r="N6540">
            <v>43838</v>
          </cell>
          <cell r="O6540">
            <v>59993821</v>
          </cell>
          <cell r="P6540">
            <v>59985088</v>
          </cell>
          <cell r="Q6540">
            <v>1</v>
          </cell>
          <cell r="R6540">
            <v>1</v>
          </cell>
          <cell r="S6540">
            <v>0</v>
          </cell>
          <cell r="T6540">
            <v>59993821</v>
          </cell>
        </row>
        <row r="6541">
          <cell r="G6541" t="str">
            <v>1-C-2017-1617</v>
          </cell>
          <cell r="H6541" t="str">
            <v>CONSTRUCCIÓN SEDE COMUNITARIA Y ENTORNO CLUB ADULTO MAYOR, RINCONADA DE MANANTIALES, COMUNA DE PLACILLA</v>
          </cell>
          <cell r="I6541" t="str">
            <v>100% Girado</v>
          </cell>
          <cell r="J6541">
            <v>43656</v>
          </cell>
          <cell r="K6541">
            <v>20210</v>
          </cell>
          <cell r="L6541">
            <v>1</v>
          </cell>
          <cell r="M6541" t="str">
            <v>Licitación y Contratación</v>
          </cell>
          <cell r="N6541">
            <v>43838</v>
          </cell>
          <cell r="O6541">
            <v>59701545</v>
          </cell>
          <cell r="P6541">
            <v>58641434</v>
          </cell>
          <cell r="Q6541">
            <v>1</v>
          </cell>
          <cell r="R6541">
            <v>1</v>
          </cell>
          <cell r="S6541">
            <v>0</v>
          </cell>
          <cell r="T6541">
            <v>59701545</v>
          </cell>
        </row>
        <row r="6542">
          <cell r="G6542" t="str">
            <v>1-C-2017-1379</v>
          </cell>
          <cell r="H6542" t="str">
            <v>CONSTRUCCION CUBIERTA MULTICANCHA VILLA ESCRITORA ISABEL ALLENDE, COLTAUCO</v>
          </cell>
          <cell r="I6542" t="str">
            <v>Proyecto Cerrado</v>
          </cell>
          <cell r="J6542">
            <v>43656</v>
          </cell>
          <cell r="K6542">
            <v>20274</v>
          </cell>
          <cell r="L6542">
            <v>1</v>
          </cell>
          <cell r="M6542" t="str">
            <v>Licitación y Contratación</v>
          </cell>
          <cell r="N6542">
            <v>44691</v>
          </cell>
          <cell r="O6542">
            <v>59997710</v>
          </cell>
          <cell r="P6542">
            <v>59995522</v>
          </cell>
          <cell r="Q6542">
            <v>1</v>
          </cell>
          <cell r="R6542">
            <v>1</v>
          </cell>
          <cell r="S6542">
            <v>0</v>
          </cell>
          <cell r="T6542">
            <v>59997710</v>
          </cell>
        </row>
        <row r="6543">
          <cell r="G6543" t="str">
            <v>1-C-2017-1139</v>
          </cell>
          <cell r="H6543" t="str">
            <v>CONSTRUCCIÓN SEDE COMUNITARIA CALLEJONES</v>
          </cell>
          <cell r="I6543" t="str">
            <v>Proyecto Cerrado</v>
          </cell>
          <cell r="J6543">
            <v>43656</v>
          </cell>
          <cell r="K6543">
            <v>20269</v>
          </cell>
          <cell r="L6543">
            <v>1</v>
          </cell>
          <cell r="M6543" t="str">
            <v>Licitación y Contratación</v>
          </cell>
          <cell r="N6543">
            <v>43974</v>
          </cell>
          <cell r="O6543">
            <v>59999999</v>
          </cell>
          <cell r="P6543">
            <v>59849079</v>
          </cell>
          <cell r="Q6543">
            <v>1</v>
          </cell>
          <cell r="R6543">
            <v>1</v>
          </cell>
          <cell r="S6543">
            <v>0</v>
          </cell>
          <cell r="T6543">
            <v>59999999</v>
          </cell>
        </row>
        <row r="6544">
          <cell r="G6544" t="str">
            <v>1-C-2017-1071</v>
          </cell>
          <cell r="H6544" t="str">
            <v>CONSTRUCCION AREA VERDE CALLE CLONQUI</v>
          </cell>
          <cell r="I6544" t="str">
            <v>En Proceso de Cierre</v>
          </cell>
          <cell r="J6544">
            <v>43656</v>
          </cell>
          <cell r="K6544">
            <v>20257</v>
          </cell>
          <cell r="L6544">
            <v>1</v>
          </cell>
          <cell r="M6544" t="str">
            <v>Licitación y Contratación</v>
          </cell>
          <cell r="N6544">
            <v>43918</v>
          </cell>
          <cell r="O6544">
            <v>57441651</v>
          </cell>
          <cell r="P6544">
            <v>50203204</v>
          </cell>
          <cell r="Q6544">
            <v>1</v>
          </cell>
          <cell r="R6544">
            <v>1</v>
          </cell>
          <cell r="S6544">
            <v>0</v>
          </cell>
          <cell r="T6544">
            <v>57441651</v>
          </cell>
        </row>
        <row r="6545">
          <cell r="G6545" t="str">
            <v>1-C-2017-1006</v>
          </cell>
          <cell r="H6545" t="str">
            <v>CONSTRUCCIÓN ÁREAS VERDES VILLA LOS ESPINOS DE RENGO</v>
          </cell>
          <cell r="I6545" t="str">
            <v>Proyecto Cerrado</v>
          </cell>
          <cell r="J6545">
            <v>43656</v>
          </cell>
          <cell r="K6545">
            <v>20263</v>
          </cell>
          <cell r="L6545">
            <v>1</v>
          </cell>
          <cell r="M6545" t="str">
            <v>Licitación y Contratación</v>
          </cell>
          <cell r="N6545">
            <v>43961</v>
          </cell>
          <cell r="O6545">
            <v>59999970</v>
          </cell>
          <cell r="P6545">
            <v>59908319</v>
          </cell>
          <cell r="Q6545">
            <v>1</v>
          </cell>
          <cell r="R6545">
            <v>1</v>
          </cell>
          <cell r="S6545">
            <v>0</v>
          </cell>
          <cell r="T6545">
            <v>59999970</v>
          </cell>
        </row>
        <row r="6546">
          <cell r="G6546" t="str">
            <v>1-C-2017-604</v>
          </cell>
          <cell r="H6546" t="str">
            <v>CONSTRUCCION BAÑOS Y CAMARINES CLUB DEPORTIVO TOQUIHUA</v>
          </cell>
          <cell r="I6546" t="str">
            <v>100% Girado</v>
          </cell>
          <cell r="J6546">
            <v>43656</v>
          </cell>
          <cell r="K6546">
            <v>20269</v>
          </cell>
          <cell r="L6546">
            <v>1</v>
          </cell>
          <cell r="M6546" t="str">
            <v>Licitación y Contratación</v>
          </cell>
          <cell r="N6546">
            <v>44136</v>
          </cell>
          <cell r="O6546">
            <v>59999999</v>
          </cell>
          <cell r="P6546">
            <v>59999871</v>
          </cell>
          <cell r="Q6546">
            <v>1</v>
          </cell>
          <cell r="R6546">
            <v>1</v>
          </cell>
          <cell r="S6546">
            <v>0</v>
          </cell>
          <cell r="T6546">
            <v>59999999</v>
          </cell>
        </row>
        <row r="6547">
          <cell r="G6547" t="str">
            <v>1-C-2017-235</v>
          </cell>
          <cell r="H6547" t="str">
            <v>MEJORAMIENTO DE ESPACIOS CULTURALES EN DEPENDENCIAS DE LA MUNICIPALIDAD DE LA CISTERNA</v>
          </cell>
          <cell r="I6547" t="str">
            <v>Con Giro por Anticipo</v>
          </cell>
          <cell r="J6547">
            <v>43656</v>
          </cell>
          <cell r="K6547">
            <v>19597</v>
          </cell>
          <cell r="L6547">
            <v>1</v>
          </cell>
          <cell r="M6547" t="str">
            <v>no definida</v>
          </cell>
          <cell r="N6547" t="str">
            <v>no definida</v>
          </cell>
          <cell r="O6547">
            <v>59929441</v>
          </cell>
          <cell r="P6547">
            <v>0</v>
          </cell>
          <cell r="Q6547" t="str">
            <v>n.a.</v>
          </cell>
          <cell r="R6547" t="str">
            <v>n.a.</v>
          </cell>
          <cell r="S6547">
            <v>17978832</v>
          </cell>
          <cell r="T6547">
            <v>41950609</v>
          </cell>
        </row>
        <row r="6548">
          <cell r="G6548" t="str">
            <v>1-C-2016-1370</v>
          </cell>
          <cell r="H6548" t="str">
            <v>CONSTRUCCION PUENTE MALLA MALLA ALTO BIOBIO</v>
          </cell>
          <cell r="I6548" t="str">
            <v>100% Girado</v>
          </cell>
          <cell r="J6548">
            <v>43656</v>
          </cell>
          <cell r="K6548">
            <v>19550</v>
          </cell>
          <cell r="L6548">
            <v>1</v>
          </cell>
          <cell r="M6548" t="str">
            <v>Administración Directa</v>
          </cell>
          <cell r="N6548">
            <v>43895</v>
          </cell>
          <cell r="O6548">
            <v>59976962</v>
          </cell>
          <cell r="P6548">
            <v>59976962</v>
          </cell>
          <cell r="Q6548">
            <v>7</v>
          </cell>
          <cell r="R6548">
            <v>7</v>
          </cell>
          <cell r="S6548">
            <v>0</v>
          </cell>
          <cell r="T6548">
            <v>59976962</v>
          </cell>
        </row>
        <row r="6549">
          <cell r="G6549" t="str">
            <v>1-C-2016-1672</v>
          </cell>
          <cell r="H6549" t="str">
            <v>CONSTRUCCIÓN DE SEDE COMUNITARIA VILLA SAN FERNANDO</v>
          </cell>
          <cell r="I6549" t="str">
            <v>Proyecto Cerrado</v>
          </cell>
          <cell r="J6549">
            <v>43656</v>
          </cell>
          <cell r="K6549">
            <v>20257</v>
          </cell>
          <cell r="L6549">
            <v>1</v>
          </cell>
          <cell r="M6549" t="str">
            <v>Licitación y Contratación</v>
          </cell>
          <cell r="N6549">
            <v>43939</v>
          </cell>
          <cell r="O6549">
            <v>33870312</v>
          </cell>
          <cell r="P6549">
            <v>33803188</v>
          </cell>
          <cell r="Q6549">
            <v>1</v>
          </cell>
          <cell r="R6549">
            <v>1</v>
          </cell>
          <cell r="S6549">
            <v>0</v>
          </cell>
          <cell r="T6549">
            <v>33870312</v>
          </cell>
        </row>
        <row r="6550">
          <cell r="G6550" t="str">
            <v>1-C-2016-1653</v>
          </cell>
          <cell r="H6550" t="str">
            <v>MEJORAMIENTO ESPACIO PÚBLICO EXTERIOR COLEGIO RENÉ SCHNEIDER</v>
          </cell>
          <cell r="I6550" t="str">
            <v>Proyecto Cerrado</v>
          </cell>
          <cell r="J6550">
            <v>43656</v>
          </cell>
          <cell r="K6550">
            <v>20257</v>
          </cell>
          <cell r="L6550">
            <v>1</v>
          </cell>
          <cell r="M6550" t="str">
            <v>Licitación y Contratación</v>
          </cell>
          <cell r="N6550">
            <v>44067</v>
          </cell>
          <cell r="O6550">
            <v>52984169</v>
          </cell>
          <cell r="P6550">
            <v>52942423</v>
          </cell>
          <cell r="Q6550">
            <v>1</v>
          </cell>
          <cell r="R6550">
            <v>1</v>
          </cell>
          <cell r="S6550">
            <v>0</v>
          </cell>
          <cell r="T6550">
            <v>52984169</v>
          </cell>
        </row>
        <row r="6551">
          <cell r="G6551" t="str">
            <v>1-C-2016-1650</v>
          </cell>
          <cell r="H6551" t="str">
            <v>CONSTRUCCIÒN LOSA DE JUEGO VILLA LAS CAMELIAS</v>
          </cell>
          <cell r="I6551" t="str">
            <v>Proyecto Cerrado</v>
          </cell>
          <cell r="J6551">
            <v>43656</v>
          </cell>
          <cell r="K6551">
            <v>20257</v>
          </cell>
          <cell r="L6551">
            <v>1</v>
          </cell>
          <cell r="M6551" t="str">
            <v>Licitación y Contratación</v>
          </cell>
          <cell r="N6551">
            <v>43935</v>
          </cell>
          <cell r="O6551">
            <v>48907900</v>
          </cell>
          <cell r="P6551">
            <v>42739107</v>
          </cell>
          <cell r="Q6551">
            <v>1</v>
          </cell>
          <cell r="R6551">
            <v>1</v>
          </cell>
          <cell r="S6551">
            <v>0</v>
          </cell>
          <cell r="T6551">
            <v>48907900</v>
          </cell>
        </row>
        <row r="6552">
          <cell r="G6552" t="str">
            <v>1-C-2016-1457</v>
          </cell>
          <cell r="H6552" t="str">
            <v>CONSTRUCCIÓN SEDE Y AREAS VERDES VILLA JUAN LEONARDI</v>
          </cell>
          <cell r="I6552" t="str">
            <v>Proyecto Cerrado</v>
          </cell>
          <cell r="J6552">
            <v>43656</v>
          </cell>
          <cell r="K6552">
            <v>20259</v>
          </cell>
          <cell r="L6552">
            <v>1</v>
          </cell>
          <cell r="M6552" t="str">
            <v>Licitación y Contratación</v>
          </cell>
          <cell r="N6552">
            <v>43953</v>
          </cell>
          <cell r="O6552">
            <v>59977784</v>
          </cell>
          <cell r="P6552">
            <v>59974081</v>
          </cell>
          <cell r="Q6552">
            <v>1</v>
          </cell>
          <cell r="R6552">
            <v>1</v>
          </cell>
          <cell r="S6552">
            <v>0</v>
          </cell>
          <cell r="T6552">
            <v>59977784</v>
          </cell>
        </row>
        <row r="6553">
          <cell r="G6553" t="str">
            <v>1-C-2016-1446</v>
          </cell>
          <cell r="H6553" t="str">
            <v>MEJORAMIENTO SEDE CLUB DEPORTIVO MACAYA, COMUNA DE PLACILLA</v>
          </cell>
          <cell r="I6553" t="str">
            <v>Proyecto Cerrado</v>
          </cell>
          <cell r="J6553">
            <v>43656</v>
          </cell>
          <cell r="K6553">
            <v>20210</v>
          </cell>
          <cell r="L6553">
            <v>1</v>
          </cell>
          <cell r="M6553" t="str">
            <v>Licitación y Contratación</v>
          </cell>
          <cell r="N6553">
            <v>43841</v>
          </cell>
          <cell r="O6553">
            <v>59999471</v>
          </cell>
          <cell r="P6553">
            <v>57514792</v>
          </cell>
          <cell r="Q6553">
            <v>1</v>
          </cell>
          <cell r="R6553">
            <v>1</v>
          </cell>
          <cell r="S6553">
            <v>0</v>
          </cell>
          <cell r="T6553">
            <v>59999471</v>
          </cell>
        </row>
        <row r="6554">
          <cell r="G6554" t="str">
            <v>1-C-2016-1247</v>
          </cell>
          <cell r="H6554" t="str">
            <v>MEJORAMIENTO 4 JARDINES INFANTILES, VTF, COMUNA DE RENGO</v>
          </cell>
          <cell r="I6554" t="str">
            <v>Proyecto Cerrado</v>
          </cell>
          <cell r="J6554">
            <v>43656</v>
          </cell>
          <cell r="K6554">
            <v>20263</v>
          </cell>
          <cell r="L6554">
            <v>1</v>
          </cell>
          <cell r="M6554" t="str">
            <v>Licitación y Contratación</v>
          </cell>
          <cell r="N6554">
            <v>44087</v>
          </cell>
          <cell r="O6554">
            <v>59999999</v>
          </cell>
          <cell r="P6554">
            <v>59998461</v>
          </cell>
          <cell r="Q6554">
            <v>1</v>
          </cell>
          <cell r="R6554">
            <v>1</v>
          </cell>
          <cell r="S6554">
            <v>0</v>
          </cell>
          <cell r="T6554">
            <v>59999999</v>
          </cell>
        </row>
        <row r="6555">
          <cell r="G6555" t="str">
            <v>1-B-2019-259</v>
          </cell>
          <cell r="H6555" t="str">
            <v>MEJORAMIENTO DE ACCESOS A CENTRO COMUNITARIO MUNICIPAL DE PILLANLELBUN, LAUTARO</v>
          </cell>
          <cell r="I6555" t="str">
            <v>Proyecto Cerrado</v>
          </cell>
          <cell r="J6555">
            <v>43644</v>
          </cell>
          <cell r="K6555">
            <v>18591</v>
          </cell>
          <cell r="L6555">
            <v>1</v>
          </cell>
          <cell r="M6555" t="str">
            <v>Licitación y Contratación</v>
          </cell>
          <cell r="N6555">
            <v>43860</v>
          </cell>
          <cell r="O6555">
            <v>26279000</v>
          </cell>
          <cell r="P6555">
            <v>24965057</v>
          </cell>
          <cell r="Q6555">
            <v>1</v>
          </cell>
          <cell r="R6555">
            <v>1</v>
          </cell>
          <cell r="S6555">
            <v>0</v>
          </cell>
          <cell r="T6555">
            <v>26279000</v>
          </cell>
        </row>
        <row r="6556">
          <cell r="G6556" t="str">
            <v>1-B-2019-229</v>
          </cell>
          <cell r="H6556" t="str">
            <v>REPOSICIÓN DE VEREDAS AVENIDA REAL</v>
          </cell>
          <cell r="I6556" t="str">
            <v>Proyecto Cerrado</v>
          </cell>
          <cell r="J6556">
            <v>43644</v>
          </cell>
          <cell r="K6556">
            <v>19260</v>
          </cell>
          <cell r="L6556">
            <v>1</v>
          </cell>
          <cell r="M6556" t="str">
            <v>Licitación y Contratación</v>
          </cell>
          <cell r="N6556">
            <v>43833</v>
          </cell>
          <cell r="O6556">
            <v>19767843</v>
          </cell>
          <cell r="P6556">
            <v>19077824</v>
          </cell>
          <cell r="Q6556">
            <v>1</v>
          </cell>
          <cell r="R6556">
            <v>1</v>
          </cell>
          <cell r="S6556">
            <v>0</v>
          </cell>
          <cell r="T6556">
            <v>19767843</v>
          </cell>
        </row>
        <row r="6557">
          <cell r="G6557" t="str">
            <v>1-B-2019-213</v>
          </cell>
          <cell r="H6557" t="str">
            <v>CONSTRUCCION MULTICANCHA POBLACION LAS ROSAS, RIO PUELO</v>
          </cell>
          <cell r="I6557" t="str">
            <v>Proyecto Cerrado</v>
          </cell>
          <cell r="J6557">
            <v>43644</v>
          </cell>
          <cell r="K6557">
            <v>19826</v>
          </cell>
          <cell r="L6557">
            <v>1</v>
          </cell>
          <cell r="M6557" t="str">
            <v>Licitación y Contratación</v>
          </cell>
          <cell r="N6557">
            <v>43872</v>
          </cell>
          <cell r="O6557">
            <v>25539400</v>
          </cell>
          <cell r="P6557">
            <v>25536508</v>
          </cell>
          <cell r="Q6557">
            <v>1</v>
          </cell>
          <cell r="R6557">
            <v>1</v>
          </cell>
          <cell r="S6557">
            <v>0</v>
          </cell>
          <cell r="T6557">
            <v>25539400</v>
          </cell>
        </row>
        <row r="6558">
          <cell r="G6558" t="str">
            <v>1-B-2019-152</v>
          </cell>
          <cell r="H6558" t="str">
            <v>CONSTRUCCIÓN PLAZA DE LA INFANCIA, COMUNA DE GALVARINO</v>
          </cell>
          <cell r="I6558" t="str">
            <v>Proyecto Cerrado</v>
          </cell>
          <cell r="J6558">
            <v>43644</v>
          </cell>
          <cell r="K6558">
            <v>18591</v>
          </cell>
          <cell r="L6558">
            <v>1</v>
          </cell>
          <cell r="M6558" t="str">
            <v>Licitación y Contratación</v>
          </cell>
          <cell r="N6558">
            <v>43855</v>
          </cell>
          <cell r="O6558">
            <v>27372000</v>
          </cell>
          <cell r="P6558">
            <v>26796423</v>
          </cell>
          <cell r="Q6558">
            <v>1</v>
          </cell>
          <cell r="R6558">
            <v>1</v>
          </cell>
          <cell r="S6558">
            <v>0</v>
          </cell>
          <cell r="T6558">
            <v>27372000</v>
          </cell>
        </row>
        <row r="6559">
          <cell r="G6559" t="str">
            <v>1-C-2019-520</v>
          </cell>
          <cell r="H6559" t="str">
            <v>CONSTRUCCIÓN PLAZA VILLA DON MATIAS COMUNA DE ROMERAL</v>
          </cell>
          <cell r="I6559" t="str">
            <v>Proyecto Cerrado</v>
          </cell>
          <cell r="J6559">
            <v>43644</v>
          </cell>
          <cell r="K6559">
            <v>19503</v>
          </cell>
          <cell r="L6559">
            <v>1</v>
          </cell>
          <cell r="M6559" t="str">
            <v>Licitación y Contratación</v>
          </cell>
          <cell r="N6559">
            <v>44051</v>
          </cell>
          <cell r="O6559">
            <v>49777777</v>
          </cell>
          <cell r="P6559">
            <v>49777777</v>
          </cell>
          <cell r="Q6559">
            <v>1</v>
          </cell>
          <cell r="R6559">
            <v>1</v>
          </cell>
          <cell r="S6559">
            <v>0</v>
          </cell>
          <cell r="T6559">
            <v>49777777</v>
          </cell>
        </row>
        <row r="6560">
          <cell r="G6560" t="str">
            <v>1-B-2019-96</v>
          </cell>
          <cell r="H6560" t="str">
            <v>REPOSICION Y EMBELLECIMIENTO DE ÁREAS VERDES, DIVERSOS SECTORES DE LICANTÉN</v>
          </cell>
          <cell r="I6560" t="str">
            <v>Proyecto Cerrado</v>
          </cell>
          <cell r="J6560">
            <v>43644</v>
          </cell>
          <cell r="K6560">
            <v>17956</v>
          </cell>
          <cell r="L6560">
            <v>1</v>
          </cell>
          <cell r="M6560" t="str">
            <v>Administración Directa</v>
          </cell>
          <cell r="N6560">
            <v>43889</v>
          </cell>
          <cell r="O6560">
            <v>20017062</v>
          </cell>
          <cell r="P6560">
            <v>20017062</v>
          </cell>
          <cell r="Q6560">
            <v>6</v>
          </cell>
          <cell r="R6560">
            <v>6</v>
          </cell>
          <cell r="S6560">
            <v>0</v>
          </cell>
          <cell r="T6560">
            <v>20017062</v>
          </cell>
        </row>
        <row r="6561">
          <cell r="G6561" t="str">
            <v>1-B-2019-108</v>
          </cell>
          <cell r="H6561" t="str">
            <v>MEJORAMIENTO PLAZA VENTANAS, COMUNA PUCHUNCAVÍ</v>
          </cell>
          <cell r="I6561" t="str">
            <v>Proyecto Cerrado</v>
          </cell>
          <cell r="J6561">
            <v>43644</v>
          </cell>
          <cell r="K6561">
            <v>19827</v>
          </cell>
          <cell r="L6561">
            <v>1</v>
          </cell>
          <cell r="M6561" t="str">
            <v>Licitación y Contratación</v>
          </cell>
          <cell r="N6561">
            <v>43797</v>
          </cell>
          <cell r="O6561">
            <v>28178115</v>
          </cell>
          <cell r="P6561">
            <v>28144176</v>
          </cell>
          <cell r="Q6561">
            <v>1</v>
          </cell>
          <cell r="R6561">
            <v>1</v>
          </cell>
          <cell r="S6561">
            <v>0</v>
          </cell>
          <cell r="T6561">
            <v>28178115</v>
          </cell>
        </row>
        <row r="6562">
          <cell r="G6562" t="str">
            <v>1-C-2019-698</v>
          </cell>
          <cell r="H6562" t="str">
            <v>MEJORAMIENTO P.T.A.S APR EL MOLINO EL ALAMO, LORETO</v>
          </cell>
          <cell r="I6562" t="str">
            <v>Proyecto Cerrado</v>
          </cell>
          <cell r="J6562">
            <v>43644</v>
          </cell>
          <cell r="K6562">
            <v>19475</v>
          </cell>
          <cell r="L6562">
            <v>1</v>
          </cell>
          <cell r="M6562" t="str">
            <v>Licitación y Contratación</v>
          </cell>
          <cell r="N6562">
            <v>43714</v>
          </cell>
          <cell r="O6562">
            <v>59976000</v>
          </cell>
          <cell r="P6562">
            <v>59976000</v>
          </cell>
          <cell r="Q6562">
            <v>1</v>
          </cell>
          <cell r="R6562">
            <v>1</v>
          </cell>
          <cell r="S6562">
            <v>0</v>
          </cell>
          <cell r="T6562">
            <v>59976000</v>
          </cell>
        </row>
        <row r="6563">
          <cell r="G6563" t="str">
            <v>1-C-2019-427</v>
          </cell>
          <cell r="H6563" t="str">
            <v>MEJORAMIENTO SISTEMA PRE-FILTRADO PLANTA AGUA POTABLE BRISAS DE TORCA, LLICO, COMUNA DE VICHUQUÉN</v>
          </cell>
          <cell r="I6563" t="str">
            <v>Proyecto Cerrado</v>
          </cell>
          <cell r="J6563">
            <v>43644</v>
          </cell>
          <cell r="K6563">
            <v>19506</v>
          </cell>
          <cell r="L6563">
            <v>1</v>
          </cell>
          <cell r="M6563" t="str">
            <v>Licitación y Contratación</v>
          </cell>
          <cell r="N6563">
            <v>43694</v>
          </cell>
          <cell r="O6563">
            <v>19022150</v>
          </cell>
          <cell r="P6563">
            <v>19022150</v>
          </cell>
          <cell r="Q6563">
            <v>1</v>
          </cell>
          <cell r="R6563">
            <v>1</v>
          </cell>
          <cell r="S6563">
            <v>0</v>
          </cell>
          <cell r="T6563">
            <v>19022150</v>
          </cell>
        </row>
        <row r="6564">
          <cell r="G6564" t="str">
            <v>1-C-2019-158</v>
          </cell>
          <cell r="H6564" t="str">
            <v>CONSTRUCCION DE VEREDAS CALLE ENRIQUE OLIVARES ESQUINA MÉXICO, ENTRE ENRIQUE OLIVARES #1079 / MÉXICO #9549B; U.V. N° 18.</v>
          </cell>
          <cell r="I6564" t="str">
            <v>Proyecto Cerrado</v>
          </cell>
          <cell r="J6564">
            <v>43644</v>
          </cell>
          <cell r="K6564">
            <v>19570</v>
          </cell>
          <cell r="L6564">
            <v>1</v>
          </cell>
          <cell r="M6564" t="str">
            <v>Licitación y Contratación</v>
          </cell>
          <cell r="N6564">
            <v>43972</v>
          </cell>
          <cell r="O6564">
            <v>34483826</v>
          </cell>
          <cell r="P6564">
            <v>34326443</v>
          </cell>
          <cell r="Q6564">
            <v>1</v>
          </cell>
          <cell r="R6564">
            <v>1</v>
          </cell>
          <cell r="S6564">
            <v>157383</v>
          </cell>
          <cell r="T6564">
            <v>34326443</v>
          </cell>
        </row>
        <row r="6565">
          <cell r="G6565" t="str">
            <v>1-C-2019-760</v>
          </cell>
          <cell r="H6565" t="str">
            <v>“REPOSICIÓN E INSTALACIÓN DE SEÑALÉTICA Y DEMARCACIONES DE TRANSITO, SECTOR NORTE, NATALES”</v>
          </cell>
          <cell r="I6565" t="str">
            <v>En Ejecución</v>
          </cell>
          <cell r="J6565">
            <v>43644</v>
          </cell>
          <cell r="K6565">
            <v>19539</v>
          </cell>
          <cell r="L6565">
            <v>1</v>
          </cell>
          <cell r="M6565" t="str">
            <v>Licitación y Contratación</v>
          </cell>
          <cell r="N6565">
            <v>43915</v>
          </cell>
          <cell r="O6565">
            <v>59442169</v>
          </cell>
          <cell r="P6565">
            <v>57683763</v>
          </cell>
          <cell r="Q6565">
            <v>1</v>
          </cell>
          <cell r="R6565">
            <v>1</v>
          </cell>
          <cell r="S6565">
            <v>1758406</v>
          </cell>
          <cell r="T6565">
            <v>57683763</v>
          </cell>
        </row>
        <row r="6566">
          <cell r="G6566" t="str">
            <v>1-C-2019-759</v>
          </cell>
          <cell r="H6566" t="str">
            <v>“REPOSICIÓN E INSTALACIÓN DE SEÑALÉTICA Y DEMARCACIONES DE TRANSITO, SECTOR SUR, NATALES”</v>
          </cell>
          <cell r="I6566" t="str">
            <v>En Ejecución</v>
          </cell>
          <cell r="J6566">
            <v>43644</v>
          </cell>
          <cell r="K6566">
            <v>19539</v>
          </cell>
          <cell r="L6566">
            <v>1</v>
          </cell>
          <cell r="M6566" t="str">
            <v>Licitación y Contratación</v>
          </cell>
          <cell r="N6566">
            <v>43915</v>
          </cell>
          <cell r="O6566">
            <v>59143110</v>
          </cell>
          <cell r="P6566">
            <v>58252285</v>
          </cell>
          <cell r="Q6566">
            <v>1</v>
          </cell>
          <cell r="R6566">
            <v>1</v>
          </cell>
          <cell r="S6566">
            <v>890825</v>
          </cell>
          <cell r="T6566">
            <v>58252285</v>
          </cell>
        </row>
        <row r="6567">
          <cell r="G6567" t="str">
            <v>1-C-2019-125</v>
          </cell>
          <cell r="H6567" t="str">
            <v>CONSTRUCCION DE VEREDAS CALLE LAS HIGUERAS ENTRE VOLCÄN CALBUCO / HORNOPIRÉN; U.V. N°25.</v>
          </cell>
          <cell r="I6567" t="str">
            <v>Proyecto Cerrado</v>
          </cell>
          <cell r="J6567">
            <v>43644</v>
          </cell>
          <cell r="K6567">
            <v>19570</v>
          </cell>
          <cell r="L6567">
            <v>1</v>
          </cell>
          <cell r="M6567" t="str">
            <v>Licitación y Contratación</v>
          </cell>
          <cell r="N6567">
            <v>43972</v>
          </cell>
          <cell r="O6567">
            <v>26709110</v>
          </cell>
          <cell r="P6567">
            <v>26221353</v>
          </cell>
          <cell r="Q6567">
            <v>1</v>
          </cell>
          <cell r="R6567">
            <v>1</v>
          </cell>
          <cell r="S6567">
            <v>487757</v>
          </cell>
          <cell r="T6567">
            <v>26221353</v>
          </cell>
        </row>
        <row r="6568">
          <cell r="G6568" t="str">
            <v>1-C-2019-11</v>
          </cell>
          <cell r="H6568" t="str">
            <v>REPOSICIÓN ACERAS E ILUMINACIÓN PEATONAL SECTOR EL LITRE</v>
          </cell>
          <cell r="I6568" t="str">
            <v>Proyecto Cerrado</v>
          </cell>
          <cell r="J6568">
            <v>43644</v>
          </cell>
          <cell r="K6568">
            <v>19449</v>
          </cell>
          <cell r="L6568">
            <v>1</v>
          </cell>
          <cell r="M6568" t="str">
            <v>Licitación y Contratación</v>
          </cell>
          <cell r="N6568">
            <v>43775</v>
          </cell>
          <cell r="O6568">
            <v>52439241</v>
          </cell>
          <cell r="P6568">
            <v>52439241</v>
          </cell>
          <cell r="Q6568">
            <v>1</v>
          </cell>
          <cell r="R6568">
            <v>1</v>
          </cell>
          <cell r="S6568">
            <v>0</v>
          </cell>
          <cell r="T6568">
            <v>52439241</v>
          </cell>
        </row>
        <row r="6569">
          <cell r="G6569" t="str">
            <v>1-C-2018-1296</v>
          </cell>
          <cell r="H6569" t="str">
            <v>ILUMINACIÓN PEATONAL CALLE BRASIL, COMUNA DE RENCA</v>
          </cell>
          <cell r="I6569" t="str">
            <v>En Ejecución</v>
          </cell>
          <cell r="J6569">
            <v>43644</v>
          </cell>
          <cell r="K6569">
            <v>19581</v>
          </cell>
          <cell r="L6569">
            <v>1</v>
          </cell>
          <cell r="M6569" t="str">
            <v>Licitación y Contratación</v>
          </cell>
          <cell r="N6569">
            <v>44144</v>
          </cell>
          <cell r="O6569">
            <v>59913698</v>
          </cell>
          <cell r="P6569">
            <v>59913698</v>
          </cell>
          <cell r="Q6569">
            <v>1</v>
          </cell>
          <cell r="R6569">
            <v>1</v>
          </cell>
          <cell r="S6569">
            <v>29956849</v>
          </cell>
          <cell r="T6569">
            <v>29956849</v>
          </cell>
        </row>
        <row r="6570">
          <cell r="G6570" t="str">
            <v>1-C-2018-1709</v>
          </cell>
          <cell r="H6570" t="str">
            <v>REPOSICIÓN DE VEREDAS CALLE LAS HORTENSIAS, COMUNA DE SANTO DOMINGO</v>
          </cell>
          <cell r="I6570" t="str">
            <v>Proyecto Cerrado</v>
          </cell>
          <cell r="J6570">
            <v>43644</v>
          </cell>
          <cell r="K6570">
            <v>19460</v>
          </cell>
          <cell r="L6570">
            <v>1</v>
          </cell>
          <cell r="M6570" t="str">
            <v>Licitación y Contratación</v>
          </cell>
          <cell r="N6570">
            <v>43947</v>
          </cell>
          <cell r="O6570">
            <v>45405992</v>
          </cell>
          <cell r="P6570">
            <v>45405992</v>
          </cell>
          <cell r="Q6570">
            <v>1</v>
          </cell>
          <cell r="R6570">
            <v>1</v>
          </cell>
          <cell r="S6570">
            <v>0</v>
          </cell>
          <cell r="T6570">
            <v>45405992</v>
          </cell>
        </row>
        <row r="6571">
          <cell r="G6571" t="str">
            <v>1-C-2018-1505</v>
          </cell>
          <cell r="H6571" t="str">
            <v>MEJORAMIENTO SEDE SOCIAL LAS CASCADAS</v>
          </cell>
          <cell r="I6571" t="str">
            <v>Proyecto Cerrado</v>
          </cell>
          <cell r="J6571">
            <v>43644</v>
          </cell>
          <cell r="K6571">
            <v>19553</v>
          </cell>
          <cell r="L6571">
            <v>1</v>
          </cell>
          <cell r="M6571" t="str">
            <v>Licitación y Contratación</v>
          </cell>
          <cell r="N6571">
            <v>43796</v>
          </cell>
          <cell r="O6571">
            <v>59468609</v>
          </cell>
          <cell r="P6571">
            <v>59468609</v>
          </cell>
          <cell r="Q6571">
            <v>1</v>
          </cell>
          <cell r="R6571">
            <v>1</v>
          </cell>
          <cell r="S6571">
            <v>0</v>
          </cell>
          <cell r="T6571">
            <v>59468609</v>
          </cell>
        </row>
        <row r="6572">
          <cell r="G6572" t="str">
            <v>1-C-2018-1303</v>
          </cell>
          <cell r="H6572" t="str">
            <v>CONSTRUCCIÓN QUINCHOS CAMPING MUNICIPAL LA TRINCHERA</v>
          </cell>
          <cell r="I6572" t="str">
            <v>Proyecto Cerrado</v>
          </cell>
          <cell r="J6572">
            <v>43644</v>
          </cell>
          <cell r="K6572">
            <v>19509</v>
          </cell>
          <cell r="L6572">
            <v>1</v>
          </cell>
          <cell r="M6572" t="str">
            <v>Licitación y Contratación</v>
          </cell>
          <cell r="N6572">
            <v>43812</v>
          </cell>
          <cell r="O6572">
            <v>56976234</v>
          </cell>
          <cell r="P6572">
            <v>56976234</v>
          </cell>
          <cell r="Q6572">
            <v>1</v>
          </cell>
          <cell r="R6572">
            <v>1</v>
          </cell>
          <cell r="S6572">
            <v>0</v>
          </cell>
          <cell r="T6572">
            <v>56976234</v>
          </cell>
        </row>
        <row r="6573">
          <cell r="G6573" t="str">
            <v>1-C-2018-1210</v>
          </cell>
          <cell r="H6573" t="str">
            <v>MEJORAMIENTO INTEGRAL PLAZA DE ARMAS DE CUMPEO, COMUNA DE RIO CLARO</v>
          </cell>
          <cell r="I6573" t="str">
            <v>Proyecto Cerrado</v>
          </cell>
          <cell r="J6573">
            <v>43644</v>
          </cell>
          <cell r="K6573">
            <v>19502</v>
          </cell>
          <cell r="L6573">
            <v>1</v>
          </cell>
          <cell r="M6573" t="str">
            <v>Licitación y Contratación</v>
          </cell>
          <cell r="N6573">
            <v>44297</v>
          </cell>
          <cell r="O6573">
            <v>59968081</v>
          </cell>
          <cell r="P6573">
            <v>59968081</v>
          </cell>
          <cell r="Q6573">
            <v>2</v>
          </cell>
          <cell r="R6573">
            <v>2</v>
          </cell>
          <cell r="S6573">
            <v>0</v>
          </cell>
          <cell r="T6573">
            <v>59968081</v>
          </cell>
        </row>
        <row r="6574">
          <cell r="G6574" t="str">
            <v>1-C-2018-752</v>
          </cell>
          <cell r="H6574" t="str">
            <v>MEJORAMIENTO CAMINOS VECINALES POST EMERGENCIA OTOÑO INVIERNO, COMUNA DE CURARREHUE 2018</v>
          </cell>
          <cell r="I6574" t="str">
            <v>Proyecto Cerrado</v>
          </cell>
          <cell r="J6574">
            <v>43644</v>
          </cell>
          <cell r="K6574">
            <v>19596</v>
          </cell>
          <cell r="L6574">
            <v>1</v>
          </cell>
          <cell r="M6574" t="str">
            <v>Licitación y Contratación</v>
          </cell>
          <cell r="N6574">
            <v>44203</v>
          </cell>
          <cell r="O6574">
            <v>59931341</v>
          </cell>
          <cell r="P6574">
            <v>59931341</v>
          </cell>
          <cell r="Q6574">
            <v>1</v>
          </cell>
          <cell r="R6574">
            <v>1</v>
          </cell>
          <cell r="S6574">
            <v>0</v>
          </cell>
          <cell r="T6574">
            <v>59931341</v>
          </cell>
        </row>
        <row r="6575">
          <cell r="G6575" t="str">
            <v>1-C-2018-882</v>
          </cell>
          <cell r="H6575" t="str">
            <v>CONSTRUCCIÓN PLAZA DE JUEGOS INFANTILES EN POBLACIÓN JULIO TAPIA Y VILLA MANANTIAL, VILLA ALEGRE</v>
          </cell>
          <cell r="I6575" t="str">
            <v>Proyecto Cerrado</v>
          </cell>
          <cell r="J6575">
            <v>43644</v>
          </cell>
          <cell r="K6575">
            <v>19511</v>
          </cell>
          <cell r="L6575">
            <v>1</v>
          </cell>
          <cell r="M6575" t="str">
            <v>Licitación y Contratación</v>
          </cell>
          <cell r="N6575">
            <v>44218</v>
          </cell>
          <cell r="O6575">
            <v>59131719</v>
          </cell>
          <cell r="P6575">
            <v>59131719</v>
          </cell>
          <cell r="Q6575">
            <v>1</v>
          </cell>
          <cell r="R6575">
            <v>1</v>
          </cell>
          <cell r="S6575">
            <v>0</v>
          </cell>
          <cell r="T6575">
            <v>59131719</v>
          </cell>
        </row>
        <row r="6576">
          <cell r="G6576" t="str">
            <v>1-C-2018-643</v>
          </cell>
          <cell r="H6576" t="str">
            <v>REPOSICION PARCIAL DE VEREDAS CALLE 5 ORIENTE ENTRE 1 Y 2 NORTE, TALCA</v>
          </cell>
          <cell r="I6576" t="str">
            <v>Proyecto Cerrado</v>
          </cell>
          <cell r="J6576">
            <v>43644</v>
          </cell>
          <cell r="K6576">
            <v>7869</v>
          </cell>
          <cell r="L6576">
            <v>1</v>
          </cell>
          <cell r="M6576" t="str">
            <v>Licitación y Contratación</v>
          </cell>
          <cell r="N6576">
            <v>43945</v>
          </cell>
          <cell r="O6576">
            <v>59814048</v>
          </cell>
          <cell r="P6576">
            <v>59814048</v>
          </cell>
          <cell r="Q6576">
            <v>1</v>
          </cell>
          <cell r="R6576">
            <v>1</v>
          </cell>
          <cell r="S6576">
            <v>0</v>
          </cell>
          <cell r="T6576">
            <v>59814048</v>
          </cell>
        </row>
        <row r="6577">
          <cell r="G6577" t="str">
            <v>1-C-2018-641</v>
          </cell>
          <cell r="H6577" t="str">
            <v>MEJORAMIENTO PLAZA DE ARMAS, EMPEDRADO</v>
          </cell>
          <cell r="I6577" t="str">
            <v>Proyecto Cerrado</v>
          </cell>
          <cell r="J6577">
            <v>43644</v>
          </cell>
          <cell r="K6577">
            <v>19515</v>
          </cell>
          <cell r="L6577">
            <v>1</v>
          </cell>
          <cell r="M6577" t="str">
            <v>Licitación y Contratación</v>
          </cell>
          <cell r="N6577">
            <v>43829</v>
          </cell>
          <cell r="O6577">
            <v>54850531</v>
          </cell>
          <cell r="P6577">
            <v>54840531</v>
          </cell>
          <cell r="Q6577">
            <v>1</v>
          </cell>
          <cell r="R6577">
            <v>1</v>
          </cell>
          <cell r="S6577">
            <v>10000</v>
          </cell>
          <cell r="T6577">
            <v>54840531</v>
          </cell>
        </row>
        <row r="6578">
          <cell r="G6578" t="str">
            <v>1-C-2018-295</v>
          </cell>
          <cell r="H6578" t="str">
            <v>MEJORAMIENTO PAVIMENTOS PASAJE LAS TAGUAS, ESTACION CENTRAL</v>
          </cell>
          <cell r="I6578" t="str">
            <v>100% Girado</v>
          </cell>
          <cell r="J6578">
            <v>43644</v>
          </cell>
          <cell r="K6578">
            <v>19564</v>
          </cell>
          <cell r="L6578">
            <v>1</v>
          </cell>
          <cell r="M6578" t="str">
            <v>Licitación y Contratación</v>
          </cell>
          <cell r="N6578">
            <v>44000</v>
          </cell>
          <cell r="O6578">
            <v>43607729</v>
          </cell>
          <cell r="P6578">
            <v>43842452</v>
          </cell>
          <cell r="Q6578">
            <v>1</v>
          </cell>
          <cell r="R6578">
            <v>1</v>
          </cell>
          <cell r="S6578">
            <v>0</v>
          </cell>
          <cell r="T6578">
            <v>43607729</v>
          </cell>
        </row>
        <row r="6579">
          <cell r="G6579" t="str">
            <v>1-C-2018-292</v>
          </cell>
          <cell r="H6579" t="str">
            <v>MEJORAMIENTO PAVIMENTOS PASAJE EL CHIRIHUE, ESTACION CENTRAL</v>
          </cell>
          <cell r="I6579" t="str">
            <v>En Ejecución</v>
          </cell>
          <cell r="J6579">
            <v>43644</v>
          </cell>
          <cell r="K6579">
            <v>19564</v>
          </cell>
          <cell r="L6579">
            <v>1</v>
          </cell>
          <cell r="M6579" t="str">
            <v>Licitación y Contratación</v>
          </cell>
          <cell r="N6579">
            <v>44000</v>
          </cell>
          <cell r="O6579">
            <v>55355215</v>
          </cell>
          <cell r="P6579">
            <v>54137922</v>
          </cell>
          <cell r="Q6579">
            <v>1</v>
          </cell>
          <cell r="R6579">
            <v>1</v>
          </cell>
          <cell r="S6579">
            <v>1217293</v>
          </cell>
          <cell r="T6579">
            <v>54137922</v>
          </cell>
        </row>
        <row r="6580">
          <cell r="G6580" t="str">
            <v>1-C-2018-284</v>
          </cell>
          <cell r="H6580" t="str">
            <v>MEJORAMIENTO PAVIMENTOS PASAJE LAS GAVIOTAS, ESTACION CENTRAL</v>
          </cell>
          <cell r="I6580" t="str">
            <v>100% Girado</v>
          </cell>
          <cell r="J6580">
            <v>43644</v>
          </cell>
          <cell r="K6580">
            <v>19564</v>
          </cell>
          <cell r="L6580">
            <v>1</v>
          </cell>
          <cell r="M6580" t="str">
            <v>Licitación y Contratación</v>
          </cell>
          <cell r="N6580">
            <v>44000</v>
          </cell>
          <cell r="O6580">
            <v>51586946</v>
          </cell>
          <cell r="P6580">
            <v>50820501</v>
          </cell>
          <cell r="Q6580">
            <v>1</v>
          </cell>
          <cell r="R6580">
            <v>1</v>
          </cell>
          <cell r="S6580">
            <v>766445</v>
          </cell>
          <cell r="T6580">
            <v>50820501</v>
          </cell>
        </row>
        <row r="6581">
          <cell r="G6581" t="str">
            <v>1-C-2018-400</v>
          </cell>
          <cell r="H6581" t="str">
            <v>MEJORAMIENTO COCINERÍAS "LA DALCA", COMUNA DE DALCAHUE</v>
          </cell>
          <cell r="I6581" t="str">
            <v>Proyecto Cerrado</v>
          </cell>
          <cell r="J6581">
            <v>43644</v>
          </cell>
          <cell r="K6581">
            <v>19549</v>
          </cell>
          <cell r="L6581">
            <v>1</v>
          </cell>
          <cell r="M6581" t="str">
            <v>Licitación y Contratación</v>
          </cell>
          <cell r="N6581">
            <v>43834</v>
          </cell>
          <cell r="O6581">
            <v>59998562</v>
          </cell>
          <cell r="P6581">
            <v>59998562</v>
          </cell>
          <cell r="Q6581">
            <v>1</v>
          </cell>
          <cell r="R6581">
            <v>1</v>
          </cell>
          <cell r="S6581">
            <v>0</v>
          </cell>
          <cell r="T6581">
            <v>59998562</v>
          </cell>
        </row>
        <row r="6582">
          <cell r="G6582" t="str">
            <v>1-C-2018-989</v>
          </cell>
          <cell r="H6582" t="str">
            <v>REPOSICION SEDE SOCIAL JUNTA DE VECINOS MANUEL RODRIGUEZ</v>
          </cell>
          <cell r="I6582" t="str">
            <v>Proyecto Cerrado</v>
          </cell>
          <cell r="J6582">
            <v>43644</v>
          </cell>
          <cell r="K6582">
            <v>19547</v>
          </cell>
          <cell r="L6582">
            <v>1</v>
          </cell>
          <cell r="M6582" t="str">
            <v>Licitación y Contratación</v>
          </cell>
          <cell r="N6582">
            <v>43978</v>
          </cell>
          <cell r="O6582">
            <v>57944163</v>
          </cell>
          <cell r="P6582">
            <v>57944163</v>
          </cell>
          <cell r="Q6582">
            <v>1</v>
          </cell>
          <cell r="R6582">
            <v>1</v>
          </cell>
          <cell r="S6582">
            <v>0</v>
          </cell>
          <cell r="T6582">
            <v>57944163</v>
          </cell>
        </row>
        <row r="6583">
          <cell r="G6583" t="str">
            <v>1-C-2018-535</v>
          </cell>
          <cell r="H6583" t="str">
            <v>MEJORAMIENTO PLAZA INDEPENDENCIA</v>
          </cell>
          <cell r="I6583" t="str">
            <v>Proyecto Cerrado</v>
          </cell>
          <cell r="J6583">
            <v>43644</v>
          </cell>
          <cell r="K6583">
            <v>19457</v>
          </cell>
          <cell r="L6583">
            <v>1</v>
          </cell>
          <cell r="M6583" t="str">
            <v>Licitación y Contratación</v>
          </cell>
          <cell r="N6583">
            <v>44132</v>
          </cell>
          <cell r="O6583">
            <v>59058845</v>
          </cell>
          <cell r="P6583">
            <v>59053458</v>
          </cell>
          <cell r="Q6583">
            <v>1</v>
          </cell>
          <cell r="R6583">
            <v>1</v>
          </cell>
          <cell r="S6583">
            <v>5387</v>
          </cell>
          <cell r="T6583">
            <v>59053458</v>
          </cell>
        </row>
        <row r="6584">
          <cell r="G6584" t="str">
            <v>1-C-2018-1279</v>
          </cell>
          <cell r="H6584" t="str">
            <v>PUENTE LAS CHACRAS, CHILE CHICO.</v>
          </cell>
          <cell r="I6584" t="str">
            <v>Proyecto Cerrado</v>
          </cell>
          <cell r="J6584">
            <v>43644</v>
          </cell>
          <cell r="K6584">
            <v>19538</v>
          </cell>
          <cell r="L6584">
            <v>1</v>
          </cell>
          <cell r="M6584" t="str">
            <v>Licitación y Contratación</v>
          </cell>
          <cell r="N6584">
            <v>43913</v>
          </cell>
          <cell r="O6584">
            <v>58847621</v>
          </cell>
          <cell r="P6584">
            <v>58232765</v>
          </cell>
          <cell r="Q6584">
            <v>1</v>
          </cell>
          <cell r="R6584">
            <v>1</v>
          </cell>
          <cell r="S6584">
            <v>614856</v>
          </cell>
          <cell r="T6584">
            <v>58232765</v>
          </cell>
        </row>
        <row r="6585">
          <cell r="G6585" t="str">
            <v>1-C-2018-134</v>
          </cell>
          <cell r="H6585" t="str">
            <v>CONSTRUCCIÓN MÓDULO DE SERVICIO EN PARQUE TRES PONIENTE ESQUINA CARLOS REYES</v>
          </cell>
          <cell r="I6585" t="str">
            <v>Proyecto Cerrado</v>
          </cell>
          <cell r="J6585">
            <v>43644</v>
          </cell>
          <cell r="K6585">
            <v>19572</v>
          </cell>
          <cell r="L6585">
            <v>1</v>
          </cell>
          <cell r="M6585" t="str">
            <v>Licitación y Contratación</v>
          </cell>
          <cell r="N6585">
            <v>44185</v>
          </cell>
          <cell r="O6585">
            <v>56987803</v>
          </cell>
          <cell r="P6585">
            <v>56987803</v>
          </cell>
          <cell r="Q6585">
            <v>1</v>
          </cell>
          <cell r="R6585">
            <v>1</v>
          </cell>
          <cell r="S6585">
            <v>0</v>
          </cell>
          <cell r="T6585">
            <v>56987803</v>
          </cell>
        </row>
        <row r="6586">
          <cell r="G6586" t="str">
            <v>1-C-2018-122</v>
          </cell>
          <cell r="H6586" t="str">
            <v>REPOSICION MULTICANCHA REINA ESPAÑA COMUNA DE MAIPÚ</v>
          </cell>
          <cell r="I6586" t="str">
            <v>Proyecto Cerrado</v>
          </cell>
          <cell r="J6586">
            <v>43644</v>
          </cell>
          <cell r="K6586">
            <v>19572</v>
          </cell>
          <cell r="L6586">
            <v>1</v>
          </cell>
          <cell r="M6586" t="str">
            <v>Licitación y Contratación</v>
          </cell>
          <cell r="N6586">
            <v>44023</v>
          </cell>
          <cell r="O6586">
            <v>56155576</v>
          </cell>
          <cell r="P6586">
            <v>56155576</v>
          </cell>
          <cell r="Q6586">
            <v>1</v>
          </cell>
          <cell r="R6586">
            <v>1</v>
          </cell>
          <cell r="S6586">
            <v>0</v>
          </cell>
          <cell r="T6586">
            <v>56155576</v>
          </cell>
        </row>
        <row r="6587">
          <cell r="G6587" t="str">
            <v>1-C-2018-977</v>
          </cell>
          <cell r="H6587" t="str">
            <v>MEJORAMIENTO ALUMBRADO PUBLICO LOCALIDAD DE SAN PEDRO DE ATACAMA, COMUNA DE SAN PEDRO DE ATACAMA</v>
          </cell>
          <cell r="I6587" t="str">
            <v>Proyecto Cerrado</v>
          </cell>
          <cell r="J6587">
            <v>43644</v>
          </cell>
          <cell r="K6587">
            <v>7926</v>
          </cell>
          <cell r="L6587">
            <v>1</v>
          </cell>
          <cell r="M6587" t="str">
            <v>Licitación y Contratación</v>
          </cell>
          <cell r="N6587">
            <v>43850</v>
          </cell>
          <cell r="O6587">
            <v>59872135</v>
          </cell>
          <cell r="P6587">
            <v>57747075</v>
          </cell>
          <cell r="Q6587">
            <v>1</v>
          </cell>
          <cell r="R6587">
            <v>1</v>
          </cell>
          <cell r="S6587">
            <v>2125060</v>
          </cell>
          <cell r="T6587">
            <v>57747075</v>
          </cell>
        </row>
        <row r="6588">
          <cell r="G6588" t="str">
            <v>1-C-2018-259</v>
          </cell>
          <cell r="H6588" t="str">
            <v>CONSTRUCCIÓN CAMARINES C.D. NAVAL DE MATAO, COMUNA DE QUINCHAO</v>
          </cell>
          <cell r="I6588" t="str">
            <v>Proyecto Cerrado</v>
          </cell>
          <cell r="J6588">
            <v>43644</v>
          </cell>
          <cell r="K6588">
            <v>19555</v>
          </cell>
          <cell r="L6588">
            <v>1</v>
          </cell>
          <cell r="M6588" t="str">
            <v>Licitación y Contratación</v>
          </cell>
          <cell r="N6588">
            <v>43813</v>
          </cell>
          <cell r="O6588">
            <v>49022064</v>
          </cell>
          <cell r="P6588">
            <v>49022064</v>
          </cell>
          <cell r="Q6588">
            <v>1</v>
          </cell>
          <cell r="R6588">
            <v>1</v>
          </cell>
          <cell r="S6588">
            <v>0</v>
          </cell>
          <cell r="T6588">
            <v>49022064</v>
          </cell>
        </row>
        <row r="6589">
          <cell r="G6589" t="str">
            <v>1-C-2018-210</v>
          </cell>
          <cell r="H6589" t="str">
            <v>REPOSICION ACERA PEATONAL CALLE 1 NORTE, VEREDA NORTE, ENTRE 2 Y 3 PONIENTE, COMUNA DE LONGAVI</v>
          </cell>
          <cell r="I6589" t="str">
            <v>Proyecto Cerrado</v>
          </cell>
          <cell r="J6589">
            <v>43644</v>
          </cell>
          <cell r="K6589">
            <v>19521</v>
          </cell>
          <cell r="L6589">
            <v>1</v>
          </cell>
          <cell r="M6589" t="str">
            <v>Licitación y Contratación</v>
          </cell>
          <cell r="N6589">
            <v>44124</v>
          </cell>
          <cell r="O6589">
            <v>56414851</v>
          </cell>
          <cell r="P6589">
            <v>45131881</v>
          </cell>
          <cell r="Q6589">
            <v>1</v>
          </cell>
          <cell r="R6589">
            <v>1</v>
          </cell>
          <cell r="S6589">
            <v>11282970</v>
          </cell>
          <cell r="T6589">
            <v>45131881</v>
          </cell>
        </row>
        <row r="6590">
          <cell r="G6590" t="str">
            <v>1-C-2018-209</v>
          </cell>
          <cell r="H6590" t="str">
            <v>REVESTIMIENTO DESAGUE POBLACION VICTORIA COMUNA DE COLBUN</v>
          </cell>
          <cell r="I6590" t="str">
            <v>Proyecto Cerrado</v>
          </cell>
          <cell r="J6590">
            <v>43644</v>
          </cell>
          <cell r="K6590">
            <v>19504</v>
          </cell>
          <cell r="L6590">
            <v>1</v>
          </cell>
          <cell r="M6590" t="str">
            <v>Licitación y Contratación</v>
          </cell>
          <cell r="N6590">
            <v>43827</v>
          </cell>
          <cell r="O6590">
            <v>58166153</v>
          </cell>
          <cell r="P6590">
            <v>58166153</v>
          </cell>
          <cell r="Q6590">
            <v>2</v>
          </cell>
          <cell r="R6590">
            <v>2</v>
          </cell>
          <cell r="S6590">
            <v>0</v>
          </cell>
          <cell r="T6590">
            <v>58166153</v>
          </cell>
        </row>
        <row r="6591">
          <cell r="G6591" t="str">
            <v>1-C-2017-1459</v>
          </cell>
          <cell r="H6591" t="str">
            <v>CONSTRUCCIÓN MULTICANCHA LOS VIÑEDOS III , COMUNA DE BUIN</v>
          </cell>
          <cell r="I6591" t="str">
            <v>En Ejecución</v>
          </cell>
          <cell r="J6591">
            <v>43644</v>
          </cell>
          <cell r="K6591">
            <v>19575</v>
          </cell>
          <cell r="L6591">
            <v>1</v>
          </cell>
          <cell r="M6591" t="str">
            <v>Licitación y Contratación</v>
          </cell>
          <cell r="N6591">
            <v>44910</v>
          </cell>
          <cell r="O6591">
            <v>59510608</v>
          </cell>
          <cell r="P6591">
            <v>55584060</v>
          </cell>
          <cell r="Q6591">
            <v>2</v>
          </cell>
          <cell r="R6591">
            <v>2</v>
          </cell>
          <cell r="S6591">
            <v>2716378</v>
          </cell>
          <cell r="T6591">
            <v>56794230</v>
          </cell>
        </row>
        <row r="6592">
          <cell r="G6592" t="str">
            <v>1-C-2017-974</v>
          </cell>
          <cell r="H6592" t="str">
            <v>MEJORAMIENTO INFRAESTRUCTURA CEMENTERIO MUNICIPAL, COMUNA DE SANTA JUANA</v>
          </cell>
          <cell r="I6592" t="str">
            <v>Proyecto Cerrado</v>
          </cell>
          <cell r="J6592">
            <v>43644</v>
          </cell>
          <cell r="K6592">
            <v>19573</v>
          </cell>
          <cell r="L6592">
            <v>1</v>
          </cell>
          <cell r="M6592" t="str">
            <v>Licitación y Contratación</v>
          </cell>
          <cell r="N6592">
            <v>44000</v>
          </cell>
          <cell r="O6592">
            <v>59882405</v>
          </cell>
          <cell r="P6592">
            <v>59882405</v>
          </cell>
          <cell r="Q6592">
            <v>1</v>
          </cell>
          <cell r="R6592">
            <v>1</v>
          </cell>
          <cell r="S6592">
            <v>0</v>
          </cell>
          <cell r="T6592">
            <v>59882405</v>
          </cell>
        </row>
        <row r="6593">
          <cell r="G6593" t="str">
            <v>1-C-2017-1532</v>
          </cell>
          <cell r="H6593" t="str">
            <v>CONSTRUCCION Y NORMALIZACION DE RESALTOS COMUNA DE SAN JAVIER</v>
          </cell>
          <cell r="I6593" t="str">
            <v>Proyecto Cerrado</v>
          </cell>
          <cell r="J6593">
            <v>43644</v>
          </cell>
          <cell r="K6593">
            <v>19494</v>
          </cell>
          <cell r="L6593">
            <v>1</v>
          </cell>
          <cell r="M6593" t="str">
            <v>Licitación y Contratación</v>
          </cell>
          <cell r="N6593">
            <v>43862</v>
          </cell>
          <cell r="O6593">
            <v>55704644</v>
          </cell>
          <cell r="P6593">
            <v>55704644</v>
          </cell>
          <cell r="Q6593">
            <v>1</v>
          </cell>
          <cell r="R6593">
            <v>1</v>
          </cell>
          <cell r="S6593">
            <v>0</v>
          </cell>
          <cell r="T6593">
            <v>55704644</v>
          </cell>
        </row>
        <row r="6594">
          <cell r="G6594" t="str">
            <v>1-C-2017-1534</v>
          </cell>
          <cell r="H6594" t="str">
            <v>MEJORAMIENTO PARTIDOR DE PISTA DE BICICROSS, PARQUE DYR, COMUNA DE SAN ANTONIO</v>
          </cell>
          <cell r="I6594" t="str">
            <v>Proyecto Cerrado</v>
          </cell>
          <cell r="J6594">
            <v>43644</v>
          </cell>
          <cell r="K6594">
            <v>19468</v>
          </cell>
          <cell r="L6594">
            <v>1</v>
          </cell>
          <cell r="M6594" t="str">
            <v>Licitación y Contratación</v>
          </cell>
          <cell r="N6594">
            <v>44313</v>
          </cell>
          <cell r="O6594">
            <v>57280323</v>
          </cell>
          <cell r="P6594">
            <v>57229148</v>
          </cell>
          <cell r="Q6594">
            <v>1</v>
          </cell>
          <cell r="R6594">
            <v>1</v>
          </cell>
          <cell r="S6594">
            <v>51175</v>
          </cell>
          <cell r="T6594">
            <v>57229148</v>
          </cell>
        </row>
        <row r="6595">
          <cell r="G6595" t="str">
            <v>1-C-2017-1353</v>
          </cell>
          <cell r="H6595" t="str">
            <v>REPOSICIÓN CENTRO COMUNITARIO COLÓN. QUILPUÉ</v>
          </cell>
          <cell r="I6595" t="str">
            <v>Proyecto Cerrado</v>
          </cell>
          <cell r="J6595">
            <v>43644</v>
          </cell>
          <cell r="K6595">
            <v>19465</v>
          </cell>
          <cell r="L6595">
            <v>1</v>
          </cell>
          <cell r="M6595" t="str">
            <v>Licitación y Contratación</v>
          </cell>
          <cell r="N6595">
            <v>44222</v>
          </cell>
          <cell r="O6595">
            <v>50620940</v>
          </cell>
          <cell r="P6595">
            <v>50566786</v>
          </cell>
          <cell r="Q6595">
            <v>1</v>
          </cell>
          <cell r="R6595">
            <v>1</v>
          </cell>
          <cell r="S6595">
            <v>54154</v>
          </cell>
          <cell r="T6595">
            <v>50566786</v>
          </cell>
        </row>
        <row r="6596">
          <cell r="G6596" t="str">
            <v>1-C-2017-1290</v>
          </cell>
          <cell r="H6596" t="str">
            <v>REPOSICION CANCHA DE FUTBOL SECTOR TERAO</v>
          </cell>
          <cell r="I6596" t="str">
            <v>En Ejecución</v>
          </cell>
          <cell r="J6596">
            <v>43644</v>
          </cell>
          <cell r="K6596">
            <v>19552</v>
          </cell>
          <cell r="L6596">
            <v>1</v>
          </cell>
          <cell r="M6596" t="str">
            <v>Licitación y Contratación</v>
          </cell>
          <cell r="N6596">
            <v>44298</v>
          </cell>
          <cell r="O6596">
            <v>59999999</v>
          </cell>
          <cell r="P6596">
            <v>59803254</v>
          </cell>
          <cell r="Q6596">
            <v>1</v>
          </cell>
          <cell r="R6596">
            <v>1</v>
          </cell>
          <cell r="S6596">
            <v>196745</v>
          </cell>
          <cell r="T6596">
            <v>59803254</v>
          </cell>
        </row>
        <row r="6597">
          <cell r="G6597" t="str">
            <v>1-C-2017-1375</v>
          </cell>
          <cell r="H6597" t="str">
            <v>MEJORAMIENTO SEDE Y CANCHA JUNTA DE VECINOS VILLA FRANCIA</v>
          </cell>
          <cell r="I6597" t="str">
            <v>En Ejecución</v>
          </cell>
          <cell r="J6597">
            <v>43644</v>
          </cell>
          <cell r="K6597">
            <v>19487</v>
          </cell>
          <cell r="L6597">
            <v>1</v>
          </cell>
          <cell r="M6597" t="str">
            <v>Licitación y Contratación</v>
          </cell>
          <cell r="N6597">
            <v>44778</v>
          </cell>
          <cell r="O6597">
            <v>59999950</v>
          </cell>
          <cell r="P6597">
            <v>59999949</v>
          </cell>
          <cell r="Q6597">
            <v>2</v>
          </cell>
          <cell r="R6597">
            <v>2</v>
          </cell>
          <cell r="S6597">
            <v>1</v>
          </cell>
          <cell r="T6597">
            <v>59999949</v>
          </cell>
        </row>
        <row r="6598">
          <cell r="G6598" t="str">
            <v>1-C-2017-444</v>
          </cell>
          <cell r="H6598" t="str">
            <v>CONSTRUCCIÓN MULTICANCHA CAMPAMENTO</v>
          </cell>
          <cell r="I6598" t="str">
            <v>Proyecto Cerrado</v>
          </cell>
          <cell r="J6598">
            <v>43644</v>
          </cell>
          <cell r="K6598">
            <v>19558</v>
          </cell>
          <cell r="L6598">
            <v>1</v>
          </cell>
          <cell r="M6598" t="str">
            <v>Licitación y Contratación</v>
          </cell>
          <cell r="N6598">
            <v>44285</v>
          </cell>
          <cell r="O6598">
            <v>56955706</v>
          </cell>
          <cell r="P6598">
            <v>56942963</v>
          </cell>
          <cell r="Q6598">
            <v>1</v>
          </cell>
          <cell r="R6598">
            <v>1</v>
          </cell>
          <cell r="S6598">
            <v>12743</v>
          </cell>
          <cell r="T6598">
            <v>56942963</v>
          </cell>
        </row>
        <row r="6599">
          <cell r="G6599" t="str">
            <v>1-C-2017-170</v>
          </cell>
          <cell r="H6599" t="str">
            <v>HABILITACION DE CAMINOS-ALCANTARILLAS Y CANALES AGUAS LLUVIAS DISTINTOS SECTORES, COMUNA DE TREHUACO</v>
          </cell>
          <cell r="I6599" t="str">
            <v>Proyecto Cerrado</v>
          </cell>
          <cell r="J6599">
            <v>43644</v>
          </cell>
          <cell r="K6599">
            <v>19580</v>
          </cell>
          <cell r="L6599">
            <v>1</v>
          </cell>
          <cell r="M6599" t="str">
            <v>Administración Directa</v>
          </cell>
          <cell r="N6599">
            <v>44365</v>
          </cell>
          <cell r="O6599">
            <v>59960922</v>
          </cell>
          <cell r="P6599">
            <v>59960922</v>
          </cell>
          <cell r="Q6599">
            <v>5</v>
          </cell>
          <cell r="R6599">
            <v>5</v>
          </cell>
          <cell r="S6599">
            <v>0</v>
          </cell>
          <cell r="T6599">
            <v>59960922</v>
          </cell>
        </row>
        <row r="6600">
          <cell r="G6600" t="str">
            <v>1-C-2017-611</v>
          </cell>
          <cell r="H6600" t="str">
            <v>CONSTRUCCION DE GARITAS CAMINERAS</v>
          </cell>
          <cell r="I6600" t="str">
            <v>Proyecto Cerrado</v>
          </cell>
          <cell r="J6600">
            <v>43644</v>
          </cell>
          <cell r="K6600">
            <v>19548</v>
          </cell>
          <cell r="L6600">
            <v>1</v>
          </cell>
          <cell r="M6600" t="str">
            <v>Licitación y Contratación</v>
          </cell>
          <cell r="N6600" t="str">
            <v>no definida</v>
          </cell>
          <cell r="O6600">
            <v>54124626</v>
          </cell>
          <cell r="P6600">
            <v>54124626</v>
          </cell>
          <cell r="Q6600">
            <v>1</v>
          </cell>
          <cell r="R6600">
            <v>1</v>
          </cell>
          <cell r="S6600">
            <v>0</v>
          </cell>
          <cell r="T6600">
            <v>54124626</v>
          </cell>
        </row>
        <row r="6601">
          <cell r="G6601" t="str">
            <v>1-C-2016-1594</v>
          </cell>
          <cell r="H6601" t="str">
            <v>REPOSICION CIERRE PERIMETRAL CEMENTERIO SECTOR SAN PEDRO COMUNA DE PEMUCO</v>
          </cell>
          <cell r="I6601" t="str">
            <v>Proyecto Cerrado</v>
          </cell>
          <cell r="J6601">
            <v>43644</v>
          </cell>
          <cell r="K6601">
            <v>19556</v>
          </cell>
          <cell r="L6601">
            <v>1</v>
          </cell>
          <cell r="M6601" t="str">
            <v>Licitación y Contratación</v>
          </cell>
          <cell r="N6601">
            <v>43917</v>
          </cell>
          <cell r="O6601">
            <v>59767664</v>
          </cell>
          <cell r="P6601">
            <v>59767664</v>
          </cell>
          <cell r="Q6601">
            <v>1</v>
          </cell>
          <cell r="R6601">
            <v>1</v>
          </cell>
          <cell r="S6601">
            <v>0</v>
          </cell>
          <cell r="T6601">
            <v>59767664</v>
          </cell>
        </row>
        <row r="6602">
          <cell r="G6602" t="str">
            <v>1-C-2016-1127</v>
          </cell>
          <cell r="H6602" t="str">
            <v>MEJORAMIENTO Y CONSTRUCCION CIERRE PERIMETRALMULTICANCHA BRISAS DEL MAULE</v>
          </cell>
          <cell r="I6602" t="str">
            <v>Proyecto Cerrado</v>
          </cell>
          <cell r="J6602">
            <v>43644</v>
          </cell>
          <cell r="K6602">
            <v>19527</v>
          </cell>
          <cell r="L6602">
            <v>1</v>
          </cell>
          <cell r="M6602" t="str">
            <v>Licitación y Contratación</v>
          </cell>
          <cell r="N6602">
            <v>43849</v>
          </cell>
          <cell r="O6602">
            <v>53263240</v>
          </cell>
          <cell r="P6602">
            <v>53263240</v>
          </cell>
          <cell r="Q6602">
            <v>1</v>
          </cell>
          <cell r="R6602">
            <v>1</v>
          </cell>
          <cell r="S6602">
            <v>0</v>
          </cell>
          <cell r="T6602">
            <v>53263240</v>
          </cell>
        </row>
        <row r="6603">
          <cell r="G6603" t="str">
            <v>1-B-2019-216</v>
          </cell>
          <cell r="H6603" t="str">
            <v>REPARACION BACHEO CALLES DE LONCOCHE</v>
          </cell>
          <cell r="I6603" t="str">
            <v>Proyecto Cerrado</v>
          </cell>
          <cell r="J6603">
            <v>43641</v>
          </cell>
          <cell r="K6603">
            <v>17191</v>
          </cell>
          <cell r="L6603">
            <v>1</v>
          </cell>
          <cell r="M6603" t="str">
            <v>Licitación y Contratación</v>
          </cell>
          <cell r="N6603">
            <v>43869</v>
          </cell>
          <cell r="O6603">
            <v>24093000</v>
          </cell>
          <cell r="P6603">
            <v>24092999</v>
          </cell>
          <cell r="Q6603">
            <v>1</v>
          </cell>
          <cell r="R6603">
            <v>1</v>
          </cell>
          <cell r="S6603">
            <v>0</v>
          </cell>
          <cell r="T6603">
            <v>24093000</v>
          </cell>
        </row>
        <row r="6604">
          <cell r="G6604" t="str">
            <v>1-B-2019-227</v>
          </cell>
          <cell r="H6604" t="str">
            <v>CONSTRUCCIÓN Y REPOSICIÓN DE VALLAS PEATONALES Y SEÑALÉTICA</v>
          </cell>
          <cell r="I6604" t="str">
            <v>Proyecto Cerrado</v>
          </cell>
          <cell r="J6604">
            <v>43641</v>
          </cell>
          <cell r="K6604">
            <v>18585</v>
          </cell>
          <cell r="L6604">
            <v>1</v>
          </cell>
          <cell r="M6604" t="str">
            <v>Licitación y Contratación</v>
          </cell>
          <cell r="N6604">
            <v>43871</v>
          </cell>
          <cell r="O6604">
            <v>29678000</v>
          </cell>
          <cell r="P6604">
            <v>27170889</v>
          </cell>
          <cell r="Q6604">
            <v>1</v>
          </cell>
          <cell r="R6604">
            <v>1</v>
          </cell>
          <cell r="S6604">
            <v>0</v>
          </cell>
          <cell r="T6604">
            <v>29678000</v>
          </cell>
        </row>
        <row r="6605">
          <cell r="G6605" t="str">
            <v>1-B-2019-237</v>
          </cell>
          <cell r="H6605" t="str">
            <v>CONSTRUCCIÓN CASINO LICEO A-31 JUAN ANTONIO RIOS</v>
          </cell>
          <cell r="I6605" t="str">
            <v>100% Girado</v>
          </cell>
          <cell r="J6605">
            <v>43641</v>
          </cell>
          <cell r="K6605">
            <v>18773</v>
          </cell>
          <cell r="L6605">
            <v>1</v>
          </cell>
          <cell r="M6605" t="str">
            <v>Licitación y Contratación</v>
          </cell>
          <cell r="N6605">
            <v>43866</v>
          </cell>
          <cell r="O6605">
            <v>59654603</v>
          </cell>
          <cell r="P6605">
            <v>52126718</v>
          </cell>
          <cell r="Q6605">
            <v>1</v>
          </cell>
          <cell r="R6605">
            <v>1</v>
          </cell>
          <cell r="S6605">
            <v>0</v>
          </cell>
          <cell r="T6605">
            <v>59654603</v>
          </cell>
        </row>
        <row r="6606">
          <cell r="G6606" t="str">
            <v>1-B-2019-189</v>
          </cell>
          <cell r="H6606" t="str">
            <v>REPOSICIÓN DE VEREDA SUR DE PLAZA HOSPITAL, COMUNA DE LA LIGUA</v>
          </cell>
          <cell r="I6606" t="str">
            <v>Proyecto Cerrado</v>
          </cell>
          <cell r="J6606">
            <v>43641</v>
          </cell>
          <cell r="K6606">
            <v>18947</v>
          </cell>
          <cell r="L6606">
            <v>1</v>
          </cell>
          <cell r="M6606" t="str">
            <v>Licitación y Contratación</v>
          </cell>
          <cell r="N6606">
            <v>43827</v>
          </cell>
          <cell r="O6606">
            <v>29689000</v>
          </cell>
          <cell r="P6606">
            <v>26720100</v>
          </cell>
          <cell r="Q6606">
            <v>1</v>
          </cell>
          <cell r="R6606">
            <v>1</v>
          </cell>
          <cell r="S6606">
            <v>0</v>
          </cell>
          <cell r="T6606">
            <v>29689000</v>
          </cell>
        </row>
        <row r="6607">
          <cell r="G6607" t="str">
            <v>1-B-2019-182</v>
          </cell>
          <cell r="H6607" t="str">
            <v>CONSTRUCCION VEREDAS POBLACION CARLOS ALVARES, HIJUELAS</v>
          </cell>
          <cell r="I6607" t="str">
            <v>Proyecto Cerrado</v>
          </cell>
          <cell r="J6607">
            <v>43641</v>
          </cell>
          <cell r="K6607">
            <v>18585</v>
          </cell>
          <cell r="L6607">
            <v>1</v>
          </cell>
          <cell r="M6607" t="str">
            <v>Licitación y Contratación</v>
          </cell>
          <cell r="N6607">
            <v>43861</v>
          </cell>
          <cell r="O6607">
            <v>28057000</v>
          </cell>
          <cell r="P6607">
            <v>28056437</v>
          </cell>
          <cell r="Q6607">
            <v>1</v>
          </cell>
          <cell r="R6607">
            <v>1</v>
          </cell>
          <cell r="S6607">
            <v>0</v>
          </cell>
          <cell r="T6607">
            <v>28057000</v>
          </cell>
        </row>
        <row r="6608">
          <cell r="G6608" t="str">
            <v>1-B-2019-109</v>
          </cell>
          <cell r="H6608" t="str">
            <v>MEJORAMIENTO MULTICANCHA AV. CURICO</v>
          </cell>
          <cell r="I6608" t="str">
            <v>100% Girado</v>
          </cell>
          <cell r="J6608">
            <v>43641</v>
          </cell>
          <cell r="K6608">
            <v>18585</v>
          </cell>
          <cell r="L6608">
            <v>1</v>
          </cell>
          <cell r="M6608" t="str">
            <v>Licitación y Contratación</v>
          </cell>
          <cell r="N6608">
            <v>43856</v>
          </cell>
          <cell r="O6608">
            <v>33934000</v>
          </cell>
          <cell r="P6608">
            <v>31238726</v>
          </cell>
          <cell r="Q6608">
            <v>1</v>
          </cell>
          <cell r="R6608">
            <v>1</v>
          </cell>
          <cell r="S6608">
            <v>0</v>
          </cell>
          <cell r="T6608">
            <v>33934000</v>
          </cell>
        </row>
        <row r="6609">
          <cell r="G6609" t="str">
            <v>1-B-2019-858</v>
          </cell>
          <cell r="H6609" t="str">
            <v>HABILITACIÓN OFICINA MUNICIPAL, DE MOVILIZACIÓN</v>
          </cell>
          <cell r="I6609" t="str">
            <v>Proyecto Cerrado</v>
          </cell>
          <cell r="J6609">
            <v>43641</v>
          </cell>
          <cell r="K6609">
            <v>19211</v>
          </cell>
          <cell r="L6609">
            <v>1</v>
          </cell>
          <cell r="M6609" t="str">
            <v>Administración Directa</v>
          </cell>
          <cell r="N6609">
            <v>43743</v>
          </cell>
          <cell r="O6609">
            <v>17707401</v>
          </cell>
          <cell r="P6609">
            <v>17707401</v>
          </cell>
          <cell r="Q6609">
            <v>4</v>
          </cell>
          <cell r="R6609">
            <v>4</v>
          </cell>
          <cell r="S6609">
            <v>0</v>
          </cell>
          <cell r="T6609">
            <v>17707401</v>
          </cell>
        </row>
        <row r="6610">
          <cell r="G6610" t="str">
            <v>1-B-2019-252</v>
          </cell>
          <cell r="H6610" t="str">
            <v>MEJORAMIENTO SANITARIO JARDÍN INFANTIL Y SALA CUNA WE KIMUN, CATRIPULLI</v>
          </cell>
          <cell r="I6610" t="str">
            <v>100% Girado</v>
          </cell>
          <cell r="J6610">
            <v>43636</v>
          </cell>
          <cell r="K6610">
            <v>17366</v>
          </cell>
          <cell r="L6610">
            <v>1</v>
          </cell>
          <cell r="M6610" t="str">
            <v>Licitación y Contratación</v>
          </cell>
          <cell r="N6610">
            <v>43921</v>
          </cell>
          <cell r="O6610">
            <v>25186000</v>
          </cell>
          <cell r="P6610">
            <v>25169068</v>
          </cell>
          <cell r="Q6610">
            <v>1</v>
          </cell>
          <cell r="R6610">
            <v>1</v>
          </cell>
          <cell r="S6610">
            <v>0</v>
          </cell>
          <cell r="T6610">
            <v>25186000</v>
          </cell>
        </row>
        <row r="6611">
          <cell r="G6611" t="str">
            <v>1-B-2019-209</v>
          </cell>
          <cell r="H6611" t="str">
            <v>MEJORAMIENTO MUNICIPALIDAD DE LOS MUERMOS, SEGUN NORMATIVA DE ACCESIBILIDAD UNIVERSAL</v>
          </cell>
          <cell r="I6611" t="str">
            <v>En Proceso de Cierre</v>
          </cell>
          <cell r="J6611">
            <v>43636</v>
          </cell>
          <cell r="K6611">
            <v>17755</v>
          </cell>
          <cell r="L6611">
            <v>1</v>
          </cell>
          <cell r="M6611" t="str">
            <v>Licitación y Contratación</v>
          </cell>
          <cell r="N6611">
            <v>44023</v>
          </cell>
          <cell r="O6611">
            <v>19999990</v>
          </cell>
          <cell r="P6611">
            <v>19999990</v>
          </cell>
          <cell r="Q6611">
            <v>1</v>
          </cell>
          <cell r="R6611">
            <v>1</v>
          </cell>
          <cell r="S6611">
            <v>0</v>
          </cell>
          <cell r="T6611">
            <v>19999990</v>
          </cell>
        </row>
        <row r="6612">
          <cell r="G6612" t="str">
            <v>1-B-2019-205</v>
          </cell>
          <cell r="H6612" t="str">
            <v>MEJORAMIENTO DE CRUCES PEATONALES PARA ACCESOS A DISCAPACITADOS EN CALLES DE LA CIUDAD DE CALBUCO</v>
          </cell>
          <cell r="I6612" t="str">
            <v>Proyecto Cerrado</v>
          </cell>
          <cell r="J6612">
            <v>43636</v>
          </cell>
          <cell r="K6612">
            <v>17962</v>
          </cell>
          <cell r="L6612">
            <v>1</v>
          </cell>
          <cell r="M6612" t="str">
            <v>Licitación y Contratación</v>
          </cell>
          <cell r="N6612">
            <v>43837</v>
          </cell>
          <cell r="O6612">
            <v>20000000</v>
          </cell>
          <cell r="P6612">
            <v>19741538</v>
          </cell>
          <cell r="Q6612">
            <v>1</v>
          </cell>
          <cell r="R6612">
            <v>1</v>
          </cell>
          <cell r="S6612">
            <v>0</v>
          </cell>
          <cell r="T6612">
            <v>20000000</v>
          </cell>
        </row>
        <row r="6613">
          <cell r="G6613" t="str">
            <v>1-B-2019-196</v>
          </cell>
          <cell r="H6613" t="str">
            <v>HABILITACIÓN OFICINA ADULTO MAYOR CURACO DE VÉLEZ</v>
          </cell>
          <cell r="I6613" t="str">
            <v>Proyecto Cerrado</v>
          </cell>
          <cell r="J6613">
            <v>43636</v>
          </cell>
          <cell r="K6613">
            <v>18432</v>
          </cell>
          <cell r="L6613">
            <v>1</v>
          </cell>
          <cell r="M6613" t="str">
            <v>Licitación y Contratación</v>
          </cell>
          <cell r="N6613">
            <v>44007</v>
          </cell>
          <cell r="O6613">
            <v>20000000</v>
          </cell>
          <cell r="P6613">
            <v>22999995</v>
          </cell>
          <cell r="Q6613">
            <v>1</v>
          </cell>
          <cell r="R6613">
            <v>1</v>
          </cell>
          <cell r="S6613">
            <v>0</v>
          </cell>
          <cell r="T6613">
            <v>20000000</v>
          </cell>
        </row>
        <row r="6614">
          <cell r="G6614" t="str">
            <v>1-B-2019-181</v>
          </cell>
          <cell r="H6614" t="str">
            <v>MEJORAMIENTO INTERNADO ESCUELA ROBERTO WHITE</v>
          </cell>
          <cell r="I6614" t="str">
            <v>Proyecto Cerrado</v>
          </cell>
          <cell r="J6614">
            <v>43636</v>
          </cell>
          <cell r="K6614">
            <v>17755</v>
          </cell>
          <cell r="L6614">
            <v>1</v>
          </cell>
          <cell r="M6614" t="str">
            <v>Licitación y Contratación</v>
          </cell>
          <cell r="N6614">
            <v>43803</v>
          </cell>
          <cell r="O6614">
            <v>25539000</v>
          </cell>
          <cell r="P6614">
            <v>25537941</v>
          </cell>
          <cell r="Q6614">
            <v>1</v>
          </cell>
          <cell r="R6614">
            <v>1</v>
          </cell>
          <cell r="S6614">
            <v>0</v>
          </cell>
          <cell r="T6614">
            <v>25539000</v>
          </cell>
        </row>
        <row r="6615">
          <cell r="G6615" t="str">
            <v>1-B-2019-193</v>
          </cell>
          <cell r="H6615" t="str">
            <v>REPOSICIÓN E INSTALACIÓN SEÑALETICA VERTICAL Y LIMPIEZA FRANJA PÚBLICA, RETIRO URBANO</v>
          </cell>
          <cell r="I6615" t="str">
            <v>Proyecto Cerrado</v>
          </cell>
          <cell r="J6615">
            <v>43636</v>
          </cell>
          <cell r="K6615">
            <v>18594</v>
          </cell>
          <cell r="L6615">
            <v>1</v>
          </cell>
          <cell r="M6615" t="str">
            <v>Administración Directa</v>
          </cell>
          <cell r="N6615">
            <v>43857</v>
          </cell>
          <cell r="O6615">
            <v>22326723</v>
          </cell>
          <cell r="P6615">
            <v>22326723</v>
          </cell>
          <cell r="Q6615">
            <v>5</v>
          </cell>
          <cell r="R6615">
            <v>5</v>
          </cell>
          <cell r="S6615">
            <v>0</v>
          </cell>
          <cell r="T6615">
            <v>22326723</v>
          </cell>
        </row>
        <row r="6616">
          <cell r="G6616" t="str">
            <v>1-B-2019-153</v>
          </cell>
          <cell r="H6616" t="str">
            <v>REPOSICIÓN ACERAS POBLACIÓN SANTIAGO CAREY, PANQUEHUE</v>
          </cell>
          <cell r="I6616" t="str">
            <v>Proyecto Cerrado</v>
          </cell>
          <cell r="J6616">
            <v>43636</v>
          </cell>
          <cell r="K6616">
            <v>18638</v>
          </cell>
          <cell r="L6616">
            <v>1</v>
          </cell>
          <cell r="M6616" t="str">
            <v>Licitación y Contratación</v>
          </cell>
          <cell r="N6616">
            <v>43781</v>
          </cell>
          <cell r="O6616">
            <v>27340000</v>
          </cell>
          <cell r="P6616">
            <v>25973000</v>
          </cell>
          <cell r="Q6616">
            <v>1</v>
          </cell>
          <cell r="R6616">
            <v>1</v>
          </cell>
          <cell r="S6616">
            <v>0</v>
          </cell>
          <cell r="T6616">
            <v>27340000</v>
          </cell>
        </row>
        <row r="6617">
          <cell r="G6617" t="str">
            <v>1-B-2019-92</v>
          </cell>
          <cell r="H6617" t="str">
            <v>“HERMOSEAMIENTO Y REPOSICIÓN DE ACERAS DE LA CALLE 13 SUR ENTRE 31 ORIENTE Y 12 SUR DE LA COMUNA DE TALCA</v>
          </cell>
          <cell r="I6617" t="str">
            <v>Proyecto Cerrado</v>
          </cell>
          <cell r="J6617">
            <v>43636</v>
          </cell>
          <cell r="K6617">
            <v>18772</v>
          </cell>
          <cell r="L6617">
            <v>1</v>
          </cell>
          <cell r="M6617" t="str">
            <v>Administración Directa</v>
          </cell>
          <cell r="N6617">
            <v>44104</v>
          </cell>
          <cell r="O6617">
            <v>42574751</v>
          </cell>
          <cell r="P6617">
            <v>42574751</v>
          </cell>
          <cell r="Q6617">
            <v>10</v>
          </cell>
          <cell r="R6617">
            <v>10</v>
          </cell>
          <cell r="S6617">
            <v>0</v>
          </cell>
          <cell r="T6617">
            <v>42574751</v>
          </cell>
        </row>
        <row r="6618">
          <cell r="G6618" t="str">
            <v>1-B-2019-86</v>
          </cell>
          <cell r="H6618" t="str">
            <v>REPARACION VEREDAS AVENIDA SUR Y PASAJE ANTOFAGASTA POBL. LUIS CRUZ MARTINEZ</v>
          </cell>
          <cell r="I6618" t="str">
            <v>Proyecto Cerrado</v>
          </cell>
          <cell r="J6618">
            <v>43636</v>
          </cell>
          <cell r="K6618">
            <v>18772</v>
          </cell>
          <cell r="L6618">
            <v>1</v>
          </cell>
          <cell r="M6618" t="str">
            <v>Administración Directa</v>
          </cell>
          <cell r="N6618">
            <v>43860</v>
          </cell>
          <cell r="O6618">
            <v>30795480</v>
          </cell>
          <cell r="P6618">
            <v>30795480</v>
          </cell>
          <cell r="Q6618">
            <v>3</v>
          </cell>
          <cell r="R6618">
            <v>3</v>
          </cell>
          <cell r="S6618">
            <v>0</v>
          </cell>
          <cell r="T6618">
            <v>30795480</v>
          </cell>
        </row>
        <row r="6619">
          <cell r="G6619" t="str">
            <v>1-B-2019-54</v>
          </cell>
          <cell r="H6619" t="str">
            <v>CONSTRUCCION DE SSHH ESTADIO MUNICIPAL, PALMILLA</v>
          </cell>
          <cell r="I6619" t="str">
            <v>Proyecto Cerrado</v>
          </cell>
          <cell r="J6619">
            <v>43636</v>
          </cell>
          <cell r="K6619">
            <v>17192</v>
          </cell>
          <cell r="L6619">
            <v>1</v>
          </cell>
          <cell r="M6619" t="str">
            <v>Licitación y Contratación</v>
          </cell>
          <cell r="N6619">
            <v>43901</v>
          </cell>
          <cell r="O6619">
            <v>27868844</v>
          </cell>
          <cell r="P6619">
            <v>26892446</v>
          </cell>
          <cell r="Q6619">
            <v>1</v>
          </cell>
          <cell r="R6619">
            <v>1</v>
          </cell>
          <cell r="S6619">
            <v>0</v>
          </cell>
          <cell r="T6619">
            <v>27868844</v>
          </cell>
        </row>
        <row r="6620">
          <cell r="G6620" t="str">
            <v>1-B-2019-226</v>
          </cell>
          <cell r="H6620" t="str">
            <v>MEJORAMIENTO E IMPLEMENTACION DE MOBILIARIO URBANO EN PARQUE COSTUMBRISTA DE COCHRANE</v>
          </cell>
          <cell r="I6620" t="str">
            <v>Proyecto Cerrado</v>
          </cell>
          <cell r="J6620">
            <v>43636</v>
          </cell>
          <cell r="K6620">
            <v>18635</v>
          </cell>
          <cell r="L6620">
            <v>1</v>
          </cell>
          <cell r="M6620" t="str">
            <v>Administración Directa</v>
          </cell>
          <cell r="N6620" t="str">
            <v>no definida</v>
          </cell>
          <cell r="O6620">
            <v>18037680</v>
          </cell>
          <cell r="P6620">
            <v>18037680</v>
          </cell>
          <cell r="Q6620">
            <v>1</v>
          </cell>
          <cell r="R6620">
            <v>0</v>
          </cell>
          <cell r="S6620">
            <v>0</v>
          </cell>
          <cell r="T6620">
            <v>18037680</v>
          </cell>
        </row>
        <row r="6621">
          <cell r="G6621" t="str">
            <v>1-B-2019-58</v>
          </cell>
          <cell r="H6621" t="str">
            <v>CONSTRUCCIÓN CERCOS PERIMETRALES Y MEJORAMIENTO PORTONES TERRENOS MUNICIPALES, VILLA PUNTA DELGADA</v>
          </cell>
          <cell r="I6621" t="str">
            <v>Proyecto Cerrado</v>
          </cell>
          <cell r="J6621">
            <v>43636</v>
          </cell>
          <cell r="K6621">
            <v>17698</v>
          </cell>
          <cell r="L6621">
            <v>1</v>
          </cell>
          <cell r="M6621" t="str">
            <v>Licitación y Contratación</v>
          </cell>
          <cell r="N6621">
            <v>44130</v>
          </cell>
          <cell r="O6621">
            <v>49304375</v>
          </cell>
          <cell r="P6621">
            <v>45878216</v>
          </cell>
          <cell r="Q6621">
            <v>1</v>
          </cell>
          <cell r="R6621">
            <v>1</v>
          </cell>
          <cell r="S6621">
            <v>0</v>
          </cell>
          <cell r="T6621">
            <v>49304375</v>
          </cell>
        </row>
        <row r="6622">
          <cell r="G6622" t="str">
            <v>1-C-2017-1579</v>
          </cell>
          <cell r="H6622" t="str">
            <v>CONSTRUCCIÓN E INSTALACIÓN DE LETRERO INFORMATIVO Y SEÑALETICAS IDENTITARIAS EN LA CIUDAD DE COYHAIQUE</v>
          </cell>
          <cell r="I6622" t="str">
            <v>Proyecto Cerrado</v>
          </cell>
          <cell r="J6622">
            <v>43636</v>
          </cell>
          <cell r="K6622">
            <v>17955</v>
          </cell>
          <cell r="L6622">
            <v>1</v>
          </cell>
          <cell r="M6622" t="str">
            <v>Licitación y Contratación</v>
          </cell>
          <cell r="N6622">
            <v>44050</v>
          </cell>
          <cell r="O6622">
            <v>59812625</v>
          </cell>
          <cell r="P6622">
            <v>59540888</v>
          </cell>
          <cell r="Q6622">
            <v>1</v>
          </cell>
          <cell r="R6622">
            <v>1</v>
          </cell>
          <cell r="S6622">
            <v>0</v>
          </cell>
          <cell r="T6622">
            <v>59812625</v>
          </cell>
        </row>
        <row r="6623">
          <cell r="G6623" t="str">
            <v>1-C-2017-1557</v>
          </cell>
          <cell r="H6623" t="str">
            <v>CONSTRUCCIÓN E INSTALACIÓN DE SEÑALÉTICAS IDENTITARIAS</v>
          </cell>
          <cell r="I6623" t="str">
            <v>Proyecto Cerrado</v>
          </cell>
          <cell r="J6623">
            <v>43636</v>
          </cell>
          <cell r="K6623">
            <v>17955</v>
          </cell>
          <cell r="L6623">
            <v>1</v>
          </cell>
          <cell r="M6623" t="str">
            <v>Licitación y Contratación</v>
          </cell>
          <cell r="N6623">
            <v>44149</v>
          </cell>
          <cell r="O6623">
            <v>59997158</v>
          </cell>
          <cell r="P6623">
            <v>57647807</v>
          </cell>
          <cell r="Q6623">
            <v>1</v>
          </cell>
          <cell r="R6623">
            <v>1</v>
          </cell>
          <cell r="S6623">
            <v>0</v>
          </cell>
          <cell r="T6623">
            <v>59997158</v>
          </cell>
        </row>
        <row r="6624">
          <cell r="G6624" t="str">
            <v>1-C-2017-1365</v>
          </cell>
          <cell r="H6624" t="str">
            <v>REPOSICION CANCHA DE FUTBOL DEPORTIVO ALAS, PUERTO AYSÉN</v>
          </cell>
          <cell r="I6624" t="str">
            <v>100% Girado</v>
          </cell>
          <cell r="J6624">
            <v>43636</v>
          </cell>
          <cell r="K6624">
            <v>17967</v>
          </cell>
          <cell r="L6624">
            <v>1</v>
          </cell>
          <cell r="M6624" t="str">
            <v>Licitación y Contratación</v>
          </cell>
          <cell r="N6624">
            <v>43923</v>
          </cell>
          <cell r="O6624">
            <v>57650264</v>
          </cell>
          <cell r="P6624">
            <v>57231027</v>
          </cell>
          <cell r="Q6624">
            <v>1</v>
          </cell>
          <cell r="R6624">
            <v>1</v>
          </cell>
          <cell r="S6624">
            <v>0</v>
          </cell>
          <cell r="T6624">
            <v>57650264</v>
          </cell>
        </row>
        <row r="6625">
          <cell r="G6625" t="str">
            <v>1-B-2019-201</v>
          </cell>
          <cell r="H6625" t="str">
            <v>MEJORAMIENTO ESTACION MEDICO RURAL LA POZA</v>
          </cell>
          <cell r="I6625" t="str">
            <v>En Proceso de Cierre</v>
          </cell>
          <cell r="J6625">
            <v>43629</v>
          </cell>
          <cell r="K6625">
            <v>17368</v>
          </cell>
          <cell r="L6625">
            <v>1</v>
          </cell>
          <cell r="M6625" t="str">
            <v>Licitación y Contratación</v>
          </cell>
          <cell r="N6625">
            <v>44339</v>
          </cell>
          <cell r="O6625">
            <v>25539400</v>
          </cell>
          <cell r="P6625">
            <v>25008267</v>
          </cell>
          <cell r="Q6625">
            <v>1</v>
          </cell>
          <cell r="R6625">
            <v>1</v>
          </cell>
          <cell r="S6625">
            <v>0</v>
          </cell>
          <cell r="T6625">
            <v>25539400</v>
          </cell>
        </row>
        <row r="6626">
          <cell r="G6626" t="str">
            <v>1-B-2019-188</v>
          </cell>
          <cell r="H6626" t="str">
            <v>CONSTRUCCION AREA DE JUEGOS VILLA VALLE HERMOSO</v>
          </cell>
          <cell r="I6626" t="str">
            <v>Proyecto Cerrado</v>
          </cell>
          <cell r="J6626">
            <v>43629</v>
          </cell>
          <cell r="K6626">
            <v>17368</v>
          </cell>
          <cell r="L6626">
            <v>1</v>
          </cell>
          <cell r="M6626" t="str">
            <v>Licitación y Contratación</v>
          </cell>
          <cell r="N6626">
            <v>43880</v>
          </cell>
          <cell r="O6626">
            <v>20000000</v>
          </cell>
          <cell r="P6626">
            <v>24944274</v>
          </cell>
          <cell r="Q6626">
            <v>1</v>
          </cell>
          <cell r="R6626">
            <v>1</v>
          </cell>
          <cell r="S6626">
            <v>0</v>
          </cell>
          <cell r="T6626">
            <v>20000000</v>
          </cell>
        </row>
        <row r="6627">
          <cell r="G6627" t="str">
            <v>1-B-2019-177</v>
          </cell>
          <cell r="H6627" t="str">
            <v>MEJORAMIENTO MULTICANCHA SUR, CHAITÉN URBANO</v>
          </cell>
          <cell r="I6627" t="str">
            <v>Proyecto Cerrado</v>
          </cell>
          <cell r="J6627">
            <v>43629</v>
          </cell>
          <cell r="K6627">
            <v>17601</v>
          </cell>
          <cell r="L6627">
            <v>1</v>
          </cell>
          <cell r="M6627" t="str">
            <v>Licitación y Contratación</v>
          </cell>
          <cell r="N6627">
            <v>43795</v>
          </cell>
          <cell r="O6627">
            <v>25539400</v>
          </cell>
          <cell r="P6627">
            <v>25516278</v>
          </cell>
          <cell r="Q6627">
            <v>1</v>
          </cell>
          <cell r="R6627">
            <v>1</v>
          </cell>
          <cell r="S6627">
            <v>0</v>
          </cell>
          <cell r="T6627">
            <v>25539400</v>
          </cell>
        </row>
        <row r="6628">
          <cell r="G6628" t="str">
            <v>1-B-2019-168</v>
          </cell>
          <cell r="H6628" t="str">
            <v>MEJORAMIENTO SALÓN Y SS.HH ESCUELA RURAL DE PUTRIHUE</v>
          </cell>
          <cell r="I6628" t="str">
            <v>Proyecto Cerrado</v>
          </cell>
          <cell r="J6628">
            <v>43629</v>
          </cell>
          <cell r="K6628">
            <v>17368</v>
          </cell>
          <cell r="L6628">
            <v>1</v>
          </cell>
          <cell r="M6628" t="str">
            <v>Licitación y Contratación</v>
          </cell>
          <cell r="N6628">
            <v>43866</v>
          </cell>
          <cell r="O6628">
            <v>20000000</v>
          </cell>
          <cell r="P6628">
            <v>20000000</v>
          </cell>
          <cell r="Q6628">
            <v>1</v>
          </cell>
          <cell r="R6628">
            <v>1</v>
          </cell>
          <cell r="S6628">
            <v>0</v>
          </cell>
          <cell r="T6628">
            <v>20000000</v>
          </cell>
        </row>
        <row r="6629">
          <cell r="G6629" t="str">
            <v>1-B-2019-111</v>
          </cell>
          <cell r="H6629" t="str">
            <v>MEJORAMIENTO CAMARINES CANCHA N°1 ESTADIO MUNICIPAL, COMUNA DE VILLARRICA AÑO 2019</v>
          </cell>
          <cell r="I6629" t="str">
            <v>Proyecto Cerrado</v>
          </cell>
          <cell r="J6629">
            <v>43629</v>
          </cell>
          <cell r="K6629">
            <v>15863</v>
          </cell>
          <cell r="L6629">
            <v>1</v>
          </cell>
          <cell r="M6629" t="str">
            <v>Licitación y Contratación</v>
          </cell>
          <cell r="N6629">
            <v>43759</v>
          </cell>
          <cell r="O6629">
            <v>4050000</v>
          </cell>
          <cell r="P6629">
            <v>4050000</v>
          </cell>
          <cell r="Q6629">
            <v>1</v>
          </cell>
          <cell r="R6629">
            <v>1</v>
          </cell>
          <cell r="S6629">
            <v>0</v>
          </cell>
          <cell r="T6629">
            <v>4050000</v>
          </cell>
        </row>
        <row r="6630">
          <cell r="G6630" t="str">
            <v>1-B-2019-155</v>
          </cell>
          <cell r="H6630" t="str">
            <v>REPOSICION Y HABILITACION DE RECINTOS CLUB DE RODEO</v>
          </cell>
          <cell r="I6630" t="str">
            <v>Proyecto Cerrado</v>
          </cell>
          <cell r="J6630">
            <v>43629</v>
          </cell>
          <cell r="K6630">
            <v>17601</v>
          </cell>
          <cell r="L6630">
            <v>1</v>
          </cell>
          <cell r="M6630" t="str">
            <v>Licitación y Contratación</v>
          </cell>
          <cell r="N6630">
            <v>43834</v>
          </cell>
          <cell r="O6630">
            <v>20000000</v>
          </cell>
          <cell r="P6630">
            <v>20000000</v>
          </cell>
          <cell r="Q6630">
            <v>1</v>
          </cell>
          <cell r="R6630">
            <v>1</v>
          </cell>
          <cell r="S6630">
            <v>0</v>
          </cell>
          <cell r="T6630">
            <v>20000000</v>
          </cell>
        </row>
        <row r="6631">
          <cell r="G6631" t="str">
            <v>1-B-2019-93</v>
          </cell>
          <cell r="H6631" t="str">
            <v>CONSTRUCCIÓN SEDE COMUNITARIA POBLACIÓN VILLA ARAUCO, COLLIPULLI</v>
          </cell>
          <cell r="I6631" t="str">
            <v>En Proceso de Cierre</v>
          </cell>
          <cell r="J6631">
            <v>43629</v>
          </cell>
          <cell r="K6631">
            <v>15863</v>
          </cell>
          <cell r="L6631">
            <v>1</v>
          </cell>
          <cell r="M6631" t="str">
            <v>Licitación y Contratación</v>
          </cell>
          <cell r="N6631">
            <v>43936</v>
          </cell>
          <cell r="O6631">
            <v>26279000</v>
          </cell>
          <cell r="P6631">
            <v>24133843</v>
          </cell>
          <cell r="Q6631">
            <v>1</v>
          </cell>
          <cell r="R6631">
            <v>1</v>
          </cell>
          <cell r="S6631">
            <v>0</v>
          </cell>
          <cell r="T6631">
            <v>26279000</v>
          </cell>
        </row>
        <row r="6632">
          <cell r="G6632" t="str">
            <v>1-B-2019-101</v>
          </cell>
          <cell r="H6632" t="str">
            <v>MEJORAMIENTO SEDE JUNTA DE VECINOS VILLAS UNIDAS</v>
          </cell>
          <cell r="I6632" t="str">
            <v>Proyecto Cerrado</v>
          </cell>
          <cell r="J6632">
            <v>43629</v>
          </cell>
          <cell r="K6632">
            <v>17601</v>
          </cell>
          <cell r="L6632">
            <v>1</v>
          </cell>
          <cell r="M6632" t="str">
            <v>Licitación y Contratación</v>
          </cell>
          <cell r="N6632">
            <v>43861</v>
          </cell>
          <cell r="O6632">
            <v>20000000</v>
          </cell>
          <cell r="P6632">
            <v>19992000</v>
          </cell>
          <cell r="Q6632">
            <v>1</v>
          </cell>
          <cell r="R6632">
            <v>1</v>
          </cell>
          <cell r="S6632">
            <v>0</v>
          </cell>
          <cell r="T6632">
            <v>20000000</v>
          </cell>
        </row>
        <row r="6633">
          <cell r="G6633" t="str">
            <v>1-B-2019-208</v>
          </cell>
          <cell r="H6633" t="str">
            <v>MEJORAMIENTO TECHUMBRE PLAZA DE LA REPÚBLICA, PAILLACO</v>
          </cell>
          <cell r="I6633" t="str">
            <v>Proyecto Cerrado</v>
          </cell>
          <cell r="J6633">
            <v>43629</v>
          </cell>
          <cell r="K6633">
            <v>17599</v>
          </cell>
          <cell r="L6633">
            <v>1</v>
          </cell>
          <cell r="M6633" t="str">
            <v>Licitación y Contratación</v>
          </cell>
          <cell r="N6633" t="str">
            <v>no definida</v>
          </cell>
          <cell r="O6633">
            <v>26571575</v>
          </cell>
          <cell r="P6633">
            <v>26341452</v>
          </cell>
          <cell r="Q6633">
            <v>1</v>
          </cell>
          <cell r="R6633">
            <v>1</v>
          </cell>
          <cell r="S6633">
            <v>0</v>
          </cell>
          <cell r="T6633">
            <v>26571575</v>
          </cell>
        </row>
        <row r="6634">
          <cell r="G6634" t="str">
            <v>1-B-2019-217</v>
          </cell>
          <cell r="H6634" t="str">
            <v>CONSTRUCCIÓN PASEO PEATONAL LA ANTENA</v>
          </cell>
          <cell r="I6634" t="str">
            <v>100% Girado</v>
          </cell>
          <cell r="J6634">
            <v>43628</v>
          </cell>
          <cell r="K6634">
            <v>17189</v>
          </cell>
          <cell r="L6634">
            <v>1</v>
          </cell>
          <cell r="M6634" t="str">
            <v>Licitación y Contratación</v>
          </cell>
          <cell r="N6634">
            <v>43818</v>
          </cell>
          <cell r="O6634">
            <v>20000000</v>
          </cell>
          <cell r="P6634">
            <v>18902406</v>
          </cell>
          <cell r="Q6634">
            <v>1</v>
          </cell>
          <cell r="R6634">
            <v>1</v>
          </cell>
          <cell r="S6634">
            <v>0</v>
          </cell>
          <cell r="T6634">
            <v>20000000</v>
          </cell>
        </row>
        <row r="6635">
          <cell r="G6635" t="str">
            <v>1-B-2019-233</v>
          </cell>
          <cell r="H6635" t="str">
            <v>REPOSICION PAVIMENTOS PEATONALES SECTOR CENTRO</v>
          </cell>
          <cell r="I6635" t="str">
            <v>Proyecto Cerrado</v>
          </cell>
          <cell r="J6635">
            <v>43628</v>
          </cell>
          <cell r="K6635">
            <v>16530</v>
          </cell>
          <cell r="L6635">
            <v>1</v>
          </cell>
          <cell r="M6635" t="str">
            <v>Licitación y Contratación</v>
          </cell>
          <cell r="N6635">
            <v>43831</v>
          </cell>
          <cell r="O6635">
            <v>27057179</v>
          </cell>
          <cell r="P6635">
            <v>26061000</v>
          </cell>
          <cell r="Q6635">
            <v>1</v>
          </cell>
          <cell r="R6635">
            <v>1</v>
          </cell>
          <cell r="S6635">
            <v>0</v>
          </cell>
          <cell r="T6635">
            <v>27057179</v>
          </cell>
        </row>
        <row r="6636">
          <cell r="G6636" t="str">
            <v>1-B-2019-200</v>
          </cell>
          <cell r="H6636" t="str">
            <v>MEJORAMIENTO ACCESO EXTERIOR FERIA MUNICIPAL</v>
          </cell>
          <cell r="I6636" t="str">
            <v>Proyecto Cerrado</v>
          </cell>
          <cell r="J6636">
            <v>43621</v>
          </cell>
          <cell r="K6636">
            <v>15916</v>
          </cell>
          <cell r="L6636">
            <v>1</v>
          </cell>
          <cell r="M6636" t="str">
            <v>Licitación y Contratación</v>
          </cell>
          <cell r="N6636">
            <v>43788</v>
          </cell>
          <cell r="O6636">
            <v>20000000</v>
          </cell>
          <cell r="P6636">
            <v>20000000</v>
          </cell>
          <cell r="Q6636">
            <v>1</v>
          </cell>
          <cell r="R6636">
            <v>1</v>
          </cell>
          <cell r="S6636">
            <v>0</v>
          </cell>
          <cell r="T6636">
            <v>20000000</v>
          </cell>
        </row>
        <row r="6637">
          <cell r="G6637" t="str">
            <v>1-B-2019-66</v>
          </cell>
          <cell r="H6637" t="str">
            <v>MEJORAMIENTO CIERROS DE CANCHAS SECTORES: VILLA LOS POETAS, LOS CONQUISTADORES, LOS LIBERTADORES Y DIEGO PORTALES; COMUNA DE CAUQUENES.</v>
          </cell>
          <cell r="I6637" t="str">
            <v>Proyecto Cerrado</v>
          </cell>
          <cell r="J6637">
            <v>43621</v>
          </cell>
          <cell r="K6637">
            <v>16072</v>
          </cell>
          <cell r="L6637">
            <v>1</v>
          </cell>
          <cell r="M6637" t="str">
            <v>Administración Directa</v>
          </cell>
          <cell r="N6637">
            <v>43693</v>
          </cell>
          <cell r="O6637">
            <v>50042655</v>
          </cell>
          <cell r="P6637">
            <v>50042655</v>
          </cell>
          <cell r="Q6637">
            <v>3</v>
          </cell>
          <cell r="R6637">
            <v>3</v>
          </cell>
          <cell r="S6637">
            <v>0</v>
          </cell>
          <cell r="T6637">
            <v>50042655</v>
          </cell>
        </row>
        <row r="6638">
          <cell r="G6638" t="str">
            <v>1-B-2019-61</v>
          </cell>
          <cell r="H6638" t="str">
            <v>REPOSICIÓN DE VEREDAS CALLE ROBLE, SAN CARLOS</v>
          </cell>
          <cell r="I6638" t="str">
            <v>Proyecto Con Término Anticipado</v>
          </cell>
          <cell r="J6638">
            <v>43621</v>
          </cell>
          <cell r="K6638">
            <v>16288</v>
          </cell>
          <cell r="L6638">
            <v>1</v>
          </cell>
          <cell r="M6638" t="str">
            <v>Licitación y Contratación</v>
          </cell>
          <cell r="N6638">
            <v>43860</v>
          </cell>
          <cell r="O6638">
            <v>57828333</v>
          </cell>
          <cell r="P6638">
            <v>52419857</v>
          </cell>
          <cell r="Q6638">
            <v>1</v>
          </cell>
          <cell r="R6638">
            <v>1</v>
          </cell>
          <cell r="S6638">
            <v>0</v>
          </cell>
          <cell r="T6638">
            <v>57828333</v>
          </cell>
        </row>
        <row r="6639">
          <cell r="G6639" t="str">
            <v>1-B-2019-53</v>
          </cell>
          <cell r="H6639" t="str">
            <v>MEJORAMIENTO INTEGRAL PLAZA LOS CLAVELES</v>
          </cell>
          <cell r="I6639" t="str">
            <v>Proyecto Cerrado</v>
          </cell>
          <cell r="J6639">
            <v>43616</v>
          </cell>
          <cell r="K6639">
            <v>15110</v>
          </cell>
          <cell r="L6639">
            <v>1</v>
          </cell>
          <cell r="M6639" t="str">
            <v>Licitación y Contratación</v>
          </cell>
          <cell r="N6639">
            <v>43785</v>
          </cell>
          <cell r="O6639">
            <v>27512000</v>
          </cell>
          <cell r="P6639">
            <v>41999176</v>
          </cell>
          <cell r="Q6639">
            <v>1</v>
          </cell>
          <cell r="R6639">
            <v>1</v>
          </cell>
          <cell r="S6639">
            <v>0</v>
          </cell>
          <cell r="T6639">
            <v>27512000</v>
          </cell>
        </row>
        <row r="6640">
          <cell r="G6640" t="str">
            <v>1-B-2019-57</v>
          </cell>
          <cell r="H6640" t="str">
            <v>CONSERVACION ESPACIO PUBLICO SECTOR LINCAY - COMUNA PUQUELDON</v>
          </cell>
          <cell r="I6640" t="str">
            <v>Proyecto Cerrado</v>
          </cell>
          <cell r="J6640">
            <v>43615</v>
          </cell>
          <cell r="K6640">
            <v>15596</v>
          </cell>
          <cell r="L6640">
            <v>1</v>
          </cell>
          <cell r="M6640" t="str">
            <v>Licitación y Contratación</v>
          </cell>
          <cell r="N6640">
            <v>43773</v>
          </cell>
          <cell r="O6640">
            <v>20000000</v>
          </cell>
          <cell r="P6640">
            <v>19035240</v>
          </cell>
          <cell r="Q6640">
            <v>1</v>
          </cell>
          <cell r="R6640">
            <v>1</v>
          </cell>
          <cell r="S6640">
            <v>0</v>
          </cell>
          <cell r="T6640">
            <v>20000000</v>
          </cell>
        </row>
        <row r="6641">
          <cell r="G6641" t="str">
            <v>1-B-2019-142</v>
          </cell>
          <cell r="H6641" t="str">
            <v>HABILITACIÓN ZONA DE JUEGOS INFANTILES PLAZA POBLACION PILMAIQUEN, VALDIVIA</v>
          </cell>
          <cell r="I6641" t="str">
            <v>Proyecto Cerrado</v>
          </cell>
          <cell r="J6641">
            <v>43615</v>
          </cell>
          <cell r="K6641">
            <v>15881</v>
          </cell>
          <cell r="L6641">
            <v>1</v>
          </cell>
          <cell r="M6641" t="str">
            <v>Licitación y Contratación</v>
          </cell>
          <cell r="N6641">
            <v>43825</v>
          </cell>
          <cell r="O6641">
            <v>25052268</v>
          </cell>
          <cell r="P6641">
            <v>25051590</v>
          </cell>
          <cell r="Q6641">
            <v>1</v>
          </cell>
          <cell r="R6641">
            <v>1</v>
          </cell>
          <cell r="S6641">
            <v>0</v>
          </cell>
          <cell r="T6641">
            <v>25052268</v>
          </cell>
        </row>
        <row r="6642">
          <cell r="G6642" t="str">
            <v>1-B-2019-50</v>
          </cell>
          <cell r="H6642" t="str">
            <v>INSTALACIÓN DE ESCAÑOS, SOLERILLAS Y FORESTACIÓN, CIRCUNVALACION BLANCO ENCALADA, ENTRE CALLE BUIN Y ESMERALDA, CALDERA 2019</v>
          </cell>
          <cell r="I6642" t="str">
            <v>Proyecto Cerrado</v>
          </cell>
          <cell r="J6642">
            <v>43615</v>
          </cell>
          <cell r="K6642">
            <v>15604</v>
          </cell>
          <cell r="L6642">
            <v>1</v>
          </cell>
          <cell r="M6642" t="str">
            <v>Administración Directa</v>
          </cell>
          <cell r="N6642">
            <v>43736</v>
          </cell>
          <cell r="O6642">
            <v>26599914</v>
          </cell>
          <cell r="P6642">
            <v>26599914</v>
          </cell>
          <cell r="Q6642">
            <v>3</v>
          </cell>
          <cell r="R6642">
            <v>3</v>
          </cell>
          <cell r="S6642">
            <v>0</v>
          </cell>
          <cell r="T6642">
            <v>26599914</v>
          </cell>
        </row>
        <row r="6643">
          <cell r="G6643" t="str">
            <v>1-B-2019-163</v>
          </cell>
          <cell r="H6643" t="str">
            <v>REPOSICION LUMINARIAS PILMAIQUEN</v>
          </cell>
          <cell r="I6643" t="str">
            <v>Proyecto Cerrado</v>
          </cell>
          <cell r="J6643">
            <v>43612</v>
          </cell>
          <cell r="K6643">
            <v>14764</v>
          </cell>
          <cell r="L6643">
            <v>1</v>
          </cell>
          <cell r="M6643" t="str">
            <v>Licitación y Contratación</v>
          </cell>
          <cell r="N6643">
            <v>43823</v>
          </cell>
          <cell r="O6643">
            <v>20000000</v>
          </cell>
          <cell r="P6643">
            <v>17611500</v>
          </cell>
          <cell r="Q6643">
            <v>1</v>
          </cell>
          <cell r="R6643">
            <v>1</v>
          </cell>
          <cell r="S6643">
            <v>0</v>
          </cell>
          <cell r="T6643">
            <v>20000000</v>
          </cell>
        </row>
        <row r="6644">
          <cell r="G6644" t="str">
            <v>1-B-2019-94</v>
          </cell>
          <cell r="H6644" t="str">
            <v>CONSTRUCCIÓN PLAZA CUCAO</v>
          </cell>
          <cell r="I6644" t="str">
            <v>Proyecto Cerrado</v>
          </cell>
          <cell r="J6644">
            <v>43612</v>
          </cell>
          <cell r="K6644">
            <v>14764</v>
          </cell>
          <cell r="L6644">
            <v>1</v>
          </cell>
          <cell r="M6644" t="str">
            <v>Licitación y Contratación</v>
          </cell>
          <cell r="N6644">
            <v>43810</v>
          </cell>
          <cell r="O6644">
            <v>20000000</v>
          </cell>
          <cell r="P6644">
            <v>19992595</v>
          </cell>
          <cell r="Q6644">
            <v>1</v>
          </cell>
          <cell r="R6644">
            <v>1</v>
          </cell>
          <cell r="S6644">
            <v>0</v>
          </cell>
          <cell r="T6644">
            <v>20000000</v>
          </cell>
        </row>
        <row r="6645">
          <cell r="G6645" t="str">
            <v>1-B-2019-137</v>
          </cell>
          <cell r="H6645" t="str">
            <v>CONSTRUCCIÓN SEDE SOCIAL DEL CONJUNTO HABITACIONAL RENACER DEL DESIERTO</v>
          </cell>
          <cell r="I6645" t="str">
            <v>100% Girado</v>
          </cell>
          <cell r="J6645">
            <v>43612</v>
          </cell>
          <cell r="K6645">
            <v>13937</v>
          </cell>
          <cell r="L6645">
            <v>1</v>
          </cell>
          <cell r="M6645" t="str">
            <v>Licitación y Contratación</v>
          </cell>
          <cell r="N6645">
            <v>44077</v>
          </cell>
          <cell r="O6645">
            <v>59940085</v>
          </cell>
          <cell r="P6645">
            <v>59940085</v>
          </cell>
          <cell r="Q6645">
            <v>1</v>
          </cell>
          <cell r="R6645">
            <v>1</v>
          </cell>
          <cell r="S6645">
            <v>0</v>
          </cell>
          <cell r="T6645">
            <v>59940085</v>
          </cell>
        </row>
        <row r="6646">
          <cell r="G6646" t="str">
            <v>1-B-2019-23</v>
          </cell>
          <cell r="H6646" t="str">
            <v>"CONSTRUCCIÓN DE PLAZA LENIZ"</v>
          </cell>
          <cell r="I6646" t="str">
            <v>Proyecto Cerrado</v>
          </cell>
          <cell r="J6646">
            <v>43612</v>
          </cell>
          <cell r="K6646">
            <v>14767</v>
          </cell>
          <cell r="L6646">
            <v>1</v>
          </cell>
          <cell r="M6646" t="str">
            <v>Licitación y Contratación</v>
          </cell>
          <cell r="N6646">
            <v>43831</v>
          </cell>
          <cell r="O6646">
            <v>59999999</v>
          </cell>
          <cell r="P6646">
            <v>59999988</v>
          </cell>
          <cell r="Q6646">
            <v>1</v>
          </cell>
          <cell r="R6646">
            <v>1</v>
          </cell>
          <cell r="S6646">
            <v>0</v>
          </cell>
          <cell r="T6646">
            <v>59999999</v>
          </cell>
        </row>
        <row r="6647">
          <cell r="G6647" t="str">
            <v>1-C-2017-1048</v>
          </cell>
          <cell r="H6647" t="str">
            <v>CONSTRUCCIÓN PABELLÓN DE NICHOS ADULTOS, CEMENTERIO MUNICIPAL TOCOPILLA</v>
          </cell>
          <cell r="I6647" t="str">
            <v>Proyecto Cerrado</v>
          </cell>
          <cell r="J6647">
            <v>43612</v>
          </cell>
          <cell r="K6647">
            <v>15866</v>
          </cell>
          <cell r="L6647">
            <v>1</v>
          </cell>
          <cell r="M6647" t="str">
            <v>Licitación y Contratación</v>
          </cell>
          <cell r="N6647">
            <v>43855</v>
          </cell>
          <cell r="O6647">
            <v>32872667</v>
          </cell>
          <cell r="P6647">
            <v>32351638</v>
          </cell>
          <cell r="Q6647">
            <v>1</v>
          </cell>
          <cell r="R6647">
            <v>1</v>
          </cell>
          <cell r="S6647">
            <v>0</v>
          </cell>
          <cell r="T6647">
            <v>32872667</v>
          </cell>
        </row>
        <row r="6648">
          <cell r="G6648" t="str">
            <v>1-B-2019-159</v>
          </cell>
          <cell r="H6648" t="str">
            <v>REPARACIÓN CAMARINES MATA DE BOLDO, PELLUHUE</v>
          </cell>
          <cell r="I6648" t="str">
            <v>Proyecto Cerrado</v>
          </cell>
          <cell r="J6648">
            <v>43608</v>
          </cell>
          <cell r="K6648">
            <v>14765</v>
          </cell>
          <cell r="L6648">
            <v>1</v>
          </cell>
          <cell r="M6648" t="str">
            <v>Administración Directa</v>
          </cell>
          <cell r="N6648">
            <v>43710</v>
          </cell>
          <cell r="O6648">
            <v>10008531</v>
          </cell>
          <cell r="P6648">
            <v>10008531</v>
          </cell>
          <cell r="Q6648">
            <v>5</v>
          </cell>
          <cell r="R6648">
            <v>5</v>
          </cell>
          <cell r="S6648">
            <v>0</v>
          </cell>
          <cell r="T6648">
            <v>10008531</v>
          </cell>
        </row>
        <row r="6649">
          <cell r="G6649" t="str">
            <v>1-B-2019-195</v>
          </cell>
          <cell r="H6649" t="str">
            <v>CONSTRUCCIÓN PÉRGOLA DE ACTIVIDADES COSTUMBRISTAS</v>
          </cell>
          <cell r="I6649" t="str">
            <v>Proyecto Cerrado</v>
          </cell>
          <cell r="J6649">
            <v>43608</v>
          </cell>
          <cell r="K6649">
            <v>15189</v>
          </cell>
          <cell r="L6649">
            <v>1</v>
          </cell>
          <cell r="M6649" t="str">
            <v>Licitación y Contratación</v>
          </cell>
          <cell r="N6649">
            <v>43646</v>
          </cell>
          <cell r="O6649">
            <v>36632000</v>
          </cell>
          <cell r="P6649">
            <v>36622595</v>
          </cell>
          <cell r="Q6649">
            <v>1</v>
          </cell>
          <cell r="R6649">
            <v>1</v>
          </cell>
          <cell r="S6649">
            <v>0</v>
          </cell>
          <cell r="T6649">
            <v>36632000</v>
          </cell>
        </row>
        <row r="6650">
          <cell r="G6650" t="str">
            <v>1-B-2019-80</v>
          </cell>
          <cell r="H6650" t="str">
            <v>MEJORAMIENTO ACCESO CERRO DE LAS BANDERAS CHILE CHICO</v>
          </cell>
          <cell r="I6650" t="str">
            <v>Proyecto Cerrado</v>
          </cell>
          <cell r="J6650">
            <v>43605</v>
          </cell>
          <cell r="K6650">
            <v>13291</v>
          </cell>
          <cell r="L6650">
            <v>1</v>
          </cell>
          <cell r="M6650" t="str">
            <v>Administración Directa</v>
          </cell>
          <cell r="N6650">
            <v>43767</v>
          </cell>
          <cell r="O6650">
            <v>16092440</v>
          </cell>
          <cell r="P6650">
            <v>16092440</v>
          </cell>
          <cell r="Q6650">
            <v>3</v>
          </cell>
          <cell r="R6650">
            <v>3</v>
          </cell>
          <cell r="S6650">
            <v>0</v>
          </cell>
          <cell r="T6650">
            <v>16092440</v>
          </cell>
        </row>
        <row r="6651">
          <cell r="G6651" t="str">
            <v>1-B-2019-141</v>
          </cell>
          <cell r="H6651" t="str">
            <v>MEJORAMIENTO ALUMBRADO PÚBLICO SECTOR URBANO SURORIENTE DE MÁFIL</v>
          </cell>
          <cell r="I6651" t="str">
            <v>Proyecto Cerrado</v>
          </cell>
          <cell r="J6651">
            <v>43602</v>
          </cell>
          <cell r="K6651">
            <v>15151</v>
          </cell>
          <cell r="L6651">
            <v>1</v>
          </cell>
          <cell r="M6651" t="str">
            <v>Licitación y Contratación</v>
          </cell>
          <cell r="N6651">
            <v>43781</v>
          </cell>
          <cell r="O6651">
            <v>21230004</v>
          </cell>
          <cell r="P6651">
            <v>18338018</v>
          </cell>
          <cell r="Q6651">
            <v>1</v>
          </cell>
          <cell r="R6651">
            <v>1</v>
          </cell>
          <cell r="S6651">
            <v>0</v>
          </cell>
          <cell r="T6651">
            <v>21230004</v>
          </cell>
        </row>
        <row r="6652">
          <cell r="G6652" t="str">
            <v>1-B-2019-104</v>
          </cell>
          <cell r="H6652" t="str">
            <v>INSTALACION LUMINARIAS VIALES SECTOR EL MEMBRILLO KM1, MELIPEUCO</v>
          </cell>
          <cell r="I6652" t="str">
            <v>Proyecto Cerrado</v>
          </cell>
          <cell r="J6652">
            <v>43601</v>
          </cell>
          <cell r="K6652">
            <v>13299</v>
          </cell>
          <cell r="L6652">
            <v>1</v>
          </cell>
          <cell r="M6652" t="str">
            <v>Licitación y Contratación</v>
          </cell>
          <cell r="N6652">
            <v>43722</v>
          </cell>
          <cell r="O6652">
            <v>26279000</v>
          </cell>
          <cell r="P6652">
            <v>26016210</v>
          </cell>
          <cell r="Q6652">
            <v>1</v>
          </cell>
          <cell r="R6652">
            <v>1</v>
          </cell>
          <cell r="S6652">
            <v>0</v>
          </cell>
          <cell r="T6652">
            <v>26279000</v>
          </cell>
        </row>
        <row r="6653">
          <cell r="G6653" t="str">
            <v>1-B-2019-91</v>
          </cell>
          <cell r="H6653" t="str">
            <v>CONSTRUCCIÓN REBAJES ACCESIBILIDAD UNIVERSAL PLAZA DE ARMAS Y AV. ANÍBAL PINTO, PARRAL</v>
          </cell>
          <cell r="I6653" t="str">
            <v>Proyecto Cerrado</v>
          </cell>
          <cell r="J6653">
            <v>43601</v>
          </cell>
          <cell r="K6653">
            <v>14380</v>
          </cell>
          <cell r="L6653">
            <v>1</v>
          </cell>
          <cell r="M6653" t="str">
            <v>Administración Directa</v>
          </cell>
          <cell r="N6653">
            <v>43820</v>
          </cell>
          <cell r="O6653">
            <v>32335080</v>
          </cell>
          <cell r="P6653">
            <v>32335080</v>
          </cell>
          <cell r="Q6653">
            <v>6</v>
          </cell>
          <cell r="R6653">
            <v>6</v>
          </cell>
          <cell r="S6653">
            <v>0</v>
          </cell>
          <cell r="T6653">
            <v>32335080</v>
          </cell>
        </row>
        <row r="6654">
          <cell r="G6654" t="str">
            <v>1-B-2019-62</v>
          </cell>
          <cell r="H6654" t="str">
            <v>REPARACIONES DE EMERGENCIA CALZADAS VARIAS PADRE LAS CASAS</v>
          </cell>
          <cell r="I6654" t="str">
            <v>Proyecto Cerrado</v>
          </cell>
          <cell r="J6654">
            <v>43601</v>
          </cell>
          <cell r="K6654">
            <v>13299</v>
          </cell>
          <cell r="L6654">
            <v>1</v>
          </cell>
          <cell r="M6654" t="str">
            <v>Licitación y Contratación</v>
          </cell>
          <cell r="N6654">
            <v>43844</v>
          </cell>
          <cell r="O6654">
            <v>26279000</v>
          </cell>
          <cell r="P6654">
            <v>23249630</v>
          </cell>
          <cell r="Q6654">
            <v>1</v>
          </cell>
          <cell r="R6654">
            <v>1</v>
          </cell>
          <cell r="S6654">
            <v>0</v>
          </cell>
          <cell r="T6654">
            <v>26279000</v>
          </cell>
        </row>
        <row r="6655">
          <cell r="G6655" t="str">
            <v>1-B-2019-34</v>
          </cell>
          <cell r="H6655" t="str">
            <v>CONSERVACION DE ESPACIOS DE USO PUBLICO Y CALLES DIVERSOS SECTORES COMUNA DE HUALAÑÉ</v>
          </cell>
          <cell r="I6655" t="str">
            <v>Proyecto Cerrado</v>
          </cell>
          <cell r="J6655">
            <v>43601</v>
          </cell>
          <cell r="K6655">
            <v>14380</v>
          </cell>
          <cell r="L6655">
            <v>1</v>
          </cell>
          <cell r="M6655" t="str">
            <v>Administración Directa</v>
          </cell>
          <cell r="N6655">
            <v>43798</v>
          </cell>
          <cell r="O6655">
            <v>23096610</v>
          </cell>
          <cell r="P6655">
            <v>23096610</v>
          </cell>
          <cell r="Q6655">
            <v>6</v>
          </cell>
          <cell r="R6655">
            <v>6</v>
          </cell>
          <cell r="S6655">
            <v>0</v>
          </cell>
          <cell r="T6655">
            <v>23096610</v>
          </cell>
        </row>
        <row r="6656">
          <cell r="G6656" t="str">
            <v>1-B-2019-19</v>
          </cell>
          <cell r="H6656" t="str">
            <v>REPARACION, REPOSICION DE VEREDAS Y CONSERVACION DE SUMIDEROS, DIVERSOS SECTORES DE CUREPTO</v>
          </cell>
          <cell r="I6656" t="str">
            <v>Proyecto Cerrado</v>
          </cell>
          <cell r="J6656">
            <v>43601</v>
          </cell>
          <cell r="K6656">
            <v>13290</v>
          </cell>
          <cell r="L6656">
            <v>1</v>
          </cell>
          <cell r="M6656" t="str">
            <v>Administración Directa</v>
          </cell>
          <cell r="N6656">
            <v>43708</v>
          </cell>
          <cell r="O6656">
            <v>20786949</v>
          </cell>
          <cell r="P6656">
            <v>20786949</v>
          </cell>
          <cell r="Q6656">
            <v>3</v>
          </cell>
          <cell r="R6656">
            <v>3</v>
          </cell>
          <cell r="S6656">
            <v>0</v>
          </cell>
          <cell r="T6656">
            <v>20786949</v>
          </cell>
        </row>
        <row r="6657">
          <cell r="G6657" t="str">
            <v>1-C-2018-726</v>
          </cell>
          <cell r="H6657" t="str">
            <v>RECUPERACIÓN BNUP Y CONSTRUCCIÓN PLAZA LOS APEROS</v>
          </cell>
          <cell r="I6657" t="str">
            <v>Proyecto Cerrado</v>
          </cell>
          <cell r="J6657">
            <v>43601</v>
          </cell>
          <cell r="K6657">
            <v>13288</v>
          </cell>
          <cell r="L6657">
            <v>1</v>
          </cell>
          <cell r="M6657" t="str">
            <v>Licitación y Contratación</v>
          </cell>
          <cell r="N6657">
            <v>43890</v>
          </cell>
          <cell r="O6657">
            <v>57818809</v>
          </cell>
          <cell r="P6657">
            <v>56442199</v>
          </cell>
          <cell r="Q6657">
            <v>1</v>
          </cell>
          <cell r="R6657">
            <v>1</v>
          </cell>
          <cell r="S6657">
            <v>0</v>
          </cell>
          <cell r="T6657">
            <v>57818809</v>
          </cell>
        </row>
        <row r="6658">
          <cell r="G6658" t="str">
            <v>1-C-2018-1719</v>
          </cell>
          <cell r="H6658" t="str">
            <v>REPOSICIÓN CUBIERTA CASINO CLUB DE RODEO OVALLE</v>
          </cell>
          <cell r="I6658" t="str">
            <v>Proyecto Cerrado</v>
          </cell>
          <cell r="J6658">
            <v>43601</v>
          </cell>
          <cell r="K6658">
            <v>12685</v>
          </cell>
          <cell r="L6658">
            <v>1</v>
          </cell>
          <cell r="M6658" t="str">
            <v>Licitación y Contratación</v>
          </cell>
          <cell r="N6658">
            <v>44120</v>
          </cell>
          <cell r="O6658">
            <v>58906192</v>
          </cell>
          <cell r="P6658">
            <v>58906192</v>
          </cell>
          <cell r="Q6658">
            <v>1</v>
          </cell>
          <cell r="R6658">
            <v>1</v>
          </cell>
          <cell r="S6658">
            <v>0</v>
          </cell>
          <cell r="T6658">
            <v>58906192</v>
          </cell>
        </row>
        <row r="6659">
          <cell r="G6659" t="str">
            <v>1-C-2019-206</v>
          </cell>
          <cell r="H6659" t="str">
            <v>MEJORAMIENTO LUMÍNICO PLAZA DE ARMAS, COMUNA DE SAN CARLOS</v>
          </cell>
          <cell r="I6659" t="str">
            <v>Proyecto Cerrado</v>
          </cell>
          <cell r="J6659">
            <v>43598</v>
          </cell>
          <cell r="K6659">
            <v>12679</v>
          </cell>
          <cell r="L6659">
            <v>1</v>
          </cell>
          <cell r="M6659" t="str">
            <v>Licitación y Contratación</v>
          </cell>
          <cell r="N6659">
            <v>43850</v>
          </cell>
          <cell r="O6659">
            <v>48388375</v>
          </cell>
          <cell r="P6659">
            <v>48388375</v>
          </cell>
          <cell r="Q6659">
            <v>1</v>
          </cell>
          <cell r="R6659">
            <v>1</v>
          </cell>
          <cell r="S6659">
            <v>0</v>
          </cell>
          <cell r="T6659">
            <v>48388375</v>
          </cell>
        </row>
        <row r="6660">
          <cell r="G6660" t="str">
            <v>1-C-2019-30</v>
          </cell>
          <cell r="H6660" t="str">
            <v>CONSTRUCCIÓN CANCHA DE PASTO SINTÉTICO SAN RAMÓN CENTRAL, COMUNA DE LOS SAUCES</v>
          </cell>
          <cell r="I6660" t="str">
            <v>Proyecto Cerrado</v>
          </cell>
          <cell r="J6660">
            <v>43598</v>
          </cell>
          <cell r="K6660">
            <v>12727</v>
          </cell>
          <cell r="L6660">
            <v>1</v>
          </cell>
          <cell r="M6660" t="str">
            <v>Licitación y Contratación</v>
          </cell>
          <cell r="N6660">
            <v>44060</v>
          </cell>
          <cell r="O6660">
            <v>59998265</v>
          </cell>
          <cell r="P6660">
            <v>59998246</v>
          </cell>
          <cell r="Q6660">
            <v>1</v>
          </cell>
          <cell r="R6660">
            <v>1</v>
          </cell>
          <cell r="S6660">
            <v>0</v>
          </cell>
          <cell r="T6660">
            <v>59998265</v>
          </cell>
        </row>
        <row r="6661">
          <cell r="G6661" t="str">
            <v>1-C-2018-1053</v>
          </cell>
          <cell r="H6661" t="str">
            <v>CONSTRUCCION AULAS LICEO TOMAS LAGO</v>
          </cell>
          <cell r="I6661" t="str">
            <v>Proyecto Cerrado</v>
          </cell>
          <cell r="J6661">
            <v>43598</v>
          </cell>
          <cell r="K6661">
            <v>12739</v>
          </cell>
          <cell r="L6661">
            <v>1</v>
          </cell>
          <cell r="M6661" t="str">
            <v>Licitación y Contratación</v>
          </cell>
          <cell r="N6661">
            <v>43852</v>
          </cell>
          <cell r="O6661">
            <v>50672806</v>
          </cell>
          <cell r="P6661">
            <v>50672806</v>
          </cell>
          <cell r="Q6661">
            <v>1</v>
          </cell>
          <cell r="R6661">
            <v>1</v>
          </cell>
          <cell r="S6661">
            <v>0</v>
          </cell>
          <cell r="T6661">
            <v>50672806</v>
          </cell>
        </row>
        <row r="6662">
          <cell r="G6662" t="str">
            <v>1-C-2018-899</v>
          </cell>
          <cell r="H6662" t="str">
            <v>CONSTRUCCIÓN SEDE SOCIAL VILLA CIGA, COMUNA DE MELIPILLA</v>
          </cell>
          <cell r="I6662" t="str">
            <v>Proyecto Cerrado</v>
          </cell>
          <cell r="J6662">
            <v>43598</v>
          </cell>
          <cell r="K6662">
            <v>12740</v>
          </cell>
          <cell r="L6662">
            <v>1</v>
          </cell>
          <cell r="M6662" t="str">
            <v>Licitación y Contratación</v>
          </cell>
          <cell r="N6662">
            <v>43948</v>
          </cell>
          <cell r="O6662">
            <v>59998979</v>
          </cell>
          <cell r="P6662">
            <v>59991465</v>
          </cell>
          <cell r="Q6662">
            <v>1</v>
          </cell>
          <cell r="R6662">
            <v>1</v>
          </cell>
          <cell r="S6662">
            <v>0</v>
          </cell>
          <cell r="T6662">
            <v>59998979</v>
          </cell>
        </row>
        <row r="6663">
          <cell r="G6663" t="str">
            <v>1-C-2018-863</v>
          </cell>
          <cell r="H6663" t="str">
            <v>MEJORAMIENTO MULTICANCHA VILLA SALVADOR CRUZ GANA</v>
          </cell>
          <cell r="I6663" t="str">
            <v>100% Girado</v>
          </cell>
          <cell r="J6663">
            <v>43598</v>
          </cell>
          <cell r="K6663">
            <v>12664</v>
          </cell>
          <cell r="L6663">
            <v>1</v>
          </cell>
          <cell r="M6663" t="str">
            <v>Licitación y Contratación</v>
          </cell>
          <cell r="N6663">
            <v>44773</v>
          </cell>
          <cell r="O6663">
            <v>59839763</v>
          </cell>
          <cell r="P6663">
            <v>59836512</v>
          </cell>
          <cell r="Q6663">
            <v>2</v>
          </cell>
          <cell r="R6663">
            <v>2</v>
          </cell>
          <cell r="S6663">
            <v>0</v>
          </cell>
          <cell r="T6663">
            <v>59839763</v>
          </cell>
        </row>
        <row r="6664">
          <cell r="G6664" t="str">
            <v>1-C-2018-1358</v>
          </cell>
          <cell r="H6664" t="str">
            <v>CONSTRUCCIÓN SEDE CLUB DEPORTIVO PELARCO</v>
          </cell>
          <cell r="I6664" t="str">
            <v>Proyecto Cerrado</v>
          </cell>
          <cell r="J6664">
            <v>43598</v>
          </cell>
          <cell r="K6664">
            <v>12708</v>
          </cell>
          <cell r="L6664">
            <v>1</v>
          </cell>
          <cell r="M6664" t="str">
            <v>Licitación y Contratación</v>
          </cell>
          <cell r="N6664">
            <v>43889</v>
          </cell>
          <cell r="O6664">
            <v>59407081</v>
          </cell>
          <cell r="P6664">
            <v>57622651</v>
          </cell>
          <cell r="Q6664">
            <v>1</v>
          </cell>
          <cell r="R6664">
            <v>1</v>
          </cell>
          <cell r="S6664">
            <v>1784430</v>
          </cell>
          <cell r="T6664">
            <v>57622651</v>
          </cell>
        </row>
        <row r="6665">
          <cell r="G6665" t="str">
            <v>1-C-2018-695</v>
          </cell>
          <cell r="H6665" t="str">
            <v>MEJORAMIENTO MULTICANCHAS, PARQUE SANTA JULIA SUR, INTERSECCION CALLE NORIA / I. C. PINTO, COMUNA DE ÑUÑOA.</v>
          </cell>
          <cell r="I6665" t="str">
            <v>100% Girado</v>
          </cell>
          <cell r="J6665">
            <v>43598</v>
          </cell>
          <cell r="K6665">
            <v>12664</v>
          </cell>
          <cell r="L6665">
            <v>1</v>
          </cell>
          <cell r="M6665" t="str">
            <v>Licitación y Contratación</v>
          </cell>
          <cell r="N6665">
            <v>44455</v>
          </cell>
          <cell r="O6665">
            <v>47819154</v>
          </cell>
          <cell r="P6665">
            <v>47819154</v>
          </cell>
          <cell r="Q6665">
            <v>5</v>
          </cell>
          <cell r="R6665">
            <v>5</v>
          </cell>
          <cell r="S6665">
            <v>0</v>
          </cell>
          <cell r="T6665">
            <v>47819154</v>
          </cell>
        </row>
        <row r="6666">
          <cell r="G6666" t="str">
            <v>1-C-2018-162</v>
          </cell>
          <cell r="H6666" t="str">
            <v>MEJORAMIENTO RECINTO DEPORTIVO ESTRELLA DEL SUR DE HUYAR ALTO</v>
          </cell>
          <cell r="I6666" t="str">
            <v>Proyecto Cerrado</v>
          </cell>
          <cell r="J6666">
            <v>43598</v>
          </cell>
          <cell r="K6666">
            <v>43598</v>
          </cell>
          <cell r="L6666">
            <v>1</v>
          </cell>
          <cell r="M6666" t="str">
            <v>Licitación y Contratación</v>
          </cell>
          <cell r="N6666">
            <v>43905</v>
          </cell>
          <cell r="O6666">
            <v>59999999</v>
          </cell>
          <cell r="P6666">
            <v>59549998</v>
          </cell>
          <cell r="Q6666">
            <v>1</v>
          </cell>
          <cell r="R6666">
            <v>1</v>
          </cell>
          <cell r="S6666">
            <v>0</v>
          </cell>
          <cell r="T6666">
            <v>59999999</v>
          </cell>
        </row>
        <row r="6667">
          <cell r="G6667" t="str">
            <v>1-C-2018-645</v>
          </cell>
          <cell r="H6667" t="str">
            <v>CONSTRUCCIÓN INFOGRAFÍA TURÍSTICA VILLA RIO SERRANO, TORRES DEL PAYNE</v>
          </cell>
          <cell r="I6667" t="str">
            <v>Proyecto Cerrado</v>
          </cell>
          <cell r="J6667">
            <v>43598</v>
          </cell>
          <cell r="K6667">
            <v>12688</v>
          </cell>
          <cell r="L6667">
            <v>1</v>
          </cell>
          <cell r="M6667" t="str">
            <v>Licitación y Contratación</v>
          </cell>
          <cell r="N6667">
            <v>43900</v>
          </cell>
          <cell r="O6667">
            <v>59585700</v>
          </cell>
          <cell r="P6667">
            <v>59584594</v>
          </cell>
          <cell r="Q6667">
            <v>1</v>
          </cell>
          <cell r="R6667">
            <v>1</v>
          </cell>
          <cell r="S6667">
            <v>1106</v>
          </cell>
          <cell r="T6667">
            <v>59584594</v>
          </cell>
        </row>
        <row r="6668">
          <cell r="G6668" t="str">
            <v>1-C-2017-975</v>
          </cell>
          <cell r="H6668" t="str">
            <v>INSTALACIÓN DE SEÑALETICAS VIALES SECTOR SANTA ROSA, LEBU</v>
          </cell>
          <cell r="I6668" t="str">
            <v>100% Girado</v>
          </cell>
          <cell r="J6668">
            <v>43598</v>
          </cell>
          <cell r="K6668">
            <v>12724</v>
          </cell>
          <cell r="L6668">
            <v>1</v>
          </cell>
          <cell r="M6668" t="str">
            <v>Administración Directa</v>
          </cell>
          <cell r="N6668">
            <v>43753</v>
          </cell>
          <cell r="O6668">
            <v>43090501</v>
          </cell>
          <cell r="P6668">
            <v>43090501</v>
          </cell>
          <cell r="Q6668">
            <v>4</v>
          </cell>
          <cell r="R6668">
            <v>4</v>
          </cell>
          <cell r="S6668">
            <v>0</v>
          </cell>
          <cell r="T6668">
            <v>43090501</v>
          </cell>
        </row>
        <row r="6669">
          <cell r="G6669" t="str">
            <v>1-B-2019-90</v>
          </cell>
          <cell r="H6669" t="str">
            <v>MEJORAMIENTO Y HABILITACION DE ESTACIONAMIENTOS CALLE I. CARRERA PINTO, CIUDAD DE DALCAHUE</v>
          </cell>
          <cell r="I6669" t="str">
            <v>Proyecto Cerrado</v>
          </cell>
          <cell r="J6669">
            <v>43594</v>
          </cell>
          <cell r="K6669">
            <v>12456</v>
          </cell>
          <cell r="L6669">
            <v>1</v>
          </cell>
          <cell r="M6669" t="str">
            <v>Licitación y Contratación</v>
          </cell>
          <cell r="N6669">
            <v>43721</v>
          </cell>
          <cell r="O6669">
            <v>20000000</v>
          </cell>
          <cell r="P6669">
            <v>19600501</v>
          </cell>
          <cell r="Q6669">
            <v>1</v>
          </cell>
          <cell r="R6669">
            <v>1</v>
          </cell>
          <cell r="S6669">
            <v>0</v>
          </cell>
          <cell r="T6669">
            <v>20000000</v>
          </cell>
        </row>
        <row r="6670">
          <cell r="G6670" t="str">
            <v>1-B-2019-149</v>
          </cell>
          <cell r="H6670" t="str">
            <v>CONSTRUCCIÓN PLAZA DE JUEGOS INFANTILES SECTOR RINCÓN ALTO CALETA TORTEL</v>
          </cell>
          <cell r="I6670" t="str">
            <v>Proyecto Cerrado</v>
          </cell>
          <cell r="J6670">
            <v>43594</v>
          </cell>
          <cell r="K6670">
            <v>12868</v>
          </cell>
          <cell r="L6670">
            <v>1</v>
          </cell>
          <cell r="M6670" t="str">
            <v>Administración Directa</v>
          </cell>
          <cell r="N6670">
            <v>43830</v>
          </cell>
          <cell r="O6670">
            <v>15031400</v>
          </cell>
          <cell r="P6670">
            <v>15031400</v>
          </cell>
          <cell r="Q6670">
            <v>4</v>
          </cell>
          <cell r="R6670">
            <v>4</v>
          </cell>
          <cell r="S6670">
            <v>0</v>
          </cell>
          <cell r="T6670">
            <v>15031400</v>
          </cell>
        </row>
        <row r="6671">
          <cell r="G6671" t="str">
            <v>1-C-2018-589</v>
          </cell>
          <cell r="H6671" t="str">
            <v>CONSTRUCCION MULTICANCHA LOCALIDAD LAGO VERDE</v>
          </cell>
          <cell r="I6671" t="str">
            <v>Proyecto Cerrado</v>
          </cell>
          <cell r="J6671">
            <v>43594</v>
          </cell>
          <cell r="K6671">
            <v>12705</v>
          </cell>
          <cell r="L6671">
            <v>1</v>
          </cell>
          <cell r="M6671" t="str">
            <v>Licitación y Contratación</v>
          </cell>
          <cell r="N6671">
            <v>44026</v>
          </cell>
          <cell r="O6671">
            <v>59999588</v>
          </cell>
          <cell r="P6671">
            <v>59999588</v>
          </cell>
          <cell r="Q6671">
            <v>1</v>
          </cell>
          <cell r="R6671">
            <v>1</v>
          </cell>
          <cell r="S6671">
            <v>0</v>
          </cell>
          <cell r="T6671">
            <v>59999588</v>
          </cell>
        </row>
        <row r="6672">
          <cell r="G6672" t="str">
            <v>1-C-2018-452</v>
          </cell>
          <cell r="H6672" t="str">
            <v>CONSTRUCCIÓN SEÑALETICA TURÍSTICA EN BAHÍA MURTA, PTO. SANCHEZ Y PTO. RIO TRANQUILO</v>
          </cell>
          <cell r="I6672" t="str">
            <v>Proyecto Cerrado</v>
          </cell>
          <cell r="J6672">
            <v>43594</v>
          </cell>
          <cell r="K6672">
            <v>12695</v>
          </cell>
          <cell r="L6672">
            <v>1</v>
          </cell>
          <cell r="M6672" t="str">
            <v>Licitación y Contratación</v>
          </cell>
          <cell r="N6672">
            <v>44357</v>
          </cell>
          <cell r="O6672">
            <v>59957911</v>
          </cell>
          <cell r="P6672">
            <v>59957911</v>
          </cell>
          <cell r="Q6672">
            <v>1</v>
          </cell>
          <cell r="R6672">
            <v>1</v>
          </cell>
          <cell r="S6672">
            <v>0</v>
          </cell>
          <cell r="T6672">
            <v>59957911</v>
          </cell>
        </row>
        <row r="6673">
          <cell r="G6673" t="str">
            <v>1-C-2017-1622</v>
          </cell>
          <cell r="H6673" t="str">
            <v>CONSTRUCCIÓN ESPACIO PÚBLICO VILLA LOS JARDINES</v>
          </cell>
          <cell r="I6673" t="str">
            <v>Proyecto Cerrado</v>
          </cell>
          <cell r="J6673">
            <v>43594</v>
          </cell>
          <cell r="K6673">
            <v>12741</v>
          </cell>
          <cell r="L6673">
            <v>1</v>
          </cell>
          <cell r="M6673" t="str">
            <v>Licitación y Contratación</v>
          </cell>
          <cell r="N6673" t="str">
            <v>no definida</v>
          </cell>
          <cell r="O6673">
            <v>51734480</v>
          </cell>
          <cell r="P6673">
            <v>49190435</v>
          </cell>
          <cell r="Q6673">
            <v>1</v>
          </cell>
          <cell r="R6673">
            <v>1</v>
          </cell>
          <cell r="S6673">
            <v>0</v>
          </cell>
          <cell r="T6673">
            <v>51734480</v>
          </cell>
        </row>
        <row r="6674">
          <cell r="G6674" t="str">
            <v>1-C-2017-1478</v>
          </cell>
          <cell r="H6674" t="str">
            <v>TECHADO MULTICANCHA ESCUELA DE MAITENCO, COMUNA DE TREHUACO</v>
          </cell>
          <cell r="I6674" t="str">
            <v>100% Girado</v>
          </cell>
          <cell r="J6674">
            <v>43594</v>
          </cell>
          <cell r="K6674">
            <v>12746</v>
          </cell>
          <cell r="L6674">
            <v>1</v>
          </cell>
          <cell r="M6674" t="str">
            <v>Licitación y Contratación</v>
          </cell>
          <cell r="N6674">
            <v>44078</v>
          </cell>
          <cell r="O6674">
            <v>59999790</v>
          </cell>
          <cell r="P6674">
            <v>59999790</v>
          </cell>
          <cell r="Q6674">
            <v>1</v>
          </cell>
          <cell r="R6674">
            <v>1</v>
          </cell>
          <cell r="S6674">
            <v>0</v>
          </cell>
          <cell r="T6674">
            <v>59999790</v>
          </cell>
        </row>
        <row r="6675">
          <cell r="G6675" t="str">
            <v>1-C-2017-1408</v>
          </cell>
          <cell r="H6675" t="str">
            <v>REPOSICION PUENTE SANTA SILVIA , CORREO VIEJO, SECTOR PUENTE 7, COMUNA DE FLORIDA</v>
          </cell>
          <cell r="I6675" t="str">
            <v>Proyecto Cerrado</v>
          </cell>
          <cell r="J6675">
            <v>43594</v>
          </cell>
          <cell r="K6675">
            <v>12728</v>
          </cell>
          <cell r="L6675">
            <v>1</v>
          </cell>
          <cell r="M6675" t="str">
            <v>Licitación y Contratación</v>
          </cell>
          <cell r="N6675">
            <v>43865</v>
          </cell>
          <cell r="O6675">
            <v>59927805</v>
          </cell>
          <cell r="P6675">
            <v>58934256</v>
          </cell>
          <cell r="Q6675">
            <v>1</v>
          </cell>
          <cell r="R6675">
            <v>1</v>
          </cell>
          <cell r="S6675">
            <v>0</v>
          </cell>
          <cell r="T6675">
            <v>59927805</v>
          </cell>
        </row>
        <row r="6676">
          <cell r="G6676" t="str">
            <v>1-C-2017-868</v>
          </cell>
          <cell r="H6676" t="str">
            <v>REPARACIÓN MULTICANCHA VILLAMAR, TALCAHUANO</v>
          </cell>
          <cell r="I6676" t="str">
            <v>Proyecto Cerrado</v>
          </cell>
          <cell r="J6676">
            <v>43594</v>
          </cell>
          <cell r="K6676">
            <v>12647</v>
          </cell>
          <cell r="L6676">
            <v>1</v>
          </cell>
          <cell r="M6676" t="str">
            <v>Licitación y Contratación</v>
          </cell>
          <cell r="N6676">
            <v>43921</v>
          </cell>
          <cell r="O6676">
            <v>22950000</v>
          </cell>
          <cell r="P6676">
            <v>22924267</v>
          </cell>
          <cell r="Q6676">
            <v>1</v>
          </cell>
          <cell r="R6676">
            <v>1</v>
          </cell>
          <cell r="S6676">
            <v>0</v>
          </cell>
          <cell r="T6676">
            <v>22950000</v>
          </cell>
        </row>
        <row r="6677">
          <cell r="G6677" t="str">
            <v>1-C-2017-1376</v>
          </cell>
          <cell r="H6677" t="str">
            <v>CONSTRUCCION SEDE CLUB DEPORTIVO RAMON FREIRE</v>
          </cell>
          <cell r="I6677" t="str">
            <v>Proyecto Cerrado</v>
          </cell>
          <cell r="J6677">
            <v>43594</v>
          </cell>
          <cell r="K6677">
            <v>12659</v>
          </cell>
          <cell r="L6677">
            <v>1</v>
          </cell>
          <cell r="M6677" t="str">
            <v>Licitación y Contratación</v>
          </cell>
          <cell r="N6677">
            <v>43890</v>
          </cell>
          <cell r="O6677">
            <v>59997234</v>
          </cell>
          <cell r="P6677">
            <v>59904261</v>
          </cell>
          <cell r="Q6677">
            <v>1</v>
          </cell>
          <cell r="R6677">
            <v>1</v>
          </cell>
          <cell r="S6677">
            <v>0</v>
          </cell>
          <cell r="T6677">
            <v>59997234</v>
          </cell>
        </row>
        <row r="6678">
          <cell r="G6678" t="str">
            <v>1-C-2016-1772</v>
          </cell>
          <cell r="H6678" t="str">
            <v>REPARACIÓN SENDA PEATONAL PASAJE MIRAMAR CERRO CORNOU, TALCAHUANO</v>
          </cell>
          <cell r="I6678" t="str">
            <v>Proyecto Dejado sin Efecto</v>
          </cell>
          <cell r="J6678">
            <v>43594</v>
          </cell>
          <cell r="K6678">
            <v>12647</v>
          </cell>
          <cell r="L6678">
            <v>1</v>
          </cell>
          <cell r="M6678" t="str">
            <v>no registrada</v>
          </cell>
          <cell r="N6678" t="str">
            <v>no registrada</v>
          </cell>
          <cell r="O6678">
            <v>13600000</v>
          </cell>
          <cell r="P6678">
            <v>0</v>
          </cell>
          <cell r="Q6678" t="str">
            <v>n.a.</v>
          </cell>
          <cell r="R6678" t="str">
            <v>n.a.</v>
          </cell>
          <cell r="S6678">
            <v>13600000</v>
          </cell>
          <cell r="T6678">
            <v>0</v>
          </cell>
        </row>
        <row r="6679">
          <cell r="G6679" t="str">
            <v>1-C-2016-1955</v>
          </cell>
          <cell r="H6679" t="str">
            <v>CONSTRUCCIÓN DE PATIO TECHADO EL BARCO, PERALILLO</v>
          </cell>
          <cell r="I6679" t="str">
            <v>Proyecto Cerrado</v>
          </cell>
          <cell r="J6679">
            <v>43594</v>
          </cell>
          <cell r="K6679">
            <v>12686</v>
          </cell>
          <cell r="L6679">
            <v>1</v>
          </cell>
          <cell r="M6679" t="str">
            <v>Licitación y Contratación</v>
          </cell>
          <cell r="N6679">
            <v>43822</v>
          </cell>
          <cell r="O6679">
            <v>59752890</v>
          </cell>
          <cell r="P6679">
            <v>59747223</v>
          </cell>
          <cell r="Q6679">
            <v>1</v>
          </cell>
          <cell r="R6679">
            <v>1</v>
          </cell>
          <cell r="S6679">
            <v>0</v>
          </cell>
          <cell r="T6679">
            <v>59752890</v>
          </cell>
        </row>
        <row r="6680">
          <cell r="G6680" t="str">
            <v>1-C-2016-1474</v>
          </cell>
          <cell r="H6680" t="str">
            <v>CONSTRUCCIÓN MULTICANCHA RECREATIVA Y CIRCUITOS DEPORTIVOS J.V N°15 LA TORINA</v>
          </cell>
          <cell r="I6680" t="str">
            <v>Proyecto Cerrado</v>
          </cell>
          <cell r="J6680">
            <v>43594</v>
          </cell>
          <cell r="K6680">
            <v>12680</v>
          </cell>
          <cell r="L6680">
            <v>1</v>
          </cell>
          <cell r="M6680" t="str">
            <v>Licitación y Contratación</v>
          </cell>
          <cell r="N6680">
            <v>43836</v>
          </cell>
          <cell r="O6680">
            <v>52499186</v>
          </cell>
          <cell r="P6680">
            <v>52499186</v>
          </cell>
          <cell r="Q6680">
            <v>1</v>
          </cell>
          <cell r="R6680">
            <v>1</v>
          </cell>
          <cell r="S6680">
            <v>0</v>
          </cell>
          <cell r="T6680">
            <v>52499186</v>
          </cell>
        </row>
        <row r="6681">
          <cell r="G6681" t="str">
            <v>1-C-2015-205</v>
          </cell>
          <cell r="H6681" t="str">
            <v>CONSTRUCCIÓN MURO DE CONTENCIÓN VILLA EL CIPRES, NACIMIENTO</v>
          </cell>
          <cell r="I6681" t="str">
            <v>Proyecto Cerrado</v>
          </cell>
          <cell r="J6681">
            <v>43594</v>
          </cell>
          <cell r="K6681">
            <v>12715</v>
          </cell>
          <cell r="L6681">
            <v>1</v>
          </cell>
          <cell r="M6681" t="str">
            <v>Licitación y Contratación</v>
          </cell>
          <cell r="N6681">
            <v>44198</v>
          </cell>
          <cell r="O6681">
            <v>56144200</v>
          </cell>
          <cell r="P6681">
            <v>54107456</v>
          </cell>
          <cell r="Q6681">
            <v>1</v>
          </cell>
          <cell r="R6681">
            <v>1</v>
          </cell>
          <cell r="S6681">
            <v>0</v>
          </cell>
          <cell r="T6681">
            <v>56144200</v>
          </cell>
        </row>
        <row r="6682">
          <cell r="G6682" t="str">
            <v>1-B-2019-148</v>
          </cell>
          <cell r="H6682" t="str">
            <v>CONSTRUCCIÓN SERVICIOS HIGIÉNICOS ESTADIO ASOCIACIÓN DE FÚTBOL, CHOLCHOL</v>
          </cell>
          <cell r="I6682" t="str">
            <v>Proyecto Cerrado</v>
          </cell>
          <cell r="J6682">
            <v>43588</v>
          </cell>
          <cell r="K6682">
            <v>11645</v>
          </cell>
          <cell r="L6682">
            <v>1</v>
          </cell>
          <cell r="M6682" t="str">
            <v>Licitación y Contratación</v>
          </cell>
          <cell r="N6682">
            <v>43718</v>
          </cell>
          <cell r="O6682">
            <v>27372000</v>
          </cell>
          <cell r="P6682">
            <v>25492664</v>
          </cell>
          <cell r="Q6682">
            <v>1</v>
          </cell>
          <cell r="R6682">
            <v>1</v>
          </cell>
          <cell r="S6682">
            <v>0</v>
          </cell>
          <cell r="T6682">
            <v>27372000</v>
          </cell>
        </row>
        <row r="6683">
          <cell r="G6683" t="str">
            <v>1-C-2019-502</v>
          </cell>
          <cell r="H6683" t="str">
            <v>CONSTRUCCIÓN COMEDOR Y HABILITACIÓN COCINA PROVISORIA ESCUELA MILLALEVIA, SECTOR CHEQUENCO, COMUNA DE ERCILLA.</v>
          </cell>
          <cell r="I6683" t="str">
            <v>100% Girado</v>
          </cell>
          <cell r="J6683">
            <v>43588</v>
          </cell>
          <cell r="K6683">
            <v>12719</v>
          </cell>
          <cell r="L6683">
            <v>1</v>
          </cell>
          <cell r="M6683" t="str">
            <v>Licitación y Contratación</v>
          </cell>
          <cell r="N6683">
            <v>43707</v>
          </cell>
          <cell r="O6683">
            <v>39919138</v>
          </cell>
          <cell r="P6683">
            <v>39919138</v>
          </cell>
          <cell r="Q6683">
            <v>1</v>
          </cell>
          <cell r="R6683">
            <v>1</v>
          </cell>
          <cell r="S6683">
            <v>0</v>
          </cell>
          <cell r="T6683">
            <v>39919138</v>
          </cell>
        </row>
        <row r="6684">
          <cell r="G6684" t="str">
            <v>1-B-2019-69</v>
          </cell>
          <cell r="H6684" t="str">
            <v>REPOSICIÓN DE BASUREROS Y DEMARCACIÓN DE CALZADAS, COMUNA DE SAGRADA FAMILIA</v>
          </cell>
          <cell r="I6684" t="str">
            <v>Proyecto Cerrado</v>
          </cell>
          <cell r="J6684">
            <v>43588</v>
          </cell>
          <cell r="K6684">
            <v>12454</v>
          </cell>
          <cell r="L6684">
            <v>1</v>
          </cell>
          <cell r="M6684" t="str">
            <v>Administración Directa</v>
          </cell>
          <cell r="N6684">
            <v>43708</v>
          </cell>
          <cell r="O6684">
            <v>22326723</v>
          </cell>
          <cell r="P6684">
            <v>22326723</v>
          </cell>
          <cell r="Q6684">
            <v>3</v>
          </cell>
          <cell r="R6684">
            <v>3</v>
          </cell>
          <cell r="S6684">
            <v>0</v>
          </cell>
          <cell r="T6684">
            <v>22326723</v>
          </cell>
        </row>
        <row r="6685">
          <cell r="G6685" t="str">
            <v>1-B-2019-51</v>
          </cell>
          <cell r="H6685" t="str">
            <v>REPOSICIÓN LUMINARIAS PEATONALES PLAZA DE ARMAS COMUNA DE ROMERAL</v>
          </cell>
          <cell r="I6685" t="str">
            <v>Proyecto Cerrado</v>
          </cell>
          <cell r="J6685">
            <v>43588</v>
          </cell>
          <cell r="K6685">
            <v>12608</v>
          </cell>
          <cell r="L6685">
            <v>1</v>
          </cell>
          <cell r="M6685" t="str">
            <v>Licitación y Contratación</v>
          </cell>
          <cell r="N6685">
            <v>43860</v>
          </cell>
          <cell r="O6685">
            <v>17706665</v>
          </cell>
          <cell r="P6685">
            <v>11769100</v>
          </cell>
          <cell r="Q6685">
            <v>1</v>
          </cell>
          <cell r="R6685">
            <v>1</v>
          </cell>
          <cell r="S6685">
            <v>0</v>
          </cell>
          <cell r="T6685">
            <v>17706665</v>
          </cell>
        </row>
        <row r="6686">
          <cell r="G6686" t="str">
            <v>1-B-2019-45</v>
          </cell>
          <cell r="H6686" t="str">
            <v>CONSTRUCCIÓN Y CONSERVACIÓN DIVERSOS CANALES DE LA COMUNA DE CURICÓ 2019</v>
          </cell>
          <cell r="I6686" t="str">
            <v>Proyecto Cerrado</v>
          </cell>
          <cell r="J6686">
            <v>43588</v>
          </cell>
          <cell r="K6686">
            <v>12454</v>
          </cell>
          <cell r="L6686">
            <v>1</v>
          </cell>
          <cell r="M6686" t="str">
            <v>Administración Directa</v>
          </cell>
          <cell r="N6686">
            <v>43716</v>
          </cell>
          <cell r="O6686">
            <v>51582392</v>
          </cell>
          <cell r="P6686">
            <v>51582392</v>
          </cell>
          <cell r="Q6686">
            <v>5</v>
          </cell>
          <cell r="R6686">
            <v>5</v>
          </cell>
          <cell r="S6686">
            <v>0</v>
          </cell>
          <cell r="T6686">
            <v>51582392</v>
          </cell>
        </row>
        <row r="6687">
          <cell r="G6687" t="str">
            <v>1-B-2019-43</v>
          </cell>
          <cell r="H6687" t="str">
            <v>REPARACION DE MULTICANCHAS SAN JAVIER</v>
          </cell>
          <cell r="I6687" t="str">
            <v>Proyecto Cerrado</v>
          </cell>
          <cell r="J6687">
            <v>43588</v>
          </cell>
          <cell r="K6687">
            <v>12861</v>
          </cell>
          <cell r="L6687">
            <v>1</v>
          </cell>
          <cell r="M6687" t="str">
            <v>Administración Directa</v>
          </cell>
          <cell r="N6687">
            <v>43769</v>
          </cell>
          <cell r="O6687">
            <v>26176157</v>
          </cell>
          <cell r="P6687">
            <v>26176157</v>
          </cell>
          <cell r="Q6687">
            <v>5</v>
          </cell>
          <cell r="R6687">
            <v>5</v>
          </cell>
          <cell r="S6687">
            <v>0</v>
          </cell>
          <cell r="T6687">
            <v>26176157</v>
          </cell>
        </row>
        <row r="6688">
          <cell r="G6688" t="str">
            <v>1-B-2019-52</v>
          </cell>
          <cell r="H6688" t="str">
            <v>CONSTRUCCIÓN SSHH. PLAZA LUMACO</v>
          </cell>
          <cell r="I6688" t="str">
            <v>Proyecto Cerrado</v>
          </cell>
          <cell r="J6688">
            <v>43588</v>
          </cell>
          <cell r="K6688">
            <v>11645</v>
          </cell>
          <cell r="L6688">
            <v>1</v>
          </cell>
          <cell r="M6688" t="str">
            <v>Licitación y Contratación</v>
          </cell>
          <cell r="N6688">
            <v>43769</v>
          </cell>
          <cell r="O6688">
            <v>26279000</v>
          </cell>
          <cell r="P6688">
            <v>26268284</v>
          </cell>
          <cell r="Q6688">
            <v>1</v>
          </cell>
          <cell r="R6688">
            <v>1</v>
          </cell>
          <cell r="S6688">
            <v>0</v>
          </cell>
          <cell r="T6688">
            <v>26279000</v>
          </cell>
        </row>
        <row r="6689">
          <cell r="G6689" t="str">
            <v>1-C-2019-207</v>
          </cell>
          <cell r="H6689" t="str">
            <v>CONSTRUCCION DE PISTA CENTRAL DE VIRAJE. INTERSECCION DE CAMINO SAN ALBERTO HURTADO Y CALLE EL MANZANO</v>
          </cell>
          <cell r="I6689" t="str">
            <v>Proyecto Cerrado</v>
          </cell>
          <cell r="J6689">
            <v>43588</v>
          </cell>
          <cell r="K6689">
            <v>12675</v>
          </cell>
          <cell r="L6689">
            <v>1</v>
          </cell>
          <cell r="M6689" t="str">
            <v>Licitación y Contratación</v>
          </cell>
          <cell r="N6689">
            <v>44255</v>
          </cell>
          <cell r="O6689">
            <v>53664835</v>
          </cell>
          <cell r="P6689">
            <v>53527212</v>
          </cell>
          <cell r="Q6689">
            <v>1</v>
          </cell>
          <cell r="R6689">
            <v>1</v>
          </cell>
          <cell r="S6689">
            <v>0</v>
          </cell>
          <cell r="T6689">
            <v>53664835</v>
          </cell>
        </row>
        <row r="6690">
          <cell r="G6690" t="str">
            <v>1-B-2019-22</v>
          </cell>
          <cell r="H6690" t="str">
            <v>MEJORAMIENTO Y ADECUACION EDIFICIO EX ANEXO CESFAM, CUMPEO</v>
          </cell>
          <cell r="I6690" t="str">
            <v>Proyecto Cerrado</v>
          </cell>
          <cell r="J6690">
            <v>43588</v>
          </cell>
          <cell r="K6690">
            <v>12861</v>
          </cell>
          <cell r="L6690">
            <v>1</v>
          </cell>
          <cell r="M6690" t="str">
            <v>Administración Directa</v>
          </cell>
          <cell r="N6690">
            <v>43708</v>
          </cell>
          <cell r="O6690">
            <v>22557689</v>
          </cell>
          <cell r="P6690">
            <v>22557689</v>
          </cell>
          <cell r="Q6690">
            <v>3</v>
          </cell>
          <cell r="R6690">
            <v>3</v>
          </cell>
          <cell r="S6690">
            <v>0</v>
          </cell>
          <cell r="T6690">
            <v>22557689</v>
          </cell>
        </row>
        <row r="6691">
          <cell r="G6691" t="str">
            <v>1-B-2019-18</v>
          </cell>
          <cell r="H6691" t="str">
            <v>DEMARCACION VIAL SECTOR URBANO SUR Y PONIENTE ,COMUNA LONGAVI</v>
          </cell>
          <cell r="I6691" t="str">
            <v>100% Girado</v>
          </cell>
          <cell r="J6691">
            <v>43588</v>
          </cell>
          <cell r="K6691">
            <v>11819</v>
          </cell>
          <cell r="L6691">
            <v>1</v>
          </cell>
          <cell r="M6691" t="str">
            <v>Administración Directa</v>
          </cell>
          <cell r="N6691">
            <v>43857</v>
          </cell>
          <cell r="O6691">
            <v>23866042</v>
          </cell>
          <cell r="P6691">
            <v>23866042</v>
          </cell>
          <cell r="Q6691">
            <v>5</v>
          </cell>
          <cell r="R6691">
            <v>5</v>
          </cell>
          <cell r="S6691">
            <v>0</v>
          </cell>
          <cell r="T6691">
            <v>23866042</v>
          </cell>
        </row>
        <row r="6692">
          <cell r="G6692" t="str">
            <v>1-B-2019-42</v>
          </cell>
          <cell r="H6692" t="str">
            <v>REPOSICION DE TECHUMBRE GIMNASIO VILLA CAMERON,COMUNA DE TIMAUKEL.</v>
          </cell>
          <cell r="I6692" t="str">
            <v>Proyecto Cerrado</v>
          </cell>
          <cell r="J6692">
            <v>43588</v>
          </cell>
          <cell r="K6692">
            <v>11243</v>
          </cell>
          <cell r="L6692">
            <v>1</v>
          </cell>
          <cell r="M6692" t="str">
            <v>Licitación y Contratación</v>
          </cell>
          <cell r="N6692">
            <v>43810</v>
          </cell>
          <cell r="O6692">
            <v>59330250</v>
          </cell>
          <cell r="P6692">
            <v>56588375</v>
          </cell>
          <cell r="Q6692">
            <v>1</v>
          </cell>
          <cell r="R6692">
            <v>1</v>
          </cell>
          <cell r="S6692">
            <v>0</v>
          </cell>
          <cell r="T6692">
            <v>59330250</v>
          </cell>
        </row>
        <row r="6693">
          <cell r="G6693" t="str">
            <v>1-C-2018-1579</v>
          </cell>
          <cell r="H6693" t="str">
            <v>MEJORAMIENTO AREA DEPORTIVA VILLA EL ENSUEÑO.</v>
          </cell>
          <cell r="I6693" t="str">
            <v>Proyecto Cerrado</v>
          </cell>
          <cell r="J6693">
            <v>43588</v>
          </cell>
          <cell r="K6693">
            <v>12675</v>
          </cell>
          <cell r="L6693">
            <v>1</v>
          </cell>
          <cell r="M6693" t="str">
            <v>Licitación y Contratación</v>
          </cell>
          <cell r="N6693">
            <v>44233</v>
          </cell>
          <cell r="O6693">
            <v>50062348</v>
          </cell>
          <cell r="P6693">
            <v>46383755</v>
          </cell>
          <cell r="Q6693">
            <v>1</v>
          </cell>
          <cell r="R6693">
            <v>1</v>
          </cell>
          <cell r="S6693">
            <v>0</v>
          </cell>
          <cell r="T6693">
            <v>50062348</v>
          </cell>
        </row>
        <row r="6694">
          <cell r="G6694" t="str">
            <v>1-C-2018-1615</v>
          </cell>
          <cell r="H6694" t="str">
            <v>CONSTRUCCIÓN NICHOS CEMENTERIO GENERAL, PADRE LAS CASAS</v>
          </cell>
          <cell r="I6694" t="str">
            <v>Proyecto Cerrado</v>
          </cell>
          <cell r="J6694">
            <v>43588</v>
          </cell>
          <cell r="K6694">
            <v>12716</v>
          </cell>
          <cell r="L6694">
            <v>1</v>
          </cell>
          <cell r="M6694" t="str">
            <v>Licitación y Contratación</v>
          </cell>
          <cell r="N6694">
            <v>43832</v>
          </cell>
          <cell r="O6694">
            <v>49720818</v>
          </cell>
          <cell r="P6694">
            <v>49720818</v>
          </cell>
          <cell r="Q6694">
            <v>1</v>
          </cell>
          <cell r="R6694">
            <v>1</v>
          </cell>
          <cell r="S6694">
            <v>0</v>
          </cell>
          <cell r="T6694">
            <v>49720818</v>
          </cell>
        </row>
        <row r="6695">
          <cell r="G6695" t="str">
            <v>1-C-2018-1266</v>
          </cell>
          <cell r="H6695" t="str">
            <v>CONSTRUCCIÓN SEÑALÉTICAS DE TRÁNSITO Y REDUCTOR DE VELOCIDAD, CONTULMO CENTRO"</v>
          </cell>
          <cell r="I6695" t="str">
            <v>Proyecto Cerrado</v>
          </cell>
          <cell r="J6695">
            <v>43588</v>
          </cell>
          <cell r="K6695">
            <v>12732</v>
          </cell>
          <cell r="L6695">
            <v>1</v>
          </cell>
          <cell r="M6695" t="str">
            <v>Licitación y Contratación</v>
          </cell>
          <cell r="N6695">
            <v>43762</v>
          </cell>
          <cell r="O6695">
            <v>54043106</v>
          </cell>
          <cell r="P6695">
            <v>52948306</v>
          </cell>
          <cell r="Q6695">
            <v>1</v>
          </cell>
          <cell r="R6695">
            <v>1</v>
          </cell>
          <cell r="S6695">
            <v>1094800</v>
          </cell>
          <cell r="T6695">
            <v>52948306</v>
          </cell>
        </row>
        <row r="6696">
          <cell r="G6696" t="str">
            <v>1-C-2018-1207</v>
          </cell>
          <cell r="H6696" t="str">
            <v>CONSTRUCCIÓN OFICINA DE TURISMO DE VILLARRICA</v>
          </cell>
          <cell r="I6696" t="str">
            <v>En Proceso de Cierre</v>
          </cell>
          <cell r="J6696">
            <v>43588</v>
          </cell>
          <cell r="K6696">
            <v>12725</v>
          </cell>
          <cell r="L6696">
            <v>1</v>
          </cell>
          <cell r="M6696" t="str">
            <v>Licitación y Contratación</v>
          </cell>
          <cell r="N6696">
            <v>44127</v>
          </cell>
          <cell r="O6696">
            <v>59999999</v>
          </cell>
          <cell r="P6696">
            <v>59999999</v>
          </cell>
          <cell r="Q6696">
            <v>1</v>
          </cell>
          <cell r="R6696">
            <v>1</v>
          </cell>
          <cell r="S6696">
            <v>0</v>
          </cell>
          <cell r="T6696">
            <v>59999999</v>
          </cell>
        </row>
        <row r="6697">
          <cell r="G6697" t="str">
            <v>1-C-2018-1102</v>
          </cell>
          <cell r="H6697" t="str">
            <v>MEJORAMIENTO CAMINO PÚBLICO ACCESO VILLA 2000 - SECTOR SAN LEÓN DE MORZA - COMUNA DE TENO</v>
          </cell>
          <cell r="I6697" t="str">
            <v>Proyecto Cerrado</v>
          </cell>
          <cell r="J6697">
            <v>43588</v>
          </cell>
          <cell r="K6697">
            <v>12702</v>
          </cell>
          <cell r="L6697">
            <v>1</v>
          </cell>
          <cell r="M6697" t="str">
            <v>Licitación y Contratación</v>
          </cell>
          <cell r="N6697">
            <v>43902</v>
          </cell>
          <cell r="O6697">
            <v>59157665</v>
          </cell>
          <cell r="P6697">
            <v>58984753</v>
          </cell>
          <cell r="Q6697">
            <v>1</v>
          </cell>
          <cell r="R6697">
            <v>1</v>
          </cell>
          <cell r="S6697">
            <v>0</v>
          </cell>
          <cell r="T6697">
            <v>59157665</v>
          </cell>
        </row>
        <row r="6698">
          <cell r="G6698" t="str">
            <v>1-C-2018-732</v>
          </cell>
          <cell r="H6698" t="str">
            <v>REPOSICIÓN CANCHA DE TENIS COMPLEJO DEPORTIVO DIEGO DE ALMAGRO</v>
          </cell>
          <cell r="I6698" t="str">
            <v>Proyecto Cerrado</v>
          </cell>
          <cell r="J6698">
            <v>43588</v>
          </cell>
          <cell r="K6698">
            <v>12672</v>
          </cell>
          <cell r="L6698">
            <v>1</v>
          </cell>
          <cell r="M6698" t="str">
            <v>Licitación y Contratación</v>
          </cell>
          <cell r="N6698">
            <v>43788</v>
          </cell>
          <cell r="O6698">
            <v>39806792</v>
          </cell>
          <cell r="P6698">
            <v>39806792</v>
          </cell>
          <cell r="Q6698">
            <v>1</v>
          </cell>
          <cell r="R6698">
            <v>1</v>
          </cell>
          <cell r="S6698">
            <v>0</v>
          </cell>
          <cell r="T6698">
            <v>39806792</v>
          </cell>
        </row>
        <row r="6699">
          <cell r="G6699" t="str">
            <v>1-C-2017-1205</v>
          </cell>
          <cell r="H6699" t="str">
            <v>CONSTRUCCIÓN CUBIERTA METÁLICA Y CIERRE PERIMETRAL ESCUELA HUELON</v>
          </cell>
          <cell r="I6699" t="str">
            <v>Proyecto Cerrado</v>
          </cell>
          <cell r="J6699">
            <v>43588</v>
          </cell>
          <cell r="K6699">
            <v>12691</v>
          </cell>
          <cell r="L6699">
            <v>1</v>
          </cell>
          <cell r="M6699" t="str">
            <v>Licitación y Contratación</v>
          </cell>
          <cell r="N6699">
            <v>44060</v>
          </cell>
          <cell r="O6699">
            <v>54555907</v>
          </cell>
          <cell r="P6699">
            <v>54555907</v>
          </cell>
          <cell r="Q6699">
            <v>1</v>
          </cell>
          <cell r="R6699">
            <v>1</v>
          </cell>
          <cell r="S6699">
            <v>0</v>
          </cell>
          <cell r="T6699">
            <v>54555907</v>
          </cell>
        </row>
        <row r="6700">
          <cell r="G6700" t="str">
            <v>1-C-2017-920</v>
          </cell>
          <cell r="H6700" t="str">
            <v>REPOSICIÓN DE VEREDAS SECTOR EL BOLDO 1, COMUNA DE CURICÓ</v>
          </cell>
          <cell r="I6700" t="str">
            <v>Proyecto Cerrado</v>
          </cell>
          <cell r="J6700">
            <v>43588</v>
          </cell>
          <cell r="K6700">
            <v>12750</v>
          </cell>
          <cell r="L6700">
            <v>1</v>
          </cell>
          <cell r="M6700" t="str">
            <v>Administración Directa</v>
          </cell>
          <cell r="N6700">
            <v>43778</v>
          </cell>
          <cell r="O6700">
            <v>50265049</v>
          </cell>
          <cell r="P6700">
            <v>50265049</v>
          </cell>
          <cell r="Q6700">
            <v>4</v>
          </cell>
          <cell r="R6700">
            <v>4</v>
          </cell>
          <cell r="S6700">
            <v>0</v>
          </cell>
          <cell r="T6700">
            <v>50265049</v>
          </cell>
        </row>
        <row r="6701">
          <cell r="G6701" t="str">
            <v>1-C-2017-31</v>
          </cell>
          <cell r="H6701" t="str">
            <v>REPOSICION MULTICANCHA LAS PALMAS DE HUEPIL</v>
          </cell>
          <cell r="I6701" t="str">
            <v>Proyecto Cerrado</v>
          </cell>
          <cell r="J6701">
            <v>43588</v>
          </cell>
          <cell r="K6701">
            <v>12721</v>
          </cell>
          <cell r="L6701">
            <v>1</v>
          </cell>
          <cell r="M6701" t="str">
            <v>Licitación y Contratación</v>
          </cell>
          <cell r="N6701">
            <v>43755</v>
          </cell>
          <cell r="O6701">
            <v>59999999</v>
          </cell>
          <cell r="P6701">
            <v>56286655</v>
          </cell>
          <cell r="Q6701">
            <v>1</v>
          </cell>
          <cell r="R6701">
            <v>1</v>
          </cell>
          <cell r="S6701">
            <v>0</v>
          </cell>
          <cell r="T6701">
            <v>59999999</v>
          </cell>
        </row>
        <row r="6702">
          <cell r="G6702" t="str">
            <v>1-C-2016-1699</v>
          </cell>
          <cell r="H6702" t="str">
            <v>REPOSICIÓN DE VEREDAS DE JOSÉ PÉREZ COTAPOS, COMUNA DE CONCHALÍ</v>
          </cell>
          <cell r="I6702" t="str">
            <v>Proyecto Cerrado</v>
          </cell>
          <cell r="J6702">
            <v>43588</v>
          </cell>
          <cell r="K6702">
            <v>12677</v>
          </cell>
          <cell r="L6702">
            <v>1</v>
          </cell>
          <cell r="M6702" t="str">
            <v>Licitación y Contratación</v>
          </cell>
          <cell r="N6702">
            <v>43928</v>
          </cell>
          <cell r="O6702">
            <v>54687236</v>
          </cell>
          <cell r="P6702">
            <v>53204662</v>
          </cell>
          <cell r="Q6702">
            <v>1</v>
          </cell>
          <cell r="R6702">
            <v>1</v>
          </cell>
          <cell r="S6702">
            <v>0</v>
          </cell>
          <cell r="T6702">
            <v>54687236</v>
          </cell>
        </row>
        <row r="6703">
          <cell r="G6703" t="str">
            <v>1-C-2016-678</v>
          </cell>
          <cell r="H6703" t="str">
            <v>CONSTRUCCIÓN DE EQUIPAMIENTO URBANO PLAZUELA PORTAL, FUTRONO.</v>
          </cell>
          <cell r="I6703" t="str">
            <v>100% Girado</v>
          </cell>
          <cell r="J6703">
            <v>43588</v>
          </cell>
          <cell r="K6703">
            <v>12730</v>
          </cell>
          <cell r="L6703">
            <v>1</v>
          </cell>
          <cell r="M6703" t="str">
            <v>Licitación y Contratación</v>
          </cell>
          <cell r="N6703">
            <v>44257</v>
          </cell>
          <cell r="O6703">
            <v>59500000</v>
          </cell>
          <cell r="P6703">
            <v>59491819</v>
          </cell>
          <cell r="Q6703">
            <v>1</v>
          </cell>
          <cell r="R6703">
            <v>1</v>
          </cell>
          <cell r="S6703">
            <v>0</v>
          </cell>
          <cell r="T6703">
            <v>59500000</v>
          </cell>
        </row>
        <row r="6704">
          <cell r="G6704" t="str">
            <v>1-C-2019-403</v>
          </cell>
          <cell r="H6704" t="str">
            <v>REPOSICIÓN TRANSITORIA JARDÍN INFANTIL ANTUN RAYEN, SECTOR CHACAICO</v>
          </cell>
          <cell r="I6704" t="str">
            <v>100% Girado</v>
          </cell>
          <cell r="J6704">
            <v>43578</v>
          </cell>
          <cell r="K6704">
            <v>10145</v>
          </cell>
          <cell r="L6704">
            <v>1</v>
          </cell>
          <cell r="M6704" t="str">
            <v>Licitación y Contratación</v>
          </cell>
          <cell r="N6704">
            <v>43725</v>
          </cell>
          <cell r="O6704">
            <v>239403286</v>
          </cell>
          <cell r="P6704">
            <v>239403286</v>
          </cell>
          <cell r="Q6704">
            <v>1</v>
          </cell>
          <cell r="R6704">
            <v>1</v>
          </cell>
          <cell r="S6704">
            <v>0</v>
          </cell>
          <cell r="T6704">
            <v>239403286</v>
          </cell>
        </row>
        <row r="6705">
          <cell r="G6705" t="str">
            <v>1-B-2019-47</v>
          </cell>
          <cell r="H6705" t="str">
            <v>AMPLIACIÓN SEDE SOCIAL PEQUEÑOS AGRICULTORES DE CONTUY ALTO</v>
          </cell>
          <cell r="I6705" t="str">
            <v>Proyecto Cerrado</v>
          </cell>
          <cell r="J6705">
            <v>43578</v>
          </cell>
          <cell r="K6705">
            <v>9846</v>
          </cell>
          <cell r="L6705">
            <v>1</v>
          </cell>
          <cell r="M6705" t="str">
            <v>Licitación y Contratación</v>
          </cell>
          <cell r="N6705">
            <v>43728</v>
          </cell>
          <cell r="O6705">
            <v>20000000</v>
          </cell>
          <cell r="P6705">
            <v>19917677</v>
          </cell>
          <cell r="Q6705">
            <v>1</v>
          </cell>
          <cell r="R6705">
            <v>1</v>
          </cell>
          <cell r="S6705">
            <v>0</v>
          </cell>
          <cell r="T6705">
            <v>20000000</v>
          </cell>
        </row>
        <row r="6706">
          <cell r="G6706" t="str">
            <v>1-B-2019-25</v>
          </cell>
          <cell r="H6706" t="str">
            <v>CONSERVACION DE CANALES Y ESPACIOS PUBLICOS, SAN CLEMENTE</v>
          </cell>
          <cell r="I6706" t="str">
            <v>Proyecto Cerrado</v>
          </cell>
          <cell r="J6706">
            <v>43578</v>
          </cell>
          <cell r="K6706">
            <v>10966</v>
          </cell>
          <cell r="L6706">
            <v>1</v>
          </cell>
          <cell r="M6706" t="str">
            <v>Administración Directa</v>
          </cell>
          <cell r="N6706">
            <v>43708</v>
          </cell>
          <cell r="O6706">
            <v>30795480</v>
          </cell>
          <cell r="P6706">
            <v>30795480</v>
          </cell>
          <cell r="Q6706">
            <v>3</v>
          </cell>
          <cell r="R6706">
            <v>3</v>
          </cell>
          <cell r="S6706">
            <v>0</v>
          </cell>
          <cell r="T6706">
            <v>30795480</v>
          </cell>
        </row>
        <row r="6707">
          <cell r="G6707" t="str">
            <v>1-C-2018-1127</v>
          </cell>
          <cell r="H6707" t="str">
            <v>ILUMINACION CRUCE CIRCUNVALACION NORTE</v>
          </cell>
          <cell r="I6707" t="str">
            <v>Proyecto Cerrado</v>
          </cell>
          <cell r="J6707">
            <v>43578</v>
          </cell>
          <cell r="K6707">
            <v>10990</v>
          </cell>
          <cell r="L6707">
            <v>1</v>
          </cell>
          <cell r="M6707" t="str">
            <v>Licitación y Contratación</v>
          </cell>
          <cell r="N6707">
            <v>43985</v>
          </cell>
          <cell r="O6707">
            <v>59935162</v>
          </cell>
          <cell r="P6707">
            <v>51008359</v>
          </cell>
          <cell r="Q6707">
            <v>1</v>
          </cell>
          <cell r="R6707">
            <v>1</v>
          </cell>
          <cell r="S6707">
            <v>0</v>
          </cell>
          <cell r="T6707">
            <v>59935162</v>
          </cell>
        </row>
        <row r="6708">
          <cell r="G6708" t="str">
            <v>1-C-2018-918</v>
          </cell>
          <cell r="H6708" t="str">
            <v>REPOSICIÓN DE VEREDAS Y SOLERAS ÁREA URBANA NORTE</v>
          </cell>
          <cell r="I6708" t="str">
            <v>Proyecto Cerrado</v>
          </cell>
          <cell r="J6708">
            <v>43578</v>
          </cell>
          <cell r="K6708">
            <v>10994</v>
          </cell>
          <cell r="L6708">
            <v>1</v>
          </cell>
          <cell r="M6708" t="str">
            <v>Licitación y Contratación</v>
          </cell>
          <cell r="N6708">
            <v>43723</v>
          </cell>
          <cell r="O6708">
            <v>59999999</v>
          </cell>
          <cell r="P6708">
            <v>59999986</v>
          </cell>
          <cell r="Q6708">
            <v>1</v>
          </cell>
          <cell r="R6708">
            <v>1</v>
          </cell>
          <cell r="S6708">
            <v>0</v>
          </cell>
          <cell r="T6708">
            <v>59999999</v>
          </cell>
        </row>
        <row r="6709">
          <cell r="G6709" t="str">
            <v>1-C-2018-538</v>
          </cell>
          <cell r="H6709" t="str">
            <v>CONSTRUCCIÓN ÁREA RECREACIONA ACHIBUENO, LINARES</v>
          </cell>
          <cell r="I6709" t="str">
            <v>Proyecto Cerrado</v>
          </cell>
          <cell r="J6709">
            <v>43578</v>
          </cell>
          <cell r="K6709">
            <v>10990</v>
          </cell>
          <cell r="L6709">
            <v>1</v>
          </cell>
          <cell r="M6709" t="str">
            <v>Licitación y Contratación</v>
          </cell>
          <cell r="N6709">
            <v>43836</v>
          </cell>
          <cell r="O6709">
            <v>59951876</v>
          </cell>
          <cell r="P6709">
            <v>54040875</v>
          </cell>
          <cell r="Q6709">
            <v>1</v>
          </cell>
          <cell r="R6709">
            <v>1</v>
          </cell>
          <cell r="S6709">
            <v>0</v>
          </cell>
          <cell r="T6709">
            <v>59951876</v>
          </cell>
        </row>
        <row r="6710">
          <cell r="G6710" t="str">
            <v>1-C-2018-1502</v>
          </cell>
          <cell r="H6710" t="str">
            <v>INSTALACION DE EQUIPAMIENTO DEPORTIVO LICEO B-2 DOMINGO LATRILLE RBD 199, TOCOPILLA</v>
          </cell>
          <cell r="I6710" t="str">
            <v>Proyecto Cerrado</v>
          </cell>
          <cell r="J6710">
            <v>43578</v>
          </cell>
          <cell r="K6710">
            <v>6411</v>
          </cell>
          <cell r="L6710">
            <v>1</v>
          </cell>
          <cell r="M6710" t="str">
            <v>Licitación y Contratación</v>
          </cell>
          <cell r="N6710">
            <v>43848</v>
          </cell>
          <cell r="O6710">
            <v>15877518</v>
          </cell>
          <cell r="P6710">
            <v>15877518</v>
          </cell>
          <cell r="Q6710">
            <v>1</v>
          </cell>
          <cell r="R6710">
            <v>1</v>
          </cell>
          <cell r="S6710">
            <v>0</v>
          </cell>
          <cell r="T6710">
            <v>15877518</v>
          </cell>
        </row>
        <row r="6711">
          <cell r="G6711" t="str">
            <v>1-C-2018-309</v>
          </cell>
          <cell r="H6711" t="str">
            <v>CONSTRUCCIÓN MUROS DE CONTENCIÓN CALLE LUIS CRUZ MARTÍNEZ, COMUNA DE CAÑETE.</v>
          </cell>
          <cell r="I6711" t="str">
            <v>Proyecto Cerrado</v>
          </cell>
          <cell r="J6711">
            <v>43578</v>
          </cell>
          <cell r="K6711">
            <v>11000</v>
          </cell>
          <cell r="L6711">
            <v>1</v>
          </cell>
          <cell r="M6711" t="str">
            <v>Licitación y Contratación</v>
          </cell>
          <cell r="N6711">
            <v>43901</v>
          </cell>
          <cell r="O6711">
            <v>57934391</v>
          </cell>
          <cell r="P6711">
            <v>57934377</v>
          </cell>
          <cell r="Q6711">
            <v>1</v>
          </cell>
          <cell r="R6711">
            <v>1</v>
          </cell>
          <cell r="S6711">
            <v>14</v>
          </cell>
          <cell r="T6711">
            <v>57934377</v>
          </cell>
        </row>
        <row r="6712">
          <cell r="G6712" t="str">
            <v>1-C-2017-494</v>
          </cell>
          <cell r="H6712" t="str">
            <v>CONSTRUCCIÓN CIERRE PERIMETRAL TERRENO MULTICANCHA Y SEDE SOCIAL LA QUINTA</v>
          </cell>
          <cell r="I6712" t="str">
            <v>Proyecto Cerrado</v>
          </cell>
          <cell r="J6712">
            <v>43578</v>
          </cell>
          <cell r="K6712">
            <v>10994</v>
          </cell>
          <cell r="L6712">
            <v>1</v>
          </cell>
          <cell r="M6712" t="str">
            <v>Licitación y Contratación</v>
          </cell>
          <cell r="N6712">
            <v>43755</v>
          </cell>
          <cell r="O6712">
            <v>59999999</v>
          </cell>
          <cell r="P6712">
            <v>59999498</v>
          </cell>
          <cell r="Q6712">
            <v>1</v>
          </cell>
          <cell r="R6712">
            <v>1</v>
          </cell>
          <cell r="S6712">
            <v>0</v>
          </cell>
          <cell r="T6712">
            <v>59999999</v>
          </cell>
        </row>
        <row r="6713">
          <cell r="G6713" t="str">
            <v>1-C-2017-1088</v>
          </cell>
          <cell r="H6713" t="str">
            <v>RESTAURACIÓN BANDEJONES CENTRALES AVENIDA 18 DE SEPTIEMBRE Y FABRICACION DE QUBRASOLES ENTRE CALLES TENIENTE URIBE Y CALLE CHORRILLOS,TOCOPILLA</v>
          </cell>
          <cell r="I6713" t="str">
            <v>Proyecto Cerrado</v>
          </cell>
          <cell r="J6713">
            <v>43578</v>
          </cell>
          <cell r="K6713">
            <v>6411</v>
          </cell>
          <cell r="L6713">
            <v>1</v>
          </cell>
          <cell r="M6713" t="str">
            <v>Administración Directa</v>
          </cell>
          <cell r="N6713">
            <v>43785</v>
          </cell>
          <cell r="O6713">
            <v>59225046</v>
          </cell>
          <cell r="P6713">
            <v>59225046</v>
          </cell>
          <cell r="Q6713">
            <v>4</v>
          </cell>
          <cell r="R6713">
            <v>4</v>
          </cell>
          <cell r="S6713">
            <v>0</v>
          </cell>
          <cell r="T6713">
            <v>59225046</v>
          </cell>
        </row>
        <row r="6714">
          <cell r="G6714" t="str">
            <v>1-C-2017-51</v>
          </cell>
          <cell r="H6714" t="str">
            <v>CONSTRUCCIÓN FERIA EL TRAIGUEN</v>
          </cell>
          <cell r="I6714" t="str">
            <v>Proyecto Cerrado</v>
          </cell>
          <cell r="J6714">
            <v>43578</v>
          </cell>
          <cell r="K6714">
            <v>11010</v>
          </cell>
          <cell r="L6714">
            <v>1</v>
          </cell>
          <cell r="M6714" t="str">
            <v>Licitación y Contratación</v>
          </cell>
          <cell r="N6714">
            <v>43986</v>
          </cell>
          <cell r="O6714">
            <v>45000000</v>
          </cell>
          <cell r="P6714">
            <v>45000000</v>
          </cell>
          <cell r="Q6714">
            <v>1</v>
          </cell>
          <cell r="R6714">
            <v>1</v>
          </cell>
          <cell r="S6714">
            <v>0</v>
          </cell>
          <cell r="T6714">
            <v>45000000</v>
          </cell>
        </row>
        <row r="6715">
          <cell r="G6715" t="str">
            <v>1-C-2017-292</v>
          </cell>
          <cell r="H6715" t="str">
            <v>CONSTRUCCIÓN DE SEÑALÉTICAS Y MEJORAMIENTO DE AREAS VERDES, DIVERSOS SECTORES DE LA COMUNA DE CISNES</v>
          </cell>
          <cell r="I6715" t="str">
            <v>Proyecto Cerrado</v>
          </cell>
          <cell r="J6715">
            <v>43578</v>
          </cell>
          <cell r="K6715">
            <v>11004</v>
          </cell>
          <cell r="L6715">
            <v>1</v>
          </cell>
          <cell r="M6715" t="str">
            <v>Administración Directa</v>
          </cell>
          <cell r="N6715">
            <v>44469</v>
          </cell>
          <cell r="O6715">
            <v>55151031</v>
          </cell>
          <cell r="P6715">
            <v>55151031</v>
          </cell>
          <cell r="Q6715">
            <v>12</v>
          </cell>
          <cell r="R6715">
            <v>12</v>
          </cell>
          <cell r="S6715">
            <v>0</v>
          </cell>
          <cell r="T6715">
            <v>55151031</v>
          </cell>
        </row>
        <row r="6716">
          <cell r="G6716" t="str">
            <v>1-B-2019-103</v>
          </cell>
          <cell r="H6716" t="str">
            <v>REPOSICIÓN VEREDAS CALLE PADRE LEODEGARIO, COMUNA FUTRONO</v>
          </cell>
          <cell r="I6716" t="str">
            <v>Proyecto Cerrado</v>
          </cell>
          <cell r="J6716">
            <v>43565</v>
          </cell>
          <cell r="K6716">
            <v>9220</v>
          </cell>
          <cell r="L6716">
            <v>1</v>
          </cell>
          <cell r="M6716" t="str">
            <v>Licitación y Contratación</v>
          </cell>
          <cell r="N6716">
            <v>43757</v>
          </cell>
          <cell r="O6716">
            <v>27042423</v>
          </cell>
          <cell r="P6716">
            <v>25383651</v>
          </cell>
          <cell r="Q6716">
            <v>1</v>
          </cell>
          <cell r="R6716">
            <v>1</v>
          </cell>
          <cell r="S6716">
            <v>0</v>
          </cell>
          <cell r="T6716">
            <v>27042423</v>
          </cell>
        </row>
        <row r="6717">
          <cell r="G6717" t="str">
            <v>1-B-2019-24</v>
          </cell>
          <cell r="H6717" t="str">
            <v>MEJORAMIENTO Y CONSERVACION PLAZAS, COMUNA DE PENCAHUE</v>
          </cell>
          <cell r="I6717" t="str">
            <v>Proyecto Cerrado</v>
          </cell>
          <cell r="J6717">
            <v>43565</v>
          </cell>
          <cell r="K6717">
            <v>9088</v>
          </cell>
          <cell r="L6717">
            <v>1</v>
          </cell>
          <cell r="M6717" t="str">
            <v>Administración Directa</v>
          </cell>
          <cell r="N6717">
            <v>43675</v>
          </cell>
          <cell r="O6717">
            <v>21941779</v>
          </cell>
          <cell r="P6717">
            <v>21941779</v>
          </cell>
          <cell r="Q6717">
            <v>3</v>
          </cell>
          <cell r="R6717">
            <v>3</v>
          </cell>
          <cell r="S6717">
            <v>0</v>
          </cell>
          <cell r="T6717">
            <v>21941779</v>
          </cell>
        </row>
        <row r="6718">
          <cell r="G6718" t="str">
            <v>1-B-2019-35</v>
          </cell>
          <cell r="H6718" t="str">
            <v>REPOSICIÓN VEREDAS POBLACIÓN PEDRO AGUIRRE CERDA</v>
          </cell>
          <cell r="I6718" t="str">
            <v>Proyecto Cerrado</v>
          </cell>
          <cell r="J6718">
            <v>43563</v>
          </cell>
          <cell r="K6718">
            <v>8683</v>
          </cell>
          <cell r="L6718">
            <v>1</v>
          </cell>
          <cell r="M6718" t="str">
            <v>Administración Directa</v>
          </cell>
          <cell r="N6718">
            <v>43714</v>
          </cell>
          <cell r="O6718">
            <v>59992670</v>
          </cell>
          <cell r="P6718">
            <v>59992670</v>
          </cell>
          <cell r="Q6718">
            <v>6</v>
          </cell>
          <cell r="R6718">
            <v>6</v>
          </cell>
          <cell r="S6718">
            <v>0</v>
          </cell>
          <cell r="T6718">
            <v>59992670</v>
          </cell>
        </row>
        <row r="6719">
          <cell r="G6719" t="str">
            <v>1-B-2019-10</v>
          </cell>
          <cell r="H6719" t="str">
            <v>MEJORAMIENTO ESPACIOS PÚBLICOS, SECTOR CAMARINES, EMPEDRADO</v>
          </cell>
          <cell r="I6719" t="str">
            <v>Proyecto Cerrado</v>
          </cell>
          <cell r="J6719">
            <v>43563</v>
          </cell>
          <cell r="K6719">
            <v>8683</v>
          </cell>
          <cell r="L6719">
            <v>1</v>
          </cell>
          <cell r="M6719" t="str">
            <v>Administración Directa</v>
          </cell>
          <cell r="N6719">
            <v>43738</v>
          </cell>
          <cell r="O6719">
            <v>16167627</v>
          </cell>
          <cell r="P6719">
            <v>16167627</v>
          </cell>
          <cell r="Q6719">
            <v>4</v>
          </cell>
          <cell r="R6719">
            <v>4</v>
          </cell>
          <cell r="S6719">
            <v>0</v>
          </cell>
          <cell r="T6719">
            <v>16167627</v>
          </cell>
        </row>
        <row r="6720">
          <cell r="G6720" t="str">
            <v>1-C-2018-1412</v>
          </cell>
          <cell r="H6720" t="str">
            <v>INSTALACIÓN DE MONOPOSTES INTELIGENTES SECTOR SURORIENTE COMUNA DE LA FLORIDA</v>
          </cell>
          <cell r="I6720" t="str">
            <v>Proyecto Cerrado</v>
          </cell>
          <cell r="J6720">
            <v>43563</v>
          </cell>
          <cell r="K6720">
            <v>9859</v>
          </cell>
          <cell r="L6720">
            <v>1</v>
          </cell>
          <cell r="M6720" t="str">
            <v>Licitación y Contratación</v>
          </cell>
          <cell r="N6720">
            <v>43998</v>
          </cell>
          <cell r="O6720">
            <v>59981950</v>
          </cell>
          <cell r="P6720">
            <v>47841713</v>
          </cell>
          <cell r="Q6720">
            <v>1</v>
          </cell>
          <cell r="R6720">
            <v>1</v>
          </cell>
          <cell r="S6720">
            <v>0</v>
          </cell>
          <cell r="T6720">
            <v>59981950</v>
          </cell>
        </row>
        <row r="6721">
          <cell r="G6721" t="str">
            <v>1-C-2018-1362</v>
          </cell>
          <cell r="H6721" t="str">
            <v>INSTALACIÓN DE MONOPOSTES INTELIGENTES SECTOR NORPONIENTE, COMUNA DE LA FLORIDA</v>
          </cell>
          <cell r="I6721" t="str">
            <v>Proyecto Cerrado</v>
          </cell>
          <cell r="J6721">
            <v>43563</v>
          </cell>
          <cell r="K6721">
            <v>9859</v>
          </cell>
          <cell r="L6721">
            <v>1</v>
          </cell>
          <cell r="M6721" t="str">
            <v>Licitación y Contratación</v>
          </cell>
          <cell r="N6721">
            <v>43998</v>
          </cell>
          <cell r="O6721">
            <v>59981950</v>
          </cell>
          <cell r="P6721">
            <v>47841713</v>
          </cell>
          <cell r="Q6721">
            <v>1</v>
          </cell>
          <cell r="R6721">
            <v>1</v>
          </cell>
          <cell r="S6721">
            <v>0</v>
          </cell>
          <cell r="T6721">
            <v>59981950</v>
          </cell>
        </row>
        <row r="6722">
          <cell r="G6722" t="str">
            <v>1-C-2018-1076</v>
          </cell>
          <cell r="H6722" t="str">
            <v>CONSTRUCCION PAVIMENTACION PASAJE SIN NOMBRE,POB. CONCEPCIÓN HIJUELAS</v>
          </cell>
          <cell r="I6722" t="str">
            <v>Proyecto Cerrado</v>
          </cell>
          <cell r="J6722">
            <v>43563</v>
          </cell>
          <cell r="K6722">
            <v>6557</v>
          </cell>
          <cell r="L6722">
            <v>1</v>
          </cell>
          <cell r="M6722" t="str">
            <v>Licitación y Contratación</v>
          </cell>
          <cell r="N6722">
            <v>43834</v>
          </cell>
          <cell r="O6722">
            <v>31014252</v>
          </cell>
          <cell r="P6722">
            <v>29726557</v>
          </cell>
          <cell r="Q6722">
            <v>1</v>
          </cell>
          <cell r="R6722">
            <v>1</v>
          </cell>
          <cell r="S6722">
            <v>0</v>
          </cell>
          <cell r="T6722">
            <v>31014252</v>
          </cell>
        </row>
        <row r="6723">
          <cell r="G6723" t="str">
            <v>1-C-2018-323</v>
          </cell>
          <cell r="H6723" t="str">
            <v>MEJORAMIENTO INTEGRAL SUPERFICIE DEPORTIVA Y OTROS, VILLA PARAISO, QUILLOTA.-</v>
          </cell>
          <cell r="I6723" t="str">
            <v>100% Girado</v>
          </cell>
          <cell r="J6723">
            <v>43563</v>
          </cell>
          <cell r="K6723">
            <v>6559</v>
          </cell>
          <cell r="L6723">
            <v>1</v>
          </cell>
          <cell r="M6723" t="str">
            <v>Licitación y Contratación</v>
          </cell>
          <cell r="N6723">
            <v>43730</v>
          </cell>
          <cell r="O6723">
            <v>57826258</v>
          </cell>
          <cell r="P6723">
            <v>55255075</v>
          </cell>
          <cell r="Q6723">
            <v>1</v>
          </cell>
          <cell r="R6723">
            <v>1</v>
          </cell>
          <cell r="S6723">
            <v>0</v>
          </cell>
          <cell r="T6723">
            <v>57826258</v>
          </cell>
        </row>
        <row r="6724">
          <cell r="G6724" t="str">
            <v>1-C-2018-324</v>
          </cell>
          <cell r="H6724" t="str">
            <v>HABILITACIÓN PLAZA DON JUAN CARLOS, VILLA REINA SOFÍA</v>
          </cell>
          <cell r="I6724" t="str">
            <v>Proyecto Cerrado</v>
          </cell>
          <cell r="J6724">
            <v>43563</v>
          </cell>
          <cell r="K6724">
            <v>6834</v>
          </cell>
          <cell r="L6724">
            <v>1</v>
          </cell>
          <cell r="M6724" t="str">
            <v>Licitación y Contratación</v>
          </cell>
          <cell r="N6724">
            <v>43901</v>
          </cell>
          <cell r="O6724">
            <v>59999999</v>
          </cell>
          <cell r="P6724">
            <v>59348243</v>
          </cell>
          <cell r="Q6724">
            <v>1</v>
          </cell>
          <cell r="R6724">
            <v>1</v>
          </cell>
          <cell r="S6724">
            <v>0</v>
          </cell>
          <cell r="T6724">
            <v>59999999</v>
          </cell>
        </row>
        <row r="6725">
          <cell r="G6725" t="str">
            <v>1-C-2017-1356</v>
          </cell>
          <cell r="H6725" t="str">
            <v>REPOSICIÓN ACERAS AVDA. SANTA TERESA, COMUNA DE SAN ESTEBAN</v>
          </cell>
          <cell r="I6725" t="str">
            <v>Proyecto Cerrado</v>
          </cell>
          <cell r="J6725">
            <v>43563</v>
          </cell>
          <cell r="K6725">
            <v>6562</v>
          </cell>
          <cell r="L6725">
            <v>1</v>
          </cell>
          <cell r="M6725" t="str">
            <v>Licitación y Contratación</v>
          </cell>
          <cell r="N6725">
            <v>43864</v>
          </cell>
          <cell r="O6725">
            <v>59620000</v>
          </cell>
          <cell r="P6725">
            <v>59619101</v>
          </cell>
          <cell r="Q6725">
            <v>1</v>
          </cell>
          <cell r="R6725">
            <v>1</v>
          </cell>
          <cell r="S6725">
            <v>0</v>
          </cell>
          <cell r="T6725">
            <v>59620000</v>
          </cell>
        </row>
        <row r="6726">
          <cell r="G6726" t="str">
            <v>1-C-2017-1150</v>
          </cell>
          <cell r="H6726" t="str">
            <v>MEJORAMIENTO AVENIDA CHAÑARAL, DESDE SANTA ROSA HASTA LAUTARO</v>
          </cell>
          <cell r="I6726" t="str">
            <v>Proyecto Cerrado</v>
          </cell>
          <cell r="J6726">
            <v>43563</v>
          </cell>
          <cell r="K6726">
            <v>6564</v>
          </cell>
          <cell r="L6726">
            <v>1</v>
          </cell>
          <cell r="M6726" t="str">
            <v>Licitación y Contratación</v>
          </cell>
          <cell r="N6726">
            <v>43861</v>
          </cell>
          <cell r="O6726">
            <v>59998687</v>
          </cell>
          <cell r="P6726">
            <v>57181533</v>
          </cell>
          <cell r="Q6726">
            <v>1</v>
          </cell>
          <cell r="R6726">
            <v>1</v>
          </cell>
          <cell r="S6726">
            <v>0</v>
          </cell>
          <cell r="T6726">
            <v>59998687</v>
          </cell>
        </row>
        <row r="6727">
          <cell r="G6727" t="str">
            <v>1-C-2017-496</v>
          </cell>
          <cell r="H6727" t="str">
            <v>MEJORAMIENTO MULTICANCHA ESCUELA PINO VIEJO, COMUNA DE TALAGANTE</v>
          </cell>
          <cell r="I6727" t="str">
            <v>Proyecto Cerrado</v>
          </cell>
          <cell r="J6727">
            <v>43563</v>
          </cell>
          <cell r="K6727">
            <v>6561</v>
          </cell>
          <cell r="L6727">
            <v>1</v>
          </cell>
          <cell r="M6727" t="str">
            <v>Licitación y Contratación</v>
          </cell>
          <cell r="N6727">
            <v>43759</v>
          </cell>
          <cell r="O6727">
            <v>52899860</v>
          </cell>
          <cell r="P6727">
            <v>52899860</v>
          </cell>
          <cell r="Q6727">
            <v>1</v>
          </cell>
          <cell r="R6727">
            <v>1</v>
          </cell>
          <cell r="S6727">
            <v>0</v>
          </cell>
          <cell r="T6727">
            <v>52899860</v>
          </cell>
        </row>
        <row r="6728">
          <cell r="G6728" t="str">
            <v>1-C-2017-440</v>
          </cell>
          <cell r="H6728" t="str">
            <v>CONSERVACION CAMINOS RURALES COMUNA DE LOS MUERMOS</v>
          </cell>
          <cell r="I6728" t="str">
            <v>Proyecto Cerrado</v>
          </cell>
          <cell r="J6728">
            <v>43563</v>
          </cell>
          <cell r="K6728">
            <v>6891</v>
          </cell>
          <cell r="L6728">
            <v>1</v>
          </cell>
          <cell r="M6728" t="str">
            <v>Licitación y Contratación</v>
          </cell>
          <cell r="N6728">
            <v>43767</v>
          </cell>
          <cell r="O6728">
            <v>59999800</v>
          </cell>
          <cell r="P6728">
            <v>59773700</v>
          </cell>
          <cell r="Q6728">
            <v>1</v>
          </cell>
          <cell r="R6728">
            <v>1</v>
          </cell>
          <cell r="S6728">
            <v>0</v>
          </cell>
          <cell r="T6728">
            <v>59999800</v>
          </cell>
        </row>
        <row r="6729">
          <cell r="G6729" t="str">
            <v>1-C-2017-270</v>
          </cell>
          <cell r="H6729" t="str">
            <v>MEJORAMIENTO PUENTE SECTOR TRES ESQUINAS, COMUNA DE COIHUECO</v>
          </cell>
          <cell r="I6729" t="str">
            <v>Proyecto Cerrado</v>
          </cell>
          <cell r="J6729">
            <v>43563</v>
          </cell>
          <cell r="K6729">
            <v>6836</v>
          </cell>
          <cell r="L6729">
            <v>1</v>
          </cell>
          <cell r="M6729" t="str">
            <v>Licitación y Contratación</v>
          </cell>
          <cell r="N6729">
            <v>43790</v>
          </cell>
          <cell r="O6729">
            <v>58142805</v>
          </cell>
          <cell r="P6729">
            <v>57491424</v>
          </cell>
          <cell r="Q6729">
            <v>1</v>
          </cell>
          <cell r="R6729">
            <v>1</v>
          </cell>
          <cell r="S6729">
            <v>0</v>
          </cell>
          <cell r="T6729">
            <v>58142805</v>
          </cell>
        </row>
        <row r="6730">
          <cell r="G6730" t="str">
            <v>1-C-2016-1838</v>
          </cell>
          <cell r="H6730" t="str">
            <v>REPOSICIÓN DE VEREDAS CALLE C. ESCOBAR ENTRE COCHRANE Y BAQUEDANO, CALLE DOMEYKO ENT C. ESCOBAR Y GOYCOLEA,CALLE SOTOAGUILAR EN PHILLIPI Y C. ESCOBAR</v>
          </cell>
          <cell r="I6730" t="str">
            <v>Proyecto Cerrado</v>
          </cell>
          <cell r="J6730">
            <v>43563</v>
          </cell>
          <cell r="K6730">
            <v>6834</v>
          </cell>
          <cell r="L6730">
            <v>1</v>
          </cell>
          <cell r="M6730" t="str">
            <v>Licitación y Contratación</v>
          </cell>
          <cell r="N6730">
            <v>43837</v>
          </cell>
          <cell r="O6730">
            <v>59398605</v>
          </cell>
          <cell r="P6730">
            <v>55996877</v>
          </cell>
          <cell r="Q6730">
            <v>1</v>
          </cell>
          <cell r="R6730">
            <v>1</v>
          </cell>
          <cell r="S6730">
            <v>0</v>
          </cell>
          <cell r="T6730">
            <v>59398605</v>
          </cell>
        </row>
        <row r="6731">
          <cell r="G6731" t="str">
            <v>1-C-2019-323</v>
          </cell>
          <cell r="H6731" t="str">
            <v>REPAVIMENTACION CALLE CERRO DRAGÓN ENTRE PJE. EDUARDO FREI MONTALVA Y PJE. TRES ISLAS</v>
          </cell>
          <cell r="I6731" t="str">
            <v>Proyecto Cerrado</v>
          </cell>
          <cell r="J6731">
            <v>43558</v>
          </cell>
          <cell r="K6731">
            <v>8761</v>
          </cell>
          <cell r="L6731">
            <v>1</v>
          </cell>
          <cell r="M6731" t="str">
            <v>Licitación y Contratación</v>
          </cell>
          <cell r="N6731">
            <v>43914</v>
          </cell>
          <cell r="O6731">
            <v>39466871</v>
          </cell>
          <cell r="P6731">
            <v>39464957</v>
          </cell>
          <cell r="Q6731">
            <v>1</v>
          </cell>
          <cell r="R6731">
            <v>1</v>
          </cell>
          <cell r="S6731">
            <v>0</v>
          </cell>
          <cell r="T6731">
            <v>39466871</v>
          </cell>
        </row>
        <row r="6732">
          <cell r="G6732" t="str">
            <v>1-C-2018-1372</v>
          </cell>
          <cell r="H6732" t="str">
            <v>CONSTRUCCIÓN ÁREA DEPORTIVA Y RECREATIVA VILLA SAN ANTONIO DE PADUA, COMUNA DE GALVARINO</v>
          </cell>
          <cell r="I6732" t="str">
            <v>Proyecto Cerrado</v>
          </cell>
          <cell r="J6732">
            <v>43558</v>
          </cell>
          <cell r="K6732">
            <v>7626</v>
          </cell>
          <cell r="L6732">
            <v>1</v>
          </cell>
          <cell r="M6732" t="str">
            <v>Licitación y Contratación</v>
          </cell>
          <cell r="N6732">
            <v>43729</v>
          </cell>
          <cell r="O6732">
            <v>57565462</v>
          </cell>
          <cell r="P6732">
            <v>57565462</v>
          </cell>
          <cell r="Q6732">
            <v>1</v>
          </cell>
          <cell r="R6732">
            <v>1</v>
          </cell>
          <cell r="S6732">
            <v>0</v>
          </cell>
          <cell r="T6732">
            <v>57565462</v>
          </cell>
        </row>
        <row r="6733">
          <cell r="G6733" t="str">
            <v>1-C-2017-1722</v>
          </cell>
          <cell r="H6733" t="str">
            <v>REMODELACION Y TRATAMIENTO DE PISO VEREDON SANTA JULIA</v>
          </cell>
          <cell r="I6733" t="str">
            <v>Proyecto Cerrado</v>
          </cell>
          <cell r="J6733">
            <v>43558</v>
          </cell>
          <cell r="K6733">
            <v>6887</v>
          </cell>
          <cell r="L6733">
            <v>1</v>
          </cell>
          <cell r="M6733" t="str">
            <v>Licitación y Contratación</v>
          </cell>
          <cell r="N6733">
            <v>44172</v>
          </cell>
          <cell r="O6733">
            <v>59950446</v>
          </cell>
          <cell r="P6733">
            <v>58984071</v>
          </cell>
          <cell r="Q6733">
            <v>1</v>
          </cell>
          <cell r="R6733">
            <v>1</v>
          </cell>
          <cell r="S6733">
            <v>0</v>
          </cell>
          <cell r="T6733">
            <v>59950446</v>
          </cell>
        </row>
        <row r="6734">
          <cell r="G6734" t="str">
            <v>1-C-2017-1552</v>
          </cell>
          <cell r="H6734" t="str">
            <v>CONSTRUCCIÓN MULTICANCHA VILLA DOÑA ROSA, CHILLÁN.</v>
          </cell>
          <cell r="I6734" t="str">
            <v>Proyecto Cerrado</v>
          </cell>
          <cell r="J6734">
            <v>43558</v>
          </cell>
          <cell r="K6734">
            <v>6477</v>
          </cell>
          <cell r="L6734">
            <v>1</v>
          </cell>
          <cell r="M6734" t="str">
            <v>Licitación y Contratación</v>
          </cell>
          <cell r="N6734">
            <v>43731</v>
          </cell>
          <cell r="O6734">
            <v>43000000</v>
          </cell>
          <cell r="P6734">
            <v>42616169</v>
          </cell>
          <cell r="Q6734">
            <v>1</v>
          </cell>
          <cell r="R6734">
            <v>1</v>
          </cell>
          <cell r="S6734">
            <v>383831</v>
          </cell>
          <cell r="T6734">
            <v>42616169</v>
          </cell>
        </row>
        <row r="6735">
          <cell r="G6735" t="str">
            <v>1-C-2017-1337</v>
          </cell>
          <cell r="H6735" t="str">
            <v>PAVIMENTACIÓN SECTOR BELLAVISTA PASAJES LOS NOGALES Y LOS CANELOS PARRAL</v>
          </cell>
          <cell r="I6735" t="str">
            <v>Proyecto Cerrado</v>
          </cell>
          <cell r="J6735">
            <v>43558</v>
          </cell>
          <cell r="K6735">
            <v>7420</v>
          </cell>
          <cell r="L6735">
            <v>1</v>
          </cell>
          <cell r="M6735" t="str">
            <v>Licitación y Contratación</v>
          </cell>
          <cell r="N6735">
            <v>43934</v>
          </cell>
          <cell r="O6735">
            <v>59868185</v>
          </cell>
          <cell r="P6735">
            <v>59867085</v>
          </cell>
          <cell r="Q6735">
            <v>1</v>
          </cell>
          <cell r="R6735">
            <v>1</v>
          </cell>
          <cell r="S6735">
            <v>0</v>
          </cell>
          <cell r="T6735">
            <v>59868185</v>
          </cell>
        </row>
        <row r="6736">
          <cell r="G6736" t="str">
            <v>1-C-2017-534</v>
          </cell>
          <cell r="H6736" t="str">
            <v>REMODELACIÓN PLAZA RUCALÍN</v>
          </cell>
          <cell r="I6736" t="str">
            <v>Proyecto Cerrado</v>
          </cell>
          <cell r="J6736">
            <v>43558</v>
          </cell>
          <cell r="K6736">
            <v>6887</v>
          </cell>
          <cell r="L6736">
            <v>1</v>
          </cell>
          <cell r="M6736" t="str">
            <v>Licitación y Contratación</v>
          </cell>
          <cell r="N6736">
            <v>43837</v>
          </cell>
          <cell r="O6736">
            <v>22718024</v>
          </cell>
          <cell r="P6736">
            <v>22445304</v>
          </cell>
          <cell r="Q6736">
            <v>1</v>
          </cell>
          <cell r="R6736">
            <v>1</v>
          </cell>
          <cell r="S6736">
            <v>0</v>
          </cell>
          <cell r="T6736">
            <v>22718024</v>
          </cell>
        </row>
        <row r="6737">
          <cell r="G6737" t="str">
            <v>1-C-2019-359</v>
          </cell>
          <cell r="H6737" t="str">
            <v>DESPEJE Y LIMPIEZA DE CAMINOS NO ENROLADOS, COMUNA DE COLCHANE</v>
          </cell>
          <cell r="I6737" t="str">
            <v>Proyecto Cerrado</v>
          </cell>
          <cell r="J6737">
            <v>43551</v>
          </cell>
          <cell r="K6737">
            <v>8762</v>
          </cell>
          <cell r="L6737">
            <v>1</v>
          </cell>
          <cell r="M6737" t="str">
            <v>Administración Directa</v>
          </cell>
          <cell r="N6737">
            <v>43635</v>
          </cell>
          <cell r="O6737">
            <v>50182530</v>
          </cell>
          <cell r="P6737">
            <v>50182530</v>
          </cell>
          <cell r="Q6737">
            <v>1</v>
          </cell>
          <cell r="R6737">
            <v>1</v>
          </cell>
          <cell r="S6737">
            <v>0</v>
          </cell>
          <cell r="T6737">
            <v>50182530</v>
          </cell>
        </row>
        <row r="6738">
          <cell r="G6738" t="str">
            <v>1-C-2019-301</v>
          </cell>
          <cell r="H6738" t="str">
            <v>"HABILITACIÓN DE CALLES, CAMINOS Y APR DE LA LOCALIDAD DE MAMIÑA, COMUNA DE POZO ALMONTE"</v>
          </cell>
          <cell r="I6738" t="str">
            <v>100% Girado</v>
          </cell>
          <cell r="J6738">
            <v>43551</v>
          </cell>
          <cell r="K6738">
            <v>8758</v>
          </cell>
          <cell r="L6738">
            <v>1</v>
          </cell>
          <cell r="M6738" t="str">
            <v>Administración Directa</v>
          </cell>
          <cell r="N6738">
            <v>43921</v>
          </cell>
          <cell r="O6738">
            <v>58561485</v>
          </cell>
          <cell r="P6738">
            <v>58561485</v>
          </cell>
          <cell r="Q6738">
            <v>3</v>
          </cell>
          <cell r="R6738">
            <v>3</v>
          </cell>
          <cell r="S6738">
            <v>0</v>
          </cell>
          <cell r="T6738">
            <v>58561485</v>
          </cell>
        </row>
        <row r="6739">
          <cell r="G6739" t="str">
            <v>1-C-2019-284</v>
          </cell>
          <cell r="H6739" t="str">
            <v>HABILITACIÓN DE SISTEMAS DE APR MACAYA, COMUNA POZO ALMONTE</v>
          </cell>
          <cell r="I6739" t="str">
            <v>100% Girado</v>
          </cell>
          <cell r="J6739">
            <v>43551</v>
          </cell>
          <cell r="K6739">
            <v>8758</v>
          </cell>
          <cell r="L6739">
            <v>1</v>
          </cell>
          <cell r="M6739" t="str">
            <v>Administración Directa</v>
          </cell>
          <cell r="N6739">
            <v>43921</v>
          </cell>
          <cell r="O6739">
            <v>48771335</v>
          </cell>
          <cell r="P6739">
            <v>48771335</v>
          </cell>
          <cell r="Q6739">
            <v>5</v>
          </cell>
          <cell r="R6739">
            <v>5</v>
          </cell>
          <cell r="S6739">
            <v>0</v>
          </cell>
          <cell r="T6739">
            <v>48771335</v>
          </cell>
        </row>
        <row r="6740">
          <cell r="G6740" t="str">
            <v>1-C-2019-283</v>
          </cell>
          <cell r="H6740" t="str">
            <v>REPAVIMENTACIÓN AV. SANTIAGO POLANCO ENTRE SALVADOR ALLENDE Y PJE. RUBEN DONOSO</v>
          </cell>
          <cell r="I6740" t="str">
            <v>Proyecto Cerrado</v>
          </cell>
          <cell r="J6740">
            <v>43551</v>
          </cell>
          <cell r="K6740">
            <v>6535</v>
          </cell>
          <cell r="L6740">
            <v>1</v>
          </cell>
          <cell r="M6740" t="str">
            <v>Licitación y Contratación</v>
          </cell>
          <cell r="N6740">
            <v>43817</v>
          </cell>
          <cell r="O6740">
            <v>59717919</v>
          </cell>
          <cell r="P6740">
            <v>59366111</v>
          </cell>
          <cell r="Q6740">
            <v>1</v>
          </cell>
          <cell r="R6740">
            <v>1</v>
          </cell>
          <cell r="S6740">
            <v>0</v>
          </cell>
          <cell r="T6740">
            <v>59717919</v>
          </cell>
        </row>
        <row r="6741">
          <cell r="G6741" t="str">
            <v>1-C-2019-275</v>
          </cell>
          <cell r="H6741" t="str">
            <v>HABILITACIÓN Y DESPEJE DE CAMINOS EN DIVERSAS LOCALIDADES, COMUNA DE HUARA</v>
          </cell>
          <cell r="I6741" t="str">
            <v>Proyecto Cerrado</v>
          </cell>
          <cell r="J6741">
            <v>43551</v>
          </cell>
          <cell r="K6741">
            <v>8760</v>
          </cell>
          <cell r="L6741">
            <v>1</v>
          </cell>
          <cell r="M6741" t="str">
            <v>Licitación y Contratación</v>
          </cell>
          <cell r="N6741">
            <v>44182</v>
          </cell>
          <cell r="O6741">
            <v>59997876</v>
          </cell>
          <cell r="P6741">
            <v>49104339</v>
          </cell>
          <cell r="Q6741">
            <v>2</v>
          </cell>
          <cell r="R6741">
            <v>2</v>
          </cell>
          <cell r="S6741">
            <v>0</v>
          </cell>
          <cell r="T6741">
            <v>59997876</v>
          </cell>
        </row>
        <row r="6742">
          <cell r="G6742" t="str">
            <v>1-C-2019-262</v>
          </cell>
          <cell r="H6742" t="str">
            <v>HABILITACIÓN DE EMERGENCIA, DIVERSOS CAMINOS, COMUNA DE PICA</v>
          </cell>
          <cell r="I6742" t="str">
            <v>En Proceso de Cierre</v>
          </cell>
          <cell r="J6742">
            <v>43545</v>
          </cell>
          <cell r="K6742">
            <v>6407</v>
          </cell>
          <cell r="L6742">
            <v>1</v>
          </cell>
          <cell r="M6742" t="str">
            <v>Administración Directa</v>
          </cell>
          <cell r="N6742">
            <v>43769</v>
          </cell>
          <cell r="O6742">
            <v>47080700</v>
          </cell>
          <cell r="P6742">
            <v>47080700</v>
          </cell>
          <cell r="Q6742">
            <v>2</v>
          </cell>
          <cell r="R6742">
            <v>2</v>
          </cell>
          <cell r="S6742">
            <v>0</v>
          </cell>
          <cell r="T6742">
            <v>47080700</v>
          </cell>
        </row>
        <row r="6743">
          <cell r="G6743" t="str">
            <v>1-C-2018-683</v>
          </cell>
          <cell r="H6743" t="str">
            <v>REPOSICION ACERAS NORTE AV PAC ENTRE J DURAN Y A. PRAT</v>
          </cell>
          <cell r="I6743" t="str">
            <v>Proyecto Cerrado</v>
          </cell>
          <cell r="J6743">
            <v>43544</v>
          </cell>
          <cell r="K6743">
            <v>6881</v>
          </cell>
          <cell r="L6743">
            <v>1</v>
          </cell>
          <cell r="M6743" t="str">
            <v>Licitación y Contratación</v>
          </cell>
          <cell r="N6743">
            <v>43762</v>
          </cell>
          <cell r="O6743">
            <v>52263577</v>
          </cell>
          <cell r="P6743">
            <v>52263577</v>
          </cell>
          <cell r="Q6743">
            <v>1</v>
          </cell>
          <cell r="R6743">
            <v>1</v>
          </cell>
          <cell r="S6743">
            <v>0</v>
          </cell>
          <cell r="T6743">
            <v>52263577</v>
          </cell>
        </row>
        <row r="6744">
          <cell r="G6744" t="str">
            <v>1-C-2018-865</v>
          </cell>
          <cell r="H6744" t="str">
            <v>MEJORAMIENTO VEREDAS CALLE ARTURO PRAT ENTRE CALLES SGTO. ALDEA Y ABDON FUENTEALBA</v>
          </cell>
          <cell r="I6744" t="str">
            <v>Proyecto Cerrado</v>
          </cell>
          <cell r="J6744">
            <v>43544</v>
          </cell>
          <cell r="K6744">
            <v>6474</v>
          </cell>
          <cell r="L6744">
            <v>1</v>
          </cell>
          <cell r="M6744" t="str">
            <v>Licitación y Contratación</v>
          </cell>
          <cell r="N6744">
            <v>43732</v>
          </cell>
          <cell r="O6744">
            <v>58405200</v>
          </cell>
          <cell r="P6744">
            <v>58405200</v>
          </cell>
          <cell r="Q6744">
            <v>1</v>
          </cell>
          <cell r="R6744">
            <v>1</v>
          </cell>
          <cell r="S6744">
            <v>0</v>
          </cell>
          <cell r="T6744">
            <v>58405200</v>
          </cell>
        </row>
        <row r="6745">
          <cell r="G6745" t="str">
            <v>1-C-2018-1116</v>
          </cell>
          <cell r="H6745" t="str">
            <v>HABILITACIÓN CORREDOR, AVENIDA LOS LAGOS</v>
          </cell>
          <cell r="I6745" t="str">
            <v>Proyecto Cerrado</v>
          </cell>
          <cell r="J6745">
            <v>43544</v>
          </cell>
          <cell r="K6745">
            <v>6837</v>
          </cell>
          <cell r="L6745">
            <v>1</v>
          </cell>
          <cell r="M6745" t="str">
            <v>Licitación y Contratación</v>
          </cell>
          <cell r="N6745">
            <v>43868</v>
          </cell>
          <cell r="O6745">
            <v>59998523</v>
          </cell>
          <cell r="P6745">
            <v>59277327</v>
          </cell>
          <cell r="Q6745">
            <v>1</v>
          </cell>
          <cell r="R6745">
            <v>1</v>
          </cell>
          <cell r="S6745">
            <v>0</v>
          </cell>
          <cell r="T6745">
            <v>59998523</v>
          </cell>
        </row>
        <row r="6746">
          <cell r="G6746" t="str">
            <v>1-C-2018-189</v>
          </cell>
          <cell r="H6746" t="str">
            <v>CONSTRUCCIÓN MULTICANCHA EMILIO DELGADO COMUNA DE CARAHUE</v>
          </cell>
          <cell r="I6746" t="str">
            <v>Proyecto Cerrado</v>
          </cell>
          <cell r="J6746">
            <v>43544</v>
          </cell>
          <cell r="K6746">
            <v>6736</v>
          </cell>
          <cell r="L6746">
            <v>1</v>
          </cell>
          <cell r="M6746" t="str">
            <v>Licitación y Contratación</v>
          </cell>
          <cell r="N6746">
            <v>44020</v>
          </cell>
          <cell r="O6746">
            <v>47000000</v>
          </cell>
          <cell r="P6746">
            <v>47000000</v>
          </cell>
          <cell r="Q6746">
            <v>1</v>
          </cell>
          <cell r="R6746">
            <v>1</v>
          </cell>
          <cell r="S6746">
            <v>0</v>
          </cell>
          <cell r="T6746">
            <v>47000000</v>
          </cell>
        </row>
        <row r="6747">
          <cell r="G6747" t="str">
            <v>1-C-2018-87</v>
          </cell>
          <cell r="H6747" t="str">
            <v>HABILITACIÓN PLAZA SALUDABLE ADULTO MAYOR</v>
          </cell>
          <cell r="I6747" t="str">
            <v>Proyecto Cerrado</v>
          </cell>
          <cell r="J6747">
            <v>43544</v>
          </cell>
          <cell r="K6747">
            <v>6555</v>
          </cell>
          <cell r="L6747">
            <v>1</v>
          </cell>
          <cell r="M6747" t="str">
            <v>Licitación y Contratación</v>
          </cell>
          <cell r="N6747">
            <v>44404</v>
          </cell>
          <cell r="O6747">
            <v>57554268</v>
          </cell>
          <cell r="P6747">
            <v>59272840</v>
          </cell>
          <cell r="Q6747">
            <v>2</v>
          </cell>
          <cell r="R6747">
            <v>2</v>
          </cell>
          <cell r="S6747">
            <v>0</v>
          </cell>
          <cell r="T6747">
            <v>57554268</v>
          </cell>
        </row>
        <row r="6748">
          <cell r="G6748" t="str">
            <v>1-C-2018-16</v>
          </cell>
          <cell r="H6748" t="str">
            <v>HABILITACIÓN DE PLAZAS CON JUEGOS INFANTILES BARRIOS SOL PONI., ESQUINA BLANCACUATRO ALAMOS, LONGITUDINAL, MAIPU CENTRO, LOS HEROES Y PORTAL DEL SOL</v>
          </cell>
          <cell r="I6748" t="str">
            <v>Proyecto Cerrado</v>
          </cell>
          <cell r="J6748">
            <v>43544</v>
          </cell>
          <cell r="K6748">
            <v>6555</v>
          </cell>
          <cell r="L6748">
            <v>1</v>
          </cell>
          <cell r="M6748" t="str">
            <v>Licitación y Contratación</v>
          </cell>
          <cell r="N6748">
            <v>43752</v>
          </cell>
          <cell r="O6748">
            <v>33722423</v>
          </cell>
          <cell r="P6748">
            <v>33708812</v>
          </cell>
          <cell r="Q6748">
            <v>1</v>
          </cell>
          <cell r="R6748">
            <v>1</v>
          </cell>
          <cell r="S6748">
            <v>0</v>
          </cell>
          <cell r="T6748">
            <v>33722423</v>
          </cell>
        </row>
        <row r="6749">
          <cell r="G6749" t="str">
            <v>1-C-2017-1130</v>
          </cell>
          <cell r="H6749" t="str">
            <v>CONSTRUCCIÓN MULTICANCHAS PASTO SINTÉTICO SECTOR LOICA, COMUNA DE SAN PEDRO</v>
          </cell>
          <cell r="I6749" t="str">
            <v>Proyecto Cerrado</v>
          </cell>
          <cell r="J6749">
            <v>43544</v>
          </cell>
          <cell r="K6749">
            <v>6895</v>
          </cell>
          <cell r="L6749">
            <v>1</v>
          </cell>
          <cell r="M6749" t="str">
            <v>Licitación y Contratación</v>
          </cell>
          <cell r="N6749">
            <v>43750</v>
          </cell>
          <cell r="O6749">
            <v>46421412</v>
          </cell>
          <cell r="P6749">
            <v>46421412</v>
          </cell>
          <cell r="Q6749">
            <v>1</v>
          </cell>
          <cell r="R6749">
            <v>1</v>
          </cell>
          <cell r="S6749">
            <v>0</v>
          </cell>
          <cell r="T6749">
            <v>46421412</v>
          </cell>
        </row>
        <row r="6750">
          <cell r="G6750" t="str">
            <v>1-C-2017-1129</v>
          </cell>
          <cell r="H6750" t="str">
            <v>CONSTRUCCIÓN MULTICANCHAS PASTO SINTÉTICO SECTOR EL YALI, COMUNA DE SAN PEDRO</v>
          </cell>
          <cell r="I6750" t="str">
            <v>Proyecto Cerrado</v>
          </cell>
          <cell r="J6750">
            <v>43544</v>
          </cell>
          <cell r="K6750">
            <v>6895</v>
          </cell>
          <cell r="L6750">
            <v>1</v>
          </cell>
          <cell r="M6750" t="str">
            <v>Licitación y Contratación</v>
          </cell>
          <cell r="N6750">
            <v>43750</v>
          </cell>
          <cell r="O6750">
            <v>44398350</v>
          </cell>
          <cell r="P6750">
            <v>44398350</v>
          </cell>
          <cell r="Q6750">
            <v>1</v>
          </cell>
          <cell r="R6750">
            <v>1</v>
          </cell>
          <cell r="S6750">
            <v>0</v>
          </cell>
          <cell r="T6750">
            <v>44398350</v>
          </cell>
        </row>
        <row r="6751">
          <cell r="G6751" t="str">
            <v>1-C-2017-1685</v>
          </cell>
          <cell r="H6751" t="str">
            <v>CONSTRUCCION ADOCRETOS CALLE EL RING, LEPIHUE</v>
          </cell>
          <cell r="I6751" t="str">
            <v>Proyecto Cerrado</v>
          </cell>
          <cell r="J6751">
            <v>43544</v>
          </cell>
          <cell r="K6751">
            <v>6894</v>
          </cell>
          <cell r="L6751">
            <v>1</v>
          </cell>
          <cell r="M6751" t="str">
            <v>Licitación y Contratación</v>
          </cell>
          <cell r="N6751">
            <v>43698</v>
          </cell>
          <cell r="O6751">
            <v>56026052</v>
          </cell>
          <cell r="P6751">
            <v>55709972</v>
          </cell>
          <cell r="Q6751">
            <v>1</v>
          </cell>
          <cell r="R6751">
            <v>1</v>
          </cell>
          <cell r="S6751">
            <v>0</v>
          </cell>
          <cell r="T6751">
            <v>56026052</v>
          </cell>
        </row>
        <row r="6752">
          <cell r="G6752" t="str">
            <v>1-C-2017-659</v>
          </cell>
          <cell r="H6752" t="str">
            <v>REPOSICION ACERAS PASEO ENTRE LAUTARO Y CARLOS JULIAN</v>
          </cell>
          <cell r="I6752" t="str">
            <v>Proyecto Cerrado</v>
          </cell>
          <cell r="J6752">
            <v>43544</v>
          </cell>
          <cell r="K6752">
            <v>6417</v>
          </cell>
          <cell r="L6752">
            <v>1</v>
          </cell>
          <cell r="M6752" t="str">
            <v>Licitación y Contratación</v>
          </cell>
          <cell r="N6752">
            <v>43806</v>
          </cell>
          <cell r="O6752">
            <v>59999949</v>
          </cell>
          <cell r="P6752">
            <v>58996641</v>
          </cell>
          <cell r="Q6752">
            <v>1</v>
          </cell>
          <cell r="R6752">
            <v>1</v>
          </cell>
          <cell r="S6752">
            <v>0</v>
          </cell>
          <cell r="T6752">
            <v>59999949</v>
          </cell>
        </row>
        <row r="6753">
          <cell r="G6753" t="str">
            <v>1-C-2017-49</v>
          </cell>
          <cell r="H6753" t="str">
            <v>ACERAS ESTAMPADAS CALLES SAN MARTÍN Y DARÍO SALAS</v>
          </cell>
          <cell r="I6753" t="str">
            <v>Proyecto Cerrado</v>
          </cell>
          <cell r="J6753">
            <v>43544</v>
          </cell>
          <cell r="K6753">
            <v>6880</v>
          </cell>
          <cell r="L6753">
            <v>1</v>
          </cell>
          <cell r="M6753" t="str">
            <v>Licitación y Contratación</v>
          </cell>
          <cell r="N6753">
            <v>43860</v>
          </cell>
          <cell r="O6753">
            <v>49027250</v>
          </cell>
          <cell r="P6753">
            <v>46708471</v>
          </cell>
          <cell r="Q6753">
            <v>1</v>
          </cell>
          <cell r="R6753">
            <v>1</v>
          </cell>
          <cell r="S6753">
            <v>0</v>
          </cell>
          <cell r="T6753">
            <v>49027250</v>
          </cell>
        </row>
        <row r="6754">
          <cell r="G6754" t="str">
            <v>1-C-2016-1774</v>
          </cell>
          <cell r="H6754" t="str">
            <v>MEJORAMIENTO PLAZA DON SEBASTIAN II DE COLIN</v>
          </cell>
          <cell r="I6754" t="str">
            <v>Proyecto Cerrado</v>
          </cell>
          <cell r="J6754">
            <v>43544</v>
          </cell>
          <cell r="K6754">
            <v>6571</v>
          </cell>
          <cell r="L6754">
            <v>1</v>
          </cell>
          <cell r="M6754" t="str">
            <v>Administración Directa</v>
          </cell>
          <cell r="N6754">
            <v>43736</v>
          </cell>
          <cell r="O6754">
            <v>58968655</v>
          </cell>
          <cell r="P6754">
            <v>58968655</v>
          </cell>
          <cell r="Q6754">
            <v>3</v>
          </cell>
          <cell r="R6754">
            <v>3</v>
          </cell>
          <cell r="S6754">
            <v>0</v>
          </cell>
          <cell r="T6754">
            <v>58968655</v>
          </cell>
        </row>
        <row r="6755">
          <cell r="G6755" t="str">
            <v>1-C-2017-1445</v>
          </cell>
          <cell r="H6755" t="str">
            <v>MEJORAMIENTO TRES MULTICANCHAS, CURACAVI</v>
          </cell>
          <cell r="I6755" t="str">
            <v>Proyecto Cerrado</v>
          </cell>
          <cell r="J6755">
            <v>43543</v>
          </cell>
          <cell r="K6755">
            <v>6558</v>
          </cell>
          <cell r="L6755">
            <v>1</v>
          </cell>
          <cell r="M6755" t="str">
            <v>Licitación y Contratación</v>
          </cell>
          <cell r="N6755">
            <v>43764</v>
          </cell>
          <cell r="O6755">
            <v>59999999</v>
          </cell>
          <cell r="P6755">
            <v>59724427</v>
          </cell>
          <cell r="Q6755">
            <v>1</v>
          </cell>
          <cell r="R6755">
            <v>1</v>
          </cell>
          <cell r="S6755">
            <v>0</v>
          </cell>
          <cell r="T6755">
            <v>59999999</v>
          </cell>
        </row>
        <row r="6756">
          <cell r="G6756" t="str">
            <v>1-C-2018-987</v>
          </cell>
          <cell r="H6756" t="str">
            <v>CONSTRUCCION MULTICANCHA CON CIERRE PERIMETRAL BARRIO LAS AMERICAS IV, TALCA</v>
          </cell>
          <cell r="I6756" t="str">
            <v>Proyecto Cerrado</v>
          </cell>
          <cell r="J6756">
            <v>43542</v>
          </cell>
          <cell r="K6756">
            <v>6573</v>
          </cell>
          <cell r="L6756">
            <v>1</v>
          </cell>
          <cell r="M6756" t="str">
            <v>Licitación y Contratación</v>
          </cell>
          <cell r="N6756">
            <v>43813</v>
          </cell>
          <cell r="O6756">
            <v>59817482</v>
          </cell>
          <cell r="P6756">
            <v>58713765</v>
          </cell>
          <cell r="Q6756">
            <v>1</v>
          </cell>
          <cell r="R6756">
            <v>1</v>
          </cell>
          <cell r="S6756">
            <v>0</v>
          </cell>
          <cell r="T6756">
            <v>59817482</v>
          </cell>
        </row>
        <row r="6757">
          <cell r="G6757" t="str">
            <v>1-C-2018-480</v>
          </cell>
          <cell r="H6757" t="str">
            <v>CONSTRUCCIÓN PLAZUELA PASAJE VASQUEZ SAN PABLO</v>
          </cell>
          <cell r="I6757" t="str">
            <v>Proyecto Cerrado</v>
          </cell>
          <cell r="J6757">
            <v>43542</v>
          </cell>
          <cell r="K6757">
            <v>6910</v>
          </cell>
          <cell r="L6757">
            <v>1</v>
          </cell>
          <cell r="M6757" t="str">
            <v>Licitación y Contratación</v>
          </cell>
          <cell r="N6757">
            <v>43705</v>
          </cell>
          <cell r="O6757">
            <v>59999999</v>
          </cell>
          <cell r="P6757">
            <v>117836914</v>
          </cell>
          <cell r="Q6757">
            <v>2</v>
          </cell>
          <cell r="R6757">
            <v>2</v>
          </cell>
          <cell r="S6757">
            <v>0</v>
          </cell>
          <cell r="T6757">
            <v>59999999</v>
          </cell>
        </row>
        <row r="6758">
          <cell r="G6758" t="str">
            <v>1-C-2018-506</v>
          </cell>
          <cell r="H6758" t="str">
            <v>CONSTRUCCIÓN VEREDAS RUTA F-832 SECTOR AGUAS MARINAS</v>
          </cell>
          <cell r="I6758" t="str">
            <v>Proyecto Cerrado</v>
          </cell>
          <cell r="J6758">
            <v>43542</v>
          </cell>
          <cell r="K6758">
            <v>6412</v>
          </cell>
          <cell r="L6758">
            <v>1</v>
          </cell>
          <cell r="M6758" t="str">
            <v>Licitación y Contratación</v>
          </cell>
          <cell r="N6758">
            <v>43704</v>
          </cell>
          <cell r="O6758">
            <v>59990000</v>
          </cell>
          <cell r="P6758">
            <v>54376983</v>
          </cell>
          <cell r="Q6758">
            <v>1</v>
          </cell>
          <cell r="R6758">
            <v>1</v>
          </cell>
          <cell r="S6758">
            <v>0</v>
          </cell>
          <cell r="T6758">
            <v>59990000</v>
          </cell>
        </row>
        <row r="6759">
          <cell r="G6759" t="str">
            <v>1-C-2018-627</v>
          </cell>
          <cell r="H6759" t="str">
            <v>HABILITACIÓN EDIFICIO CONSISTORIAL SAN JOSÉ DE LA MARIQUINA</v>
          </cell>
          <cell r="I6759" t="str">
            <v>Proyecto Cerrado</v>
          </cell>
          <cell r="J6759">
            <v>43542</v>
          </cell>
          <cell r="K6759">
            <v>6577</v>
          </cell>
          <cell r="L6759">
            <v>1</v>
          </cell>
          <cell r="M6759" t="str">
            <v>Licitación y Contratación</v>
          </cell>
          <cell r="N6759">
            <v>44285</v>
          </cell>
          <cell r="O6759">
            <v>59999990</v>
          </cell>
          <cell r="P6759">
            <v>59915882</v>
          </cell>
          <cell r="Q6759">
            <v>1</v>
          </cell>
          <cell r="R6759">
            <v>1</v>
          </cell>
          <cell r="S6759">
            <v>0</v>
          </cell>
          <cell r="T6759">
            <v>59999990</v>
          </cell>
        </row>
        <row r="6760">
          <cell r="G6760" t="str">
            <v>1-C-2017-1156</v>
          </cell>
          <cell r="H6760" t="str">
            <v>CONSTRUCCIÓN MULTICANCHA NUEVA ESPERANZA, QUELLÓN</v>
          </cell>
          <cell r="I6760" t="str">
            <v>100% Girado</v>
          </cell>
          <cell r="J6760">
            <v>43542</v>
          </cell>
          <cell r="K6760">
            <v>6913</v>
          </cell>
          <cell r="L6760">
            <v>1</v>
          </cell>
          <cell r="M6760" t="str">
            <v>Licitación y Contratación</v>
          </cell>
          <cell r="N6760">
            <v>43730</v>
          </cell>
          <cell r="O6760">
            <v>59381180</v>
          </cell>
          <cell r="P6760">
            <v>55011591</v>
          </cell>
          <cell r="Q6760">
            <v>1</v>
          </cell>
          <cell r="R6760">
            <v>1</v>
          </cell>
          <cell r="S6760">
            <v>0</v>
          </cell>
          <cell r="T6760">
            <v>59381180</v>
          </cell>
        </row>
        <row r="6761">
          <cell r="G6761" t="str">
            <v>1-C-2016-1201</v>
          </cell>
          <cell r="H6761" t="str">
            <v>CONSTRUCCIÓN Y REPOSICIÓN ACERAS - POBLACIÓN NUEVO PORVENIR ENTRE LAGOS</v>
          </cell>
          <cell r="I6761" t="str">
            <v>Proyecto Cerrado</v>
          </cell>
          <cell r="J6761">
            <v>43542</v>
          </cell>
          <cell r="K6761">
            <v>6907</v>
          </cell>
          <cell r="L6761">
            <v>1</v>
          </cell>
          <cell r="M6761" t="str">
            <v>Licitación y Contratación</v>
          </cell>
          <cell r="N6761">
            <v>43794</v>
          </cell>
          <cell r="O6761">
            <v>51100000</v>
          </cell>
          <cell r="P6761">
            <v>48301178</v>
          </cell>
          <cell r="Q6761">
            <v>1</v>
          </cell>
          <cell r="R6761">
            <v>1</v>
          </cell>
          <cell r="S6761">
            <v>0</v>
          </cell>
          <cell r="T6761">
            <v>51100000</v>
          </cell>
        </row>
        <row r="6762">
          <cell r="G6762" t="str">
            <v>1-B-2019-11</v>
          </cell>
          <cell r="H6762" t="str">
            <v>MANTENCION EDIFICIO CONSISTORIAL</v>
          </cell>
          <cell r="I6762" t="str">
            <v>Proyecto Cerrado</v>
          </cell>
          <cell r="J6762">
            <v>43539</v>
          </cell>
          <cell r="K6762">
            <v>6267</v>
          </cell>
          <cell r="L6762">
            <v>1</v>
          </cell>
          <cell r="M6762" t="str">
            <v>Administración Directa</v>
          </cell>
          <cell r="N6762">
            <v>43735</v>
          </cell>
          <cell r="O6762">
            <v>13088079</v>
          </cell>
          <cell r="P6762">
            <v>13088079</v>
          </cell>
          <cell r="Q6762">
            <v>6</v>
          </cell>
          <cell r="R6762">
            <v>6</v>
          </cell>
          <cell r="S6762">
            <v>0</v>
          </cell>
          <cell r="T6762">
            <v>13088079</v>
          </cell>
        </row>
        <row r="6763">
          <cell r="G6763" t="str">
            <v>1-C-2018-583</v>
          </cell>
          <cell r="H6763" t="str">
            <v>MEJORAMIENTO PLAZA ACCESO GIMNASIO SAN JOSÉ, COMUNA DE HUALAÑÉ</v>
          </cell>
          <cell r="I6763" t="str">
            <v>Proyecto Cerrado</v>
          </cell>
          <cell r="J6763">
            <v>43539</v>
          </cell>
          <cell r="K6763">
            <v>6570</v>
          </cell>
          <cell r="L6763">
            <v>1</v>
          </cell>
          <cell r="M6763" t="str">
            <v>Licitación y Contratación</v>
          </cell>
          <cell r="N6763">
            <v>43818</v>
          </cell>
          <cell r="O6763">
            <v>59653116</v>
          </cell>
          <cell r="P6763">
            <v>59653116</v>
          </cell>
          <cell r="Q6763">
            <v>1</v>
          </cell>
          <cell r="R6763">
            <v>1</v>
          </cell>
          <cell r="S6763">
            <v>0</v>
          </cell>
          <cell r="T6763">
            <v>59653116</v>
          </cell>
        </row>
        <row r="6764">
          <cell r="G6764" t="str">
            <v>1-C-2018-901</v>
          </cell>
          <cell r="H6764" t="str">
            <v>PROYECTO HABILITACION PUNTO LIMPIO, PLAZA PASAJE WASTAVINO, CALDERA</v>
          </cell>
          <cell r="I6764" t="str">
            <v>Proyecto Cerrado</v>
          </cell>
          <cell r="J6764">
            <v>43539</v>
          </cell>
          <cell r="K6764">
            <v>6467</v>
          </cell>
          <cell r="L6764">
            <v>1</v>
          </cell>
          <cell r="M6764" t="str">
            <v>Licitación y Contratación</v>
          </cell>
          <cell r="N6764">
            <v>44179</v>
          </cell>
          <cell r="O6764">
            <v>33434197</v>
          </cell>
          <cell r="P6764">
            <v>33099992</v>
          </cell>
          <cell r="Q6764">
            <v>1</v>
          </cell>
          <cell r="R6764">
            <v>1</v>
          </cell>
          <cell r="S6764">
            <v>0</v>
          </cell>
          <cell r="T6764">
            <v>33434197</v>
          </cell>
        </row>
        <row r="6765">
          <cell r="G6765" t="str">
            <v>1-C-2018-812</v>
          </cell>
          <cell r="H6765" t="str">
            <v>CONSTRUCCIÓN PLAZA PUNTA NEGRA, PAIPOTE</v>
          </cell>
          <cell r="I6765" t="str">
            <v>Proyecto Cerrado</v>
          </cell>
          <cell r="J6765">
            <v>43539</v>
          </cell>
          <cell r="K6765">
            <v>6468</v>
          </cell>
          <cell r="L6765">
            <v>1</v>
          </cell>
          <cell r="M6765" t="str">
            <v>Licitación y Contratación</v>
          </cell>
          <cell r="N6765">
            <v>44028</v>
          </cell>
          <cell r="O6765">
            <v>59990176</v>
          </cell>
          <cell r="P6765">
            <v>55096202</v>
          </cell>
          <cell r="Q6765">
            <v>1</v>
          </cell>
          <cell r="R6765">
            <v>1</v>
          </cell>
          <cell r="S6765">
            <v>0</v>
          </cell>
          <cell r="T6765">
            <v>59990176</v>
          </cell>
        </row>
        <row r="6766">
          <cell r="G6766" t="str">
            <v>1-C-2018-1603</v>
          </cell>
          <cell r="H6766" t="str">
            <v>REPOSICIÓN CANCHA VILLA CERRO CASTILLO</v>
          </cell>
          <cell r="I6766" t="str">
            <v>Proyecto Cerrado</v>
          </cell>
          <cell r="J6766">
            <v>43539</v>
          </cell>
          <cell r="K6766">
            <v>6480</v>
          </cell>
          <cell r="L6766">
            <v>1</v>
          </cell>
          <cell r="M6766" t="str">
            <v>Licitación y Contratación</v>
          </cell>
          <cell r="N6766">
            <v>44130</v>
          </cell>
          <cell r="O6766">
            <v>59993080</v>
          </cell>
          <cell r="P6766">
            <v>59993080</v>
          </cell>
          <cell r="Q6766">
            <v>1</v>
          </cell>
          <cell r="R6766">
            <v>1</v>
          </cell>
          <cell r="S6766">
            <v>0</v>
          </cell>
          <cell r="T6766">
            <v>59993080</v>
          </cell>
        </row>
        <row r="6767">
          <cell r="G6767" t="str">
            <v>1-C-2018-927</v>
          </cell>
          <cell r="H6767" t="str">
            <v>MEJORAMIENTO DE TORRE Y PASARELAS DE PUERTO GALA</v>
          </cell>
          <cell r="I6767" t="str">
            <v>Proyecto Cerrado</v>
          </cell>
          <cell r="J6767">
            <v>43539</v>
          </cell>
          <cell r="K6767">
            <v>6469</v>
          </cell>
          <cell r="L6767">
            <v>1</v>
          </cell>
          <cell r="M6767" t="str">
            <v>Administración Directa</v>
          </cell>
          <cell r="N6767">
            <v>44742</v>
          </cell>
          <cell r="O6767">
            <v>59950000</v>
          </cell>
          <cell r="P6767">
            <v>59950000</v>
          </cell>
          <cell r="Q6767">
            <v>9</v>
          </cell>
          <cell r="R6767">
            <v>9</v>
          </cell>
          <cell r="S6767">
            <v>0</v>
          </cell>
          <cell r="T6767">
            <v>59950000</v>
          </cell>
        </row>
        <row r="6768">
          <cell r="G6768" t="str">
            <v>1-C-2018-926</v>
          </cell>
          <cell r="H6768" t="str">
            <v>REPOSICION PASARELAS PEATONALES EN PUERTO GAVIOTA</v>
          </cell>
          <cell r="I6768" t="str">
            <v>Proyecto Cerrado</v>
          </cell>
          <cell r="J6768">
            <v>43539</v>
          </cell>
          <cell r="K6768">
            <v>6469</v>
          </cell>
          <cell r="L6768">
            <v>1</v>
          </cell>
          <cell r="M6768" t="str">
            <v>Administración Directa</v>
          </cell>
          <cell r="N6768">
            <v>44742</v>
          </cell>
          <cell r="O6768">
            <v>59998000</v>
          </cell>
          <cell r="P6768">
            <v>59998000</v>
          </cell>
          <cell r="Q6768">
            <v>9</v>
          </cell>
          <cell r="R6768">
            <v>9</v>
          </cell>
          <cell r="S6768">
            <v>0</v>
          </cell>
          <cell r="T6768">
            <v>59998000</v>
          </cell>
        </row>
        <row r="6769">
          <cell r="G6769" t="str">
            <v>1-C-2018-280</v>
          </cell>
          <cell r="H6769" t="str">
            <v>MEJORAMIENTO PLAZOLETA VIDA CHILE</v>
          </cell>
          <cell r="I6769" t="str">
            <v>Proyecto Cerrado</v>
          </cell>
          <cell r="J6769">
            <v>43539</v>
          </cell>
          <cell r="K6769">
            <v>6420</v>
          </cell>
          <cell r="L6769">
            <v>1</v>
          </cell>
          <cell r="M6769" t="str">
            <v>Licitación y Contratación</v>
          </cell>
          <cell r="N6769">
            <v>43751</v>
          </cell>
          <cell r="O6769">
            <v>59999999</v>
          </cell>
          <cell r="P6769">
            <v>53550894</v>
          </cell>
          <cell r="Q6769">
            <v>1</v>
          </cell>
          <cell r="R6769">
            <v>1</v>
          </cell>
          <cell r="S6769">
            <v>0</v>
          </cell>
          <cell r="T6769">
            <v>59999999</v>
          </cell>
        </row>
        <row r="6770">
          <cell r="G6770" t="str">
            <v>1-C-2018-692</v>
          </cell>
          <cell r="H6770" t="str">
            <v>CONSTRUCCIÓN PASEO DE BORDE, BALNEARIO FLAMENCO, CHAÑARAL</v>
          </cell>
          <cell r="I6770" t="str">
            <v>Proyecto Cerrado</v>
          </cell>
          <cell r="J6770">
            <v>43539</v>
          </cell>
          <cell r="K6770">
            <v>6418</v>
          </cell>
          <cell r="L6770">
            <v>1</v>
          </cell>
          <cell r="M6770" t="str">
            <v>Licitación y Contratación</v>
          </cell>
          <cell r="N6770">
            <v>44224</v>
          </cell>
          <cell r="O6770">
            <v>59969153</v>
          </cell>
          <cell r="P6770">
            <v>59969153</v>
          </cell>
          <cell r="Q6770">
            <v>2</v>
          </cell>
          <cell r="R6770">
            <v>2</v>
          </cell>
          <cell r="S6770">
            <v>0</v>
          </cell>
          <cell r="T6770">
            <v>59969153</v>
          </cell>
        </row>
        <row r="6771">
          <cell r="G6771" t="str">
            <v>1-C-2018-690</v>
          </cell>
          <cell r="H6771" t="str">
            <v>MEJORAMIENTO PLAZOLETA MIRAMAR, CHAÑARAL</v>
          </cell>
          <cell r="I6771" t="str">
            <v>Proyecto Cerrado</v>
          </cell>
          <cell r="J6771">
            <v>43539</v>
          </cell>
          <cell r="K6771">
            <v>6418</v>
          </cell>
          <cell r="L6771">
            <v>1</v>
          </cell>
          <cell r="M6771" t="str">
            <v>Licitación y Contratación</v>
          </cell>
          <cell r="N6771">
            <v>43776</v>
          </cell>
          <cell r="O6771">
            <v>59227251</v>
          </cell>
          <cell r="P6771">
            <v>59224301</v>
          </cell>
          <cell r="Q6771">
            <v>1</v>
          </cell>
          <cell r="R6771">
            <v>1</v>
          </cell>
          <cell r="S6771">
            <v>0</v>
          </cell>
          <cell r="T6771">
            <v>59227251</v>
          </cell>
        </row>
        <row r="6772">
          <cell r="G6772" t="str">
            <v>1-C-2017-1545</v>
          </cell>
          <cell r="H6772" t="str">
            <v>REPOSICIÓN VEREDAS CALLE CARRERA SECTOR CENTRO</v>
          </cell>
          <cell r="I6772" t="str">
            <v>Proyecto Cerrado</v>
          </cell>
          <cell r="J6772">
            <v>43539</v>
          </cell>
          <cell r="K6772">
            <v>6879</v>
          </cell>
          <cell r="L6772">
            <v>1</v>
          </cell>
          <cell r="M6772" t="str">
            <v>Administración Directa</v>
          </cell>
          <cell r="N6772">
            <v>43741</v>
          </cell>
          <cell r="O6772">
            <v>55906496</v>
          </cell>
          <cell r="P6772">
            <v>55906496</v>
          </cell>
          <cell r="Q6772">
            <v>6</v>
          </cell>
          <cell r="R6772">
            <v>6</v>
          </cell>
          <cell r="S6772">
            <v>0</v>
          </cell>
          <cell r="T6772">
            <v>55906496</v>
          </cell>
        </row>
        <row r="6773">
          <cell r="G6773" t="str">
            <v>1-C-2017-1391</v>
          </cell>
          <cell r="H6773" t="str">
            <v>REMODELACIÓN PLAZA PORTAL OESTE 2</v>
          </cell>
          <cell r="I6773" t="str">
            <v>Proyecto Cerrado</v>
          </cell>
          <cell r="J6773">
            <v>43539</v>
          </cell>
          <cell r="K6773">
            <v>6553</v>
          </cell>
          <cell r="L6773">
            <v>1</v>
          </cell>
          <cell r="M6773" t="str">
            <v>Licitación y Contratación</v>
          </cell>
          <cell r="N6773">
            <v>43801</v>
          </cell>
          <cell r="O6773">
            <v>45082443</v>
          </cell>
          <cell r="P6773">
            <v>42378870</v>
          </cell>
          <cell r="Q6773">
            <v>1</v>
          </cell>
          <cell r="R6773">
            <v>1</v>
          </cell>
          <cell r="S6773">
            <v>0</v>
          </cell>
          <cell r="T6773">
            <v>45082443</v>
          </cell>
        </row>
        <row r="6774">
          <cell r="G6774" t="str">
            <v>1-C-2017-1327</v>
          </cell>
          <cell r="H6774" t="str">
            <v>CONSTRUCCIÓN DE PLAZA DE JUEGOS EN VILLA JOSÉ MIGUEL CARRERA, COMUNA DE BUIN</v>
          </cell>
          <cell r="I6774" t="str">
            <v>Proyecto Cerrado</v>
          </cell>
          <cell r="J6774">
            <v>43539</v>
          </cell>
          <cell r="K6774">
            <v>6421</v>
          </cell>
          <cell r="L6774">
            <v>1</v>
          </cell>
          <cell r="M6774" t="str">
            <v>Licitación y Contratación</v>
          </cell>
          <cell r="N6774">
            <v>44060</v>
          </cell>
          <cell r="O6774">
            <v>59572790</v>
          </cell>
          <cell r="P6774">
            <v>59310215</v>
          </cell>
          <cell r="Q6774">
            <v>1</v>
          </cell>
          <cell r="R6774">
            <v>1</v>
          </cell>
          <cell r="S6774">
            <v>0</v>
          </cell>
          <cell r="T6774">
            <v>59572790</v>
          </cell>
        </row>
        <row r="6775">
          <cell r="G6775" t="str">
            <v>1-C-2017-1144</v>
          </cell>
          <cell r="H6775" t="str">
            <v>CONSTRUCCION DE VEREDAS Y ACCESOS VEHICULARES CALLE BERLIOZ, COMUNA DE SAN JOAQUIN</v>
          </cell>
          <cell r="I6775" t="str">
            <v>Proyecto Cerrado</v>
          </cell>
          <cell r="J6775">
            <v>43539</v>
          </cell>
          <cell r="K6775">
            <v>6909</v>
          </cell>
          <cell r="L6775">
            <v>1</v>
          </cell>
          <cell r="M6775" t="str">
            <v>Licitación y Contratación</v>
          </cell>
          <cell r="N6775">
            <v>43870</v>
          </cell>
          <cell r="O6775">
            <v>59894997</v>
          </cell>
          <cell r="P6775">
            <v>59574275</v>
          </cell>
          <cell r="Q6775">
            <v>1</v>
          </cell>
          <cell r="R6775">
            <v>1</v>
          </cell>
          <cell r="S6775">
            <v>0</v>
          </cell>
          <cell r="T6775">
            <v>59894997</v>
          </cell>
        </row>
        <row r="6776">
          <cell r="G6776" t="str">
            <v>1-C-2017-883</v>
          </cell>
          <cell r="H6776" t="str">
            <v>MEJORAMIENTO MULTICANCHA NUEVO BUIN I</v>
          </cell>
          <cell r="I6776" t="str">
            <v>Proyecto Cerrado</v>
          </cell>
          <cell r="J6776">
            <v>43539</v>
          </cell>
          <cell r="K6776">
            <v>6421</v>
          </cell>
          <cell r="L6776">
            <v>1</v>
          </cell>
          <cell r="M6776" t="str">
            <v>Licitación y Contratación</v>
          </cell>
          <cell r="N6776">
            <v>43969</v>
          </cell>
          <cell r="O6776">
            <v>48365094</v>
          </cell>
          <cell r="P6776">
            <v>44438587</v>
          </cell>
          <cell r="Q6776">
            <v>1</v>
          </cell>
          <cell r="R6776">
            <v>1</v>
          </cell>
          <cell r="S6776">
            <v>0</v>
          </cell>
          <cell r="T6776">
            <v>48365094</v>
          </cell>
        </row>
        <row r="6777">
          <cell r="G6777" t="str">
            <v>1-C-2017-1419</v>
          </cell>
          <cell r="H6777" t="str">
            <v>CONSTRUCCIÓN CANCHA DE FUTBOLITO, PASTO SINTÉTICO, ESTANCILLA.</v>
          </cell>
          <cell r="I6777" t="str">
            <v>Proyecto Cerrado</v>
          </cell>
          <cell r="J6777">
            <v>43539</v>
          </cell>
          <cell r="K6777">
            <v>6472</v>
          </cell>
          <cell r="L6777">
            <v>1</v>
          </cell>
          <cell r="M6777" t="str">
            <v>Licitación y Contratación</v>
          </cell>
          <cell r="N6777">
            <v>43820</v>
          </cell>
          <cell r="O6777">
            <v>59579147</v>
          </cell>
          <cell r="P6777">
            <v>59579147</v>
          </cell>
          <cell r="Q6777">
            <v>1</v>
          </cell>
          <cell r="R6777">
            <v>1</v>
          </cell>
          <cell r="S6777">
            <v>0</v>
          </cell>
          <cell r="T6777">
            <v>59579147</v>
          </cell>
        </row>
        <row r="6778">
          <cell r="G6778" t="str">
            <v>1-C-2017-603</v>
          </cell>
          <cell r="H6778" t="str">
            <v>MEJORAMIENTO PLAZA SANTA CORINA</v>
          </cell>
          <cell r="I6778" t="str">
            <v>Proyecto Cerrado</v>
          </cell>
          <cell r="J6778">
            <v>43539</v>
          </cell>
          <cell r="K6778">
            <v>6553</v>
          </cell>
          <cell r="L6778">
            <v>1</v>
          </cell>
          <cell r="M6778" t="str">
            <v>Licitación y Contratación</v>
          </cell>
          <cell r="N6778">
            <v>43913</v>
          </cell>
          <cell r="O6778">
            <v>59945192</v>
          </cell>
          <cell r="P6778">
            <v>53703094</v>
          </cell>
          <cell r="Q6778">
            <v>1</v>
          </cell>
          <cell r="R6778">
            <v>1</v>
          </cell>
          <cell r="S6778">
            <v>0</v>
          </cell>
          <cell r="T6778">
            <v>59945192</v>
          </cell>
        </row>
        <row r="6779">
          <cell r="G6779" t="str">
            <v>1-C-2017-648</v>
          </cell>
          <cell r="H6779" t="str">
            <v>CONSTRUCCIÓN REFUGIOS PEATONALES SECTORES RURALES Y URBANOS CABRERO</v>
          </cell>
          <cell r="I6779" t="str">
            <v>100% Girado</v>
          </cell>
          <cell r="J6779">
            <v>43539</v>
          </cell>
          <cell r="K6779">
            <v>6835</v>
          </cell>
          <cell r="L6779">
            <v>1</v>
          </cell>
          <cell r="M6779" t="str">
            <v>Licitación y Contratación</v>
          </cell>
          <cell r="N6779">
            <v>43993</v>
          </cell>
          <cell r="O6779">
            <v>49800000</v>
          </cell>
          <cell r="P6779">
            <v>48902901</v>
          </cell>
          <cell r="Q6779">
            <v>1</v>
          </cell>
          <cell r="R6779">
            <v>1</v>
          </cell>
          <cell r="S6779">
            <v>0</v>
          </cell>
          <cell r="T6779">
            <v>49800000</v>
          </cell>
        </row>
        <row r="6780">
          <cell r="G6780" t="str">
            <v>1-C-2017-410</v>
          </cell>
          <cell r="H6780" t="str">
            <v>MEJORAMIENTO PLAZA VILLA ESPAÑA</v>
          </cell>
          <cell r="I6780" t="str">
            <v>100% Girado</v>
          </cell>
          <cell r="J6780">
            <v>43539</v>
          </cell>
          <cell r="K6780">
            <v>6904</v>
          </cell>
          <cell r="L6780">
            <v>1</v>
          </cell>
          <cell r="M6780" t="str">
            <v>Licitación y Contratación</v>
          </cell>
          <cell r="N6780">
            <v>44047</v>
          </cell>
          <cell r="O6780">
            <v>58211397</v>
          </cell>
          <cell r="P6780">
            <v>56801476</v>
          </cell>
          <cell r="Q6780">
            <v>1</v>
          </cell>
          <cell r="R6780">
            <v>1</v>
          </cell>
          <cell r="S6780">
            <v>0</v>
          </cell>
          <cell r="T6780">
            <v>58211397</v>
          </cell>
        </row>
        <row r="6781">
          <cell r="G6781" t="str">
            <v>1-C-2017-338</v>
          </cell>
          <cell r="H6781" t="str">
            <v>MEJORAMIENTO VEREDAS ENTORNO PLAZA DE ARMAS DE VILLA ALEGRE</v>
          </cell>
          <cell r="I6781" t="str">
            <v>Proyecto Cerrado</v>
          </cell>
          <cell r="J6781">
            <v>43539</v>
          </cell>
          <cell r="K6781">
            <v>6574</v>
          </cell>
          <cell r="L6781">
            <v>1</v>
          </cell>
          <cell r="M6781" t="str">
            <v>Licitación y Contratación</v>
          </cell>
          <cell r="N6781">
            <v>43855</v>
          </cell>
          <cell r="O6781">
            <v>58750746</v>
          </cell>
          <cell r="P6781">
            <v>58703072</v>
          </cell>
          <cell r="Q6781">
            <v>1</v>
          </cell>
          <cell r="R6781">
            <v>1</v>
          </cell>
          <cell r="S6781">
            <v>0</v>
          </cell>
          <cell r="T6781">
            <v>58750746</v>
          </cell>
        </row>
        <row r="6782">
          <cell r="G6782" t="str">
            <v>1-B-2019-9</v>
          </cell>
          <cell r="H6782" t="str">
            <v>REPARACION BACHES Y EVENTOS CASCO URBANO VILLA ALEGRE</v>
          </cell>
          <cell r="I6782" t="str">
            <v>Proyecto Cerrado</v>
          </cell>
          <cell r="J6782">
            <v>43538</v>
          </cell>
          <cell r="K6782">
            <v>6728</v>
          </cell>
          <cell r="L6782">
            <v>1</v>
          </cell>
          <cell r="M6782" t="str">
            <v>Administración Directa</v>
          </cell>
          <cell r="N6782">
            <v>43645</v>
          </cell>
          <cell r="O6782">
            <v>17707401</v>
          </cell>
          <cell r="P6782">
            <v>17707401</v>
          </cell>
          <cell r="Q6782">
            <v>3</v>
          </cell>
          <cell r="R6782">
            <v>3</v>
          </cell>
          <cell r="S6782">
            <v>0</v>
          </cell>
          <cell r="T6782">
            <v>17707401</v>
          </cell>
        </row>
        <row r="6783">
          <cell r="G6783" t="str">
            <v>1-C-2017-1730</v>
          </cell>
          <cell r="H6783" t="str">
            <v>REPOSICIÓN VEREDAS Y MEJORAMIENTO ÁREA VERDE CALLE SALVO, MULCHÉN</v>
          </cell>
          <cell r="I6783" t="str">
            <v>Proyecto Cerrado</v>
          </cell>
          <cell r="J6783">
            <v>43538</v>
          </cell>
          <cell r="K6783">
            <v>6903</v>
          </cell>
          <cell r="L6783">
            <v>1</v>
          </cell>
          <cell r="M6783" t="str">
            <v>Licitación y Contratación</v>
          </cell>
          <cell r="N6783">
            <v>44065</v>
          </cell>
          <cell r="O6783">
            <v>59999999</v>
          </cell>
          <cell r="P6783">
            <v>59998313</v>
          </cell>
          <cell r="Q6783">
            <v>1</v>
          </cell>
          <cell r="R6783">
            <v>1</v>
          </cell>
          <cell r="S6783">
            <v>0</v>
          </cell>
          <cell r="T6783">
            <v>59999999</v>
          </cell>
        </row>
        <row r="6784">
          <cell r="G6784" t="str">
            <v>1-C-2019-294</v>
          </cell>
          <cell r="H6784" t="str">
            <v>ABASTECIMIENTO DE AGUA POTABLE PARA DIVERSAS LOCALIDADES COMUNA DE HUARA</v>
          </cell>
          <cell r="I6784" t="str">
            <v>Proyecto Cerrado</v>
          </cell>
          <cell r="J6784">
            <v>43530</v>
          </cell>
          <cell r="K6784">
            <v>5964</v>
          </cell>
          <cell r="L6784">
            <v>1</v>
          </cell>
          <cell r="M6784" t="str">
            <v>Licitación y Contratación</v>
          </cell>
          <cell r="N6784">
            <v>43688</v>
          </cell>
          <cell r="O6784">
            <v>52598000</v>
          </cell>
          <cell r="P6784">
            <v>50519263</v>
          </cell>
          <cell r="Q6784">
            <v>3</v>
          </cell>
          <cell r="R6784">
            <v>3</v>
          </cell>
          <cell r="S6784">
            <v>0</v>
          </cell>
          <cell r="T6784">
            <v>52598000</v>
          </cell>
        </row>
        <row r="6785">
          <cell r="G6785" t="str">
            <v>1-C-2018-1572</v>
          </cell>
          <cell r="H6785" t="str">
            <v>SIEMBRA DE CÉSPED Y SISTEMA DE RIEGO ESTADIO ESTRELLA AZUL LLICO</v>
          </cell>
          <cell r="I6785" t="str">
            <v>Proyecto Cerrado</v>
          </cell>
          <cell r="J6785">
            <v>43530</v>
          </cell>
          <cell r="K6785">
            <v>5880</v>
          </cell>
          <cell r="L6785">
            <v>1</v>
          </cell>
          <cell r="M6785" t="str">
            <v>Licitación y Contratación</v>
          </cell>
          <cell r="N6785">
            <v>43663</v>
          </cell>
          <cell r="O6785">
            <v>59992394</v>
          </cell>
          <cell r="P6785">
            <v>59992394</v>
          </cell>
          <cell r="Q6785">
            <v>1</v>
          </cell>
          <cell r="R6785">
            <v>1</v>
          </cell>
          <cell r="S6785">
            <v>0</v>
          </cell>
          <cell r="T6785">
            <v>59992394</v>
          </cell>
        </row>
        <row r="6786">
          <cell r="G6786" t="str">
            <v>1-C-2018-1454</v>
          </cell>
          <cell r="H6786" t="str">
            <v>CONSTRUCCION CIERROS PISCICULTURA Y PARQUE ISABEL RIQUELME, LAUTARO</v>
          </cell>
          <cell r="I6786" t="str">
            <v>Proyecto Cerrado</v>
          </cell>
          <cell r="J6786">
            <v>43529</v>
          </cell>
          <cell r="K6786">
            <v>5553</v>
          </cell>
          <cell r="L6786">
            <v>1</v>
          </cell>
          <cell r="M6786" t="str">
            <v>Licitación y Contratación</v>
          </cell>
          <cell r="N6786">
            <v>43817</v>
          </cell>
          <cell r="O6786">
            <v>49987497</v>
          </cell>
          <cell r="P6786">
            <v>49948882</v>
          </cell>
          <cell r="Q6786">
            <v>1</v>
          </cell>
          <cell r="R6786">
            <v>1</v>
          </cell>
          <cell r="S6786">
            <v>0</v>
          </cell>
          <cell r="T6786">
            <v>49987497</v>
          </cell>
        </row>
        <row r="6787">
          <cell r="G6787" t="str">
            <v>1-C-2018-1474</v>
          </cell>
          <cell r="H6787" t="str">
            <v>CONSTRUCCIÓN TALLER DE ADULTO MAYOR CLOTARIO BLEST</v>
          </cell>
          <cell r="I6787" t="str">
            <v>Proyecto Cerrado</v>
          </cell>
          <cell r="J6787">
            <v>43529</v>
          </cell>
          <cell r="K6787">
            <v>5999</v>
          </cell>
          <cell r="L6787">
            <v>1</v>
          </cell>
          <cell r="M6787" t="str">
            <v>Licitación y Contratación</v>
          </cell>
          <cell r="N6787">
            <v>43993</v>
          </cell>
          <cell r="O6787">
            <v>59575282</v>
          </cell>
          <cell r="P6787">
            <v>59575282</v>
          </cell>
          <cell r="Q6787">
            <v>1</v>
          </cell>
          <cell r="R6787">
            <v>1</v>
          </cell>
          <cell r="S6787">
            <v>0</v>
          </cell>
          <cell r="T6787">
            <v>59575282</v>
          </cell>
        </row>
        <row r="6788">
          <cell r="G6788" t="str">
            <v>1-C-2019-266</v>
          </cell>
          <cell r="H6788" t="str">
            <v>CONSTRUCCION ESCUELA DE EMERGENCIA CHACUIVI</v>
          </cell>
          <cell r="I6788" t="str">
            <v>Proyecto Cerrado</v>
          </cell>
          <cell r="J6788">
            <v>43517</v>
          </cell>
          <cell r="K6788">
            <v>5316</v>
          </cell>
          <cell r="L6788">
            <v>1</v>
          </cell>
          <cell r="M6788" t="str">
            <v>Administración Directa</v>
          </cell>
          <cell r="N6788">
            <v>43677</v>
          </cell>
          <cell r="O6788">
            <v>200800253</v>
          </cell>
          <cell r="P6788">
            <v>200800253</v>
          </cell>
          <cell r="Q6788">
            <v>4</v>
          </cell>
          <cell r="R6788">
            <v>4</v>
          </cell>
          <cell r="S6788">
            <v>0</v>
          </cell>
          <cell r="T6788">
            <v>200800253</v>
          </cell>
        </row>
        <row r="6789">
          <cell r="G6789" t="str">
            <v>1-C-2019-63</v>
          </cell>
          <cell r="H6789" t="str">
            <v>PROYECTO DE SEMAFORIZACIÓN AV LAS PARCELAS - AV ARAUCO</v>
          </cell>
          <cell r="I6789" t="str">
            <v>Proyecto Cerrado</v>
          </cell>
          <cell r="J6789">
            <v>43511</v>
          </cell>
          <cell r="K6789">
            <v>4632</v>
          </cell>
          <cell r="L6789">
            <v>1</v>
          </cell>
          <cell r="M6789" t="str">
            <v>Licitación y Contratación</v>
          </cell>
          <cell r="N6789">
            <v>43688</v>
          </cell>
          <cell r="O6789">
            <v>59765697</v>
          </cell>
          <cell r="P6789">
            <v>59765697</v>
          </cell>
          <cell r="Q6789">
            <v>1</v>
          </cell>
          <cell r="R6789">
            <v>1</v>
          </cell>
          <cell r="S6789">
            <v>0</v>
          </cell>
          <cell r="T6789">
            <v>59765697</v>
          </cell>
        </row>
        <row r="6790">
          <cell r="G6790" t="str">
            <v>1-C-2018-739</v>
          </cell>
          <cell r="H6790" t="str">
            <v>CONSTRUCCIÓN SEDE CLUB DEPORTIVO DE BAHÍA MURTA</v>
          </cell>
          <cell r="I6790" t="str">
            <v>Proyecto Cerrado</v>
          </cell>
          <cell r="J6790">
            <v>43510</v>
          </cell>
          <cell r="K6790">
            <v>4586</v>
          </cell>
          <cell r="L6790">
            <v>1</v>
          </cell>
          <cell r="M6790" t="str">
            <v>Licitación y Contratación</v>
          </cell>
          <cell r="N6790">
            <v>43962</v>
          </cell>
          <cell r="O6790">
            <v>59999000</v>
          </cell>
          <cell r="P6790">
            <v>59815478</v>
          </cell>
          <cell r="Q6790">
            <v>1</v>
          </cell>
          <cell r="R6790">
            <v>1</v>
          </cell>
          <cell r="S6790">
            <v>0</v>
          </cell>
          <cell r="T6790">
            <v>59999000</v>
          </cell>
        </row>
        <row r="6791">
          <cell r="G6791" t="str">
            <v>1-C-2019-84</v>
          </cell>
          <cell r="H6791" t="str">
            <v>CONSTRUCCIÓN ABASTECIMIENTO EMERGENCIA AGUA POTABLE JARDIN INFANTIL PURINGUE RICO</v>
          </cell>
          <cell r="I6791" t="str">
            <v>Proyecto Cerrado</v>
          </cell>
          <cell r="J6791">
            <v>43504</v>
          </cell>
          <cell r="K6791">
            <v>3737</v>
          </cell>
          <cell r="L6791">
            <v>1</v>
          </cell>
          <cell r="M6791" t="str">
            <v>Licitación y Contratación</v>
          </cell>
          <cell r="N6791">
            <v>43529</v>
          </cell>
          <cell r="O6791">
            <v>9177535</v>
          </cell>
          <cell r="P6791">
            <v>9177535</v>
          </cell>
          <cell r="Q6791">
            <v>1</v>
          </cell>
          <cell r="R6791">
            <v>1</v>
          </cell>
          <cell r="S6791">
            <v>0</v>
          </cell>
          <cell r="T6791">
            <v>9177535</v>
          </cell>
        </row>
        <row r="6792">
          <cell r="G6792" t="str">
            <v>1-K-2019-3</v>
          </cell>
          <cell r="H6792" t="str">
            <v>CONSTRUCCIÓN RESALTO VEHICULAR CALLE LEIVA, SECTOR JULIO RIVAS.</v>
          </cell>
          <cell r="I6792" t="str">
            <v>Proyecto Cerrado</v>
          </cell>
          <cell r="J6792">
            <v>43496</v>
          </cell>
          <cell r="K6792">
            <v>2148</v>
          </cell>
          <cell r="L6792">
            <v>1</v>
          </cell>
          <cell r="M6792" t="str">
            <v>Administración Directa</v>
          </cell>
          <cell r="N6792">
            <v>43646</v>
          </cell>
          <cell r="O6792">
            <v>55544678</v>
          </cell>
          <cell r="P6792">
            <v>55544678</v>
          </cell>
          <cell r="Q6792">
            <v>6</v>
          </cell>
          <cell r="R6792">
            <v>6</v>
          </cell>
          <cell r="S6792">
            <v>0</v>
          </cell>
          <cell r="T6792">
            <v>55544678</v>
          </cell>
        </row>
        <row r="6793">
          <cell r="G6793" t="str">
            <v>1-K-2019-1</v>
          </cell>
          <cell r="H6793" t="str">
            <v>MEJORAMIENTO ÁREA VERDE AVENIDA LAS INDUSTRIAS, LOTA</v>
          </cell>
          <cell r="I6793" t="str">
            <v>Proyecto Cerrado</v>
          </cell>
          <cell r="J6793">
            <v>43496</v>
          </cell>
          <cell r="K6793">
            <v>1730</v>
          </cell>
          <cell r="L6793">
            <v>1</v>
          </cell>
          <cell r="M6793" t="str">
            <v>Administración Directa</v>
          </cell>
          <cell r="N6793">
            <v>43646</v>
          </cell>
          <cell r="O6793">
            <v>57629621</v>
          </cell>
          <cell r="P6793">
            <v>57629621</v>
          </cell>
          <cell r="Q6793">
            <v>6</v>
          </cell>
          <cell r="R6793">
            <v>6</v>
          </cell>
          <cell r="S6793">
            <v>0</v>
          </cell>
          <cell r="T6793">
            <v>57629621</v>
          </cell>
        </row>
        <row r="6794">
          <cell r="G6794" t="str">
            <v>1-K-2018-137</v>
          </cell>
          <cell r="H6794" t="str">
            <v>MEJORAMIENTO AREAS VERDES FRONTIS CONSISTORIAL LOS ALAMOS</v>
          </cell>
          <cell r="I6794" t="str">
            <v>Proyecto Cerrado</v>
          </cell>
          <cell r="J6794">
            <v>43496</v>
          </cell>
          <cell r="K6794">
            <v>1581</v>
          </cell>
          <cell r="L6794">
            <v>1</v>
          </cell>
          <cell r="M6794" t="str">
            <v>Administración Directa</v>
          </cell>
          <cell r="N6794">
            <v>43646</v>
          </cell>
          <cell r="O6794">
            <v>55988682</v>
          </cell>
          <cell r="P6794">
            <v>55988682</v>
          </cell>
          <cell r="Q6794">
            <v>6</v>
          </cell>
          <cell r="R6794">
            <v>6</v>
          </cell>
          <cell r="S6794">
            <v>0</v>
          </cell>
          <cell r="T6794">
            <v>55988682</v>
          </cell>
        </row>
        <row r="6795">
          <cell r="G6795" t="str">
            <v>1-K-2018-136</v>
          </cell>
          <cell r="H6795" t="str">
            <v>CONSTRUCCION BAHIA VEHICULAR CALLE LIBERTAD ENTRE CALLE INDEPENDENCIA Y O´HIGGINS, LOS ALAMOS</v>
          </cell>
          <cell r="I6795" t="str">
            <v>Proyecto Cerrado</v>
          </cell>
          <cell r="J6795">
            <v>43496</v>
          </cell>
          <cell r="K6795">
            <v>1581</v>
          </cell>
          <cell r="L6795">
            <v>1</v>
          </cell>
          <cell r="M6795" t="str">
            <v>Administración Directa</v>
          </cell>
          <cell r="N6795">
            <v>43646</v>
          </cell>
          <cell r="O6795">
            <v>56045803</v>
          </cell>
          <cell r="P6795">
            <v>56045803</v>
          </cell>
          <cell r="Q6795">
            <v>6</v>
          </cell>
          <cell r="R6795">
            <v>6</v>
          </cell>
          <cell r="S6795">
            <v>0</v>
          </cell>
          <cell r="T6795">
            <v>56045803</v>
          </cell>
        </row>
        <row r="6796">
          <cell r="G6796" t="str">
            <v>1-K-2018-135</v>
          </cell>
          <cell r="H6796" t="str">
            <v>REPOSICIÓN DE VEREDA CALLE LOS TULIPANES, CEMENTERIO LOS ALAMOS</v>
          </cell>
          <cell r="I6796" t="str">
            <v>Proyecto Cerrado</v>
          </cell>
          <cell r="J6796">
            <v>43496</v>
          </cell>
          <cell r="K6796">
            <v>1727</v>
          </cell>
          <cell r="L6796">
            <v>1</v>
          </cell>
          <cell r="M6796" t="str">
            <v>Administración Directa</v>
          </cell>
          <cell r="N6796">
            <v>43646</v>
          </cell>
          <cell r="O6796">
            <v>55988983</v>
          </cell>
          <cell r="P6796">
            <v>55988983</v>
          </cell>
          <cell r="Q6796">
            <v>6</v>
          </cell>
          <cell r="R6796">
            <v>6</v>
          </cell>
          <cell r="S6796">
            <v>0</v>
          </cell>
          <cell r="T6796">
            <v>55988983</v>
          </cell>
        </row>
        <row r="6797">
          <cell r="G6797" t="str">
            <v>1-K-2018-134</v>
          </cell>
          <cell r="H6797" t="str">
            <v>REPOSICIÓN DE VEREDA CAMINO PILPILCO, CERRO ALTO, LOS ALAMOS</v>
          </cell>
          <cell r="I6797" t="str">
            <v>Proyecto Cerrado</v>
          </cell>
          <cell r="J6797">
            <v>43496</v>
          </cell>
          <cell r="K6797">
            <v>1727</v>
          </cell>
          <cell r="L6797">
            <v>1</v>
          </cell>
          <cell r="M6797" t="str">
            <v>Administración Directa</v>
          </cell>
          <cell r="N6797">
            <v>43646</v>
          </cell>
          <cell r="O6797">
            <v>53888267</v>
          </cell>
          <cell r="P6797">
            <v>53888267</v>
          </cell>
          <cell r="Q6797">
            <v>6</v>
          </cell>
          <cell r="R6797">
            <v>6</v>
          </cell>
          <cell r="S6797">
            <v>0</v>
          </cell>
          <cell r="T6797">
            <v>53888267</v>
          </cell>
        </row>
        <row r="6798">
          <cell r="G6798" t="str">
            <v>1-K-2018-133</v>
          </cell>
          <cell r="H6798" t="str">
            <v>REPOSICIÓN DE VEREDA SECTOR QUILLAITUN NORTE, LOS ALAMOS</v>
          </cell>
          <cell r="I6798" t="str">
            <v>Proyecto Cerrado</v>
          </cell>
          <cell r="J6798">
            <v>43496</v>
          </cell>
          <cell r="K6798">
            <v>1727</v>
          </cell>
          <cell r="L6798">
            <v>1</v>
          </cell>
          <cell r="M6798" t="str">
            <v>Administración Directa</v>
          </cell>
          <cell r="N6798">
            <v>43646</v>
          </cell>
          <cell r="O6798">
            <v>53888267</v>
          </cell>
          <cell r="P6798">
            <v>53888267</v>
          </cell>
          <cell r="Q6798">
            <v>6</v>
          </cell>
          <cell r="R6798">
            <v>6</v>
          </cell>
          <cell r="S6798">
            <v>0</v>
          </cell>
          <cell r="T6798">
            <v>53888267</v>
          </cell>
        </row>
        <row r="6799">
          <cell r="G6799" t="str">
            <v>1-K-2018-132</v>
          </cell>
          <cell r="H6799" t="str">
            <v>REPOSICIÓN DE VEREDA SECTOR QUILLAITUN SUR, LOS ALAMOS</v>
          </cell>
          <cell r="I6799" t="str">
            <v>Proyecto Cerrado</v>
          </cell>
          <cell r="J6799">
            <v>43496</v>
          </cell>
          <cell r="K6799">
            <v>1727</v>
          </cell>
          <cell r="L6799">
            <v>1</v>
          </cell>
          <cell r="M6799" t="str">
            <v>Administración Directa</v>
          </cell>
          <cell r="N6799">
            <v>43646</v>
          </cell>
          <cell r="O6799">
            <v>53518644</v>
          </cell>
          <cell r="P6799">
            <v>53518644</v>
          </cell>
          <cell r="Q6799">
            <v>6</v>
          </cell>
          <cell r="R6799">
            <v>6</v>
          </cell>
          <cell r="S6799">
            <v>0</v>
          </cell>
          <cell r="T6799">
            <v>53518644</v>
          </cell>
        </row>
        <row r="6800">
          <cell r="G6800" t="str">
            <v>1-K-2018-131</v>
          </cell>
          <cell r="H6800" t="str">
            <v>CONSTRUCCION LOMILLO AV. CAUPOLICAN SUR, LOS ALAMOS</v>
          </cell>
          <cell r="I6800" t="str">
            <v>Proyecto Cerrado</v>
          </cell>
          <cell r="J6800">
            <v>43496</v>
          </cell>
          <cell r="K6800">
            <v>1295</v>
          </cell>
          <cell r="L6800">
            <v>1</v>
          </cell>
          <cell r="M6800" t="str">
            <v>Administración Directa</v>
          </cell>
          <cell r="N6800">
            <v>43646</v>
          </cell>
          <cell r="O6800">
            <v>54401903</v>
          </cell>
          <cell r="P6800">
            <v>54401903</v>
          </cell>
          <cell r="Q6800">
            <v>6</v>
          </cell>
          <cell r="R6800">
            <v>6</v>
          </cell>
          <cell r="S6800">
            <v>0</v>
          </cell>
          <cell r="T6800">
            <v>54401903</v>
          </cell>
        </row>
        <row r="6801">
          <cell r="G6801" t="str">
            <v>1-K-2018-130</v>
          </cell>
          <cell r="H6801" t="str">
            <v>CONSTRUCCION LOMILLO CAUPOLICAN NORTE, LOS ALAMOS</v>
          </cell>
          <cell r="I6801" t="str">
            <v>Proyecto Cerrado</v>
          </cell>
          <cell r="J6801">
            <v>43496</v>
          </cell>
          <cell r="K6801">
            <v>1295</v>
          </cell>
          <cell r="L6801">
            <v>1</v>
          </cell>
          <cell r="M6801" t="str">
            <v>Administración Directa</v>
          </cell>
          <cell r="N6801">
            <v>43646</v>
          </cell>
          <cell r="O6801">
            <v>53734633</v>
          </cell>
          <cell r="P6801">
            <v>53734633</v>
          </cell>
          <cell r="Q6801">
            <v>6</v>
          </cell>
          <cell r="R6801">
            <v>6</v>
          </cell>
          <cell r="S6801">
            <v>0</v>
          </cell>
          <cell r="T6801">
            <v>53734633</v>
          </cell>
        </row>
        <row r="6802">
          <cell r="G6802" t="str">
            <v>1-K-2018-129</v>
          </cell>
          <cell r="H6802" t="str">
            <v>CONSTRUCCION LOMILLO CALLE ANDALIO VIGUERAS, LOS ALAMOS</v>
          </cell>
          <cell r="I6802" t="str">
            <v>Proyecto Cerrado</v>
          </cell>
          <cell r="J6802">
            <v>43496</v>
          </cell>
          <cell r="K6802">
            <v>1295</v>
          </cell>
          <cell r="L6802">
            <v>1</v>
          </cell>
          <cell r="M6802" t="str">
            <v>Administración Directa</v>
          </cell>
          <cell r="N6802">
            <v>43646</v>
          </cell>
          <cell r="O6802">
            <v>54038265</v>
          </cell>
          <cell r="P6802">
            <v>54038265</v>
          </cell>
          <cell r="Q6802">
            <v>6</v>
          </cell>
          <cell r="R6802">
            <v>6</v>
          </cell>
          <cell r="S6802">
            <v>0</v>
          </cell>
          <cell r="T6802">
            <v>54038265</v>
          </cell>
        </row>
        <row r="6803">
          <cell r="G6803" t="str">
            <v>1-K-2018-128</v>
          </cell>
          <cell r="H6803" t="str">
            <v>CONSTRUCCION LOMILLO CALLE LAUTARO, CERRO ALTO, LOS ALAMOS</v>
          </cell>
          <cell r="I6803" t="str">
            <v>Proyecto Cerrado</v>
          </cell>
          <cell r="J6803">
            <v>43496</v>
          </cell>
          <cell r="K6803">
            <v>1295</v>
          </cell>
          <cell r="L6803">
            <v>1</v>
          </cell>
          <cell r="M6803" t="str">
            <v>Administración Directa</v>
          </cell>
          <cell r="N6803">
            <v>43646</v>
          </cell>
          <cell r="O6803">
            <v>53590752</v>
          </cell>
          <cell r="P6803">
            <v>53590752</v>
          </cell>
          <cell r="Q6803">
            <v>6</v>
          </cell>
          <cell r="R6803">
            <v>6</v>
          </cell>
          <cell r="S6803">
            <v>0</v>
          </cell>
          <cell r="T6803">
            <v>53590752</v>
          </cell>
        </row>
        <row r="6804">
          <cell r="G6804" t="str">
            <v>1-K-2018-127</v>
          </cell>
          <cell r="H6804" t="str">
            <v>CONSTRUCCION LOMILLO CALLE LAS ROSAS, TRES PINOS, LOS ALAMOS</v>
          </cell>
          <cell r="I6804" t="str">
            <v>Proyecto Cerrado</v>
          </cell>
          <cell r="J6804">
            <v>43496</v>
          </cell>
          <cell r="K6804">
            <v>1294</v>
          </cell>
          <cell r="L6804">
            <v>1</v>
          </cell>
          <cell r="M6804" t="str">
            <v>Administración Directa</v>
          </cell>
          <cell r="N6804">
            <v>43646</v>
          </cell>
          <cell r="O6804">
            <v>53588749</v>
          </cell>
          <cell r="P6804">
            <v>53588749</v>
          </cell>
          <cell r="Q6804">
            <v>6</v>
          </cell>
          <cell r="R6804">
            <v>6</v>
          </cell>
          <cell r="S6804">
            <v>0</v>
          </cell>
          <cell r="T6804">
            <v>53588749</v>
          </cell>
        </row>
        <row r="6805">
          <cell r="G6805" t="str">
            <v>1-K-2018-126</v>
          </cell>
          <cell r="H6805" t="str">
            <v>CONSTRUCCION LOMILLO CALLE BAJADA EL MOLINO TRES PINOS, LOS ALAMOS</v>
          </cell>
          <cell r="I6805" t="str">
            <v>Proyecto Cerrado</v>
          </cell>
          <cell r="J6805">
            <v>43496</v>
          </cell>
          <cell r="K6805">
            <v>1294</v>
          </cell>
          <cell r="L6805">
            <v>1</v>
          </cell>
          <cell r="M6805" t="str">
            <v>Administración Directa</v>
          </cell>
          <cell r="N6805">
            <v>43646</v>
          </cell>
          <cell r="O6805">
            <v>54488269</v>
          </cell>
          <cell r="P6805">
            <v>54488269</v>
          </cell>
          <cell r="Q6805">
            <v>6</v>
          </cell>
          <cell r="R6805">
            <v>6</v>
          </cell>
          <cell r="S6805">
            <v>0</v>
          </cell>
          <cell r="T6805">
            <v>54488269</v>
          </cell>
        </row>
        <row r="6806">
          <cell r="G6806" t="str">
            <v>1-K-2018-125</v>
          </cell>
          <cell r="H6806" t="str">
            <v>CONSTRUCCION LOMILLO CALLE LOS COPIHUES, TRES PINOS, LOS ALAMOS</v>
          </cell>
          <cell r="I6806" t="str">
            <v>Proyecto Cerrado</v>
          </cell>
          <cell r="J6806">
            <v>43496</v>
          </cell>
          <cell r="K6806">
            <v>1294</v>
          </cell>
          <cell r="L6806">
            <v>1</v>
          </cell>
          <cell r="M6806" t="str">
            <v>Administración Directa</v>
          </cell>
          <cell r="N6806">
            <v>43646</v>
          </cell>
          <cell r="O6806">
            <v>54488047</v>
          </cell>
          <cell r="P6806">
            <v>54488047</v>
          </cell>
          <cell r="Q6806">
            <v>6</v>
          </cell>
          <cell r="R6806">
            <v>6</v>
          </cell>
          <cell r="S6806">
            <v>0</v>
          </cell>
          <cell r="T6806">
            <v>54488047</v>
          </cell>
        </row>
        <row r="6807">
          <cell r="G6807" t="str">
            <v>1-K-2018-124</v>
          </cell>
          <cell r="H6807" t="str">
            <v>CONSTRUCCION LOMILLO CAMINO PILPILCO, CERRO ALTO, LOS ALAMOS</v>
          </cell>
          <cell r="I6807" t="str">
            <v>Proyecto Cerrado</v>
          </cell>
          <cell r="J6807">
            <v>43496</v>
          </cell>
          <cell r="K6807">
            <v>1294</v>
          </cell>
          <cell r="L6807">
            <v>1</v>
          </cell>
          <cell r="M6807" t="str">
            <v>Administración Directa</v>
          </cell>
          <cell r="N6807">
            <v>43646</v>
          </cell>
          <cell r="O6807">
            <v>54488269</v>
          </cell>
          <cell r="P6807">
            <v>54488269</v>
          </cell>
          <cell r="Q6807">
            <v>6</v>
          </cell>
          <cell r="R6807">
            <v>6</v>
          </cell>
          <cell r="S6807">
            <v>0</v>
          </cell>
          <cell r="T6807">
            <v>54488269</v>
          </cell>
        </row>
        <row r="6808">
          <cell r="G6808" t="str">
            <v>1-K-2018-123</v>
          </cell>
          <cell r="H6808" t="str">
            <v>CONSTRUCCION CIERRO PERIMETRAL PLAZOLETA ACCESO COMUNA DE LOS ALAMOS</v>
          </cell>
          <cell r="I6808" t="str">
            <v>Proyecto Cerrado</v>
          </cell>
          <cell r="J6808">
            <v>43496</v>
          </cell>
          <cell r="K6808">
            <v>1640</v>
          </cell>
          <cell r="L6808">
            <v>1</v>
          </cell>
          <cell r="M6808" t="str">
            <v>Administración Directa</v>
          </cell>
          <cell r="N6808">
            <v>43646</v>
          </cell>
          <cell r="O6808">
            <v>54578271</v>
          </cell>
          <cell r="P6808">
            <v>54578271</v>
          </cell>
          <cell r="Q6808">
            <v>6</v>
          </cell>
          <cell r="R6808">
            <v>6</v>
          </cell>
          <cell r="S6808">
            <v>0</v>
          </cell>
          <cell r="T6808">
            <v>54578271</v>
          </cell>
        </row>
        <row r="6809">
          <cell r="G6809" t="str">
            <v>1-K-2018-122</v>
          </cell>
          <cell r="H6809" t="str">
            <v>MEJORAMIENTO MOBILIARIO URBANO SECTOR CENTRO, LOS ALAMOS</v>
          </cell>
          <cell r="I6809" t="str">
            <v>Proyecto Cerrado</v>
          </cell>
          <cell r="J6809">
            <v>43496</v>
          </cell>
          <cell r="K6809">
            <v>1640</v>
          </cell>
          <cell r="L6809">
            <v>1</v>
          </cell>
          <cell r="M6809" t="str">
            <v>Administración Directa</v>
          </cell>
          <cell r="N6809">
            <v>43646</v>
          </cell>
          <cell r="O6809">
            <v>54578271</v>
          </cell>
          <cell r="P6809">
            <v>54578271</v>
          </cell>
          <cell r="Q6809">
            <v>6</v>
          </cell>
          <cell r="R6809">
            <v>6</v>
          </cell>
          <cell r="S6809">
            <v>0</v>
          </cell>
          <cell r="T6809">
            <v>54578271</v>
          </cell>
        </row>
        <row r="6810">
          <cell r="G6810" t="str">
            <v>1-K-2018-120</v>
          </cell>
          <cell r="H6810" t="str">
            <v>MEJORAMIENTO PARADEROS SECTOR LA ARAUCANA, LOS ALAMOS</v>
          </cell>
          <cell r="I6810" t="str">
            <v>Proyecto Cerrado</v>
          </cell>
          <cell r="J6810">
            <v>43496</v>
          </cell>
          <cell r="K6810">
            <v>1581</v>
          </cell>
          <cell r="L6810">
            <v>1</v>
          </cell>
          <cell r="M6810" t="str">
            <v>Administración Directa</v>
          </cell>
          <cell r="N6810">
            <v>43646</v>
          </cell>
          <cell r="O6810">
            <v>54170531</v>
          </cell>
          <cell r="P6810">
            <v>54170531</v>
          </cell>
          <cell r="Q6810">
            <v>6</v>
          </cell>
          <cell r="R6810">
            <v>6</v>
          </cell>
          <cell r="S6810">
            <v>0</v>
          </cell>
          <cell r="T6810">
            <v>54170531</v>
          </cell>
        </row>
        <row r="6811">
          <cell r="G6811" t="str">
            <v>1-K-2018-119</v>
          </cell>
          <cell r="H6811" t="str">
            <v>MEJORAMIENTO PARADEROS TRES PINOS, CERRO ALTO, LOS ALAMOS</v>
          </cell>
          <cell r="I6811" t="str">
            <v>Proyecto Cerrado</v>
          </cell>
          <cell r="J6811">
            <v>43496</v>
          </cell>
          <cell r="K6811">
            <v>1581</v>
          </cell>
          <cell r="L6811">
            <v>1</v>
          </cell>
          <cell r="M6811" t="str">
            <v>Administración Directa</v>
          </cell>
          <cell r="N6811">
            <v>43646</v>
          </cell>
          <cell r="O6811">
            <v>54578271</v>
          </cell>
          <cell r="P6811">
            <v>54578271</v>
          </cell>
          <cell r="Q6811">
            <v>6</v>
          </cell>
          <cell r="R6811">
            <v>6</v>
          </cell>
          <cell r="S6811">
            <v>0</v>
          </cell>
          <cell r="T6811">
            <v>54578271</v>
          </cell>
        </row>
        <row r="6812">
          <cell r="G6812" t="str">
            <v>1-K-2018-118</v>
          </cell>
          <cell r="H6812" t="str">
            <v>20. REPARACION ACERAS EN CALLE LAS MENSURAS, POB. O´HIGGINS, CORONEL</v>
          </cell>
          <cell r="I6812" t="str">
            <v>Proyecto Cerrado</v>
          </cell>
          <cell r="J6812">
            <v>43496</v>
          </cell>
          <cell r="K6812">
            <v>1582</v>
          </cell>
          <cell r="L6812">
            <v>1</v>
          </cell>
          <cell r="M6812" t="str">
            <v>Administración Directa</v>
          </cell>
          <cell r="N6812">
            <v>43646</v>
          </cell>
          <cell r="O6812">
            <v>55657492</v>
          </cell>
          <cell r="P6812">
            <v>55657492</v>
          </cell>
          <cell r="Q6812">
            <v>6</v>
          </cell>
          <cell r="R6812">
            <v>6</v>
          </cell>
          <cell r="S6812">
            <v>0</v>
          </cell>
          <cell r="T6812">
            <v>55657492</v>
          </cell>
        </row>
        <row r="6813">
          <cell r="G6813" t="str">
            <v>1-K-2018-117</v>
          </cell>
          <cell r="H6813" t="str">
            <v>19. REPARACION ACERAS PEATONALES EN CALLE YOBILO ENTRE CALLES TOLTEN Y ALEJANDRO ALVEAL</v>
          </cell>
          <cell r="I6813" t="str">
            <v>Proyecto Cerrado</v>
          </cell>
          <cell r="J6813">
            <v>43496</v>
          </cell>
          <cell r="K6813">
            <v>1370</v>
          </cell>
          <cell r="L6813">
            <v>1</v>
          </cell>
          <cell r="M6813" t="str">
            <v>Administración Directa</v>
          </cell>
          <cell r="N6813">
            <v>43646</v>
          </cell>
          <cell r="O6813">
            <v>56721784</v>
          </cell>
          <cell r="P6813">
            <v>56721784</v>
          </cell>
          <cell r="Q6813">
            <v>6</v>
          </cell>
          <cell r="R6813">
            <v>6</v>
          </cell>
          <cell r="S6813">
            <v>0</v>
          </cell>
          <cell r="T6813">
            <v>56721784</v>
          </cell>
        </row>
        <row r="6814">
          <cell r="G6814" t="str">
            <v>1-K-2018-116</v>
          </cell>
          <cell r="H6814" t="str">
            <v>18. CONSTRUCCION AREAS VERDES CALLE ARTURO RODRIGUEZ, POB. SALVADOR ALLENDE</v>
          </cell>
          <cell r="I6814" t="str">
            <v>Proyecto Cerrado</v>
          </cell>
          <cell r="J6814">
            <v>43496</v>
          </cell>
          <cell r="K6814">
            <v>1370</v>
          </cell>
          <cell r="L6814">
            <v>1</v>
          </cell>
          <cell r="M6814" t="str">
            <v>Administración Directa</v>
          </cell>
          <cell r="N6814">
            <v>43646</v>
          </cell>
          <cell r="O6814">
            <v>58343976</v>
          </cell>
          <cell r="P6814">
            <v>58343976</v>
          </cell>
          <cell r="Q6814">
            <v>6</v>
          </cell>
          <cell r="R6814">
            <v>6</v>
          </cell>
          <cell r="S6814">
            <v>0</v>
          </cell>
          <cell r="T6814">
            <v>58343976</v>
          </cell>
        </row>
        <row r="6815">
          <cell r="G6815" t="str">
            <v>1-K-2018-115</v>
          </cell>
          <cell r="H6815" t="str">
            <v>17. CONSTRUCCION AREAS VERDES CALLE POETA ROMERO, POB. LAGUNILLAS NORTE</v>
          </cell>
          <cell r="I6815" t="str">
            <v>Proyecto Cerrado</v>
          </cell>
          <cell r="J6815">
            <v>43496</v>
          </cell>
          <cell r="K6815">
            <v>2178</v>
          </cell>
          <cell r="L6815">
            <v>1</v>
          </cell>
          <cell r="M6815" t="str">
            <v>Administración Directa</v>
          </cell>
          <cell r="N6815">
            <v>43646</v>
          </cell>
          <cell r="O6815">
            <v>57685230</v>
          </cell>
          <cell r="P6815">
            <v>57685230</v>
          </cell>
          <cell r="Q6815">
            <v>6</v>
          </cell>
          <cell r="R6815">
            <v>6</v>
          </cell>
          <cell r="S6815">
            <v>0</v>
          </cell>
          <cell r="T6815">
            <v>57685230</v>
          </cell>
        </row>
        <row r="6816">
          <cell r="G6816" t="str">
            <v>1-K-2018-114</v>
          </cell>
          <cell r="H6816" t="str">
            <v>16. MEJORAMIENTO DE AREAS VERDES CALLE BERNARDO HURAULT, POB. LAGUNILLAS NORTE</v>
          </cell>
          <cell r="I6816" t="str">
            <v>Proyecto Cerrado</v>
          </cell>
          <cell r="J6816">
            <v>43496</v>
          </cell>
          <cell r="K6816">
            <v>1370</v>
          </cell>
          <cell r="L6816">
            <v>1</v>
          </cell>
          <cell r="M6816" t="str">
            <v>Administración Directa</v>
          </cell>
          <cell r="N6816">
            <v>43646</v>
          </cell>
          <cell r="O6816">
            <v>57291016</v>
          </cell>
          <cell r="P6816">
            <v>57291016</v>
          </cell>
          <cell r="Q6816">
            <v>6</v>
          </cell>
          <cell r="R6816">
            <v>6</v>
          </cell>
          <cell r="S6816">
            <v>0</v>
          </cell>
          <cell r="T6816">
            <v>57291016</v>
          </cell>
        </row>
        <row r="6817">
          <cell r="G6817" t="str">
            <v>1-K-2018-113</v>
          </cell>
          <cell r="H6817" t="str">
            <v>15. MEJORAMIENTO AREAS VERDES CALLE LOS COPIHUES, POB. LAGUNILLAS</v>
          </cell>
          <cell r="I6817" t="str">
            <v>100% Girado</v>
          </cell>
          <cell r="J6817">
            <v>43496</v>
          </cell>
          <cell r="K6817">
            <v>1368</v>
          </cell>
          <cell r="L6817">
            <v>1</v>
          </cell>
          <cell r="M6817" t="str">
            <v>Administración Directa</v>
          </cell>
          <cell r="N6817">
            <v>43646</v>
          </cell>
          <cell r="O6817">
            <v>58431721</v>
          </cell>
          <cell r="P6817">
            <v>58431721</v>
          </cell>
          <cell r="Q6817">
            <v>6</v>
          </cell>
          <cell r="R6817">
            <v>6</v>
          </cell>
          <cell r="S6817">
            <v>0</v>
          </cell>
          <cell r="T6817">
            <v>58431721</v>
          </cell>
        </row>
        <row r="6818">
          <cell r="G6818" t="str">
            <v>1-K-2018-112</v>
          </cell>
          <cell r="H6818" t="str">
            <v>14. REPARACION ACERAS PEATONALES EN CALLE ERRATCHOU DE POB. ERRATCHOU</v>
          </cell>
          <cell r="I6818" t="str">
            <v>Proyecto Cerrado</v>
          </cell>
          <cell r="J6818">
            <v>43496</v>
          </cell>
          <cell r="K6818">
            <v>1670</v>
          </cell>
          <cell r="L6818">
            <v>1</v>
          </cell>
          <cell r="M6818" t="str">
            <v>Administración Directa</v>
          </cell>
          <cell r="N6818">
            <v>43646</v>
          </cell>
          <cell r="O6818">
            <v>55566933</v>
          </cell>
          <cell r="P6818">
            <v>55566933</v>
          </cell>
          <cell r="Q6818">
            <v>6</v>
          </cell>
          <cell r="R6818">
            <v>6</v>
          </cell>
          <cell r="S6818">
            <v>0</v>
          </cell>
          <cell r="T6818">
            <v>55566933</v>
          </cell>
        </row>
        <row r="6819">
          <cell r="G6819" t="str">
            <v>1-K-2018-111</v>
          </cell>
          <cell r="H6819" t="str">
            <v>13. REPARACION ACERAS PEATONALES EN CALLE MERINO JARPA DE POB. ERRATCHOU</v>
          </cell>
          <cell r="I6819" t="str">
            <v>Proyecto Cerrado</v>
          </cell>
          <cell r="J6819">
            <v>43496</v>
          </cell>
          <cell r="K6819">
            <v>1670</v>
          </cell>
          <cell r="L6819">
            <v>1</v>
          </cell>
          <cell r="M6819" t="str">
            <v>Administración Directa</v>
          </cell>
          <cell r="N6819">
            <v>43646</v>
          </cell>
          <cell r="O6819">
            <v>56685184</v>
          </cell>
          <cell r="P6819">
            <v>56685184</v>
          </cell>
          <cell r="Q6819">
            <v>6</v>
          </cell>
          <cell r="R6819">
            <v>6</v>
          </cell>
          <cell r="S6819">
            <v>0</v>
          </cell>
          <cell r="T6819">
            <v>56685184</v>
          </cell>
        </row>
        <row r="6820">
          <cell r="G6820" t="str">
            <v>1-K-2018-110</v>
          </cell>
          <cell r="H6820" t="str">
            <v>12. REPARACION ACERAS PEATONALES EN CALLE RIQUELME DE CORONEL CENTRO</v>
          </cell>
          <cell r="I6820" t="str">
            <v>Proyecto Cerrado</v>
          </cell>
          <cell r="J6820">
            <v>43496</v>
          </cell>
          <cell r="K6820">
            <v>1668</v>
          </cell>
          <cell r="L6820">
            <v>1</v>
          </cell>
          <cell r="M6820" t="str">
            <v>Administración Directa</v>
          </cell>
          <cell r="N6820">
            <v>43646</v>
          </cell>
          <cell r="O6820">
            <v>55766163</v>
          </cell>
          <cell r="P6820">
            <v>55766163</v>
          </cell>
          <cell r="Q6820">
            <v>6</v>
          </cell>
          <cell r="R6820">
            <v>6</v>
          </cell>
          <cell r="S6820">
            <v>0</v>
          </cell>
          <cell r="T6820">
            <v>55766163</v>
          </cell>
        </row>
        <row r="6821">
          <cell r="G6821" t="str">
            <v>1-K-2018-109</v>
          </cell>
          <cell r="H6821" t="str">
            <v>11. REPARACION ACERAS PEATONALES EN CALLE DEMOCRACIA DE CORONEL CENTRO</v>
          </cell>
          <cell r="I6821" t="str">
            <v>Proyecto Cerrado</v>
          </cell>
          <cell r="J6821">
            <v>43496</v>
          </cell>
          <cell r="K6821">
            <v>2979</v>
          </cell>
          <cell r="L6821">
            <v>1</v>
          </cell>
          <cell r="M6821" t="str">
            <v>Administración Directa</v>
          </cell>
          <cell r="N6821">
            <v>43646</v>
          </cell>
          <cell r="O6821">
            <v>56574486</v>
          </cell>
          <cell r="P6821">
            <v>56574486</v>
          </cell>
          <cell r="Q6821">
            <v>6</v>
          </cell>
          <cell r="R6821">
            <v>6</v>
          </cell>
          <cell r="S6821">
            <v>0</v>
          </cell>
          <cell r="T6821">
            <v>56574486</v>
          </cell>
        </row>
        <row r="6822">
          <cell r="G6822" t="str">
            <v>1-K-2018-108</v>
          </cell>
          <cell r="H6822" t="str">
            <v>10. REPARACION ACERAS PEATONALES EN CALLE PUCHOCO DE POB. YOBILO</v>
          </cell>
          <cell r="I6822" t="str">
            <v>Proyecto Cerrado</v>
          </cell>
          <cell r="J6822">
            <v>43496</v>
          </cell>
          <cell r="K6822">
            <v>1668</v>
          </cell>
          <cell r="L6822">
            <v>1</v>
          </cell>
          <cell r="M6822" t="str">
            <v>Administración Directa</v>
          </cell>
          <cell r="N6822">
            <v>43646</v>
          </cell>
          <cell r="O6822">
            <v>55322892</v>
          </cell>
          <cell r="P6822">
            <v>55322892</v>
          </cell>
          <cell r="Q6822">
            <v>6</v>
          </cell>
          <cell r="R6822">
            <v>6</v>
          </cell>
          <cell r="S6822">
            <v>0</v>
          </cell>
          <cell r="T6822">
            <v>55322892</v>
          </cell>
        </row>
        <row r="6823">
          <cell r="G6823" t="str">
            <v>1-K-2018-107</v>
          </cell>
          <cell r="H6823" t="str">
            <v>9. REPARACION ACERAS PEATONALES EN CALLE LAGO MANQUEHUE DE POB. YOBILO</v>
          </cell>
          <cell r="I6823" t="str">
            <v>Proyecto Cerrado</v>
          </cell>
          <cell r="J6823">
            <v>43496</v>
          </cell>
          <cell r="K6823">
            <v>2178</v>
          </cell>
          <cell r="L6823">
            <v>1</v>
          </cell>
          <cell r="M6823" t="str">
            <v>Administración Directa</v>
          </cell>
          <cell r="N6823">
            <v>43646</v>
          </cell>
          <cell r="O6823">
            <v>56056094</v>
          </cell>
          <cell r="P6823">
            <v>56056094</v>
          </cell>
          <cell r="Q6823">
            <v>6</v>
          </cell>
          <cell r="R6823">
            <v>6</v>
          </cell>
          <cell r="S6823">
            <v>0</v>
          </cell>
          <cell r="T6823">
            <v>56056094</v>
          </cell>
        </row>
        <row r="6824">
          <cell r="G6824" t="str">
            <v>1-K-2018-106</v>
          </cell>
          <cell r="H6824" t="str">
            <v>8. REPARACION ACERAS PEATONALES EN CALLE YOBILO DE POB. YOBILO</v>
          </cell>
          <cell r="I6824" t="str">
            <v>Proyecto Cerrado</v>
          </cell>
          <cell r="J6824">
            <v>43496</v>
          </cell>
          <cell r="K6824">
            <v>1582</v>
          </cell>
          <cell r="L6824">
            <v>1</v>
          </cell>
          <cell r="M6824" t="str">
            <v>Administración Directa</v>
          </cell>
          <cell r="N6824">
            <v>43646</v>
          </cell>
          <cell r="O6824">
            <v>56074385</v>
          </cell>
          <cell r="P6824">
            <v>56074385</v>
          </cell>
          <cell r="Q6824">
            <v>6</v>
          </cell>
          <cell r="R6824">
            <v>6</v>
          </cell>
          <cell r="S6824">
            <v>0</v>
          </cell>
          <cell r="T6824">
            <v>56074385</v>
          </cell>
        </row>
        <row r="6825">
          <cell r="G6825" t="str">
            <v>1-K-2018-105</v>
          </cell>
          <cell r="H6825" t="str">
            <v>7. REPARACIÓN ACERAS PEATONALES EN CALLE SAN IGNACIO DE POB. CERRO OBLIGADO</v>
          </cell>
          <cell r="I6825" t="str">
            <v>Proyecto Cerrado</v>
          </cell>
          <cell r="J6825">
            <v>43496</v>
          </cell>
          <cell r="K6825">
            <v>2178</v>
          </cell>
          <cell r="L6825">
            <v>1</v>
          </cell>
          <cell r="M6825" t="str">
            <v>Administración Directa</v>
          </cell>
          <cell r="N6825">
            <v>43646</v>
          </cell>
          <cell r="O6825">
            <v>55976543</v>
          </cell>
          <cell r="P6825">
            <v>55976543</v>
          </cell>
          <cell r="Q6825">
            <v>6</v>
          </cell>
          <cell r="R6825">
            <v>6</v>
          </cell>
          <cell r="S6825">
            <v>0</v>
          </cell>
          <cell r="T6825">
            <v>55976543</v>
          </cell>
        </row>
        <row r="6826">
          <cell r="G6826" t="str">
            <v>1-K-2018-104</v>
          </cell>
          <cell r="H6826" t="str">
            <v>6. REPARACIÓN CIERRE PERIMETRAL MULTICANCHA AVENIDA LA PAZ, POB. CERRO MERQUÍN</v>
          </cell>
          <cell r="I6826" t="str">
            <v>Proyecto Cerrado</v>
          </cell>
          <cell r="J6826">
            <v>43496</v>
          </cell>
          <cell r="K6826">
            <v>1489</v>
          </cell>
          <cell r="L6826">
            <v>1</v>
          </cell>
          <cell r="M6826" t="str">
            <v>Administración Directa</v>
          </cell>
          <cell r="N6826">
            <v>43646</v>
          </cell>
          <cell r="O6826">
            <v>58437635</v>
          </cell>
          <cell r="P6826">
            <v>58437635</v>
          </cell>
          <cell r="Q6826">
            <v>6</v>
          </cell>
          <cell r="R6826">
            <v>6</v>
          </cell>
          <cell r="S6826">
            <v>0</v>
          </cell>
          <cell r="T6826">
            <v>58437635</v>
          </cell>
        </row>
        <row r="6827">
          <cell r="G6827" t="str">
            <v>1-K-2018-103</v>
          </cell>
          <cell r="H6827" t="str">
            <v>5. REPARACIÓN CIERRE PERIMETRAL MULTICANCHA CALLE GABRIELA MISTRAL, POB. CAMILO OLAVARRÍA</v>
          </cell>
          <cell r="I6827" t="str">
            <v>Proyecto Cerrado</v>
          </cell>
          <cell r="J6827">
            <v>43496</v>
          </cell>
          <cell r="K6827">
            <v>1489</v>
          </cell>
          <cell r="L6827">
            <v>1</v>
          </cell>
          <cell r="M6827" t="str">
            <v>Administración Directa</v>
          </cell>
          <cell r="N6827">
            <v>43646</v>
          </cell>
          <cell r="O6827">
            <v>57948806</v>
          </cell>
          <cell r="P6827">
            <v>57948806</v>
          </cell>
          <cell r="Q6827">
            <v>6</v>
          </cell>
          <cell r="R6827">
            <v>6</v>
          </cell>
          <cell r="S6827">
            <v>0</v>
          </cell>
          <cell r="T6827">
            <v>57948806</v>
          </cell>
        </row>
        <row r="6828">
          <cell r="G6828" t="str">
            <v>1-K-2018-102</v>
          </cell>
          <cell r="H6828" t="str">
            <v>4. REPARACIÓN CIERRE PERIMETRAL MULTICANCHA CALLE CERRO BERTRAND, POB. ESCUADRÓN SUR</v>
          </cell>
          <cell r="I6828" t="str">
            <v>Proyecto Cerrado</v>
          </cell>
          <cell r="J6828">
            <v>43496</v>
          </cell>
          <cell r="K6828">
            <v>1368</v>
          </cell>
          <cell r="L6828">
            <v>1</v>
          </cell>
          <cell r="M6828" t="str">
            <v>Administración Directa</v>
          </cell>
          <cell r="N6828">
            <v>43646</v>
          </cell>
          <cell r="O6828">
            <v>58379051</v>
          </cell>
          <cell r="P6828">
            <v>58379051</v>
          </cell>
          <cell r="Q6828">
            <v>6</v>
          </cell>
          <cell r="R6828">
            <v>6</v>
          </cell>
          <cell r="S6828">
            <v>0</v>
          </cell>
          <cell r="T6828">
            <v>58379051</v>
          </cell>
        </row>
        <row r="6829">
          <cell r="G6829" t="str">
            <v>1-K-2018-101</v>
          </cell>
          <cell r="H6829" t="str">
            <v>3. REPARACIÓN CIERRE PERIMETRAL MULTICANCHA CALLE LOS NOGALES, POB. LAGUNILLAS 2</v>
          </cell>
          <cell r="I6829" t="str">
            <v>100% Girado</v>
          </cell>
          <cell r="J6829">
            <v>43496</v>
          </cell>
          <cell r="K6829">
            <v>1489</v>
          </cell>
          <cell r="L6829">
            <v>1</v>
          </cell>
          <cell r="M6829" t="str">
            <v>Administración Directa</v>
          </cell>
          <cell r="N6829">
            <v>43646</v>
          </cell>
          <cell r="O6829">
            <v>58793492</v>
          </cell>
          <cell r="P6829">
            <v>58793492</v>
          </cell>
          <cell r="Q6829">
            <v>6</v>
          </cell>
          <cell r="R6829">
            <v>6</v>
          </cell>
          <cell r="S6829">
            <v>0</v>
          </cell>
          <cell r="T6829">
            <v>58793492</v>
          </cell>
        </row>
        <row r="6830">
          <cell r="G6830" t="str">
            <v>1-K-2018-100</v>
          </cell>
          <cell r="H6830" t="str">
            <v>2. REPARACIÓN CIERRE PERIMETRAL MULTICANCHA LAGO MANQUEHUE DE POB. YOBILO 2</v>
          </cell>
          <cell r="I6830" t="str">
            <v>Proyecto Cerrado</v>
          </cell>
          <cell r="J6830">
            <v>43496</v>
          </cell>
          <cell r="K6830">
            <v>1368</v>
          </cell>
          <cell r="L6830">
            <v>1</v>
          </cell>
          <cell r="M6830" t="str">
            <v>Administración Directa</v>
          </cell>
          <cell r="N6830">
            <v>43646</v>
          </cell>
          <cell r="O6830">
            <v>58559250</v>
          </cell>
          <cell r="P6830">
            <v>58559250</v>
          </cell>
          <cell r="Q6830">
            <v>6</v>
          </cell>
          <cell r="R6830">
            <v>6</v>
          </cell>
          <cell r="S6830">
            <v>0</v>
          </cell>
          <cell r="T6830">
            <v>58559250</v>
          </cell>
        </row>
        <row r="6831">
          <cell r="G6831" t="str">
            <v>1-K-2018-99</v>
          </cell>
          <cell r="H6831" t="str">
            <v>1. REPARACIÓN ACERAS PEATONALES EN CALLE COSTANERA FRENTE AL MAR, PUERTO SUR, ISLA SANTA MARÍA.</v>
          </cell>
          <cell r="I6831" t="str">
            <v>100% Girado</v>
          </cell>
          <cell r="J6831">
            <v>43496</v>
          </cell>
          <cell r="K6831">
            <v>1668</v>
          </cell>
          <cell r="L6831">
            <v>1</v>
          </cell>
          <cell r="M6831" t="str">
            <v>Administración Directa</v>
          </cell>
          <cell r="N6831">
            <v>43646</v>
          </cell>
          <cell r="O6831">
            <v>55714054</v>
          </cell>
          <cell r="P6831">
            <v>55714054</v>
          </cell>
          <cell r="Q6831">
            <v>6</v>
          </cell>
          <cell r="R6831">
            <v>6</v>
          </cell>
          <cell r="S6831">
            <v>0</v>
          </cell>
          <cell r="T6831">
            <v>55714054</v>
          </cell>
        </row>
        <row r="6832">
          <cell r="G6832" t="str">
            <v>1-K-2018-98</v>
          </cell>
          <cell r="H6832" t="str">
            <v>MEJORAMIENTO AREA VERDE LA ERMITA, ENTRE MEMBRILLAR Y CALLE CHACABUCO</v>
          </cell>
          <cell r="I6832" t="str">
            <v>Proyecto Cerrado</v>
          </cell>
          <cell r="J6832">
            <v>43496</v>
          </cell>
          <cell r="K6832">
            <v>1801</v>
          </cell>
          <cell r="L6832">
            <v>1</v>
          </cell>
          <cell r="M6832" t="str">
            <v>Administración Directa</v>
          </cell>
          <cell r="N6832">
            <v>43646</v>
          </cell>
          <cell r="O6832">
            <v>42318381</v>
          </cell>
          <cell r="P6832">
            <v>42318381</v>
          </cell>
          <cell r="Q6832">
            <v>6</v>
          </cell>
          <cell r="R6832">
            <v>6</v>
          </cell>
          <cell r="S6832">
            <v>0</v>
          </cell>
          <cell r="T6832">
            <v>42318381</v>
          </cell>
        </row>
        <row r="6833">
          <cell r="G6833" t="str">
            <v>1-K-2018-97</v>
          </cell>
          <cell r="H6833" t="str">
            <v>MEJORAMIENTO DE AREA VERDE POBL. SAN JORGE, ENTRE LOS SAUCES Y RUTA 150</v>
          </cell>
          <cell r="I6833" t="str">
            <v>Proyecto Cerrado</v>
          </cell>
          <cell r="J6833">
            <v>43496</v>
          </cell>
          <cell r="K6833">
            <v>1796</v>
          </cell>
          <cell r="L6833">
            <v>1</v>
          </cell>
          <cell r="M6833" t="str">
            <v>Administración Directa</v>
          </cell>
          <cell r="N6833">
            <v>43646</v>
          </cell>
          <cell r="O6833">
            <v>42848781</v>
          </cell>
          <cell r="P6833">
            <v>42848781</v>
          </cell>
          <cell r="Q6833">
            <v>6</v>
          </cell>
          <cell r="R6833">
            <v>6</v>
          </cell>
          <cell r="S6833">
            <v>0</v>
          </cell>
          <cell r="T6833">
            <v>42848781</v>
          </cell>
        </row>
        <row r="6834">
          <cell r="G6834" t="str">
            <v>1-K-2018-96</v>
          </cell>
          <cell r="H6834" t="str">
            <v>MEJORAMIENTO DE ESPACIOS PÚBLICOS, SECTOR COSTANERA</v>
          </cell>
          <cell r="I6834" t="str">
            <v>Proyecto Cerrado</v>
          </cell>
          <cell r="J6834">
            <v>43496</v>
          </cell>
          <cell r="K6834">
            <v>1796</v>
          </cell>
          <cell r="L6834">
            <v>1</v>
          </cell>
          <cell r="M6834" t="str">
            <v>Administración Directa</v>
          </cell>
          <cell r="N6834">
            <v>43646</v>
          </cell>
          <cell r="O6834">
            <v>42791421</v>
          </cell>
          <cell r="P6834">
            <v>42791421</v>
          </cell>
          <cell r="Q6834">
            <v>6</v>
          </cell>
          <cell r="R6834">
            <v>6</v>
          </cell>
          <cell r="S6834">
            <v>0</v>
          </cell>
          <cell r="T6834">
            <v>42791421</v>
          </cell>
        </row>
        <row r="6835">
          <cell r="G6835" t="str">
            <v>1-K-2018-95</v>
          </cell>
          <cell r="H6835" t="str">
            <v>REPOSICIÓN DE VEREDAS CALLE COCHRANE, ENTRE INFANTE Y ALCAZAR</v>
          </cell>
          <cell r="I6835" t="str">
            <v>Proyecto Cerrado</v>
          </cell>
          <cell r="J6835">
            <v>43496</v>
          </cell>
          <cell r="K6835">
            <v>1801</v>
          </cell>
          <cell r="L6835">
            <v>1</v>
          </cell>
          <cell r="M6835" t="str">
            <v>Administración Directa</v>
          </cell>
          <cell r="N6835">
            <v>43646</v>
          </cell>
          <cell r="O6835">
            <v>51043980</v>
          </cell>
          <cell r="P6835">
            <v>51043980</v>
          </cell>
          <cell r="Q6835">
            <v>6</v>
          </cell>
          <cell r="R6835">
            <v>6</v>
          </cell>
          <cell r="S6835">
            <v>0</v>
          </cell>
          <cell r="T6835">
            <v>51043980</v>
          </cell>
        </row>
        <row r="6836">
          <cell r="G6836" t="str">
            <v>1-K-2018-94</v>
          </cell>
          <cell r="H6836" t="str">
            <v>REPOSICIÓN DE VEREDAS, CALLE HERAS, ENTRE ALCAZAR E INFANTE</v>
          </cell>
          <cell r="I6836" t="str">
            <v>Proyecto Cerrado</v>
          </cell>
          <cell r="J6836">
            <v>43496</v>
          </cell>
          <cell r="K6836">
            <v>1796</v>
          </cell>
          <cell r="L6836">
            <v>1</v>
          </cell>
          <cell r="M6836" t="str">
            <v>Administración Directa</v>
          </cell>
          <cell r="N6836">
            <v>43646</v>
          </cell>
          <cell r="O6836">
            <v>48255125</v>
          </cell>
          <cell r="P6836">
            <v>48255125</v>
          </cell>
          <cell r="Q6836">
            <v>6</v>
          </cell>
          <cell r="R6836">
            <v>6</v>
          </cell>
          <cell r="S6836">
            <v>0</v>
          </cell>
          <cell r="T6836">
            <v>48255125</v>
          </cell>
        </row>
        <row r="6837">
          <cell r="G6837" t="str">
            <v>1-K-2018-93</v>
          </cell>
          <cell r="H6837" t="str">
            <v>REPOSICIÓN DE ACERAS, PASAJE PAULA JARA QUEMADA, POBL. FORJADORES DE CHILE</v>
          </cell>
          <cell r="I6837" t="str">
            <v>Proyecto Cerrado</v>
          </cell>
          <cell r="J6837">
            <v>43496</v>
          </cell>
          <cell r="K6837">
            <v>1801</v>
          </cell>
          <cell r="L6837">
            <v>1</v>
          </cell>
          <cell r="M6837" t="str">
            <v>Administración Directa</v>
          </cell>
          <cell r="N6837">
            <v>43646</v>
          </cell>
          <cell r="O6837">
            <v>43658721</v>
          </cell>
          <cell r="P6837">
            <v>43658721</v>
          </cell>
          <cell r="Q6837">
            <v>6</v>
          </cell>
          <cell r="R6837">
            <v>6</v>
          </cell>
          <cell r="S6837">
            <v>0</v>
          </cell>
          <cell r="T6837">
            <v>43658721</v>
          </cell>
        </row>
        <row r="6838">
          <cell r="G6838" t="str">
            <v>1-K-2018-92</v>
          </cell>
          <cell r="H6838" t="str">
            <v>CONSTRUCCIÓN MURO DE CONTENCIÓN, ÁREA VERDE, POBLACIÓN JAIME LEA PLAZA, LIRQUÉN</v>
          </cell>
          <cell r="I6838" t="str">
            <v>Proyecto Cerrado</v>
          </cell>
          <cell r="J6838">
            <v>43496</v>
          </cell>
          <cell r="K6838">
            <v>1652</v>
          </cell>
          <cell r="L6838">
            <v>1</v>
          </cell>
          <cell r="M6838" t="str">
            <v>Administración Directa</v>
          </cell>
          <cell r="N6838">
            <v>43646</v>
          </cell>
          <cell r="O6838">
            <v>43658721</v>
          </cell>
          <cell r="P6838">
            <v>43658721</v>
          </cell>
          <cell r="Q6838">
            <v>6</v>
          </cell>
          <cell r="R6838">
            <v>6</v>
          </cell>
          <cell r="S6838">
            <v>0</v>
          </cell>
          <cell r="T6838">
            <v>43658721</v>
          </cell>
        </row>
        <row r="6839">
          <cell r="G6839" t="str">
            <v>1-K-2018-91</v>
          </cell>
          <cell r="H6839" t="str">
            <v>CONSERVACIÓN DE ESPACIOS PÚBLICOS Y REPOSICIÓN DE PINTADO DE PUENTE, LEBU</v>
          </cell>
          <cell r="I6839" t="str">
            <v>Proyecto Cerrado</v>
          </cell>
          <cell r="J6839">
            <v>43496</v>
          </cell>
          <cell r="K6839">
            <v>1214</v>
          </cell>
          <cell r="L6839">
            <v>1</v>
          </cell>
          <cell r="M6839" t="str">
            <v>Administración Directa</v>
          </cell>
          <cell r="N6839">
            <v>43646</v>
          </cell>
          <cell r="O6839">
            <v>57105842</v>
          </cell>
          <cell r="P6839">
            <v>57105842</v>
          </cell>
          <cell r="Q6839">
            <v>6</v>
          </cell>
          <cell r="R6839">
            <v>6</v>
          </cell>
          <cell r="S6839">
            <v>0</v>
          </cell>
          <cell r="T6839">
            <v>57105842</v>
          </cell>
        </row>
        <row r="6840">
          <cell r="G6840" t="str">
            <v>1-K-2018-90</v>
          </cell>
          <cell r="H6840" t="str">
            <v>CONSERVACIÓN ESPACIOS PUBLICOS E INSTALACIÓN ILUMINACION PEATONAL CALLE SAAVEDRA, LEBU</v>
          </cell>
          <cell r="I6840" t="str">
            <v>Proyecto Cerrado</v>
          </cell>
          <cell r="J6840">
            <v>43496</v>
          </cell>
          <cell r="K6840">
            <v>1214</v>
          </cell>
          <cell r="L6840">
            <v>1</v>
          </cell>
          <cell r="M6840" t="str">
            <v>Administración Directa</v>
          </cell>
          <cell r="N6840">
            <v>43646</v>
          </cell>
          <cell r="O6840">
            <v>57648741</v>
          </cell>
          <cell r="P6840">
            <v>57648741</v>
          </cell>
          <cell r="Q6840">
            <v>6</v>
          </cell>
          <cell r="R6840">
            <v>6</v>
          </cell>
          <cell r="S6840">
            <v>0</v>
          </cell>
          <cell r="T6840">
            <v>57648741</v>
          </cell>
        </row>
        <row r="6841">
          <cell r="G6841" t="str">
            <v>1-K-2018-89</v>
          </cell>
          <cell r="H6841" t="str">
            <v>DEMARCACIÓN DE PASOS PEATONALES, CALLES MACKAY, PÉREZ Y CONSERVACIÓN ESPACIOS PÚBLICOS CAMINO LA FORTUNA, LEBU</v>
          </cell>
          <cell r="I6841" t="str">
            <v>Proyecto Cerrado</v>
          </cell>
          <cell r="J6841">
            <v>43496</v>
          </cell>
          <cell r="K6841">
            <v>1214</v>
          </cell>
          <cell r="L6841">
            <v>1</v>
          </cell>
          <cell r="M6841" t="str">
            <v>Administración Directa</v>
          </cell>
          <cell r="N6841">
            <v>43646</v>
          </cell>
          <cell r="O6841">
            <v>56123308</v>
          </cell>
          <cell r="P6841">
            <v>56123308</v>
          </cell>
          <cell r="Q6841">
            <v>6</v>
          </cell>
          <cell r="R6841">
            <v>6</v>
          </cell>
          <cell r="S6841">
            <v>0</v>
          </cell>
          <cell r="T6841">
            <v>56123308</v>
          </cell>
        </row>
        <row r="6842">
          <cell r="G6842" t="str">
            <v>1-K-2018-88</v>
          </cell>
          <cell r="H6842" t="str">
            <v>REPOSICIÓN DE ACERAS, DESMALEZAR Y MEJORAR AREAS VERDES CALLE MANUEL BULNES, LEBU</v>
          </cell>
          <cell r="I6842" t="str">
            <v>Proyecto Cerrado</v>
          </cell>
          <cell r="J6842">
            <v>43496</v>
          </cell>
          <cell r="K6842">
            <v>1214</v>
          </cell>
          <cell r="L6842">
            <v>1</v>
          </cell>
          <cell r="M6842" t="str">
            <v>Administración Directa</v>
          </cell>
          <cell r="N6842">
            <v>43646</v>
          </cell>
          <cell r="O6842">
            <v>29951906</v>
          </cell>
          <cell r="P6842">
            <v>29951906</v>
          </cell>
          <cell r="Q6842">
            <v>6</v>
          </cell>
          <cell r="R6842">
            <v>6</v>
          </cell>
          <cell r="S6842">
            <v>0</v>
          </cell>
          <cell r="T6842">
            <v>29951906</v>
          </cell>
        </row>
        <row r="6843">
          <cell r="G6843" t="str">
            <v>1-K-2018-87</v>
          </cell>
          <cell r="H6843" t="str">
            <v>CONSTRUCCION TECHO PUENTE PEATONAL LA MAQUINA</v>
          </cell>
          <cell r="I6843" t="str">
            <v>Proyecto Cerrado</v>
          </cell>
          <cell r="J6843">
            <v>43496</v>
          </cell>
          <cell r="K6843">
            <v>1549</v>
          </cell>
          <cell r="L6843">
            <v>1</v>
          </cell>
          <cell r="M6843" t="str">
            <v>Administración Directa</v>
          </cell>
          <cell r="N6843">
            <v>43646</v>
          </cell>
          <cell r="O6843">
            <v>57432944</v>
          </cell>
          <cell r="P6843">
            <v>57432944</v>
          </cell>
          <cell r="Q6843">
            <v>6</v>
          </cell>
          <cell r="R6843">
            <v>6</v>
          </cell>
          <cell r="S6843">
            <v>0</v>
          </cell>
          <cell r="T6843">
            <v>57432944</v>
          </cell>
        </row>
        <row r="6844">
          <cell r="G6844" t="str">
            <v>1-K-2018-86</v>
          </cell>
          <cell r="H6844" t="str">
            <v>MEJORAMIENTO CRUCE PEATONAL CALLE SERRANO ESQUINA SARGENTO ALDEA</v>
          </cell>
          <cell r="I6844" t="str">
            <v>Proyecto Cerrado</v>
          </cell>
          <cell r="J6844">
            <v>43496</v>
          </cell>
          <cell r="K6844">
            <v>2101</v>
          </cell>
          <cell r="L6844">
            <v>1</v>
          </cell>
          <cell r="M6844" t="str">
            <v>Administración Directa</v>
          </cell>
          <cell r="N6844">
            <v>43646</v>
          </cell>
          <cell r="O6844">
            <v>57432944</v>
          </cell>
          <cell r="P6844">
            <v>57432944</v>
          </cell>
          <cell r="Q6844">
            <v>6</v>
          </cell>
          <cell r="R6844">
            <v>6</v>
          </cell>
          <cell r="S6844">
            <v>0</v>
          </cell>
          <cell r="T6844">
            <v>57432944</v>
          </cell>
        </row>
        <row r="6845">
          <cell r="G6845" t="str">
            <v>1-K-2018-85</v>
          </cell>
          <cell r="H6845" t="str">
            <v>MEJORAMIENTO CRUCE PEATONAL CALLE E. FREI ESQUINA LOS AROMOS</v>
          </cell>
          <cell r="I6845" t="str">
            <v>Proyecto Cerrado</v>
          </cell>
          <cell r="J6845">
            <v>43496</v>
          </cell>
          <cell r="K6845">
            <v>2101</v>
          </cell>
          <cell r="L6845">
            <v>1</v>
          </cell>
          <cell r="M6845" t="str">
            <v>Administración Directa</v>
          </cell>
          <cell r="N6845">
            <v>43646</v>
          </cell>
          <cell r="O6845">
            <v>57432944</v>
          </cell>
          <cell r="P6845">
            <v>57432944</v>
          </cell>
          <cell r="Q6845">
            <v>6</v>
          </cell>
          <cell r="R6845">
            <v>6</v>
          </cell>
          <cell r="S6845">
            <v>0</v>
          </cell>
          <cell r="T6845">
            <v>57432944</v>
          </cell>
        </row>
        <row r="6846">
          <cell r="G6846" t="str">
            <v>1-K-2018-84</v>
          </cell>
          <cell r="H6846" t="str">
            <v>REPOSICION BAHÍA DE DETENCION CALLE O’HIGGINS, ALTURA PEDRO VIRA OPORTUS</v>
          </cell>
          <cell r="I6846" t="str">
            <v>Proyecto Cerrado</v>
          </cell>
          <cell r="J6846">
            <v>43496</v>
          </cell>
          <cell r="K6846">
            <v>1646</v>
          </cell>
          <cell r="L6846">
            <v>1</v>
          </cell>
          <cell r="M6846" t="str">
            <v>Administración Directa</v>
          </cell>
          <cell r="N6846">
            <v>43646</v>
          </cell>
          <cell r="O6846">
            <v>57432944</v>
          </cell>
          <cell r="P6846">
            <v>57432944</v>
          </cell>
          <cell r="Q6846">
            <v>6</v>
          </cell>
          <cell r="R6846">
            <v>6</v>
          </cell>
          <cell r="S6846">
            <v>0</v>
          </cell>
          <cell r="T6846">
            <v>57432944</v>
          </cell>
        </row>
        <row r="6847">
          <cell r="G6847" t="str">
            <v>1-K-2018-83</v>
          </cell>
          <cell r="H6847" t="str">
            <v>CONSTRUCCION BACHEOS CALLE O`HIGGINS, ACCESO POB. VILLA AMERICA</v>
          </cell>
          <cell r="I6847" t="str">
            <v>Proyecto Cerrado</v>
          </cell>
          <cell r="J6847">
            <v>43496</v>
          </cell>
          <cell r="K6847">
            <v>2693</v>
          </cell>
          <cell r="L6847">
            <v>1</v>
          </cell>
          <cell r="M6847" t="str">
            <v>Administración Directa</v>
          </cell>
          <cell r="N6847">
            <v>43646</v>
          </cell>
          <cell r="O6847">
            <v>56191314</v>
          </cell>
          <cell r="P6847">
            <v>56191314</v>
          </cell>
          <cell r="Q6847">
            <v>6</v>
          </cell>
          <cell r="R6847">
            <v>6</v>
          </cell>
          <cell r="S6847">
            <v>0</v>
          </cell>
          <cell r="T6847">
            <v>56191314</v>
          </cell>
        </row>
        <row r="6848">
          <cell r="G6848" t="str">
            <v>1-K-2018-82</v>
          </cell>
          <cell r="H6848" t="str">
            <v>CONSTRUCCION BACHEOS CALLE ALAMEDA, FRENTE ESCUELA INDEPENDENCIA, PASAJE 5 Y 9</v>
          </cell>
          <cell r="I6848" t="str">
            <v>Proyecto Cerrado</v>
          </cell>
          <cell r="J6848">
            <v>43496</v>
          </cell>
          <cell r="K6848">
            <v>2693</v>
          </cell>
          <cell r="L6848">
            <v>1</v>
          </cell>
          <cell r="M6848" t="str">
            <v>Administración Directa</v>
          </cell>
          <cell r="N6848">
            <v>43646</v>
          </cell>
          <cell r="O6848">
            <v>56191314</v>
          </cell>
          <cell r="P6848">
            <v>56191314</v>
          </cell>
          <cell r="Q6848">
            <v>6</v>
          </cell>
          <cell r="R6848">
            <v>6</v>
          </cell>
          <cell r="S6848">
            <v>0</v>
          </cell>
          <cell r="T6848">
            <v>56191314</v>
          </cell>
        </row>
        <row r="6849">
          <cell r="G6849" t="str">
            <v>1-K-2018-81</v>
          </cell>
          <cell r="H6849" t="str">
            <v>MEJORAMIENTO AREA VERDE CALLE LUIS CRUZ MARTINEZ ESQUINA PASAJE 5, POBL. E. RAMIREZ</v>
          </cell>
          <cell r="I6849" t="str">
            <v>Proyecto Cerrado</v>
          </cell>
          <cell r="J6849">
            <v>43496</v>
          </cell>
          <cell r="K6849">
            <v>1222</v>
          </cell>
          <cell r="L6849">
            <v>1</v>
          </cell>
          <cell r="M6849" t="str">
            <v>Administración Directa</v>
          </cell>
          <cell r="N6849">
            <v>43646</v>
          </cell>
          <cell r="O6849">
            <v>56191314</v>
          </cell>
          <cell r="P6849">
            <v>56191314</v>
          </cell>
          <cell r="Q6849">
            <v>6</v>
          </cell>
          <cell r="R6849">
            <v>6</v>
          </cell>
          <cell r="S6849">
            <v>0</v>
          </cell>
          <cell r="T6849">
            <v>56191314</v>
          </cell>
        </row>
        <row r="6850">
          <cell r="G6850" t="str">
            <v>1-K-2018-80</v>
          </cell>
          <cell r="H6850" t="str">
            <v>MEJORAMIENTO AREA VERDE CALLE CARCOOP, POBL. CARCOOP</v>
          </cell>
          <cell r="I6850" t="str">
            <v>Proyecto Cerrado</v>
          </cell>
          <cell r="J6850">
            <v>43496</v>
          </cell>
          <cell r="K6850">
            <v>1372</v>
          </cell>
          <cell r="L6850">
            <v>1</v>
          </cell>
          <cell r="M6850" t="str">
            <v>Administración Directa</v>
          </cell>
          <cell r="N6850">
            <v>43646</v>
          </cell>
          <cell r="O6850">
            <v>56191314</v>
          </cell>
          <cell r="P6850">
            <v>56191314</v>
          </cell>
          <cell r="Q6850">
            <v>6</v>
          </cell>
          <cell r="R6850">
            <v>6</v>
          </cell>
          <cell r="S6850">
            <v>0</v>
          </cell>
          <cell r="T6850">
            <v>56191314</v>
          </cell>
        </row>
        <row r="6851">
          <cell r="G6851" t="str">
            <v>1-K-2018-79</v>
          </cell>
          <cell r="H6851" t="str">
            <v>MEJORAMIENTO AREA VERDE CALLE BALDOMERO LILLO, POBL. VILLA LOS HEROES</v>
          </cell>
          <cell r="I6851" t="str">
            <v>Proyecto Cerrado</v>
          </cell>
          <cell r="J6851">
            <v>43496</v>
          </cell>
          <cell r="K6851">
            <v>1222</v>
          </cell>
          <cell r="L6851">
            <v>1</v>
          </cell>
          <cell r="M6851" t="str">
            <v>Administración Directa</v>
          </cell>
          <cell r="N6851">
            <v>43646</v>
          </cell>
          <cell r="O6851">
            <v>56191314</v>
          </cell>
          <cell r="P6851">
            <v>56191314</v>
          </cell>
          <cell r="Q6851">
            <v>6</v>
          </cell>
          <cell r="R6851">
            <v>6</v>
          </cell>
          <cell r="S6851">
            <v>0</v>
          </cell>
          <cell r="T6851">
            <v>56191314</v>
          </cell>
        </row>
        <row r="6852">
          <cell r="G6852" t="str">
            <v>1-K-2018-78</v>
          </cell>
          <cell r="H6852" t="str">
            <v>CONSTRUCCION RAMPA ACCESO PERSONAS MINUSVALIDAS SEDE SANTA ELENA Y BARANDAS CALLE HERAS DESDE SERRANO</v>
          </cell>
          <cell r="I6852" t="str">
            <v>Proyecto Cerrado</v>
          </cell>
          <cell r="J6852">
            <v>43496</v>
          </cell>
          <cell r="K6852">
            <v>1729</v>
          </cell>
          <cell r="L6852">
            <v>1</v>
          </cell>
          <cell r="M6852" t="str">
            <v>Administración Directa</v>
          </cell>
          <cell r="N6852">
            <v>43646</v>
          </cell>
          <cell r="O6852">
            <v>56191314</v>
          </cell>
          <cell r="P6852">
            <v>56191314</v>
          </cell>
          <cell r="Q6852">
            <v>6</v>
          </cell>
          <cell r="R6852">
            <v>6</v>
          </cell>
          <cell r="S6852">
            <v>0</v>
          </cell>
          <cell r="T6852">
            <v>56191314</v>
          </cell>
        </row>
        <row r="6853">
          <cell r="G6853" t="str">
            <v>1-K-2018-77</v>
          </cell>
          <cell r="H6853" t="str">
            <v>CONSTRUCCION MURO DE CONTENCION CALLE PAULA JARA QUEMADA N° 170</v>
          </cell>
          <cell r="I6853" t="str">
            <v>Proyecto Cerrado</v>
          </cell>
          <cell r="J6853">
            <v>43496</v>
          </cell>
          <cell r="K6853">
            <v>1222</v>
          </cell>
          <cell r="L6853">
            <v>1</v>
          </cell>
          <cell r="M6853" t="str">
            <v>Administración Directa</v>
          </cell>
          <cell r="N6853">
            <v>43646</v>
          </cell>
          <cell r="O6853">
            <v>56191314</v>
          </cell>
          <cell r="P6853">
            <v>56191314</v>
          </cell>
          <cell r="Q6853">
            <v>6</v>
          </cell>
          <cell r="R6853">
            <v>6</v>
          </cell>
          <cell r="S6853">
            <v>0</v>
          </cell>
          <cell r="T6853">
            <v>56191314</v>
          </cell>
        </row>
        <row r="6854">
          <cell r="G6854" t="str">
            <v>1-K-2018-76</v>
          </cell>
          <cell r="H6854" t="str">
            <v>CONSTRUCCION MURO CONTENCION CALLE ARTURO PRAT NORTE, ACCESO CANCHA PEDRO AGUIRRE</v>
          </cell>
          <cell r="I6854" t="str">
            <v>Proyecto Cerrado</v>
          </cell>
          <cell r="J6854">
            <v>43496</v>
          </cell>
          <cell r="K6854">
            <v>1729</v>
          </cell>
          <cell r="L6854">
            <v>1</v>
          </cell>
          <cell r="M6854" t="str">
            <v>Administración Directa</v>
          </cell>
          <cell r="N6854">
            <v>43646</v>
          </cell>
          <cell r="O6854">
            <v>56191314</v>
          </cell>
          <cell r="P6854">
            <v>56191314</v>
          </cell>
          <cell r="Q6854">
            <v>6</v>
          </cell>
          <cell r="R6854">
            <v>6</v>
          </cell>
          <cell r="S6854">
            <v>0</v>
          </cell>
          <cell r="T6854">
            <v>56191314</v>
          </cell>
        </row>
        <row r="6855">
          <cell r="G6855" t="str">
            <v>1-K-2018-75</v>
          </cell>
          <cell r="H6855" t="str">
            <v>CONSTRUCCION BACHEO PASAJE 9 ESQUINA PASAJE 7, POBL. NAVIDAD</v>
          </cell>
          <cell r="I6855" t="str">
            <v>Proyecto Cerrado</v>
          </cell>
          <cell r="J6855">
            <v>43496</v>
          </cell>
          <cell r="K6855">
            <v>1372</v>
          </cell>
          <cell r="L6855">
            <v>1</v>
          </cell>
          <cell r="M6855" t="str">
            <v>Administración Directa</v>
          </cell>
          <cell r="N6855">
            <v>43646</v>
          </cell>
          <cell r="O6855">
            <v>55673820</v>
          </cell>
          <cell r="P6855">
            <v>55673820</v>
          </cell>
          <cell r="Q6855">
            <v>6</v>
          </cell>
          <cell r="R6855">
            <v>6</v>
          </cell>
          <cell r="S6855">
            <v>0</v>
          </cell>
          <cell r="T6855">
            <v>55673820</v>
          </cell>
        </row>
        <row r="6856">
          <cell r="G6856" t="str">
            <v>1-K-2018-74</v>
          </cell>
          <cell r="H6856" t="str">
            <v>CONSTRUCCION MURO DE CONTENCION SEDE CLUB DEPORTIVO NACIONAL</v>
          </cell>
          <cell r="I6856" t="str">
            <v>Proyecto Cerrado</v>
          </cell>
          <cell r="J6856">
            <v>43496</v>
          </cell>
          <cell r="K6856">
            <v>1222</v>
          </cell>
          <cell r="L6856">
            <v>1</v>
          </cell>
          <cell r="M6856" t="str">
            <v>Administración Directa</v>
          </cell>
          <cell r="N6856">
            <v>43646</v>
          </cell>
          <cell r="O6856">
            <v>55673820</v>
          </cell>
          <cell r="P6856">
            <v>55673820</v>
          </cell>
          <cell r="Q6856">
            <v>6</v>
          </cell>
          <cell r="R6856">
            <v>6</v>
          </cell>
          <cell r="S6856">
            <v>0</v>
          </cell>
          <cell r="T6856">
            <v>55673820</v>
          </cell>
        </row>
        <row r="6857">
          <cell r="G6857" t="str">
            <v>1-K-2018-73</v>
          </cell>
          <cell r="H6857" t="str">
            <v>CONSTRUCCION BACHEO CALLE LAS MARGARITAS, POBL. MIRAFLORES 6</v>
          </cell>
          <cell r="I6857" t="str">
            <v>Proyecto Cerrado</v>
          </cell>
          <cell r="J6857">
            <v>43496</v>
          </cell>
          <cell r="K6857">
            <v>1371</v>
          </cell>
          <cell r="L6857">
            <v>1</v>
          </cell>
          <cell r="M6857" t="str">
            <v>Administración Directa</v>
          </cell>
          <cell r="N6857">
            <v>43646</v>
          </cell>
          <cell r="O6857">
            <v>55673820</v>
          </cell>
          <cell r="P6857">
            <v>55673820</v>
          </cell>
          <cell r="Q6857">
            <v>6</v>
          </cell>
          <cell r="R6857">
            <v>6</v>
          </cell>
          <cell r="S6857">
            <v>0</v>
          </cell>
          <cell r="T6857">
            <v>55673820</v>
          </cell>
        </row>
        <row r="6858">
          <cell r="G6858" t="str">
            <v>1-K-2018-72</v>
          </cell>
          <cell r="H6858" t="str">
            <v>CONSTRUCCION BACHEO PASAJE 20, DESDE ALTURA N°44, HACIA CALLE RIO RANAS, POBL. E. RAMIREZ</v>
          </cell>
          <cell r="I6858" t="str">
            <v>Proyecto Cerrado</v>
          </cell>
          <cell r="J6858">
            <v>43496</v>
          </cell>
          <cell r="K6858">
            <v>1371</v>
          </cell>
          <cell r="L6858">
            <v>1</v>
          </cell>
          <cell r="M6858" t="str">
            <v>Administración Directa</v>
          </cell>
          <cell r="N6858">
            <v>43646</v>
          </cell>
          <cell r="O6858">
            <v>55673820</v>
          </cell>
          <cell r="P6858">
            <v>55673820</v>
          </cell>
          <cell r="Q6858">
            <v>6</v>
          </cell>
          <cell r="R6858">
            <v>6</v>
          </cell>
          <cell r="S6858">
            <v>0</v>
          </cell>
          <cell r="T6858">
            <v>55673820</v>
          </cell>
        </row>
        <row r="6859">
          <cell r="G6859" t="str">
            <v>1-K-2018-71</v>
          </cell>
          <cell r="H6859" t="str">
            <v>CONSTRUCCION BACHEO CALLE CARDENIO AVELLO ESQUINA LAUTARO</v>
          </cell>
          <cell r="I6859" t="str">
            <v>Proyecto Cerrado</v>
          </cell>
          <cell r="J6859">
            <v>43496</v>
          </cell>
          <cell r="K6859">
            <v>1371</v>
          </cell>
          <cell r="L6859">
            <v>1</v>
          </cell>
          <cell r="M6859" t="str">
            <v>Administración Directa</v>
          </cell>
          <cell r="N6859">
            <v>43646</v>
          </cell>
          <cell r="O6859">
            <v>55673820</v>
          </cell>
          <cell r="P6859">
            <v>55673820</v>
          </cell>
          <cell r="Q6859">
            <v>6</v>
          </cell>
          <cell r="R6859">
            <v>6</v>
          </cell>
          <cell r="S6859">
            <v>0</v>
          </cell>
          <cell r="T6859">
            <v>55673820</v>
          </cell>
        </row>
        <row r="6860">
          <cell r="G6860" t="str">
            <v>1-K-2018-70</v>
          </cell>
          <cell r="H6860" t="str">
            <v>CONSTRUCCION BACHEOS CALLE FREIRE, MATTE Y DEMOCRACIA</v>
          </cell>
          <cell r="I6860" t="str">
            <v>Proyecto Cerrado</v>
          </cell>
          <cell r="J6860">
            <v>43496</v>
          </cell>
          <cell r="K6860">
            <v>1749</v>
          </cell>
          <cell r="L6860">
            <v>1</v>
          </cell>
          <cell r="M6860" t="str">
            <v>Administración Directa</v>
          </cell>
          <cell r="N6860">
            <v>43646</v>
          </cell>
          <cell r="O6860">
            <v>55673820</v>
          </cell>
          <cell r="P6860">
            <v>55673820</v>
          </cell>
          <cell r="Q6860">
            <v>6</v>
          </cell>
          <cell r="R6860">
            <v>6</v>
          </cell>
          <cell r="S6860">
            <v>0</v>
          </cell>
          <cell r="T6860">
            <v>55673820</v>
          </cell>
        </row>
        <row r="6861">
          <cell r="G6861" t="str">
            <v>1-K-2018-69</v>
          </cell>
          <cell r="H6861" t="str">
            <v>CONSTRUCCION BACHEOS CALLE SARGENTO ALDEA</v>
          </cell>
          <cell r="I6861" t="str">
            <v>Proyecto Cerrado</v>
          </cell>
          <cell r="J6861">
            <v>43496</v>
          </cell>
          <cell r="K6861">
            <v>1749</v>
          </cell>
          <cell r="L6861">
            <v>1</v>
          </cell>
          <cell r="M6861" t="str">
            <v>Administración Directa</v>
          </cell>
          <cell r="N6861">
            <v>43646</v>
          </cell>
          <cell r="O6861">
            <v>55673820</v>
          </cell>
          <cell r="P6861">
            <v>55673820</v>
          </cell>
          <cell r="Q6861">
            <v>6</v>
          </cell>
          <cell r="R6861">
            <v>6</v>
          </cell>
          <cell r="S6861">
            <v>0</v>
          </cell>
          <cell r="T6861">
            <v>55673820</v>
          </cell>
        </row>
        <row r="6862">
          <cell r="G6862" t="str">
            <v>1-K-2018-68</v>
          </cell>
          <cell r="H6862" t="str">
            <v>CONSTRUCCION BACHEOS CALLES RIQUELME Y CAUPOLICAN</v>
          </cell>
          <cell r="I6862" t="str">
            <v>Proyecto Cerrado</v>
          </cell>
          <cell r="J6862">
            <v>43496</v>
          </cell>
          <cell r="K6862">
            <v>1749</v>
          </cell>
          <cell r="L6862">
            <v>1</v>
          </cell>
          <cell r="M6862" t="str">
            <v>Administración Directa</v>
          </cell>
          <cell r="N6862">
            <v>43646</v>
          </cell>
          <cell r="O6862">
            <v>55673820</v>
          </cell>
          <cell r="P6862">
            <v>55673820</v>
          </cell>
          <cell r="Q6862">
            <v>6</v>
          </cell>
          <cell r="R6862">
            <v>6</v>
          </cell>
          <cell r="S6862">
            <v>0</v>
          </cell>
          <cell r="T6862">
            <v>55673820</v>
          </cell>
        </row>
        <row r="6863">
          <cell r="G6863" t="str">
            <v>1-K-2018-67</v>
          </cell>
          <cell r="H6863" t="str">
            <v>CONSTRUCCION BACHEOS I. CARRERA PINTO, POBL. ELEUTERIO RAMIREZ</v>
          </cell>
          <cell r="I6863" t="str">
            <v>Proyecto Cerrado</v>
          </cell>
          <cell r="J6863">
            <v>43496</v>
          </cell>
          <cell r="K6863">
            <v>1749</v>
          </cell>
          <cell r="L6863">
            <v>1</v>
          </cell>
          <cell r="M6863" t="str">
            <v>Administración Directa</v>
          </cell>
          <cell r="N6863">
            <v>43646</v>
          </cell>
          <cell r="O6863">
            <v>55673820</v>
          </cell>
          <cell r="P6863">
            <v>55673820</v>
          </cell>
          <cell r="Q6863">
            <v>6</v>
          </cell>
          <cell r="R6863">
            <v>6</v>
          </cell>
          <cell r="S6863">
            <v>0</v>
          </cell>
          <cell r="T6863">
            <v>55673820</v>
          </cell>
        </row>
        <row r="6864">
          <cell r="G6864" t="str">
            <v>1-K-2018-66</v>
          </cell>
          <cell r="H6864" t="str">
            <v>REPARACION VEREDAS E. ZENTENO DESDE PUENTE VEHICULAR</v>
          </cell>
          <cell r="I6864" t="str">
            <v>Proyecto Cerrado</v>
          </cell>
          <cell r="J6864">
            <v>43496</v>
          </cell>
          <cell r="K6864">
            <v>1728</v>
          </cell>
          <cell r="L6864">
            <v>1</v>
          </cell>
          <cell r="M6864" t="str">
            <v>Administración Directa</v>
          </cell>
          <cell r="N6864">
            <v>43646</v>
          </cell>
          <cell r="O6864">
            <v>55673820</v>
          </cell>
          <cell r="P6864">
            <v>55673820</v>
          </cell>
          <cell r="Q6864">
            <v>6</v>
          </cell>
          <cell r="R6864">
            <v>6</v>
          </cell>
          <cell r="S6864">
            <v>0</v>
          </cell>
          <cell r="T6864">
            <v>55673820</v>
          </cell>
        </row>
        <row r="6865">
          <cell r="G6865" t="str">
            <v>1-K-2018-65</v>
          </cell>
          <cell r="H6865" t="str">
            <v>REPOSICION VEREDAS CALLE I. CARRERA PINTO ENTRE PASAJE 20 Y CALLE JULIO MONTT SALAMANCA, LADO SUR</v>
          </cell>
          <cell r="I6865" t="str">
            <v>Proyecto Cerrado</v>
          </cell>
          <cell r="J6865">
            <v>43496</v>
          </cell>
          <cell r="K6865">
            <v>2383</v>
          </cell>
          <cell r="L6865">
            <v>1</v>
          </cell>
          <cell r="M6865" t="str">
            <v>Administración Directa</v>
          </cell>
          <cell r="N6865">
            <v>43646</v>
          </cell>
          <cell r="O6865">
            <v>55673820</v>
          </cell>
          <cell r="P6865">
            <v>55673820</v>
          </cell>
          <cell r="Q6865">
            <v>6</v>
          </cell>
          <cell r="R6865">
            <v>6</v>
          </cell>
          <cell r="S6865">
            <v>0</v>
          </cell>
          <cell r="T6865">
            <v>55673820</v>
          </cell>
        </row>
        <row r="6866">
          <cell r="G6866" t="str">
            <v>1-K-2018-64</v>
          </cell>
          <cell r="H6866" t="str">
            <v>REPOSICION VEREDAS CALLE ALAMEDA DESDE CALLE COLIPI, LADO NORTE</v>
          </cell>
          <cell r="I6866" t="str">
            <v>Proyecto Cerrado</v>
          </cell>
          <cell r="J6866">
            <v>43496</v>
          </cell>
          <cell r="K6866">
            <v>2101</v>
          </cell>
          <cell r="L6866">
            <v>1</v>
          </cell>
          <cell r="M6866" t="str">
            <v>Administración Directa</v>
          </cell>
          <cell r="N6866">
            <v>43646</v>
          </cell>
          <cell r="O6866">
            <v>55673820</v>
          </cell>
          <cell r="P6866">
            <v>55673820</v>
          </cell>
          <cell r="Q6866">
            <v>6</v>
          </cell>
          <cell r="R6866">
            <v>6</v>
          </cell>
          <cell r="S6866">
            <v>0</v>
          </cell>
          <cell r="T6866">
            <v>55673820</v>
          </cell>
        </row>
        <row r="6867">
          <cell r="G6867" t="str">
            <v>1-K-2018-63</v>
          </cell>
          <cell r="H6867" t="str">
            <v>REPOSICION VEREDAS CALLE MANUEL MONTT, DESDE CONDELL A E. RIQUELME, LADO SUR</v>
          </cell>
          <cell r="I6867" t="str">
            <v>Proyecto Cerrado</v>
          </cell>
          <cell r="J6867">
            <v>43496</v>
          </cell>
          <cell r="K6867">
            <v>2101</v>
          </cell>
          <cell r="L6867">
            <v>1</v>
          </cell>
          <cell r="M6867" t="str">
            <v>Administración Directa</v>
          </cell>
          <cell r="N6867">
            <v>43646</v>
          </cell>
          <cell r="O6867">
            <v>55673820</v>
          </cell>
          <cell r="P6867">
            <v>55673820</v>
          </cell>
          <cell r="Q6867">
            <v>6</v>
          </cell>
          <cell r="R6867">
            <v>6</v>
          </cell>
          <cell r="S6867">
            <v>0</v>
          </cell>
          <cell r="T6867">
            <v>55673820</v>
          </cell>
        </row>
        <row r="6868">
          <cell r="G6868" t="str">
            <v>1-K-2018-62</v>
          </cell>
          <cell r="H6868" t="str">
            <v>REPOSICION VEREDAS CALLE SARGENTO ALDEA DESDE PRAT HACIA RIQUELME, LADO SUR</v>
          </cell>
          <cell r="I6868" t="str">
            <v>Proyecto Cerrado</v>
          </cell>
          <cell r="J6868">
            <v>43496</v>
          </cell>
          <cell r="K6868">
            <v>2383</v>
          </cell>
          <cell r="L6868">
            <v>1</v>
          </cell>
          <cell r="M6868" t="str">
            <v>Administración Directa</v>
          </cell>
          <cell r="N6868">
            <v>43646</v>
          </cell>
          <cell r="O6868">
            <v>55673820</v>
          </cell>
          <cell r="P6868">
            <v>55673820</v>
          </cell>
          <cell r="Q6868">
            <v>6</v>
          </cell>
          <cell r="R6868">
            <v>6</v>
          </cell>
          <cell r="S6868">
            <v>0</v>
          </cell>
          <cell r="T6868">
            <v>55673820</v>
          </cell>
        </row>
        <row r="6869">
          <cell r="G6869" t="str">
            <v>1-K-2018-61</v>
          </cell>
          <cell r="H6869" t="str">
            <v>REPOSICION VEREDAS C. HENRIQUEZ DESDE SAN MARTIN HACIA CHACABUCO, LADO NORTE</v>
          </cell>
          <cell r="I6869" t="str">
            <v>Proyecto Cerrado</v>
          </cell>
          <cell r="J6869">
            <v>43496</v>
          </cell>
          <cell r="K6869">
            <v>1549</v>
          </cell>
          <cell r="L6869">
            <v>1</v>
          </cell>
          <cell r="M6869" t="str">
            <v>Administración Directa</v>
          </cell>
          <cell r="N6869">
            <v>43646</v>
          </cell>
          <cell r="O6869">
            <v>55673820</v>
          </cell>
          <cell r="P6869">
            <v>55673820</v>
          </cell>
          <cell r="Q6869">
            <v>6</v>
          </cell>
          <cell r="R6869">
            <v>6</v>
          </cell>
          <cell r="S6869">
            <v>0</v>
          </cell>
          <cell r="T6869">
            <v>55673820</v>
          </cell>
        </row>
        <row r="6870">
          <cell r="G6870" t="str">
            <v>1-K-2018-60</v>
          </cell>
          <cell r="H6870" t="str">
            <v>REPOSICION VEREDA CALLE RENGO ENTRE BULNES Y HERAS, LADO SUR</v>
          </cell>
          <cell r="I6870" t="str">
            <v>Proyecto Cerrado</v>
          </cell>
          <cell r="J6870">
            <v>43496</v>
          </cell>
          <cell r="K6870">
            <v>1728</v>
          </cell>
          <cell r="L6870">
            <v>1</v>
          </cell>
          <cell r="M6870" t="str">
            <v>Administración Directa</v>
          </cell>
          <cell r="N6870">
            <v>43646</v>
          </cell>
          <cell r="O6870">
            <v>55673820</v>
          </cell>
          <cell r="P6870">
            <v>55673820</v>
          </cell>
          <cell r="Q6870">
            <v>6</v>
          </cell>
          <cell r="R6870">
            <v>6</v>
          </cell>
          <cell r="S6870">
            <v>0</v>
          </cell>
          <cell r="T6870">
            <v>55673820</v>
          </cell>
        </row>
        <row r="6871">
          <cell r="G6871" t="str">
            <v>1-K-2018-59</v>
          </cell>
          <cell r="H6871" t="str">
            <v>REPOSICION VEREDAS E. RIQUELME DESDE LA QUILA, LADO ESTE</v>
          </cell>
          <cell r="I6871" t="str">
            <v>Proyecto Cerrado</v>
          </cell>
          <cell r="J6871">
            <v>43496</v>
          </cell>
          <cell r="K6871">
            <v>1371</v>
          </cell>
          <cell r="L6871">
            <v>1</v>
          </cell>
          <cell r="M6871" t="str">
            <v>Administración Directa</v>
          </cell>
          <cell r="N6871">
            <v>43646</v>
          </cell>
          <cell r="O6871">
            <v>55673820</v>
          </cell>
          <cell r="P6871">
            <v>55673820</v>
          </cell>
          <cell r="Q6871">
            <v>6</v>
          </cell>
          <cell r="R6871">
            <v>6</v>
          </cell>
          <cell r="S6871">
            <v>0</v>
          </cell>
          <cell r="T6871">
            <v>55673820</v>
          </cell>
        </row>
        <row r="6872">
          <cell r="G6872" t="str">
            <v>1-K-2018-58</v>
          </cell>
          <cell r="H6872" t="str">
            <v>REPOSICION VEREDAS Y EVACUACION AGUAS LLUVIA PJ3 ELEUTERIO RAMIREZ</v>
          </cell>
          <cell r="I6872" t="str">
            <v>Proyecto Cerrado</v>
          </cell>
          <cell r="J6872">
            <v>43496</v>
          </cell>
          <cell r="K6872">
            <v>1646</v>
          </cell>
          <cell r="L6872">
            <v>1</v>
          </cell>
          <cell r="M6872" t="str">
            <v>Administración Directa</v>
          </cell>
          <cell r="N6872">
            <v>43646</v>
          </cell>
          <cell r="O6872">
            <v>55673820</v>
          </cell>
          <cell r="P6872">
            <v>55673820</v>
          </cell>
          <cell r="Q6872">
            <v>6</v>
          </cell>
          <cell r="R6872">
            <v>6</v>
          </cell>
          <cell r="S6872">
            <v>0</v>
          </cell>
          <cell r="T6872">
            <v>55673820</v>
          </cell>
        </row>
        <row r="6873">
          <cell r="G6873" t="str">
            <v>1-K-2018-57</v>
          </cell>
          <cell r="H6873" t="str">
            <v>MEJORAMIENTO PLAZOLETA ALFONSO ALCALDE, COMUNA DE TOMÉ</v>
          </cell>
          <cell r="I6873" t="str">
            <v>Proyecto Cerrado</v>
          </cell>
          <cell r="J6873">
            <v>43496</v>
          </cell>
          <cell r="K6873">
            <v>2224</v>
          </cell>
          <cell r="L6873">
            <v>1</v>
          </cell>
          <cell r="M6873" t="str">
            <v>Administración Directa</v>
          </cell>
          <cell r="N6873">
            <v>43646</v>
          </cell>
          <cell r="O6873">
            <v>40336168</v>
          </cell>
          <cell r="P6873">
            <v>40336168</v>
          </cell>
          <cell r="Q6873">
            <v>6</v>
          </cell>
          <cell r="R6873">
            <v>6</v>
          </cell>
          <cell r="S6873">
            <v>0</v>
          </cell>
          <cell r="T6873">
            <v>40336168</v>
          </cell>
        </row>
        <row r="6874">
          <cell r="G6874" t="str">
            <v>1-K-2018-56</v>
          </cell>
          <cell r="H6874" t="str">
            <v>REPOSICION VEREDAS CALLE M. DE ROZAS ENTRE 21 DE MAYO Y LA QUILA LADO NORTE</v>
          </cell>
          <cell r="I6874" t="str">
            <v>Proyecto Cerrado</v>
          </cell>
          <cell r="J6874">
            <v>43496</v>
          </cell>
          <cell r="K6874">
            <v>1728</v>
          </cell>
          <cell r="L6874">
            <v>1</v>
          </cell>
          <cell r="M6874" t="str">
            <v>Administración Directa</v>
          </cell>
          <cell r="N6874">
            <v>43646</v>
          </cell>
          <cell r="O6874">
            <v>55673820</v>
          </cell>
          <cell r="P6874">
            <v>55673820</v>
          </cell>
          <cell r="Q6874">
            <v>6</v>
          </cell>
          <cell r="R6874">
            <v>6</v>
          </cell>
          <cell r="S6874">
            <v>0</v>
          </cell>
          <cell r="T6874">
            <v>55673820</v>
          </cell>
        </row>
        <row r="6875">
          <cell r="G6875" t="str">
            <v>1-K-2018-55</v>
          </cell>
          <cell r="H6875" t="str">
            <v>REPOSICION VEREDAS PASAJE O”HIGGINS HACIA A.V. BERNARDO O" HIGGINS, SECTOR POBLACION NAVIDAD</v>
          </cell>
          <cell r="I6875" t="str">
            <v>Proyecto Cerrado</v>
          </cell>
          <cell r="J6875">
            <v>43496</v>
          </cell>
          <cell r="K6875">
            <v>2693</v>
          </cell>
          <cell r="L6875">
            <v>1</v>
          </cell>
          <cell r="M6875" t="str">
            <v>Administración Directa</v>
          </cell>
          <cell r="N6875">
            <v>43646</v>
          </cell>
          <cell r="O6875">
            <v>55673820</v>
          </cell>
          <cell r="P6875">
            <v>55673820</v>
          </cell>
          <cell r="Q6875">
            <v>6</v>
          </cell>
          <cell r="R6875">
            <v>6</v>
          </cell>
          <cell r="S6875">
            <v>0</v>
          </cell>
          <cell r="T6875">
            <v>55673820</v>
          </cell>
        </row>
        <row r="6876">
          <cell r="G6876" t="str">
            <v>1-K-2018-54</v>
          </cell>
          <cell r="H6876" t="str">
            <v>CONSTRUCCÓN PASAMANO SENDA PEATONAL LOS SUSPIROS, COMUNA DE TOMÉ</v>
          </cell>
          <cell r="I6876" t="str">
            <v>Proyecto Cerrado</v>
          </cell>
          <cell r="J6876">
            <v>43496</v>
          </cell>
          <cell r="K6876">
            <v>2224</v>
          </cell>
          <cell r="L6876">
            <v>1</v>
          </cell>
          <cell r="M6876" t="str">
            <v>Administración Directa</v>
          </cell>
          <cell r="N6876">
            <v>43646</v>
          </cell>
          <cell r="O6876">
            <v>44329527</v>
          </cell>
          <cell r="P6876">
            <v>44329527</v>
          </cell>
          <cell r="Q6876">
            <v>6</v>
          </cell>
          <cell r="R6876">
            <v>6</v>
          </cell>
          <cell r="S6876">
            <v>0</v>
          </cell>
          <cell r="T6876">
            <v>44329527</v>
          </cell>
        </row>
        <row r="6877">
          <cell r="G6877" t="str">
            <v>1-K-2018-53</v>
          </cell>
          <cell r="H6877" t="str">
            <v>CONSTRUCCIÓN BARANDA PEATONAL PASAJE QUIERO, COMUNA DE TOMÉ</v>
          </cell>
          <cell r="I6877" t="str">
            <v>Proyecto Cerrado</v>
          </cell>
          <cell r="J6877">
            <v>43496</v>
          </cell>
          <cell r="K6877">
            <v>2224</v>
          </cell>
          <cell r="L6877">
            <v>1</v>
          </cell>
          <cell r="M6877" t="str">
            <v>Administración Directa</v>
          </cell>
          <cell r="N6877">
            <v>43646</v>
          </cell>
          <cell r="O6877">
            <v>41470097</v>
          </cell>
          <cell r="P6877">
            <v>41470097</v>
          </cell>
          <cell r="Q6877">
            <v>6</v>
          </cell>
          <cell r="R6877">
            <v>6</v>
          </cell>
          <cell r="S6877">
            <v>0</v>
          </cell>
          <cell r="T6877">
            <v>41470097</v>
          </cell>
        </row>
        <row r="6878">
          <cell r="G6878" t="str">
            <v>1-K-2018-52</v>
          </cell>
          <cell r="H6878" t="str">
            <v>CONSTRUCCÓN PASAMANO SECTOR EL ASCENSOR CERRO ALEGRE, COMUNA DE TOMÉ</v>
          </cell>
          <cell r="I6878" t="str">
            <v>Proyecto Cerrado</v>
          </cell>
          <cell r="J6878">
            <v>43496</v>
          </cell>
          <cell r="K6878">
            <v>2380</v>
          </cell>
          <cell r="L6878">
            <v>1</v>
          </cell>
          <cell r="M6878" t="str">
            <v>Administración Directa</v>
          </cell>
          <cell r="N6878">
            <v>43646</v>
          </cell>
          <cell r="O6878">
            <v>42537249</v>
          </cell>
          <cell r="P6878">
            <v>42537249</v>
          </cell>
          <cell r="Q6878">
            <v>6</v>
          </cell>
          <cell r="R6878">
            <v>6</v>
          </cell>
          <cell r="S6878">
            <v>0</v>
          </cell>
          <cell r="T6878">
            <v>42537249</v>
          </cell>
        </row>
        <row r="6879">
          <cell r="G6879" t="str">
            <v>1-K-2018-51</v>
          </cell>
          <cell r="H6879" t="str">
            <v>CONSTRUCCIÓN VEREDAS VIVERO MUNICIPAL, COMUNA DE TOMÉ</v>
          </cell>
          <cell r="I6879" t="str">
            <v>Proyecto Cerrado</v>
          </cell>
          <cell r="J6879">
            <v>43496</v>
          </cell>
          <cell r="K6879">
            <v>1650</v>
          </cell>
          <cell r="L6879">
            <v>1</v>
          </cell>
          <cell r="M6879" t="str">
            <v>Administración Directa</v>
          </cell>
          <cell r="N6879">
            <v>43646</v>
          </cell>
          <cell r="O6879">
            <v>42455569</v>
          </cell>
          <cell r="P6879">
            <v>42455569</v>
          </cell>
          <cell r="Q6879">
            <v>6</v>
          </cell>
          <cell r="R6879">
            <v>6</v>
          </cell>
          <cell r="S6879">
            <v>0</v>
          </cell>
          <cell r="T6879">
            <v>42455569</v>
          </cell>
        </row>
        <row r="6880">
          <cell r="G6880" t="str">
            <v>1-K-2018-50</v>
          </cell>
          <cell r="H6880" t="str">
            <v>CONSTRUCCIÓN VALLA PEATONAL CALLE VICENTE PALACIOS ENTRE I. PALMA Y R. LEON LUCO, COMUNA DE TOME</v>
          </cell>
          <cell r="I6880" t="str">
            <v>Proyecto Cerrado</v>
          </cell>
          <cell r="J6880">
            <v>43496</v>
          </cell>
          <cell r="K6880">
            <v>2739</v>
          </cell>
          <cell r="L6880">
            <v>1</v>
          </cell>
          <cell r="M6880" t="str">
            <v>Administración Directa</v>
          </cell>
          <cell r="N6880">
            <v>43646</v>
          </cell>
          <cell r="O6880">
            <v>43331023</v>
          </cell>
          <cell r="P6880">
            <v>43331023</v>
          </cell>
          <cell r="Q6880">
            <v>6</v>
          </cell>
          <cell r="R6880">
            <v>6</v>
          </cell>
          <cell r="S6880">
            <v>0</v>
          </cell>
          <cell r="T6880">
            <v>43331023</v>
          </cell>
        </row>
        <row r="6881">
          <cell r="G6881" t="str">
            <v>1-K-2018-49</v>
          </cell>
          <cell r="H6881" t="str">
            <v>CONSTRUCCIÓN CIERRE PERIMETRAL ESTADIO MUNICIPAL, COMUNA DE TOMÉ</v>
          </cell>
          <cell r="I6881" t="str">
            <v>Proyecto Cerrado</v>
          </cell>
          <cell r="J6881">
            <v>43496</v>
          </cell>
          <cell r="K6881">
            <v>2380</v>
          </cell>
          <cell r="L6881">
            <v>1</v>
          </cell>
          <cell r="M6881" t="str">
            <v>Administración Directa</v>
          </cell>
          <cell r="N6881">
            <v>43646</v>
          </cell>
          <cell r="O6881">
            <v>42600463</v>
          </cell>
          <cell r="P6881">
            <v>42600463</v>
          </cell>
          <cell r="Q6881">
            <v>6</v>
          </cell>
          <cell r="R6881">
            <v>6</v>
          </cell>
          <cell r="S6881">
            <v>0</v>
          </cell>
          <cell r="T6881">
            <v>42600463</v>
          </cell>
        </row>
        <row r="6882">
          <cell r="G6882" t="str">
            <v>1-K-2018-48</v>
          </cell>
          <cell r="H6882" t="str">
            <v>AMPLIACIÓN CANCHA DE SKATE PLAZA SAMUEL MUÑOZ, COMUNA DE TOMÉ</v>
          </cell>
          <cell r="I6882" t="str">
            <v>Proyecto Cerrado</v>
          </cell>
          <cell r="J6882">
            <v>43496</v>
          </cell>
          <cell r="K6882">
            <v>2380</v>
          </cell>
          <cell r="L6882">
            <v>1</v>
          </cell>
          <cell r="M6882" t="str">
            <v>Administración Directa</v>
          </cell>
          <cell r="N6882">
            <v>43646</v>
          </cell>
          <cell r="O6882">
            <v>40976964</v>
          </cell>
          <cell r="P6882">
            <v>40976964</v>
          </cell>
          <cell r="Q6882">
            <v>6</v>
          </cell>
          <cell r="R6882">
            <v>6</v>
          </cell>
          <cell r="S6882">
            <v>0</v>
          </cell>
          <cell r="T6882">
            <v>40976964</v>
          </cell>
        </row>
        <row r="6883">
          <cell r="G6883" t="str">
            <v>1-K-2018-45</v>
          </cell>
          <cell r="H6883" t="str">
            <v>MEJORAMIENTO MULTICANCHA CANTERA 2</v>
          </cell>
          <cell r="I6883" t="str">
            <v>Proyecto Cerrado</v>
          </cell>
          <cell r="J6883">
            <v>43496</v>
          </cell>
          <cell r="K6883">
            <v>1229</v>
          </cell>
          <cell r="L6883">
            <v>1</v>
          </cell>
          <cell r="M6883" t="str">
            <v>Administración Directa</v>
          </cell>
          <cell r="N6883">
            <v>43646</v>
          </cell>
          <cell r="O6883">
            <v>56694369</v>
          </cell>
          <cell r="P6883">
            <v>56694369</v>
          </cell>
          <cell r="Q6883">
            <v>6</v>
          </cell>
          <cell r="R6883">
            <v>6</v>
          </cell>
          <cell r="S6883">
            <v>0</v>
          </cell>
          <cell r="T6883">
            <v>56694369</v>
          </cell>
        </row>
        <row r="6884">
          <cell r="G6884" t="str">
            <v>1-K-2018-44</v>
          </cell>
          <cell r="H6884" t="str">
            <v>MEJORAMIENTO ACERA CALLE ANTONIO VARAS, POBLACIÓN EL MORRO</v>
          </cell>
          <cell r="I6884" t="str">
            <v>Proyecto Cerrado</v>
          </cell>
          <cell r="J6884">
            <v>43496</v>
          </cell>
          <cell r="K6884">
            <v>1229</v>
          </cell>
          <cell r="L6884">
            <v>1</v>
          </cell>
          <cell r="M6884" t="str">
            <v>Administración Directa</v>
          </cell>
          <cell r="N6884">
            <v>43646</v>
          </cell>
          <cell r="O6884">
            <v>57003787</v>
          </cell>
          <cell r="P6884">
            <v>57003787</v>
          </cell>
          <cell r="Q6884">
            <v>6</v>
          </cell>
          <cell r="R6884">
            <v>6</v>
          </cell>
          <cell r="S6884">
            <v>0</v>
          </cell>
          <cell r="T6884">
            <v>57003787</v>
          </cell>
        </row>
        <row r="6885">
          <cell r="G6885" t="str">
            <v>1-K-2018-43</v>
          </cell>
          <cell r="H6885" t="str">
            <v>MEJORAMIENTO CRUCE PEATONAL ESCUELA LUIS COUSIÑO SQUELLA, LOTA</v>
          </cell>
          <cell r="I6885" t="str">
            <v>Proyecto Cerrado</v>
          </cell>
          <cell r="J6885">
            <v>43496</v>
          </cell>
          <cell r="K6885">
            <v>1229</v>
          </cell>
          <cell r="L6885">
            <v>1</v>
          </cell>
          <cell r="M6885" t="str">
            <v>Administración Directa</v>
          </cell>
          <cell r="N6885">
            <v>43646</v>
          </cell>
          <cell r="O6885">
            <v>59960155</v>
          </cell>
          <cell r="P6885">
            <v>59960155</v>
          </cell>
          <cell r="Q6885">
            <v>6</v>
          </cell>
          <cell r="R6885">
            <v>6</v>
          </cell>
          <cell r="S6885">
            <v>0</v>
          </cell>
          <cell r="T6885">
            <v>59960155</v>
          </cell>
        </row>
        <row r="6886">
          <cell r="G6886" t="str">
            <v>1-K-2018-42</v>
          </cell>
          <cell r="H6886" t="str">
            <v>PINTADO EN PAVIMENTO SEÑALES DE TRANSITO, LOTA ALTO</v>
          </cell>
          <cell r="I6886" t="str">
            <v>Proyecto Cerrado</v>
          </cell>
          <cell r="J6886">
            <v>43496</v>
          </cell>
          <cell r="K6886">
            <v>1730</v>
          </cell>
          <cell r="L6886">
            <v>1</v>
          </cell>
          <cell r="M6886" t="str">
            <v>Administración Directa</v>
          </cell>
          <cell r="N6886">
            <v>43646</v>
          </cell>
          <cell r="O6886">
            <v>57087484</v>
          </cell>
          <cell r="P6886">
            <v>57087484</v>
          </cell>
          <cell r="Q6886">
            <v>6</v>
          </cell>
          <cell r="R6886">
            <v>6</v>
          </cell>
          <cell r="S6886">
            <v>0</v>
          </cell>
          <cell r="T6886">
            <v>57087484</v>
          </cell>
        </row>
        <row r="6887">
          <cell r="G6887" t="str">
            <v>1-K-2018-41</v>
          </cell>
          <cell r="H6887" t="str">
            <v>MEJORAMIENTO ACERA ENTRE CALLE JUAN RAMÍREZ Y CALLE CARLOS COUSIÑO</v>
          </cell>
          <cell r="I6887" t="str">
            <v>Proyecto Cerrado</v>
          </cell>
          <cell r="J6887">
            <v>43496</v>
          </cell>
          <cell r="K6887">
            <v>1229</v>
          </cell>
          <cell r="L6887">
            <v>1</v>
          </cell>
          <cell r="M6887" t="str">
            <v>Administración Directa</v>
          </cell>
          <cell r="N6887">
            <v>43646</v>
          </cell>
          <cell r="O6887">
            <v>56103371</v>
          </cell>
          <cell r="P6887">
            <v>56103371</v>
          </cell>
          <cell r="Q6887">
            <v>6</v>
          </cell>
          <cell r="R6887">
            <v>6</v>
          </cell>
          <cell r="S6887">
            <v>0</v>
          </cell>
          <cell r="T6887">
            <v>56103371</v>
          </cell>
        </row>
        <row r="6888">
          <cell r="G6888" t="str">
            <v>1-K-2018-40</v>
          </cell>
          <cell r="H6888" t="str">
            <v>HABILITACIÓN Y DEMARCACIÓN PUNTOS DE ENCUENTRO DE SEGURIDAD, CALLE CHILOÉ, LOTA</v>
          </cell>
          <cell r="I6888" t="str">
            <v>En Proceso de Cierre</v>
          </cell>
          <cell r="J6888">
            <v>43496</v>
          </cell>
          <cell r="K6888">
            <v>1227</v>
          </cell>
          <cell r="L6888">
            <v>1</v>
          </cell>
          <cell r="M6888" t="str">
            <v>Administración Directa</v>
          </cell>
          <cell r="N6888">
            <v>43646</v>
          </cell>
          <cell r="O6888">
            <v>56929421</v>
          </cell>
          <cell r="P6888">
            <v>56929421</v>
          </cell>
          <cell r="Q6888">
            <v>6</v>
          </cell>
          <cell r="R6888">
            <v>6</v>
          </cell>
          <cell r="S6888">
            <v>0</v>
          </cell>
          <cell r="T6888">
            <v>56929421</v>
          </cell>
        </row>
        <row r="6889">
          <cell r="G6889" t="str">
            <v>1-K-2018-39</v>
          </cell>
          <cell r="H6889" t="str">
            <v>MEJORAMIENTO REFUGIO PEATONAL SECTOR POLVORÍN 2</v>
          </cell>
          <cell r="I6889" t="str">
            <v>Proyecto Cerrado</v>
          </cell>
          <cell r="J6889">
            <v>43496</v>
          </cell>
          <cell r="K6889">
            <v>1181</v>
          </cell>
          <cell r="L6889">
            <v>1</v>
          </cell>
          <cell r="M6889" t="str">
            <v>Administración Directa</v>
          </cell>
          <cell r="N6889">
            <v>43646</v>
          </cell>
          <cell r="O6889">
            <v>56291519</v>
          </cell>
          <cell r="P6889">
            <v>56291519</v>
          </cell>
          <cell r="Q6889">
            <v>6</v>
          </cell>
          <cell r="R6889">
            <v>6</v>
          </cell>
          <cell r="S6889">
            <v>0</v>
          </cell>
          <cell r="T6889">
            <v>56291519</v>
          </cell>
        </row>
        <row r="6890">
          <cell r="G6890" t="str">
            <v>1-K-2018-38</v>
          </cell>
          <cell r="H6890" t="str">
            <v>MEJORAMIENTO ACERAS CALLE LATINO, COLCURA</v>
          </cell>
          <cell r="I6890" t="str">
            <v>Proyecto Cerrado</v>
          </cell>
          <cell r="J6890">
            <v>43496</v>
          </cell>
          <cell r="K6890">
            <v>1227</v>
          </cell>
          <cell r="L6890">
            <v>1</v>
          </cell>
          <cell r="M6890" t="str">
            <v>Administración Directa</v>
          </cell>
          <cell r="N6890">
            <v>43646</v>
          </cell>
          <cell r="O6890">
            <v>57375425</v>
          </cell>
          <cell r="P6890">
            <v>57375425</v>
          </cell>
          <cell r="Q6890">
            <v>6</v>
          </cell>
          <cell r="R6890">
            <v>6</v>
          </cell>
          <cell r="S6890">
            <v>0</v>
          </cell>
          <cell r="T6890">
            <v>57375425</v>
          </cell>
        </row>
        <row r="6891">
          <cell r="G6891" t="str">
            <v>1-K-2018-37</v>
          </cell>
          <cell r="H6891" t="str">
            <v>MEJORAMIENTO REFUGIO PEATONAL SECTOR PABLO NERUDA 1</v>
          </cell>
          <cell r="I6891" t="str">
            <v>Proyecto Cerrado</v>
          </cell>
          <cell r="J6891">
            <v>43496</v>
          </cell>
          <cell r="K6891">
            <v>1181</v>
          </cell>
          <cell r="L6891">
            <v>1</v>
          </cell>
          <cell r="M6891" t="str">
            <v>Administración Directa</v>
          </cell>
          <cell r="N6891">
            <v>43646</v>
          </cell>
          <cell r="O6891">
            <v>55697830</v>
          </cell>
          <cell r="P6891">
            <v>55697830</v>
          </cell>
          <cell r="Q6891">
            <v>6</v>
          </cell>
          <cell r="R6891">
            <v>6</v>
          </cell>
          <cell r="S6891">
            <v>0</v>
          </cell>
          <cell r="T6891">
            <v>55697830</v>
          </cell>
        </row>
        <row r="6892">
          <cell r="G6892" t="str">
            <v>1-K-2018-36</v>
          </cell>
          <cell r="H6892" t="str">
            <v>MEJORAMIENTO REFUGIO PEATONAL SECTOR PLAZA CARRERA</v>
          </cell>
          <cell r="I6892" t="str">
            <v>Proyecto Cerrado</v>
          </cell>
          <cell r="J6892">
            <v>43496</v>
          </cell>
          <cell r="K6892">
            <v>1181</v>
          </cell>
          <cell r="L6892">
            <v>1</v>
          </cell>
          <cell r="M6892" t="str">
            <v>Administración Directa</v>
          </cell>
          <cell r="N6892">
            <v>43646</v>
          </cell>
          <cell r="O6892">
            <v>55529701</v>
          </cell>
          <cell r="P6892">
            <v>55529701</v>
          </cell>
          <cell r="Q6892">
            <v>6</v>
          </cell>
          <cell r="R6892">
            <v>6</v>
          </cell>
          <cell r="S6892">
            <v>0</v>
          </cell>
          <cell r="T6892">
            <v>55529701</v>
          </cell>
        </row>
        <row r="6893">
          <cell r="G6893" t="str">
            <v>1-K-2018-35</v>
          </cell>
          <cell r="H6893" t="str">
            <v>HABILITACIÓN Y DEMARCACIÓN PUNTOS DE ENCUENTRO DE SEGURIDAD, CALLE PIQUE CARLOS, LOTA</v>
          </cell>
          <cell r="I6893" t="str">
            <v>Proyecto Cerrado</v>
          </cell>
          <cell r="J6893">
            <v>43496</v>
          </cell>
          <cell r="K6893">
            <v>1227</v>
          </cell>
          <cell r="L6893">
            <v>1</v>
          </cell>
          <cell r="M6893" t="str">
            <v>Administración Directa</v>
          </cell>
          <cell r="N6893">
            <v>43646</v>
          </cell>
          <cell r="O6893">
            <v>56535124</v>
          </cell>
          <cell r="P6893">
            <v>56535124</v>
          </cell>
          <cell r="Q6893">
            <v>6</v>
          </cell>
          <cell r="R6893">
            <v>6</v>
          </cell>
          <cell r="S6893">
            <v>0</v>
          </cell>
          <cell r="T6893">
            <v>56535124</v>
          </cell>
        </row>
        <row r="6894">
          <cell r="G6894" t="str">
            <v>1-K-2018-34</v>
          </cell>
          <cell r="H6894" t="str">
            <v>CONSTRUCCIÓN RESALTO VEHICULAR FRENTE LICEO INDUSTRIAL</v>
          </cell>
          <cell r="I6894" t="str">
            <v>Proyecto Cerrado</v>
          </cell>
          <cell r="J6894">
            <v>43496</v>
          </cell>
          <cell r="K6894">
            <v>1227</v>
          </cell>
          <cell r="L6894">
            <v>1</v>
          </cell>
          <cell r="M6894" t="str">
            <v>Administración Directa</v>
          </cell>
          <cell r="N6894">
            <v>43646</v>
          </cell>
          <cell r="O6894">
            <v>56854110</v>
          </cell>
          <cell r="P6894">
            <v>56854110</v>
          </cell>
          <cell r="Q6894">
            <v>6</v>
          </cell>
          <cell r="R6894">
            <v>6</v>
          </cell>
          <cell r="S6894">
            <v>0</v>
          </cell>
          <cell r="T6894">
            <v>56854110</v>
          </cell>
        </row>
        <row r="6895">
          <cell r="G6895" t="str">
            <v>1-K-2018-33</v>
          </cell>
          <cell r="H6895" t="str">
            <v>HABILITACIÓN Y DEMARCACIÓN PUNTOS DE ENCUENTRO DE SEGURIDAD, CALLE MANUEL RODRÍGUEZ, LOTA</v>
          </cell>
          <cell r="I6895" t="str">
            <v>En Proceso de Cierre</v>
          </cell>
          <cell r="J6895">
            <v>43496</v>
          </cell>
          <cell r="K6895">
            <v>1224</v>
          </cell>
          <cell r="L6895">
            <v>1</v>
          </cell>
          <cell r="M6895" t="str">
            <v>Administración Directa</v>
          </cell>
          <cell r="N6895">
            <v>43646</v>
          </cell>
          <cell r="O6895">
            <v>58605964</v>
          </cell>
          <cell r="P6895">
            <v>58605964</v>
          </cell>
          <cell r="Q6895">
            <v>6</v>
          </cell>
          <cell r="R6895">
            <v>6</v>
          </cell>
          <cell r="S6895">
            <v>0</v>
          </cell>
          <cell r="T6895">
            <v>58605964</v>
          </cell>
        </row>
        <row r="6896">
          <cell r="G6896" t="str">
            <v>1-K-2018-32</v>
          </cell>
          <cell r="H6896" t="str">
            <v>MEJORAMIENTO REFUGIO PEATONAL SECTOR CENTENARIO</v>
          </cell>
          <cell r="I6896" t="str">
            <v>Proyecto Cerrado</v>
          </cell>
          <cell r="J6896">
            <v>43496</v>
          </cell>
          <cell r="K6896">
            <v>1180</v>
          </cell>
          <cell r="L6896">
            <v>1</v>
          </cell>
          <cell r="M6896" t="str">
            <v>Administración Directa</v>
          </cell>
          <cell r="N6896">
            <v>43646</v>
          </cell>
          <cell r="O6896">
            <v>55075881</v>
          </cell>
          <cell r="P6896">
            <v>55075881</v>
          </cell>
          <cell r="Q6896">
            <v>6</v>
          </cell>
          <cell r="R6896">
            <v>6</v>
          </cell>
          <cell r="S6896">
            <v>0</v>
          </cell>
          <cell r="T6896">
            <v>55075881</v>
          </cell>
        </row>
        <row r="6897">
          <cell r="G6897" t="str">
            <v>1-K-2018-31</v>
          </cell>
          <cell r="H6897" t="str">
            <v>HABILITACIÓN Y DEMARCACIÓN PUNTOS DE ENCUENTRO DE SEGURIDAD, CALLE REÑACA, LOTA</v>
          </cell>
          <cell r="I6897" t="str">
            <v>Proyecto Cerrado</v>
          </cell>
          <cell r="J6897">
            <v>43496</v>
          </cell>
          <cell r="K6897">
            <v>1180</v>
          </cell>
          <cell r="L6897">
            <v>1</v>
          </cell>
          <cell r="M6897" t="str">
            <v>Administración Directa</v>
          </cell>
          <cell r="N6897">
            <v>43646</v>
          </cell>
          <cell r="O6897">
            <v>57118434</v>
          </cell>
          <cell r="P6897">
            <v>57118434</v>
          </cell>
          <cell r="Q6897">
            <v>6</v>
          </cell>
          <cell r="R6897">
            <v>6</v>
          </cell>
          <cell r="S6897">
            <v>0</v>
          </cell>
          <cell r="T6897">
            <v>57118434</v>
          </cell>
        </row>
        <row r="6898">
          <cell r="G6898" t="str">
            <v>1-K-2018-30</v>
          </cell>
          <cell r="H6898" t="str">
            <v>MEJORAMIENTO REFUGIO PEATONAL SECTOR CAPITÁN THEODOR</v>
          </cell>
          <cell r="I6898" t="str">
            <v>Proyecto Cerrado</v>
          </cell>
          <cell r="J6898">
            <v>43496</v>
          </cell>
          <cell r="K6898">
            <v>1180</v>
          </cell>
          <cell r="L6898">
            <v>1</v>
          </cell>
          <cell r="M6898" t="str">
            <v>Administración Directa</v>
          </cell>
          <cell r="N6898">
            <v>43646</v>
          </cell>
          <cell r="O6898">
            <v>57080862</v>
          </cell>
          <cell r="P6898">
            <v>57080862</v>
          </cell>
          <cell r="Q6898">
            <v>6</v>
          </cell>
          <cell r="R6898">
            <v>6</v>
          </cell>
          <cell r="S6898">
            <v>0</v>
          </cell>
          <cell r="T6898">
            <v>57080862</v>
          </cell>
        </row>
        <row r="6899">
          <cell r="G6899" t="str">
            <v>1-K-2018-29</v>
          </cell>
          <cell r="H6899" t="str">
            <v>MEJORAMIENTO ACERA AV. EL MORRO, POBLACION EL MORRO</v>
          </cell>
          <cell r="I6899" t="str">
            <v>En Proceso de Cierre</v>
          </cell>
          <cell r="J6899">
            <v>43496</v>
          </cell>
          <cell r="K6899">
            <v>1224</v>
          </cell>
          <cell r="L6899">
            <v>1</v>
          </cell>
          <cell r="M6899" t="str">
            <v>Administración Directa</v>
          </cell>
          <cell r="N6899">
            <v>43646</v>
          </cell>
          <cell r="O6899">
            <v>56902005</v>
          </cell>
          <cell r="P6899">
            <v>56902005</v>
          </cell>
          <cell r="Q6899">
            <v>6</v>
          </cell>
          <cell r="R6899">
            <v>6</v>
          </cell>
          <cell r="S6899">
            <v>0</v>
          </cell>
          <cell r="T6899">
            <v>56902005</v>
          </cell>
        </row>
        <row r="6900">
          <cell r="G6900" t="str">
            <v>1-K-2018-28</v>
          </cell>
          <cell r="H6900" t="str">
            <v>MEJORAMIENTO REFUGIO PEATONAL SUBIDA POLVORÍN ESQUINA ESMERALDA.</v>
          </cell>
          <cell r="I6900" t="str">
            <v>Proyecto Cerrado</v>
          </cell>
          <cell r="J6900">
            <v>43496</v>
          </cell>
          <cell r="K6900">
            <v>1177</v>
          </cell>
          <cell r="L6900">
            <v>1</v>
          </cell>
          <cell r="M6900" t="str">
            <v>Administración Directa</v>
          </cell>
          <cell r="N6900">
            <v>43646</v>
          </cell>
          <cell r="O6900">
            <v>55942358</v>
          </cell>
          <cell r="P6900">
            <v>55942358</v>
          </cell>
          <cell r="Q6900">
            <v>6</v>
          </cell>
          <cell r="R6900">
            <v>6</v>
          </cell>
          <cell r="S6900">
            <v>0</v>
          </cell>
          <cell r="T6900">
            <v>55942358</v>
          </cell>
        </row>
        <row r="6901">
          <cell r="G6901" t="str">
            <v>1-K-2018-26</v>
          </cell>
          <cell r="H6901" t="str">
            <v>MEJORAMIENTO REFUGIO PEATONAL FRENTE CALLE LOS AROMOS</v>
          </cell>
          <cell r="I6901" t="str">
            <v>Proyecto Cerrado</v>
          </cell>
          <cell r="J6901">
            <v>43496</v>
          </cell>
          <cell r="K6901">
            <v>1177</v>
          </cell>
          <cell r="L6901">
            <v>1</v>
          </cell>
          <cell r="M6901" t="str">
            <v>Administración Directa</v>
          </cell>
          <cell r="N6901">
            <v>43646</v>
          </cell>
          <cell r="O6901">
            <v>55504520</v>
          </cell>
          <cell r="P6901">
            <v>55504520</v>
          </cell>
          <cell r="Q6901">
            <v>6</v>
          </cell>
          <cell r="R6901">
            <v>6</v>
          </cell>
          <cell r="S6901">
            <v>0</v>
          </cell>
          <cell r="T6901">
            <v>55504520</v>
          </cell>
        </row>
        <row r="6902">
          <cell r="G6902" t="str">
            <v>1-K-2018-25</v>
          </cell>
          <cell r="H6902" t="str">
            <v>HABILITACIÓN Y DEMARCACIÓN PUNTOS DE ENCUENTRO DE SEGURIDAD, CALLE LIBERTAD, LOTA</v>
          </cell>
          <cell r="I6902" t="str">
            <v>Proyecto Cerrado</v>
          </cell>
          <cell r="J6902">
            <v>43496</v>
          </cell>
          <cell r="K6902">
            <v>1177</v>
          </cell>
          <cell r="L6902">
            <v>1</v>
          </cell>
          <cell r="M6902" t="str">
            <v>Administración Directa</v>
          </cell>
          <cell r="N6902">
            <v>43646</v>
          </cell>
          <cell r="O6902">
            <v>57177124</v>
          </cell>
          <cell r="P6902">
            <v>57177124</v>
          </cell>
          <cell r="Q6902">
            <v>6</v>
          </cell>
          <cell r="R6902">
            <v>6</v>
          </cell>
          <cell r="S6902">
            <v>0</v>
          </cell>
          <cell r="T6902">
            <v>57177124</v>
          </cell>
        </row>
        <row r="6903">
          <cell r="G6903" t="str">
            <v>1-K-2018-24</v>
          </cell>
          <cell r="H6903" t="str">
            <v>REPARACIÓN ACERA CALLE SERRANO, ENTRE CALLE ARTURO PRAT Y CALLE CONDELL</v>
          </cell>
          <cell r="I6903" t="str">
            <v>En Proceso de Cierre</v>
          </cell>
          <cell r="J6903">
            <v>43496</v>
          </cell>
          <cell r="K6903">
            <v>1177</v>
          </cell>
          <cell r="L6903">
            <v>1</v>
          </cell>
          <cell r="M6903" t="str">
            <v>Administración Directa</v>
          </cell>
          <cell r="N6903">
            <v>43646</v>
          </cell>
          <cell r="O6903">
            <v>58017830</v>
          </cell>
          <cell r="P6903">
            <v>58017830</v>
          </cell>
          <cell r="Q6903">
            <v>6</v>
          </cell>
          <cell r="R6903">
            <v>6</v>
          </cell>
          <cell r="S6903">
            <v>0</v>
          </cell>
          <cell r="T6903">
            <v>58017830</v>
          </cell>
        </row>
        <row r="6904">
          <cell r="G6904" t="str">
            <v>1-K-2018-23</v>
          </cell>
          <cell r="H6904" t="str">
            <v>MEJORAMIENTO REFUGIO PEATONAL COSTADO PABELLÓN 68-A</v>
          </cell>
          <cell r="I6904" t="str">
            <v>Proyecto Cerrado</v>
          </cell>
          <cell r="J6904">
            <v>43496</v>
          </cell>
          <cell r="K6904">
            <v>1176</v>
          </cell>
          <cell r="L6904">
            <v>1</v>
          </cell>
          <cell r="M6904" t="str">
            <v>Administración Directa</v>
          </cell>
          <cell r="N6904">
            <v>43646</v>
          </cell>
          <cell r="O6904">
            <v>55035504</v>
          </cell>
          <cell r="P6904">
            <v>55035504</v>
          </cell>
          <cell r="Q6904">
            <v>6</v>
          </cell>
          <cell r="R6904">
            <v>6</v>
          </cell>
          <cell r="S6904">
            <v>0</v>
          </cell>
          <cell r="T6904">
            <v>55035504</v>
          </cell>
        </row>
        <row r="6905">
          <cell r="G6905" t="str">
            <v>1-K-2018-22</v>
          </cell>
          <cell r="H6905" t="str">
            <v>MEJORAMIENTO REFUGIO PEATONAL ESQUINA CALLE BALDOMERO LILLO</v>
          </cell>
          <cell r="I6905" t="str">
            <v>Proyecto Cerrado</v>
          </cell>
          <cell r="J6905">
            <v>43496</v>
          </cell>
          <cell r="K6905">
            <v>1176</v>
          </cell>
          <cell r="L6905">
            <v>1</v>
          </cell>
          <cell r="M6905" t="str">
            <v>Administración Directa</v>
          </cell>
          <cell r="N6905">
            <v>43646</v>
          </cell>
          <cell r="O6905">
            <v>56529689</v>
          </cell>
          <cell r="P6905">
            <v>56529689</v>
          </cell>
          <cell r="Q6905">
            <v>6</v>
          </cell>
          <cell r="R6905">
            <v>6</v>
          </cell>
          <cell r="S6905">
            <v>0</v>
          </cell>
          <cell r="T6905">
            <v>56529689</v>
          </cell>
        </row>
        <row r="6906">
          <cell r="G6906" t="str">
            <v>1-K-2018-21</v>
          </cell>
          <cell r="H6906" t="str">
            <v>REPARACIÓN BACHE VICTORIA VILLA LOS HÉROES, LOTA ALTO</v>
          </cell>
          <cell r="I6906" t="str">
            <v>En Proceso de Cierre</v>
          </cell>
          <cell r="J6906">
            <v>43496</v>
          </cell>
          <cell r="K6906">
            <v>1224</v>
          </cell>
          <cell r="L6906">
            <v>1</v>
          </cell>
          <cell r="M6906" t="str">
            <v>Administración Directa</v>
          </cell>
          <cell r="N6906">
            <v>43646</v>
          </cell>
          <cell r="O6906">
            <v>54527022</v>
          </cell>
          <cell r="P6906">
            <v>54527022</v>
          </cell>
          <cell r="Q6906">
            <v>6</v>
          </cell>
          <cell r="R6906">
            <v>6</v>
          </cell>
          <cell r="S6906">
            <v>0</v>
          </cell>
          <cell r="T6906">
            <v>54527022</v>
          </cell>
        </row>
        <row r="6907">
          <cell r="G6907" t="str">
            <v>1-K-2018-20</v>
          </cell>
          <cell r="H6907" t="str">
            <v>MEJORAMIENTO REFUGIO PEATONAL ESQUINA MARIHUEÑO, SECTOR VISTA HERMOSA</v>
          </cell>
          <cell r="I6907" t="str">
            <v>Proyecto Cerrado</v>
          </cell>
          <cell r="J6907">
            <v>43496</v>
          </cell>
          <cell r="K6907">
            <v>1176</v>
          </cell>
          <cell r="L6907">
            <v>1</v>
          </cell>
          <cell r="M6907" t="str">
            <v>Administración Directa</v>
          </cell>
          <cell r="N6907">
            <v>43646</v>
          </cell>
          <cell r="O6907">
            <v>56656061</v>
          </cell>
          <cell r="P6907">
            <v>56656061</v>
          </cell>
          <cell r="Q6907">
            <v>6</v>
          </cell>
          <cell r="R6907">
            <v>6</v>
          </cell>
          <cell r="S6907">
            <v>0</v>
          </cell>
          <cell r="T6907">
            <v>56656061</v>
          </cell>
        </row>
        <row r="6908">
          <cell r="G6908" t="str">
            <v>1-K-2018-19</v>
          </cell>
          <cell r="H6908" t="str">
            <v>REPOSICIONES BARRERAS DE SEGURIDAD VIAL, LOTA ALTO</v>
          </cell>
          <cell r="I6908" t="str">
            <v>Proyecto Cerrado</v>
          </cell>
          <cell r="J6908">
            <v>43496</v>
          </cell>
          <cell r="K6908">
            <v>1176</v>
          </cell>
          <cell r="L6908">
            <v>1</v>
          </cell>
          <cell r="M6908" t="str">
            <v>Administración Directa</v>
          </cell>
          <cell r="N6908">
            <v>43646</v>
          </cell>
          <cell r="O6908">
            <v>58030145</v>
          </cell>
          <cell r="P6908">
            <v>58030145</v>
          </cell>
          <cell r="Q6908">
            <v>6</v>
          </cell>
          <cell r="R6908">
            <v>6</v>
          </cell>
          <cell r="S6908">
            <v>0</v>
          </cell>
          <cell r="T6908">
            <v>58030145</v>
          </cell>
        </row>
        <row r="6909">
          <cell r="G6909" t="str">
            <v>1-K-2018-18</v>
          </cell>
          <cell r="H6909" t="str">
            <v>MEJORAMIENTO REFUGIO PEATONAL A. PRAT ESQUINA CALLE COUSIÑO</v>
          </cell>
          <cell r="I6909" t="str">
            <v>Proyecto Cerrado</v>
          </cell>
          <cell r="J6909">
            <v>43496</v>
          </cell>
          <cell r="K6909">
            <v>1175</v>
          </cell>
          <cell r="L6909">
            <v>1</v>
          </cell>
          <cell r="M6909" t="str">
            <v>Administración Directa</v>
          </cell>
          <cell r="N6909">
            <v>43646</v>
          </cell>
          <cell r="O6909">
            <v>56536006</v>
          </cell>
          <cell r="P6909">
            <v>56536006</v>
          </cell>
          <cell r="Q6909">
            <v>6</v>
          </cell>
          <cell r="R6909">
            <v>6</v>
          </cell>
          <cell r="S6909">
            <v>0</v>
          </cell>
          <cell r="T6909">
            <v>56536006</v>
          </cell>
        </row>
        <row r="6910">
          <cell r="G6910" t="str">
            <v>1-K-2018-17</v>
          </cell>
          <cell r="H6910" t="str">
            <v>MEJORAMIENTO PLAZA SALVADOR ALLENDE, LOTA</v>
          </cell>
          <cell r="I6910" t="str">
            <v>Proyecto Cerrado</v>
          </cell>
          <cell r="J6910">
            <v>43496</v>
          </cell>
          <cell r="K6910">
            <v>1224</v>
          </cell>
          <cell r="L6910">
            <v>1</v>
          </cell>
          <cell r="M6910" t="str">
            <v>Administración Directa</v>
          </cell>
          <cell r="N6910">
            <v>43646</v>
          </cell>
          <cell r="O6910">
            <v>55464617</v>
          </cell>
          <cell r="P6910">
            <v>55464617</v>
          </cell>
          <cell r="Q6910">
            <v>6</v>
          </cell>
          <cell r="R6910">
            <v>6</v>
          </cell>
          <cell r="S6910">
            <v>0</v>
          </cell>
          <cell r="T6910">
            <v>55464617</v>
          </cell>
        </row>
        <row r="6911">
          <cell r="G6911" t="str">
            <v>1-K-2018-16</v>
          </cell>
          <cell r="H6911" t="str">
            <v>MEJORAMIENTO PLAZA DE ARMAS, SECTOR CENTRO, LOTA</v>
          </cell>
          <cell r="I6911" t="str">
            <v>Proyecto Cerrado</v>
          </cell>
          <cell r="J6911">
            <v>43496</v>
          </cell>
          <cell r="K6911">
            <v>2821</v>
          </cell>
          <cell r="L6911">
            <v>1</v>
          </cell>
          <cell r="M6911" t="str">
            <v>Administración Directa</v>
          </cell>
          <cell r="N6911">
            <v>43646</v>
          </cell>
          <cell r="O6911">
            <v>55764617</v>
          </cell>
          <cell r="P6911">
            <v>55764617</v>
          </cell>
          <cell r="Q6911">
            <v>6</v>
          </cell>
          <cell r="R6911">
            <v>6</v>
          </cell>
          <cell r="S6911">
            <v>0</v>
          </cell>
          <cell r="T6911">
            <v>55764617</v>
          </cell>
        </row>
        <row r="6912">
          <cell r="G6912" t="str">
            <v>1-K-2018-15</v>
          </cell>
          <cell r="H6912" t="str">
            <v>MEJORAMIENTO ÁREA VERDE AVENIDA LA PAZ, LOTA</v>
          </cell>
          <cell r="I6912" t="str">
            <v>Proyecto Cerrado</v>
          </cell>
          <cell r="J6912">
            <v>43496</v>
          </cell>
          <cell r="K6912">
            <v>2821</v>
          </cell>
          <cell r="L6912">
            <v>1</v>
          </cell>
          <cell r="M6912" t="str">
            <v>Administración Directa</v>
          </cell>
          <cell r="N6912">
            <v>43646</v>
          </cell>
          <cell r="O6912">
            <v>54850335</v>
          </cell>
          <cell r="P6912">
            <v>54850335</v>
          </cell>
          <cell r="Q6912">
            <v>6</v>
          </cell>
          <cell r="R6912">
            <v>6</v>
          </cell>
          <cell r="S6912">
            <v>0</v>
          </cell>
          <cell r="T6912">
            <v>54850335</v>
          </cell>
        </row>
        <row r="6913">
          <cell r="G6913" t="str">
            <v>1-K-2018-14</v>
          </cell>
          <cell r="H6913" t="str">
            <v>MEJORAMIENTO REFUGIO PEATONAL COSTADO PABELLÓN 49</v>
          </cell>
          <cell r="I6913" t="str">
            <v>Proyecto Cerrado</v>
          </cell>
          <cell r="J6913">
            <v>43496</v>
          </cell>
          <cell r="K6913">
            <v>1175</v>
          </cell>
          <cell r="L6913">
            <v>1</v>
          </cell>
          <cell r="M6913" t="str">
            <v>Administración Directa</v>
          </cell>
          <cell r="N6913">
            <v>43646</v>
          </cell>
          <cell r="O6913">
            <v>55643688</v>
          </cell>
          <cell r="P6913">
            <v>55643688</v>
          </cell>
          <cell r="Q6913">
            <v>6</v>
          </cell>
          <cell r="R6913">
            <v>6</v>
          </cell>
          <cell r="S6913">
            <v>0</v>
          </cell>
          <cell r="T6913">
            <v>55643688</v>
          </cell>
        </row>
        <row r="6914">
          <cell r="G6914" t="str">
            <v>1-K-2018-13</v>
          </cell>
          <cell r="H6914" t="str">
            <v>MEJORAMIENTO ÁREA VERDE COMERCIAL, LOTA .</v>
          </cell>
          <cell r="I6914" t="str">
            <v>Proyecto Cerrado</v>
          </cell>
          <cell r="J6914">
            <v>43496</v>
          </cell>
          <cell r="K6914">
            <v>2821</v>
          </cell>
          <cell r="L6914">
            <v>1</v>
          </cell>
          <cell r="M6914" t="str">
            <v>Administración Directa</v>
          </cell>
          <cell r="N6914">
            <v>43646</v>
          </cell>
          <cell r="O6914">
            <v>56084088</v>
          </cell>
          <cell r="P6914">
            <v>56084088</v>
          </cell>
          <cell r="Q6914">
            <v>6</v>
          </cell>
          <cell r="R6914">
            <v>6</v>
          </cell>
          <cell r="S6914">
            <v>0</v>
          </cell>
          <cell r="T6914">
            <v>56084088</v>
          </cell>
        </row>
        <row r="6915">
          <cell r="G6915" t="str">
            <v>1-K-2018-12</v>
          </cell>
          <cell r="H6915" t="str">
            <v>MEJORAMIENTO ÁREA VERDE CALLE ASUNCIÓN, VALLE COLCURA</v>
          </cell>
          <cell r="I6915" t="str">
            <v>Proyecto Cerrado</v>
          </cell>
          <cell r="J6915">
            <v>43496</v>
          </cell>
          <cell r="K6915">
            <v>2821</v>
          </cell>
          <cell r="L6915">
            <v>1</v>
          </cell>
          <cell r="M6915" t="str">
            <v>Administración Directa</v>
          </cell>
          <cell r="N6915">
            <v>43646</v>
          </cell>
          <cell r="O6915">
            <v>56334335</v>
          </cell>
          <cell r="P6915">
            <v>56334335</v>
          </cell>
          <cell r="Q6915">
            <v>6</v>
          </cell>
          <cell r="R6915">
            <v>6</v>
          </cell>
          <cell r="S6915">
            <v>0</v>
          </cell>
          <cell r="T6915">
            <v>56334335</v>
          </cell>
        </row>
        <row r="6916">
          <cell r="G6916" t="str">
            <v>1-K-2018-11</v>
          </cell>
          <cell r="H6916" t="str">
            <v>MEJORAMIENTO REFUGIO PEATONAL FRENTE CAPILLA VIRGEN DEL CARMEN</v>
          </cell>
          <cell r="I6916" t="str">
            <v>Proyecto Cerrado</v>
          </cell>
          <cell r="J6916">
            <v>43496</v>
          </cell>
          <cell r="K6916">
            <v>1175</v>
          </cell>
          <cell r="L6916">
            <v>1</v>
          </cell>
          <cell r="M6916" t="str">
            <v>Administración Directa</v>
          </cell>
          <cell r="N6916">
            <v>43646</v>
          </cell>
          <cell r="O6916">
            <v>55687881</v>
          </cell>
          <cell r="P6916">
            <v>55687881</v>
          </cell>
          <cell r="Q6916">
            <v>6</v>
          </cell>
          <cell r="R6916">
            <v>6</v>
          </cell>
          <cell r="S6916">
            <v>0</v>
          </cell>
          <cell r="T6916">
            <v>55687881</v>
          </cell>
        </row>
        <row r="6917">
          <cell r="G6917" t="str">
            <v>1-K-2018-10</v>
          </cell>
          <cell r="H6917" t="str">
            <v>MEJORAMIENTO CRUCE PEATONAL ESCUELA VALLE COLCURA</v>
          </cell>
          <cell r="I6917" t="str">
            <v>Proyecto Cerrado</v>
          </cell>
          <cell r="J6917">
            <v>43496</v>
          </cell>
          <cell r="K6917">
            <v>1175</v>
          </cell>
          <cell r="L6917">
            <v>1</v>
          </cell>
          <cell r="M6917" t="str">
            <v>Administración Directa</v>
          </cell>
          <cell r="N6917">
            <v>43646</v>
          </cell>
          <cell r="O6917">
            <v>59141773</v>
          </cell>
          <cell r="P6917">
            <v>59141773</v>
          </cell>
          <cell r="Q6917">
            <v>6</v>
          </cell>
          <cell r="R6917">
            <v>6</v>
          </cell>
          <cell r="S6917">
            <v>0</v>
          </cell>
          <cell r="T6917">
            <v>59141773</v>
          </cell>
        </row>
        <row r="6918">
          <cell r="G6918" t="str">
            <v>1-K-2018-9</v>
          </cell>
          <cell r="H6918" t="str">
            <v>CONSTRUCCIÓN PLAZA SALUDABLE VILLA IGNACIO, LOTA</v>
          </cell>
          <cell r="I6918" t="str">
            <v>Proyecto Cerrado</v>
          </cell>
          <cell r="J6918">
            <v>43496</v>
          </cell>
          <cell r="K6918">
            <v>1209</v>
          </cell>
          <cell r="L6918">
            <v>1</v>
          </cell>
          <cell r="M6918" t="str">
            <v>Administración Directa</v>
          </cell>
          <cell r="N6918">
            <v>43646</v>
          </cell>
          <cell r="O6918">
            <v>57365121</v>
          </cell>
          <cell r="P6918">
            <v>57365121</v>
          </cell>
          <cell r="Q6918">
            <v>6</v>
          </cell>
          <cell r="R6918">
            <v>6</v>
          </cell>
          <cell r="S6918">
            <v>0</v>
          </cell>
          <cell r="T6918">
            <v>57365121</v>
          </cell>
        </row>
        <row r="6919">
          <cell r="G6919" t="str">
            <v>1-K-2018-8</v>
          </cell>
          <cell r="H6919" t="str">
            <v>MEJORAMIENTO ILUMINACIÓN CALLE BALDOMERO LILLO</v>
          </cell>
          <cell r="I6919" t="str">
            <v>Proyecto Cerrado</v>
          </cell>
          <cell r="J6919">
            <v>43496</v>
          </cell>
          <cell r="K6919">
            <v>1209</v>
          </cell>
          <cell r="L6919">
            <v>1</v>
          </cell>
          <cell r="M6919" t="str">
            <v>Administración Directa</v>
          </cell>
          <cell r="N6919">
            <v>43646</v>
          </cell>
          <cell r="O6919">
            <v>58876804</v>
          </cell>
          <cell r="P6919">
            <v>58876804</v>
          </cell>
          <cell r="Q6919">
            <v>6</v>
          </cell>
          <cell r="R6919">
            <v>6</v>
          </cell>
          <cell r="S6919">
            <v>0</v>
          </cell>
          <cell r="T6919">
            <v>58876804</v>
          </cell>
        </row>
        <row r="6920">
          <cell r="G6920" t="str">
            <v>1-K-2018-7</v>
          </cell>
          <cell r="H6920" t="str">
            <v>REPARACIÓN BACHE COLCURA, LOTA</v>
          </cell>
          <cell r="I6920" t="str">
            <v>En Proceso de Cierre</v>
          </cell>
          <cell r="J6920">
            <v>43496</v>
          </cell>
          <cell r="K6920">
            <v>1209</v>
          </cell>
          <cell r="L6920">
            <v>1</v>
          </cell>
          <cell r="M6920" t="str">
            <v>Administración Directa</v>
          </cell>
          <cell r="N6920">
            <v>43646</v>
          </cell>
          <cell r="O6920">
            <v>58511485</v>
          </cell>
          <cell r="P6920">
            <v>58511485</v>
          </cell>
          <cell r="Q6920">
            <v>6</v>
          </cell>
          <cell r="R6920">
            <v>6</v>
          </cell>
          <cell r="S6920">
            <v>0</v>
          </cell>
          <cell r="T6920">
            <v>58511485</v>
          </cell>
        </row>
        <row r="6921">
          <cell r="G6921" t="str">
            <v>1-K-2018-6</v>
          </cell>
          <cell r="H6921" t="str">
            <v>MEJORAMIENTO ACERA CALLE LOS HÉROES, CANTERA 2, LOTA</v>
          </cell>
          <cell r="I6921" t="str">
            <v>100% Girado</v>
          </cell>
          <cell r="J6921">
            <v>43496</v>
          </cell>
          <cell r="K6921">
            <v>955</v>
          </cell>
          <cell r="L6921">
            <v>1</v>
          </cell>
          <cell r="M6921" t="str">
            <v>Administración Directa</v>
          </cell>
          <cell r="N6921">
            <v>43646</v>
          </cell>
          <cell r="O6921">
            <v>57004092</v>
          </cell>
          <cell r="P6921">
            <v>57004092</v>
          </cell>
          <cell r="Q6921">
            <v>6</v>
          </cell>
          <cell r="R6921">
            <v>6</v>
          </cell>
          <cell r="S6921">
            <v>0</v>
          </cell>
          <cell r="T6921">
            <v>57004092</v>
          </cell>
        </row>
        <row r="6922">
          <cell r="G6922" t="str">
            <v>1-K-2018-4</v>
          </cell>
          <cell r="H6922" t="str">
            <v>MEJORAMIENTO ÁREA VERDE CALLE A. FLORES</v>
          </cell>
          <cell r="I6922" t="str">
            <v>100% Girado</v>
          </cell>
          <cell r="J6922">
            <v>43496</v>
          </cell>
          <cell r="K6922">
            <v>955</v>
          </cell>
          <cell r="L6922">
            <v>1</v>
          </cell>
          <cell r="M6922" t="str">
            <v>Administración Directa</v>
          </cell>
          <cell r="N6922">
            <v>43646</v>
          </cell>
          <cell r="O6922">
            <v>58377770</v>
          </cell>
          <cell r="P6922">
            <v>58377770</v>
          </cell>
          <cell r="Q6922">
            <v>6</v>
          </cell>
          <cell r="R6922">
            <v>6</v>
          </cell>
          <cell r="S6922">
            <v>0</v>
          </cell>
          <cell r="T6922">
            <v>58377770</v>
          </cell>
        </row>
        <row r="6923">
          <cell r="G6923" t="str">
            <v>1-K-2018-3</v>
          </cell>
          <cell r="H6923" t="str">
            <v>CONSTRUCCIÓN DE ÁREA VERDE CALLE M. RODRÍGUEZ, SECTOR SOTOMAYOR</v>
          </cell>
          <cell r="I6923" t="str">
            <v>Proyecto Cerrado</v>
          </cell>
          <cell r="J6923">
            <v>43496</v>
          </cell>
          <cell r="K6923">
            <v>2148</v>
          </cell>
          <cell r="L6923">
            <v>1</v>
          </cell>
          <cell r="M6923" t="str">
            <v>Administración Directa</v>
          </cell>
          <cell r="N6923">
            <v>43646</v>
          </cell>
          <cell r="O6923">
            <v>57455121</v>
          </cell>
          <cell r="P6923">
            <v>57455121</v>
          </cell>
          <cell r="Q6923">
            <v>6</v>
          </cell>
          <cell r="R6923">
            <v>6</v>
          </cell>
          <cell r="S6923">
            <v>0</v>
          </cell>
          <cell r="T6923">
            <v>57455121</v>
          </cell>
        </row>
        <row r="6924">
          <cell r="G6924" t="str">
            <v>1-K-2018-2</v>
          </cell>
          <cell r="H6924" t="str">
            <v>MEJORAMIENTO SEDE SOCIAL VILLA PUESTA DEL SOL</v>
          </cell>
          <cell r="I6924" t="str">
            <v>Proyecto Cerrado</v>
          </cell>
          <cell r="J6924">
            <v>43496</v>
          </cell>
          <cell r="K6924">
            <v>1209</v>
          </cell>
          <cell r="L6924">
            <v>1</v>
          </cell>
          <cell r="M6924" t="str">
            <v>Administración Directa</v>
          </cell>
          <cell r="N6924">
            <v>43646</v>
          </cell>
          <cell r="O6924">
            <v>58540110</v>
          </cell>
          <cell r="P6924">
            <v>58540110</v>
          </cell>
          <cell r="Q6924">
            <v>6</v>
          </cell>
          <cell r="R6924">
            <v>6</v>
          </cell>
          <cell r="S6924">
            <v>0</v>
          </cell>
          <cell r="T6924">
            <v>58540110</v>
          </cell>
        </row>
        <row r="6925">
          <cell r="G6925" t="str">
            <v>1-K-2018-1</v>
          </cell>
          <cell r="H6925" t="str">
            <v>MEJORAMIENTO ÁREA VERDE COSTADO PABELLÓN 50.</v>
          </cell>
          <cell r="I6925" t="str">
            <v>Proyecto Cerrado</v>
          </cell>
          <cell r="J6925">
            <v>43496</v>
          </cell>
          <cell r="K6925">
            <v>955</v>
          </cell>
          <cell r="L6925">
            <v>1</v>
          </cell>
          <cell r="M6925" t="str">
            <v>Administración Directa</v>
          </cell>
          <cell r="N6925">
            <v>43646</v>
          </cell>
          <cell r="O6925">
            <v>59776683</v>
          </cell>
          <cell r="P6925">
            <v>59776683</v>
          </cell>
          <cell r="Q6925">
            <v>6</v>
          </cell>
          <cell r="R6925">
            <v>6</v>
          </cell>
          <cell r="S6925">
            <v>0</v>
          </cell>
          <cell r="T6925">
            <v>59776683</v>
          </cell>
        </row>
        <row r="6926">
          <cell r="G6926" t="str">
            <v>1-C-2018-1586</v>
          </cell>
          <cell r="H6926" t="str">
            <v>CONSTRUCCIÓN CIERRE PERIMETRAL HIDROELÉCTRICA CHIVILINGO, LOTA</v>
          </cell>
          <cell r="I6926" t="str">
            <v>En Proceso de Cierre</v>
          </cell>
          <cell r="J6926">
            <v>43486</v>
          </cell>
          <cell r="K6926">
            <v>1345</v>
          </cell>
          <cell r="L6926">
            <v>1</v>
          </cell>
          <cell r="M6926" t="str">
            <v>Licitación y Contratación</v>
          </cell>
          <cell r="N6926">
            <v>43598</v>
          </cell>
          <cell r="O6926">
            <v>24747103</v>
          </cell>
          <cell r="P6926">
            <v>24747059</v>
          </cell>
          <cell r="Q6926">
            <v>1</v>
          </cell>
          <cell r="R6926">
            <v>1</v>
          </cell>
          <cell r="S6926">
            <v>0</v>
          </cell>
          <cell r="T6926">
            <v>24747103</v>
          </cell>
        </row>
        <row r="6927">
          <cell r="G6927" t="str">
            <v>1-T-2018-9</v>
          </cell>
          <cell r="H6927" t="str">
            <v>IMPLEMENTACION DE SEÑALETICA TURISTICA ZOIT ROBINSON CRUSOE</v>
          </cell>
          <cell r="I6927" t="str">
            <v>Proyecto Cerrado</v>
          </cell>
          <cell r="J6927">
            <v>43486</v>
          </cell>
          <cell r="K6927">
            <v>1075</v>
          </cell>
          <cell r="L6927">
            <v>1</v>
          </cell>
          <cell r="M6927" t="str">
            <v>Licitación y Contratación</v>
          </cell>
          <cell r="N6927" t="str">
            <v>no definida</v>
          </cell>
          <cell r="O6927">
            <v>10520812</v>
          </cell>
          <cell r="P6927">
            <v>10520800</v>
          </cell>
          <cell r="Q6927">
            <v>1</v>
          </cell>
          <cell r="R6927">
            <v>1</v>
          </cell>
          <cell r="S6927">
            <v>0</v>
          </cell>
          <cell r="T6927">
            <v>10520812</v>
          </cell>
        </row>
        <row r="6928">
          <cell r="G6928" t="str">
            <v>1-T-2018-10</v>
          </cell>
          <cell r="H6928" t="str">
            <v>CONSTRUCCIÓN MIRADOR MORRO GONZALO</v>
          </cell>
          <cell r="I6928" t="str">
            <v>Proyecto Cerrado</v>
          </cell>
          <cell r="J6928">
            <v>43486</v>
          </cell>
          <cell r="K6928">
            <v>1077</v>
          </cell>
          <cell r="L6928">
            <v>1</v>
          </cell>
          <cell r="M6928" t="str">
            <v>Licitación y Contratación</v>
          </cell>
          <cell r="N6928">
            <v>43642</v>
          </cell>
          <cell r="O6928">
            <v>49972563</v>
          </cell>
          <cell r="P6928">
            <v>48614049</v>
          </cell>
          <cell r="Q6928">
            <v>1</v>
          </cell>
          <cell r="R6928">
            <v>1</v>
          </cell>
          <cell r="S6928">
            <v>0</v>
          </cell>
          <cell r="T6928">
            <v>49972563</v>
          </cell>
        </row>
        <row r="6929">
          <cell r="G6929" t="str">
            <v>1-B-2018-838</v>
          </cell>
          <cell r="H6929" t="str">
            <v>REPOSICIÓN JUEGO INFANTIL EDIFICIO CONSISTORIAL DE COLINA</v>
          </cell>
          <cell r="I6929" t="str">
            <v>Proyecto Cerrado</v>
          </cell>
          <cell r="J6929">
            <v>43465</v>
          </cell>
          <cell r="K6929">
            <v>41419</v>
          </cell>
          <cell r="L6929">
            <v>1</v>
          </cell>
          <cell r="M6929" t="str">
            <v>Licitación y Contratación</v>
          </cell>
          <cell r="N6929">
            <v>43599</v>
          </cell>
          <cell r="O6929">
            <v>7600936</v>
          </cell>
          <cell r="P6929">
            <v>7600936</v>
          </cell>
          <cell r="Q6929">
            <v>1</v>
          </cell>
          <cell r="R6929">
            <v>1</v>
          </cell>
          <cell r="S6929">
            <v>0</v>
          </cell>
          <cell r="T6929">
            <v>7600936</v>
          </cell>
        </row>
        <row r="6930">
          <cell r="G6930" t="str">
            <v>1-B-2018-797</v>
          </cell>
          <cell r="H6930" t="str">
            <v>MEJORAMIENTO DE PLATABANDAS CRISTOBAL DE ERAZO Y JULIO DONOSO COMUNA DE SAN JOAQUIN</v>
          </cell>
          <cell r="I6930" t="str">
            <v>Proyecto Cerrado</v>
          </cell>
          <cell r="J6930">
            <v>43465</v>
          </cell>
          <cell r="K6930">
            <v>41413</v>
          </cell>
          <cell r="L6930">
            <v>1</v>
          </cell>
          <cell r="M6930" t="str">
            <v>Licitación y Contratación</v>
          </cell>
          <cell r="N6930">
            <v>43713</v>
          </cell>
          <cell r="O6930">
            <v>44482623</v>
          </cell>
          <cell r="P6930">
            <v>37526775</v>
          </cell>
          <cell r="Q6930">
            <v>4</v>
          </cell>
          <cell r="R6930">
            <v>4</v>
          </cell>
          <cell r="S6930">
            <v>0</v>
          </cell>
          <cell r="T6930">
            <v>44482623</v>
          </cell>
        </row>
        <row r="6931">
          <cell r="G6931" t="str">
            <v>1-B-2018-792</v>
          </cell>
          <cell r="H6931" t="str">
            <v>MEJORAMIENTO ESPACIO PUBLICO PARQUE OHIGGINS, COMUNA DE BUIN</v>
          </cell>
          <cell r="I6931" t="str">
            <v>Proyecto Cerrado</v>
          </cell>
          <cell r="J6931">
            <v>43465</v>
          </cell>
          <cell r="K6931">
            <v>41399</v>
          </cell>
          <cell r="L6931">
            <v>1</v>
          </cell>
          <cell r="M6931" t="str">
            <v>Licitación y Contratación</v>
          </cell>
          <cell r="N6931">
            <v>43831</v>
          </cell>
          <cell r="O6931">
            <v>44325253</v>
          </cell>
          <cell r="P6931">
            <v>44320658</v>
          </cell>
          <cell r="Q6931">
            <v>1</v>
          </cell>
          <cell r="R6931">
            <v>1</v>
          </cell>
          <cell r="S6931">
            <v>0</v>
          </cell>
          <cell r="T6931">
            <v>44325253</v>
          </cell>
        </row>
        <row r="6932">
          <cell r="G6932" t="str">
            <v>1-B-2018-764</v>
          </cell>
          <cell r="H6932" t="str">
            <v>MEJORAMIENTO PLAZA LOBELIA</v>
          </cell>
          <cell r="I6932" t="str">
            <v>Proyecto Cerrado</v>
          </cell>
          <cell r="J6932">
            <v>43465</v>
          </cell>
          <cell r="K6932">
            <v>41288</v>
          </cell>
          <cell r="L6932">
            <v>1</v>
          </cell>
          <cell r="M6932" t="str">
            <v>Licitación y Contratación</v>
          </cell>
          <cell r="N6932">
            <v>44134</v>
          </cell>
          <cell r="O6932">
            <v>47694920</v>
          </cell>
          <cell r="P6932">
            <v>41970509</v>
          </cell>
          <cell r="Q6932">
            <v>1</v>
          </cell>
          <cell r="R6932">
            <v>1</v>
          </cell>
          <cell r="S6932">
            <v>0</v>
          </cell>
          <cell r="T6932">
            <v>47694920</v>
          </cell>
        </row>
        <row r="6933">
          <cell r="G6933" t="str">
            <v>1-B-2018-672</v>
          </cell>
          <cell r="H6933" t="str">
            <v>MEJORAMIENTO SEDE SOCIAL VILLA HÉROES DE CHACABUCO II, COMUNA DE COLINA</v>
          </cell>
          <cell r="I6933" t="str">
            <v>Proyecto Cerrado</v>
          </cell>
          <cell r="J6933">
            <v>43465</v>
          </cell>
          <cell r="K6933">
            <v>41288</v>
          </cell>
          <cell r="L6933">
            <v>1</v>
          </cell>
          <cell r="M6933" t="str">
            <v>Licitación y Contratación</v>
          </cell>
          <cell r="N6933">
            <v>43779</v>
          </cell>
          <cell r="O6933">
            <v>42388436</v>
          </cell>
          <cell r="P6933">
            <v>41179017</v>
          </cell>
          <cell r="Q6933">
            <v>1</v>
          </cell>
          <cell r="R6933">
            <v>1</v>
          </cell>
          <cell r="S6933">
            <v>0</v>
          </cell>
          <cell r="T6933">
            <v>42388436</v>
          </cell>
        </row>
        <row r="6934">
          <cell r="G6934" t="str">
            <v>1-B-2018-670</v>
          </cell>
          <cell r="H6934" t="str">
            <v>AMPLIACIÓN SEDE SOCIAL RAÚL SILVA HENRÍQUEZ</v>
          </cell>
          <cell r="I6934" t="str">
            <v>Proyecto Cerrado</v>
          </cell>
          <cell r="J6934">
            <v>43465</v>
          </cell>
          <cell r="K6934">
            <v>41413</v>
          </cell>
          <cell r="L6934">
            <v>1</v>
          </cell>
          <cell r="M6934" t="str">
            <v>Licitación y Contratación</v>
          </cell>
          <cell r="N6934">
            <v>43779</v>
          </cell>
          <cell r="O6934">
            <v>38000000</v>
          </cell>
          <cell r="P6934">
            <v>36343803</v>
          </cell>
          <cell r="Q6934">
            <v>1</v>
          </cell>
          <cell r="R6934">
            <v>1</v>
          </cell>
          <cell r="S6934">
            <v>0</v>
          </cell>
          <cell r="T6934">
            <v>38000000</v>
          </cell>
        </row>
        <row r="6935">
          <cell r="G6935" t="str">
            <v>1-B-2018-617</v>
          </cell>
          <cell r="H6935" t="str">
            <v>REPARACIÓN DEL SISTEMA ELÉCTRICO PARA EL CENTRO DE EMPRENDIMIENTO COMERCIAL NEPTUNO</v>
          </cell>
          <cell r="I6935" t="str">
            <v>En Proceso de Cierre</v>
          </cell>
          <cell r="J6935">
            <v>43465</v>
          </cell>
          <cell r="K6935">
            <v>41399</v>
          </cell>
          <cell r="L6935">
            <v>1</v>
          </cell>
          <cell r="M6935" t="str">
            <v>Licitación y Contratación</v>
          </cell>
          <cell r="N6935">
            <v>44038</v>
          </cell>
          <cell r="O6935">
            <v>48839087</v>
          </cell>
          <cell r="P6935">
            <v>48832851</v>
          </cell>
          <cell r="Q6935">
            <v>1</v>
          </cell>
          <cell r="R6935">
            <v>1</v>
          </cell>
          <cell r="S6935">
            <v>0</v>
          </cell>
          <cell r="T6935">
            <v>48839087</v>
          </cell>
        </row>
        <row r="6936">
          <cell r="G6936" t="str">
            <v>1-B-2018-610</v>
          </cell>
          <cell r="H6936" t="str">
            <v>CONSTRUCCIÓN DE VEREDAS SECTOR CHALLACO Y OTROS</v>
          </cell>
          <cell r="I6936" t="str">
            <v>Proyecto Cerrado</v>
          </cell>
          <cell r="J6936">
            <v>43465</v>
          </cell>
          <cell r="K6936">
            <v>41419</v>
          </cell>
          <cell r="L6936">
            <v>1</v>
          </cell>
          <cell r="M6936" t="str">
            <v>Administración Directa</v>
          </cell>
          <cell r="N6936">
            <v>43708</v>
          </cell>
          <cell r="O6936">
            <v>50426804</v>
          </cell>
          <cell r="P6936">
            <v>50426804</v>
          </cell>
          <cell r="Q6936">
            <v>6</v>
          </cell>
          <cell r="R6936">
            <v>6</v>
          </cell>
          <cell r="S6936">
            <v>0</v>
          </cell>
          <cell r="T6936">
            <v>50426804</v>
          </cell>
        </row>
        <row r="6937">
          <cell r="G6937" t="str">
            <v>1-B-2018-609</v>
          </cell>
          <cell r="H6937" t="str">
            <v>CONSTRUCCIÓN CANCHA FUTBOLITO PARQUE MUNICIPAL, COMUNA DE SAN PEDRO</v>
          </cell>
          <cell r="I6937" t="str">
            <v>Proyecto Cerrado</v>
          </cell>
          <cell r="J6937">
            <v>43465</v>
          </cell>
          <cell r="K6937">
            <v>41538</v>
          </cell>
          <cell r="L6937">
            <v>1</v>
          </cell>
          <cell r="M6937" t="str">
            <v>Licitación y Contratación</v>
          </cell>
          <cell r="N6937">
            <v>43742</v>
          </cell>
          <cell r="O6937">
            <v>57330420</v>
          </cell>
          <cell r="P6937">
            <v>53303025</v>
          </cell>
          <cell r="Q6937">
            <v>1</v>
          </cell>
          <cell r="R6937">
            <v>1</v>
          </cell>
          <cell r="S6937">
            <v>0</v>
          </cell>
          <cell r="T6937">
            <v>57330420</v>
          </cell>
        </row>
        <row r="6938">
          <cell r="G6938" t="str">
            <v>1-B-2018-563</v>
          </cell>
          <cell r="H6938" t="str">
            <v>CONSTRUCCIÓN PLAZA DE CALISTENIA, SECTOR VALLE GRANDE, COMUNA DE LAMPA</v>
          </cell>
          <cell r="I6938" t="str">
            <v>100% Girado</v>
          </cell>
          <cell r="J6938">
            <v>43465</v>
          </cell>
          <cell r="K6938">
            <v>41247</v>
          </cell>
          <cell r="L6938">
            <v>1</v>
          </cell>
          <cell r="M6938" t="str">
            <v>Licitación y Contratación</v>
          </cell>
          <cell r="N6938">
            <v>43862</v>
          </cell>
          <cell r="O6938">
            <v>50721188</v>
          </cell>
          <cell r="P6938">
            <v>33235213</v>
          </cell>
          <cell r="Q6938">
            <v>1</v>
          </cell>
          <cell r="R6938">
            <v>1</v>
          </cell>
          <cell r="S6938">
            <v>0</v>
          </cell>
          <cell r="T6938">
            <v>50721188</v>
          </cell>
        </row>
        <row r="6939">
          <cell r="G6939" t="str">
            <v>1-B-2018-505</v>
          </cell>
          <cell r="H6939" t="str">
            <v>MEJORAMIENTO PLAZA VILLA MARIANO LATORRE</v>
          </cell>
          <cell r="I6939" t="str">
            <v>Proyecto Cerrado</v>
          </cell>
          <cell r="J6939">
            <v>43465</v>
          </cell>
          <cell r="K6939">
            <v>41288</v>
          </cell>
          <cell r="L6939">
            <v>1</v>
          </cell>
          <cell r="M6939" t="str">
            <v>Licitación y Contratación</v>
          </cell>
          <cell r="N6939">
            <v>43972</v>
          </cell>
          <cell r="O6939">
            <v>58606040</v>
          </cell>
          <cell r="P6939">
            <v>58575734</v>
          </cell>
          <cell r="Q6939">
            <v>1</v>
          </cell>
          <cell r="R6939">
            <v>1</v>
          </cell>
          <cell r="S6939">
            <v>0</v>
          </cell>
          <cell r="T6939">
            <v>58606040</v>
          </cell>
        </row>
        <row r="6940">
          <cell r="G6940" t="str">
            <v>1-C-2018-940</v>
          </cell>
          <cell r="H6940" t="str">
            <v>REPARACIÓN DE DOS MULTICANCHAS LOTEO DON RAMÓN I</v>
          </cell>
          <cell r="I6940" t="str">
            <v>Proyecto Cerrado</v>
          </cell>
          <cell r="J6940">
            <v>43465</v>
          </cell>
          <cell r="K6940">
            <v>41429</v>
          </cell>
          <cell r="L6940">
            <v>1</v>
          </cell>
          <cell r="M6940" t="str">
            <v>Licitación y Contratación</v>
          </cell>
          <cell r="N6940">
            <v>43892</v>
          </cell>
          <cell r="O6940">
            <v>39998194</v>
          </cell>
          <cell r="P6940">
            <v>39998194</v>
          </cell>
          <cell r="Q6940">
            <v>1</v>
          </cell>
          <cell r="R6940">
            <v>1</v>
          </cell>
          <cell r="S6940">
            <v>0</v>
          </cell>
          <cell r="T6940">
            <v>39998194</v>
          </cell>
        </row>
        <row r="6941">
          <cell r="G6941" t="str">
            <v>1-B-2018-472</v>
          </cell>
          <cell r="H6941" t="str">
            <v>HABILITACIÓN PLAZAS CON JUEGOS INFANTILES Y MAQUINAS DE EJERCICIOS EN BARRIO LO ERRAZURIZ MAIPU</v>
          </cell>
          <cell r="I6941" t="str">
            <v>Proyecto Cerrado</v>
          </cell>
          <cell r="J6941">
            <v>43465</v>
          </cell>
          <cell r="K6941">
            <v>41288</v>
          </cell>
          <cell r="L6941">
            <v>1</v>
          </cell>
          <cell r="M6941" t="str">
            <v>Licitación y Contratación</v>
          </cell>
          <cell r="N6941">
            <v>43684</v>
          </cell>
          <cell r="O6941">
            <v>42826538</v>
          </cell>
          <cell r="P6941">
            <v>42792468</v>
          </cell>
          <cell r="Q6941">
            <v>2</v>
          </cell>
          <cell r="R6941">
            <v>2</v>
          </cell>
          <cell r="S6941">
            <v>0</v>
          </cell>
          <cell r="T6941">
            <v>42826538</v>
          </cell>
        </row>
        <row r="6942">
          <cell r="G6942" t="str">
            <v>1-B-2018-806</v>
          </cell>
          <cell r="H6942" t="str">
            <v>MEJORAMIENTO ILUMINACION PASEO PEATONAL LOS DUENDES</v>
          </cell>
          <cell r="I6942" t="str">
            <v>Proyecto Cerrado</v>
          </cell>
          <cell r="J6942">
            <v>43465</v>
          </cell>
          <cell r="K6942">
            <v>41423</v>
          </cell>
          <cell r="L6942">
            <v>1</v>
          </cell>
          <cell r="M6942" t="str">
            <v>Licitación y Contratación</v>
          </cell>
          <cell r="N6942">
            <v>43610</v>
          </cell>
          <cell r="O6942">
            <v>23655058</v>
          </cell>
          <cell r="P6942">
            <v>23611609</v>
          </cell>
          <cell r="Q6942">
            <v>1</v>
          </cell>
          <cell r="R6942">
            <v>1</v>
          </cell>
          <cell r="S6942">
            <v>0</v>
          </cell>
          <cell r="T6942">
            <v>23655058</v>
          </cell>
        </row>
        <row r="6943">
          <cell r="G6943" t="str">
            <v>1-B-2018-799</v>
          </cell>
          <cell r="H6943" t="str">
            <v>REPOSICIÓN DE ILUMINACION PUBLICA CALLE VISTA MAR Y OTRAS, RECREO</v>
          </cell>
          <cell r="I6943" t="str">
            <v>Proyecto Cerrado</v>
          </cell>
          <cell r="J6943">
            <v>43465</v>
          </cell>
          <cell r="K6943">
            <v>41350</v>
          </cell>
          <cell r="L6943">
            <v>1</v>
          </cell>
          <cell r="M6943" t="str">
            <v>Licitación y Contratación</v>
          </cell>
          <cell r="N6943">
            <v>43687</v>
          </cell>
          <cell r="O6943">
            <v>22083723</v>
          </cell>
          <cell r="P6943">
            <v>18776538</v>
          </cell>
          <cell r="Q6943">
            <v>1</v>
          </cell>
          <cell r="R6943">
            <v>1</v>
          </cell>
          <cell r="S6943">
            <v>0</v>
          </cell>
          <cell r="T6943">
            <v>22083723</v>
          </cell>
        </row>
        <row r="6944">
          <cell r="G6944" t="str">
            <v>1-B-2018-449</v>
          </cell>
          <cell r="H6944" t="str">
            <v>MEJORAMIENTO PLAZA LA VERACRUZ, COMUNA DE SANTIAGO</v>
          </cell>
          <cell r="I6944" t="str">
            <v>Proyecto Cerrado</v>
          </cell>
          <cell r="J6944">
            <v>43465</v>
          </cell>
          <cell r="K6944">
            <v>41519</v>
          </cell>
          <cell r="L6944">
            <v>1</v>
          </cell>
          <cell r="M6944" t="str">
            <v>Licitación y Contratación</v>
          </cell>
          <cell r="N6944">
            <v>43925</v>
          </cell>
          <cell r="O6944">
            <v>59950000</v>
          </cell>
          <cell r="P6944">
            <v>56890181</v>
          </cell>
          <cell r="Q6944">
            <v>1</v>
          </cell>
          <cell r="R6944">
            <v>1</v>
          </cell>
          <cell r="S6944">
            <v>0</v>
          </cell>
          <cell r="T6944">
            <v>59950000</v>
          </cell>
        </row>
        <row r="6945">
          <cell r="G6945" t="str">
            <v>1-B-2018-619</v>
          </cell>
          <cell r="H6945" t="str">
            <v>MEJORAMIENTO CANCHAS DE TENIS, COMUNA DE EL QUISCO</v>
          </cell>
          <cell r="I6945" t="str">
            <v>Proyecto Cerrado</v>
          </cell>
          <cell r="J6945">
            <v>43465</v>
          </cell>
          <cell r="K6945">
            <v>41350</v>
          </cell>
          <cell r="L6945">
            <v>1</v>
          </cell>
          <cell r="M6945" t="str">
            <v>Licitación y Contratación</v>
          </cell>
          <cell r="N6945">
            <v>43629</v>
          </cell>
          <cell r="O6945">
            <v>26424000</v>
          </cell>
          <cell r="P6945">
            <v>25786495</v>
          </cell>
          <cell r="Q6945">
            <v>1</v>
          </cell>
          <cell r="R6945">
            <v>1</v>
          </cell>
          <cell r="S6945">
            <v>0</v>
          </cell>
          <cell r="T6945">
            <v>26424000</v>
          </cell>
        </row>
        <row r="6946">
          <cell r="G6946" t="str">
            <v>1-B-2018-848</v>
          </cell>
          <cell r="H6946" t="str">
            <v>CONSTRUCCION PLAZA EL EDEN</v>
          </cell>
          <cell r="I6946" t="str">
            <v>100% Girado</v>
          </cell>
          <cell r="J6946">
            <v>43465</v>
          </cell>
          <cell r="K6946">
            <v>41412</v>
          </cell>
          <cell r="L6946">
            <v>1</v>
          </cell>
          <cell r="M6946" t="str">
            <v>no definida</v>
          </cell>
          <cell r="N6946" t="str">
            <v>no definida</v>
          </cell>
          <cell r="O6946">
            <v>17410000</v>
          </cell>
          <cell r="P6946">
            <v>0</v>
          </cell>
          <cell r="Q6946">
            <v>0</v>
          </cell>
          <cell r="R6946">
            <v>0</v>
          </cell>
          <cell r="S6946">
            <v>0</v>
          </cell>
          <cell r="T6946">
            <v>17410000</v>
          </cell>
        </row>
        <row r="6947">
          <cell r="G6947" t="str">
            <v>1-B-2018-835</v>
          </cell>
          <cell r="H6947" t="str">
            <v>PAVIMENTACIÓN DE PASAJE CAMILO HENRIQUEZ, SAN MARCOS</v>
          </cell>
          <cell r="I6947" t="str">
            <v>Proyecto Cerrado</v>
          </cell>
          <cell r="J6947">
            <v>43465</v>
          </cell>
          <cell r="K6947">
            <v>41374</v>
          </cell>
          <cell r="L6947">
            <v>1</v>
          </cell>
          <cell r="M6947" t="str">
            <v>Licitación y Contratación</v>
          </cell>
          <cell r="N6947">
            <v>43924</v>
          </cell>
          <cell r="O6947">
            <v>36175000</v>
          </cell>
          <cell r="P6947">
            <v>36161505</v>
          </cell>
          <cell r="Q6947">
            <v>1</v>
          </cell>
          <cell r="R6947">
            <v>1</v>
          </cell>
          <cell r="S6947">
            <v>0</v>
          </cell>
          <cell r="T6947">
            <v>36175000</v>
          </cell>
        </row>
        <row r="6948">
          <cell r="G6948" t="str">
            <v>1-B-2018-809</v>
          </cell>
          <cell r="H6948" t="str">
            <v>MEJORAMIENTO CANCHA DE FUTBOL MAITENCILLOS, ANDACOLLO</v>
          </cell>
          <cell r="I6948" t="str">
            <v>Proyecto Cerrado</v>
          </cell>
          <cell r="J6948">
            <v>43465</v>
          </cell>
          <cell r="K6948">
            <v>41374</v>
          </cell>
          <cell r="L6948">
            <v>1</v>
          </cell>
          <cell r="M6948" t="str">
            <v>Licitación y Contratación</v>
          </cell>
          <cell r="N6948">
            <v>43823</v>
          </cell>
          <cell r="O6948">
            <v>26187000</v>
          </cell>
          <cell r="P6948">
            <v>22967000</v>
          </cell>
          <cell r="Q6948">
            <v>1</v>
          </cell>
          <cell r="R6948">
            <v>1</v>
          </cell>
          <cell r="S6948">
            <v>0</v>
          </cell>
          <cell r="T6948">
            <v>26187000</v>
          </cell>
        </row>
        <row r="6949">
          <cell r="G6949" t="str">
            <v>1-B-2018-794</v>
          </cell>
          <cell r="H6949" t="str">
            <v>MEJORAMIENTO VARIOS SECTORES DE PAIHUANO 2018</v>
          </cell>
          <cell r="I6949" t="str">
            <v>Proyecto Cerrado</v>
          </cell>
          <cell r="J6949">
            <v>43465</v>
          </cell>
          <cell r="K6949">
            <v>41411</v>
          </cell>
          <cell r="L6949">
            <v>1</v>
          </cell>
          <cell r="M6949" t="str">
            <v>Licitación y Contratación</v>
          </cell>
          <cell r="N6949">
            <v>43964</v>
          </cell>
          <cell r="O6949">
            <v>30875501</v>
          </cell>
          <cell r="P6949">
            <v>30871742</v>
          </cell>
          <cell r="Q6949">
            <v>1</v>
          </cell>
          <cell r="R6949">
            <v>1</v>
          </cell>
          <cell r="S6949">
            <v>0</v>
          </cell>
          <cell r="T6949">
            <v>30875501</v>
          </cell>
        </row>
        <row r="6950">
          <cell r="G6950" t="str">
            <v>1-B-2018-665</v>
          </cell>
          <cell r="H6950" t="str">
            <v>INSTALACION GIMNASIO AL AIRE LIBRE VARIOS SECTORES - MATANCILLA, AGUA FRIA BAJA Y ATELCURA BAJA</v>
          </cell>
          <cell r="I6950" t="str">
            <v>Proyecto Cerrado</v>
          </cell>
          <cell r="J6950">
            <v>43465</v>
          </cell>
          <cell r="K6950">
            <v>41251</v>
          </cell>
          <cell r="L6950">
            <v>1</v>
          </cell>
          <cell r="M6950" t="str">
            <v>Licitación y Contratación</v>
          </cell>
          <cell r="N6950">
            <v>43676</v>
          </cell>
          <cell r="O6950">
            <v>40783000</v>
          </cell>
          <cell r="P6950">
            <v>39487200</v>
          </cell>
          <cell r="Q6950">
            <v>1</v>
          </cell>
          <cell r="R6950">
            <v>1</v>
          </cell>
          <cell r="S6950">
            <v>0</v>
          </cell>
          <cell r="T6950">
            <v>40783000</v>
          </cell>
        </row>
        <row r="6951">
          <cell r="G6951" t="str">
            <v>1-C-2018-377</v>
          </cell>
          <cell r="H6951" t="str">
            <v>CONSTRUCCIÓN PAVIMENTACIÓN PASAJE LUISA SANTANDER, COMUNA DE LAMPA</v>
          </cell>
          <cell r="I6951" t="str">
            <v>Con Giro por Anticipo</v>
          </cell>
          <cell r="J6951">
            <v>43465</v>
          </cell>
          <cell r="K6951">
            <v>41428</v>
          </cell>
          <cell r="L6951">
            <v>1</v>
          </cell>
          <cell r="M6951" t="str">
            <v>Licitación y Contratación</v>
          </cell>
          <cell r="N6951" t="str">
            <v>no definida</v>
          </cell>
          <cell r="O6951">
            <v>15962565</v>
          </cell>
          <cell r="P6951">
            <v>0</v>
          </cell>
          <cell r="Q6951" t="str">
            <v>n.a.</v>
          </cell>
          <cell r="R6951" t="str">
            <v>n.a.</v>
          </cell>
          <cell r="S6951">
            <v>6385026</v>
          </cell>
          <cell r="T6951">
            <v>9577539</v>
          </cell>
        </row>
        <row r="6952">
          <cell r="G6952" t="str">
            <v>1-B-2018-239</v>
          </cell>
          <cell r="H6952" t="str">
            <v>CONSTRUCCIÓN PLAZOLETA CENTRO DE PUREN</v>
          </cell>
          <cell r="I6952" t="str">
            <v>Proyecto Cerrado</v>
          </cell>
          <cell r="J6952">
            <v>43465</v>
          </cell>
          <cell r="K6952">
            <v>41019</v>
          </cell>
          <cell r="L6952">
            <v>1</v>
          </cell>
          <cell r="M6952" t="str">
            <v>Licitación y Contratación</v>
          </cell>
          <cell r="N6952">
            <v>44036</v>
          </cell>
          <cell r="O6952">
            <v>25856000</v>
          </cell>
          <cell r="P6952">
            <v>25856000</v>
          </cell>
          <cell r="Q6952">
            <v>1</v>
          </cell>
          <cell r="R6952">
            <v>1</v>
          </cell>
          <cell r="S6952">
            <v>0</v>
          </cell>
          <cell r="T6952">
            <v>25856000</v>
          </cell>
        </row>
        <row r="6953">
          <cell r="G6953" t="str">
            <v>1-C-2018-1143</v>
          </cell>
          <cell r="H6953" t="str">
            <v>REPOSICION VEREDAS ESCUELA 4</v>
          </cell>
          <cell r="I6953" t="str">
            <v>Proyecto Cerrado</v>
          </cell>
          <cell r="J6953">
            <v>43465</v>
          </cell>
          <cell r="K6953">
            <v>41425</v>
          </cell>
          <cell r="L6953">
            <v>1</v>
          </cell>
          <cell r="M6953" t="str">
            <v>Licitación y Contratación</v>
          </cell>
          <cell r="N6953">
            <v>43705</v>
          </cell>
          <cell r="O6953">
            <v>15096053</v>
          </cell>
          <cell r="P6953">
            <v>15096053</v>
          </cell>
          <cell r="Q6953">
            <v>1</v>
          </cell>
          <cell r="R6953">
            <v>1</v>
          </cell>
          <cell r="S6953">
            <v>0</v>
          </cell>
          <cell r="T6953">
            <v>15096053</v>
          </cell>
        </row>
        <row r="6954">
          <cell r="G6954" t="str">
            <v>1-B-2018-499</v>
          </cell>
          <cell r="H6954" t="str">
            <v>MEJORAMIENTO AREA VERDE POBLACION LOS JARDINES EL PERALITO, COMUNA DE MONTE PATRIA</v>
          </cell>
          <cell r="I6954" t="str">
            <v>Proyecto Cerrado</v>
          </cell>
          <cell r="J6954">
            <v>43465</v>
          </cell>
          <cell r="K6954">
            <v>41543</v>
          </cell>
          <cell r="L6954">
            <v>1</v>
          </cell>
          <cell r="M6954" t="str">
            <v>Licitación y Contratación</v>
          </cell>
          <cell r="N6954">
            <v>43767</v>
          </cell>
          <cell r="O6954">
            <v>38731726</v>
          </cell>
          <cell r="P6954">
            <v>38676116</v>
          </cell>
          <cell r="Q6954">
            <v>1</v>
          </cell>
          <cell r="R6954">
            <v>1</v>
          </cell>
          <cell r="S6954">
            <v>0</v>
          </cell>
          <cell r="T6954">
            <v>38731726</v>
          </cell>
        </row>
        <row r="6955">
          <cell r="G6955" t="str">
            <v>1-B-2018-539</v>
          </cell>
          <cell r="H6955" t="str">
            <v>REEMPLAZO DE ALUMBRADO PÚBLICO DIFERENTES PLAZAS</v>
          </cell>
          <cell r="I6955" t="str">
            <v>Proyecto Cerrado</v>
          </cell>
          <cell r="J6955">
            <v>43465</v>
          </cell>
          <cell r="K6955">
            <v>41411</v>
          </cell>
          <cell r="L6955">
            <v>1</v>
          </cell>
          <cell r="M6955" t="str">
            <v>Licitación y Contratación</v>
          </cell>
          <cell r="N6955">
            <v>43898</v>
          </cell>
          <cell r="O6955">
            <v>19213294</v>
          </cell>
          <cell r="P6955">
            <v>18865962</v>
          </cell>
          <cell r="Q6955">
            <v>1</v>
          </cell>
          <cell r="R6955">
            <v>1</v>
          </cell>
          <cell r="S6955">
            <v>0</v>
          </cell>
          <cell r="T6955">
            <v>19213294</v>
          </cell>
        </row>
        <row r="6956">
          <cell r="G6956" t="str">
            <v>1-B-2018-830</v>
          </cell>
          <cell r="H6956" t="str">
            <v>CONSTRUCCION SEDE JUNTA DE VECINOS PACIFICO NORTE</v>
          </cell>
          <cell r="I6956" t="str">
            <v>Proyecto Cerrado</v>
          </cell>
          <cell r="J6956">
            <v>43465</v>
          </cell>
          <cell r="K6956">
            <v>41393</v>
          </cell>
          <cell r="L6956">
            <v>1</v>
          </cell>
          <cell r="M6956" t="str">
            <v>Licitación y Contratación</v>
          </cell>
          <cell r="N6956">
            <v>43718</v>
          </cell>
          <cell r="O6956">
            <v>57191000</v>
          </cell>
          <cell r="P6956">
            <v>57190583</v>
          </cell>
          <cell r="Q6956">
            <v>1</v>
          </cell>
          <cell r="R6956">
            <v>1</v>
          </cell>
          <cell r="S6956">
            <v>0</v>
          </cell>
          <cell r="T6956">
            <v>57191000</v>
          </cell>
        </row>
        <row r="6957">
          <cell r="G6957" t="str">
            <v>1-B-2018-248</v>
          </cell>
          <cell r="H6957" t="str">
            <v>MEJORAMIENTO ESPACIOS PÚBLICOS CON JUEGOS MODULARES, COQUIMBO</v>
          </cell>
          <cell r="I6957" t="str">
            <v>Proyecto Cerrado</v>
          </cell>
          <cell r="J6957">
            <v>43465</v>
          </cell>
          <cell r="K6957">
            <v>41022</v>
          </cell>
          <cell r="L6957">
            <v>1</v>
          </cell>
          <cell r="M6957" t="str">
            <v>Licitación y Contratación</v>
          </cell>
          <cell r="N6957">
            <v>43724</v>
          </cell>
          <cell r="O6957">
            <v>26087000</v>
          </cell>
          <cell r="P6957">
            <v>26016896</v>
          </cell>
          <cell r="Q6957">
            <v>1</v>
          </cell>
          <cell r="R6957">
            <v>1</v>
          </cell>
          <cell r="S6957">
            <v>0</v>
          </cell>
          <cell r="T6957">
            <v>26087000</v>
          </cell>
        </row>
        <row r="6958">
          <cell r="G6958" t="str">
            <v>1-C-2018-1715</v>
          </cell>
          <cell r="H6958" t="str">
            <v>REPOSICIÓN SALA MULTIUSO LOCALIDAD DE CAMARONES</v>
          </cell>
          <cell r="I6958" t="str">
            <v>Proyecto Cerrado</v>
          </cell>
          <cell r="J6958">
            <v>43465</v>
          </cell>
          <cell r="K6958">
            <v>41226</v>
          </cell>
          <cell r="L6958">
            <v>1</v>
          </cell>
          <cell r="M6958" t="str">
            <v>Licitación y Contratación</v>
          </cell>
          <cell r="N6958">
            <v>43688</v>
          </cell>
          <cell r="O6958">
            <v>59980931</v>
          </cell>
          <cell r="P6958">
            <v>58436534</v>
          </cell>
          <cell r="Q6958">
            <v>1</v>
          </cell>
          <cell r="R6958">
            <v>1</v>
          </cell>
          <cell r="S6958">
            <v>1544397</v>
          </cell>
          <cell r="T6958">
            <v>58436534</v>
          </cell>
        </row>
        <row r="6959">
          <cell r="G6959" t="str">
            <v>1-B-2018-837</v>
          </cell>
          <cell r="H6959" t="str">
            <v>CONSERVACION SUM JUAN BAUTISTA CONTARDI, PTA ARENAS</v>
          </cell>
          <cell r="I6959" t="str">
            <v>Proyecto Cerrado</v>
          </cell>
          <cell r="J6959">
            <v>43465</v>
          </cell>
          <cell r="K6959">
            <v>41239</v>
          </cell>
          <cell r="L6959">
            <v>1</v>
          </cell>
          <cell r="M6959" t="str">
            <v>Licitación y Contratación</v>
          </cell>
          <cell r="N6959">
            <v>43853</v>
          </cell>
          <cell r="O6959">
            <v>59999996</v>
          </cell>
          <cell r="P6959">
            <v>59856974</v>
          </cell>
          <cell r="Q6959">
            <v>1</v>
          </cell>
          <cell r="R6959">
            <v>1</v>
          </cell>
          <cell r="S6959">
            <v>0</v>
          </cell>
          <cell r="T6959">
            <v>59999996</v>
          </cell>
        </row>
        <row r="6960">
          <cell r="G6960" t="str">
            <v>1-B-2018-836</v>
          </cell>
          <cell r="H6960" t="str">
            <v>CONSERVACION SUM ESCUELA 18 DE SEPTIEMBRE, PTA ARENAS</v>
          </cell>
          <cell r="I6960" t="str">
            <v>Proyecto Cerrado</v>
          </cell>
          <cell r="J6960">
            <v>43465</v>
          </cell>
          <cell r="K6960">
            <v>41403</v>
          </cell>
          <cell r="L6960">
            <v>1</v>
          </cell>
          <cell r="M6960" t="str">
            <v>Licitación y Contratación</v>
          </cell>
          <cell r="N6960">
            <v>44315</v>
          </cell>
          <cell r="O6960">
            <v>59999993</v>
          </cell>
          <cell r="P6960">
            <v>58281440</v>
          </cell>
          <cell r="Q6960">
            <v>1</v>
          </cell>
          <cell r="R6960">
            <v>1</v>
          </cell>
          <cell r="S6960">
            <v>0</v>
          </cell>
          <cell r="T6960">
            <v>59999993</v>
          </cell>
        </row>
        <row r="6961">
          <cell r="G6961" t="str">
            <v>1-B-2018-798</v>
          </cell>
          <cell r="H6961" t="str">
            <v>MEJORAMIENTO GIMNASIO POBLACION ALFREDO LORCA, PUNTA ARENAS</v>
          </cell>
          <cell r="I6961" t="str">
            <v>Proyecto Dejado sin Efecto</v>
          </cell>
          <cell r="J6961">
            <v>43465</v>
          </cell>
          <cell r="K6961">
            <v>40998</v>
          </cell>
          <cell r="L6961">
            <v>1</v>
          </cell>
          <cell r="M6961" t="str">
            <v>no definida</v>
          </cell>
          <cell r="N6961" t="str">
            <v>no definida</v>
          </cell>
          <cell r="O6961">
            <v>47772686</v>
          </cell>
          <cell r="P6961">
            <v>0</v>
          </cell>
          <cell r="Q6961">
            <v>0</v>
          </cell>
          <cell r="R6961">
            <v>0</v>
          </cell>
          <cell r="S6961">
            <v>0</v>
          </cell>
          <cell r="T6961">
            <v>47772686</v>
          </cell>
        </row>
        <row r="6962">
          <cell r="G6962" t="str">
            <v>1-B-2018-461</v>
          </cell>
          <cell r="H6962" t="str">
            <v>CONSTRUCCIÓN ZONA DE JUEGOS ÁREA VERDE PASAJE RIÓ IBAÑEZ, COYHAIQUE</v>
          </cell>
          <cell r="I6962" t="str">
            <v>Proyecto Cerrado</v>
          </cell>
          <cell r="J6962">
            <v>43465</v>
          </cell>
          <cell r="K6962">
            <v>41006</v>
          </cell>
          <cell r="L6962">
            <v>1</v>
          </cell>
          <cell r="M6962" t="str">
            <v>Administración Directa</v>
          </cell>
          <cell r="N6962">
            <v>43590</v>
          </cell>
          <cell r="O6962">
            <v>22105167</v>
          </cell>
          <cell r="P6962">
            <v>22105167</v>
          </cell>
          <cell r="Q6962">
            <v>4</v>
          </cell>
          <cell r="R6962">
            <v>4</v>
          </cell>
          <cell r="S6962">
            <v>0</v>
          </cell>
          <cell r="T6962">
            <v>22105167</v>
          </cell>
        </row>
        <row r="6963">
          <cell r="G6963" t="str">
            <v>1-C-2018-1438</v>
          </cell>
          <cell r="H6963" t="str">
            <v>CONSTRUCCIÓN PASEO PEATONAL AVENIDA O'HIGGINS DE PUTRE</v>
          </cell>
          <cell r="I6963" t="str">
            <v>100% Girado</v>
          </cell>
          <cell r="J6963">
            <v>43465</v>
          </cell>
          <cell r="K6963">
            <v>40830</v>
          </cell>
          <cell r="L6963">
            <v>1</v>
          </cell>
          <cell r="M6963" t="str">
            <v>Licitación y Contratación</v>
          </cell>
          <cell r="N6963" t="str">
            <v>no definida</v>
          </cell>
          <cell r="O6963">
            <v>1163422000</v>
          </cell>
          <cell r="P6963">
            <v>1141522424</v>
          </cell>
          <cell r="Q6963">
            <v>1</v>
          </cell>
          <cell r="R6963">
            <v>1</v>
          </cell>
          <cell r="S6963">
            <v>0</v>
          </cell>
          <cell r="T6963">
            <v>1163422000</v>
          </cell>
        </row>
        <row r="6964">
          <cell r="G6964" t="str">
            <v>1-C-2018-414</v>
          </cell>
          <cell r="H6964" t="str">
            <v>REPOSICION VEREDAS FUTRONO URBANO CENTRO</v>
          </cell>
          <cell r="I6964" t="str">
            <v>Proyecto Cerrado</v>
          </cell>
          <cell r="J6964">
            <v>43465</v>
          </cell>
          <cell r="K6964">
            <v>41226</v>
          </cell>
          <cell r="L6964">
            <v>1</v>
          </cell>
          <cell r="M6964" t="str">
            <v>Licitación y Contratación</v>
          </cell>
          <cell r="N6964">
            <v>43748</v>
          </cell>
          <cell r="O6964">
            <v>59986623</v>
          </cell>
          <cell r="P6964">
            <v>59986623</v>
          </cell>
          <cell r="Q6964">
            <v>1</v>
          </cell>
          <cell r="R6964">
            <v>1</v>
          </cell>
          <cell r="S6964">
            <v>0</v>
          </cell>
          <cell r="T6964">
            <v>59986623</v>
          </cell>
        </row>
        <row r="6965">
          <cell r="G6965" t="str">
            <v>1-C-2018-195</v>
          </cell>
          <cell r="H6965" t="str">
            <v>MEJORAMIENTO ESPACIO PUBLICO POBLACION LOS AROMOS, MARCHIGUE</v>
          </cell>
          <cell r="I6965" t="str">
            <v>En Proceso de Cierre</v>
          </cell>
          <cell r="J6965">
            <v>43465</v>
          </cell>
          <cell r="K6965">
            <v>41431</v>
          </cell>
          <cell r="L6965">
            <v>1</v>
          </cell>
          <cell r="M6965" t="str">
            <v>Licitación y Contratación</v>
          </cell>
          <cell r="N6965">
            <v>43606</v>
          </cell>
          <cell r="O6965">
            <v>54470679</v>
          </cell>
          <cell r="P6965">
            <v>54470679</v>
          </cell>
          <cell r="Q6965">
            <v>1</v>
          </cell>
          <cell r="R6965">
            <v>1</v>
          </cell>
          <cell r="S6965">
            <v>0</v>
          </cell>
          <cell r="T6965">
            <v>54470679</v>
          </cell>
        </row>
        <row r="6966">
          <cell r="G6966" t="str">
            <v>1-C-2018-928</v>
          </cell>
          <cell r="H6966" t="str">
            <v>EVACUACIÓN AGUAS SERVIDAS ESCUELA G-117, SECTOR DE MOLINOS</v>
          </cell>
          <cell r="I6966" t="str">
            <v>Proyecto Cerrado</v>
          </cell>
          <cell r="J6966">
            <v>43465</v>
          </cell>
          <cell r="K6966">
            <v>41085</v>
          </cell>
          <cell r="L6966">
            <v>1</v>
          </cell>
          <cell r="M6966" t="str">
            <v>Licitación y Contratación</v>
          </cell>
          <cell r="N6966">
            <v>43874</v>
          </cell>
          <cell r="O6966">
            <v>56561257</v>
          </cell>
          <cell r="P6966">
            <v>51562343</v>
          </cell>
          <cell r="Q6966">
            <v>1</v>
          </cell>
          <cell r="R6966">
            <v>1</v>
          </cell>
          <cell r="S6966">
            <v>0</v>
          </cell>
          <cell r="T6966">
            <v>56561257</v>
          </cell>
        </row>
        <row r="6967">
          <cell r="G6967" t="str">
            <v>1-B-2018-108</v>
          </cell>
          <cell r="H6967" t="str">
            <v>CONSTRUCCIÓN SEDE UNIÓN COMUNAL DEL ADULTO MAYOR COMUNA DE TOCOPILLA</v>
          </cell>
          <cell r="I6967" t="str">
            <v>Proyecto Cerrado</v>
          </cell>
          <cell r="J6967">
            <v>43465</v>
          </cell>
          <cell r="K6967">
            <v>41393</v>
          </cell>
          <cell r="L6967">
            <v>1</v>
          </cell>
          <cell r="M6967" t="str">
            <v>Licitación y Contratación</v>
          </cell>
          <cell r="N6967">
            <v>43805</v>
          </cell>
          <cell r="O6967">
            <v>59999999</v>
          </cell>
          <cell r="P6967">
            <v>59966405</v>
          </cell>
          <cell r="Q6967">
            <v>1</v>
          </cell>
          <cell r="R6967">
            <v>1</v>
          </cell>
          <cell r="S6967">
            <v>0</v>
          </cell>
          <cell r="T6967">
            <v>59999999</v>
          </cell>
        </row>
        <row r="6968">
          <cell r="G6968" t="str">
            <v>1-C-2017-596</v>
          </cell>
          <cell r="H6968" t="str">
            <v>MEJORAMIENTO MULTICANCHA Y ESPACIO FAMILIAR VILLA LOS TIJERALES</v>
          </cell>
          <cell r="I6968" t="str">
            <v>Proyecto Cerrado</v>
          </cell>
          <cell r="J6968">
            <v>43465</v>
          </cell>
          <cell r="K6968">
            <v>41142</v>
          </cell>
          <cell r="L6968">
            <v>1</v>
          </cell>
          <cell r="M6968" t="str">
            <v>Licitación y Contratación</v>
          </cell>
          <cell r="N6968">
            <v>43731</v>
          </cell>
          <cell r="O6968">
            <v>58613294</v>
          </cell>
          <cell r="P6968">
            <v>58613294</v>
          </cell>
          <cell r="Q6968">
            <v>1</v>
          </cell>
          <cell r="R6968">
            <v>1</v>
          </cell>
          <cell r="S6968">
            <v>0</v>
          </cell>
          <cell r="T6968">
            <v>58613294</v>
          </cell>
        </row>
        <row r="6969">
          <cell r="G6969" t="str">
            <v>1-B-2018-674</v>
          </cell>
          <cell r="H6969" t="str">
            <v>MEJORAMIENTO PLAZA RUBÉN BARRALES</v>
          </cell>
          <cell r="I6969" t="str">
            <v>Proyecto Cerrado</v>
          </cell>
          <cell r="J6969">
            <v>43462</v>
          </cell>
          <cell r="K6969">
            <v>41011</v>
          </cell>
          <cell r="L6969">
            <v>1</v>
          </cell>
          <cell r="M6969" t="str">
            <v>Licitación y Contratación</v>
          </cell>
          <cell r="N6969">
            <v>43621</v>
          </cell>
          <cell r="O6969">
            <v>16387140</v>
          </cell>
          <cell r="P6969">
            <v>15036864</v>
          </cell>
          <cell r="Q6969">
            <v>1</v>
          </cell>
          <cell r="R6969">
            <v>1</v>
          </cell>
          <cell r="S6969">
            <v>0</v>
          </cell>
          <cell r="T6969">
            <v>16387140</v>
          </cell>
        </row>
        <row r="6970">
          <cell r="G6970" t="str">
            <v>1-B-2018-513</v>
          </cell>
          <cell r="H6970" t="str">
            <v>ILUMINACIÓN ACCESO COLEGIO COLONIAL DE PIRQUE</v>
          </cell>
          <cell r="I6970" t="str">
            <v>Proyecto Cerrado</v>
          </cell>
          <cell r="J6970">
            <v>43462</v>
          </cell>
          <cell r="K6970">
            <v>41103</v>
          </cell>
          <cell r="L6970">
            <v>1</v>
          </cell>
          <cell r="M6970" t="str">
            <v>Licitación y Contratación</v>
          </cell>
          <cell r="N6970">
            <v>43670</v>
          </cell>
          <cell r="O6970">
            <v>30809004</v>
          </cell>
          <cell r="P6970">
            <v>28136146</v>
          </cell>
          <cell r="Q6970">
            <v>1</v>
          </cell>
          <cell r="R6970">
            <v>1</v>
          </cell>
          <cell r="S6970">
            <v>0</v>
          </cell>
          <cell r="T6970">
            <v>30809004</v>
          </cell>
        </row>
        <row r="6971">
          <cell r="G6971" t="str">
            <v>1-B-2018-622</v>
          </cell>
          <cell r="H6971" t="str">
            <v>MEJORAMIENTO PLAZOLETA VILLA PADRE PIO, COMUNA DE SANTA MARIA</v>
          </cell>
          <cell r="I6971" t="str">
            <v>Proyecto Cerrado</v>
          </cell>
          <cell r="J6971">
            <v>43462</v>
          </cell>
          <cell r="K6971">
            <v>40995</v>
          </cell>
          <cell r="L6971">
            <v>1</v>
          </cell>
          <cell r="M6971" t="str">
            <v>Licitación y Contratación</v>
          </cell>
          <cell r="N6971">
            <v>43583</v>
          </cell>
          <cell r="O6971">
            <v>4567572</v>
          </cell>
          <cell r="P6971">
            <v>4410578</v>
          </cell>
          <cell r="Q6971">
            <v>1</v>
          </cell>
          <cell r="R6971">
            <v>1</v>
          </cell>
          <cell r="S6971">
            <v>0</v>
          </cell>
          <cell r="T6971">
            <v>4567572</v>
          </cell>
        </row>
        <row r="6972">
          <cell r="G6972" t="str">
            <v>1-C-2018-939</v>
          </cell>
          <cell r="H6972" t="str">
            <v>CONSTRUCCION GALPON PARA VEHICULOS COMUNA DE PANQUEHUE</v>
          </cell>
          <cell r="I6972" t="str">
            <v>Proyecto Cerrado</v>
          </cell>
          <cell r="J6972">
            <v>43462</v>
          </cell>
          <cell r="K6972">
            <v>40639</v>
          </cell>
          <cell r="L6972">
            <v>1</v>
          </cell>
          <cell r="M6972" t="str">
            <v>Licitación y Contratación</v>
          </cell>
          <cell r="N6972">
            <v>43631</v>
          </cell>
          <cell r="O6972">
            <v>56981821</v>
          </cell>
          <cell r="P6972">
            <v>56981821</v>
          </cell>
          <cell r="Q6972">
            <v>1</v>
          </cell>
          <cell r="R6972">
            <v>1</v>
          </cell>
          <cell r="S6972">
            <v>0</v>
          </cell>
          <cell r="T6972">
            <v>56981821</v>
          </cell>
        </row>
        <row r="6973">
          <cell r="G6973" t="str">
            <v>1-B-2018-618</v>
          </cell>
          <cell r="H6973" t="str">
            <v>MEJORAMIENTO ESTÁNDAR CRUCE CICLOVIA MEMBRILLAR</v>
          </cell>
          <cell r="I6973" t="str">
            <v>Proyecto Cerrado</v>
          </cell>
          <cell r="J6973">
            <v>43462</v>
          </cell>
          <cell r="K6973">
            <v>41262</v>
          </cell>
          <cell r="L6973">
            <v>1</v>
          </cell>
          <cell r="M6973" t="str">
            <v>Licitación y Contratación</v>
          </cell>
          <cell r="N6973">
            <v>43771</v>
          </cell>
          <cell r="O6973">
            <v>21180389</v>
          </cell>
          <cell r="P6973">
            <v>21051112</v>
          </cell>
          <cell r="Q6973">
            <v>1</v>
          </cell>
          <cell r="R6973">
            <v>1</v>
          </cell>
          <cell r="S6973">
            <v>0</v>
          </cell>
          <cell r="T6973">
            <v>21180389</v>
          </cell>
        </row>
        <row r="6974">
          <cell r="G6974" t="str">
            <v>1-B-2018-557</v>
          </cell>
          <cell r="H6974" t="str">
            <v>REPOSICIÓN LOSAS DE HORMIGÓN VEREDAS VILLA EL ÁLAMO</v>
          </cell>
          <cell r="I6974" t="str">
            <v>En Proceso de Cierre</v>
          </cell>
          <cell r="J6974">
            <v>43462</v>
          </cell>
          <cell r="K6974">
            <v>41036</v>
          </cell>
          <cell r="L6974">
            <v>1</v>
          </cell>
          <cell r="M6974" t="str">
            <v>Licitación y Contratación</v>
          </cell>
          <cell r="N6974">
            <v>43655</v>
          </cell>
          <cell r="O6974">
            <v>17254615</v>
          </cell>
          <cell r="P6974">
            <v>15482033</v>
          </cell>
          <cell r="Q6974">
            <v>1</v>
          </cell>
          <cell r="R6974">
            <v>1</v>
          </cell>
          <cell r="S6974">
            <v>0</v>
          </cell>
          <cell r="T6974">
            <v>17254615</v>
          </cell>
        </row>
        <row r="6975">
          <cell r="G6975" t="str">
            <v>1-B-2018-426</v>
          </cell>
          <cell r="H6975" t="str">
            <v>MEJORAMIENTO ESPACIOS PUBLICOS DE USO PEATONAL</v>
          </cell>
          <cell r="I6975" t="str">
            <v>Proyecto Cerrado</v>
          </cell>
          <cell r="J6975">
            <v>43462</v>
          </cell>
          <cell r="K6975">
            <v>40995</v>
          </cell>
          <cell r="L6975">
            <v>1</v>
          </cell>
          <cell r="M6975" t="str">
            <v>Licitación y Contratación</v>
          </cell>
          <cell r="N6975">
            <v>43841</v>
          </cell>
          <cell r="O6975">
            <v>25824625</v>
          </cell>
          <cell r="P6975">
            <v>25824625</v>
          </cell>
          <cell r="Q6975">
            <v>1</v>
          </cell>
          <cell r="R6975">
            <v>1</v>
          </cell>
          <cell r="S6975">
            <v>0</v>
          </cell>
          <cell r="T6975">
            <v>25824625</v>
          </cell>
        </row>
        <row r="6976">
          <cell r="G6976" t="str">
            <v>1-C-2018-385</v>
          </cell>
          <cell r="H6976" t="str">
            <v>PAVIMENTACION CALLE URRIOLA ENTRE SANTA MARIA Y MANUEL RODRIGUEZ, PICHILEMU</v>
          </cell>
          <cell r="I6976" t="str">
            <v>Proyecto Dejado sin Efecto</v>
          </cell>
          <cell r="J6976">
            <v>43462</v>
          </cell>
          <cell r="K6976">
            <v>40929</v>
          </cell>
          <cell r="L6976">
            <v>1</v>
          </cell>
          <cell r="M6976" t="str">
            <v>no definida</v>
          </cell>
          <cell r="N6976" t="str">
            <v>no definida</v>
          </cell>
          <cell r="O6976">
            <v>59959866</v>
          </cell>
          <cell r="P6976">
            <v>0</v>
          </cell>
          <cell r="Q6976">
            <v>0</v>
          </cell>
          <cell r="R6976">
            <v>0</v>
          </cell>
          <cell r="S6976">
            <v>41971906</v>
          </cell>
          <cell r="T6976">
            <v>17987960</v>
          </cell>
        </row>
        <row r="6977">
          <cell r="G6977" t="str">
            <v>1-C-2018-1608</v>
          </cell>
          <cell r="H6977" t="str">
            <v>CONSTRUCCIÓN CANCHA FÚTBOL 5 ESCUELA G-35 DE VISVIRI, COMUNA DE GENERAL LAGOS</v>
          </cell>
          <cell r="I6977" t="str">
            <v>100% Girado</v>
          </cell>
          <cell r="J6977">
            <v>43462</v>
          </cell>
          <cell r="K6977">
            <v>41015</v>
          </cell>
          <cell r="L6977">
            <v>1</v>
          </cell>
          <cell r="M6977" t="str">
            <v>Licitación y Contratación</v>
          </cell>
          <cell r="N6977">
            <v>43911</v>
          </cell>
          <cell r="O6977">
            <v>59954774</v>
          </cell>
          <cell r="P6977">
            <v>56356318</v>
          </cell>
          <cell r="Q6977">
            <v>1</v>
          </cell>
          <cell r="R6977">
            <v>1</v>
          </cell>
          <cell r="S6977">
            <v>0</v>
          </cell>
          <cell r="T6977">
            <v>59954774</v>
          </cell>
        </row>
        <row r="6978">
          <cell r="G6978" t="str">
            <v>1-C-2018-1366</v>
          </cell>
          <cell r="H6978" t="str">
            <v>MEJORAMIENTO Y RECUPERACION DE ESPACIOS COMUNES CONJUNTO HABITACIONAL MIRADOR II</v>
          </cell>
          <cell r="I6978" t="str">
            <v>En Proceso de Cierre</v>
          </cell>
          <cell r="J6978">
            <v>43462</v>
          </cell>
          <cell r="K6978">
            <v>39998</v>
          </cell>
          <cell r="L6978">
            <v>1</v>
          </cell>
          <cell r="M6978" t="str">
            <v>Licitación y Contratación</v>
          </cell>
          <cell r="N6978">
            <v>44683</v>
          </cell>
          <cell r="O6978">
            <v>59999932</v>
          </cell>
          <cell r="P6978">
            <v>59755924</v>
          </cell>
          <cell r="Q6978">
            <v>1</v>
          </cell>
          <cell r="R6978">
            <v>1</v>
          </cell>
          <cell r="S6978">
            <v>0</v>
          </cell>
          <cell r="T6978">
            <v>59999932</v>
          </cell>
        </row>
        <row r="6979">
          <cell r="G6979" t="str">
            <v>1-C-2018-1332</v>
          </cell>
          <cell r="H6979" t="str">
            <v>MEJORAMIENTO SERVICIOS HIGIÉNICOS PÚBLICOS LOCALIDAD DE VISVIRI, COMUNA DE GENERAL LAGOS.-</v>
          </cell>
          <cell r="I6979" t="str">
            <v>100% Girado</v>
          </cell>
          <cell r="J6979">
            <v>43462</v>
          </cell>
          <cell r="K6979">
            <v>41015</v>
          </cell>
          <cell r="L6979">
            <v>1</v>
          </cell>
          <cell r="M6979" t="str">
            <v>Licitación y Contratación</v>
          </cell>
          <cell r="N6979">
            <v>43746</v>
          </cell>
          <cell r="O6979">
            <v>32762000</v>
          </cell>
          <cell r="P6979">
            <v>30990113</v>
          </cell>
          <cell r="Q6979">
            <v>1</v>
          </cell>
          <cell r="R6979">
            <v>1</v>
          </cell>
          <cell r="S6979">
            <v>0</v>
          </cell>
          <cell r="T6979">
            <v>32762000</v>
          </cell>
        </row>
        <row r="6980">
          <cell r="G6980" t="str">
            <v>1-C-2018-1330</v>
          </cell>
          <cell r="H6980" t="str">
            <v>MEJORAMIENTO SERVICIOS HIGIENICOS ESCUELA E INTERNADO DE VISVIRI, COMUNA DE GENERAL LAGOS</v>
          </cell>
          <cell r="I6980" t="str">
            <v>100% Girado</v>
          </cell>
          <cell r="J6980">
            <v>43462</v>
          </cell>
          <cell r="K6980">
            <v>41015</v>
          </cell>
          <cell r="L6980">
            <v>1</v>
          </cell>
          <cell r="M6980" t="str">
            <v>Licitación y Contratación</v>
          </cell>
          <cell r="N6980">
            <v>43821</v>
          </cell>
          <cell r="O6980">
            <v>46352731</v>
          </cell>
          <cell r="P6980">
            <v>44087203</v>
          </cell>
          <cell r="Q6980">
            <v>1</v>
          </cell>
          <cell r="R6980">
            <v>1</v>
          </cell>
          <cell r="S6980">
            <v>0</v>
          </cell>
          <cell r="T6980">
            <v>46352731</v>
          </cell>
        </row>
        <row r="6981">
          <cell r="G6981" t="str">
            <v>1-C-2018-1321</v>
          </cell>
          <cell r="H6981" t="str">
            <v>CONSTRUCCIÓN PAVIMENTOS SENDERO A CALVARIO DE SOCOROMA.</v>
          </cell>
          <cell r="I6981" t="str">
            <v>100% Girado</v>
          </cell>
          <cell r="J6981">
            <v>43462</v>
          </cell>
          <cell r="K6981">
            <v>40023</v>
          </cell>
          <cell r="L6981">
            <v>1</v>
          </cell>
          <cell r="M6981" t="str">
            <v>Licitación y Contratación</v>
          </cell>
          <cell r="N6981" t="str">
            <v>no definida</v>
          </cell>
          <cell r="O6981">
            <v>59997634</v>
          </cell>
          <cell r="P6981">
            <v>56758111</v>
          </cell>
          <cell r="Q6981">
            <v>1</v>
          </cell>
          <cell r="R6981">
            <v>1</v>
          </cell>
          <cell r="S6981">
            <v>0</v>
          </cell>
          <cell r="T6981">
            <v>59997634</v>
          </cell>
        </row>
        <row r="6982">
          <cell r="G6982" t="str">
            <v>1-C-2018-1306</v>
          </cell>
          <cell r="H6982" t="str">
            <v>MEJORAMIENTO VIVIENDA DEL PROFESOR LOCALIDAD DE CHISLLUMA, COMUNA DE GENERAL LAGOS</v>
          </cell>
          <cell r="I6982" t="str">
            <v>100% Girado</v>
          </cell>
          <cell r="J6982">
            <v>43462</v>
          </cell>
          <cell r="K6982">
            <v>40102</v>
          </cell>
          <cell r="L6982">
            <v>1</v>
          </cell>
          <cell r="M6982" t="str">
            <v>Licitación y Contratación</v>
          </cell>
          <cell r="N6982">
            <v>43726</v>
          </cell>
          <cell r="O6982">
            <v>41305229</v>
          </cell>
          <cell r="P6982">
            <v>41289898</v>
          </cell>
          <cell r="Q6982">
            <v>1</v>
          </cell>
          <cell r="R6982">
            <v>1</v>
          </cell>
          <cell r="S6982">
            <v>0</v>
          </cell>
          <cell r="T6982">
            <v>41305229</v>
          </cell>
        </row>
        <row r="6983">
          <cell r="G6983" t="str">
            <v>1-C-2018-1281</v>
          </cell>
          <cell r="H6983" t="str">
            <v>MEJORAMIENTO Y REPARACION MULTICANCHA 7 DE JUNIO</v>
          </cell>
          <cell r="I6983" t="str">
            <v>Proyecto Cerrado</v>
          </cell>
          <cell r="J6983">
            <v>43462</v>
          </cell>
          <cell r="K6983">
            <v>40646</v>
          </cell>
          <cell r="L6983">
            <v>1</v>
          </cell>
          <cell r="M6983" t="str">
            <v>Licitación y Contratación</v>
          </cell>
          <cell r="N6983">
            <v>44073</v>
          </cell>
          <cell r="O6983">
            <v>59999758</v>
          </cell>
          <cell r="P6983">
            <v>57197295</v>
          </cell>
          <cell r="Q6983">
            <v>1</v>
          </cell>
          <cell r="R6983">
            <v>1</v>
          </cell>
          <cell r="S6983">
            <v>0</v>
          </cell>
          <cell r="T6983">
            <v>59999758</v>
          </cell>
        </row>
        <row r="6984">
          <cell r="G6984" t="str">
            <v>1-C-2018-921</v>
          </cell>
          <cell r="H6984" t="str">
            <v>MEJORAMIENTO VIVIENDA DEL PROFESOR LOCALIDAD DE COLPITAS, COMUNA DE GENERAL LAGOS</v>
          </cell>
          <cell r="I6984" t="str">
            <v>100% Girado</v>
          </cell>
          <cell r="J6984">
            <v>43462</v>
          </cell>
          <cell r="K6984">
            <v>40021</v>
          </cell>
          <cell r="L6984">
            <v>1</v>
          </cell>
          <cell r="M6984" t="str">
            <v>Licitación y Contratación</v>
          </cell>
          <cell r="N6984">
            <v>43746</v>
          </cell>
          <cell r="O6984">
            <v>55468154</v>
          </cell>
          <cell r="P6984">
            <v>52129988</v>
          </cell>
          <cell r="Q6984">
            <v>1</v>
          </cell>
          <cell r="R6984">
            <v>1</v>
          </cell>
          <cell r="S6984">
            <v>0</v>
          </cell>
          <cell r="T6984">
            <v>55468154</v>
          </cell>
        </row>
        <row r="6985">
          <cell r="G6985" t="str">
            <v>1-C-2018-663</v>
          </cell>
          <cell r="H6985" t="str">
            <v>MEJORAMIENTO Y REPARACIÓN MULTICANCHA POBLACIÓN PACÍFICO</v>
          </cell>
          <cell r="I6985" t="str">
            <v>Proyecto Cerrado</v>
          </cell>
          <cell r="J6985">
            <v>43462</v>
          </cell>
          <cell r="K6985">
            <v>39998</v>
          </cell>
          <cell r="L6985">
            <v>1</v>
          </cell>
          <cell r="M6985" t="str">
            <v>Licitación y Contratación</v>
          </cell>
          <cell r="N6985">
            <v>43923</v>
          </cell>
          <cell r="O6985">
            <v>59999432</v>
          </cell>
          <cell r="P6985">
            <v>56802460</v>
          </cell>
          <cell r="Q6985">
            <v>1</v>
          </cell>
          <cell r="R6985">
            <v>1</v>
          </cell>
          <cell r="S6985">
            <v>0</v>
          </cell>
          <cell r="T6985">
            <v>59999432</v>
          </cell>
        </row>
        <row r="6986">
          <cell r="G6986" t="str">
            <v>1-C-2018-660</v>
          </cell>
          <cell r="H6986" t="str">
            <v>“MEJORAMIENTO, REPARACIÓN Y HABILITACIÓN DEL ENTORNO MULTICANCHA DANIEL COPAJA”</v>
          </cell>
          <cell r="I6986" t="str">
            <v>Proyecto Cerrado</v>
          </cell>
          <cell r="J6986">
            <v>43462</v>
          </cell>
          <cell r="K6986">
            <v>39998</v>
          </cell>
          <cell r="L6986">
            <v>1</v>
          </cell>
          <cell r="M6986" t="str">
            <v>Licitación y Contratación</v>
          </cell>
          <cell r="N6986">
            <v>43947</v>
          </cell>
          <cell r="O6986">
            <v>59999932</v>
          </cell>
          <cell r="P6986">
            <v>59074832</v>
          </cell>
          <cell r="Q6986">
            <v>1</v>
          </cell>
          <cell r="R6986">
            <v>1</v>
          </cell>
          <cell r="S6986">
            <v>0</v>
          </cell>
          <cell r="T6986">
            <v>59999932</v>
          </cell>
        </row>
        <row r="6987">
          <cell r="G6987" t="str">
            <v>1-C-2018-654</v>
          </cell>
          <cell r="H6987" t="str">
            <v>MEJORAMIENTO Y REPARACION MULTICANCHA LOCALIDAD DE POCONCHILE</v>
          </cell>
          <cell r="I6987" t="str">
            <v>Proyecto Cerrado</v>
          </cell>
          <cell r="J6987">
            <v>43462</v>
          </cell>
          <cell r="K6987">
            <v>40005</v>
          </cell>
          <cell r="L6987">
            <v>1</v>
          </cell>
          <cell r="M6987" t="str">
            <v>Licitación y Contratación</v>
          </cell>
          <cell r="N6987">
            <v>44054</v>
          </cell>
          <cell r="O6987">
            <v>59975961</v>
          </cell>
          <cell r="P6987">
            <v>55485011</v>
          </cell>
          <cell r="Q6987">
            <v>1</v>
          </cell>
          <cell r="R6987">
            <v>1</v>
          </cell>
          <cell r="S6987">
            <v>0</v>
          </cell>
          <cell r="T6987">
            <v>59975961</v>
          </cell>
        </row>
        <row r="6988">
          <cell r="G6988" t="str">
            <v>1-C-2016-1000</v>
          </cell>
          <cell r="H6988" t="str">
            <v>REPOSICIÓN DE VEREDAS DE CONCHALÍ, BARRIO SUR</v>
          </cell>
          <cell r="I6988" t="str">
            <v>Proyecto Cerrado</v>
          </cell>
          <cell r="J6988">
            <v>43462</v>
          </cell>
          <cell r="K6988">
            <v>41048</v>
          </cell>
          <cell r="L6988">
            <v>1</v>
          </cell>
          <cell r="M6988" t="str">
            <v>Licitación y Contratación</v>
          </cell>
          <cell r="N6988">
            <v>43775</v>
          </cell>
          <cell r="O6988">
            <v>54683068</v>
          </cell>
          <cell r="P6988">
            <v>54683068</v>
          </cell>
          <cell r="Q6988">
            <v>1</v>
          </cell>
          <cell r="R6988">
            <v>1</v>
          </cell>
          <cell r="S6988">
            <v>0</v>
          </cell>
          <cell r="T6988">
            <v>54683068</v>
          </cell>
        </row>
        <row r="6989">
          <cell r="G6989" t="str">
            <v>1-C-2016-1365</v>
          </cell>
          <cell r="H6989" t="str">
            <v>CONSTRUCCIÓN DE PAVIMENTOS EN ACCESO LOCALIDAD DE CAMARONES</v>
          </cell>
          <cell r="I6989" t="str">
            <v>Proyecto Cerrado</v>
          </cell>
          <cell r="J6989">
            <v>43462</v>
          </cell>
          <cell r="K6989">
            <v>40014</v>
          </cell>
          <cell r="L6989">
            <v>1</v>
          </cell>
          <cell r="M6989" t="str">
            <v>Licitación y Contratación</v>
          </cell>
          <cell r="N6989">
            <v>43639</v>
          </cell>
          <cell r="O6989">
            <v>59959935</v>
          </cell>
          <cell r="P6989">
            <v>56901226</v>
          </cell>
          <cell r="Q6989">
            <v>1</v>
          </cell>
          <cell r="R6989">
            <v>1</v>
          </cell>
          <cell r="S6989">
            <v>0</v>
          </cell>
          <cell r="T6989">
            <v>59959935</v>
          </cell>
        </row>
        <row r="6990">
          <cell r="G6990" t="str">
            <v>1-B-2018-802</v>
          </cell>
          <cell r="H6990" t="str">
            <v>REMODELACIÓN CANCHA DE FUTBOLITO VALLE LA LUNA</v>
          </cell>
          <cell r="I6990" t="str">
            <v>Proyecto Cerrado</v>
          </cell>
          <cell r="J6990">
            <v>43461</v>
          </cell>
          <cell r="K6990">
            <v>40747</v>
          </cell>
          <cell r="L6990">
            <v>1</v>
          </cell>
          <cell r="M6990" t="str">
            <v>Licitación y Contratación</v>
          </cell>
          <cell r="N6990" t="str">
            <v>no definida</v>
          </cell>
          <cell r="O6990">
            <v>55076770</v>
          </cell>
          <cell r="P6990">
            <v>53054486</v>
          </cell>
          <cell r="Q6990">
            <v>1</v>
          </cell>
          <cell r="R6990">
            <v>1</v>
          </cell>
          <cell r="S6990">
            <v>0</v>
          </cell>
          <cell r="T6990">
            <v>55076770</v>
          </cell>
        </row>
        <row r="6991">
          <cell r="G6991" t="str">
            <v>1-B-2018-560</v>
          </cell>
          <cell r="H6991" t="str">
            <v>MEJORAMIENTO ESTADIO MUNICIPAL LUCAS PACHECO Y MEJORAMIENTO SEDE JUNTA DE VECINOS ROLANDO ALARCON, COMUNA DE TALAGANTE</v>
          </cell>
          <cell r="I6991" t="str">
            <v>Proyecto Cerrado</v>
          </cell>
          <cell r="J6991">
            <v>43461</v>
          </cell>
          <cell r="K6991">
            <v>40747</v>
          </cell>
          <cell r="L6991">
            <v>1</v>
          </cell>
          <cell r="M6991" t="str">
            <v>Administración Directa</v>
          </cell>
          <cell r="N6991">
            <v>43645</v>
          </cell>
          <cell r="O6991">
            <v>52637778</v>
          </cell>
          <cell r="P6991">
            <v>52637778</v>
          </cell>
          <cell r="Q6991">
            <v>3</v>
          </cell>
          <cell r="R6991">
            <v>3</v>
          </cell>
          <cell r="S6991">
            <v>0</v>
          </cell>
          <cell r="T6991">
            <v>52637778</v>
          </cell>
        </row>
        <row r="6992">
          <cell r="G6992" t="str">
            <v>1-B-2018-530</v>
          </cell>
          <cell r="H6992" t="str">
            <v>REPOSICION SERVICIO HIGIÉNICOS RECINTO DEPORTIVO SOINCA BATA, COMUNA DE MELIPILLA</v>
          </cell>
          <cell r="I6992" t="str">
            <v>Proyecto Cerrado</v>
          </cell>
          <cell r="J6992">
            <v>43461</v>
          </cell>
          <cell r="K6992">
            <v>40742</v>
          </cell>
          <cell r="L6992">
            <v>1</v>
          </cell>
          <cell r="M6992" t="str">
            <v>Licitación y Contratación</v>
          </cell>
          <cell r="N6992">
            <v>43901</v>
          </cell>
          <cell r="O6992">
            <v>59987870</v>
          </cell>
          <cell r="P6992">
            <v>56436125</v>
          </cell>
          <cell r="Q6992">
            <v>1</v>
          </cell>
          <cell r="R6992">
            <v>1</v>
          </cell>
          <cell r="S6992">
            <v>0</v>
          </cell>
          <cell r="T6992">
            <v>59987870</v>
          </cell>
        </row>
        <row r="6993">
          <cell r="G6993" t="str">
            <v>1-B-2018-519</v>
          </cell>
          <cell r="H6993" t="str">
            <v>MEJORAMIENTO CENTRO EMPRENDIMIENTO CASA DE LA PAZ</v>
          </cell>
          <cell r="I6993" t="str">
            <v>Proyecto Cerrado</v>
          </cell>
          <cell r="J6993">
            <v>43461</v>
          </cell>
          <cell r="K6993">
            <v>40742</v>
          </cell>
          <cell r="L6993">
            <v>1</v>
          </cell>
          <cell r="M6993" t="str">
            <v>Licitación y Contratación</v>
          </cell>
          <cell r="N6993">
            <v>43565</v>
          </cell>
          <cell r="O6993">
            <v>36968377</v>
          </cell>
          <cell r="P6993">
            <v>34355700</v>
          </cell>
          <cell r="Q6993">
            <v>1</v>
          </cell>
          <cell r="R6993">
            <v>1</v>
          </cell>
          <cell r="S6993">
            <v>0</v>
          </cell>
          <cell r="T6993">
            <v>36968377</v>
          </cell>
        </row>
        <row r="6994">
          <cell r="G6994" t="str">
            <v>1-C-2018-1195</v>
          </cell>
          <cell r="H6994" t="str">
            <v>REPOSICION SEDE SOCIAL DOLLINCO COMUNA DE CHOLCHOL</v>
          </cell>
          <cell r="I6994" t="str">
            <v>Proyecto Cerrado</v>
          </cell>
          <cell r="J6994">
            <v>43461</v>
          </cell>
          <cell r="K6994">
            <v>40108</v>
          </cell>
          <cell r="L6994">
            <v>1</v>
          </cell>
          <cell r="M6994" t="str">
            <v>Licitación y Contratación</v>
          </cell>
          <cell r="N6994">
            <v>43661</v>
          </cell>
          <cell r="O6994">
            <v>59999860</v>
          </cell>
          <cell r="P6994">
            <v>59999857</v>
          </cell>
          <cell r="Q6994">
            <v>1</v>
          </cell>
          <cell r="R6994">
            <v>1</v>
          </cell>
          <cell r="S6994">
            <v>0</v>
          </cell>
          <cell r="T6994">
            <v>59999860</v>
          </cell>
        </row>
        <row r="6995">
          <cell r="G6995" t="str">
            <v>1-C-2018-1162</v>
          </cell>
          <cell r="H6995" t="str">
            <v>CONSTRUCCIÓN SEDE SOCIAL SECTOR BAJO YUPEHUE. COMUNA DE CARAHUE.</v>
          </cell>
          <cell r="I6995" t="str">
            <v>Proyecto Cerrado</v>
          </cell>
          <cell r="J6995">
            <v>43461</v>
          </cell>
          <cell r="K6995">
            <v>40142</v>
          </cell>
          <cell r="L6995">
            <v>1</v>
          </cell>
          <cell r="M6995" t="str">
            <v>Licitación y Contratación</v>
          </cell>
          <cell r="N6995">
            <v>43696</v>
          </cell>
          <cell r="O6995">
            <v>29643931</v>
          </cell>
          <cell r="P6995">
            <v>27566735</v>
          </cell>
          <cell r="Q6995">
            <v>1</v>
          </cell>
          <cell r="R6995">
            <v>1</v>
          </cell>
          <cell r="S6995">
            <v>0</v>
          </cell>
          <cell r="T6995">
            <v>29643931</v>
          </cell>
        </row>
        <row r="6996">
          <cell r="G6996" t="str">
            <v>1-B-2018-469</v>
          </cell>
          <cell r="H6996" t="str">
            <v>MEJORAMIENTO AREA VERDE TRES PONIENTE ESQUINA CAMINO A RINCONADA</v>
          </cell>
          <cell r="I6996" t="str">
            <v>Proyecto Cerrado</v>
          </cell>
          <cell r="J6996">
            <v>43461</v>
          </cell>
          <cell r="K6996">
            <v>40742</v>
          </cell>
          <cell r="L6996">
            <v>1</v>
          </cell>
          <cell r="M6996" t="str">
            <v>Licitación y Contratación</v>
          </cell>
          <cell r="N6996">
            <v>43759</v>
          </cell>
          <cell r="O6996">
            <v>57629607</v>
          </cell>
          <cell r="P6996">
            <v>51489441</v>
          </cell>
          <cell r="Q6996">
            <v>1</v>
          </cell>
          <cell r="R6996">
            <v>1</v>
          </cell>
          <cell r="S6996">
            <v>0</v>
          </cell>
          <cell r="T6996">
            <v>57629607</v>
          </cell>
        </row>
        <row r="6997">
          <cell r="G6997" t="str">
            <v>1-B-2018-784</v>
          </cell>
          <cell r="H6997" t="str">
            <v>CONSTRUCCIÓN ÁREA VERDE ACCESO PARQUE PUENTE CIMBRA, COMUNA DE PUTAENDO</v>
          </cell>
          <cell r="I6997" t="str">
            <v>En Proceso de Cierre</v>
          </cell>
          <cell r="J6997">
            <v>43461</v>
          </cell>
          <cell r="K6997">
            <v>40738</v>
          </cell>
          <cell r="L6997">
            <v>1</v>
          </cell>
          <cell r="M6997" t="str">
            <v>Licitación y Contratación</v>
          </cell>
          <cell r="N6997">
            <v>43685</v>
          </cell>
          <cell r="O6997">
            <v>27283000</v>
          </cell>
          <cell r="P6997">
            <v>24554701</v>
          </cell>
          <cell r="Q6997">
            <v>1</v>
          </cell>
          <cell r="R6997">
            <v>1</v>
          </cell>
          <cell r="S6997">
            <v>0</v>
          </cell>
          <cell r="T6997">
            <v>27283000</v>
          </cell>
        </row>
        <row r="6998">
          <cell r="G6998" t="str">
            <v>1-B-2018-845</v>
          </cell>
          <cell r="H6998" t="str">
            <v>REPOSICIÓN VEREDAS CALLES DE SAN FRANCISCO, COMUNA DE MOSTAZAL</v>
          </cell>
          <cell r="I6998" t="str">
            <v>100% Girado</v>
          </cell>
          <cell r="J6998">
            <v>43461</v>
          </cell>
          <cell r="K6998">
            <v>40792</v>
          </cell>
          <cell r="L6998">
            <v>1</v>
          </cell>
          <cell r="M6998" t="str">
            <v>Licitación y Contratación</v>
          </cell>
          <cell r="N6998" t="str">
            <v>no definida</v>
          </cell>
          <cell r="O6998">
            <v>24349976</v>
          </cell>
          <cell r="P6998">
            <v>0</v>
          </cell>
          <cell r="Q6998">
            <v>1</v>
          </cell>
          <cell r="R6998">
            <v>0</v>
          </cell>
          <cell r="S6998">
            <v>0</v>
          </cell>
          <cell r="T6998">
            <v>24349976</v>
          </cell>
        </row>
        <row r="6999">
          <cell r="G6999" t="str">
            <v>1-B-2018-569</v>
          </cell>
          <cell r="H6999" t="str">
            <v>BACHEO DE CALZADAS EN DIVERSOS SECTORES DE LA COMUNA</v>
          </cell>
          <cell r="I6999" t="str">
            <v>Proyecto Cerrado</v>
          </cell>
          <cell r="J6999">
            <v>43461</v>
          </cell>
          <cell r="K6999">
            <v>40504</v>
          </cell>
          <cell r="L6999">
            <v>1</v>
          </cell>
          <cell r="M6999" t="str">
            <v>Licitación y Contratación</v>
          </cell>
          <cell r="N6999">
            <v>43538</v>
          </cell>
          <cell r="O6999">
            <v>26304392</v>
          </cell>
          <cell r="P6999">
            <v>26301856</v>
          </cell>
          <cell r="Q6999">
            <v>1</v>
          </cell>
          <cell r="R6999">
            <v>1</v>
          </cell>
          <cell r="S6999">
            <v>0</v>
          </cell>
          <cell r="T6999">
            <v>26304392</v>
          </cell>
        </row>
        <row r="7000">
          <cell r="G7000" t="str">
            <v>1-C-2018-1600</v>
          </cell>
          <cell r="H7000" t="str">
            <v>MEJORAMIENTO SEGURIDAD PUBLICA SECTOR PLAZA EL MILAGRO SUR</v>
          </cell>
          <cell r="I7000" t="str">
            <v>Proyecto Cerrado</v>
          </cell>
          <cell r="J7000">
            <v>43461</v>
          </cell>
          <cell r="K7000">
            <v>40211</v>
          </cell>
          <cell r="L7000">
            <v>1</v>
          </cell>
          <cell r="M7000" t="str">
            <v>Licitación y Contratación</v>
          </cell>
          <cell r="N7000">
            <v>43867</v>
          </cell>
          <cell r="O7000">
            <v>52235168</v>
          </cell>
          <cell r="P7000">
            <v>51106404</v>
          </cell>
          <cell r="Q7000">
            <v>1</v>
          </cell>
          <cell r="R7000">
            <v>1</v>
          </cell>
          <cell r="S7000">
            <v>0</v>
          </cell>
          <cell r="T7000">
            <v>52235168</v>
          </cell>
        </row>
        <row r="7001">
          <cell r="G7001" t="str">
            <v>1-C-2018-1599</v>
          </cell>
          <cell r="H7001" t="str">
            <v>MEJORAMIENTO SEGURIDAD PUBLICA SECTOR PLAZA LOS PLATANOS</v>
          </cell>
          <cell r="I7001" t="str">
            <v>Proyecto Cerrado</v>
          </cell>
          <cell r="J7001">
            <v>43461</v>
          </cell>
          <cell r="K7001">
            <v>40211</v>
          </cell>
          <cell r="L7001">
            <v>1</v>
          </cell>
          <cell r="M7001" t="str">
            <v>Licitación y Contratación</v>
          </cell>
          <cell r="N7001">
            <v>43868</v>
          </cell>
          <cell r="O7001">
            <v>26396465</v>
          </cell>
          <cell r="P7001">
            <v>25636551</v>
          </cell>
          <cell r="Q7001">
            <v>1</v>
          </cell>
          <cell r="R7001">
            <v>1</v>
          </cell>
          <cell r="S7001">
            <v>0</v>
          </cell>
          <cell r="T7001">
            <v>26396465</v>
          </cell>
        </row>
        <row r="7002">
          <cell r="G7002" t="str">
            <v>1-C-2018-599</v>
          </cell>
          <cell r="H7002" t="str">
            <v>MEJORAMIENTO PREBASICA ESCUELA SELVA OSCURA</v>
          </cell>
          <cell r="I7002" t="str">
            <v>Proyecto Cerrado</v>
          </cell>
          <cell r="J7002">
            <v>43461</v>
          </cell>
          <cell r="K7002">
            <v>40516</v>
          </cell>
          <cell r="L7002">
            <v>1</v>
          </cell>
          <cell r="M7002" t="str">
            <v>Licitación y Contratación</v>
          </cell>
          <cell r="N7002">
            <v>43705</v>
          </cell>
          <cell r="O7002">
            <v>59999547</v>
          </cell>
          <cell r="P7002">
            <v>59645370</v>
          </cell>
          <cell r="Q7002">
            <v>1</v>
          </cell>
          <cell r="R7002">
            <v>1</v>
          </cell>
          <cell r="S7002">
            <v>0</v>
          </cell>
          <cell r="T7002">
            <v>59999547</v>
          </cell>
        </row>
        <row r="7003">
          <cell r="G7003" t="str">
            <v>1-B-2018-124</v>
          </cell>
          <cell r="H7003" t="str">
            <v>REPARACION PILETA Y MODIFICACION PILARES PLAZA DE ARMAS DE CALBUCO</v>
          </cell>
          <cell r="I7003" t="str">
            <v>Proyecto Cerrado</v>
          </cell>
          <cell r="J7003">
            <v>43461</v>
          </cell>
          <cell r="K7003">
            <v>40788</v>
          </cell>
          <cell r="L7003">
            <v>1</v>
          </cell>
          <cell r="M7003" t="str">
            <v>Licitación y Contratación</v>
          </cell>
          <cell r="N7003">
            <v>43646</v>
          </cell>
          <cell r="O7003">
            <v>20862000</v>
          </cell>
          <cell r="P7003">
            <v>20861998</v>
          </cell>
          <cell r="Q7003">
            <v>1</v>
          </cell>
          <cell r="R7003">
            <v>1</v>
          </cell>
          <cell r="S7003">
            <v>0</v>
          </cell>
          <cell r="T7003">
            <v>20862000</v>
          </cell>
        </row>
        <row r="7004">
          <cell r="G7004" t="str">
            <v>1-B-2018-234</v>
          </cell>
          <cell r="H7004" t="str">
            <v>CONSTRUCCIÓN ILUMINACIÓN CANCHA CLUB DEPORTIVO CATOLICA, COMUNA DE RINCONADA</v>
          </cell>
          <cell r="I7004" t="str">
            <v>Proyecto Cerrado</v>
          </cell>
          <cell r="J7004">
            <v>43461</v>
          </cell>
          <cell r="K7004">
            <v>40504</v>
          </cell>
          <cell r="L7004">
            <v>1</v>
          </cell>
          <cell r="M7004" t="str">
            <v>Licitación y Contratación</v>
          </cell>
          <cell r="N7004">
            <v>43708</v>
          </cell>
          <cell r="O7004">
            <v>26702000</v>
          </cell>
          <cell r="P7004">
            <v>26702000</v>
          </cell>
          <cell r="Q7004">
            <v>1</v>
          </cell>
          <cell r="R7004">
            <v>1</v>
          </cell>
          <cell r="S7004">
            <v>0</v>
          </cell>
          <cell r="T7004">
            <v>26702000</v>
          </cell>
        </row>
        <row r="7005">
          <cell r="G7005" t="str">
            <v>1-B-2018-199</v>
          </cell>
          <cell r="H7005" t="str">
            <v>REPOSICIÓN ACERAS CALLE A. SPILLARE Y PSJES. LAS ORQUÍDEAS Y LAS DALIAS</v>
          </cell>
          <cell r="I7005" t="str">
            <v>Proyecto Cerrado</v>
          </cell>
          <cell r="J7005">
            <v>43461</v>
          </cell>
          <cell r="K7005">
            <v>40738</v>
          </cell>
          <cell r="L7005">
            <v>1</v>
          </cell>
          <cell r="M7005" t="str">
            <v>Licitación y Contratación</v>
          </cell>
          <cell r="N7005">
            <v>43738</v>
          </cell>
          <cell r="O7005">
            <v>27002000</v>
          </cell>
          <cell r="P7005">
            <v>25651900</v>
          </cell>
          <cell r="Q7005">
            <v>1</v>
          </cell>
          <cell r="R7005">
            <v>1</v>
          </cell>
          <cell r="S7005">
            <v>0</v>
          </cell>
          <cell r="T7005">
            <v>27002000</v>
          </cell>
        </row>
        <row r="7006">
          <cell r="G7006" t="str">
            <v>1-B-2018-419</v>
          </cell>
          <cell r="H7006" t="str">
            <v>MEJORAMIENTO DE ESPACIOS PÚBLICOS E INSTALACIÓN DE JUEGOS PARA NIÑOS</v>
          </cell>
          <cell r="I7006" t="str">
            <v>Proyecto Cerrado</v>
          </cell>
          <cell r="J7006">
            <v>43461</v>
          </cell>
          <cell r="K7006">
            <v>40786</v>
          </cell>
          <cell r="L7006">
            <v>1</v>
          </cell>
          <cell r="M7006" t="str">
            <v>Licitación y Contratación</v>
          </cell>
          <cell r="N7006">
            <v>43785</v>
          </cell>
          <cell r="O7006">
            <v>30595000</v>
          </cell>
          <cell r="P7006">
            <v>30501346</v>
          </cell>
          <cell r="Q7006">
            <v>1</v>
          </cell>
          <cell r="R7006">
            <v>1</v>
          </cell>
          <cell r="S7006">
            <v>0</v>
          </cell>
          <cell r="T7006">
            <v>30595000</v>
          </cell>
        </row>
        <row r="7007">
          <cell r="G7007" t="str">
            <v>1-B-2018-351</v>
          </cell>
          <cell r="H7007" t="str">
            <v>LETRAS VOLUMÉTRICAS BIENVENIDA ILLAPEL</v>
          </cell>
          <cell r="I7007" t="str">
            <v>Proyecto Cerrado</v>
          </cell>
          <cell r="J7007">
            <v>43461</v>
          </cell>
          <cell r="K7007">
            <v>40505</v>
          </cell>
          <cell r="L7007">
            <v>1</v>
          </cell>
          <cell r="M7007" t="str">
            <v>Licitación y Contratación</v>
          </cell>
          <cell r="N7007">
            <v>43739</v>
          </cell>
          <cell r="O7007">
            <v>20488800</v>
          </cell>
          <cell r="P7007">
            <v>19441625</v>
          </cell>
          <cell r="Q7007">
            <v>1</v>
          </cell>
          <cell r="R7007">
            <v>1</v>
          </cell>
          <cell r="S7007">
            <v>0</v>
          </cell>
          <cell r="T7007">
            <v>20488800</v>
          </cell>
        </row>
        <row r="7008">
          <cell r="G7008" t="str">
            <v>1-C-2018-177</v>
          </cell>
          <cell r="H7008" t="str">
            <v>SEDE SOCIAL RURAL COLONIA MANUAL RODRIGUEZ, COMUNA DE ANGOL</v>
          </cell>
          <cell r="I7008" t="str">
            <v>Proyecto Cerrado</v>
          </cell>
          <cell r="J7008">
            <v>43461</v>
          </cell>
          <cell r="K7008">
            <v>40515</v>
          </cell>
          <cell r="L7008">
            <v>1</v>
          </cell>
          <cell r="M7008" t="str">
            <v>Licitación y Contratación</v>
          </cell>
          <cell r="N7008">
            <v>43880</v>
          </cell>
          <cell r="O7008">
            <v>59999999</v>
          </cell>
          <cell r="P7008">
            <v>59999667</v>
          </cell>
          <cell r="Q7008">
            <v>1</v>
          </cell>
          <cell r="R7008">
            <v>1</v>
          </cell>
          <cell r="S7008">
            <v>0</v>
          </cell>
          <cell r="T7008">
            <v>59999999</v>
          </cell>
        </row>
        <row r="7009">
          <cell r="G7009" t="str">
            <v>1-C-2018-167</v>
          </cell>
          <cell r="H7009" t="str">
            <v>CONSTRUCCIÓN ÁREA VERDE, EL PALQUI BAJO, COMUNA DE MONTE PATRIA</v>
          </cell>
          <cell r="I7009" t="str">
            <v>100% Girado</v>
          </cell>
          <cell r="J7009">
            <v>43461</v>
          </cell>
          <cell r="K7009">
            <v>40603</v>
          </cell>
          <cell r="L7009">
            <v>1</v>
          </cell>
          <cell r="M7009" t="str">
            <v>no definida</v>
          </cell>
          <cell r="N7009" t="str">
            <v>no definida</v>
          </cell>
          <cell r="O7009">
            <v>59999959</v>
          </cell>
          <cell r="P7009">
            <v>0</v>
          </cell>
          <cell r="Q7009">
            <v>0</v>
          </cell>
          <cell r="R7009">
            <v>0</v>
          </cell>
          <cell r="S7009">
            <v>0</v>
          </cell>
          <cell r="T7009">
            <v>59999959</v>
          </cell>
        </row>
        <row r="7010">
          <cell r="G7010" t="str">
            <v>1-C-2017-1080</v>
          </cell>
          <cell r="H7010" t="str">
            <v>REPOSICIÓN SEDE SOCIAL LUIS ALBERTO ACEVEDO</v>
          </cell>
          <cell r="I7010" t="str">
            <v>En Proceso de Cierre</v>
          </cell>
          <cell r="J7010">
            <v>43461</v>
          </cell>
          <cell r="K7010">
            <v>40296</v>
          </cell>
          <cell r="L7010">
            <v>1</v>
          </cell>
          <cell r="M7010" t="str">
            <v>Licitación y Contratación</v>
          </cell>
          <cell r="N7010">
            <v>44358</v>
          </cell>
          <cell r="O7010">
            <v>59983107</v>
          </cell>
          <cell r="P7010">
            <v>59983105</v>
          </cell>
          <cell r="Q7010">
            <v>2</v>
          </cell>
          <cell r="R7010">
            <v>2</v>
          </cell>
          <cell r="S7010">
            <v>1967413</v>
          </cell>
          <cell r="T7010">
            <v>58015694</v>
          </cell>
        </row>
        <row r="7011">
          <cell r="G7011" t="str">
            <v>1-C-2017-1659</v>
          </cell>
          <cell r="H7011" t="str">
            <v>PAVIMENTACION INTERSECCION CALLE 15 SUR CON 5 PONIENTE, TALCA</v>
          </cell>
          <cell r="I7011" t="str">
            <v>Proyecto Cerrado</v>
          </cell>
          <cell r="J7011">
            <v>43461</v>
          </cell>
          <cell r="K7011">
            <v>40398</v>
          </cell>
          <cell r="L7011">
            <v>1</v>
          </cell>
          <cell r="M7011" t="str">
            <v>Licitación y Contratación</v>
          </cell>
          <cell r="N7011">
            <v>43716</v>
          </cell>
          <cell r="O7011">
            <v>29558753</v>
          </cell>
          <cell r="P7011">
            <v>29558753</v>
          </cell>
          <cell r="Q7011">
            <v>1</v>
          </cell>
          <cell r="R7011">
            <v>1</v>
          </cell>
          <cell r="S7011">
            <v>0</v>
          </cell>
          <cell r="T7011">
            <v>29558753</v>
          </cell>
        </row>
        <row r="7012">
          <cell r="G7012" t="str">
            <v>1-C-2017-869</v>
          </cell>
          <cell r="H7012" t="str">
            <v>MEJORAMIENTO DE MULTICANCHA Y CIERRE PERIMETRAL EL MAITEN COMUNA DE ISLA DE MAIPO</v>
          </cell>
          <cell r="I7012" t="str">
            <v>Proyecto Cerrado</v>
          </cell>
          <cell r="J7012">
            <v>43461</v>
          </cell>
          <cell r="K7012">
            <v>40343</v>
          </cell>
          <cell r="L7012">
            <v>1</v>
          </cell>
          <cell r="M7012" t="str">
            <v>Licitación y Contratación</v>
          </cell>
          <cell r="N7012">
            <v>43991</v>
          </cell>
          <cell r="O7012">
            <v>59111684</v>
          </cell>
          <cell r="P7012">
            <v>59111684</v>
          </cell>
          <cell r="Q7012">
            <v>1</v>
          </cell>
          <cell r="R7012">
            <v>1</v>
          </cell>
          <cell r="S7012">
            <v>0</v>
          </cell>
          <cell r="T7012">
            <v>59111684</v>
          </cell>
        </row>
        <row r="7013">
          <cell r="G7013" t="str">
            <v>1-C-2017-1219</v>
          </cell>
          <cell r="H7013" t="str">
            <v>CONSTRUCCIÓN SEDE SOCIAL JJ.VV. Nº23 LAS VIOLETAS</v>
          </cell>
          <cell r="I7013" t="str">
            <v>Proyecto Cerrado</v>
          </cell>
          <cell r="J7013">
            <v>43461</v>
          </cell>
          <cell r="K7013">
            <v>40163</v>
          </cell>
          <cell r="L7013">
            <v>1</v>
          </cell>
          <cell r="M7013" t="str">
            <v>Licitación y Contratación</v>
          </cell>
          <cell r="N7013">
            <v>43748</v>
          </cell>
          <cell r="O7013">
            <v>48870882</v>
          </cell>
          <cell r="P7013">
            <v>46754327</v>
          </cell>
          <cell r="Q7013">
            <v>1</v>
          </cell>
          <cell r="R7013">
            <v>1</v>
          </cell>
          <cell r="S7013">
            <v>0</v>
          </cell>
          <cell r="T7013">
            <v>48870882</v>
          </cell>
        </row>
        <row r="7014">
          <cell r="G7014" t="str">
            <v>1-C-2017-1210</v>
          </cell>
          <cell r="H7014" t="str">
            <v>CONSTRUCCIÓN DE 26 REFUGIOS PEATONALES RURALES, VARIOS SECTORES, COMUNA DE GALVARINO</v>
          </cell>
          <cell r="I7014" t="str">
            <v>Proyecto Cerrado</v>
          </cell>
          <cell r="J7014">
            <v>43461</v>
          </cell>
          <cell r="K7014">
            <v>40402</v>
          </cell>
          <cell r="L7014">
            <v>1</v>
          </cell>
          <cell r="M7014" t="str">
            <v>Licitación y Contratación</v>
          </cell>
          <cell r="N7014">
            <v>44113</v>
          </cell>
          <cell r="O7014">
            <v>59538106</v>
          </cell>
          <cell r="P7014">
            <v>59258242</v>
          </cell>
          <cell r="Q7014">
            <v>1</v>
          </cell>
          <cell r="R7014">
            <v>1</v>
          </cell>
          <cell r="S7014">
            <v>0</v>
          </cell>
          <cell r="T7014">
            <v>59538106</v>
          </cell>
        </row>
        <row r="7015">
          <cell r="G7015" t="str">
            <v>1-C-2017-1200</v>
          </cell>
          <cell r="H7015" t="str">
            <v>CONSTRUCCION PLAZA RECREATIVA DE SECTOR GABRIELA MISTRAL, PAILAHUEQUE, COMUNA DE ERCILLA</v>
          </cell>
          <cell r="I7015" t="str">
            <v>100% Girado</v>
          </cell>
          <cell r="J7015">
            <v>43461</v>
          </cell>
          <cell r="K7015">
            <v>40224</v>
          </cell>
          <cell r="L7015">
            <v>1</v>
          </cell>
          <cell r="M7015" t="str">
            <v>Licitación y Contratación</v>
          </cell>
          <cell r="N7015">
            <v>43745</v>
          </cell>
          <cell r="O7015">
            <v>59996238</v>
          </cell>
          <cell r="P7015">
            <v>53996614</v>
          </cell>
          <cell r="Q7015">
            <v>1</v>
          </cell>
          <cell r="R7015">
            <v>1</v>
          </cell>
          <cell r="S7015">
            <v>0</v>
          </cell>
          <cell r="T7015">
            <v>59996238</v>
          </cell>
        </row>
        <row r="7016">
          <cell r="G7016" t="str">
            <v>1-C-2017-1112</v>
          </cell>
          <cell r="H7016" t="str">
            <v>CONSTRUCCIÓN SEDE DEPORTIVO MANTAHUE, COMUNA DE GORBEA</v>
          </cell>
          <cell r="I7016" t="str">
            <v>Proyecto Cerrado</v>
          </cell>
          <cell r="J7016">
            <v>43461</v>
          </cell>
          <cell r="K7016">
            <v>40514</v>
          </cell>
          <cell r="L7016">
            <v>1</v>
          </cell>
          <cell r="M7016" t="str">
            <v>Licitación y Contratación</v>
          </cell>
          <cell r="N7016">
            <v>43890</v>
          </cell>
          <cell r="O7016">
            <v>59999692</v>
          </cell>
          <cell r="P7016">
            <v>59640288</v>
          </cell>
          <cell r="Q7016">
            <v>1</v>
          </cell>
          <cell r="R7016">
            <v>1</v>
          </cell>
          <cell r="S7016">
            <v>0</v>
          </cell>
          <cell r="T7016">
            <v>59999692</v>
          </cell>
        </row>
        <row r="7017">
          <cell r="G7017" t="str">
            <v>1-C-2017-1194</v>
          </cell>
          <cell r="H7017" t="str">
            <v>REPOSICION VEREDAS 2 NORTE 4 Y 5 PONIENTE</v>
          </cell>
          <cell r="I7017" t="str">
            <v>Proyecto Cerrado</v>
          </cell>
          <cell r="J7017">
            <v>43461</v>
          </cell>
          <cell r="K7017">
            <v>40398</v>
          </cell>
          <cell r="L7017">
            <v>1</v>
          </cell>
          <cell r="M7017" t="str">
            <v>Licitación y Contratación</v>
          </cell>
          <cell r="N7017">
            <v>43665</v>
          </cell>
          <cell r="O7017">
            <v>29180415</v>
          </cell>
          <cell r="P7017">
            <v>25648153</v>
          </cell>
          <cell r="Q7017">
            <v>1</v>
          </cell>
          <cell r="R7017">
            <v>1</v>
          </cell>
          <cell r="S7017">
            <v>3532262</v>
          </cell>
          <cell r="T7017">
            <v>25648153</v>
          </cell>
        </row>
        <row r="7018">
          <cell r="G7018" t="str">
            <v>1-C-2017-856</v>
          </cell>
          <cell r="H7018" t="str">
            <v>CONSTRUCCION CENTRO MULTIPROPOSITO VILLA SANTA ELENA COMUNA DE LONQUIMAY</v>
          </cell>
          <cell r="I7018" t="str">
            <v>Proyecto Cerrado</v>
          </cell>
          <cell r="J7018">
            <v>43461</v>
          </cell>
          <cell r="K7018">
            <v>40507</v>
          </cell>
          <cell r="L7018">
            <v>1</v>
          </cell>
          <cell r="M7018" t="str">
            <v>Licitación y Contratación</v>
          </cell>
          <cell r="N7018">
            <v>43777</v>
          </cell>
          <cell r="O7018">
            <v>56937894</v>
          </cell>
          <cell r="P7018">
            <v>56923026</v>
          </cell>
          <cell r="Q7018">
            <v>1</v>
          </cell>
          <cell r="R7018">
            <v>1</v>
          </cell>
          <cell r="S7018">
            <v>0</v>
          </cell>
          <cell r="T7018">
            <v>56937894</v>
          </cell>
        </row>
        <row r="7019">
          <cell r="G7019" t="str">
            <v>1-C-2017-848</v>
          </cell>
          <cell r="H7019" t="str">
            <v>AMPLIACIÓN SEDE ADULTO MAYOR AGUA DE LUMA</v>
          </cell>
          <cell r="I7019" t="str">
            <v>Proyecto Cerrado</v>
          </cell>
          <cell r="J7019">
            <v>43461</v>
          </cell>
          <cell r="K7019">
            <v>40464</v>
          </cell>
          <cell r="L7019">
            <v>1</v>
          </cell>
          <cell r="M7019" t="str">
            <v>Licitación y Contratación</v>
          </cell>
          <cell r="N7019">
            <v>43613</v>
          </cell>
          <cell r="O7019">
            <v>18498461</v>
          </cell>
          <cell r="P7019">
            <v>17796748</v>
          </cell>
          <cell r="Q7019">
            <v>1</v>
          </cell>
          <cell r="R7019">
            <v>1</v>
          </cell>
          <cell r="S7019">
            <v>0</v>
          </cell>
          <cell r="T7019">
            <v>18498461</v>
          </cell>
        </row>
        <row r="7020">
          <cell r="G7020" t="str">
            <v>1-C-2017-564</v>
          </cell>
          <cell r="H7020" t="str">
            <v>REPAVIMENTACIÓN PASAJE ARTURO PRAT, PURÉN</v>
          </cell>
          <cell r="I7020" t="str">
            <v>Proyecto Cerrado</v>
          </cell>
          <cell r="J7020">
            <v>43461</v>
          </cell>
          <cell r="K7020">
            <v>40413</v>
          </cell>
          <cell r="L7020">
            <v>1</v>
          </cell>
          <cell r="M7020" t="str">
            <v>Licitación y Contratación</v>
          </cell>
          <cell r="N7020">
            <v>43724</v>
          </cell>
          <cell r="O7020">
            <v>12002732</v>
          </cell>
          <cell r="P7020">
            <v>12002732</v>
          </cell>
          <cell r="Q7020">
            <v>1</v>
          </cell>
          <cell r="R7020">
            <v>1</v>
          </cell>
          <cell r="S7020">
            <v>0</v>
          </cell>
          <cell r="T7020">
            <v>12002732</v>
          </cell>
        </row>
        <row r="7021">
          <cell r="G7021" t="str">
            <v>1-C-2017-557</v>
          </cell>
          <cell r="H7021" t="str">
            <v>CONSTRUCCIÓN PATIO NT1 Y NT2, ESCUELA ENZO FERRARI, PUREN</v>
          </cell>
          <cell r="I7021" t="str">
            <v>Proyecto Cerrado</v>
          </cell>
          <cell r="J7021">
            <v>43461</v>
          </cell>
          <cell r="K7021">
            <v>40413</v>
          </cell>
          <cell r="L7021">
            <v>1</v>
          </cell>
          <cell r="M7021" t="str">
            <v>Licitación y Contratación</v>
          </cell>
          <cell r="N7021">
            <v>43799</v>
          </cell>
          <cell r="O7021">
            <v>56414131</v>
          </cell>
          <cell r="P7021">
            <v>56414112</v>
          </cell>
          <cell r="Q7021">
            <v>1</v>
          </cell>
          <cell r="R7021">
            <v>1</v>
          </cell>
          <cell r="S7021">
            <v>0</v>
          </cell>
          <cell r="T7021">
            <v>56414131</v>
          </cell>
        </row>
        <row r="7022">
          <cell r="G7022" t="str">
            <v>1-C-2017-367</v>
          </cell>
          <cell r="H7022" t="str">
            <v>INSTALACIÓN ALUMBRADO SOLAR RELUN - MANZANAR, LUMACO</v>
          </cell>
          <cell r="I7022" t="str">
            <v>Proyecto Cerrado</v>
          </cell>
          <cell r="J7022">
            <v>43461</v>
          </cell>
          <cell r="K7022">
            <v>40464</v>
          </cell>
          <cell r="L7022">
            <v>1</v>
          </cell>
          <cell r="M7022" t="str">
            <v>Licitación y Contratación</v>
          </cell>
          <cell r="N7022">
            <v>43644</v>
          </cell>
          <cell r="O7022">
            <v>59994653</v>
          </cell>
          <cell r="P7022">
            <v>55246178</v>
          </cell>
          <cell r="Q7022">
            <v>1</v>
          </cell>
          <cell r="R7022">
            <v>1</v>
          </cell>
          <cell r="S7022">
            <v>0</v>
          </cell>
          <cell r="T7022">
            <v>59994653</v>
          </cell>
        </row>
        <row r="7023">
          <cell r="G7023" t="str">
            <v>1-C-2016-1892</v>
          </cell>
          <cell r="H7023" t="str">
            <v>NORMALIZACIÓN SERVICIOS HIGIÉNICOS ESCUELA BÁSICA G-585 VIDA Y PAZ</v>
          </cell>
          <cell r="I7023" t="str">
            <v>En Proceso de Cierre</v>
          </cell>
          <cell r="J7023">
            <v>43461</v>
          </cell>
          <cell r="K7023">
            <v>40512</v>
          </cell>
          <cell r="L7023">
            <v>1</v>
          </cell>
          <cell r="M7023" t="str">
            <v>Licitación y Contratación</v>
          </cell>
          <cell r="N7023" t="str">
            <v>no definida</v>
          </cell>
          <cell r="O7023">
            <v>59999993</v>
          </cell>
          <cell r="P7023">
            <v>59999000</v>
          </cell>
          <cell r="Q7023">
            <v>1</v>
          </cell>
          <cell r="R7023">
            <v>1</v>
          </cell>
          <cell r="S7023">
            <v>0</v>
          </cell>
          <cell r="T7023">
            <v>59999993</v>
          </cell>
        </row>
        <row r="7024">
          <cell r="G7024" t="str">
            <v>1-C-2016-1147</v>
          </cell>
          <cell r="H7024" t="str">
            <v>MEJORAMIENTO PAISAJISTICO ENTORNO CANCHA VILLA LAS INDUSTRIAS</v>
          </cell>
          <cell r="I7024" t="str">
            <v>100% Girado</v>
          </cell>
          <cell r="J7024">
            <v>43461</v>
          </cell>
          <cell r="K7024">
            <v>39662</v>
          </cell>
          <cell r="L7024">
            <v>1</v>
          </cell>
          <cell r="M7024" t="str">
            <v>Licitación y Contratación</v>
          </cell>
          <cell r="N7024">
            <v>43959</v>
          </cell>
          <cell r="O7024">
            <v>59963117</v>
          </cell>
          <cell r="P7024">
            <v>57643600</v>
          </cell>
          <cell r="Q7024">
            <v>1</v>
          </cell>
          <cell r="R7024">
            <v>1</v>
          </cell>
          <cell r="S7024">
            <v>2319517</v>
          </cell>
          <cell r="T7024">
            <v>57643600</v>
          </cell>
        </row>
        <row r="7025">
          <cell r="G7025" t="str">
            <v>1-C-2016-1306</v>
          </cell>
          <cell r="H7025" t="str">
            <v>REPOSICIÓN MULTICANCHA POBL. SANTA ANA SECTOR CALVARIO</v>
          </cell>
          <cell r="I7025" t="str">
            <v>Proyecto Cerrado</v>
          </cell>
          <cell r="J7025">
            <v>43461</v>
          </cell>
          <cell r="K7025">
            <v>40330</v>
          </cell>
          <cell r="L7025">
            <v>1</v>
          </cell>
          <cell r="M7025" t="str">
            <v>Licitación y Contratación</v>
          </cell>
          <cell r="N7025">
            <v>43906</v>
          </cell>
          <cell r="O7025">
            <v>45127030</v>
          </cell>
          <cell r="P7025">
            <v>45127030</v>
          </cell>
          <cell r="Q7025">
            <v>1</v>
          </cell>
          <cell r="R7025">
            <v>1</v>
          </cell>
          <cell r="S7025">
            <v>0</v>
          </cell>
          <cell r="T7025">
            <v>45127030</v>
          </cell>
        </row>
        <row r="7026">
          <cell r="G7026" t="str">
            <v>1-C-2016-1417</v>
          </cell>
          <cell r="H7026" t="str">
            <v>CONSTRUCCIÓN CIERRE PERIMETRAL SECTOR PELAHUENCO, COMUNIDAD INDIGENA PICHUN HUILCAMAN, GALVARINO</v>
          </cell>
          <cell r="I7026" t="str">
            <v>Proyecto Cerrado</v>
          </cell>
          <cell r="J7026">
            <v>43461</v>
          </cell>
          <cell r="K7026">
            <v>40402</v>
          </cell>
          <cell r="L7026">
            <v>1</v>
          </cell>
          <cell r="M7026" t="str">
            <v>Licitación y Contratación</v>
          </cell>
          <cell r="N7026">
            <v>43678</v>
          </cell>
          <cell r="O7026">
            <v>12878477</v>
          </cell>
          <cell r="P7026">
            <v>12705701</v>
          </cell>
          <cell r="Q7026">
            <v>1</v>
          </cell>
          <cell r="R7026">
            <v>1</v>
          </cell>
          <cell r="S7026">
            <v>0</v>
          </cell>
          <cell r="T7026">
            <v>12878477</v>
          </cell>
        </row>
        <row r="7027">
          <cell r="G7027" t="str">
            <v>1-C-2016-929</v>
          </cell>
          <cell r="H7027" t="str">
            <v>CONSTRUCCIÓN SERVICIOS HIGIÉNICOS PLAZA DE ARMAS DE GALVARINO</v>
          </cell>
          <cell r="I7027" t="str">
            <v>Proyecto Cerrado</v>
          </cell>
          <cell r="J7027">
            <v>43461</v>
          </cell>
          <cell r="K7027">
            <v>40402</v>
          </cell>
          <cell r="L7027">
            <v>1</v>
          </cell>
          <cell r="M7027" t="str">
            <v>Licitación y Contratación</v>
          </cell>
          <cell r="N7027">
            <v>43739</v>
          </cell>
          <cell r="O7027">
            <v>36015099</v>
          </cell>
          <cell r="P7027">
            <v>35970796</v>
          </cell>
          <cell r="Q7027">
            <v>1</v>
          </cell>
          <cell r="R7027">
            <v>1</v>
          </cell>
          <cell r="S7027">
            <v>0</v>
          </cell>
          <cell r="T7027">
            <v>36015099</v>
          </cell>
        </row>
        <row r="7028">
          <cell r="G7028" t="str">
            <v>1-C-2016-620</v>
          </cell>
          <cell r="H7028" t="str">
            <v>MEJORAMIENTO ACCESO BANDEJON BERNARDO O´HIGGINS COMUNA DE CURARREHUE</v>
          </cell>
          <cell r="I7028" t="str">
            <v>Proyecto Cerrado</v>
          </cell>
          <cell r="J7028">
            <v>43461</v>
          </cell>
          <cell r="K7028">
            <v>40511</v>
          </cell>
          <cell r="L7028">
            <v>1</v>
          </cell>
          <cell r="M7028" t="str">
            <v>Licitación y Contratación</v>
          </cell>
          <cell r="N7028">
            <v>44253</v>
          </cell>
          <cell r="O7028">
            <v>59999990</v>
          </cell>
          <cell r="P7028">
            <v>58732828</v>
          </cell>
          <cell r="Q7028">
            <v>1</v>
          </cell>
          <cell r="R7028">
            <v>1</v>
          </cell>
          <cell r="S7028">
            <v>0</v>
          </cell>
          <cell r="T7028">
            <v>59999990</v>
          </cell>
        </row>
        <row r="7029">
          <cell r="G7029" t="str">
            <v>1-C-2016-17</v>
          </cell>
          <cell r="H7029" t="str">
            <v>CONSTRUCCION DOS MULTICANCHAS LONCOCHE</v>
          </cell>
          <cell r="I7029" t="str">
            <v>Proyecto Cerrado</v>
          </cell>
          <cell r="J7029">
            <v>43461</v>
          </cell>
          <cell r="K7029">
            <v>40509</v>
          </cell>
          <cell r="L7029">
            <v>1</v>
          </cell>
          <cell r="M7029" t="str">
            <v>Licitación y Contratación</v>
          </cell>
          <cell r="N7029">
            <v>43742</v>
          </cell>
          <cell r="O7029">
            <v>59998580</v>
          </cell>
          <cell r="P7029">
            <v>59987129</v>
          </cell>
          <cell r="Q7029">
            <v>1</v>
          </cell>
          <cell r="R7029">
            <v>1</v>
          </cell>
          <cell r="S7029">
            <v>0</v>
          </cell>
          <cell r="T7029">
            <v>59998580</v>
          </cell>
        </row>
        <row r="7030">
          <cell r="G7030" t="str">
            <v>1-C-2015-1604</v>
          </cell>
          <cell r="H7030" t="str">
            <v>CONSTRUCCIÓN SEDE SOCIAL, APR CODINHUE</v>
          </cell>
          <cell r="I7030" t="str">
            <v>Proyecto Cerrado</v>
          </cell>
          <cell r="J7030">
            <v>43461</v>
          </cell>
          <cell r="K7030">
            <v>40508</v>
          </cell>
          <cell r="L7030">
            <v>1</v>
          </cell>
          <cell r="M7030" t="str">
            <v>Licitación y Contratación</v>
          </cell>
          <cell r="N7030">
            <v>43733</v>
          </cell>
          <cell r="O7030">
            <v>56000000</v>
          </cell>
          <cell r="P7030">
            <v>50863321</v>
          </cell>
          <cell r="Q7030">
            <v>1</v>
          </cell>
          <cell r="R7030">
            <v>1</v>
          </cell>
          <cell r="S7030">
            <v>0</v>
          </cell>
          <cell r="T7030">
            <v>56000000</v>
          </cell>
        </row>
        <row r="7031">
          <cell r="G7031" t="str">
            <v>1-C-2018-708</v>
          </cell>
          <cell r="H7031" t="str">
            <v>MEJORAMIENTO MULTICANCHA INTERCECCION CALLE 7 / CALLE 8, COMUNA DE ÑUÑOA</v>
          </cell>
          <cell r="I7031" t="str">
            <v>Proyecto Cerrado</v>
          </cell>
          <cell r="J7031">
            <v>43460</v>
          </cell>
          <cell r="K7031">
            <v>40189</v>
          </cell>
          <cell r="L7031">
            <v>1</v>
          </cell>
          <cell r="M7031" t="str">
            <v>Licitación y Contratación</v>
          </cell>
          <cell r="N7031" t="str">
            <v>no definida</v>
          </cell>
          <cell r="O7031">
            <v>45957724</v>
          </cell>
          <cell r="P7031">
            <v>45957724</v>
          </cell>
          <cell r="Q7031">
            <v>1</v>
          </cell>
          <cell r="R7031">
            <v>1</v>
          </cell>
          <cell r="S7031">
            <v>0</v>
          </cell>
          <cell r="T7031">
            <v>45957724</v>
          </cell>
        </row>
        <row r="7032">
          <cell r="G7032" t="str">
            <v>1-B-2018-682</v>
          </cell>
          <cell r="H7032" t="str">
            <v>CONSTRUCCIÓN DE AMPLIACIÓN ESTACIÓN MEDICO RURAL EL CARMEN</v>
          </cell>
          <cell r="I7032" t="str">
            <v>100% Girado</v>
          </cell>
          <cell r="J7032">
            <v>43460</v>
          </cell>
          <cell r="K7032">
            <v>40401</v>
          </cell>
          <cell r="L7032">
            <v>1</v>
          </cell>
          <cell r="M7032" t="str">
            <v>Licitación y Contratación</v>
          </cell>
          <cell r="N7032">
            <v>43594</v>
          </cell>
          <cell r="O7032">
            <v>22898653</v>
          </cell>
          <cell r="P7032">
            <v>22248541</v>
          </cell>
          <cell r="Q7032">
            <v>1</v>
          </cell>
          <cell r="R7032">
            <v>1</v>
          </cell>
          <cell r="S7032">
            <v>0</v>
          </cell>
          <cell r="T7032">
            <v>22898653</v>
          </cell>
        </row>
        <row r="7033">
          <cell r="G7033" t="str">
            <v>1-B-2018-521</v>
          </cell>
          <cell r="H7033" t="str">
            <v>REPOSICIÓN DE ACERAS CALLE LOS ALERCES, COMUNA DE LOLOL</v>
          </cell>
          <cell r="I7033" t="str">
            <v>Proyecto Cerrado</v>
          </cell>
          <cell r="J7033">
            <v>43460</v>
          </cell>
          <cell r="K7033">
            <v>40401</v>
          </cell>
          <cell r="L7033">
            <v>1</v>
          </cell>
          <cell r="M7033" t="str">
            <v>Licitación y Contratación</v>
          </cell>
          <cell r="N7033">
            <v>43656</v>
          </cell>
          <cell r="O7033">
            <v>36121818</v>
          </cell>
          <cell r="P7033">
            <v>36000273</v>
          </cell>
          <cell r="Q7033">
            <v>1</v>
          </cell>
          <cell r="R7033">
            <v>1</v>
          </cell>
          <cell r="S7033">
            <v>0</v>
          </cell>
          <cell r="T7033">
            <v>36121818</v>
          </cell>
        </row>
        <row r="7034">
          <cell r="G7034" t="str">
            <v>1-C-2017-1292</v>
          </cell>
          <cell r="H7034" t="str">
            <v>CONSTRUCCION CICLOVIA ACCESO VILLA COMUY, PITRUFQUEN</v>
          </cell>
          <cell r="I7034" t="str">
            <v>Proyecto Cerrado</v>
          </cell>
          <cell r="J7034">
            <v>43460</v>
          </cell>
          <cell r="K7034">
            <v>40441</v>
          </cell>
          <cell r="L7034">
            <v>1</v>
          </cell>
          <cell r="M7034" t="str">
            <v>Licitación y Contratación</v>
          </cell>
          <cell r="N7034">
            <v>44084</v>
          </cell>
          <cell r="O7034">
            <v>59950000</v>
          </cell>
          <cell r="P7034">
            <v>59908538</v>
          </cell>
          <cell r="Q7034">
            <v>1</v>
          </cell>
          <cell r="R7034">
            <v>1</v>
          </cell>
          <cell r="S7034">
            <v>0</v>
          </cell>
          <cell r="T7034">
            <v>59950000</v>
          </cell>
        </row>
        <row r="7035">
          <cell r="G7035" t="str">
            <v>1-C-2016-1907</v>
          </cell>
          <cell r="H7035" t="str">
            <v>CONSTRUCCIÓN COMEDOR ABIERTO SAN RAMÓN</v>
          </cell>
          <cell r="I7035" t="str">
            <v>Proyecto Cerrado</v>
          </cell>
          <cell r="J7035">
            <v>43460</v>
          </cell>
          <cell r="K7035">
            <v>40426</v>
          </cell>
          <cell r="L7035">
            <v>1</v>
          </cell>
          <cell r="M7035" t="str">
            <v>Licitación y Contratación</v>
          </cell>
          <cell r="N7035">
            <v>43755</v>
          </cell>
          <cell r="O7035">
            <v>59066497</v>
          </cell>
          <cell r="P7035">
            <v>57514634</v>
          </cell>
          <cell r="Q7035">
            <v>1</v>
          </cell>
          <cell r="R7035">
            <v>1</v>
          </cell>
          <cell r="S7035">
            <v>0</v>
          </cell>
          <cell r="T7035">
            <v>59066497</v>
          </cell>
        </row>
        <row r="7036">
          <cell r="G7036" t="str">
            <v>1-C-2016-1500</v>
          </cell>
          <cell r="H7036" t="str">
            <v>MEJORAMIENTO ÁREA VERDE VILLA ENTRE RIOS HUALPIN</v>
          </cell>
          <cell r="I7036" t="str">
            <v>Proyecto Cerrado</v>
          </cell>
          <cell r="J7036">
            <v>43460</v>
          </cell>
          <cell r="K7036">
            <v>40410</v>
          </cell>
          <cell r="L7036">
            <v>1</v>
          </cell>
          <cell r="M7036" t="str">
            <v>Licitación y Contratación</v>
          </cell>
          <cell r="N7036">
            <v>43738</v>
          </cell>
          <cell r="O7036">
            <v>52098638</v>
          </cell>
          <cell r="P7036">
            <v>49881592</v>
          </cell>
          <cell r="Q7036">
            <v>1</v>
          </cell>
          <cell r="R7036">
            <v>1</v>
          </cell>
          <cell r="S7036">
            <v>0</v>
          </cell>
          <cell r="T7036">
            <v>52098638</v>
          </cell>
        </row>
        <row r="7037">
          <cell r="G7037" t="str">
            <v>1-C-2016-236</v>
          </cell>
          <cell r="H7037" t="str">
            <v>CONSTRUCCION SEDE COMUNITARIA MUNE BAJO, PITRUFQUEN</v>
          </cell>
          <cell r="I7037" t="str">
            <v>Proyecto Cerrado</v>
          </cell>
          <cell r="J7037">
            <v>43460</v>
          </cell>
          <cell r="K7037">
            <v>40441</v>
          </cell>
          <cell r="L7037">
            <v>1</v>
          </cell>
          <cell r="M7037" t="str">
            <v>Licitación y Contratación</v>
          </cell>
          <cell r="N7037">
            <v>43660</v>
          </cell>
          <cell r="O7037">
            <v>50384600</v>
          </cell>
          <cell r="P7037">
            <v>49928491</v>
          </cell>
          <cell r="Q7037">
            <v>1</v>
          </cell>
          <cell r="R7037">
            <v>1</v>
          </cell>
          <cell r="S7037">
            <v>0</v>
          </cell>
          <cell r="T7037">
            <v>50384600</v>
          </cell>
        </row>
        <row r="7038">
          <cell r="G7038" t="str">
            <v>1-C-2016-86</v>
          </cell>
          <cell r="H7038" t="str">
            <v>MEJORAMIENTO PLAZOLETA PADRE HURTADO</v>
          </cell>
          <cell r="I7038" t="str">
            <v>Proyecto Dejado sin Efecto</v>
          </cell>
          <cell r="J7038">
            <v>43460</v>
          </cell>
          <cell r="K7038">
            <v>40510</v>
          </cell>
          <cell r="L7038">
            <v>1</v>
          </cell>
          <cell r="M7038" t="str">
            <v>no definida</v>
          </cell>
          <cell r="N7038" t="str">
            <v>no definida</v>
          </cell>
          <cell r="O7038">
            <v>37870904</v>
          </cell>
          <cell r="P7038">
            <v>0</v>
          </cell>
          <cell r="Q7038">
            <v>0</v>
          </cell>
          <cell r="R7038">
            <v>0</v>
          </cell>
          <cell r="S7038">
            <v>0</v>
          </cell>
          <cell r="T7038">
            <v>37870904</v>
          </cell>
        </row>
        <row r="7039">
          <cell r="G7039" t="str">
            <v>1-C-2015-2308</v>
          </cell>
          <cell r="H7039" t="str">
            <v>SALA MULTIPROPÓSITO, AMPLIACIÓN DELEGACIÓN MUNICIPAL SAN RAMÓN</v>
          </cell>
          <cell r="I7039" t="str">
            <v>Proyecto Cerrado</v>
          </cell>
          <cell r="J7039">
            <v>43460</v>
          </cell>
          <cell r="K7039">
            <v>40426</v>
          </cell>
          <cell r="L7039">
            <v>1</v>
          </cell>
          <cell r="M7039" t="str">
            <v>Licitación y Contratación</v>
          </cell>
          <cell r="N7039">
            <v>43761</v>
          </cell>
          <cell r="O7039">
            <v>59946197</v>
          </cell>
          <cell r="P7039">
            <v>56760368</v>
          </cell>
          <cell r="Q7039">
            <v>1</v>
          </cell>
          <cell r="R7039">
            <v>1</v>
          </cell>
          <cell r="S7039">
            <v>0</v>
          </cell>
          <cell r="T7039">
            <v>59946197</v>
          </cell>
        </row>
        <row r="7040">
          <cell r="G7040" t="str">
            <v>1-C-2015-1960</v>
          </cell>
          <cell r="H7040" t="str">
            <v>CONSTRUCCIÓN Y MEJORAMIENTO AREA VERDE VILLA EL PROGRESO, TEODORO SCHMIDT</v>
          </cell>
          <cell r="I7040" t="str">
            <v>Proyecto Cerrado</v>
          </cell>
          <cell r="J7040">
            <v>43460</v>
          </cell>
          <cell r="K7040">
            <v>40410</v>
          </cell>
          <cell r="L7040">
            <v>1</v>
          </cell>
          <cell r="M7040" t="str">
            <v>Licitación y Contratación</v>
          </cell>
          <cell r="N7040">
            <v>43664</v>
          </cell>
          <cell r="O7040">
            <v>42887695</v>
          </cell>
          <cell r="P7040">
            <v>41688675</v>
          </cell>
          <cell r="Q7040">
            <v>1</v>
          </cell>
          <cell r="R7040">
            <v>1</v>
          </cell>
          <cell r="S7040">
            <v>0</v>
          </cell>
          <cell r="T7040">
            <v>42887695</v>
          </cell>
        </row>
        <row r="7041">
          <cell r="G7041" t="str">
            <v>1-B-2018-624</v>
          </cell>
          <cell r="H7041" t="str">
            <v>CONSTRUCCIÓN Y REPOSICIÓN DE REFUGIOS PEATONALES RURALES DE LAUTARO</v>
          </cell>
          <cell r="I7041" t="str">
            <v>Proyecto Cerrado</v>
          </cell>
          <cell r="J7041">
            <v>43458</v>
          </cell>
          <cell r="K7041">
            <v>40306</v>
          </cell>
          <cell r="L7041">
            <v>1</v>
          </cell>
          <cell r="M7041" t="str">
            <v>Licitación y Contratación</v>
          </cell>
          <cell r="N7041">
            <v>43683</v>
          </cell>
          <cell r="O7041">
            <v>17122330</v>
          </cell>
          <cell r="P7041">
            <v>16951717</v>
          </cell>
          <cell r="Q7041">
            <v>1</v>
          </cell>
          <cell r="R7041">
            <v>1</v>
          </cell>
          <cell r="S7041">
            <v>0</v>
          </cell>
          <cell r="T7041">
            <v>17122330</v>
          </cell>
        </row>
        <row r="7042">
          <cell r="G7042" t="str">
            <v>1-B-2018-796</v>
          </cell>
          <cell r="H7042" t="str">
            <v>REPOSICION ACERAS CALLE ULISES POIRIER , TRAMO ARTURO GODOY Y GUACOLDA</v>
          </cell>
          <cell r="I7042" t="str">
            <v>Proyecto Cerrado</v>
          </cell>
          <cell r="J7042">
            <v>43458</v>
          </cell>
          <cell r="K7042">
            <v>39503</v>
          </cell>
          <cell r="L7042">
            <v>1</v>
          </cell>
          <cell r="M7042" t="str">
            <v>Licitación y Contratación</v>
          </cell>
          <cell r="N7042">
            <v>43998</v>
          </cell>
          <cell r="O7042">
            <v>22055085</v>
          </cell>
          <cell r="P7042">
            <v>20471450</v>
          </cell>
          <cell r="Q7042">
            <v>1</v>
          </cell>
          <cell r="R7042">
            <v>1</v>
          </cell>
          <cell r="S7042">
            <v>0</v>
          </cell>
          <cell r="T7042">
            <v>22055085</v>
          </cell>
        </row>
        <row r="7043">
          <cell r="G7043" t="str">
            <v>1-B-2018-567</v>
          </cell>
          <cell r="H7043" t="str">
            <v>MEJORAMIENTO PLAZA CORVI</v>
          </cell>
          <cell r="I7043" t="str">
            <v>Proyecto Cerrado</v>
          </cell>
          <cell r="J7043">
            <v>43458</v>
          </cell>
          <cell r="K7043">
            <v>39503</v>
          </cell>
          <cell r="L7043">
            <v>1</v>
          </cell>
          <cell r="M7043" t="str">
            <v>Licitación y Contratación</v>
          </cell>
          <cell r="N7043">
            <v>43716</v>
          </cell>
          <cell r="O7043">
            <v>30832000</v>
          </cell>
          <cell r="P7043">
            <v>37823658</v>
          </cell>
          <cell r="Q7043">
            <v>1</v>
          </cell>
          <cell r="R7043">
            <v>1</v>
          </cell>
          <cell r="S7043">
            <v>0</v>
          </cell>
          <cell r="T7043">
            <v>30832000</v>
          </cell>
        </row>
        <row r="7044">
          <cell r="G7044" t="str">
            <v>1-B-2018-581</v>
          </cell>
          <cell r="H7044" t="str">
            <v>INSTALACIÓN DE ILUMINACIÓN PUBLICA FOTOVOLTAICA EN LAS LOCALIDADES DE PAULÚN Y LA AGUADA, COMUNA DE NAVIDAD</v>
          </cell>
          <cell r="I7044" t="str">
            <v>Proyecto Cerrado</v>
          </cell>
          <cell r="J7044">
            <v>43458</v>
          </cell>
          <cell r="K7044">
            <v>40044</v>
          </cell>
          <cell r="L7044">
            <v>1</v>
          </cell>
          <cell r="M7044" t="str">
            <v>Licitación y Contratación</v>
          </cell>
          <cell r="N7044" t="str">
            <v>no definida</v>
          </cell>
          <cell r="O7044">
            <v>33219172</v>
          </cell>
          <cell r="P7044">
            <v>29896355</v>
          </cell>
          <cell r="Q7044">
            <v>1</v>
          </cell>
          <cell r="R7044">
            <v>1</v>
          </cell>
          <cell r="S7044">
            <v>0</v>
          </cell>
          <cell r="T7044">
            <v>33219172</v>
          </cell>
        </row>
        <row r="7045">
          <cell r="G7045" t="str">
            <v>1-B-2018-547</v>
          </cell>
          <cell r="H7045" t="str">
            <v>MEJORAMIENTO GIMNASIO MUNICIPAL DE OLIVAR</v>
          </cell>
          <cell r="I7045" t="str">
            <v>Proyecto Cerrado</v>
          </cell>
          <cell r="J7045">
            <v>43458</v>
          </cell>
          <cell r="K7045">
            <v>40044</v>
          </cell>
          <cell r="L7045">
            <v>1</v>
          </cell>
          <cell r="M7045" t="str">
            <v>Licitación y Contratación</v>
          </cell>
          <cell r="N7045">
            <v>43773</v>
          </cell>
          <cell r="O7045">
            <v>25792780</v>
          </cell>
          <cell r="P7045">
            <v>25791540</v>
          </cell>
          <cell r="Q7045">
            <v>1</v>
          </cell>
          <cell r="R7045">
            <v>1</v>
          </cell>
          <cell r="S7045">
            <v>0</v>
          </cell>
          <cell r="T7045">
            <v>25792780</v>
          </cell>
        </row>
        <row r="7046">
          <cell r="G7046" t="str">
            <v>1-B-2018-518</v>
          </cell>
          <cell r="H7046" t="str">
            <v>MEJORAMIENTO INTEGRAL PLAZA URBANA LAS BRISAS SECTOR SANTA TERESA, COMUNA DE MACHALI</v>
          </cell>
          <cell r="I7046" t="str">
            <v>Proyecto Cerrado</v>
          </cell>
          <cell r="J7046">
            <v>43458</v>
          </cell>
          <cell r="K7046">
            <v>40044</v>
          </cell>
          <cell r="L7046">
            <v>1</v>
          </cell>
          <cell r="M7046" t="str">
            <v>Licitación y Contratación</v>
          </cell>
          <cell r="N7046">
            <v>43837</v>
          </cell>
          <cell r="O7046">
            <v>9352971</v>
          </cell>
          <cell r="P7046">
            <v>9352971</v>
          </cell>
          <cell r="Q7046">
            <v>1</v>
          </cell>
          <cell r="R7046">
            <v>1</v>
          </cell>
          <cell r="S7046">
            <v>0</v>
          </cell>
          <cell r="T7046">
            <v>9352971</v>
          </cell>
        </row>
        <row r="7047">
          <cell r="G7047" t="str">
            <v>1-B-2018-491</v>
          </cell>
          <cell r="H7047" t="str">
            <v>CONSTRUCCIÓN BAHÍAS VARIOS SECTORES, REQUINOA.</v>
          </cell>
          <cell r="I7047" t="str">
            <v>Proyecto Cerrado</v>
          </cell>
          <cell r="J7047">
            <v>43458</v>
          </cell>
          <cell r="K7047">
            <v>40044</v>
          </cell>
          <cell r="L7047">
            <v>1</v>
          </cell>
          <cell r="M7047" t="str">
            <v>Licitación y Contratación</v>
          </cell>
          <cell r="N7047">
            <v>43720</v>
          </cell>
          <cell r="O7047">
            <v>14997005</v>
          </cell>
          <cell r="P7047">
            <v>14768822</v>
          </cell>
          <cell r="Q7047">
            <v>1</v>
          </cell>
          <cell r="R7047">
            <v>1</v>
          </cell>
          <cell r="S7047">
            <v>0</v>
          </cell>
          <cell r="T7047">
            <v>14997005</v>
          </cell>
        </row>
        <row r="7048">
          <cell r="G7048" t="str">
            <v>1-C-2017-1585</v>
          </cell>
          <cell r="H7048" t="str">
            <v>REMODELACIÓN PLAZA LOS TILOS</v>
          </cell>
          <cell r="I7048" t="str">
            <v>Proyecto Cerrado</v>
          </cell>
          <cell r="J7048">
            <v>43458</v>
          </cell>
          <cell r="K7048">
            <v>40348</v>
          </cell>
          <cell r="L7048">
            <v>1</v>
          </cell>
          <cell r="M7048" t="str">
            <v>Licitación y Contratación</v>
          </cell>
          <cell r="N7048">
            <v>43704</v>
          </cell>
          <cell r="O7048">
            <v>45646623</v>
          </cell>
          <cell r="P7048">
            <v>45646623</v>
          </cell>
          <cell r="Q7048">
            <v>1</v>
          </cell>
          <cell r="R7048">
            <v>1</v>
          </cell>
          <cell r="S7048">
            <v>0</v>
          </cell>
          <cell r="T7048">
            <v>45646623</v>
          </cell>
        </row>
        <row r="7049">
          <cell r="G7049" t="str">
            <v>1-C-2017-1660</v>
          </cell>
          <cell r="H7049" t="str">
            <v>INSTALACIÓN ALUMBRADO PÚBLICO CALLE CRISTO REDENTOR TRAMO PASCUAL BABURIZZA Y PASO BAJO-NIVEL AUTOPISTA LOS LIBERTADORES</v>
          </cell>
          <cell r="I7049" t="str">
            <v>Proyecto Cerrado</v>
          </cell>
          <cell r="J7049">
            <v>43458</v>
          </cell>
          <cell r="K7049">
            <v>40361</v>
          </cell>
          <cell r="L7049">
            <v>1</v>
          </cell>
          <cell r="M7049" t="str">
            <v>Licitación y Contratación</v>
          </cell>
          <cell r="N7049">
            <v>43913</v>
          </cell>
          <cell r="O7049">
            <v>23552669</v>
          </cell>
          <cell r="P7049">
            <v>23546726</v>
          </cell>
          <cell r="Q7049">
            <v>1</v>
          </cell>
          <cell r="R7049">
            <v>1</v>
          </cell>
          <cell r="S7049">
            <v>0</v>
          </cell>
          <cell r="T7049">
            <v>23552669</v>
          </cell>
        </row>
        <row r="7050">
          <cell r="G7050" t="str">
            <v>1-C-2017-1537</v>
          </cell>
          <cell r="H7050" t="str">
            <v>PAVIMENTACIÓN VILLA LOS AROMOS DE CUNACO</v>
          </cell>
          <cell r="I7050" t="str">
            <v>Proyecto Cerrado</v>
          </cell>
          <cell r="J7050">
            <v>43458</v>
          </cell>
          <cell r="K7050">
            <v>39651</v>
          </cell>
          <cell r="L7050">
            <v>1</v>
          </cell>
          <cell r="M7050" t="str">
            <v>Licitación y Contratación</v>
          </cell>
          <cell r="N7050">
            <v>43749</v>
          </cell>
          <cell r="O7050">
            <v>58517046</v>
          </cell>
          <cell r="P7050">
            <v>58517046</v>
          </cell>
          <cell r="Q7050">
            <v>1</v>
          </cell>
          <cell r="R7050">
            <v>1</v>
          </cell>
          <cell r="S7050">
            <v>0</v>
          </cell>
          <cell r="T7050">
            <v>58517046</v>
          </cell>
        </row>
        <row r="7051">
          <cell r="G7051" t="str">
            <v>1-C-2017-1249</v>
          </cell>
          <cell r="H7051" t="str">
            <v>REPOSICIÓN ACERAS AV. VEINTISEIS DE DICIEMBRE, ENTRE CALLE LOS COPIHUES Y AVDA. SANTA TERESA, COMUNA DE SAN ESTEBAN</v>
          </cell>
          <cell r="I7051" t="str">
            <v>Proyecto Cerrado</v>
          </cell>
          <cell r="J7051">
            <v>43458</v>
          </cell>
          <cell r="K7051">
            <v>40354</v>
          </cell>
          <cell r="L7051">
            <v>1</v>
          </cell>
          <cell r="M7051" t="str">
            <v>Licitación y Contratación</v>
          </cell>
          <cell r="N7051">
            <v>43628</v>
          </cell>
          <cell r="O7051">
            <v>54149097</v>
          </cell>
          <cell r="P7051">
            <v>54149097</v>
          </cell>
          <cell r="Q7051">
            <v>1</v>
          </cell>
          <cell r="R7051">
            <v>1</v>
          </cell>
          <cell r="S7051">
            <v>0</v>
          </cell>
          <cell r="T7051">
            <v>54149097</v>
          </cell>
        </row>
        <row r="7052">
          <cell r="G7052" t="str">
            <v>1-C-2017-941</v>
          </cell>
          <cell r="H7052" t="str">
            <v>MEJORAMIENTO PLAZA POBLADO ANDINO, LOCALIDAD DE POZO ALMONTE.</v>
          </cell>
          <cell r="I7052" t="str">
            <v>En Ejecución</v>
          </cell>
          <cell r="J7052">
            <v>43458</v>
          </cell>
          <cell r="K7052">
            <v>39649</v>
          </cell>
          <cell r="L7052">
            <v>1</v>
          </cell>
          <cell r="M7052" t="str">
            <v>Licitación y Contratación</v>
          </cell>
          <cell r="N7052">
            <v>43882</v>
          </cell>
          <cell r="O7052">
            <v>59975713</v>
          </cell>
          <cell r="P7052">
            <v>59975713</v>
          </cell>
          <cell r="Q7052">
            <v>1</v>
          </cell>
          <cell r="R7052">
            <v>1</v>
          </cell>
          <cell r="S7052">
            <v>4175215</v>
          </cell>
          <cell r="T7052">
            <v>55800498</v>
          </cell>
        </row>
        <row r="7053">
          <cell r="G7053" t="str">
            <v>1-C-2017-178</v>
          </cell>
          <cell r="H7053" t="str">
            <v>MEJORAMIENTO PLAZOLETA RINCONADA DE PARRAL Y HABILITACIÓN DE ESPACIO RECREATIVO EN SEDE JUNTA DE VECINOS</v>
          </cell>
          <cell r="I7053" t="str">
            <v>Proyecto Cerrado</v>
          </cell>
          <cell r="J7053">
            <v>43458</v>
          </cell>
          <cell r="K7053">
            <v>40337</v>
          </cell>
          <cell r="L7053">
            <v>1</v>
          </cell>
          <cell r="M7053" t="str">
            <v>Licitación y Contratación</v>
          </cell>
          <cell r="N7053">
            <v>44187</v>
          </cell>
          <cell r="O7053">
            <v>52273695</v>
          </cell>
          <cell r="P7053">
            <v>52273695</v>
          </cell>
          <cell r="Q7053">
            <v>1</v>
          </cell>
          <cell r="R7053">
            <v>1</v>
          </cell>
          <cell r="S7053">
            <v>0</v>
          </cell>
          <cell r="T7053">
            <v>52273695</v>
          </cell>
        </row>
        <row r="7054">
          <cell r="G7054" t="str">
            <v>1-C-2017-6</v>
          </cell>
          <cell r="H7054" t="str">
            <v>AMPLIACIÓN SEDE JUNTA DE VECINOS N° 3 ALMIRANTE LYNCH, DE CURACAUTIN</v>
          </cell>
          <cell r="I7054" t="str">
            <v>Proyecto Cerrado</v>
          </cell>
          <cell r="J7054">
            <v>43458</v>
          </cell>
          <cell r="K7054">
            <v>40513</v>
          </cell>
          <cell r="L7054">
            <v>1</v>
          </cell>
          <cell r="M7054" t="str">
            <v>Licitación y Contratación</v>
          </cell>
          <cell r="N7054">
            <v>43697</v>
          </cell>
          <cell r="O7054">
            <v>51770266</v>
          </cell>
          <cell r="P7054">
            <v>50608232</v>
          </cell>
          <cell r="Q7054">
            <v>1</v>
          </cell>
          <cell r="R7054">
            <v>1</v>
          </cell>
          <cell r="S7054">
            <v>0</v>
          </cell>
          <cell r="T7054">
            <v>51770266</v>
          </cell>
        </row>
        <row r="7055">
          <cell r="G7055" t="str">
            <v>1-C-2016-580</v>
          </cell>
          <cell r="H7055" t="str">
            <v>CONSTRUCCIÓN PLAZA ACTIVA COMITÉ DE ALLEGADOS SANTA OLGA</v>
          </cell>
          <cell r="I7055" t="str">
            <v>Proyecto Cerrado</v>
          </cell>
          <cell r="J7055">
            <v>43458</v>
          </cell>
          <cell r="K7055">
            <v>39652</v>
          </cell>
          <cell r="L7055">
            <v>1</v>
          </cell>
          <cell r="M7055" t="str">
            <v>Licitación y Contratación</v>
          </cell>
          <cell r="N7055">
            <v>43655</v>
          </cell>
          <cell r="O7055">
            <v>25668709</v>
          </cell>
          <cell r="P7055">
            <v>25021130</v>
          </cell>
          <cell r="Q7055">
            <v>1</v>
          </cell>
          <cell r="R7055">
            <v>1</v>
          </cell>
          <cell r="S7055">
            <v>647579</v>
          </cell>
          <cell r="T7055">
            <v>25021130</v>
          </cell>
        </row>
        <row r="7056">
          <cell r="G7056" t="str">
            <v>1-B-2018-668</v>
          </cell>
          <cell r="H7056" t="str">
            <v>MEJORAMIENTO DE LA TESORERIA MUNICIPAL</v>
          </cell>
          <cell r="I7056" t="str">
            <v>100% Girado</v>
          </cell>
          <cell r="J7056">
            <v>43455</v>
          </cell>
          <cell r="K7056">
            <v>39492</v>
          </cell>
          <cell r="L7056">
            <v>1</v>
          </cell>
          <cell r="M7056" t="str">
            <v>no definida</v>
          </cell>
          <cell r="N7056" t="str">
            <v>no definida</v>
          </cell>
          <cell r="O7056">
            <v>41896785</v>
          </cell>
          <cell r="P7056">
            <v>0</v>
          </cell>
          <cell r="Q7056">
            <v>0</v>
          </cell>
          <cell r="R7056">
            <v>0</v>
          </cell>
          <cell r="S7056">
            <v>0</v>
          </cell>
          <cell r="T7056">
            <v>41896785</v>
          </cell>
        </row>
        <row r="7057">
          <cell r="G7057" t="str">
            <v>1-B-2018-667</v>
          </cell>
          <cell r="H7057" t="str">
            <v>INSTALACION DE LUMINARIAS AVENIDA FEDERICO ERRAZURIZ</v>
          </cell>
          <cell r="I7057" t="str">
            <v>100% Girado</v>
          </cell>
          <cell r="J7057">
            <v>43455</v>
          </cell>
          <cell r="K7057">
            <v>39492</v>
          </cell>
          <cell r="L7057">
            <v>1</v>
          </cell>
          <cell r="M7057" t="str">
            <v>Licitación y Contratación</v>
          </cell>
          <cell r="N7057">
            <v>44395</v>
          </cell>
          <cell r="O7057">
            <v>41215650</v>
          </cell>
          <cell r="P7057">
            <v>35000072</v>
          </cell>
          <cell r="Q7057">
            <v>1</v>
          </cell>
          <cell r="R7057">
            <v>1</v>
          </cell>
          <cell r="S7057">
            <v>0</v>
          </cell>
          <cell r="T7057">
            <v>41215650</v>
          </cell>
        </row>
        <row r="7058">
          <cell r="G7058" t="str">
            <v>1-B-2018-623</v>
          </cell>
          <cell r="H7058" t="str">
            <v>MEJORAMIENTO DE PLAZAS DE LA COMUNA, CERRILLOS</v>
          </cell>
          <cell r="I7058" t="str">
            <v>Proyecto Cerrado</v>
          </cell>
          <cell r="J7058">
            <v>43455</v>
          </cell>
          <cell r="K7058">
            <v>40052</v>
          </cell>
          <cell r="L7058">
            <v>1</v>
          </cell>
          <cell r="M7058" t="str">
            <v>Licitación y Contratación</v>
          </cell>
          <cell r="N7058">
            <v>43687</v>
          </cell>
          <cell r="O7058">
            <v>44061636</v>
          </cell>
          <cell r="P7058">
            <v>42826573</v>
          </cell>
          <cell r="Q7058">
            <v>1</v>
          </cell>
          <cell r="R7058">
            <v>1</v>
          </cell>
          <cell r="S7058">
            <v>0</v>
          </cell>
          <cell r="T7058">
            <v>44061636</v>
          </cell>
        </row>
        <row r="7059">
          <cell r="G7059" t="str">
            <v>1-B-2018-571</v>
          </cell>
          <cell r="H7059" t="str">
            <v>MEJORAMIENTO DE AREA VERDE DE VILLA VOZ DE ARAUCO</v>
          </cell>
          <cell r="I7059" t="str">
            <v>100% Girado</v>
          </cell>
          <cell r="J7059">
            <v>43455</v>
          </cell>
          <cell r="K7059">
            <v>38343</v>
          </cell>
          <cell r="L7059">
            <v>1</v>
          </cell>
          <cell r="M7059" t="str">
            <v>Administración Directa</v>
          </cell>
          <cell r="N7059">
            <v>43738</v>
          </cell>
          <cell r="O7059">
            <v>54306250</v>
          </cell>
          <cell r="P7059">
            <v>54306250</v>
          </cell>
          <cell r="Q7059">
            <v>8</v>
          </cell>
          <cell r="R7059">
            <v>8</v>
          </cell>
          <cell r="S7059">
            <v>0</v>
          </cell>
          <cell r="T7059">
            <v>54306250</v>
          </cell>
        </row>
        <row r="7060">
          <cell r="G7060" t="str">
            <v>1-C-2018-1450</v>
          </cell>
          <cell r="H7060" t="str">
            <v>CONSTRUCCIÓN AULA DE NIVEL MEDIO Y SSHH, JARDÍN CHACAICO</v>
          </cell>
          <cell r="I7060" t="str">
            <v>Proyecto Dejado sin Efecto</v>
          </cell>
          <cell r="J7060">
            <v>43455</v>
          </cell>
          <cell r="K7060">
            <v>39551</v>
          </cell>
          <cell r="L7060">
            <v>1</v>
          </cell>
          <cell r="M7060" t="str">
            <v>no definida</v>
          </cell>
          <cell r="N7060" t="str">
            <v>no definida</v>
          </cell>
          <cell r="O7060">
            <v>59990000</v>
          </cell>
          <cell r="P7060">
            <v>0</v>
          </cell>
          <cell r="Q7060">
            <v>0</v>
          </cell>
          <cell r="R7060">
            <v>0</v>
          </cell>
          <cell r="S7060">
            <v>0</v>
          </cell>
          <cell r="T7060">
            <v>59990000</v>
          </cell>
        </row>
        <row r="7061">
          <cell r="G7061" t="str">
            <v>1-B-2018-528</v>
          </cell>
          <cell r="H7061" t="str">
            <v>REVITALIZACIÓN Y MEJORAMIENTO ESPACIO CENTRAL COMÚN DE CONDOMINIO SOCIAL PABLO NERUDA</v>
          </cell>
          <cell r="I7061" t="str">
            <v>Proyecto Cerrado</v>
          </cell>
          <cell r="J7061">
            <v>43455</v>
          </cell>
          <cell r="K7061">
            <v>38343</v>
          </cell>
          <cell r="L7061">
            <v>1</v>
          </cell>
          <cell r="M7061" t="str">
            <v>Licitación y Contratación</v>
          </cell>
          <cell r="N7061" t="str">
            <v>no definida</v>
          </cell>
          <cell r="O7061">
            <v>49400898</v>
          </cell>
          <cell r="P7061">
            <v>43841221</v>
          </cell>
          <cell r="Q7061">
            <v>1</v>
          </cell>
          <cell r="R7061">
            <v>1</v>
          </cell>
          <cell r="S7061">
            <v>0</v>
          </cell>
          <cell r="T7061">
            <v>49400898</v>
          </cell>
        </row>
        <row r="7062">
          <cell r="G7062" t="str">
            <v>1-B-2018-483</v>
          </cell>
          <cell r="H7062" t="str">
            <v>RECUPERACION DE AREA VERDE EN VILLA ALEMANA, COMUNA DE ÑUÑOA</v>
          </cell>
          <cell r="I7062" t="str">
            <v>Proyecto Cerrado</v>
          </cell>
          <cell r="J7062">
            <v>43455</v>
          </cell>
          <cell r="K7062">
            <v>38343</v>
          </cell>
          <cell r="L7062">
            <v>1</v>
          </cell>
          <cell r="M7062" t="str">
            <v>Licitación y Contratación</v>
          </cell>
          <cell r="N7062">
            <v>44119</v>
          </cell>
          <cell r="O7062">
            <v>36689798</v>
          </cell>
          <cell r="P7062">
            <v>36688730</v>
          </cell>
          <cell r="Q7062">
            <v>2</v>
          </cell>
          <cell r="R7062">
            <v>2</v>
          </cell>
          <cell r="S7062">
            <v>0</v>
          </cell>
          <cell r="T7062">
            <v>36689798</v>
          </cell>
        </row>
        <row r="7063">
          <cell r="G7063" t="str">
            <v>1-B-2018-487</v>
          </cell>
          <cell r="H7063" t="str">
            <v>AMPLIACIÓN CONSULTORIO, COMUNA DE PERQUENCO</v>
          </cell>
          <cell r="I7063" t="str">
            <v>Proyecto Cerrado</v>
          </cell>
          <cell r="J7063">
            <v>43455</v>
          </cell>
          <cell r="K7063">
            <v>39385</v>
          </cell>
          <cell r="L7063">
            <v>1</v>
          </cell>
          <cell r="M7063" t="str">
            <v>Licitación y Contratación</v>
          </cell>
          <cell r="N7063">
            <v>43639</v>
          </cell>
          <cell r="O7063">
            <v>11400000</v>
          </cell>
          <cell r="P7063">
            <v>11400000</v>
          </cell>
          <cell r="Q7063">
            <v>1</v>
          </cell>
          <cell r="R7063">
            <v>1</v>
          </cell>
          <cell r="S7063">
            <v>0</v>
          </cell>
          <cell r="T7063">
            <v>11400000</v>
          </cell>
        </row>
        <row r="7064">
          <cell r="G7064" t="str">
            <v>1-C-2018-621</v>
          </cell>
          <cell r="H7064" t="str">
            <v>INSTALACIÓN BASUREROS E ILUMINACIÓN PEATONAL CALLE ALCAZAR, LEBU</v>
          </cell>
          <cell r="I7064" t="str">
            <v>100% Girado</v>
          </cell>
          <cell r="J7064">
            <v>43455</v>
          </cell>
          <cell r="K7064">
            <v>39657</v>
          </cell>
          <cell r="L7064">
            <v>1</v>
          </cell>
          <cell r="M7064" t="str">
            <v>Administración Directa</v>
          </cell>
          <cell r="N7064">
            <v>43622</v>
          </cell>
          <cell r="O7064">
            <v>59994108</v>
          </cell>
          <cell r="P7064">
            <v>59994108</v>
          </cell>
          <cell r="Q7064">
            <v>5</v>
          </cell>
          <cell r="R7064">
            <v>5</v>
          </cell>
          <cell r="S7064">
            <v>0</v>
          </cell>
          <cell r="T7064">
            <v>59994108</v>
          </cell>
        </row>
        <row r="7065">
          <cell r="G7065" t="str">
            <v>1-C-2018-887</v>
          </cell>
          <cell r="H7065" t="str">
            <v>CONSTRUCCIÓN PUEBLO ARTESANAL PELLUHUE</v>
          </cell>
          <cell r="I7065" t="str">
            <v>Proyecto Cerrado</v>
          </cell>
          <cell r="J7065">
            <v>43455</v>
          </cell>
          <cell r="K7065">
            <v>39650</v>
          </cell>
          <cell r="L7065">
            <v>1</v>
          </cell>
          <cell r="M7065" t="str">
            <v>Licitación y Contratación</v>
          </cell>
          <cell r="N7065">
            <v>43810</v>
          </cell>
          <cell r="O7065">
            <v>59942970</v>
          </cell>
          <cell r="P7065">
            <v>59942970</v>
          </cell>
          <cell r="Q7065">
            <v>1</v>
          </cell>
          <cell r="R7065">
            <v>1</v>
          </cell>
          <cell r="S7065">
            <v>0</v>
          </cell>
          <cell r="T7065">
            <v>59942970</v>
          </cell>
        </row>
        <row r="7066">
          <cell r="G7066" t="str">
            <v>1-C-2018-1539</v>
          </cell>
          <cell r="H7066" t="str">
            <v>CONSTRUCCION DE PARAMENTOS VERTICALES</v>
          </cell>
          <cell r="I7066" t="str">
            <v>Proyecto Cerrado</v>
          </cell>
          <cell r="J7066">
            <v>43455</v>
          </cell>
          <cell r="K7066">
            <v>39663</v>
          </cell>
          <cell r="L7066">
            <v>1</v>
          </cell>
          <cell r="M7066" t="str">
            <v>Licitación y Contratación</v>
          </cell>
          <cell r="N7066">
            <v>43890</v>
          </cell>
          <cell r="O7066">
            <v>59999971</v>
          </cell>
          <cell r="P7066">
            <v>59064584</v>
          </cell>
          <cell r="Q7066">
            <v>1</v>
          </cell>
          <cell r="R7066">
            <v>1</v>
          </cell>
          <cell r="S7066">
            <v>0</v>
          </cell>
          <cell r="T7066">
            <v>59999971</v>
          </cell>
        </row>
        <row r="7067">
          <cell r="G7067" t="str">
            <v>1-C-2018-578</v>
          </cell>
          <cell r="H7067" t="str">
            <v>HABILITACION ASCENSOR ESCUELA MARCELA PAZ</v>
          </cell>
          <cell r="I7067" t="str">
            <v>Proyecto Cerrado</v>
          </cell>
          <cell r="J7067">
            <v>43455</v>
          </cell>
          <cell r="K7067">
            <v>39558</v>
          </cell>
          <cell r="L7067">
            <v>1</v>
          </cell>
          <cell r="M7067" t="str">
            <v>Licitación y Contratación</v>
          </cell>
          <cell r="N7067">
            <v>43715</v>
          </cell>
          <cell r="O7067">
            <v>59995338</v>
          </cell>
          <cell r="P7067">
            <v>59995338</v>
          </cell>
          <cell r="Q7067">
            <v>1</v>
          </cell>
          <cell r="R7067">
            <v>1</v>
          </cell>
          <cell r="S7067">
            <v>0</v>
          </cell>
          <cell r="T7067">
            <v>59995338</v>
          </cell>
        </row>
        <row r="7068">
          <cell r="G7068" t="str">
            <v>1-B-2018-441</v>
          </cell>
          <cell r="H7068" t="str">
            <v>REPOSICION VEREDAS PEDEGUA ENTRE PASAJE MANUEL MONTT Y SAN LUIS</v>
          </cell>
          <cell r="I7068" t="str">
            <v>Proyecto Cerrado</v>
          </cell>
          <cell r="J7068">
            <v>43455</v>
          </cell>
          <cell r="K7068">
            <v>39791</v>
          </cell>
          <cell r="L7068">
            <v>1</v>
          </cell>
          <cell r="M7068" t="str">
            <v>Licitación y Contratación</v>
          </cell>
          <cell r="N7068">
            <v>43813</v>
          </cell>
          <cell r="O7068">
            <v>12708000</v>
          </cell>
          <cell r="P7068">
            <v>12582498</v>
          </cell>
          <cell r="Q7068">
            <v>1</v>
          </cell>
          <cell r="R7068">
            <v>1</v>
          </cell>
          <cell r="S7068">
            <v>0</v>
          </cell>
          <cell r="T7068">
            <v>12708000</v>
          </cell>
        </row>
        <row r="7069">
          <cell r="G7069" t="str">
            <v>1-B-2018-615</v>
          </cell>
          <cell r="H7069" t="str">
            <v>REPOSICIÓN ESCALERA Y OTRAS OBRAS MENORES EN ANTIGUO EDIFICIO MUNICIPAL</v>
          </cell>
          <cell r="I7069" t="str">
            <v>Proyecto Cerrado</v>
          </cell>
          <cell r="J7069">
            <v>43455</v>
          </cell>
          <cell r="K7069">
            <v>39674</v>
          </cell>
          <cell r="L7069">
            <v>1</v>
          </cell>
          <cell r="M7069" t="str">
            <v>Administración Directa</v>
          </cell>
          <cell r="N7069">
            <v>44056</v>
          </cell>
          <cell r="O7069">
            <v>23865201</v>
          </cell>
          <cell r="P7069">
            <v>23865201</v>
          </cell>
          <cell r="Q7069">
            <v>3</v>
          </cell>
          <cell r="R7069">
            <v>3</v>
          </cell>
          <cell r="S7069">
            <v>0</v>
          </cell>
          <cell r="T7069">
            <v>23865201</v>
          </cell>
        </row>
        <row r="7070">
          <cell r="G7070" t="str">
            <v>1-C-2018-537</v>
          </cell>
          <cell r="H7070" t="str">
            <v>MEJORAMIENTO ALUMBRADO PÚBLICO DIVERSOS LOTEOS MACROSECTORES TEMUCO</v>
          </cell>
          <cell r="I7070" t="str">
            <v>100% Girado</v>
          </cell>
          <cell r="J7070">
            <v>43455</v>
          </cell>
          <cell r="K7070">
            <v>38043</v>
          </cell>
          <cell r="L7070">
            <v>1</v>
          </cell>
          <cell r="M7070" t="str">
            <v>Licitación y Contratación</v>
          </cell>
          <cell r="N7070">
            <v>43896</v>
          </cell>
          <cell r="O7070">
            <v>33018299</v>
          </cell>
          <cell r="P7070">
            <v>32479953</v>
          </cell>
          <cell r="Q7070">
            <v>1</v>
          </cell>
          <cell r="R7070">
            <v>1</v>
          </cell>
          <cell r="S7070">
            <v>0</v>
          </cell>
          <cell r="T7070">
            <v>33018299</v>
          </cell>
        </row>
        <row r="7071">
          <cell r="G7071" t="str">
            <v>1-B-2018-527</v>
          </cell>
          <cell r="H7071" t="str">
            <v>MEJORAMIENTO TRES AREAS VERDES COMUNA CHIMBARONGO</v>
          </cell>
          <cell r="I7071" t="str">
            <v>Proyecto Cerrado</v>
          </cell>
          <cell r="J7071">
            <v>43455</v>
          </cell>
          <cell r="K7071">
            <v>39674</v>
          </cell>
          <cell r="L7071">
            <v>1</v>
          </cell>
          <cell r="M7071" t="str">
            <v>Licitación y Contratación</v>
          </cell>
          <cell r="N7071">
            <v>43784</v>
          </cell>
          <cell r="O7071">
            <v>34347979</v>
          </cell>
          <cell r="P7071">
            <v>34347974</v>
          </cell>
          <cell r="Q7071">
            <v>1</v>
          </cell>
          <cell r="R7071">
            <v>1</v>
          </cell>
          <cell r="S7071">
            <v>0</v>
          </cell>
          <cell r="T7071">
            <v>34347979</v>
          </cell>
        </row>
        <row r="7072">
          <cell r="G7072" t="str">
            <v>1-B-2018-598</v>
          </cell>
          <cell r="H7072" t="str">
            <v>CONSTRUCCIÓN ACCESOS PEATONALES SECTOR MEDIO, COMUNA DE RIO HURTADO</v>
          </cell>
          <cell r="I7072" t="str">
            <v>Proyecto Cerrado</v>
          </cell>
          <cell r="J7072">
            <v>43455</v>
          </cell>
          <cell r="K7072">
            <v>40250</v>
          </cell>
          <cell r="L7072">
            <v>1</v>
          </cell>
          <cell r="M7072" t="str">
            <v>Licitación y Contratación</v>
          </cell>
          <cell r="N7072">
            <v>43720</v>
          </cell>
          <cell r="O7072">
            <v>47839403</v>
          </cell>
          <cell r="P7072">
            <v>47546346</v>
          </cell>
          <cell r="Q7072">
            <v>1</v>
          </cell>
          <cell r="R7072">
            <v>1</v>
          </cell>
          <cell r="S7072">
            <v>0</v>
          </cell>
          <cell r="T7072">
            <v>47839403</v>
          </cell>
        </row>
        <row r="7073">
          <cell r="G7073" t="str">
            <v>1-C-2018-522</v>
          </cell>
          <cell r="H7073" t="str">
            <v>CONSTRUCCION CANCHA PASTO SINTETICO, VILLA LOS PENSAMIENTOS COMUNA DE CARAHUE</v>
          </cell>
          <cell r="I7073" t="str">
            <v>Proyecto Cerrado</v>
          </cell>
          <cell r="J7073">
            <v>43455</v>
          </cell>
          <cell r="K7073">
            <v>39546</v>
          </cell>
          <cell r="L7073">
            <v>1</v>
          </cell>
          <cell r="M7073" t="str">
            <v>Licitación y Contratación</v>
          </cell>
          <cell r="N7073">
            <v>43701</v>
          </cell>
          <cell r="O7073">
            <v>59617376</v>
          </cell>
          <cell r="P7073">
            <v>59617376</v>
          </cell>
          <cell r="Q7073">
            <v>1</v>
          </cell>
          <cell r="R7073">
            <v>1</v>
          </cell>
          <cell r="S7073">
            <v>0</v>
          </cell>
          <cell r="T7073">
            <v>59617376</v>
          </cell>
        </row>
        <row r="7074">
          <cell r="G7074" t="str">
            <v>1-B-2018-570</v>
          </cell>
          <cell r="H7074" t="str">
            <v>RESTAURACION MULTICANCHA EN SECTOR ALGARROBO, TIERRA AMARILLA</v>
          </cell>
          <cell r="I7074" t="str">
            <v>Proyecto Cerrado</v>
          </cell>
          <cell r="J7074">
            <v>43455</v>
          </cell>
          <cell r="K7074">
            <v>40320</v>
          </cell>
          <cell r="L7074">
            <v>1</v>
          </cell>
          <cell r="M7074" t="str">
            <v>Licitación y Contratación</v>
          </cell>
          <cell r="N7074">
            <v>43828</v>
          </cell>
          <cell r="O7074">
            <v>16123380</v>
          </cell>
          <cell r="P7074">
            <v>16081149</v>
          </cell>
          <cell r="Q7074">
            <v>1</v>
          </cell>
          <cell r="R7074">
            <v>1</v>
          </cell>
          <cell r="S7074">
            <v>0</v>
          </cell>
          <cell r="T7074">
            <v>16123380</v>
          </cell>
        </row>
        <row r="7075">
          <cell r="G7075" t="str">
            <v>1-C-2018-1135</v>
          </cell>
          <cell r="H7075" t="str">
            <v>HABILITACIÓN CANCHA DEPORTES EXTREMOS (SKATE-BIKE) VILLA SAN RAFAEL</v>
          </cell>
          <cell r="I7075" t="str">
            <v>Proyecto Cerrado</v>
          </cell>
          <cell r="J7075">
            <v>43455</v>
          </cell>
          <cell r="K7075">
            <v>39511</v>
          </cell>
          <cell r="L7075">
            <v>1</v>
          </cell>
          <cell r="M7075" t="str">
            <v>Licitación y Contratación</v>
          </cell>
          <cell r="N7075">
            <v>43976</v>
          </cell>
          <cell r="O7075">
            <v>49322025</v>
          </cell>
          <cell r="P7075">
            <v>48897812</v>
          </cell>
          <cell r="Q7075">
            <v>1</v>
          </cell>
          <cell r="R7075">
            <v>1</v>
          </cell>
          <cell r="S7075">
            <v>0</v>
          </cell>
          <cell r="T7075">
            <v>49322025</v>
          </cell>
        </row>
        <row r="7076">
          <cell r="G7076" t="str">
            <v>1-C-2018-457</v>
          </cell>
          <cell r="H7076" t="str">
            <v>CONSTRUCCION SEDE COMUNITARIA UNION COMUNAL DE JJ.VV.</v>
          </cell>
          <cell r="I7076" t="str">
            <v>Proyecto Cerrado</v>
          </cell>
          <cell r="J7076">
            <v>43455</v>
          </cell>
          <cell r="K7076">
            <v>39670</v>
          </cell>
          <cell r="L7076">
            <v>1</v>
          </cell>
          <cell r="M7076" t="str">
            <v>Licitación y Contratación</v>
          </cell>
          <cell r="N7076">
            <v>43819</v>
          </cell>
          <cell r="O7076">
            <v>42269030</v>
          </cell>
          <cell r="P7076">
            <v>42268989</v>
          </cell>
          <cell r="Q7076">
            <v>1</v>
          </cell>
          <cell r="R7076">
            <v>1</v>
          </cell>
          <cell r="S7076">
            <v>0</v>
          </cell>
          <cell r="T7076">
            <v>42269030</v>
          </cell>
        </row>
        <row r="7077">
          <cell r="G7077" t="str">
            <v>1-C-2018-891</v>
          </cell>
          <cell r="H7077" t="str">
            <v>CONSTRUCCION PAVIMENTO Y VEREDAS VILLA EL BOSQUE RINCONADA DE ALCONES, MARCHIGUE</v>
          </cell>
          <cell r="I7077" t="str">
            <v>Proyecto Cerrado</v>
          </cell>
          <cell r="J7077">
            <v>43455</v>
          </cell>
          <cell r="K7077">
            <v>39643</v>
          </cell>
          <cell r="L7077">
            <v>1</v>
          </cell>
          <cell r="M7077" t="str">
            <v>Licitación y Contratación</v>
          </cell>
          <cell r="N7077">
            <v>43638</v>
          </cell>
          <cell r="O7077">
            <v>59999999</v>
          </cell>
          <cell r="P7077">
            <v>53999999</v>
          </cell>
          <cell r="Q7077">
            <v>1</v>
          </cell>
          <cell r="R7077">
            <v>1</v>
          </cell>
          <cell r="S7077">
            <v>0</v>
          </cell>
          <cell r="T7077">
            <v>59999999</v>
          </cell>
        </row>
        <row r="7078">
          <cell r="G7078" t="str">
            <v>1-B-2018-249</v>
          </cell>
          <cell r="H7078" t="str">
            <v>CONSTRUCCIÓN SALÓN OFICINA SANTA LUISA, QUINTERO.</v>
          </cell>
          <cell r="I7078" t="str">
            <v>Proyecto Cerrado</v>
          </cell>
          <cell r="J7078">
            <v>43455</v>
          </cell>
          <cell r="K7078">
            <v>39791</v>
          </cell>
          <cell r="L7078">
            <v>1</v>
          </cell>
          <cell r="M7078" t="str">
            <v>Licitación y Contratación</v>
          </cell>
          <cell r="N7078">
            <v>44117</v>
          </cell>
          <cell r="O7078">
            <v>29135068</v>
          </cell>
          <cell r="P7078">
            <v>44370188</v>
          </cell>
          <cell r="Q7078">
            <v>1</v>
          </cell>
          <cell r="R7078">
            <v>1</v>
          </cell>
          <cell r="S7078">
            <v>0</v>
          </cell>
          <cell r="T7078">
            <v>29135068</v>
          </cell>
        </row>
        <row r="7079">
          <cell r="G7079" t="str">
            <v>1-C-2018-472</v>
          </cell>
          <cell r="H7079" t="str">
            <v>MEJORAMIENTO DE PLAZA LORD ANSON Y ESPACIO DE LA MUJER, COMUNA DE JUAN FERNANDEZ</v>
          </cell>
          <cell r="I7079" t="str">
            <v>100% Girado</v>
          </cell>
          <cell r="J7079">
            <v>43455</v>
          </cell>
          <cell r="K7079">
            <v>39645</v>
          </cell>
          <cell r="L7079">
            <v>1</v>
          </cell>
          <cell r="M7079" t="str">
            <v>Administración Directa</v>
          </cell>
          <cell r="N7079">
            <v>43799</v>
          </cell>
          <cell r="O7079">
            <v>56020693</v>
          </cell>
          <cell r="P7079">
            <v>56020693</v>
          </cell>
          <cell r="Q7079">
            <v>2</v>
          </cell>
          <cell r="R7079">
            <v>2</v>
          </cell>
          <cell r="S7079">
            <v>0</v>
          </cell>
          <cell r="T7079">
            <v>56020693</v>
          </cell>
        </row>
        <row r="7080">
          <cell r="G7080" t="str">
            <v>1-C-2018-467</v>
          </cell>
          <cell r="H7080" t="str">
            <v>REPOSICION DE PAVIMENTOS, SELLOS DE JUNTAS Y GRIETAS CALZADA AV. DIEGO PORTALES</v>
          </cell>
          <cell r="I7080" t="str">
            <v>Proyecto Cerrado</v>
          </cell>
          <cell r="J7080">
            <v>43455</v>
          </cell>
          <cell r="K7080">
            <v>39840</v>
          </cell>
          <cell r="L7080">
            <v>1</v>
          </cell>
          <cell r="M7080" t="str">
            <v>Licitación y Contratación</v>
          </cell>
          <cell r="N7080">
            <v>43803</v>
          </cell>
          <cell r="O7080">
            <v>44908828</v>
          </cell>
          <cell r="P7080">
            <v>44908828</v>
          </cell>
          <cell r="Q7080">
            <v>1</v>
          </cell>
          <cell r="R7080">
            <v>1</v>
          </cell>
          <cell r="S7080">
            <v>0</v>
          </cell>
          <cell r="T7080">
            <v>44908828</v>
          </cell>
        </row>
        <row r="7081">
          <cell r="G7081" t="str">
            <v>1-C-2018-111</v>
          </cell>
          <cell r="H7081" t="str">
            <v>"MEJORAMIENTO PLAZA MONTERREY, COMUNA DE CONCHALÍ"</v>
          </cell>
          <cell r="I7081" t="str">
            <v>Proyecto Cerrado</v>
          </cell>
          <cell r="J7081">
            <v>43455</v>
          </cell>
          <cell r="K7081">
            <v>39658</v>
          </cell>
          <cell r="L7081">
            <v>1</v>
          </cell>
          <cell r="M7081" t="str">
            <v>Licitación y Contratación</v>
          </cell>
          <cell r="N7081">
            <v>43794</v>
          </cell>
          <cell r="O7081">
            <v>58252261</v>
          </cell>
          <cell r="P7081">
            <v>58252261</v>
          </cell>
          <cell r="Q7081">
            <v>1</v>
          </cell>
          <cell r="R7081">
            <v>1</v>
          </cell>
          <cell r="S7081">
            <v>0</v>
          </cell>
          <cell r="T7081">
            <v>58252261</v>
          </cell>
        </row>
        <row r="7082">
          <cell r="G7082" t="str">
            <v>1-C-2018-950</v>
          </cell>
          <cell r="H7082" t="str">
            <v>MEJORAMIENTO MULTICANCHA ESTERO ALVAREZ</v>
          </cell>
          <cell r="I7082" t="str">
            <v>Proyecto Cerrado</v>
          </cell>
          <cell r="J7082">
            <v>43455</v>
          </cell>
          <cell r="K7082">
            <v>39567</v>
          </cell>
          <cell r="L7082">
            <v>1</v>
          </cell>
          <cell r="M7082" t="str">
            <v>Licitación y Contratación</v>
          </cell>
          <cell r="N7082">
            <v>43838</v>
          </cell>
          <cell r="O7082">
            <v>57383883</v>
          </cell>
          <cell r="P7082">
            <v>57383883</v>
          </cell>
          <cell r="Q7082">
            <v>1</v>
          </cell>
          <cell r="R7082">
            <v>1</v>
          </cell>
          <cell r="S7082">
            <v>0</v>
          </cell>
          <cell r="T7082">
            <v>57383883</v>
          </cell>
        </row>
        <row r="7083">
          <cell r="G7083" t="str">
            <v>1-C-2018-109</v>
          </cell>
          <cell r="H7083" t="str">
            <v>SISTEMA DE AGUA POTABLE PARA ESTABLECIMIENTOS EDUCACIONALES EN SECTORES RURALES, PELLAHUENCO</v>
          </cell>
          <cell r="I7083" t="str">
            <v>100% Girado</v>
          </cell>
          <cell r="J7083">
            <v>43455</v>
          </cell>
          <cell r="K7083">
            <v>38191</v>
          </cell>
          <cell r="L7083">
            <v>1</v>
          </cell>
          <cell r="M7083" t="str">
            <v>Licitación y Contratación</v>
          </cell>
          <cell r="N7083">
            <v>43726</v>
          </cell>
          <cell r="O7083">
            <v>23734274</v>
          </cell>
          <cell r="P7083">
            <v>23733527</v>
          </cell>
          <cell r="Q7083">
            <v>1</v>
          </cell>
          <cell r="R7083">
            <v>1</v>
          </cell>
          <cell r="S7083">
            <v>0</v>
          </cell>
          <cell r="T7083">
            <v>23734274</v>
          </cell>
        </row>
        <row r="7084">
          <cell r="G7084" t="str">
            <v>1-C-2018-108</v>
          </cell>
          <cell r="H7084" t="str">
            <v>SISTEMA DE AGUA POTABLE PARA ESTABLECIMIENTOS EDUCACIONALES EN SECTORES RURALES, PINGUIDAHUE</v>
          </cell>
          <cell r="I7084" t="str">
            <v>100% Girado</v>
          </cell>
          <cell r="J7084">
            <v>43455</v>
          </cell>
          <cell r="K7084">
            <v>38191</v>
          </cell>
          <cell r="L7084">
            <v>1</v>
          </cell>
          <cell r="M7084" t="str">
            <v>Licitación y Contratación</v>
          </cell>
          <cell r="N7084">
            <v>43777</v>
          </cell>
          <cell r="O7084">
            <v>23734274</v>
          </cell>
          <cell r="P7084">
            <v>23733527</v>
          </cell>
          <cell r="Q7084">
            <v>1</v>
          </cell>
          <cell r="R7084">
            <v>1</v>
          </cell>
          <cell r="S7084">
            <v>0</v>
          </cell>
          <cell r="T7084">
            <v>23734274</v>
          </cell>
        </row>
        <row r="7085">
          <cell r="G7085" t="str">
            <v>1-C-2018-646</v>
          </cell>
          <cell r="H7085" t="str">
            <v>CONSTRUCCIÓN PORTAL DE ACCESO Y SEÑALÉTICA VILLA RÍO SERRANO, TORRES DEL PAYNE</v>
          </cell>
          <cell r="I7085" t="str">
            <v>Proyecto Cerrado</v>
          </cell>
          <cell r="J7085">
            <v>43455</v>
          </cell>
          <cell r="K7085">
            <v>39576</v>
          </cell>
          <cell r="L7085">
            <v>1</v>
          </cell>
          <cell r="M7085" t="str">
            <v>Licitación y Contratación</v>
          </cell>
          <cell r="N7085">
            <v>43677</v>
          </cell>
          <cell r="O7085">
            <v>59998560</v>
          </cell>
          <cell r="P7085">
            <v>59933208</v>
          </cell>
          <cell r="Q7085">
            <v>1</v>
          </cell>
          <cell r="R7085">
            <v>1</v>
          </cell>
          <cell r="S7085">
            <v>65352</v>
          </cell>
          <cell r="T7085">
            <v>59933208</v>
          </cell>
        </row>
        <row r="7086">
          <cell r="G7086" t="str">
            <v>1-C-2018-131</v>
          </cell>
          <cell r="H7086" t="str">
            <v>CONSTRUCCIÓN SEDE ADULTO MAYOR JUNTA DE VECINOS BERNARDO O´HIGGINS COMUNA DE TOCOPILLA</v>
          </cell>
          <cell r="I7086" t="str">
            <v>Proyecto Cerrado</v>
          </cell>
          <cell r="J7086">
            <v>43455</v>
          </cell>
          <cell r="K7086">
            <v>39648</v>
          </cell>
          <cell r="L7086">
            <v>1</v>
          </cell>
          <cell r="M7086" t="str">
            <v>Licitación y Contratación</v>
          </cell>
          <cell r="N7086">
            <v>43691</v>
          </cell>
          <cell r="O7086">
            <v>56857374</v>
          </cell>
          <cell r="P7086">
            <v>56857374</v>
          </cell>
          <cell r="Q7086">
            <v>1</v>
          </cell>
          <cell r="R7086">
            <v>1</v>
          </cell>
          <cell r="S7086">
            <v>0</v>
          </cell>
          <cell r="T7086">
            <v>56857374</v>
          </cell>
        </row>
        <row r="7087">
          <cell r="G7087" t="str">
            <v>1-C-2018-40</v>
          </cell>
          <cell r="H7087" t="str">
            <v>PAVIMENTACION CALLE EXISTENTE N°3, COMUNA DE PUNITAQUI</v>
          </cell>
          <cell r="I7087" t="str">
            <v>Proyecto Cerrado</v>
          </cell>
          <cell r="J7087">
            <v>43455</v>
          </cell>
          <cell r="K7087">
            <v>39647</v>
          </cell>
          <cell r="L7087">
            <v>1</v>
          </cell>
          <cell r="M7087" t="str">
            <v>Licitación y Contratación</v>
          </cell>
          <cell r="N7087">
            <v>43761</v>
          </cell>
          <cell r="O7087">
            <v>57820753</v>
          </cell>
          <cell r="P7087">
            <v>57820753</v>
          </cell>
          <cell r="Q7087">
            <v>1</v>
          </cell>
          <cell r="R7087">
            <v>1</v>
          </cell>
          <cell r="S7087">
            <v>0</v>
          </cell>
          <cell r="T7087">
            <v>57820753</v>
          </cell>
        </row>
        <row r="7088">
          <cell r="G7088" t="str">
            <v>1-C-2017-1664</v>
          </cell>
          <cell r="H7088" t="str">
            <v>REPOSICIÓN ACERAS EN COBQUECURA</v>
          </cell>
          <cell r="I7088" t="str">
            <v>En Ejecución</v>
          </cell>
          <cell r="J7088">
            <v>43455</v>
          </cell>
          <cell r="K7088">
            <v>39590</v>
          </cell>
          <cell r="L7088">
            <v>1</v>
          </cell>
          <cell r="M7088" t="str">
            <v>Administración Directa</v>
          </cell>
          <cell r="N7088">
            <v>43712</v>
          </cell>
          <cell r="O7088">
            <v>59962003</v>
          </cell>
          <cell r="P7088">
            <v>59962003</v>
          </cell>
          <cell r="Q7088">
            <v>6</v>
          </cell>
          <cell r="R7088">
            <v>6</v>
          </cell>
          <cell r="S7088">
            <v>0</v>
          </cell>
          <cell r="T7088">
            <v>59962003</v>
          </cell>
        </row>
        <row r="7089">
          <cell r="G7089" t="str">
            <v>1-C-2017-1741</v>
          </cell>
          <cell r="H7089" t="str">
            <v>REPARACION Y CAMBIO DE TECHUMBRES EN VARIOS COLEGIOS - LA REINA</v>
          </cell>
          <cell r="I7089" t="str">
            <v>Proyecto Cerrado</v>
          </cell>
          <cell r="J7089">
            <v>43455</v>
          </cell>
          <cell r="K7089">
            <v>39667</v>
          </cell>
          <cell r="L7089">
            <v>1</v>
          </cell>
          <cell r="M7089" t="str">
            <v>Licitación y Contratación</v>
          </cell>
          <cell r="N7089">
            <v>43686</v>
          </cell>
          <cell r="O7089">
            <v>57222530</v>
          </cell>
          <cell r="P7089">
            <v>57222530</v>
          </cell>
          <cell r="Q7089">
            <v>1</v>
          </cell>
          <cell r="R7089">
            <v>1</v>
          </cell>
          <cell r="S7089">
            <v>0</v>
          </cell>
          <cell r="T7089">
            <v>57222530</v>
          </cell>
        </row>
        <row r="7090">
          <cell r="G7090" t="str">
            <v>1-C-2017-1544</v>
          </cell>
          <cell r="H7090" t="str">
            <v>REPOSICIÓN VEREDAS CALLE TENIENTE MERINO</v>
          </cell>
          <cell r="I7090" t="str">
            <v>Proyecto Cerrado</v>
          </cell>
          <cell r="J7090">
            <v>43455</v>
          </cell>
          <cell r="K7090">
            <v>39661</v>
          </cell>
          <cell r="L7090">
            <v>1</v>
          </cell>
          <cell r="M7090" t="str">
            <v>Administración Directa</v>
          </cell>
          <cell r="N7090">
            <v>43641</v>
          </cell>
          <cell r="O7090">
            <v>56148090</v>
          </cell>
          <cell r="P7090">
            <v>56148090</v>
          </cell>
          <cell r="Q7090">
            <v>5</v>
          </cell>
          <cell r="R7090">
            <v>5</v>
          </cell>
          <cell r="S7090">
            <v>0</v>
          </cell>
          <cell r="T7090">
            <v>56148090</v>
          </cell>
        </row>
        <row r="7091">
          <cell r="G7091" t="str">
            <v>1-C-2017-1529</v>
          </cell>
          <cell r="H7091" t="str">
            <v>CONSTRUCCIÓN E INSTALACIÓN DE PILETAS ORNAMENTALES EN PLAZAS VECINALES, COMUNA DE LA FLORIDA</v>
          </cell>
          <cell r="I7091" t="str">
            <v>Proyecto Cerrado</v>
          </cell>
          <cell r="J7091">
            <v>43455</v>
          </cell>
          <cell r="K7091">
            <v>39665</v>
          </cell>
          <cell r="L7091">
            <v>1</v>
          </cell>
          <cell r="M7091" t="str">
            <v>Licitación y Contratación</v>
          </cell>
          <cell r="N7091">
            <v>44109</v>
          </cell>
          <cell r="O7091">
            <v>59984776</v>
          </cell>
          <cell r="P7091">
            <v>59984776</v>
          </cell>
          <cell r="Q7091">
            <v>1</v>
          </cell>
          <cell r="R7091">
            <v>1</v>
          </cell>
          <cell r="S7091">
            <v>0</v>
          </cell>
          <cell r="T7091">
            <v>59984776</v>
          </cell>
        </row>
        <row r="7092">
          <cell r="G7092" t="str">
            <v>1-C-2017-1393</v>
          </cell>
          <cell r="H7092" t="str">
            <v>CONSTRUCCIÓN CIERRE PERIMETRAL CLUB DEPORTIVO TRICOLOR, SECTOR POCOYAN COMUNA TOLTÉN</v>
          </cell>
          <cell r="I7092" t="str">
            <v>Proyecto Cerrado</v>
          </cell>
          <cell r="J7092">
            <v>43455</v>
          </cell>
          <cell r="K7092">
            <v>39669</v>
          </cell>
          <cell r="L7092">
            <v>1</v>
          </cell>
          <cell r="M7092" t="str">
            <v>Licitación y Contratación</v>
          </cell>
          <cell r="N7092">
            <v>43638</v>
          </cell>
          <cell r="O7092">
            <v>28788703</v>
          </cell>
          <cell r="P7092">
            <v>28788703</v>
          </cell>
          <cell r="Q7092">
            <v>1</v>
          </cell>
          <cell r="R7092">
            <v>1</v>
          </cell>
          <cell r="S7092">
            <v>0</v>
          </cell>
          <cell r="T7092">
            <v>28788703</v>
          </cell>
        </row>
        <row r="7093">
          <cell r="G7093" t="str">
            <v>1-C-2017-1602</v>
          </cell>
          <cell r="H7093" t="str">
            <v>AMPLIACIÓN SEDE SOCIAL POBLACIÓN ESPERANZA CHICA</v>
          </cell>
          <cell r="I7093" t="str">
            <v>Proyecto Cerrado</v>
          </cell>
          <cell r="J7093">
            <v>43455</v>
          </cell>
          <cell r="K7093">
            <v>39847</v>
          </cell>
          <cell r="L7093">
            <v>1</v>
          </cell>
          <cell r="M7093" t="str">
            <v>Licitación y Contratación</v>
          </cell>
          <cell r="N7093">
            <v>43728</v>
          </cell>
          <cell r="O7093">
            <v>59999720</v>
          </cell>
          <cell r="P7093">
            <v>59999720</v>
          </cell>
          <cell r="Q7093">
            <v>1</v>
          </cell>
          <cell r="R7093">
            <v>1</v>
          </cell>
          <cell r="S7093">
            <v>0</v>
          </cell>
          <cell r="T7093">
            <v>59999720</v>
          </cell>
        </row>
        <row r="7094">
          <cell r="G7094" t="str">
            <v>1-C-2017-1456</v>
          </cell>
          <cell r="H7094" t="str">
            <v>CONSTRUCCION DE SEÑALETICAS URBANAS Y REDUCTORES DE VELOCIDAD, COMUNA DE MAULLIN</v>
          </cell>
          <cell r="I7094" t="str">
            <v>Proyecto Cerrado</v>
          </cell>
          <cell r="J7094">
            <v>43455</v>
          </cell>
          <cell r="K7094">
            <v>39562</v>
          </cell>
          <cell r="L7094">
            <v>1</v>
          </cell>
          <cell r="M7094" t="str">
            <v>Licitación y Contratación</v>
          </cell>
          <cell r="N7094">
            <v>43564</v>
          </cell>
          <cell r="O7094">
            <v>42212275</v>
          </cell>
          <cell r="P7094">
            <v>41367375</v>
          </cell>
          <cell r="Q7094">
            <v>1</v>
          </cell>
          <cell r="R7094">
            <v>1</v>
          </cell>
          <cell r="S7094">
            <v>844900</v>
          </cell>
          <cell r="T7094">
            <v>41367375</v>
          </cell>
        </row>
        <row r="7095">
          <cell r="G7095" t="str">
            <v>1-C-2017-1383</v>
          </cell>
          <cell r="H7095" t="str">
            <v>REPOSICIÓN SEDE GRUPO FOLKLÓRICO RENACIENDO, LA HIGUERA</v>
          </cell>
          <cell r="I7095" t="str">
            <v>Proyecto Cerrado</v>
          </cell>
          <cell r="J7095">
            <v>43455</v>
          </cell>
          <cell r="K7095">
            <v>37323</v>
          </cell>
          <cell r="L7095">
            <v>1</v>
          </cell>
          <cell r="M7095" t="str">
            <v>Licitación y Contratación</v>
          </cell>
          <cell r="N7095">
            <v>43720</v>
          </cell>
          <cell r="O7095">
            <v>59950000</v>
          </cell>
          <cell r="P7095">
            <v>57398460</v>
          </cell>
          <cell r="Q7095">
            <v>1</v>
          </cell>
          <cell r="R7095">
            <v>1</v>
          </cell>
          <cell r="S7095">
            <v>0</v>
          </cell>
          <cell r="T7095">
            <v>59950000</v>
          </cell>
        </row>
        <row r="7096">
          <cell r="G7096" t="str">
            <v>1-C-2017-1164</v>
          </cell>
          <cell r="H7096" t="str">
            <v>ILUMINACIÓN EXTERIOR EDIFICIO CONSISTORIAL MUNICIPALIDAD DE LA CALERA</v>
          </cell>
          <cell r="I7096" t="str">
            <v>Proyecto Cerrado</v>
          </cell>
          <cell r="J7096">
            <v>43455</v>
          </cell>
          <cell r="K7096">
            <v>39644</v>
          </cell>
          <cell r="L7096">
            <v>1</v>
          </cell>
          <cell r="M7096" t="str">
            <v>Licitación y Contratación</v>
          </cell>
          <cell r="N7096">
            <v>43880</v>
          </cell>
          <cell r="O7096">
            <v>51669723</v>
          </cell>
          <cell r="P7096">
            <v>51318467</v>
          </cell>
          <cell r="Q7096">
            <v>1</v>
          </cell>
          <cell r="R7096">
            <v>1</v>
          </cell>
          <cell r="S7096">
            <v>351256</v>
          </cell>
          <cell r="T7096">
            <v>51318467</v>
          </cell>
        </row>
        <row r="7097">
          <cell r="G7097" t="str">
            <v>1-C-2017-1554</v>
          </cell>
          <cell r="H7097" t="str">
            <v>CONSTRUCCIÓN CENTRO COMUNITARIO EL SALTO, LOS LAGOS</v>
          </cell>
          <cell r="I7097" t="str">
            <v>Proyecto Cerrado</v>
          </cell>
          <cell r="J7097">
            <v>43455</v>
          </cell>
          <cell r="K7097">
            <v>39585</v>
          </cell>
          <cell r="L7097">
            <v>1</v>
          </cell>
          <cell r="M7097" t="str">
            <v>Licitación y Contratación</v>
          </cell>
          <cell r="N7097">
            <v>43888</v>
          </cell>
          <cell r="O7097">
            <v>59990000</v>
          </cell>
          <cell r="P7097">
            <v>59990000</v>
          </cell>
          <cell r="Q7097">
            <v>1</v>
          </cell>
          <cell r="R7097">
            <v>1</v>
          </cell>
          <cell r="S7097">
            <v>0</v>
          </cell>
          <cell r="T7097">
            <v>59990000</v>
          </cell>
        </row>
        <row r="7098">
          <cell r="G7098" t="str">
            <v>1-C-2017-282</v>
          </cell>
          <cell r="H7098" t="str">
            <v>MEJORAMIENTO ALUMBRADO PÚBLICO MACROSECTOR PEDRO DE VALDIVIA, TEMUCO</v>
          </cell>
          <cell r="I7098" t="str">
            <v>100% Girado</v>
          </cell>
          <cell r="J7098">
            <v>43455</v>
          </cell>
          <cell r="K7098">
            <v>38043</v>
          </cell>
          <cell r="L7098">
            <v>1</v>
          </cell>
          <cell r="M7098" t="str">
            <v>Licitación y Contratación</v>
          </cell>
          <cell r="N7098">
            <v>43835</v>
          </cell>
          <cell r="O7098">
            <v>42507531</v>
          </cell>
          <cell r="P7098">
            <v>42410268</v>
          </cell>
          <cell r="Q7098">
            <v>1</v>
          </cell>
          <cell r="R7098">
            <v>1</v>
          </cell>
          <cell r="S7098">
            <v>0</v>
          </cell>
          <cell r="T7098">
            <v>42507531</v>
          </cell>
        </row>
        <row r="7099">
          <cell r="G7099" t="str">
            <v>1-C-2017-167</v>
          </cell>
          <cell r="H7099" t="str">
            <v>REPOSICION Y REUBICACION REFUGIOS PEATONALES EN DIVERSOS SECTORES URBANOS COMUNA DE NANCAGUA</v>
          </cell>
          <cell r="I7099" t="str">
            <v>100% Girado</v>
          </cell>
          <cell r="J7099">
            <v>43455</v>
          </cell>
          <cell r="K7099">
            <v>39646</v>
          </cell>
          <cell r="L7099">
            <v>1</v>
          </cell>
          <cell r="M7099" t="str">
            <v>Licitación y Contratación</v>
          </cell>
          <cell r="N7099">
            <v>44089</v>
          </cell>
          <cell r="O7099">
            <v>51276842</v>
          </cell>
          <cell r="P7099">
            <v>51276842</v>
          </cell>
          <cell r="Q7099">
            <v>1</v>
          </cell>
          <cell r="R7099">
            <v>1</v>
          </cell>
          <cell r="S7099">
            <v>0</v>
          </cell>
          <cell r="T7099">
            <v>51276842</v>
          </cell>
        </row>
        <row r="7100">
          <cell r="G7100" t="str">
            <v>1-C-2016-1468</v>
          </cell>
          <cell r="H7100" t="str">
            <v>MEJORAMIENTO SALON DE ACTIVIDADES CULTURALES, CONTULMO</v>
          </cell>
          <cell r="I7100" t="str">
            <v>Proyecto Cerrado</v>
          </cell>
          <cell r="J7100">
            <v>43455</v>
          </cell>
          <cell r="K7100">
            <v>40029</v>
          </cell>
          <cell r="L7100">
            <v>1</v>
          </cell>
          <cell r="M7100" t="str">
            <v>Licitación y Contratación</v>
          </cell>
          <cell r="N7100">
            <v>43717</v>
          </cell>
          <cell r="O7100">
            <v>58730710</v>
          </cell>
          <cell r="P7100">
            <v>58730710</v>
          </cell>
          <cell r="Q7100">
            <v>1</v>
          </cell>
          <cell r="R7100">
            <v>1</v>
          </cell>
          <cell r="S7100">
            <v>0</v>
          </cell>
          <cell r="T7100">
            <v>58730710</v>
          </cell>
        </row>
        <row r="7101">
          <cell r="G7101" t="str">
            <v>1-C-2016-1473</v>
          </cell>
          <cell r="H7101" t="str">
            <v>CONSTRUCCIÓN ILUMINACIÓN Y GALERIAS C.D. SANTA TERESA DE LA TORINA, PICHIDEGUA</v>
          </cell>
          <cell r="I7101" t="str">
            <v>En Proceso de Cierre</v>
          </cell>
          <cell r="J7101">
            <v>43455</v>
          </cell>
          <cell r="K7101">
            <v>39642</v>
          </cell>
          <cell r="L7101">
            <v>1</v>
          </cell>
          <cell r="M7101" t="str">
            <v>Licitación y Contratación</v>
          </cell>
          <cell r="N7101">
            <v>43819</v>
          </cell>
          <cell r="O7101">
            <v>52198138</v>
          </cell>
          <cell r="P7101">
            <v>49530856</v>
          </cell>
          <cell r="Q7101">
            <v>1</v>
          </cell>
          <cell r="R7101">
            <v>1</v>
          </cell>
          <cell r="S7101">
            <v>2667282</v>
          </cell>
          <cell r="T7101">
            <v>49530856</v>
          </cell>
        </row>
        <row r="7102">
          <cell r="G7102" t="str">
            <v>1-C-2015-1446</v>
          </cell>
          <cell r="H7102" t="str">
            <v>PAVIMENTACION Y AGUAS LLUVIA PASAJE EMILIO RECABARREN, NACIMIENTO</v>
          </cell>
          <cell r="I7102" t="str">
            <v>Proyecto Cerrado</v>
          </cell>
          <cell r="J7102">
            <v>43455</v>
          </cell>
          <cell r="K7102">
            <v>39659</v>
          </cell>
          <cell r="L7102">
            <v>1</v>
          </cell>
          <cell r="M7102" t="str">
            <v>Licitación y Contratación</v>
          </cell>
          <cell r="N7102">
            <v>43816</v>
          </cell>
          <cell r="O7102">
            <v>30387969</v>
          </cell>
          <cell r="P7102">
            <v>30197365</v>
          </cell>
          <cell r="Q7102">
            <v>1</v>
          </cell>
          <cell r="R7102">
            <v>1</v>
          </cell>
          <cell r="S7102">
            <v>190604</v>
          </cell>
          <cell r="T7102">
            <v>30197365</v>
          </cell>
        </row>
        <row r="7103">
          <cell r="G7103" t="str">
            <v>1-C-2018-1377</v>
          </cell>
          <cell r="H7103" t="str">
            <v>CONSTRUCCIÓN SERVICIOS HIGIÉNICOS, COMUNIDAD HUANACO HUENCHUN, SECTOR IMPERIALITO</v>
          </cell>
          <cell r="I7103" t="str">
            <v>Proyecto Cerrado</v>
          </cell>
          <cell r="J7103">
            <v>43454</v>
          </cell>
          <cell r="K7103">
            <v>38356</v>
          </cell>
          <cell r="L7103">
            <v>1</v>
          </cell>
          <cell r="M7103" t="str">
            <v>Licitación y Contratación</v>
          </cell>
          <cell r="N7103">
            <v>43751</v>
          </cell>
          <cell r="O7103">
            <v>12685856</v>
          </cell>
          <cell r="P7103">
            <v>12654981</v>
          </cell>
          <cell r="Q7103">
            <v>1</v>
          </cell>
          <cell r="R7103">
            <v>1</v>
          </cell>
          <cell r="S7103">
            <v>0</v>
          </cell>
          <cell r="T7103">
            <v>12685856</v>
          </cell>
        </row>
        <row r="7104">
          <cell r="G7104" t="str">
            <v>1-C-2018-1634</v>
          </cell>
          <cell r="H7104" t="str">
            <v>CONSTRUCCIÓN RUEDO Y PASILLOS DE CIRCULACIÓN EN MEDIALUNA DE GORBEA</v>
          </cell>
          <cell r="I7104" t="str">
            <v>Proyecto Cerrado</v>
          </cell>
          <cell r="J7104">
            <v>43453</v>
          </cell>
          <cell r="K7104">
            <v>38556</v>
          </cell>
          <cell r="L7104">
            <v>1</v>
          </cell>
          <cell r="M7104" t="str">
            <v>Licitación y Contratación</v>
          </cell>
          <cell r="N7104">
            <v>43707</v>
          </cell>
          <cell r="O7104">
            <v>55600000</v>
          </cell>
          <cell r="P7104">
            <v>55573446</v>
          </cell>
          <cell r="Q7104">
            <v>1</v>
          </cell>
          <cell r="R7104">
            <v>1</v>
          </cell>
          <cell r="S7104">
            <v>0</v>
          </cell>
          <cell r="T7104">
            <v>55600000</v>
          </cell>
        </row>
        <row r="7105">
          <cell r="G7105" t="str">
            <v>1-B-2018-509</v>
          </cell>
          <cell r="H7105" t="str">
            <v>MEJORAMIENTO PLAZOLETA LO GUERRA ENTRE ARMIJO Y LOS COPIHUES</v>
          </cell>
          <cell r="I7105" t="str">
            <v>Proyecto Cerrado</v>
          </cell>
          <cell r="J7105">
            <v>43453</v>
          </cell>
          <cell r="K7105">
            <v>38509</v>
          </cell>
          <cell r="L7105">
            <v>1</v>
          </cell>
          <cell r="M7105" t="str">
            <v>Licitación y Contratación</v>
          </cell>
          <cell r="N7105">
            <v>43751</v>
          </cell>
          <cell r="O7105">
            <v>50563995</v>
          </cell>
          <cell r="P7105">
            <v>46976571</v>
          </cell>
          <cell r="Q7105">
            <v>1</v>
          </cell>
          <cell r="R7105">
            <v>1</v>
          </cell>
          <cell r="S7105">
            <v>0</v>
          </cell>
          <cell r="T7105">
            <v>50563995</v>
          </cell>
        </row>
        <row r="7106">
          <cell r="G7106" t="str">
            <v>1-C-2018-1150</v>
          </cell>
          <cell r="H7106" t="str">
            <v>MEJORAMIENTO CEMENTERIO INDÍGENA COMUNITARIO EL MAITÉN, COMUNA DE FREIRE</v>
          </cell>
          <cell r="I7106" t="str">
            <v>En Proceso de Cierre</v>
          </cell>
          <cell r="J7106">
            <v>43453</v>
          </cell>
          <cell r="K7106">
            <v>38348</v>
          </cell>
          <cell r="L7106">
            <v>1</v>
          </cell>
          <cell r="M7106" t="str">
            <v>Licitación y Contratación</v>
          </cell>
          <cell r="N7106">
            <v>43790</v>
          </cell>
          <cell r="O7106">
            <v>58589570</v>
          </cell>
          <cell r="P7106">
            <v>57579858</v>
          </cell>
          <cell r="Q7106">
            <v>1</v>
          </cell>
          <cell r="R7106">
            <v>1</v>
          </cell>
          <cell r="S7106">
            <v>0</v>
          </cell>
          <cell r="T7106">
            <v>58589570</v>
          </cell>
        </row>
        <row r="7107">
          <cell r="G7107" t="str">
            <v>1-C-2018-1139</v>
          </cell>
          <cell r="H7107" t="str">
            <v>CONSTRUCCIÓN SEDE SOCIAL COMITÉ DE AGUA POTABLE NEHUENTÚE. COMUNA DE CARAHUE</v>
          </cell>
          <cell r="I7107" t="str">
            <v>Proyecto Cerrado</v>
          </cell>
          <cell r="J7107">
            <v>43453</v>
          </cell>
          <cell r="K7107">
            <v>38755</v>
          </cell>
          <cell r="L7107">
            <v>1</v>
          </cell>
          <cell r="M7107" t="str">
            <v>Licitación y Contratación</v>
          </cell>
          <cell r="N7107">
            <v>43620</v>
          </cell>
          <cell r="O7107">
            <v>28031781</v>
          </cell>
          <cell r="P7107">
            <v>25228603</v>
          </cell>
          <cell r="Q7107">
            <v>1</v>
          </cell>
          <cell r="R7107">
            <v>1</v>
          </cell>
          <cell r="S7107">
            <v>0</v>
          </cell>
          <cell r="T7107">
            <v>28031781</v>
          </cell>
        </row>
        <row r="7108">
          <cell r="G7108" t="str">
            <v>1-B-2018-463</v>
          </cell>
          <cell r="H7108" t="str">
            <v>CONSERVACIÓN Y REPOSICIÓN DE VEREDAS EN UNIDADES VECINALES N° 9 Y12</v>
          </cell>
          <cell r="I7108" t="str">
            <v>Proyecto Cerrado</v>
          </cell>
          <cell r="J7108">
            <v>43453</v>
          </cell>
          <cell r="K7108">
            <v>37954</v>
          </cell>
          <cell r="L7108">
            <v>1</v>
          </cell>
          <cell r="M7108" t="str">
            <v>Administración Directa</v>
          </cell>
          <cell r="N7108">
            <v>43951</v>
          </cell>
          <cell r="O7108">
            <v>53833505</v>
          </cell>
          <cell r="P7108">
            <v>53833505</v>
          </cell>
          <cell r="Q7108">
            <v>4</v>
          </cell>
          <cell r="R7108">
            <v>4</v>
          </cell>
          <cell r="S7108">
            <v>0</v>
          </cell>
          <cell r="T7108">
            <v>53833505</v>
          </cell>
        </row>
        <row r="7109">
          <cell r="G7109" t="str">
            <v>1-C-2018-1064</v>
          </cell>
          <cell r="H7109" t="str">
            <v>REPOSICIÓN ACERAS CALLE QUILAPAN ENTRE AV. ERCILLA Y ONGOLMO</v>
          </cell>
          <cell r="I7109" t="str">
            <v>En Proceso de Cierre</v>
          </cell>
          <cell r="J7109">
            <v>43453</v>
          </cell>
          <cell r="K7109">
            <v>38467</v>
          </cell>
          <cell r="L7109">
            <v>1</v>
          </cell>
          <cell r="M7109" t="str">
            <v>Licitación y Contratación</v>
          </cell>
          <cell r="N7109">
            <v>43745</v>
          </cell>
          <cell r="O7109">
            <v>59966654</v>
          </cell>
          <cell r="P7109">
            <v>53969988</v>
          </cell>
          <cell r="Q7109">
            <v>1</v>
          </cell>
          <cell r="R7109">
            <v>1</v>
          </cell>
          <cell r="S7109">
            <v>0</v>
          </cell>
          <cell r="T7109">
            <v>59966654</v>
          </cell>
        </row>
        <row r="7110">
          <cell r="G7110" t="str">
            <v>1-B-2018-677</v>
          </cell>
          <cell r="H7110" t="str">
            <v>INSTALACION DE TOLDOS PARQUE URBANO, LOS ANDES</v>
          </cell>
          <cell r="I7110" t="str">
            <v>Proyecto Cerrado</v>
          </cell>
          <cell r="J7110">
            <v>43453</v>
          </cell>
          <cell r="K7110">
            <v>38341</v>
          </cell>
          <cell r="L7110">
            <v>1</v>
          </cell>
          <cell r="M7110" t="str">
            <v>Licitación y Contratación</v>
          </cell>
          <cell r="N7110">
            <v>43553</v>
          </cell>
          <cell r="O7110">
            <v>29700000</v>
          </cell>
          <cell r="P7110">
            <v>29700000</v>
          </cell>
          <cell r="Q7110">
            <v>1</v>
          </cell>
          <cell r="R7110">
            <v>1</v>
          </cell>
          <cell r="S7110">
            <v>0</v>
          </cell>
          <cell r="T7110">
            <v>29700000</v>
          </cell>
        </row>
        <row r="7111">
          <cell r="G7111" t="str">
            <v>1-B-2018-573</v>
          </cell>
          <cell r="H7111" t="str">
            <v>REPOSICIÓN ACERAS SECTOR LA CHIMBA</v>
          </cell>
          <cell r="I7111" t="str">
            <v>Proyecto Cerrado</v>
          </cell>
          <cell r="J7111">
            <v>43453</v>
          </cell>
          <cell r="K7111">
            <v>38341</v>
          </cell>
          <cell r="L7111">
            <v>1</v>
          </cell>
          <cell r="M7111" t="str">
            <v>Licitación y Contratación</v>
          </cell>
          <cell r="N7111">
            <v>43730</v>
          </cell>
          <cell r="O7111">
            <v>28726000</v>
          </cell>
          <cell r="P7111">
            <v>28678073</v>
          </cell>
          <cell r="Q7111">
            <v>1</v>
          </cell>
          <cell r="R7111">
            <v>1</v>
          </cell>
          <cell r="S7111">
            <v>0</v>
          </cell>
          <cell r="T7111">
            <v>28726000</v>
          </cell>
        </row>
        <row r="7112">
          <cell r="G7112" t="str">
            <v>1-C-2018-644</v>
          </cell>
          <cell r="H7112" t="str">
            <v>MEJORAMIENTO AVENIDA ESTADIO, CURARREHUE</v>
          </cell>
          <cell r="I7112" t="str">
            <v>Proyecto Cerrado</v>
          </cell>
          <cell r="J7112">
            <v>43453</v>
          </cell>
          <cell r="K7112">
            <v>38649</v>
          </cell>
          <cell r="L7112">
            <v>1</v>
          </cell>
          <cell r="M7112" t="str">
            <v>Licitación y Contratación</v>
          </cell>
          <cell r="N7112">
            <v>44107</v>
          </cell>
          <cell r="O7112">
            <v>59968638</v>
          </cell>
          <cell r="P7112">
            <v>59968557</v>
          </cell>
          <cell r="Q7112">
            <v>1</v>
          </cell>
          <cell r="R7112">
            <v>1</v>
          </cell>
          <cell r="S7112">
            <v>0</v>
          </cell>
          <cell r="T7112">
            <v>59968638</v>
          </cell>
        </row>
        <row r="7113">
          <cell r="G7113" t="str">
            <v>1-B-2018-277</v>
          </cell>
          <cell r="H7113" t="str">
            <v>CONSTRUCCION CASA CUIDADOR, POSTA LOS GALPONES, PITRUFQUEN</v>
          </cell>
          <cell r="I7113" t="str">
            <v>Proyecto Cerrado</v>
          </cell>
          <cell r="J7113">
            <v>43453</v>
          </cell>
          <cell r="K7113">
            <v>38780</v>
          </cell>
          <cell r="L7113">
            <v>1</v>
          </cell>
          <cell r="M7113" t="str">
            <v>Licitación y Contratación</v>
          </cell>
          <cell r="N7113">
            <v>43685</v>
          </cell>
          <cell r="O7113">
            <v>23856000</v>
          </cell>
          <cell r="P7113">
            <v>25784878</v>
          </cell>
          <cell r="Q7113">
            <v>1</v>
          </cell>
          <cell r="R7113">
            <v>1</v>
          </cell>
          <cell r="S7113">
            <v>0</v>
          </cell>
          <cell r="T7113">
            <v>23856000</v>
          </cell>
        </row>
        <row r="7114">
          <cell r="G7114" t="str">
            <v>1-B-2018-578</v>
          </cell>
          <cell r="H7114" t="str">
            <v>ILUMINACIÓN PEATONAL SALAMANCA CENTRO</v>
          </cell>
          <cell r="I7114" t="str">
            <v>Proyecto Cerrado</v>
          </cell>
          <cell r="J7114">
            <v>43453</v>
          </cell>
          <cell r="K7114">
            <v>39362</v>
          </cell>
          <cell r="L7114">
            <v>1</v>
          </cell>
          <cell r="M7114" t="str">
            <v>Licitación y Contratación</v>
          </cell>
          <cell r="N7114">
            <v>43647</v>
          </cell>
          <cell r="O7114">
            <v>32689000</v>
          </cell>
          <cell r="P7114">
            <v>32119381</v>
          </cell>
          <cell r="Q7114">
            <v>1</v>
          </cell>
          <cell r="R7114">
            <v>1</v>
          </cell>
          <cell r="S7114">
            <v>0</v>
          </cell>
          <cell r="T7114">
            <v>32689000</v>
          </cell>
        </row>
        <row r="7115">
          <cell r="G7115" t="str">
            <v>1-B-2018-429</v>
          </cell>
          <cell r="H7115" t="str">
            <v>CONSTRUCCION PLAZA BORGOÑO</v>
          </cell>
          <cell r="I7115" t="str">
            <v>Proyecto Cerrado</v>
          </cell>
          <cell r="J7115">
            <v>43453</v>
          </cell>
          <cell r="K7115">
            <v>39363</v>
          </cell>
          <cell r="L7115">
            <v>1</v>
          </cell>
          <cell r="M7115" t="str">
            <v>Licitación y Contratación</v>
          </cell>
          <cell r="N7115">
            <v>43815</v>
          </cell>
          <cell r="O7115">
            <v>14000000</v>
          </cell>
          <cell r="P7115">
            <v>13023922</v>
          </cell>
          <cell r="Q7115">
            <v>1</v>
          </cell>
          <cell r="R7115">
            <v>1</v>
          </cell>
          <cell r="S7115">
            <v>0</v>
          </cell>
          <cell r="T7115">
            <v>14000000</v>
          </cell>
        </row>
        <row r="7116">
          <cell r="G7116" t="str">
            <v>1-B-2018-474</v>
          </cell>
          <cell r="H7116" t="str">
            <v>CONSTRUCCION AREAS VERDES COMUNITARIAS DE MALLOA</v>
          </cell>
          <cell r="I7116" t="str">
            <v>100% Girado</v>
          </cell>
          <cell r="J7116">
            <v>43453</v>
          </cell>
          <cell r="K7116">
            <v>38655</v>
          </cell>
          <cell r="L7116">
            <v>1</v>
          </cell>
          <cell r="M7116" t="str">
            <v>Administración Directa</v>
          </cell>
          <cell r="N7116" t="str">
            <v>no definida</v>
          </cell>
          <cell r="O7116">
            <v>35314386</v>
          </cell>
          <cell r="P7116">
            <v>35314386</v>
          </cell>
          <cell r="Q7116">
            <v>1</v>
          </cell>
          <cell r="R7116">
            <v>0</v>
          </cell>
          <cell r="S7116">
            <v>0</v>
          </cell>
          <cell r="T7116">
            <v>35314386</v>
          </cell>
        </row>
        <row r="7117">
          <cell r="G7117" t="str">
            <v>1-B-2018-544</v>
          </cell>
          <cell r="H7117" t="str">
            <v>CONSTRUCCIÓN SALA DE EXPOSICIÓN DE LA MINERÍA, PUNITAQUI</v>
          </cell>
          <cell r="I7117" t="str">
            <v>Proyecto Cerrado</v>
          </cell>
          <cell r="J7117">
            <v>43453</v>
          </cell>
          <cell r="K7117">
            <v>39362</v>
          </cell>
          <cell r="L7117">
            <v>1</v>
          </cell>
          <cell r="M7117" t="str">
            <v>Licitación y Contratación</v>
          </cell>
          <cell r="N7117">
            <v>43643</v>
          </cell>
          <cell r="O7117">
            <v>37556000</v>
          </cell>
          <cell r="P7117">
            <v>33430744</v>
          </cell>
          <cell r="Q7117">
            <v>1</v>
          </cell>
          <cell r="R7117">
            <v>1</v>
          </cell>
          <cell r="S7117">
            <v>0</v>
          </cell>
          <cell r="T7117">
            <v>37556000</v>
          </cell>
        </row>
        <row r="7118">
          <cell r="G7118" t="str">
            <v>1-B-2018-68</v>
          </cell>
          <cell r="H7118" t="str">
            <v>MEJORAMIENTO MULTICANCHA JUNTA DE VECINOS N° 14 POBLACIÓN ANGULO</v>
          </cell>
          <cell r="I7118" t="str">
            <v>Proyecto Cerrado</v>
          </cell>
          <cell r="J7118">
            <v>43453</v>
          </cell>
          <cell r="K7118">
            <v>38508</v>
          </cell>
          <cell r="L7118">
            <v>1</v>
          </cell>
          <cell r="M7118" t="str">
            <v>Licitación y Contratación</v>
          </cell>
          <cell r="N7118">
            <v>43606</v>
          </cell>
          <cell r="O7118">
            <v>20863000</v>
          </cell>
          <cell r="P7118">
            <v>20863000</v>
          </cell>
          <cell r="Q7118">
            <v>1</v>
          </cell>
          <cell r="R7118">
            <v>1</v>
          </cell>
          <cell r="S7118">
            <v>0</v>
          </cell>
          <cell r="T7118">
            <v>20863000</v>
          </cell>
        </row>
        <row r="7119">
          <cell r="G7119" t="str">
            <v>1-C-2018-118</v>
          </cell>
          <cell r="H7119" t="str">
            <v>SISTEMAS DE AGUA POTABLE PARA ESTABLECIMIENTOS EDUCACIONALES RURALES, ESCUELA BÁSICA LAS CARDAS</v>
          </cell>
          <cell r="I7119" t="str">
            <v>En Proceso de Cierre</v>
          </cell>
          <cell r="J7119">
            <v>43453</v>
          </cell>
          <cell r="K7119">
            <v>38180</v>
          </cell>
          <cell r="L7119">
            <v>1</v>
          </cell>
          <cell r="M7119" t="str">
            <v>Licitación y Contratación</v>
          </cell>
          <cell r="N7119">
            <v>43733</v>
          </cell>
          <cell r="O7119">
            <v>25280690</v>
          </cell>
          <cell r="P7119">
            <v>24752000</v>
          </cell>
          <cell r="Q7119">
            <v>1</v>
          </cell>
          <cell r="R7119">
            <v>1</v>
          </cell>
          <cell r="S7119">
            <v>0</v>
          </cell>
          <cell r="T7119">
            <v>25280690</v>
          </cell>
        </row>
        <row r="7120">
          <cell r="G7120" t="str">
            <v>1-C-2018-117</v>
          </cell>
          <cell r="H7120" t="str">
            <v>SISTEMAS DE AGUA POTABLE PARA ESTABLECIMIENTOS EDUCACIONALES RURALES, ESCUELA BÁSICA TOQUIHUE</v>
          </cell>
          <cell r="I7120" t="str">
            <v>En Proceso de Cierre</v>
          </cell>
          <cell r="J7120">
            <v>43453</v>
          </cell>
          <cell r="K7120">
            <v>38180</v>
          </cell>
          <cell r="L7120">
            <v>1</v>
          </cell>
          <cell r="M7120" t="str">
            <v>Licitación y Contratación</v>
          </cell>
          <cell r="N7120">
            <v>43708</v>
          </cell>
          <cell r="O7120">
            <v>25280690</v>
          </cell>
          <cell r="P7120">
            <v>25279027</v>
          </cell>
          <cell r="Q7120">
            <v>1</v>
          </cell>
          <cell r="R7120">
            <v>1</v>
          </cell>
          <cell r="S7120">
            <v>0</v>
          </cell>
          <cell r="T7120">
            <v>25280690</v>
          </cell>
        </row>
        <row r="7121">
          <cell r="G7121" t="str">
            <v>1-C-2018-115</v>
          </cell>
          <cell r="H7121" t="str">
            <v>SISTEMAS DE AGUA POTABLE PARA ESTABLECIMIENTOS EDUCACIONALES RURALES, ESCUELA BÁSICA PAILAHUEQUE</v>
          </cell>
          <cell r="I7121" t="str">
            <v>En Proceso de Cierre</v>
          </cell>
          <cell r="J7121">
            <v>43453</v>
          </cell>
          <cell r="K7121">
            <v>38180</v>
          </cell>
          <cell r="L7121">
            <v>1</v>
          </cell>
          <cell r="M7121" t="str">
            <v>Licitación y Contratación</v>
          </cell>
          <cell r="N7121">
            <v>43708</v>
          </cell>
          <cell r="O7121">
            <v>29220319</v>
          </cell>
          <cell r="P7121">
            <v>29117777</v>
          </cell>
          <cell r="Q7121">
            <v>1</v>
          </cell>
          <cell r="R7121">
            <v>1</v>
          </cell>
          <cell r="S7121">
            <v>0</v>
          </cell>
          <cell r="T7121">
            <v>29220319</v>
          </cell>
        </row>
        <row r="7122">
          <cell r="G7122" t="str">
            <v>1-C-2018-107</v>
          </cell>
          <cell r="H7122" t="str">
            <v>SISTEMA DE AGUA POTABLE PARA ESTABLECIMIENTOS EDUCACIONALES RURALES, ESCUELA TOLPÁN, COMUNA DE RENAICO</v>
          </cell>
          <cell r="I7122" t="str">
            <v>100% Girado</v>
          </cell>
          <cell r="J7122">
            <v>43453</v>
          </cell>
          <cell r="K7122">
            <v>38200</v>
          </cell>
          <cell r="L7122">
            <v>1</v>
          </cell>
          <cell r="M7122" t="str">
            <v>Licitación y Contratación</v>
          </cell>
          <cell r="N7122">
            <v>43711</v>
          </cell>
          <cell r="O7122">
            <v>25280690</v>
          </cell>
          <cell r="P7122">
            <v>25279991</v>
          </cell>
          <cell r="Q7122">
            <v>1</v>
          </cell>
          <cell r="R7122">
            <v>1</v>
          </cell>
          <cell r="S7122">
            <v>0</v>
          </cell>
          <cell r="T7122">
            <v>25280690</v>
          </cell>
        </row>
        <row r="7123">
          <cell r="G7123" t="str">
            <v>1-C-2018-106</v>
          </cell>
          <cell r="H7123" t="str">
            <v>SISTEMAS DE AGUA POTABLE PARA ESTABLECIMIENTOS EDUCACIONALES DE SECTORES RURALES, ESCUELA BUTARINCÓN, COMUNA DE LUMACO</v>
          </cell>
          <cell r="I7123" t="str">
            <v>100% Girado</v>
          </cell>
          <cell r="J7123">
            <v>43453</v>
          </cell>
          <cell r="K7123">
            <v>38187</v>
          </cell>
          <cell r="L7123">
            <v>1</v>
          </cell>
          <cell r="M7123" t="str">
            <v>Licitación y Contratación</v>
          </cell>
          <cell r="N7123">
            <v>43905</v>
          </cell>
          <cell r="O7123">
            <v>25280690</v>
          </cell>
          <cell r="P7123">
            <v>24716759</v>
          </cell>
          <cell r="Q7123">
            <v>1</v>
          </cell>
          <cell r="R7123">
            <v>1</v>
          </cell>
          <cell r="S7123">
            <v>0</v>
          </cell>
          <cell r="T7123">
            <v>25280690</v>
          </cell>
        </row>
        <row r="7124">
          <cell r="G7124" t="str">
            <v>1-C-2018-105</v>
          </cell>
          <cell r="H7124" t="str">
            <v>SISTEMA DE AGUA POTABLE PARA ESTABLECIMIENTOS EDUCACIONALES EN SECTORES RURALES, ESCUELA CRUZACO</v>
          </cell>
          <cell r="I7124" t="str">
            <v>Proyecto Cerrado</v>
          </cell>
          <cell r="J7124">
            <v>43453</v>
          </cell>
          <cell r="K7124">
            <v>38198</v>
          </cell>
          <cell r="L7124">
            <v>1</v>
          </cell>
          <cell r="M7124" t="str">
            <v>Licitación y Contratación</v>
          </cell>
          <cell r="N7124" t="str">
            <v>no definida</v>
          </cell>
          <cell r="O7124">
            <v>25281000</v>
          </cell>
          <cell r="P7124">
            <v>24746570</v>
          </cell>
          <cell r="Q7124">
            <v>1</v>
          </cell>
          <cell r="R7124">
            <v>1</v>
          </cell>
          <cell r="S7124">
            <v>0</v>
          </cell>
          <cell r="T7124">
            <v>25281000</v>
          </cell>
        </row>
        <row r="7125">
          <cell r="G7125" t="str">
            <v>1-C-2018-104</v>
          </cell>
          <cell r="H7125" t="str">
            <v>SISTEMAS DE AGUA POTABLE PARA ESTABLECIMIENTOS EDUCACIONALES DE SECTORES RURALES, ESCUELA MANZANAR, COMUNA DE LUMACO</v>
          </cell>
          <cell r="I7125" t="str">
            <v>100% Girado</v>
          </cell>
          <cell r="J7125">
            <v>43453</v>
          </cell>
          <cell r="K7125">
            <v>38187</v>
          </cell>
          <cell r="L7125">
            <v>1</v>
          </cell>
          <cell r="M7125" t="str">
            <v>Licitación y Contratación</v>
          </cell>
          <cell r="N7125">
            <v>43905</v>
          </cell>
          <cell r="O7125">
            <v>23734274</v>
          </cell>
          <cell r="P7125">
            <v>23275327</v>
          </cell>
          <cell r="Q7125">
            <v>1</v>
          </cell>
          <cell r="R7125">
            <v>1</v>
          </cell>
          <cell r="S7125">
            <v>0</v>
          </cell>
          <cell r="T7125">
            <v>23734274</v>
          </cell>
        </row>
        <row r="7126">
          <cell r="G7126" t="str">
            <v>1-C-2018-103</v>
          </cell>
          <cell r="H7126" t="str">
            <v>SISTEMAS DE AGUA POTABLE PARA ESTABLECIMIENTOS EDUCACIONALES DE SECTORES RURALES, ESCUELA REÑICO GRANDE, COMUNA DE LUMACO</v>
          </cell>
          <cell r="I7126" t="str">
            <v>100% Girado</v>
          </cell>
          <cell r="J7126">
            <v>43453</v>
          </cell>
          <cell r="K7126">
            <v>38187</v>
          </cell>
          <cell r="L7126">
            <v>1</v>
          </cell>
          <cell r="M7126" t="str">
            <v>Licitación y Contratación</v>
          </cell>
          <cell r="N7126">
            <v>43915</v>
          </cell>
          <cell r="O7126">
            <v>23734274</v>
          </cell>
          <cell r="P7126">
            <v>23689923</v>
          </cell>
          <cell r="Q7126">
            <v>1</v>
          </cell>
          <cell r="R7126">
            <v>1</v>
          </cell>
          <cell r="S7126">
            <v>0</v>
          </cell>
          <cell r="T7126">
            <v>23734274</v>
          </cell>
        </row>
        <row r="7127">
          <cell r="G7127" t="str">
            <v>1-C-2018-102</v>
          </cell>
          <cell r="H7127" t="str">
            <v>SISTEMAS DE AGUA POTABLE PARA ESTABLECIMIENTOS EDUCACIONALES DE SECTORES RURALES, ESCUELA QUETRAHUE, COMUNA DE LUMACO</v>
          </cell>
          <cell r="I7127" t="str">
            <v>100% Girado</v>
          </cell>
          <cell r="J7127">
            <v>43453</v>
          </cell>
          <cell r="K7127">
            <v>38187</v>
          </cell>
          <cell r="L7127">
            <v>1</v>
          </cell>
          <cell r="M7127" t="str">
            <v>Licitación y Contratación</v>
          </cell>
          <cell r="N7127">
            <v>43901</v>
          </cell>
          <cell r="O7127">
            <v>23734274</v>
          </cell>
          <cell r="P7127">
            <v>23275327</v>
          </cell>
          <cell r="Q7127">
            <v>1</v>
          </cell>
          <cell r="R7127">
            <v>1</v>
          </cell>
          <cell r="S7127">
            <v>0</v>
          </cell>
          <cell r="T7127">
            <v>23734274</v>
          </cell>
        </row>
        <row r="7128">
          <cell r="G7128" t="str">
            <v>1-C-2018-101</v>
          </cell>
          <cell r="H7128" t="str">
            <v>SISTEMAS DE AGUA POTABLE PARA ESTABLECIMIENTOS EDUCACIONALES DE SECTORES RURALES, ESCUELA RUCAYECO, COMUNA DE LUMACO</v>
          </cell>
          <cell r="I7128" t="str">
            <v>100% Girado</v>
          </cell>
          <cell r="J7128">
            <v>43453</v>
          </cell>
          <cell r="K7128">
            <v>38187</v>
          </cell>
          <cell r="L7128">
            <v>1</v>
          </cell>
          <cell r="M7128" t="str">
            <v>Licitación y Contratación</v>
          </cell>
          <cell r="N7128">
            <v>44033</v>
          </cell>
          <cell r="O7128">
            <v>25280690</v>
          </cell>
          <cell r="P7128">
            <v>24716759</v>
          </cell>
          <cell r="Q7128">
            <v>1</v>
          </cell>
          <cell r="R7128">
            <v>1</v>
          </cell>
          <cell r="S7128">
            <v>0</v>
          </cell>
          <cell r="T7128">
            <v>25280690</v>
          </cell>
        </row>
        <row r="7129">
          <cell r="G7129" t="str">
            <v>1-C-2018-100</v>
          </cell>
          <cell r="H7129" t="str">
            <v>SISTEMAS DE AGUA POTABLE PARA ESTABLECIMIENTOS EDUCACIONALES RURALES, ESCUELA G-129 MILLALEVIA, COMUNA DE ERCILLA</v>
          </cell>
          <cell r="I7129" t="str">
            <v>100% Girado</v>
          </cell>
          <cell r="J7129">
            <v>43453</v>
          </cell>
          <cell r="K7129">
            <v>38200</v>
          </cell>
          <cell r="L7129">
            <v>1</v>
          </cell>
          <cell r="M7129" t="str">
            <v>Licitación y Contratación</v>
          </cell>
          <cell r="N7129">
            <v>43961</v>
          </cell>
          <cell r="O7129">
            <v>29220000</v>
          </cell>
          <cell r="P7129">
            <v>29217289</v>
          </cell>
          <cell r="Q7129">
            <v>1</v>
          </cell>
          <cell r="R7129">
            <v>1</v>
          </cell>
          <cell r="S7129">
            <v>0</v>
          </cell>
          <cell r="T7129">
            <v>29220000</v>
          </cell>
        </row>
        <row r="7130">
          <cell r="G7130" t="str">
            <v>1-C-2018-99</v>
          </cell>
          <cell r="H7130" t="str">
            <v>SISTEMA DE AGUA POTABLE PARA ESTABLECIMIENTOS EDUCACIONALES EN SECTORES RURALES, ESCUELA MITRAUQUEN</v>
          </cell>
          <cell r="I7130" t="str">
            <v>Proyecto Cerrado</v>
          </cell>
          <cell r="J7130">
            <v>43453</v>
          </cell>
          <cell r="K7130">
            <v>38198</v>
          </cell>
          <cell r="L7130">
            <v>1</v>
          </cell>
          <cell r="M7130" t="str">
            <v>Licitación y Contratación</v>
          </cell>
          <cell r="N7130">
            <v>43664</v>
          </cell>
          <cell r="O7130">
            <v>23734000</v>
          </cell>
          <cell r="P7130">
            <v>23667306</v>
          </cell>
          <cell r="Q7130">
            <v>1</v>
          </cell>
          <cell r="R7130">
            <v>1</v>
          </cell>
          <cell r="S7130">
            <v>0</v>
          </cell>
          <cell r="T7130">
            <v>23734000</v>
          </cell>
        </row>
        <row r="7131">
          <cell r="G7131" t="str">
            <v>1-C-2017-1442</v>
          </cell>
          <cell r="H7131" t="str">
            <v>CONSTRUCCIÓN CAMARINES Y EQUIPAMIENTO CANCHA CLUB DEPORTIVO TRICOLOR DE POCOYAN, TOLTEN</v>
          </cell>
          <cell r="I7131" t="str">
            <v>Proyecto Cerrado</v>
          </cell>
          <cell r="J7131">
            <v>43453</v>
          </cell>
          <cell r="K7131">
            <v>38749</v>
          </cell>
          <cell r="L7131">
            <v>1</v>
          </cell>
          <cell r="M7131" t="str">
            <v>Licitación y Contratación</v>
          </cell>
          <cell r="N7131">
            <v>43850</v>
          </cell>
          <cell r="O7131">
            <v>58729996</v>
          </cell>
          <cell r="P7131">
            <v>58729996</v>
          </cell>
          <cell r="Q7131">
            <v>1</v>
          </cell>
          <cell r="R7131">
            <v>1</v>
          </cell>
          <cell r="S7131">
            <v>0</v>
          </cell>
          <cell r="T7131">
            <v>58729996</v>
          </cell>
        </row>
        <row r="7132">
          <cell r="G7132" t="str">
            <v>1-B-2018-490</v>
          </cell>
          <cell r="H7132" t="str">
            <v>CONSTRUCCIÓN DEL SISTEMA DE ILUMINACIÓN, CANCHA DE FUTBOL LOS BAJOS DE SAN AGUSTÍN</v>
          </cell>
          <cell r="I7132" t="str">
            <v>100% Girado</v>
          </cell>
          <cell r="J7132">
            <v>43452</v>
          </cell>
          <cell r="K7132">
            <v>37731</v>
          </cell>
          <cell r="L7132">
            <v>1</v>
          </cell>
          <cell r="M7132" t="str">
            <v>no definida</v>
          </cell>
          <cell r="N7132" t="str">
            <v>no definida</v>
          </cell>
          <cell r="O7132">
            <v>28461152</v>
          </cell>
          <cell r="P7132">
            <v>0</v>
          </cell>
          <cell r="Q7132">
            <v>0</v>
          </cell>
          <cell r="R7132">
            <v>0</v>
          </cell>
          <cell r="S7132">
            <v>0</v>
          </cell>
          <cell r="T7132">
            <v>28461152</v>
          </cell>
        </row>
        <row r="7133">
          <cell r="G7133" t="str">
            <v>1-C-2018-1177</v>
          </cell>
          <cell r="H7133" t="str">
            <v>RECUPERACIÓN DE ESPACIOS PÚBLICOS MULTICANCHA POBLACIÓN EL BOSQUE, COMUNA DE FREIRE</v>
          </cell>
          <cell r="I7133" t="str">
            <v>100% Girado</v>
          </cell>
          <cell r="J7133">
            <v>43452</v>
          </cell>
          <cell r="K7133">
            <v>38470</v>
          </cell>
          <cell r="L7133">
            <v>1</v>
          </cell>
          <cell r="M7133" t="str">
            <v>Licitación y Contratación</v>
          </cell>
          <cell r="N7133">
            <v>43763</v>
          </cell>
          <cell r="O7133">
            <v>31800000</v>
          </cell>
          <cell r="P7133">
            <v>30014132</v>
          </cell>
          <cell r="Q7133">
            <v>1</v>
          </cell>
          <cell r="R7133">
            <v>1</v>
          </cell>
          <cell r="S7133">
            <v>0</v>
          </cell>
          <cell r="T7133">
            <v>31800000</v>
          </cell>
        </row>
        <row r="7134">
          <cell r="G7134" t="str">
            <v>1-C-2018-1154</v>
          </cell>
          <cell r="H7134" t="str">
            <v>CONSTRUCCIÓN MULTICANCHA PASTO SINTETICO SECTOS RADAL, COMUNA DE FREIRE</v>
          </cell>
          <cell r="I7134" t="str">
            <v>100% Girado</v>
          </cell>
          <cell r="J7134">
            <v>43452</v>
          </cell>
          <cell r="K7134">
            <v>38761</v>
          </cell>
          <cell r="L7134">
            <v>1</v>
          </cell>
          <cell r="M7134" t="str">
            <v>Licitación y Contratación</v>
          </cell>
          <cell r="N7134">
            <v>43821</v>
          </cell>
          <cell r="O7134">
            <v>40000000</v>
          </cell>
          <cell r="P7134">
            <v>39979288</v>
          </cell>
          <cell r="Q7134">
            <v>1</v>
          </cell>
          <cell r="R7134">
            <v>1</v>
          </cell>
          <cell r="S7134">
            <v>0</v>
          </cell>
          <cell r="T7134">
            <v>40000000</v>
          </cell>
        </row>
        <row r="7135">
          <cell r="G7135" t="str">
            <v>1-C-2018-1149</v>
          </cell>
          <cell r="H7135" t="str">
            <v>REPOSICIÓN VEREDAS PRESIDENTE FIGUEROA, SECTOR RADAL, COMUNA DE FREIRE</v>
          </cell>
          <cell r="I7135" t="str">
            <v>100% Girado</v>
          </cell>
          <cell r="J7135">
            <v>43452</v>
          </cell>
          <cell r="K7135">
            <v>38761</v>
          </cell>
          <cell r="L7135">
            <v>1</v>
          </cell>
          <cell r="M7135" t="str">
            <v>Licitación y Contratación</v>
          </cell>
          <cell r="N7135">
            <v>43771</v>
          </cell>
          <cell r="O7135">
            <v>43762559</v>
          </cell>
          <cell r="P7135">
            <v>41566342</v>
          </cell>
          <cell r="Q7135">
            <v>1</v>
          </cell>
          <cell r="R7135">
            <v>1</v>
          </cell>
          <cell r="S7135">
            <v>0</v>
          </cell>
          <cell r="T7135">
            <v>43762559</v>
          </cell>
        </row>
        <row r="7136">
          <cell r="G7136" t="str">
            <v>1-C-2018-1146</v>
          </cell>
          <cell r="H7136" t="str">
            <v>CONSTRUCCION CENTRO MULTIPROPOSITO SECTOR PEHUENCO BAJO, COMUNA DE LONQUIMAY</v>
          </cell>
          <cell r="I7136" t="str">
            <v>Proyecto Cerrado</v>
          </cell>
          <cell r="J7136">
            <v>43452</v>
          </cell>
          <cell r="K7136">
            <v>37214</v>
          </cell>
          <cell r="L7136">
            <v>1</v>
          </cell>
          <cell r="M7136" t="str">
            <v>Licitación y Contratación</v>
          </cell>
          <cell r="N7136">
            <v>43660</v>
          </cell>
          <cell r="O7136">
            <v>59990000</v>
          </cell>
          <cell r="P7136">
            <v>59902839</v>
          </cell>
          <cell r="Q7136">
            <v>1</v>
          </cell>
          <cell r="R7136">
            <v>1</v>
          </cell>
          <cell r="S7136">
            <v>0</v>
          </cell>
          <cell r="T7136">
            <v>59990000</v>
          </cell>
        </row>
        <row r="7137">
          <cell r="G7137" t="str">
            <v>1-C-2018-1145</v>
          </cell>
          <cell r="H7137" t="str">
            <v>CONSTRUCCION CENTRO MULTIPROPOSITO SECTOR PEDREGOSO, COMUNA LONQUIMAY</v>
          </cell>
          <cell r="I7137" t="str">
            <v>Proyecto Cerrado</v>
          </cell>
          <cell r="J7137">
            <v>43452</v>
          </cell>
          <cell r="K7137">
            <v>37214</v>
          </cell>
          <cell r="L7137">
            <v>1</v>
          </cell>
          <cell r="M7137" t="str">
            <v>Licitación y Contratación</v>
          </cell>
          <cell r="N7137">
            <v>43634</v>
          </cell>
          <cell r="O7137">
            <v>59990000</v>
          </cell>
          <cell r="P7137">
            <v>59890590</v>
          </cell>
          <cell r="Q7137">
            <v>1</v>
          </cell>
          <cell r="R7137">
            <v>1</v>
          </cell>
          <cell r="S7137">
            <v>0</v>
          </cell>
          <cell r="T7137">
            <v>59990000</v>
          </cell>
        </row>
        <row r="7138">
          <cell r="G7138" t="str">
            <v>1-C-2018-1142</v>
          </cell>
          <cell r="H7138" t="str">
            <v>CONSTRUCCION CENTRO MULTIPROPOSITO SECTOR LONQUIMAY URBANO</v>
          </cell>
          <cell r="I7138" t="str">
            <v>En Proceso de Cierre</v>
          </cell>
          <cell r="J7138">
            <v>43452</v>
          </cell>
          <cell r="K7138">
            <v>37217</v>
          </cell>
          <cell r="L7138">
            <v>1</v>
          </cell>
          <cell r="M7138" t="str">
            <v>Licitación y Contratación</v>
          </cell>
          <cell r="N7138">
            <v>43910</v>
          </cell>
          <cell r="O7138">
            <v>59990000</v>
          </cell>
          <cell r="P7138">
            <v>59848312</v>
          </cell>
          <cell r="Q7138">
            <v>1</v>
          </cell>
          <cell r="R7138">
            <v>1</v>
          </cell>
          <cell r="S7138">
            <v>0</v>
          </cell>
          <cell r="T7138">
            <v>59990000</v>
          </cell>
        </row>
        <row r="7139">
          <cell r="G7139" t="str">
            <v>1-C-2018-1140</v>
          </cell>
          <cell r="H7139" t="str">
            <v>CONSTRUCCION CENTRO MULTIPROPOSITO SECTOR TROYO, COMUNA DE LONQUIMAY</v>
          </cell>
          <cell r="I7139" t="str">
            <v>Proyecto Cerrado</v>
          </cell>
          <cell r="J7139">
            <v>43452</v>
          </cell>
          <cell r="K7139">
            <v>37217</v>
          </cell>
          <cell r="L7139">
            <v>1</v>
          </cell>
          <cell r="M7139" t="str">
            <v>Licitación y Contratación</v>
          </cell>
          <cell r="N7139">
            <v>44050</v>
          </cell>
          <cell r="O7139">
            <v>59990000</v>
          </cell>
          <cell r="P7139">
            <v>59937533</v>
          </cell>
          <cell r="Q7139">
            <v>1</v>
          </cell>
          <cell r="R7139">
            <v>1</v>
          </cell>
          <cell r="S7139">
            <v>0</v>
          </cell>
          <cell r="T7139">
            <v>59990000</v>
          </cell>
        </row>
        <row r="7140">
          <cell r="G7140" t="str">
            <v>1-B-2018-464</v>
          </cell>
          <cell r="H7140" t="str">
            <v>CONSERVACIÓN Y REPOSICIÓN DE VEREDAS EN UNIDADES VECINALES N° 2,13,16 Y 34</v>
          </cell>
          <cell r="I7140" t="str">
            <v>Proyecto Cerrado</v>
          </cell>
          <cell r="J7140">
            <v>43452</v>
          </cell>
          <cell r="K7140">
            <v>37336</v>
          </cell>
          <cell r="L7140">
            <v>1</v>
          </cell>
          <cell r="M7140" t="str">
            <v>Administración Directa</v>
          </cell>
          <cell r="N7140">
            <v>43661</v>
          </cell>
          <cell r="O7140">
            <v>53833505</v>
          </cell>
          <cell r="P7140">
            <v>53833505</v>
          </cell>
          <cell r="Q7140">
            <v>4</v>
          </cell>
          <cell r="R7140">
            <v>4</v>
          </cell>
          <cell r="S7140">
            <v>0</v>
          </cell>
          <cell r="T7140">
            <v>53833505</v>
          </cell>
        </row>
        <row r="7141">
          <cell r="G7141" t="str">
            <v>1-C-2018-1182</v>
          </cell>
          <cell r="H7141" t="str">
            <v>CONSTRUCCIÓN ALUMBRADO PUBLICO AVDA CASUTO, ANDACOLLO</v>
          </cell>
          <cell r="I7141" t="str">
            <v>Proyecto Cerrado</v>
          </cell>
          <cell r="J7141">
            <v>43452</v>
          </cell>
          <cell r="K7141">
            <v>37213</v>
          </cell>
          <cell r="L7141">
            <v>1</v>
          </cell>
          <cell r="M7141" t="str">
            <v>Licitación y Contratación</v>
          </cell>
          <cell r="N7141">
            <v>43911</v>
          </cell>
          <cell r="O7141">
            <v>24037256</v>
          </cell>
          <cell r="P7141">
            <v>23598826</v>
          </cell>
          <cell r="Q7141">
            <v>1</v>
          </cell>
          <cell r="R7141">
            <v>1</v>
          </cell>
          <cell r="S7141">
            <v>0</v>
          </cell>
          <cell r="T7141">
            <v>24037256</v>
          </cell>
        </row>
        <row r="7142">
          <cell r="G7142" t="str">
            <v>1-C-2018-1181</v>
          </cell>
          <cell r="H7142" t="str">
            <v>INSTALACIÓN DE JUEGOS INCLUSIVOS VARIOS SECTORES URBANOS, ANDACOLLO</v>
          </cell>
          <cell r="I7142" t="str">
            <v>Proyecto Cerrado</v>
          </cell>
          <cell r="J7142">
            <v>43452</v>
          </cell>
          <cell r="K7142">
            <v>37213</v>
          </cell>
          <cell r="L7142">
            <v>1</v>
          </cell>
          <cell r="M7142" t="str">
            <v>Licitación y Contratación</v>
          </cell>
          <cell r="N7142">
            <v>43887</v>
          </cell>
          <cell r="O7142">
            <v>59859644</v>
          </cell>
          <cell r="P7142">
            <v>58723644</v>
          </cell>
          <cell r="Q7142">
            <v>1</v>
          </cell>
          <cell r="R7142">
            <v>1</v>
          </cell>
          <cell r="S7142">
            <v>0</v>
          </cell>
          <cell r="T7142">
            <v>59859644</v>
          </cell>
        </row>
        <row r="7143">
          <cell r="G7143" t="str">
            <v>1-C-2018-1052</v>
          </cell>
          <cell r="H7143" t="str">
            <v>CONSTRUCCIÓN SEDE SOCIAL, LOTEO "ESPERANDO MI CASA"</v>
          </cell>
          <cell r="I7143" t="str">
            <v>Proyecto Cerrado</v>
          </cell>
          <cell r="J7143">
            <v>43452</v>
          </cell>
          <cell r="K7143">
            <v>37213</v>
          </cell>
          <cell r="L7143">
            <v>1</v>
          </cell>
          <cell r="M7143" t="str">
            <v>Licitación y Contratación</v>
          </cell>
          <cell r="N7143">
            <v>44281</v>
          </cell>
          <cell r="O7143">
            <v>57911025</v>
          </cell>
          <cell r="P7143">
            <v>56449521</v>
          </cell>
          <cell r="Q7143">
            <v>1</v>
          </cell>
          <cell r="R7143">
            <v>1</v>
          </cell>
          <cell r="S7143">
            <v>0</v>
          </cell>
          <cell r="T7143">
            <v>57911025</v>
          </cell>
        </row>
        <row r="7144">
          <cell r="G7144" t="str">
            <v>1-B-2018-537</v>
          </cell>
          <cell r="H7144" t="str">
            <v>MEJORAMIENTO LUMINARIAS PASEO COSTANERA PICHIDANGUI</v>
          </cell>
          <cell r="I7144" t="str">
            <v>Proyecto Cerrado</v>
          </cell>
          <cell r="J7144">
            <v>43452</v>
          </cell>
          <cell r="K7144">
            <v>36475</v>
          </cell>
          <cell r="L7144">
            <v>1</v>
          </cell>
          <cell r="M7144" t="str">
            <v>Licitación y Contratación</v>
          </cell>
          <cell r="N7144">
            <v>43648</v>
          </cell>
          <cell r="O7144">
            <v>30126000</v>
          </cell>
          <cell r="P7144">
            <v>30126000</v>
          </cell>
          <cell r="Q7144">
            <v>1</v>
          </cell>
          <cell r="R7144">
            <v>1</v>
          </cell>
          <cell r="S7144">
            <v>0</v>
          </cell>
          <cell r="T7144">
            <v>30126000</v>
          </cell>
        </row>
        <row r="7145">
          <cell r="G7145" t="str">
            <v>1-B-2018-402</v>
          </cell>
          <cell r="H7145" t="str">
            <v>CONSTRUCCIÓN PLAZUELA LOS ARTESANOS</v>
          </cell>
          <cell r="I7145" t="str">
            <v>Proyecto Cerrado</v>
          </cell>
          <cell r="J7145">
            <v>43452</v>
          </cell>
          <cell r="K7145">
            <v>38773</v>
          </cell>
          <cell r="L7145">
            <v>1</v>
          </cell>
          <cell r="M7145" t="str">
            <v>Administración Directa</v>
          </cell>
          <cell r="N7145">
            <v>43820</v>
          </cell>
          <cell r="O7145">
            <v>18705941</v>
          </cell>
          <cell r="P7145">
            <v>18705941</v>
          </cell>
          <cell r="Q7145">
            <v>4</v>
          </cell>
          <cell r="R7145">
            <v>4</v>
          </cell>
          <cell r="S7145">
            <v>0</v>
          </cell>
          <cell r="T7145">
            <v>18705941</v>
          </cell>
        </row>
        <row r="7146">
          <cell r="G7146" t="str">
            <v>1-C-2018-273</v>
          </cell>
          <cell r="H7146" t="str">
            <v>CONSTRUCCIÓN MURO DE CONTENCIÓN BENJAMÍN SQUELLA, LOTA</v>
          </cell>
          <cell r="I7146" t="str">
            <v>100% Girado</v>
          </cell>
          <cell r="J7146">
            <v>43452</v>
          </cell>
          <cell r="K7146">
            <v>37332</v>
          </cell>
          <cell r="L7146">
            <v>1</v>
          </cell>
          <cell r="M7146" t="str">
            <v>Licitación y Contratación</v>
          </cell>
          <cell r="N7146">
            <v>43723</v>
          </cell>
          <cell r="O7146">
            <v>24797845</v>
          </cell>
          <cell r="P7146">
            <v>24199821</v>
          </cell>
          <cell r="Q7146">
            <v>1</v>
          </cell>
          <cell r="R7146">
            <v>1</v>
          </cell>
          <cell r="S7146">
            <v>0</v>
          </cell>
          <cell r="T7146">
            <v>24797845</v>
          </cell>
        </row>
        <row r="7147">
          <cell r="G7147" t="str">
            <v>1-C-2018-482</v>
          </cell>
          <cell r="H7147" t="str">
            <v>CONSTRUCCIÓN ESTACIONES DE DESCANSO PARA CICLISTAS, RIO HURTADO.</v>
          </cell>
          <cell r="I7147" t="str">
            <v>Proyecto Cerrado</v>
          </cell>
          <cell r="J7147">
            <v>43452</v>
          </cell>
          <cell r="K7147">
            <v>37317</v>
          </cell>
          <cell r="L7147">
            <v>1</v>
          </cell>
          <cell r="M7147" t="str">
            <v>Licitación y Contratación</v>
          </cell>
          <cell r="N7147">
            <v>43646</v>
          </cell>
          <cell r="O7147">
            <v>29098098</v>
          </cell>
          <cell r="P7147">
            <v>28687191</v>
          </cell>
          <cell r="Q7147">
            <v>1</v>
          </cell>
          <cell r="R7147">
            <v>1</v>
          </cell>
          <cell r="S7147">
            <v>0</v>
          </cell>
          <cell r="T7147">
            <v>29098098</v>
          </cell>
        </row>
        <row r="7148">
          <cell r="G7148" t="str">
            <v>1-C-2018-77</v>
          </cell>
          <cell r="H7148" t="str">
            <v>AMPLIACIÓN CONSULTORIO HUALPIN,, TEODORO SCHMIDT.</v>
          </cell>
          <cell r="I7148" t="str">
            <v>Proyecto Cerrado</v>
          </cell>
          <cell r="J7148">
            <v>43452</v>
          </cell>
          <cell r="K7148">
            <v>38899</v>
          </cell>
          <cell r="L7148">
            <v>1</v>
          </cell>
          <cell r="M7148" t="str">
            <v>Licitación y Contratación</v>
          </cell>
          <cell r="N7148">
            <v>43738</v>
          </cell>
          <cell r="O7148">
            <v>55205811</v>
          </cell>
          <cell r="P7148">
            <v>55165696</v>
          </cell>
          <cell r="Q7148">
            <v>1</v>
          </cell>
          <cell r="R7148">
            <v>1</v>
          </cell>
          <cell r="S7148">
            <v>0</v>
          </cell>
          <cell r="T7148">
            <v>55205811</v>
          </cell>
        </row>
        <row r="7149">
          <cell r="G7149" t="str">
            <v>1-C-2018-72</v>
          </cell>
          <cell r="H7149" t="str">
            <v>MEJORAMIENTO LUMINARIAS PLAZA DE ARMAS Y PLAZA DE ABASTOS, COMUNA DE ILLAPEL</v>
          </cell>
          <cell r="I7149" t="str">
            <v>Proyecto Cerrado</v>
          </cell>
          <cell r="J7149">
            <v>43452</v>
          </cell>
          <cell r="K7149">
            <v>37324</v>
          </cell>
          <cell r="L7149">
            <v>1</v>
          </cell>
          <cell r="M7149" t="str">
            <v>Administración Directa</v>
          </cell>
          <cell r="N7149">
            <v>43768</v>
          </cell>
          <cell r="O7149">
            <v>57684560</v>
          </cell>
          <cell r="P7149">
            <v>57684560</v>
          </cell>
          <cell r="Q7149">
            <v>3</v>
          </cell>
          <cell r="R7149">
            <v>3</v>
          </cell>
          <cell r="S7149">
            <v>0</v>
          </cell>
          <cell r="T7149">
            <v>57684560</v>
          </cell>
        </row>
        <row r="7150">
          <cell r="G7150" t="str">
            <v>1-B-2018-143</v>
          </cell>
          <cell r="H7150" t="str">
            <v>MEJORAMIENTO MIRADORES YELCHO Y BEAGLE, PUERTO WILLIAMS</v>
          </cell>
          <cell r="I7150" t="str">
            <v>100% Girado</v>
          </cell>
          <cell r="J7150">
            <v>43452</v>
          </cell>
          <cell r="K7150">
            <v>38044</v>
          </cell>
          <cell r="L7150">
            <v>1</v>
          </cell>
          <cell r="M7150" t="str">
            <v>Administración Directa</v>
          </cell>
          <cell r="N7150">
            <v>43524</v>
          </cell>
          <cell r="O7150">
            <v>1866581</v>
          </cell>
          <cell r="P7150">
            <v>1866581</v>
          </cell>
          <cell r="Q7150">
            <v>1</v>
          </cell>
          <cell r="R7150">
            <v>1</v>
          </cell>
          <cell r="S7150">
            <v>0</v>
          </cell>
          <cell r="T7150">
            <v>1866581</v>
          </cell>
        </row>
        <row r="7151">
          <cell r="G7151" t="str">
            <v>1-C-2017-1042</v>
          </cell>
          <cell r="H7151" t="str">
            <v>CONSTRUCCIÓN SEDE COMUNITARIA NOMELLANGUE COMUNA DE T. SCHMIDT</v>
          </cell>
          <cell r="I7151" t="str">
            <v>Proyecto Cerrado</v>
          </cell>
          <cell r="J7151">
            <v>43452</v>
          </cell>
          <cell r="K7151">
            <v>37046</v>
          </cell>
          <cell r="L7151">
            <v>1</v>
          </cell>
          <cell r="M7151" t="str">
            <v>Licitación y Contratación</v>
          </cell>
          <cell r="N7151">
            <v>43677</v>
          </cell>
          <cell r="O7151">
            <v>38753832</v>
          </cell>
          <cell r="P7151">
            <v>38723889</v>
          </cell>
          <cell r="Q7151">
            <v>1</v>
          </cell>
          <cell r="R7151">
            <v>1</v>
          </cell>
          <cell r="S7151">
            <v>0</v>
          </cell>
          <cell r="T7151">
            <v>38753832</v>
          </cell>
        </row>
        <row r="7152">
          <cell r="G7152" t="str">
            <v>1-C-2017-1492</v>
          </cell>
          <cell r="H7152" t="str">
            <v>CONSTRUCCIÓN SEDE CLUB DEPORTIVO LUSITANIA</v>
          </cell>
          <cell r="I7152" t="str">
            <v>Proyecto Cerrado</v>
          </cell>
          <cell r="J7152">
            <v>43452</v>
          </cell>
          <cell r="K7152">
            <v>37321</v>
          </cell>
          <cell r="L7152">
            <v>1</v>
          </cell>
          <cell r="M7152" t="str">
            <v>Licitación y Contratación</v>
          </cell>
          <cell r="N7152">
            <v>44161</v>
          </cell>
          <cell r="O7152">
            <v>59999000</v>
          </cell>
          <cell r="P7152">
            <v>59999000</v>
          </cell>
          <cell r="Q7152">
            <v>1</v>
          </cell>
          <cell r="R7152">
            <v>1</v>
          </cell>
          <cell r="S7152">
            <v>0</v>
          </cell>
          <cell r="T7152">
            <v>59999000</v>
          </cell>
        </row>
        <row r="7153">
          <cell r="G7153" t="str">
            <v>1-C-2017-1485</v>
          </cell>
          <cell r="H7153" t="str">
            <v>CONSTRUCCIÓN SEDE SOCIAL N° 25 VILLA LOS TORREONES</v>
          </cell>
          <cell r="I7153" t="str">
            <v>Proyecto Cerrado</v>
          </cell>
          <cell r="J7153">
            <v>43452</v>
          </cell>
          <cell r="K7153">
            <v>37315</v>
          </cell>
          <cell r="L7153">
            <v>1</v>
          </cell>
          <cell r="M7153" t="str">
            <v>Licitación y Contratación</v>
          </cell>
          <cell r="N7153">
            <v>43696</v>
          </cell>
          <cell r="O7153">
            <v>59999800</v>
          </cell>
          <cell r="P7153">
            <v>59819760</v>
          </cell>
          <cell r="Q7153">
            <v>1</v>
          </cell>
          <cell r="R7153">
            <v>1</v>
          </cell>
          <cell r="S7153">
            <v>0</v>
          </cell>
          <cell r="T7153">
            <v>59999800</v>
          </cell>
        </row>
        <row r="7154">
          <cell r="G7154" t="str">
            <v>1-C-2017-1113</v>
          </cell>
          <cell r="H7154" t="str">
            <v>CONSTRUCCION SERVICIOS HIGIENICOS Y CAMARINES CANCHA DE FUTBOL DE MORRILLOS, RIO HURTADO</v>
          </cell>
          <cell r="I7154" t="str">
            <v>Proyecto Cerrado</v>
          </cell>
          <cell r="J7154">
            <v>43452</v>
          </cell>
          <cell r="K7154">
            <v>37317</v>
          </cell>
          <cell r="L7154">
            <v>1</v>
          </cell>
          <cell r="M7154" t="str">
            <v>Licitación y Contratación</v>
          </cell>
          <cell r="N7154">
            <v>43686</v>
          </cell>
          <cell r="O7154">
            <v>59949230</v>
          </cell>
          <cell r="P7154">
            <v>59931478</v>
          </cell>
          <cell r="Q7154">
            <v>1</v>
          </cell>
          <cell r="R7154">
            <v>1</v>
          </cell>
          <cell r="S7154">
            <v>0</v>
          </cell>
          <cell r="T7154">
            <v>59949230</v>
          </cell>
        </row>
        <row r="7155">
          <cell r="G7155" t="str">
            <v>1-C-2017-407</v>
          </cell>
          <cell r="H7155" t="str">
            <v>CONSTRUCCIÓN ACERAS DE HORMIGON, LOCALIDAD DE FUNDINA, RIO HURTADO</v>
          </cell>
          <cell r="I7155" t="str">
            <v>Proyecto Cerrado</v>
          </cell>
          <cell r="J7155">
            <v>43452</v>
          </cell>
          <cell r="K7155">
            <v>37317</v>
          </cell>
          <cell r="L7155">
            <v>1</v>
          </cell>
          <cell r="M7155" t="str">
            <v>Licitación y Contratación</v>
          </cell>
          <cell r="N7155" t="str">
            <v>no definida</v>
          </cell>
          <cell r="O7155">
            <v>22997342</v>
          </cell>
          <cell r="P7155">
            <v>22552392</v>
          </cell>
          <cell r="Q7155">
            <v>1</v>
          </cell>
          <cell r="R7155">
            <v>1</v>
          </cell>
          <cell r="S7155">
            <v>0</v>
          </cell>
          <cell r="T7155">
            <v>22997342</v>
          </cell>
        </row>
        <row r="7156">
          <cell r="G7156" t="str">
            <v>1-C-2016-1743</v>
          </cell>
          <cell r="H7156" t="str">
            <v>OBRAS DE CONSERVACIÓN CENTRO COMUNITARIO JUNTA DE VECINOS Nº 11 JOSE MANUEL BALMACEDA</v>
          </cell>
          <cell r="I7156" t="str">
            <v>Proyecto Cerrado</v>
          </cell>
          <cell r="J7156">
            <v>43452</v>
          </cell>
          <cell r="K7156">
            <v>37315</v>
          </cell>
          <cell r="L7156">
            <v>1</v>
          </cell>
          <cell r="M7156" t="str">
            <v>Licitación y Contratación</v>
          </cell>
          <cell r="N7156">
            <v>43727</v>
          </cell>
          <cell r="O7156">
            <v>59994864</v>
          </cell>
          <cell r="P7156">
            <v>54500000</v>
          </cell>
          <cell r="Q7156">
            <v>1</v>
          </cell>
          <cell r="R7156">
            <v>1</v>
          </cell>
          <cell r="S7156">
            <v>0</v>
          </cell>
          <cell r="T7156">
            <v>59994864</v>
          </cell>
        </row>
        <row r="7157">
          <cell r="G7157" t="str">
            <v>1-C-2016-1143</v>
          </cell>
          <cell r="H7157" t="str">
            <v>CONSTRUCCIÓN SEDE COMUNITARIA PEQUEÑOS AGRICULTORES SECTOR HUILIO</v>
          </cell>
          <cell r="I7157" t="str">
            <v>Proyecto Cerrado</v>
          </cell>
          <cell r="J7157">
            <v>43452</v>
          </cell>
          <cell r="K7157">
            <v>37046</v>
          </cell>
          <cell r="L7157">
            <v>1</v>
          </cell>
          <cell r="M7157" t="str">
            <v>Licitación y Contratación</v>
          </cell>
          <cell r="N7157">
            <v>43677</v>
          </cell>
          <cell r="O7157">
            <v>21441277</v>
          </cell>
          <cell r="P7157">
            <v>21417154</v>
          </cell>
          <cell r="Q7157">
            <v>1</v>
          </cell>
          <cell r="R7157">
            <v>1</v>
          </cell>
          <cell r="S7157">
            <v>0</v>
          </cell>
          <cell r="T7157">
            <v>21441277</v>
          </cell>
        </row>
        <row r="7158">
          <cell r="G7158" t="str">
            <v>1-C-2016-102</v>
          </cell>
          <cell r="H7158" t="str">
            <v>AMPLIACIÓN CENTRO COMUNITARIO EL VALLE</v>
          </cell>
          <cell r="I7158" t="str">
            <v>Proyecto Cerrado</v>
          </cell>
          <cell r="J7158">
            <v>43452</v>
          </cell>
          <cell r="K7158">
            <v>37315</v>
          </cell>
          <cell r="L7158">
            <v>1</v>
          </cell>
          <cell r="M7158" t="str">
            <v>Licitación y Contratación</v>
          </cell>
          <cell r="N7158">
            <v>44409</v>
          </cell>
          <cell r="O7158">
            <v>59937362</v>
          </cell>
          <cell r="P7158">
            <v>59937362</v>
          </cell>
          <cell r="Q7158">
            <v>1</v>
          </cell>
          <cell r="R7158">
            <v>1</v>
          </cell>
          <cell r="S7158">
            <v>0</v>
          </cell>
          <cell r="T7158">
            <v>59937362</v>
          </cell>
        </row>
        <row r="7159">
          <cell r="G7159" t="str">
            <v>1-C-2016-34</v>
          </cell>
          <cell r="H7159" t="str">
            <v>OBRA NUEVA CENTRO COMUNITARIO JUNTA DE VECINOS 5-R VILLA LOS CIRUELOS</v>
          </cell>
          <cell r="I7159" t="str">
            <v>Proyecto Cerrado</v>
          </cell>
          <cell r="J7159">
            <v>43452</v>
          </cell>
          <cell r="K7159">
            <v>37315</v>
          </cell>
          <cell r="L7159">
            <v>1</v>
          </cell>
          <cell r="M7159" t="str">
            <v>Licitación y Contratación</v>
          </cell>
          <cell r="N7159">
            <v>43839</v>
          </cell>
          <cell r="O7159">
            <v>59997108</v>
          </cell>
          <cell r="P7159">
            <v>58040269</v>
          </cell>
          <cell r="Q7159">
            <v>1</v>
          </cell>
          <cell r="R7159">
            <v>1</v>
          </cell>
          <cell r="S7159">
            <v>0</v>
          </cell>
          <cell r="T7159">
            <v>59997108</v>
          </cell>
        </row>
        <row r="7160">
          <cell r="G7160" t="str">
            <v>1-B-2018-453</v>
          </cell>
          <cell r="H7160" t="str">
            <v>CONSTRUCCION DE PASAMANOS CALLE VILLARRICA, SECTOR SOTOMAYOR.</v>
          </cell>
          <cell r="I7160" t="str">
            <v>Proyecto Cerrado</v>
          </cell>
          <cell r="J7160">
            <v>43451</v>
          </cell>
          <cell r="K7160">
            <v>36290</v>
          </cell>
          <cell r="L7160">
            <v>1</v>
          </cell>
          <cell r="M7160" t="str">
            <v>Administración Directa</v>
          </cell>
          <cell r="N7160">
            <v>43465</v>
          </cell>
          <cell r="O7160">
            <v>59344323</v>
          </cell>
          <cell r="P7160">
            <v>59344323</v>
          </cell>
          <cell r="Q7160">
            <v>6</v>
          </cell>
          <cell r="R7160">
            <v>6</v>
          </cell>
          <cell r="S7160">
            <v>0</v>
          </cell>
          <cell r="T7160">
            <v>59344323</v>
          </cell>
        </row>
        <row r="7161">
          <cell r="G7161" t="str">
            <v>1-B-2018-451</v>
          </cell>
          <cell r="H7161" t="str">
            <v>CONSTRUCCIÓN RESALTO VEHICULAR AVENIDA PLAYA BLANCA, LOTA.</v>
          </cell>
          <cell r="I7161" t="str">
            <v>Proyecto Cerrado</v>
          </cell>
          <cell r="J7161">
            <v>43451</v>
          </cell>
          <cell r="K7161">
            <v>36290</v>
          </cell>
          <cell r="L7161">
            <v>1</v>
          </cell>
          <cell r="M7161" t="str">
            <v>Administración Directa</v>
          </cell>
          <cell r="N7161">
            <v>43465</v>
          </cell>
          <cell r="O7161">
            <v>59668527</v>
          </cell>
          <cell r="P7161">
            <v>59668527</v>
          </cell>
          <cell r="Q7161">
            <v>6</v>
          </cell>
          <cell r="R7161">
            <v>6</v>
          </cell>
          <cell r="S7161">
            <v>0</v>
          </cell>
          <cell r="T7161">
            <v>59668527</v>
          </cell>
        </row>
        <row r="7162">
          <cell r="G7162" t="str">
            <v>1-B-2018-447</v>
          </cell>
          <cell r="H7162" t="str">
            <v>REPOSICIÓN DE ACERA PEATONAL CALLE CARBULLANCA, SECTOR FUNDICION</v>
          </cell>
          <cell r="I7162" t="str">
            <v>Proyecto Cerrado</v>
          </cell>
          <cell r="J7162">
            <v>43451</v>
          </cell>
          <cell r="K7162">
            <v>36290</v>
          </cell>
          <cell r="L7162">
            <v>1</v>
          </cell>
          <cell r="M7162" t="str">
            <v>Administración Directa</v>
          </cell>
          <cell r="N7162">
            <v>43465</v>
          </cell>
          <cell r="O7162">
            <v>59608593</v>
          </cell>
          <cell r="P7162">
            <v>59608593</v>
          </cell>
          <cell r="Q7162">
            <v>6</v>
          </cell>
          <cell r="R7162">
            <v>6</v>
          </cell>
          <cell r="S7162">
            <v>0</v>
          </cell>
          <cell r="T7162">
            <v>59608593</v>
          </cell>
        </row>
        <row r="7163">
          <cell r="G7163" t="str">
            <v>1-C-2018-957</v>
          </cell>
          <cell r="H7163" t="str">
            <v>MEJORAMIENTO DE ACERAS VILLA QUETALMAHUE</v>
          </cell>
          <cell r="I7163" t="str">
            <v>Proyecto Cerrado</v>
          </cell>
          <cell r="J7163">
            <v>43451</v>
          </cell>
          <cell r="K7163">
            <v>37334</v>
          </cell>
          <cell r="L7163">
            <v>1</v>
          </cell>
          <cell r="M7163" t="str">
            <v>Administración Directa</v>
          </cell>
          <cell r="N7163">
            <v>43689</v>
          </cell>
          <cell r="O7163">
            <v>59990000</v>
          </cell>
          <cell r="P7163">
            <v>59990000</v>
          </cell>
          <cell r="Q7163">
            <v>4</v>
          </cell>
          <cell r="R7163">
            <v>4</v>
          </cell>
          <cell r="S7163">
            <v>0</v>
          </cell>
          <cell r="T7163">
            <v>59990000</v>
          </cell>
        </row>
        <row r="7164">
          <cell r="G7164" t="str">
            <v>1-B-2018-333</v>
          </cell>
          <cell r="H7164" t="str">
            <v>MEJORAMIENTO ACERA Y CONSTRUCCIÓN DE PASAMANO CALLE LOS NARANJOS Y PASAJE SIN NOMBRE, POLVORÍN 1.</v>
          </cell>
          <cell r="I7164" t="str">
            <v>Proyecto Cerrado</v>
          </cell>
          <cell r="J7164">
            <v>43451</v>
          </cell>
          <cell r="K7164">
            <v>36290</v>
          </cell>
          <cell r="L7164">
            <v>1</v>
          </cell>
          <cell r="M7164" t="str">
            <v>Administración Directa</v>
          </cell>
          <cell r="N7164">
            <v>43465</v>
          </cell>
          <cell r="O7164">
            <v>56129871</v>
          </cell>
          <cell r="P7164">
            <v>56129871</v>
          </cell>
          <cell r="Q7164">
            <v>6</v>
          </cell>
          <cell r="R7164">
            <v>6</v>
          </cell>
          <cell r="S7164">
            <v>0</v>
          </cell>
          <cell r="T7164">
            <v>56129871</v>
          </cell>
        </row>
        <row r="7165">
          <cell r="G7165" t="str">
            <v>1-B-2018-332</v>
          </cell>
          <cell r="H7165" t="str">
            <v>MEJORAMIENTO ÁREA VERDE VILLA EL TRÉBOL, LOTA</v>
          </cell>
          <cell r="I7165" t="str">
            <v>Proyecto Cerrado</v>
          </cell>
          <cell r="J7165">
            <v>43451</v>
          </cell>
          <cell r="K7165">
            <v>36290</v>
          </cell>
          <cell r="L7165">
            <v>1</v>
          </cell>
          <cell r="M7165" t="str">
            <v>Administración Directa</v>
          </cell>
          <cell r="N7165">
            <v>43465</v>
          </cell>
          <cell r="O7165">
            <v>54823643</v>
          </cell>
          <cell r="P7165">
            <v>54823643</v>
          </cell>
          <cell r="Q7165">
            <v>6</v>
          </cell>
          <cell r="R7165">
            <v>6</v>
          </cell>
          <cell r="S7165">
            <v>0</v>
          </cell>
          <cell r="T7165">
            <v>54823643</v>
          </cell>
        </row>
        <row r="7166">
          <cell r="G7166" t="str">
            <v>1-B-2018-330</v>
          </cell>
          <cell r="H7166" t="str">
            <v>CONSTRUCCION DE PASAMANOS ESCALERA CALLE LAS AZUCENAS, LOTA.</v>
          </cell>
          <cell r="I7166" t="str">
            <v>Proyecto Cerrado</v>
          </cell>
          <cell r="J7166">
            <v>43451</v>
          </cell>
          <cell r="K7166">
            <v>36290</v>
          </cell>
          <cell r="L7166">
            <v>1</v>
          </cell>
          <cell r="M7166" t="str">
            <v>Administración Directa</v>
          </cell>
          <cell r="N7166">
            <v>43465</v>
          </cell>
          <cell r="O7166">
            <v>59506687</v>
          </cell>
          <cell r="P7166">
            <v>59506687</v>
          </cell>
          <cell r="Q7166">
            <v>6</v>
          </cell>
          <cell r="R7166">
            <v>6</v>
          </cell>
          <cell r="S7166">
            <v>0</v>
          </cell>
          <cell r="T7166">
            <v>59506687</v>
          </cell>
        </row>
        <row r="7167">
          <cell r="G7167" t="str">
            <v>1-B-2018-329</v>
          </cell>
          <cell r="H7167" t="str">
            <v>MEJORAMIENTO DE ÁREAS VERDES CALLE 1, VALLE COLCURA.</v>
          </cell>
          <cell r="I7167" t="str">
            <v>Proyecto Cerrado</v>
          </cell>
          <cell r="J7167">
            <v>43451</v>
          </cell>
          <cell r="K7167">
            <v>36290</v>
          </cell>
          <cell r="L7167">
            <v>1</v>
          </cell>
          <cell r="M7167" t="str">
            <v>Administración Directa</v>
          </cell>
          <cell r="N7167">
            <v>43465</v>
          </cell>
          <cell r="O7167">
            <v>59172661</v>
          </cell>
          <cell r="P7167">
            <v>59172661</v>
          </cell>
          <cell r="Q7167">
            <v>6</v>
          </cell>
          <cell r="R7167">
            <v>6</v>
          </cell>
          <cell r="S7167">
            <v>0</v>
          </cell>
          <cell r="T7167">
            <v>59172661</v>
          </cell>
        </row>
        <row r="7168">
          <cell r="G7168" t="str">
            <v>1-B-2018-324</v>
          </cell>
          <cell r="H7168" t="str">
            <v>MEJORAMIENTO ACERA PEATONAL PASAJE SIN NOMBRE, POLVORÍN.</v>
          </cell>
          <cell r="I7168" t="str">
            <v>Proyecto Cerrado</v>
          </cell>
          <cell r="J7168">
            <v>43451</v>
          </cell>
          <cell r="K7168">
            <v>36290</v>
          </cell>
          <cell r="L7168">
            <v>1</v>
          </cell>
          <cell r="M7168" t="str">
            <v>Administración Directa</v>
          </cell>
          <cell r="N7168">
            <v>43465</v>
          </cell>
          <cell r="O7168">
            <v>59507426</v>
          </cell>
          <cell r="P7168">
            <v>59507426</v>
          </cell>
          <cell r="Q7168">
            <v>6</v>
          </cell>
          <cell r="R7168">
            <v>6</v>
          </cell>
          <cell r="S7168">
            <v>0</v>
          </cell>
          <cell r="T7168">
            <v>59507426</v>
          </cell>
        </row>
        <row r="7169">
          <cell r="G7169" t="str">
            <v>1-B-2018-323</v>
          </cell>
          <cell r="H7169" t="str">
            <v>MEJORAMIENTO DE ACERA PEATONAL PASAJE JOSE GREGORIO MELO, SECTOR DEFENSA DEL NIÑO.</v>
          </cell>
          <cell r="I7169" t="str">
            <v>En Proceso de Cierre</v>
          </cell>
          <cell r="J7169">
            <v>43451</v>
          </cell>
          <cell r="K7169">
            <v>36290</v>
          </cell>
          <cell r="L7169">
            <v>1</v>
          </cell>
          <cell r="M7169" t="str">
            <v>Administración Directa</v>
          </cell>
          <cell r="N7169">
            <v>43465</v>
          </cell>
          <cell r="O7169">
            <v>59608629</v>
          </cell>
          <cell r="P7169">
            <v>59608629</v>
          </cell>
          <cell r="Q7169">
            <v>6</v>
          </cell>
          <cell r="R7169">
            <v>6</v>
          </cell>
          <cell r="S7169">
            <v>0</v>
          </cell>
          <cell r="T7169">
            <v>59608629</v>
          </cell>
        </row>
        <row r="7170">
          <cell r="G7170" t="str">
            <v>1-B-2018-319</v>
          </cell>
          <cell r="H7170" t="str">
            <v>MEJORAMIENTO DE ACERA CALLE ALMIRANTE LATORRE, VILLA ISIDORA, LOTA</v>
          </cell>
          <cell r="I7170" t="str">
            <v>Proyecto Cerrado</v>
          </cell>
          <cell r="J7170">
            <v>43451</v>
          </cell>
          <cell r="K7170">
            <v>36290</v>
          </cell>
          <cell r="L7170">
            <v>1</v>
          </cell>
          <cell r="M7170" t="str">
            <v>Administración Directa</v>
          </cell>
          <cell r="N7170">
            <v>43465</v>
          </cell>
          <cell r="O7170">
            <v>59548487</v>
          </cell>
          <cell r="P7170">
            <v>59548487</v>
          </cell>
          <cell r="Q7170">
            <v>6</v>
          </cell>
          <cell r="R7170">
            <v>6</v>
          </cell>
          <cell r="S7170">
            <v>0</v>
          </cell>
          <cell r="T7170">
            <v>59548487</v>
          </cell>
        </row>
        <row r="7171">
          <cell r="G7171" t="str">
            <v>1-B-2018-314</v>
          </cell>
          <cell r="H7171" t="str">
            <v>REPOSICIÓN DE ACERA PEATONAL CALLE VISTA HERMOSA, SECTOR GLORIA INES.</v>
          </cell>
          <cell r="I7171" t="str">
            <v>En Proceso de Cierre</v>
          </cell>
          <cell r="J7171">
            <v>43451</v>
          </cell>
          <cell r="K7171">
            <v>36290</v>
          </cell>
          <cell r="L7171">
            <v>1</v>
          </cell>
          <cell r="M7171" t="str">
            <v>Administración Directa</v>
          </cell>
          <cell r="N7171">
            <v>43465</v>
          </cell>
          <cell r="O7171">
            <v>59604827</v>
          </cell>
          <cell r="P7171">
            <v>59604827</v>
          </cell>
          <cell r="Q7171">
            <v>6</v>
          </cell>
          <cell r="R7171">
            <v>6</v>
          </cell>
          <cell r="S7171">
            <v>0</v>
          </cell>
          <cell r="T7171">
            <v>59604827</v>
          </cell>
        </row>
        <row r="7172">
          <cell r="G7172" t="str">
            <v>1-B-2018-311</v>
          </cell>
          <cell r="H7172" t="str">
            <v>MEJORAMIENTO MULTICANCHA CALLE LAS AMAPOLAS, LOTA ALTO</v>
          </cell>
          <cell r="I7172" t="str">
            <v>En Ejecución</v>
          </cell>
          <cell r="J7172">
            <v>43451</v>
          </cell>
          <cell r="K7172">
            <v>36290</v>
          </cell>
          <cell r="L7172">
            <v>1</v>
          </cell>
          <cell r="M7172" t="str">
            <v>Administración Directa</v>
          </cell>
          <cell r="N7172">
            <v>43465</v>
          </cell>
          <cell r="O7172">
            <v>47461810</v>
          </cell>
          <cell r="P7172">
            <v>47461810</v>
          </cell>
          <cell r="Q7172">
            <v>6</v>
          </cell>
          <cell r="R7172">
            <v>6</v>
          </cell>
          <cell r="S7172">
            <v>268370</v>
          </cell>
          <cell r="T7172">
            <v>47193440</v>
          </cell>
        </row>
        <row r="7173">
          <cell r="G7173" t="str">
            <v>1-B-2018-515</v>
          </cell>
          <cell r="H7173" t="str">
            <v>MEJORAMIENTO CALLEJÓN LO ACEVEDO, BARRIO CHAMANTERAS</v>
          </cell>
          <cell r="I7173" t="str">
            <v>100% Girado</v>
          </cell>
          <cell r="J7173">
            <v>43451</v>
          </cell>
          <cell r="K7173">
            <v>38463</v>
          </cell>
          <cell r="L7173">
            <v>1</v>
          </cell>
          <cell r="M7173" t="str">
            <v>Licitación y Contratación</v>
          </cell>
          <cell r="N7173">
            <v>43666</v>
          </cell>
          <cell r="O7173">
            <v>18222131</v>
          </cell>
          <cell r="P7173">
            <v>18222065</v>
          </cell>
          <cell r="Q7173">
            <v>1</v>
          </cell>
          <cell r="R7173">
            <v>1</v>
          </cell>
          <cell r="S7173">
            <v>0</v>
          </cell>
          <cell r="T7173">
            <v>18222131</v>
          </cell>
        </row>
        <row r="7174">
          <cell r="G7174" t="str">
            <v>1-C-2018-116</v>
          </cell>
          <cell r="H7174" t="str">
            <v>SISTEMA DE AGUA POTABLE PARA ESTABLECIMIENTOS EDUCACIONALES EN SECTORES RURALES, ESCUELA RIO BLANCO</v>
          </cell>
          <cell r="I7174" t="str">
            <v>100% Girado</v>
          </cell>
          <cell r="J7174">
            <v>43451</v>
          </cell>
          <cell r="K7174">
            <v>38166</v>
          </cell>
          <cell r="L7174">
            <v>1</v>
          </cell>
          <cell r="M7174" t="str">
            <v>Licitación y Contratación</v>
          </cell>
          <cell r="N7174">
            <v>43834</v>
          </cell>
          <cell r="O7174">
            <v>23734274</v>
          </cell>
          <cell r="P7174">
            <v>23681765</v>
          </cell>
          <cell r="Q7174">
            <v>1</v>
          </cell>
          <cell r="R7174">
            <v>1</v>
          </cell>
          <cell r="S7174">
            <v>0</v>
          </cell>
          <cell r="T7174">
            <v>23734274</v>
          </cell>
        </row>
        <row r="7175">
          <cell r="G7175" t="str">
            <v>1-C-2018-114</v>
          </cell>
          <cell r="H7175" t="str">
            <v>SISTEMAS DE AGUA POTABLE PARA ESTABLECIMIENTOS EDUCACIONALES EN SECTORES RURALES, ESCUELA LOS PRADOS</v>
          </cell>
          <cell r="I7175" t="str">
            <v>100% Girado</v>
          </cell>
          <cell r="J7175">
            <v>43451</v>
          </cell>
          <cell r="K7175">
            <v>38166</v>
          </cell>
          <cell r="L7175">
            <v>1</v>
          </cell>
          <cell r="M7175" t="str">
            <v>Licitación y Contratación</v>
          </cell>
          <cell r="N7175">
            <v>43858</v>
          </cell>
          <cell r="O7175">
            <v>23734274</v>
          </cell>
          <cell r="P7175">
            <v>23543480</v>
          </cell>
          <cell r="Q7175">
            <v>1</v>
          </cell>
          <cell r="R7175">
            <v>1</v>
          </cell>
          <cell r="S7175">
            <v>0</v>
          </cell>
          <cell r="T7175">
            <v>23734274</v>
          </cell>
        </row>
        <row r="7176">
          <cell r="G7176" t="str">
            <v>1-C-2018-113</v>
          </cell>
          <cell r="H7176" t="str">
            <v>SISTEMAS DE AGUA POTABLE PARA ESTABLECIMIENTOS EDUCACIONALES RURALES, ESCUELA REPUBLICA DE AUSTRIA</v>
          </cell>
          <cell r="I7176" t="str">
            <v>Proyecto Cerrado</v>
          </cell>
          <cell r="J7176">
            <v>43451</v>
          </cell>
          <cell r="K7176">
            <v>38165</v>
          </cell>
          <cell r="L7176">
            <v>1</v>
          </cell>
          <cell r="M7176" t="str">
            <v>Licitación y Contratación</v>
          </cell>
          <cell r="N7176">
            <v>43760</v>
          </cell>
          <cell r="O7176">
            <v>25281000</v>
          </cell>
          <cell r="P7176">
            <v>25944380</v>
          </cell>
          <cell r="Q7176">
            <v>1</v>
          </cell>
          <cell r="R7176">
            <v>1</v>
          </cell>
          <cell r="S7176">
            <v>0</v>
          </cell>
          <cell r="T7176">
            <v>25281000</v>
          </cell>
        </row>
        <row r="7177">
          <cell r="G7177" t="str">
            <v>1-C-2018-112</v>
          </cell>
          <cell r="H7177" t="str">
            <v>SISTEMAS DE AGUA POTABLE PARA ESTABLECIMIENTOS EDUCACIONALES RURALES, ESCUELA JUAN FERRIERI CAIRE</v>
          </cell>
          <cell r="I7177" t="str">
            <v>En Proceso de Cierre</v>
          </cell>
          <cell r="J7177">
            <v>43451</v>
          </cell>
          <cell r="K7177">
            <v>38165</v>
          </cell>
          <cell r="L7177">
            <v>1</v>
          </cell>
          <cell r="M7177" t="str">
            <v>Licitación y Contratación</v>
          </cell>
          <cell r="N7177">
            <v>43798</v>
          </cell>
          <cell r="O7177">
            <v>27074000</v>
          </cell>
          <cell r="P7177">
            <v>26535789</v>
          </cell>
          <cell r="Q7177">
            <v>1</v>
          </cell>
          <cell r="R7177">
            <v>1</v>
          </cell>
          <cell r="S7177">
            <v>0</v>
          </cell>
          <cell r="T7177">
            <v>27074000</v>
          </cell>
        </row>
        <row r="7178">
          <cell r="G7178" t="str">
            <v>1-C-2018-1047</v>
          </cell>
          <cell r="H7178" t="str">
            <v>REPOSICION ACERAS NORTE AV PAC ENTRE A. PRAT Y GALVARINO, MELIPEUCO</v>
          </cell>
          <cell r="I7178" t="str">
            <v>Proyecto Cerrado</v>
          </cell>
          <cell r="J7178">
            <v>43448</v>
          </cell>
          <cell r="K7178">
            <v>37054</v>
          </cell>
          <cell r="L7178">
            <v>1</v>
          </cell>
          <cell r="M7178" t="str">
            <v>Licitación y Contratación</v>
          </cell>
          <cell r="N7178">
            <v>43714</v>
          </cell>
          <cell r="O7178">
            <v>42503463</v>
          </cell>
          <cell r="P7178">
            <v>42502513</v>
          </cell>
          <cell r="Q7178">
            <v>1</v>
          </cell>
          <cell r="R7178">
            <v>1</v>
          </cell>
          <cell r="S7178">
            <v>0</v>
          </cell>
          <cell r="T7178">
            <v>42503463</v>
          </cell>
        </row>
        <row r="7179">
          <cell r="G7179" t="str">
            <v>1-B-2018-500</v>
          </cell>
          <cell r="H7179" t="str">
            <v>CIERRO PERIMETRAL CENTRO COMUNITARIO PILLANLELBUN</v>
          </cell>
          <cell r="I7179" t="str">
            <v>Proyecto Cerrado</v>
          </cell>
          <cell r="J7179">
            <v>43448</v>
          </cell>
          <cell r="K7179">
            <v>37354</v>
          </cell>
          <cell r="L7179">
            <v>1</v>
          </cell>
          <cell r="M7179" t="str">
            <v>Licitación y Contratación</v>
          </cell>
          <cell r="N7179">
            <v>43689</v>
          </cell>
          <cell r="O7179">
            <v>4233670</v>
          </cell>
          <cell r="P7179">
            <v>4233000</v>
          </cell>
          <cell r="Q7179">
            <v>1</v>
          </cell>
          <cell r="R7179">
            <v>1</v>
          </cell>
          <cell r="S7179">
            <v>0</v>
          </cell>
          <cell r="T7179">
            <v>4233670</v>
          </cell>
        </row>
        <row r="7180">
          <cell r="G7180" t="str">
            <v>1-B-2018-418</v>
          </cell>
          <cell r="H7180" t="str">
            <v>CONSTRUCCIÓN LOMO DE TORO Y MEJORAMIENTO VIAL CAMINO QUILLEM CRUCE OVANDO, LAUTARO</v>
          </cell>
          <cell r="I7180" t="str">
            <v>Proyecto Cerrado</v>
          </cell>
          <cell r="J7180">
            <v>43448</v>
          </cell>
          <cell r="K7180">
            <v>37354</v>
          </cell>
          <cell r="L7180">
            <v>1</v>
          </cell>
          <cell r="M7180" t="str">
            <v>Licitación y Contratación</v>
          </cell>
          <cell r="N7180">
            <v>43686</v>
          </cell>
          <cell r="O7180">
            <v>4500000</v>
          </cell>
          <cell r="P7180">
            <v>4499955</v>
          </cell>
          <cell r="Q7180">
            <v>1</v>
          </cell>
          <cell r="R7180">
            <v>1</v>
          </cell>
          <cell r="S7180">
            <v>0</v>
          </cell>
          <cell r="T7180">
            <v>4500000</v>
          </cell>
        </row>
        <row r="7181">
          <cell r="G7181" t="str">
            <v>1-C-2018-1227</v>
          </cell>
          <cell r="H7181" t="str">
            <v>CONSTRUCCION SEDE SOCIAL, POBLACION LOS CANTAROS, PAIHUANO</v>
          </cell>
          <cell r="I7181" t="str">
            <v>Proyecto Cerrado</v>
          </cell>
          <cell r="J7181">
            <v>43448</v>
          </cell>
          <cell r="K7181">
            <v>37318</v>
          </cell>
          <cell r="L7181">
            <v>1</v>
          </cell>
          <cell r="M7181" t="str">
            <v>Licitación y Contratación</v>
          </cell>
          <cell r="N7181">
            <v>43824</v>
          </cell>
          <cell r="O7181">
            <v>59948833</v>
          </cell>
          <cell r="P7181">
            <v>59948833</v>
          </cell>
          <cell r="Q7181">
            <v>1</v>
          </cell>
          <cell r="R7181">
            <v>1</v>
          </cell>
          <cell r="S7181">
            <v>0</v>
          </cell>
          <cell r="T7181">
            <v>59948833</v>
          </cell>
        </row>
        <row r="7182">
          <cell r="G7182" t="str">
            <v>1-C-2018-1214</v>
          </cell>
          <cell r="H7182" t="str">
            <v>CONSTRUCCIÓN CUBIERTA MULTICANCHA HORCÓN</v>
          </cell>
          <cell r="I7182" t="str">
            <v>Proyecto Cerrado</v>
          </cell>
          <cell r="J7182">
            <v>43448</v>
          </cell>
          <cell r="K7182">
            <v>37318</v>
          </cell>
          <cell r="L7182">
            <v>1</v>
          </cell>
          <cell r="M7182" t="str">
            <v>Licitación y Contratación</v>
          </cell>
          <cell r="N7182">
            <v>43895</v>
          </cell>
          <cell r="O7182">
            <v>59976571</v>
          </cell>
          <cell r="P7182">
            <v>59976571</v>
          </cell>
          <cell r="Q7182">
            <v>1</v>
          </cell>
          <cell r="R7182">
            <v>1</v>
          </cell>
          <cell r="S7182">
            <v>0</v>
          </cell>
          <cell r="T7182">
            <v>59976571</v>
          </cell>
        </row>
        <row r="7183">
          <cell r="G7183" t="str">
            <v>1-C-2018-1205</v>
          </cell>
          <cell r="H7183" t="str">
            <v>MEJORAMIENTO PLAZA DE COCHIGUAZ</v>
          </cell>
          <cell r="I7183" t="str">
            <v>Proyecto Cerrado</v>
          </cell>
          <cell r="J7183">
            <v>43448</v>
          </cell>
          <cell r="K7183">
            <v>37318</v>
          </cell>
          <cell r="L7183">
            <v>1</v>
          </cell>
          <cell r="M7183" t="str">
            <v>Licitación y Contratación</v>
          </cell>
          <cell r="N7183">
            <v>43846</v>
          </cell>
          <cell r="O7183">
            <v>59983931</v>
          </cell>
          <cell r="P7183">
            <v>59983931</v>
          </cell>
          <cell r="Q7183">
            <v>1</v>
          </cell>
          <cell r="R7183">
            <v>1</v>
          </cell>
          <cell r="S7183">
            <v>0</v>
          </cell>
          <cell r="T7183">
            <v>59983931</v>
          </cell>
        </row>
        <row r="7184">
          <cell r="G7184" t="str">
            <v>1-B-2018-568</v>
          </cell>
          <cell r="H7184" t="str">
            <v>CONSTRUCCION MURO DE MAMPOSTERIA PLAYA GRANDE</v>
          </cell>
          <cell r="I7184" t="str">
            <v>Proyecto Cerrado</v>
          </cell>
          <cell r="J7184">
            <v>43448</v>
          </cell>
          <cell r="K7184">
            <v>37361</v>
          </cell>
          <cell r="L7184">
            <v>1</v>
          </cell>
          <cell r="M7184" t="str">
            <v>Administración Directa</v>
          </cell>
          <cell r="N7184">
            <v>43586</v>
          </cell>
          <cell r="O7184">
            <v>19578390</v>
          </cell>
          <cell r="P7184">
            <v>19578390</v>
          </cell>
          <cell r="Q7184">
            <v>4</v>
          </cell>
          <cell r="R7184">
            <v>4</v>
          </cell>
          <cell r="S7184">
            <v>0</v>
          </cell>
          <cell r="T7184">
            <v>19578390</v>
          </cell>
        </row>
        <row r="7185">
          <cell r="G7185" t="str">
            <v>1-C-2018-1114</v>
          </cell>
          <cell r="H7185" t="str">
            <v>HABILITACION RECINTO MERCADO MUNICIPAL</v>
          </cell>
          <cell r="I7185" t="str">
            <v>Proyecto Cerrado</v>
          </cell>
          <cell r="J7185">
            <v>43448</v>
          </cell>
          <cell r="K7185">
            <v>37238</v>
          </cell>
          <cell r="L7185">
            <v>1</v>
          </cell>
          <cell r="M7185" t="str">
            <v>Licitación y Contratación</v>
          </cell>
          <cell r="N7185">
            <v>43700</v>
          </cell>
          <cell r="O7185">
            <v>49345586</v>
          </cell>
          <cell r="P7185">
            <v>48649268</v>
          </cell>
          <cell r="Q7185">
            <v>1</v>
          </cell>
          <cell r="R7185">
            <v>1</v>
          </cell>
          <cell r="S7185">
            <v>0</v>
          </cell>
          <cell r="T7185">
            <v>49345586</v>
          </cell>
        </row>
        <row r="7186">
          <cell r="G7186" t="str">
            <v>1-C-2018-1045</v>
          </cell>
          <cell r="H7186" t="str">
            <v>CONSTRUCCIÓN PARADEROS PARA EL RADIO URBANO DE SALAMANCA</v>
          </cell>
          <cell r="I7186" t="str">
            <v>Proyecto Cerrado</v>
          </cell>
          <cell r="J7186">
            <v>43448</v>
          </cell>
          <cell r="K7186">
            <v>37270</v>
          </cell>
          <cell r="L7186">
            <v>1</v>
          </cell>
          <cell r="M7186" t="str">
            <v>Licitación y Contratación</v>
          </cell>
          <cell r="N7186">
            <v>43767</v>
          </cell>
          <cell r="O7186">
            <v>56605168</v>
          </cell>
          <cell r="P7186">
            <v>56415551</v>
          </cell>
          <cell r="Q7186">
            <v>1</v>
          </cell>
          <cell r="R7186">
            <v>1</v>
          </cell>
          <cell r="S7186">
            <v>0</v>
          </cell>
          <cell r="T7186">
            <v>56605168</v>
          </cell>
        </row>
        <row r="7187">
          <cell r="G7187" t="str">
            <v>1-C-2018-1025</v>
          </cell>
          <cell r="H7187" t="str">
            <v>MEJORAMIENTO SEDE VILLA LAS ENCINAS, SALAMANCA</v>
          </cell>
          <cell r="I7187" t="str">
            <v>Proyecto Cerrado</v>
          </cell>
          <cell r="J7187">
            <v>43448</v>
          </cell>
          <cell r="K7187">
            <v>37270</v>
          </cell>
          <cell r="L7187">
            <v>1</v>
          </cell>
          <cell r="M7187" t="str">
            <v>Licitación y Contratación</v>
          </cell>
          <cell r="N7187">
            <v>43661</v>
          </cell>
          <cell r="O7187">
            <v>19300440</v>
          </cell>
          <cell r="P7187">
            <v>19082266</v>
          </cell>
          <cell r="Q7187">
            <v>1</v>
          </cell>
          <cell r="R7187">
            <v>1</v>
          </cell>
          <cell r="S7187">
            <v>0</v>
          </cell>
          <cell r="T7187">
            <v>19300440</v>
          </cell>
        </row>
        <row r="7188">
          <cell r="G7188" t="str">
            <v>1-C-2018-1018</v>
          </cell>
          <cell r="H7188" t="str">
            <v>CONSTRUCCIÓN CANCHA DE FUTBOLITO DE PASTO SINTETICO SECTOR LOS MOLINOS, COMUNA DE PUNITAQUI.</v>
          </cell>
          <cell r="I7188" t="str">
            <v>Proyecto Cerrado</v>
          </cell>
          <cell r="J7188">
            <v>43448</v>
          </cell>
          <cell r="K7188">
            <v>37238</v>
          </cell>
          <cell r="L7188">
            <v>1</v>
          </cell>
          <cell r="M7188" t="str">
            <v>Licitación y Contratación</v>
          </cell>
          <cell r="N7188">
            <v>43718</v>
          </cell>
          <cell r="O7188">
            <v>54025055</v>
          </cell>
          <cell r="P7188">
            <v>52400668</v>
          </cell>
          <cell r="Q7188">
            <v>1</v>
          </cell>
          <cell r="R7188">
            <v>1</v>
          </cell>
          <cell r="S7188">
            <v>0</v>
          </cell>
          <cell r="T7188">
            <v>54025055</v>
          </cell>
        </row>
        <row r="7189">
          <cell r="G7189" t="str">
            <v>1-C-2018-337</v>
          </cell>
          <cell r="H7189" t="str">
            <v>HABILITACIÓN SIST. DE EVACUACIÓN DE AGUAS LLUVIAS CRUCE DE VARIAS CALLES, CANELA</v>
          </cell>
          <cell r="I7189" t="str">
            <v>Proyecto Cerrado</v>
          </cell>
          <cell r="J7189">
            <v>43448</v>
          </cell>
          <cell r="K7189">
            <v>37257</v>
          </cell>
          <cell r="L7189">
            <v>1</v>
          </cell>
          <cell r="M7189" t="str">
            <v>Licitación y Contratación</v>
          </cell>
          <cell r="N7189">
            <v>43623</v>
          </cell>
          <cell r="O7189">
            <v>51903338</v>
          </cell>
          <cell r="P7189">
            <v>48768485</v>
          </cell>
          <cell r="Q7189">
            <v>1</v>
          </cell>
          <cell r="R7189">
            <v>1</v>
          </cell>
          <cell r="S7189">
            <v>0</v>
          </cell>
          <cell r="T7189">
            <v>51903338</v>
          </cell>
        </row>
        <row r="7190">
          <cell r="G7190" t="str">
            <v>1-C-2018-55</v>
          </cell>
          <cell r="H7190" t="str">
            <v>MEJORAMIENTO CANCHA SOL DE AMERICA</v>
          </cell>
          <cell r="I7190" t="str">
            <v>En Proceso de Cierre</v>
          </cell>
          <cell r="J7190">
            <v>43448</v>
          </cell>
          <cell r="K7190">
            <v>37070</v>
          </cell>
          <cell r="L7190">
            <v>1</v>
          </cell>
          <cell r="M7190" t="str">
            <v>Licitación y Contratación</v>
          </cell>
          <cell r="N7190">
            <v>43740</v>
          </cell>
          <cell r="O7190">
            <v>54000000</v>
          </cell>
          <cell r="P7190">
            <v>53540305</v>
          </cell>
          <cell r="Q7190">
            <v>1</v>
          </cell>
          <cell r="R7190">
            <v>1</v>
          </cell>
          <cell r="S7190">
            <v>0</v>
          </cell>
          <cell r="T7190">
            <v>54000000</v>
          </cell>
        </row>
        <row r="7191">
          <cell r="G7191" t="str">
            <v>1-C-2018-42</v>
          </cell>
          <cell r="H7191" t="str">
            <v>CONSTRUCCION CENTRO DE REHABILITACION COMUNITARIO PUNITAQUI</v>
          </cell>
          <cell r="I7191" t="str">
            <v>Proyecto Cerrado</v>
          </cell>
          <cell r="J7191">
            <v>43448</v>
          </cell>
          <cell r="K7191">
            <v>37238</v>
          </cell>
          <cell r="L7191">
            <v>1</v>
          </cell>
          <cell r="M7191" t="str">
            <v>Licitación y Contratación</v>
          </cell>
          <cell r="N7191">
            <v>43718</v>
          </cell>
          <cell r="O7191">
            <v>59400358</v>
          </cell>
          <cell r="P7191">
            <v>58730159</v>
          </cell>
          <cell r="Q7191">
            <v>1</v>
          </cell>
          <cell r="R7191">
            <v>1</v>
          </cell>
          <cell r="S7191">
            <v>0</v>
          </cell>
          <cell r="T7191">
            <v>59400358</v>
          </cell>
        </row>
        <row r="7192">
          <cell r="G7192" t="str">
            <v>1-C-2017-1474</v>
          </cell>
          <cell r="H7192" t="str">
            <v>CONSTRUCCIÓN Y REPOSICIÓN VEREDAS SUR CALLE SALVO, MULCHÉN</v>
          </cell>
          <cell r="I7192" t="str">
            <v>100% Girado</v>
          </cell>
          <cell r="J7192">
            <v>43448</v>
          </cell>
          <cell r="K7192">
            <v>36593</v>
          </cell>
          <cell r="L7192">
            <v>1</v>
          </cell>
          <cell r="M7192" t="str">
            <v>Licitación y Contratación</v>
          </cell>
          <cell r="N7192">
            <v>43949</v>
          </cell>
          <cell r="O7192">
            <v>59999999</v>
          </cell>
          <cell r="P7192">
            <v>59182932</v>
          </cell>
          <cell r="Q7192">
            <v>1</v>
          </cell>
          <cell r="R7192">
            <v>1</v>
          </cell>
          <cell r="S7192">
            <v>0</v>
          </cell>
          <cell r="T7192">
            <v>59999999</v>
          </cell>
        </row>
        <row r="7193">
          <cell r="G7193" t="str">
            <v>1-C-2017-1120</v>
          </cell>
          <cell r="H7193" t="str">
            <v>CONSTRUCCIÓN ENTUBAMIENTO CANAL SECTOR CHACAY BAJO, COMUNA DE ÑIQUEN.</v>
          </cell>
          <cell r="I7193" t="str">
            <v>En Proceso de Cierre</v>
          </cell>
          <cell r="J7193">
            <v>43448</v>
          </cell>
          <cell r="K7193">
            <v>36607</v>
          </cell>
          <cell r="L7193">
            <v>1</v>
          </cell>
          <cell r="M7193" t="str">
            <v>Licitación y Contratación</v>
          </cell>
          <cell r="N7193">
            <v>43670</v>
          </cell>
          <cell r="O7193">
            <v>59715688</v>
          </cell>
          <cell r="P7193">
            <v>59715688</v>
          </cell>
          <cell r="Q7193">
            <v>1</v>
          </cell>
          <cell r="R7193">
            <v>1</v>
          </cell>
          <cell r="S7193">
            <v>0</v>
          </cell>
          <cell r="T7193">
            <v>59715688</v>
          </cell>
        </row>
        <row r="7194">
          <cell r="G7194" t="str">
            <v>1-C-2017-1081</v>
          </cell>
          <cell r="H7194" t="str">
            <v>CONSTRUCCIÓN SEDE SOCIAL JJ.VV SAN PEDRO DE LA COSTA 4, MICHAIHUE</v>
          </cell>
          <cell r="I7194" t="str">
            <v>Proyecto Cerrado</v>
          </cell>
          <cell r="J7194">
            <v>43448</v>
          </cell>
          <cell r="K7194">
            <v>36594</v>
          </cell>
          <cell r="L7194">
            <v>1</v>
          </cell>
          <cell r="M7194" t="str">
            <v>Licitación y Contratación</v>
          </cell>
          <cell r="N7194">
            <v>44144</v>
          </cell>
          <cell r="O7194">
            <v>59997530</v>
          </cell>
          <cell r="P7194">
            <v>57084184</v>
          </cell>
          <cell r="Q7194">
            <v>2</v>
          </cell>
          <cell r="R7194">
            <v>1</v>
          </cell>
          <cell r="S7194">
            <v>0</v>
          </cell>
          <cell r="T7194">
            <v>59997530</v>
          </cell>
        </row>
        <row r="7195">
          <cell r="G7195" t="str">
            <v>1-C-2017-1558</v>
          </cell>
          <cell r="H7195" t="str">
            <v>CONSTRUCCIÓN INFRAESTRUCTURA DEPORTIVO-RECREATIVA VILLA DON SEBASTIÁN, VILLA ALEGRE</v>
          </cell>
          <cell r="I7195" t="str">
            <v>Proyecto Cerrado</v>
          </cell>
          <cell r="J7195">
            <v>43448</v>
          </cell>
          <cell r="K7195">
            <v>36634</v>
          </cell>
          <cell r="L7195">
            <v>1</v>
          </cell>
          <cell r="M7195" t="str">
            <v>Licitación y Contratación</v>
          </cell>
          <cell r="N7195">
            <v>43702</v>
          </cell>
          <cell r="O7195">
            <v>55525448</v>
          </cell>
          <cell r="P7195">
            <v>54688659</v>
          </cell>
          <cell r="Q7195">
            <v>1</v>
          </cell>
          <cell r="R7195">
            <v>1</v>
          </cell>
          <cell r="S7195">
            <v>0</v>
          </cell>
          <cell r="T7195">
            <v>55525448</v>
          </cell>
        </row>
        <row r="7196">
          <cell r="G7196" t="str">
            <v>1-C-2017-1486</v>
          </cell>
          <cell r="H7196" t="str">
            <v>CONSTRUCCIÓN DE BAÑOS SEDE SOCIAL, CANELILLA</v>
          </cell>
          <cell r="I7196" t="str">
            <v>Proyecto Cerrado</v>
          </cell>
          <cell r="J7196">
            <v>43448</v>
          </cell>
          <cell r="K7196">
            <v>37257</v>
          </cell>
          <cell r="L7196">
            <v>1</v>
          </cell>
          <cell r="M7196" t="str">
            <v>Licitación y Contratación</v>
          </cell>
          <cell r="N7196">
            <v>43653</v>
          </cell>
          <cell r="O7196">
            <v>34453761</v>
          </cell>
          <cell r="P7196">
            <v>33643544</v>
          </cell>
          <cell r="Q7196">
            <v>1</v>
          </cell>
          <cell r="R7196">
            <v>1</v>
          </cell>
          <cell r="S7196">
            <v>0</v>
          </cell>
          <cell r="T7196">
            <v>34453761</v>
          </cell>
        </row>
        <row r="7197">
          <cell r="G7197" t="str">
            <v>1-C-2017-1347</v>
          </cell>
          <cell r="H7197" t="str">
            <v>CONSTRUCCIÓN CAMARINES CLUB DEPORTIVO EL TAMBO, SALAMANCA</v>
          </cell>
          <cell r="I7197" t="str">
            <v>Proyecto Cerrado</v>
          </cell>
          <cell r="J7197">
            <v>43448</v>
          </cell>
          <cell r="K7197">
            <v>37277</v>
          </cell>
          <cell r="L7197">
            <v>1</v>
          </cell>
          <cell r="M7197" t="str">
            <v>Licitación y Contratación</v>
          </cell>
          <cell r="N7197">
            <v>43683</v>
          </cell>
          <cell r="O7197">
            <v>52920176</v>
          </cell>
          <cell r="P7197">
            <v>52920175</v>
          </cell>
          <cell r="Q7197">
            <v>1</v>
          </cell>
          <cell r="R7197">
            <v>1</v>
          </cell>
          <cell r="S7197">
            <v>0</v>
          </cell>
          <cell r="T7197">
            <v>52920176</v>
          </cell>
        </row>
        <row r="7198">
          <cell r="G7198" t="str">
            <v>1-C-2017-1297</v>
          </cell>
          <cell r="H7198" t="str">
            <v>PAVIMENTACION Y SOLUCION DE AGUAS LLUVIAS PASAJE ROSA BARRÍA</v>
          </cell>
          <cell r="I7198" t="str">
            <v>Proyecto Cerrado</v>
          </cell>
          <cell r="J7198">
            <v>43448</v>
          </cell>
          <cell r="K7198">
            <v>36595</v>
          </cell>
          <cell r="L7198">
            <v>1</v>
          </cell>
          <cell r="M7198" t="str">
            <v>Licitación y Contratación</v>
          </cell>
          <cell r="N7198">
            <v>43674</v>
          </cell>
          <cell r="O7198">
            <v>59990000</v>
          </cell>
          <cell r="P7198">
            <v>59989402</v>
          </cell>
          <cell r="Q7198">
            <v>1</v>
          </cell>
          <cell r="R7198">
            <v>1</v>
          </cell>
          <cell r="S7198">
            <v>0</v>
          </cell>
          <cell r="T7198">
            <v>59990000</v>
          </cell>
        </row>
        <row r="7199">
          <cell r="G7199" t="str">
            <v>1-C-2017-922</v>
          </cell>
          <cell r="H7199" t="str">
            <v>REPOSICIÓN REFUGIOS PEATONALES SECTOR URBANO, MELIPEUCO</v>
          </cell>
          <cell r="I7199" t="str">
            <v>Proyecto Cerrado</v>
          </cell>
          <cell r="J7199">
            <v>43448</v>
          </cell>
          <cell r="K7199">
            <v>37054</v>
          </cell>
          <cell r="L7199">
            <v>1</v>
          </cell>
          <cell r="M7199" t="str">
            <v>Licitación y Contratación</v>
          </cell>
          <cell r="N7199">
            <v>43615</v>
          </cell>
          <cell r="O7199">
            <v>50208168</v>
          </cell>
          <cell r="P7199">
            <v>49914476</v>
          </cell>
          <cell r="Q7199">
            <v>1</v>
          </cell>
          <cell r="R7199">
            <v>1</v>
          </cell>
          <cell r="S7199">
            <v>0</v>
          </cell>
          <cell r="T7199">
            <v>50208168</v>
          </cell>
        </row>
        <row r="7200">
          <cell r="G7200" t="str">
            <v>1-C-2017-1215</v>
          </cell>
          <cell r="H7200" t="str">
            <v>HABILITACIÓN PILETA PLAZA DE ARMAS, COMUNA DE SALAMANCA</v>
          </cell>
          <cell r="I7200" t="str">
            <v>Proyecto Cerrado</v>
          </cell>
          <cell r="J7200">
            <v>43448</v>
          </cell>
          <cell r="K7200">
            <v>37270</v>
          </cell>
          <cell r="L7200">
            <v>1</v>
          </cell>
          <cell r="M7200" t="str">
            <v>Licitación y Contratación</v>
          </cell>
          <cell r="N7200">
            <v>44256</v>
          </cell>
          <cell r="O7200">
            <v>59914380</v>
          </cell>
          <cell r="P7200">
            <v>59914380</v>
          </cell>
          <cell r="Q7200">
            <v>1</v>
          </cell>
          <cell r="R7200">
            <v>1</v>
          </cell>
          <cell r="S7200">
            <v>0</v>
          </cell>
          <cell r="T7200">
            <v>59914380</v>
          </cell>
        </row>
        <row r="7201">
          <cell r="G7201" t="str">
            <v>1-C-2017-1165</v>
          </cell>
          <cell r="H7201" t="str">
            <v>CONSTRUCCION MULTICANCHA VILLA FREIRE, SALAMANCA</v>
          </cell>
          <cell r="I7201" t="str">
            <v>Proyecto Cerrado</v>
          </cell>
          <cell r="J7201">
            <v>43448</v>
          </cell>
          <cell r="K7201">
            <v>37277</v>
          </cell>
          <cell r="L7201">
            <v>1</v>
          </cell>
          <cell r="M7201" t="str">
            <v>Licitación y Contratación</v>
          </cell>
          <cell r="N7201">
            <v>43625</v>
          </cell>
          <cell r="O7201">
            <v>59227089</v>
          </cell>
          <cell r="P7201">
            <v>57963692</v>
          </cell>
          <cell r="Q7201">
            <v>1</v>
          </cell>
          <cell r="R7201">
            <v>1</v>
          </cell>
          <cell r="S7201">
            <v>0</v>
          </cell>
          <cell r="T7201">
            <v>59227089</v>
          </cell>
        </row>
        <row r="7202">
          <cell r="G7202" t="str">
            <v>1-C-2017-619</v>
          </cell>
          <cell r="H7202" t="str">
            <v>CONSTRUCCION SEDE SOCIAL N°14, CARELMAPU</v>
          </cell>
          <cell r="I7202" t="str">
            <v>Proyecto Cerrado</v>
          </cell>
          <cell r="J7202">
            <v>43448</v>
          </cell>
          <cell r="K7202">
            <v>36599</v>
          </cell>
          <cell r="L7202">
            <v>1</v>
          </cell>
          <cell r="M7202" t="str">
            <v>Licitación y Contratación</v>
          </cell>
          <cell r="N7202">
            <v>43580</v>
          </cell>
          <cell r="O7202">
            <v>41668109</v>
          </cell>
          <cell r="P7202">
            <v>41000000</v>
          </cell>
          <cell r="Q7202">
            <v>1</v>
          </cell>
          <cell r="R7202">
            <v>1</v>
          </cell>
          <cell r="S7202">
            <v>0</v>
          </cell>
          <cell r="T7202">
            <v>41668109</v>
          </cell>
        </row>
        <row r="7203">
          <cell r="G7203" t="str">
            <v>1-C-2016-1277</v>
          </cell>
          <cell r="H7203" t="str">
            <v>REPOSICION SEDE SOCIAL SANTA AMANDA</v>
          </cell>
          <cell r="I7203" t="str">
            <v>Proyecto Cerrado</v>
          </cell>
          <cell r="J7203">
            <v>43448</v>
          </cell>
          <cell r="K7203">
            <v>36598</v>
          </cell>
          <cell r="L7203">
            <v>1</v>
          </cell>
          <cell r="M7203" t="str">
            <v>Licitación y Contratación</v>
          </cell>
          <cell r="N7203">
            <v>43689</v>
          </cell>
          <cell r="O7203">
            <v>59997606</v>
          </cell>
          <cell r="P7203">
            <v>59997606</v>
          </cell>
          <cell r="Q7203">
            <v>1</v>
          </cell>
          <cell r="R7203">
            <v>1</v>
          </cell>
          <cell r="S7203">
            <v>0</v>
          </cell>
          <cell r="T7203">
            <v>59997606</v>
          </cell>
        </row>
        <row r="7204">
          <cell r="G7204" t="str">
            <v>1-C-2016-820</v>
          </cell>
          <cell r="H7204" t="str">
            <v>"MEJORAMIENTO DE MULTICANCHA U.V. N°43, COMUNA DE CONCHALI"</v>
          </cell>
          <cell r="I7204" t="str">
            <v>Proyecto Cerrado</v>
          </cell>
          <cell r="J7204">
            <v>43448</v>
          </cell>
          <cell r="K7204">
            <v>36608</v>
          </cell>
          <cell r="L7204">
            <v>1</v>
          </cell>
          <cell r="M7204" t="str">
            <v>Licitación y Contratación</v>
          </cell>
          <cell r="N7204">
            <v>43757</v>
          </cell>
          <cell r="O7204">
            <v>59457458</v>
          </cell>
          <cell r="P7204">
            <v>51005542</v>
          </cell>
          <cell r="Q7204">
            <v>1</v>
          </cell>
          <cell r="R7204">
            <v>1</v>
          </cell>
          <cell r="S7204">
            <v>0</v>
          </cell>
          <cell r="T7204">
            <v>59457458</v>
          </cell>
        </row>
        <row r="7205">
          <cell r="G7205" t="str">
            <v>1-C-2016-598</v>
          </cell>
          <cell r="H7205" t="str">
            <v>MEJORAMIENTO CANCHA DE RAYUELA, HUALQUI</v>
          </cell>
          <cell r="I7205" t="str">
            <v>Proyecto Cerrado</v>
          </cell>
          <cell r="J7205">
            <v>43448</v>
          </cell>
          <cell r="K7205">
            <v>36541</v>
          </cell>
          <cell r="L7205">
            <v>1</v>
          </cell>
          <cell r="M7205" t="str">
            <v>Licitación y Contratación</v>
          </cell>
          <cell r="N7205">
            <v>43854</v>
          </cell>
          <cell r="O7205">
            <v>59969052</v>
          </cell>
          <cell r="P7205">
            <v>59742346</v>
          </cell>
          <cell r="Q7205">
            <v>1</v>
          </cell>
          <cell r="R7205">
            <v>1</v>
          </cell>
          <cell r="S7205">
            <v>0</v>
          </cell>
          <cell r="T7205">
            <v>59969052</v>
          </cell>
        </row>
        <row r="7206">
          <cell r="G7206" t="str">
            <v>1-C-2016-1086</v>
          </cell>
          <cell r="H7206" t="str">
            <v>CONSTRUCCIÓN MULTICANCHA, ILUMINACION Y CIERRE PERIMETRAL EN VILLA LOS LAGOS</v>
          </cell>
          <cell r="I7206" t="str">
            <v>Proyecto Cerrado</v>
          </cell>
          <cell r="J7206">
            <v>43448</v>
          </cell>
          <cell r="K7206">
            <v>36533</v>
          </cell>
          <cell r="L7206">
            <v>1</v>
          </cell>
          <cell r="M7206" t="str">
            <v>Licitación y Contratación</v>
          </cell>
          <cell r="N7206">
            <v>43599</v>
          </cell>
          <cell r="O7206">
            <v>54511638</v>
          </cell>
          <cell r="P7206">
            <v>51691458</v>
          </cell>
          <cell r="Q7206">
            <v>1</v>
          </cell>
          <cell r="R7206">
            <v>1</v>
          </cell>
          <cell r="S7206">
            <v>0</v>
          </cell>
          <cell r="T7206">
            <v>54511638</v>
          </cell>
        </row>
        <row r="7207">
          <cell r="G7207" t="str">
            <v>1-B-2018-525</v>
          </cell>
          <cell r="H7207" t="str">
            <v>CONSTRUCCIÓN SEDE SOCIAL VILLA ALTO MIRAFLORES</v>
          </cell>
          <cell r="I7207" t="str">
            <v>100% Girado</v>
          </cell>
          <cell r="J7207">
            <v>43447</v>
          </cell>
          <cell r="K7207">
            <v>36100</v>
          </cell>
          <cell r="L7207">
            <v>1</v>
          </cell>
          <cell r="M7207" t="str">
            <v>Licitación y Contratación</v>
          </cell>
          <cell r="N7207">
            <v>44453</v>
          </cell>
          <cell r="O7207">
            <v>59820703</v>
          </cell>
          <cell r="P7207">
            <v>59818650</v>
          </cell>
          <cell r="Q7207">
            <v>1</v>
          </cell>
          <cell r="R7207">
            <v>1</v>
          </cell>
          <cell r="S7207">
            <v>0</v>
          </cell>
          <cell r="T7207">
            <v>59820703</v>
          </cell>
        </row>
        <row r="7208">
          <cell r="G7208" t="str">
            <v>1-B-2018-621</v>
          </cell>
          <cell r="H7208" t="str">
            <v>REMODELACIÓN ÁREA DE EQUIPAMIENTO COMUNITARIO, LONQUIMAY.</v>
          </cell>
          <cell r="I7208" t="str">
            <v>Proyecto Cerrado</v>
          </cell>
          <cell r="J7208">
            <v>43447</v>
          </cell>
          <cell r="K7208">
            <v>38336</v>
          </cell>
          <cell r="L7208">
            <v>1</v>
          </cell>
          <cell r="M7208" t="str">
            <v>Licitación y Contratación</v>
          </cell>
          <cell r="N7208">
            <v>43627</v>
          </cell>
          <cell r="O7208">
            <v>26856000</v>
          </cell>
          <cell r="P7208">
            <v>26670387</v>
          </cell>
          <cell r="Q7208">
            <v>1</v>
          </cell>
          <cell r="R7208">
            <v>1</v>
          </cell>
          <cell r="S7208">
            <v>0</v>
          </cell>
          <cell r="T7208">
            <v>26856000</v>
          </cell>
        </row>
        <row r="7209">
          <cell r="G7209" t="str">
            <v>1-C-2018-1307</v>
          </cell>
          <cell r="H7209" t="str">
            <v>CONSTRUCCIÓN Y REPOSICIÓN ACERAS, LOCALIDAD DE LA PAZ, LONCOCHE</v>
          </cell>
          <cell r="I7209" t="str">
            <v>100% Girado</v>
          </cell>
          <cell r="J7209">
            <v>43447</v>
          </cell>
          <cell r="K7209">
            <v>37061</v>
          </cell>
          <cell r="L7209">
            <v>1</v>
          </cell>
          <cell r="M7209" t="str">
            <v>Licitación y Contratación</v>
          </cell>
          <cell r="N7209">
            <v>43615</v>
          </cell>
          <cell r="O7209">
            <v>23856000</v>
          </cell>
          <cell r="P7209">
            <v>23851918</v>
          </cell>
          <cell r="Q7209">
            <v>1</v>
          </cell>
          <cell r="R7209">
            <v>1</v>
          </cell>
          <cell r="S7209">
            <v>0</v>
          </cell>
          <cell r="T7209">
            <v>23856000</v>
          </cell>
        </row>
        <row r="7210">
          <cell r="G7210" t="str">
            <v>1-B-2018-481</v>
          </cell>
          <cell r="H7210" t="str">
            <v>CONSTRUCCIÓN DE VEREDAS Y DISPOSITIVOS DE RODADO DIVERSOS SECTORES DE LA POBLACIÓN LOS SAUCES, COMUNA DE EL BOSQUE.</v>
          </cell>
          <cell r="I7210" t="str">
            <v>Proyecto Cerrado</v>
          </cell>
          <cell r="J7210">
            <v>43447</v>
          </cell>
          <cell r="K7210">
            <v>37169</v>
          </cell>
          <cell r="L7210">
            <v>1</v>
          </cell>
          <cell r="M7210" t="str">
            <v>Administración Directa</v>
          </cell>
          <cell r="N7210">
            <v>43830</v>
          </cell>
          <cell r="O7210">
            <v>40841925</v>
          </cell>
          <cell r="P7210">
            <v>40841925</v>
          </cell>
          <cell r="Q7210">
            <v>2</v>
          </cell>
          <cell r="R7210">
            <v>2</v>
          </cell>
          <cell r="S7210">
            <v>0</v>
          </cell>
          <cell r="T7210">
            <v>40841925</v>
          </cell>
        </row>
        <row r="7211">
          <cell r="G7211" t="str">
            <v>1-C-2018-1178</v>
          </cell>
          <cell r="H7211" t="str">
            <v>REMODELACIÓN GIMNASIO MUNICIPAL, QUEPE</v>
          </cell>
          <cell r="I7211" t="str">
            <v>Proyecto Cerrado</v>
          </cell>
          <cell r="J7211">
            <v>43447</v>
          </cell>
          <cell r="K7211">
            <v>37025</v>
          </cell>
          <cell r="L7211">
            <v>1</v>
          </cell>
          <cell r="M7211" t="str">
            <v>Licitación y Contratación</v>
          </cell>
          <cell r="N7211">
            <v>43727</v>
          </cell>
          <cell r="O7211">
            <v>24468149</v>
          </cell>
          <cell r="P7211">
            <v>23408363</v>
          </cell>
          <cell r="Q7211">
            <v>1</v>
          </cell>
          <cell r="R7211">
            <v>1</v>
          </cell>
          <cell r="S7211">
            <v>0</v>
          </cell>
          <cell r="T7211">
            <v>24468149</v>
          </cell>
        </row>
        <row r="7212">
          <cell r="G7212" t="str">
            <v>1-B-2018-478</v>
          </cell>
          <cell r="H7212" t="str">
            <v>MEJORAMIENTO DE ESPACIOS PUBLICOS COMUNA DE PEDRO AGUIRRE CERDA</v>
          </cell>
          <cell r="I7212" t="str">
            <v>100% Girado</v>
          </cell>
          <cell r="J7212">
            <v>43447</v>
          </cell>
          <cell r="K7212">
            <v>35796</v>
          </cell>
          <cell r="L7212">
            <v>1</v>
          </cell>
          <cell r="M7212" t="str">
            <v>Administración Directa</v>
          </cell>
          <cell r="N7212">
            <v>43616</v>
          </cell>
          <cell r="O7212">
            <v>55017900</v>
          </cell>
          <cell r="P7212">
            <v>55017900</v>
          </cell>
          <cell r="Q7212">
            <v>4</v>
          </cell>
          <cell r="R7212">
            <v>4</v>
          </cell>
          <cell r="S7212">
            <v>0</v>
          </cell>
          <cell r="T7212">
            <v>55017900</v>
          </cell>
        </row>
        <row r="7213">
          <cell r="G7213" t="str">
            <v>1-C-2018-1153</v>
          </cell>
          <cell r="H7213" t="str">
            <v>EQUIPAMIENTO DE ESPACIOS PÚBLICOS, 6 PLAZAS DE FREIRE</v>
          </cell>
          <cell r="I7213" t="str">
            <v>En Proceso de Cierre</v>
          </cell>
          <cell r="J7213">
            <v>43447</v>
          </cell>
          <cell r="K7213">
            <v>37025</v>
          </cell>
          <cell r="L7213">
            <v>1</v>
          </cell>
          <cell r="M7213" t="str">
            <v>Licitación y Contratación</v>
          </cell>
          <cell r="N7213">
            <v>43702</v>
          </cell>
          <cell r="O7213">
            <v>48000000</v>
          </cell>
          <cell r="P7213">
            <v>46352880</v>
          </cell>
          <cell r="Q7213">
            <v>1</v>
          </cell>
          <cell r="R7213">
            <v>1</v>
          </cell>
          <cell r="S7213">
            <v>0</v>
          </cell>
          <cell r="T7213">
            <v>48000000</v>
          </cell>
        </row>
        <row r="7214">
          <cell r="G7214" t="str">
            <v>1-C-2018-1152</v>
          </cell>
          <cell r="H7214" t="str">
            <v>RECUPERACIÓN DE ESPACIOS PÚBLICOS, 3 PLAZAS DE LA LOCALIDAD DE RADAL, COMUNA DE FREIRE</v>
          </cell>
          <cell r="I7214" t="str">
            <v>Proyecto Cerrado</v>
          </cell>
          <cell r="J7214">
            <v>43447</v>
          </cell>
          <cell r="K7214">
            <v>37025</v>
          </cell>
          <cell r="L7214">
            <v>1</v>
          </cell>
          <cell r="M7214" t="str">
            <v>Licitación y Contratación</v>
          </cell>
          <cell r="N7214">
            <v>43717</v>
          </cell>
          <cell r="O7214">
            <v>59500000</v>
          </cell>
          <cell r="P7214">
            <v>55921819</v>
          </cell>
          <cell r="Q7214">
            <v>1</v>
          </cell>
          <cell r="R7214">
            <v>1</v>
          </cell>
          <cell r="S7214">
            <v>0</v>
          </cell>
          <cell r="T7214">
            <v>59500000</v>
          </cell>
        </row>
        <row r="7215">
          <cell r="G7215" t="str">
            <v>1-C-2018-870</v>
          </cell>
          <cell r="H7215" t="str">
            <v>CONSERVACIÓN DE CAMINOS EN DIVERSOS SECTORES DE LA COMUNA DE COBQUECURA</v>
          </cell>
          <cell r="I7215" t="str">
            <v>Proyecto Cerrado</v>
          </cell>
          <cell r="J7215">
            <v>43447</v>
          </cell>
          <cell r="K7215">
            <v>36606</v>
          </cell>
          <cell r="L7215">
            <v>1</v>
          </cell>
          <cell r="M7215" t="str">
            <v>Administración Directa</v>
          </cell>
          <cell r="N7215">
            <v>43586</v>
          </cell>
          <cell r="O7215">
            <v>59999878</v>
          </cell>
          <cell r="P7215">
            <v>59999878</v>
          </cell>
          <cell r="Q7215">
            <v>4</v>
          </cell>
          <cell r="R7215">
            <v>4</v>
          </cell>
          <cell r="S7215">
            <v>0</v>
          </cell>
          <cell r="T7215">
            <v>59999878</v>
          </cell>
        </row>
        <row r="7216">
          <cell r="G7216" t="str">
            <v>1-B-2018-761</v>
          </cell>
          <cell r="H7216" t="str">
            <v>MEJORAMIENTO ACERAS CALLE CHACABUCO, ENTRE LAUTARO Y CHAPITO, CASABLANCA</v>
          </cell>
          <cell r="I7216" t="str">
            <v>Proyecto Cerrado</v>
          </cell>
          <cell r="J7216">
            <v>43447</v>
          </cell>
          <cell r="K7216">
            <v>37728</v>
          </cell>
          <cell r="L7216">
            <v>1</v>
          </cell>
          <cell r="M7216" t="str">
            <v>Licitación y Contratación</v>
          </cell>
          <cell r="N7216">
            <v>43824</v>
          </cell>
          <cell r="O7216">
            <v>28206000</v>
          </cell>
          <cell r="P7216">
            <v>28114308</v>
          </cell>
          <cell r="Q7216">
            <v>1</v>
          </cell>
          <cell r="R7216">
            <v>1</v>
          </cell>
          <cell r="S7216">
            <v>0</v>
          </cell>
          <cell r="T7216">
            <v>28206000</v>
          </cell>
        </row>
        <row r="7217">
          <cell r="G7217" t="str">
            <v>1-B-2018-760</v>
          </cell>
          <cell r="H7217" t="str">
            <v>CONSTRUCCION SEDE VECINAL JUNTA DE VECINOS LOMA LINDA</v>
          </cell>
          <cell r="I7217" t="str">
            <v>Proyecto Cerrado</v>
          </cell>
          <cell r="J7217">
            <v>43447</v>
          </cell>
          <cell r="K7217">
            <v>37728</v>
          </cell>
          <cell r="L7217">
            <v>1</v>
          </cell>
          <cell r="M7217" t="str">
            <v>Licitación y Contratación</v>
          </cell>
          <cell r="N7217" t="str">
            <v>no definida</v>
          </cell>
          <cell r="O7217">
            <v>36180000</v>
          </cell>
          <cell r="P7217">
            <v>42115091</v>
          </cell>
          <cell r="Q7217">
            <v>1</v>
          </cell>
          <cell r="R7217">
            <v>1</v>
          </cell>
          <cell r="S7217">
            <v>0</v>
          </cell>
          <cell r="T7217">
            <v>36180000</v>
          </cell>
        </row>
        <row r="7218">
          <cell r="G7218" t="str">
            <v>1-C-2018-727</v>
          </cell>
          <cell r="H7218" t="str">
            <v>HABILITACIÓN ESPACIO PÚBLICO MASCOTA SEGURA</v>
          </cell>
          <cell r="I7218" t="str">
            <v>Proyecto Cerrado</v>
          </cell>
          <cell r="J7218">
            <v>43447</v>
          </cell>
          <cell r="K7218">
            <v>36609</v>
          </cell>
          <cell r="L7218">
            <v>1</v>
          </cell>
          <cell r="M7218" t="str">
            <v>Licitación y Contratación</v>
          </cell>
          <cell r="N7218">
            <v>43651</v>
          </cell>
          <cell r="O7218">
            <v>50942636</v>
          </cell>
          <cell r="P7218">
            <v>48202470</v>
          </cell>
          <cell r="Q7218">
            <v>1</v>
          </cell>
          <cell r="R7218">
            <v>1</v>
          </cell>
          <cell r="S7218">
            <v>0</v>
          </cell>
          <cell r="T7218">
            <v>50942636</v>
          </cell>
        </row>
        <row r="7219">
          <cell r="G7219" t="str">
            <v>1-C-2018-946</v>
          </cell>
          <cell r="H7219" t="str">
            <v>“CONSTRUCCIÓN JUEGOS INFANTILES Y AEROBICOS PROGRAMA ELIGE VIVIR SANO EN POBLACIÓN TIERRAS COLORADAS, COLLIPULLI”</v>
          </cell>
          <cell r="I7219" t="str">
            <v>100% Girado</v>
          </cell>
          <cell r="J7219">
            <v>43447</v>
          </cell>
          <cell r="K7219">
            <v>37572</v>
          </cell>
          <cell r="L7219">
            <v>1</v>
          </cell>
          <cell r="M7219" t="str">
            <v>Licitación y Contratación</v>
          </cell>
          <cell r="N7219">
            <v>43921</v>
          </cell>
          <cell r="O7219">
            <v>59990000</v>
          </cell>
          <cell r="P7219">
            <v>58832053</v>
          </cell>
          <cell r="Q7219">
            <v>1</v>
          </cell>
          <cell r="R7219">
            <v>1</v>
          </cell>
          <cell r="S7219">
            <v>0</v>
          </cell>
          <cell r="T7219">
            <v>59990000</v>
          </cell>
        </row>
        <row r="7220">
          <cell r="G7220" t="str">
            <v>1-B-2018-458</v>
          </cell>
          <cell r="H7220" t="str">
            <v>MEJORAMIENTO EDIFICIO CONSISTORIAL MUNICIPALIDAD DE ERCILLA</v>
          </cell>
          <cell r="I7220" t="str">
            <v>100% Girado</v>
          </cell>
          <cell r="J7220">
            <v>43447</v>
          </cell>
          <cell r="K7220">
            <v>38336</v>
          </cell>
          <cell r="L7220">
            <v>1</v>
          </cell>
          <cell r="M7220" t="str">
            <v>Licitación y Contratación</v>
          </cell>
          <cell r="N7220">
            <v>43712</v>
          </cell>
          <cell r="O7220">
            <v>27856000</v>
          </cell>
          <cell r="P7220">
            <v>25070400</v>
          </cell>
          <cell r="Q7220">
            <v>1</v>
          </cell>
          <cell r="R7220">
            <v>1</v>
          </cell>
          <cell r="S7220">
            <v>0</v>
          </cell>
          <cell r="T7220">
            <v>27856000</v>
          </cell>
        </row>
        <row r="7221">
          <cell r="G7221" t="str">
            <v>1-B-2018-467</v>
          </cell>
          <cell r="H7221" t="str">
            <v>MEJORAMIENTO PARQUE LOS BOLDOS, PUCÓN</v>
          </cell>
          <cell r="I7221" t="str">
            <v>Proyecto Cerrado</v>
          </cell>
          <cell r="J7221">
            <v>43447</v>
          </cell>
          <cell r="K7221">
            <v>38336</v>
          </cell>
          <cell r="L7221">
            <v>1</v>
          </cell>
          <cell r="M7221" t="str">
            <v>Licitación y Contratación</v>
          </cell>
          <cell r="N7221">
            <v>43805</v>
          </cell>
          <cell r="O7221">
            <v>22854000</v>
          </cell>
          <cell r="P7221">
            <v>22777344</v>
          </cell>
          <cell r="Q7221">
            <v>1</v>
          </cell>
          <cell r="R7221">
            <v>1</v>
          </cell>
          <cell r="S7221">
            <v>0</v>
          </cell>
          <cell r="T7221">
            <v>22854000</v>
          </cell>
        </row>
        <row r="7222">
          <cell r="G7222" t="str">
            <v>1-B-2018-347</v>
          </cell>
          <cell r="H7222" t="str">
            <v>REPOSICION DE VEREDAS CALLE BALMACEDA ENTRE CALLES MANUEL RODRIGUEZ Y RUTA 150</v>
          </cell>
          <cell r="I7222" t="str">
            <v>Proyecto Cerrado</v>
          </cell>
          <cell r="J7222">
            <v>43447</v>
          </cell>
          <cell r="K7222">
            <v>20592</v>
          </cell>
          <cell r="L7222">
            <v>1</v>
          </cell>
          <cell r="M7222" t="str">
            <v>Administración Directa</v>
          </cell>
          <cell r="N7222">
            <v>43465</v>
          </cell>
          <cell r="O7222">
            <v>44506923</v>
          </cell>
          <cell r="P7222">
            <v>44506923</v>
          </cell>
          <cell r="Q7222">
            <v>6</v>
          </cell>
          <cell r="R7222">
            <v>6</v>
          </cell>
          <cell r="S7222">
            <v>0</v>
          </cell>
          <cell r="T7222">
            <v>44506923</v>
          </cell>
        </row>
        <row r="7223">
          <cell r="G7223" t="str">
            <v>1-B-2018-345</v>
          </cell>
          <cell r="H7223" t="str">
            <v>MEJORAMIENTO DE AREAS VERDES POBLACION SANTA ROSA</v>
          </cell>
          <cell r="I7223" t="str">
            <v>Proyecto Cerrado</v>
          </cell>
          <cell r="J7223">
            <v>43447</v>
          </cell>
          <cell r="K7223">
            <v>20592</v>
          </cell>
          <cell r="L7223">
            <v>1</v>
          </cell>
          <cell r="M7223" t="str">
            <v>Administración Directa</v>
          </cell>
          <cell r="N7223">
            <v>43465</v>
          </cell>
          <cell r="O7223">
            <v>44971933</v>
          </cell>
          <cell r="P7223">
            <v>44971933</v>
          </cell>
          <cell r="Q7223">
            <v>6</v>
          </cell>
          <cell r="R7223">
            <v>6</v>
          </cell>
          <cell r="S7223">
            <v>0</v>
          </cell>
          <cell r="T7223">
            <v>44971933</v>
          </cell>
        </row>
        <row r="7224">
          <cell r="G7224" t="str">
            <v>1-B-2018-344</v>
          </cell>
          <cell r="H7224" t="str">
            <v>REPOSICION VEREDAS CALLE CENTRAL, CERRO VERDE BAJO</v>
          </cell>
          <cell r="I7224" t="str">
            <v>Proyecto Cerrado</v>
          </cell>
          <cell r="J7224">
            <v>43447</v>
          </cell>
          <cell r="K7224">
            <v>20592</v>
          </cell>
          <cell r="L7224">
            <v>1</v>
          </cell>
          <cell r="M7224" t="str">
            <v>Administración Directa</v>
          </cell>
          <cell r="N7224">
            <v>43465</v>
          </cell>
          <cell r="O7224">
            <v>53833381</v>
          </cell>
          <cell r="P7224">
            <v>53833381</v>
          </cell>
          <cell r="Q7224">
            <v>6</v>
          </cell>
          <cell r="R7224">
            <v>6</v>
          </cell>
          <cell r="S7224">
            <v>0</v>
          </cell>
          <cell r="T7224">
            <v>53833381</v>
          </cell>
        </row>
        <row r="7225">
          <cell r="G7225" t="str">
            <v>1-B-2018-343</v>
          </cell>
          <cell r="H7225" t="str">
            <v>MEJORAMIENTO CAMINO VIEJO LIRQUEN</v>
          </cell>
          <cell r="I7225" t="str">
            <v>Proyecto Cerrado</v>
          </cell>
          <cell r="J7225">
            <v>43447</v>
          </cell>
          <cell r="K7225">
            <v>20592</v>
          </cell>
          <cell r="L7225">
            <v>1</v>
          </cell>
          <cell r="M7225" t="str">
            <v>Administración Directa</v>
          </cell>
          <cell r="N7225">
            <v>43465</v>
          </cell>
          <cell r="O7225">
            <v>50088205</v>
          </cell>
          <cell r="P7225">
            <v>50088205</v>
          </cell>
          <cell r="Q7225">
            <v>6</v>
          </cell>
          <cell r="R7225">
            <v>6</v>
          </cell>
          <cell r="S7225">
            <v>0</v>
          </cell>
          <cell r="T7225">
            <v>50088205</v>
          </cell>
        </row>
        <row r="7226">
          <cell r="G7226" t="str">
            <v>1-C-2018-720</v>
          </cell>
          <cell r="H7226" t="str">
            <v>REPOSICIÓN DE REJILLAS EN FOSO DE CICLOVÍA, CAMINO INTERNACIONAL, PUCÓN</v>
          </cell>
          <cell r="I7226" t="str">
            <v>Proyecto Cerrado</v>
          </cell>
          <cell r="J7226">
            <v>43447</v>
          </cell>
          <cell r="K7226">
            <v>37575</v>
          </cell>
          <cell r="L7226">
            <v>1</v>
          </cell>
          <cell r="M7226" t="str">
            <v>Licitación y Contratación</v>
          </cell>
          <cell r="N7226">
            <v>43818</v>
          </cell>
          <cell r="O7226">
            <v>59970050</v>
          </cell>
          <cell r="P7226">
            <v>59970050</v>
          </cell>
          <cell r="Q7226">
            <v>1</v>
          </cell>
          <cell r="R7226">
            <v>1</v>
          </cell>
          <cell r="S7226">
            <v>0</v>
          </cell>
          <cell r="T7226">
            <v>59970050</v>
          </cell>
        </row>
        <row r="7227">
          <cell r="G7227" t="str">
            <v>1-B-2018-250</v>
          </cell>
          <cell r="H7227" t="str">
            <v>MEJORAMIENTO SALÓN GESTIÓN, COMUNA DE RENCA</v>
          </cell>
          <cell r="I7227" t="str">
            <v>Proyecto Cerrado</v>
          </cell>
          <cell r="J7227">
            <v>43447</v>
          </cell>
          <cell r="K7227">
            <v>36100</v>
          </cell>
          <cell r="L7227">
            <v>1</v>
          </cell>
          <cell r="M7227" t="str">
            <v>Licitación y Contratación</v>
          </cell>
          <cell r="N7227">
            <v>43684</v>
          </cell>
          <cell r="O7227">
            <v>54178821</v>
          </cell>
          <cell r="P7227">
            <v>53808352</v>
          </cell>
          <cell r="Q7227">
            <v>1</v>
          </cell>
          <cell r="R7227">
            <v>1</v>
          </cell>
          <cell r="S7227">
            <v>0</v>
          </cell>
          <cell r="T7227">
            <v>54178821</v>
          </cell>
        </row>
        <row r="7228">
          <cell r="G7228" t="str">
            <v>1-B-2018-684</v>
          </cell>
          <cell r="H7228" t="str">
            <v>MEJORAMIENTO GIMNASIO MUNICIPAL</v>
          </cell>
          <cell r="I7228" t="str">
            <v>Proyecto Cerrado</v>
          </cell>
          <cell r="J7228">
            <v>43447</v>
          </cell>
          <cell r="K7228">
            <v>37172</v>
          </cell>
          <cell r="L7228">
            <v>1</v>
          </cell>
          <cell r="M7228" t="str">
            <v>Licitación y Contratación</v>
          </cell>
          <cell r="N7228">
            <v>43578</v>
          </cell>
          <cell r="O7228">
            <v>3205695</v>
          </cell>
          <cell r="P7228">
            <v>4760472</v>
          </cell>
          <cell r="Q7228">
            <v>1</v>
          </cell>
          <cell r="R7228">
            <v>1</v>
          </cell>
          <cell r="S7228">
            <v>0</v>
          </cell>
          <cell r="T7228">
            <v>3205695</v>
          </cell>
        </row>
        <row r="7229">
          <cell r="G7229" t="str">
            <v>1-B-2018-625</v>
          </cell>
          <cell r="H7229" t="str">
            <v>NIVELACION Y CONSTRUCCIÓN CIERRE PERIMETRAL CANCHA DE FÚTBOL, CALETA LOS HORNOS</v>
          </cell>
          <cell r="I7229" t="str">
            <v>Proyecto Cerrado</v>
          </cell>
          <cell r="J7229">
            <v>43447</v>
          </cell>
          <cell r="K7229">
            <v>35770</v>
          </cell>
          <cell r="L7229">
            <v>1</v>
          </cell>
          <cell r="M7229" t="str">
            <v>Licitación y Contratación</v>
          </cell>
          <cell r="N7229">
            <v>43580</v>
          </cell>
          <cell r="O7229">
            <v>36808000</v>
          </cell>
          <cell r="P7229">
            <v>36300000</v>
          </cell>
          <cell r="Q7229">
            <v>1</v>
          </cell>
          <cell r="R7229">
            <v>1</v>
          </cell>
          <cell r="S7229">
            <v>0</v>
          </cell>
          <cell r="T7229">
            <v>36808000</v>
          </cell>
        </row>
        <row r="7230">
          <cell r="G7230" t="str">
            <v>1-B-2018-275</v>
          </cell>
          <cell r="H7230" t="str">
            <v>INSTALACIÓN DE SEÑALETICA TURISTICA MIRADOR CERRO LA CRUZ Y CONSERVACIÓN DE JUEGOS INFANTILES SECTOR CAMARÓN ALTO, LEBU</v>
          </cell>
          <cell r="I7230" t="str">
            <v>Proyecto Cerrado</v>
          </cell>
          <cell r="J7230">
            <v>43447</v>
          </cell>
          <cell r="K7230">
            <v>19926</v>
          </cell>
          <cell r="L7230">
            <v>1</v>
          </cell>
          <cell r="M7230" t="str">
            <v>Administración Directa</v>
          </cell>
          <cell r="N7230">
            <v>43465</v>
          </cell>
          <cell r="O7230">
            <v>28743546</v>
          </cell>
          <cell r="P7230">
            <v>28743546</v>
          </cell>
          <cell r="Q7230">
            <v>6</v>
          </cell>
          <cell r="R7230">
            <v>6</v>
          </cell>
          <cell r="S7230">
            <v>0</v>
          </cell>
          <cell r="T7230">
            <v>28743546</v>
          </cell>
        </row>
        <row r="7231">
          <cell r="G7231" t="str">
            <v>1-B-2018-272</v>
          </cell>
          <cell r="H7231" t="str">
            <v>INSTALACIÓN DE SEÑALÉTICA TURÍSTICA Y DEMARCACIÓN DE PASO PEATONAL CALLE RIOSECO, LEBU</v>
          </cell>
          <cell r="I7231" t="str">
            <v>Proyecto Cerrado</v>
          </cell>
          <cell r="J7231">
            <v>43447</v>
          </cell>
          <cell r="K7231">
            <v>19926</v>
          </cell>
          <cell r="L7231">
            <v>1</v>
          </cell>
          <cell r="M7231" t="str">
            <v>Administración Directa</v>
          </cell>
          <cell r="N7231">
            <v>43465</v>
          </cell>
          <cell r="O7231">
            <v>59722924</v>
          </cell>
          <cell r="P7231">
            <v>59722924</v>
          </cell>
          <cell r="Q7231">
            <v>6</v>
          </cell>
          <cell r="R7231">
            <v>6</v>
          </cell>
          <cell r="S7231">
            <v>0</v>
          </cell>
          <cell r="T7231">
            <v>59722924</v>
          </cell>
        </row>
        <row r="7232">
          <cell r="G7232" t="str">
            <v>1-B-2018-271</v>
          </cell>
          <cell r="H7232" t="str">
            <v>INSTALACIÓN DE SEÑALETICA TURISTICA Y DEMARCACIÓN PASO PEATONAL CALLE CAMINO BOCA LEBU, LEBU</v>
          </cell>
          <cell r="I7232" t="str">
            <v>Proyecto Cerrado</v>
          </cell>
          <cell r="J7232">
            <v>43447</v>
          </cell>
          <cell r="K7232">
            <v>19926</v>
          </cell>
          <cell r="L7232">
            <v>1</v>
          </cell>
          <cell r="M7232" t="str">
            <v>Administración Directa</v>
          </cell>
          <cell r="N7232">
            <v>43465</v>
          </cell>
          <cell r="O7232">
            <v>59722924</v>
          </cell>
          <cell r="P7232">
            <v>59722924</v>
          </cell>
          <cell r="Q7232">
            <v>6</v>
          </cell>
          <cell r="R7232">
            <v>6</v>
          </cell>
          <cell r="S7232">
            <v>0</v>
          </cell>
          <cell r="T7232">
            <v>59722924</v>
          </cell>
        </row>
        <row r="7233">
          <cell r="G7233" t="str">
            <v>1-B-2018-270</v>
          </cell>
          <cell r="H7233" t="str">
            <v>INSTALACIÓN DE SEÑALETICA TURISTICA Y DEMARCACIÓN PASO PEATONAL CALLE LUIS CRUZ MARTINEZ,LEBU</v>
          </cell>
          <cell r="I7233" t="str">
            <v>Proyecto Cerrado</v>
          </cell>
          <cell r="J7233">
            <v>43447</v>
          </cell>
          <cell r="K7233">
            <v>19926</v>
          </cell>
          <cell r="L7233">
            <v>1</v>
          </cell>
          <cell r="M7233" t="str">
            <v>Administración Directa</v>
          </cell>
          <cell r="N7233">
            <v>43465</v>
          </cell>
          <cell r="O7233">
            <v>59722942</v>
          </cell>
          <cell r="P7233">
            <v>59722942</v>
          </cell>
          <cell r="Q7233">
            <v>6</v>
          </cell>
          <cell r="R7233">
            <v>6</v>
          </cell>
          <cell r="S7233">
            <v>18</v>
          </cell>
          <cell r="T7233">
            <v>59722924</v>
          </cell>
        </row>
        <row r="7234">
          <cell r="G7234" t="str">
            <v>1-B-2018-198</v>
          </cell>
          <cell r="H7234" t="str">
            <v>CONSTRUCCIÓN BAHÍA DE ESTACIONAMIENTO CALLE LOS AROMOS ALTURA N°094</v>
          </cell>
          <cell r="I7234" t="str">
            <v>Proyecto Cerrado</v>
          </cell>
          <cell r="J7234">
            <v>43447</v>
          </cell>
          <cell r="K7234">
            <v>36295</v>
          </cell>
          <cell r="L7234">
            <v>1</v>
          </cell>
          <cell r="M7234" t="str">
            <v>Administración Directa</v>
          </cell>
          <cell r="N7234">
            <v>43464</v>
          </cell>
          <cell r="O7234">
            <v>59490192</v>
          </cell>
          <cell r="P7234">
            <v>59490192</v>
          </cell>
          <cell r="Q7234">
            <v>6</v>
          </cell>
          <cell r="R7234">
            <v>6</v>
          </cell>
          <cell r="S7234">
            <v>0</v>
          </cell>
          <cell r="T7234">
            <v>59490192</v>
          </cell>
        </row>
        <row r="7235">
          <cell r="G7235" t="str">
            <v>1-C-2018-1081</v>
          </cell>
          <cell r="H7235" t="str">
            <v>PAVIMENTACIÓN N°2 CALLE CANAL RECOLETA, CIUDAD MONTE PATRIA</v>
          </cell>
          <cell r="I7235" t="str">
            <v>Proyecto Cerrado</v>
          </cell>
          <cell r="J7235">
            <v>43447</v>
          </cell>
          <cell r="K7235">
            <v>37227</v>
          </cell>
          <cell r="L7235">
            <v>1</v>
          </cell>
          <cell r="M7235" t="str">
            <v>Licitación y Contratación</v>
          </cell>
          <cell r="N7235">
            <v>43787</v>
          </cell>
          <cell r="O7235">
            <v>59996093</v>
          </cell>
          <cell r="P7235">
            <v>59995852</v>
          </cell>
          <cell r="Q7235">
            <v>1</v>
          </cell>
          <cell r="R7235">
            <v>1</v>
          </cell>
          <cell r="S7235">
            <v>0</v>
          </cell>
          <cell r="T7235">
            <v>59996093</v>
          </cell>
        </row>
        <row r="7236">
          <cell r="G7236" t="str">
            <v>1-B-2018-196</v>
          </cell>
          <cell r="H7236" t="str">
            <v>EXTENSIÓN BAHIA DE ESTACIONAMIENTO AVENIDA B. O´HIGGINS SECTOR ACCESO POBLACIÓN CURAMALAL</v>
          </cell>
          <cell r="I7236" t="str">
            <v>Proyecto Cerrado</v>
          </cell>
          <cell r="J7236">
            <v>43447</v>
          </cell>
          <cell r="K7236">
            <v>36295</v>
          </cell>
          <cell r="L7236">
            <v>1</v>
          </cell>
          <cell r="M7236" t="str">
            <v>Administración Directa</v>
          </cell>
          <cell r="N7236">
            <v>43464</v>
          </cell>
          <cell r="O7236">
            <v>59490192</v>
          </cell>
          <cell r="P7236">
            <v>59490192</v>
          </cell>
          <cell r="Q7236">
            <v>6</v>
          </cell>
          <cell r="R7236">
            <v>6</v>
          </cell>
          <cell r="S7236">
            <v>0</v>
          </cell>
          <cell r="T7236">
            <v>59490192</v>
          </cell>
        </row>
        <row r="7237">
          <cell r="G7237" t="str">
            <v>1-B-2018-193</v>
          </cell>
          <cell r="H7237" t="str">
            <v>REPOSICIÓN VEREDAS PASAJE 9, POBLACIÓN E. RAMIREZ</v>
          </cell>
          <cell r="I7237" t="str">
            <v>Proyecto Cerrado</v>
          </cell>
          <cell r="J7237">
            <v>43447</v>
          </cell>
          <cell r="K7237">
            <v>36295</v>
          </cell>
          <cell r="L7237">
            <v>1</v>
          </cell>
          <cell r="M7237" t="str">
            <v>Administración Directa</v>
          </cell>
          <cell r="N7237">
            <v>43464</v>
          </cell>
          <cell r="O7237">
            <v>58166268</v>
          </cell>
          <cell r="P7237">
            <v>58166268</v>
          </cell>
          <cell r="Q7237">
            <v>6</v>
          </cell>
          <cell r="R7237">
            <v>6</v>
          </cell>
          <cell r="S7237">
            <v>0</v>
          </cell>
          <cell r="T7237">
            <v>58166268</v>
          </cell>
        </row>
        <row r="7238">
          <cell r="G7238" t="str">
            <v>1-B-2018-188</v>
          </cell>
          <cell r="H7238" t="str">
            <v>REPOSICIÓN VEREDAS CALLE ESMERALDA ENTRE BULNES Y ZENTENO</v>
          </cell>
          <cell r="I7238" t="str">
            <v>Proyecto Cerrado</v>
          </cell>
          <cell r="J7238">
            <v>43447</v>
          </cell>
          <cell r="K7238">
            <v>36295</v>
          </cell>
          <cell r="L7238">
            <v>1</v>
          </cell>
          <cell r="M7238" t="str">
            <v>Administración Directa</v>
          </cell>
          <cell r="N7238">
            <v>43464</v>
          </cell>
          <cell r="O7238">
            <v>58166268</v>
          </cell>
          <cell r="P7238">
            <v>58166268</v>
          </cell>
          <cell r="Q7238">
            <v>6</v>
          </cell>
          <cell r="R7238">
            <v>6</v>
          </cell>
          <cell r="S7238">
            <v>0</v>
          </cell>
          <cell r="T7238">
            <v>58166268</v>
          </cell>
        </row>
        <row r="7239">
          <cell r="G7239" t="str">
            <v>1-C-2018-356</v>
          </cell>
          <cell r="H7239" t="str">
            <v>CONSTRUCCIÓN ACERAS Y VEREDAS EN HORMIGON ESTAMPADO CENTRO VILLARRICA</v>
          </cell>
          <cell r="I7239" t="str">
            <v>Proyecto Cerrado</v>
          </cell>
          <cell r="J7239">
            <v>43447</v>
          </cell>
          <cell r="K7239">
            <v>37035</v>
          </cell>
          <cell r="L7239">
            <v>1</v>
          </cell>
          <cell r="M7239" t="str">
            <v>Licitación y Contratación</v>
          </cell>
          <cell r="N7239">
            <v>43909</v>
          </cell>
          <cell r="O7239">
            <v>59990250</v>
          </cell>
          <cell r="P7239">
            <v>49944062</v>
          </cell>
          <cell r="Q7239">
            <v>1</v>
          </cell>
          <cell r="R7239">
            <v>1</v>
          </cell>
          <cell r="S7239">
            <v>0</v>
          </cell>
          <cell r="T7239">
            <v>59990250</v>
          </cell>
        </row>
        <row r="7240">
          <cell r="G7240" t="str">
            <v>1-B-2018-176</v>
          </cell>
          <cell r="H7240" t="str">
            <v>CONSTRUCCION MURO DE CONTENCION CALLE CONDELL ALTURA N° 2017</v>
          </cell>
          <cell r="I7240" t="str">
            <v>Proyecto Cerrado</v>
          </cell>
          <cell r="J7240">
            <v>43447</v>
          </cell>
          <cell r="K7240">
            <v>36295</v>
          </cell>
          <cell r="L7240">
            <v>1</v>
          </cell>
          <cell r="M7240" t="str">
            <v>Administración Directa</v>
          </cell>
          <cell r="N7240">
            <v>43464</v>
          </cell>
          <cell r="O7240">
            <v>57648776</v>
          </cell>
          <cell r="P7240">
            <v>57648776</v>
          </cell>
          <cell r="Q7240">
            <v>6</v>
          </cell>
          <cell r="R7240">
            <v>6</v>
          </cell>
          <cell r="S7240">
            <v>0</v>
          </cell>
          <cell r="T7240">
            <v>57648776</v>
          </cell>
        </row>
        <row r="7241">
          <cell r="G7241" t="str">
            <v>1-B-2018-175</v>
          </cell>
          <cell r="H7241" t="str">
            <v>REPOSICION VEREDAS CALLE SERRANO DESDE ALDUNATE HACIA ESMERALDA</v>
          </cell>
          <cell r="I7241" t="str">
            <v>Proyecto Cerrado</v>
          </cell>
          <cell r="J7241">
            <v>43447</v>
          </cell>
          <cell r="K7241">
            <v>36295</v>
          </cell>
          <cell r="L7241">
            <v>1</v>
          </cell>
          <cell r="M7241" t="str">
            <v>Administración Directa</v>
          </cell>
          <cell r="N7241">
            <v>43464</v>
          </cell>
          <cell r="O7241">
            <v>57648776</v>
          </cell>
          <cell r="P7241">
            <v>57648776</v>
          </cell>
          <cell r="Q7241">
            <v>6</v>
          </cell>
          <cell r="R7241">
            <v>6</v>
          </cell>
          <cell r="S7241">
            <v>0</v>
          </cell>
          <cell r="T7241">
            <v>57648776</v>
          </cell>
        </row>
        <row r="7242">
          <cell r="G7242" t="str">
            <v>1-B-2018-174</v>
          </cell>
          <cell r="H7242" t="str">
            <v>REPOSICIÓN VEREDAS PASAJE 8, POBLACIÓN ELEUTERIO RAMIREZ</v>
          </cell>
          <cell r="I7242" t="str">
            <v>Proyecto Cerrado</v>
          </cell>
          <cell r="J7242">
            <v>43447</v>
          </cell>
          <cell r="K7242">
            <v>36295</v>
          </cell>
          <cell r="L7242">
            <v>1</v>
          </cell>
          <cell r="M7242" t="str">
            <v>Administración Directa</v>
          </cell>
          <cell r="N7242">
            <v>43464</v>
          </cell>
          <cell r="O7242">
            <v>57648776</v>
          </cell>
          <cell r="P7242">
            <v>57648776</v>
          </cell>
          <cell r="Q7242">
            <v>6</v>
          </cell>
          <cell r="R7242">
            <v>6</v>
          </cell>
          <cell r="S7242">
            <v>0</v>
          </cell>
          <cell r="T7242">
            <v>57648776</v>
          </cell>
        </row>
        <row r="7243">
          <cell r="G7243" t="str">
            <v>1-B-2018-172</v>
          </cell>
          <cell r="H7243" t="str">
            <v>REPOSICIÓN VEREDAS PASAJE 6, POBLACIÓN ELEUTERIO RAMIREZ</v>
          </cell>
          <cell r="I7243" t="str">
            <v>Proyecto Cerrado</v>
          </cell>
          <cell r="J7243">
            <v>43447</v>
          </cell>
          <cell r="K7243">
            <v>36295</v>
          </cell>
          <cell r="L7243">
            <v>1</v>
          </cell>
          <cell r="M7243" t="str">
            <v>Administración Directa</v>
          </cell>
          <cell r="N7243">
            <v>43464</v>
          </cell>
          <cell r="O7243">
            <v>57648776</v>
          </cell>
          <cell r="P7243">
            <v>57648776</v>
          </cell>
          <cell r="Q7243">
            <v>6</v>
          </cell>
          <cell r="R7243">
            <v>6</v>
          </cell>
          <cell r="S7243">
            <v>0</v>
          </cell>
          <cell r="T7243">
            <v>57648776</v>
          </cell>
        </row>
        <row r="7244">
          <cell r="G7244" t="str">
            <v>1-B-2018-170</v>
          </cell>
          <cell r="H7244" t="str">
            <v>REPOSICIÓN VEREDAS CALLE JANEQUEO, LADO PONIENTE</v>
          </cell>
          <cell r="I7244" t="str">
            <v>Proyecto Cerrado</v>
          </cell>
          <cell r="J7244">
            <v>43447</v>
          </cell>
          <cell r="K7244">
            <v>36295</v>
          </cell>
          <cell r="L7244">
            <v>1</v>
          </cell>
          <cell r="M7244" t="str">
            <v>Administración Directa</v>
          </cell>
          <cell r="N7244">
            <v>43464</v>
          </cell>
          <cell r="O7244">
            <v>57648776</v>
          </cell>
          <cell r="P7244">
            <v>57648776</v>
          </cell>
          <cell r="Q7244">
            <v>6</v>
          </cell>
          <cell r="R7244">
            <v>6</v>
          </cell>
          <cell r="S7244">
            <v>0</v>
          </cell>
          <cell r="T7244">
            <v>57648776</v>
          </cell>
        </row>
        <row r="7245">
          <cell r="G7245" t="str">
            <v>1-B-2018-167</v>
          </cell>
          <cell r="H7245" t="str">
            <v>REPOSICIÓN VEREDAS CALLE BULNES LADO ORIENTE, ENTRE ALDUNATE Y ESMERALDA</v>
          </cell>
          <cell r="I7245" t="str">
            <v>Proyecto Cerrado</v>
          </cell>
          <cell r="J7245">
            <v>43447</v>
          </cell>
          <cell r="K7245">
            <v>36295</v>
          </cell>
          <cell r="L7245">
            <v>1</v>
          </cell>
          <cell r="M7245" t="str">
            <v>Administración Directa</v>
          </cell>
          <cell r="N7245">
            <v>43464</v>
          </cell>
          <cell r="O7245">
            <v>57648776</v>
          </cell>
          <cell r="P7245">
            <v>57648776</v>
          </cell>
          <cell r="Q7245">
            <v>6</v>
          </cell>
          <cell r="R7245">
            <v>6</v>
          </cell>
          <cell r="S7245">
            <v>0</v>
          </cell>
          <cell r="T7245">
            <v>57648776</v>
          </cell>
        </row>
        <row r="7246">
          <cell r="G7246" t="str">
            <v>1-C-2018-709</v>
          </cell>
          <cell r="H7246" t="str">
            <v>CONSTRUCCIÓN PLAZA INCLUSIVA POBLACION EL BOSQUE, LANCO</v>
          </cell>
          <cell r="I7246" t="str">
            <v>Proyecto Cerrado</v>
          </cell>
          <cell r="J7246">
            <v>43447</v>
          </cell>
          <cell r="K7246">
            <v>36602</v>
          </cell>
          <cell r="L7246">
            <v>1</v>
          </cell>
          <cell r="M7246" t="str">
            <v>Licitación y Contratación</v>
          </cell>
          <cell r="N7246">
            <v>43700</v>
          </cell>
          <cell r="O7246">
            <v>59997941</v>
          </cell>
          <cell r="P7246">
            <v>59997941</v>
          </cell>
          <cell r="Q7246">
            <v>1</v>
          </cell>
          <cell r="R7246">
            <v>1</v>
          </cell>
          <cell r="S7246">
            <v>0</v>
          </cell>
          <cell r="T7246">
            <v>59997941</v>
          </cell>
        </row>
        <row r="7247">
          <cell r="G7247" t="str">
            <v>1-C-2018-466</v>
          </cell>
          <cell r="H7247" t="str">
            <v>REPOSICION DE PAVIMENTOS, SELLOS DE JUNTAS Y GRIETAS CALZADA AV. CONSTITUCION</v>
          </cell>
          <cell r="I7247" t="str">
            <v>Proyecto Cerrado</v>
          </cell>
          <cell r="J7247">
            <v>43447</v>
          </cell>
          <cell r="K7247">
            <v>36673</v>
          </cell>
          <cell r="L7247">
            <v>1</v>
          </cell>
          <cell r="M7247" t="str">
            <v>Licitación y Contratación</v>
          </cell>
          <cell r="N7247">
            <v>43803</v>
          </cell>
          <cell r="O7247">
            <v>46697880</v>
          </cell>
          <cell r="P7247">
            <v>39587117</v>
          </cell>
          <cell r="Q7247">
            <v>1</v>
          </cell>
          <cell r="R7247">
            <v>1</v>
          </cell>
          <cell r="S7247">
            <v>0</v>
          </cell>
          <cell r="T7247">
            <v>46697880</v>
          </cell>
        </row>
        <row r="7248">
          <cell r="G7248" t="str">
            <v>1-C-2018-313</v>
          </cell>
          <cell r="H7248" t="str">
            <v>CONSTRUCCION MULTICANCHA VILLA NAHUELBUTA, CONTULMO</v>
          </cell>
          <cell r="I7248" t="str">
            <v>Proyecto Cerrado</v>
          </cell>
          <cell r="J7248">
            <v>43447</v>
          </cell>
          <cell r="K7248">
            <v>36534</v>
          </cell>
          <cell r="L7248">
            <v>1</v>
          </cell>
          <cell r="M7248" t="str">
            <v>Licitación y Contratación</v>
          </cell>
          <cell r="N7248">
            <v>43724</v>
          </cell>
          <cell r="O7248">
            <v>50358160</v>
          </cell>
          <cell r="P7248">
            <v>50343800</v>
          </cell>
          <cell r="Q7248">
            <v>1</v>
          </cell>
          <cell r="R7248">
            <v>1</v>
          </cell>
          <cell r="S7248">
            <v>0</v>
          </cell>
          <cell r="T7248">
            <v>50358160</v>
          </cell>
        </row>
        <row r="7249">
          <cell r="G7249" t="str">
            <v>1-C-2018-320</v>
          </cell>
          <cell r="H7249" t="str">
            <v>CONSTRUCCIÓN BICIESTACIONAMIENTO SECTOR CÉNTRICO DE LINARES</v>
          </cell>
          <cell r="I7249" t="str">
            <v>Proyecto Cerrado</v>
          </cell>
          <cell r="J7249">
            <v>43447</v>
          </cell>
          <cell r="K7249">
            <v>36666</v>
          </cell>
          <cell r="L7249">
            <v>1</v>
          </cell>
          <cell r="M7249" t="str">
            <v>Licitación y Contratación</v>
          </cell>
          <cell r="N7249">
            <v>43658</v>
          </cell>
          <cell r="O7249">
            <v>59410341</v>
          </cell>
          <cell r="P7249">
            <v>42635368</v>
          </cell>
          <cell r="Q7249">
            <v>1</v>
          </cell>
          <cell r="R7249">
            <v>1</v>
          </cell>
          <cell r="S7249">
            <v>0</v>
          </cell>
          <cell r="T7249">
            <v>59410341</v>
          </cell>
        </row>
        <row r="7250">
          <cell r="G7250" t="str">
            <v>1-C-2018-342</v>
          </cell>
          <cell r="H7250" t="str">
            <v>CONSTRUCCION OFICINA DE INFORMACION TURISTICA Y SSHH , COMUNA DE RIO BUENO</v>
          </cell>
          <cell r="I7250" t="str">
            <v>Proyecto Cerrado</v>
          </cell>
          <cell r="J7250">
            <v>43447</v>
          </cell>
          <cell r="K7250">
            <v>36603</v>
          </cell>
          <cell r="L7250">
            <v>1</v>
          </cell>
          <cell r="M7250" t="str">
            <v>Licitación y Contratación</v>
          </cell>
          <cell r="N7250">
            <v>43920</v>
          </cell>
          <cell r="O7250">
            <v>46671287</v>
          </cell>
          <cell r="P7250">
            <v>46651209</v>
          </cell>
          <cell r="Q7250">
            <v>1</v>
          </cell>
          <cell r="R7250">
            <v>1</v>
          </cell>
          <cell r="S7250">
            <v>0</v>
          </cell>
          <cell r="T7250">
            <v>46671287</v>
          </cell>
        </row>
        <row r="7251">
          <cell r="G7251" t="str">
            <v>1-C-2018-161</v>
          </cell>
          <cell r="H7251" t="str">
            <v>PAVIMENTACIÓN DE INTERSECCIÓN DE POBLACIÓN VILLA EL PALQUI Y VILLA LOS ESPINOS, COMUNA DE MONTE PATRIA</v>
          </cell>
          <cell r="I7251" t="str">
            <v>Proyecto Cerrado</v>
          </cell>
          <cell r="J7251">
            <v>43447</v>
          </cell>
          <cell r="K7251">
            <v>37227</v>
          </cell>
          <cell r="L7251">
            <v>1</v>
          </cell>
          <cell r="M7251" t="str">
            <v>Licitación y Contratación</v>
          </cell>
          <cell r="N7251">
            <v>43787</v>
          </cell>
          <cell r="O7251">
            <v>30176376</v>
          </cell>
          <cell r="P7251">
            <v>30176229</v>
          </cell>
          <cell r="Q7251">
            <v>1</v>
          </cell>
          <cell r="R7251">
            <v>1</v>
          </cell>
          <cell r="S7251">
            <v>0</v>
          </cell>
          <cell r="T7251">
            <v>30176376</v>
          </cell>
        </row>
        <row r="7252">
          <cell r="G7252" t="str">
            <v>1-C-2018-160</v>
          </cell>
          <cell r="H7252" t="str">
            <v>PAVIMENTACIÓN DE INTERSECCIÓN DE POBLACIONES VILLA EL PALQUI, BARRIO NUEVO Y VILLA JERUSALÉN, COMUNA DE MONTE PATRIA</v>
          </cell>
          <cell r="I7252" t="str">
            <v>Proyecto Cerrado</v>
          </cell>
          <cell r="J7252">
            <v>43447</v>
          </cell>
          <cell r="K7252">
            <v>37227</v>
          </cell>
          <cell r="L7252">
            <v>1</v>
          </cell>
          <cell r="M7252" t="str">
            <v>Licitación y Contratación</v>
          </cell>
          <cell r="N7252">
            <v>43787</v>
          </cell>
          <cell r="O7252">
            <v>12274441</v>
          </cell>
          <cell r="P7252">
            <v>12274274</v>
          </cell>
          <cell r="Q7252">
            <v>1</v>
          </cell>
          <cell r="R7252">
            <v>1</v>
          </cell>
          <cell r="S7252">
            <v>0</v>
          </cell>
          <cell r="T7252">
            <v>12274441</v>
          </cell>
        </row>
        <row r="7253">
          <cell r="G7253" t="str">
            <v>1-C-2018-157</v>
          </cell>
          <cell r="H7253" t="str">
            <v>PAVIMENTACIÓN CALLE IGNACIO CARRERA PINTO Y PASAJE LUIS CRUZ MARTINEZ, POBLACION VISTA HERMOSA, MONTE PATRIA.</v>
          </cell>
          <cell r="I7253" t="str">
            <v>Proyecto Cerrado</v>
          </cell>
          <cell r="J7253">
            <v>43447</v>
          </cell>
          <cell r="K7253">
            <v>37227</v>
          </cell>
          <cell r="L7253">
            <v>1</v>
          </cell>
          <cell r="M7253" t="str">
            <v>Licitación y Contratación</v>
          </cell>
          <cell r="N7253">
            <v>43787</v>
          </cell>
          <cell r="O7253">
            <v>51703278</v>
          </cell>
          <cell r="P7253">
            <v>51703225</v>
          </cell>
          <cell r="Q7253">
            <v>1</v>
          </cell>
          <cell r="R7253">
            <v>1</v>
          </cell>
          <cell r="S7253">
            <v>0</v>
          </cell>
          <cell r="T7253">
            <v>51703278</v>
          </cell>
        </row>
        <row r="7254">
          <cell r="G7254" t="str">
            <v>1-B-2018-410</v>
          </cell>
          <cell r="H7254" t="str">
            <v>MEJORAMIENTO DE LAS DEPENDENCIAS MUNICIPALES, COMUNA DE HUARA</v>
          </cell>
          <cell r="I7254" t="str">
            <v>Proyecto Cerrado</v>
          </cell>
          <cell r="J7254">
            <v>43447</v>
          </cell>
          <cell r="K7254">
            <v>38152</v>
          </cell>
          <cell r="L7254">
            <v>1</v>
          </cell>
          <cell r="M7254" t="str">
            <v>Licitación y Contratación</v>
          </cell>
          <cell r="N7254">
            <v>43788</v>
          </cell>
          <cell r="O7254">
            <v>32972000</v>
          </cell>
          <cell r="P7254">
            <v>32972000</v>
          </cell>
          <cell r="Q7254">
            <v>1</v>
          </cell>
          <cell r="R7254">
            <v>1</v>
          </cell>
          <cell r="S7254">
            <v>0</v>
          </cell>
          <cell r="T7254">
            <v>32972000</v>
          </cell>
        </row>
        <row r="7255">
          <cell r="G7255" t="str">
            <v>1-C-2018-57</v>
          </cell>
          <cell r="H7255" t="str">
            <v>CONSTRUCCION SEDE SOCIAL DEPORTIVO BANDERA, LAUTARO</v>
          </cell>
          <cell r="I7255" t="str">
            <v>Proyecto Cerrado</v>
          </cell>
          <cell r="J7255">
            <v>43447</v>
          </cell>
          <cell r="K7255">
            <v>37047</v>
          </cell>
          <cell r="L7255">
            <v>1</v>
          </cell>
          <cell r="M7255" t="str">
            <v>Licitación y Contratación</v>
          </cell>
          <cell r="N7255">
            <v>43721</v>
          </cell>
          <cell r="O7255">
            <v>41326432</v>
          </cell>
          <cell r="P7255">
            <v>41242621</v>
          </cell>
          <cell r="Q7255">
            <v>1</v>
          </cell>
          <cell r="R7255">
            <v>1</v>
          </cell>
          <cell r="S7255">
            <v>0</v>
          </cell>
          <cell r="T7255">
            <v>41326432</v>
          </cell>
        </row>
        <row r="7256">
          <cell r="G7256" t="str">
            <v>1-C-2018-229</v>
          </cell>
          <cell r="H7256" t="str">
            <v>MEJORAMIENTO DE SEÑALÉTICA VIAL, COMUNA DE SIERRA GORDA</v>
          </cell>
          <cell r="I7256" t="str">
            <v>Proyecto Cerrado</v>
          </cell>
          <cell r="J7256">
            <v>43447</v>
          </cell>
          <cell r="K7256">
            <v>36669</v>
          </cell>
          <cell r="L7256">
            <v>1</v>
          </cell>
          <cell r="M7256" t="str">
            <v>Licitación y Contratación</v>
          </cell>
          <cell r="N7256">
            <v>43823</v>
          </cell>
          <cell r="O7256">
            <v>59202649</v>
          </cell>
          <cell r="P7256">
            <v>57012225</v>
          </cell>
          <cell r="Q7256">
            <v>1</v>
          </cell>
          <cell r="R7256">
            <v>1</v>
          </cell>
          <cell r="S7256">
            <v>0</v>
          </cell>
          <cell r="T7256">
            <v>59202649</v>
          </cell>
        </row>
        <row r="7257">
          <cell r="G7257" t="str">
            <v>1-C-2017-1551</v>
          </cell>
          <cell r="H7257" t="str">
            <v>CONSTRUCCIÓN SALÓN DEPORTIVO CÓNDOR, CHILLÁN.</v>
          </cell>
          <cell r="I7257" t="str">
            <v>Proyecto Cerrado</v>
          </cell>
          <cell r="J7257">
            <v>43447</v>
          </cell>
          <cell r="K7257">
            <v>36605</v>
          </cell>
          <cell r="L7257">
            <v>1</v>
          </cell>
          <cell r="M7257" t="str">
            <v>Licitación y Contratación</v>
          </cell>
          <cell r="N7257">
            <v>43716</v>
          </cell>
          <cell r="O7257">
            <v>55000000</v>
          </cell>
          <cell r="P7257">
            <v>48217677</v>
          </cell>
          <cell r="Q7257">
            <v>1</v>
          </cell>
          <cell r="R7257">
            <v>1</v>
          </cell>
          <cell r="S7257">
            <v>0</v>
          </cell>
          <cell r="T7257">
            <v>55000000</v>
          </cell>
        </row>
        <row r="7258">
          <cell r="G7258" t="str">
            <v>1-C-2017-1343</v>
          </cell>
          <cell r="H7258" t="str">
            <v>CONSTRUCCIÓN MULTICANCHA ELIANA GONZÁLEZ, CHILLÁN.</v>
          </cell>
          <cell r="I7258" t="str">
            <v>Proyecto Cerrado</v>
          </cell>
          <cell r="J7258">
            <v>43447</v>
          </cell>
          <cell r="K7258">
            <v>36605</v>
          </cell>
          <cell r="L7258">
            <v>1</v>
          </cell>
          <cell r="M7258" t="str">
            <v>Licitación y Contratación</v>
          </cell>
          <cell r="N7258">
            <v>43656</v>
          </cell>
          <cell r="O7258">
            <v>43000000</v>
          </cell>
          <cell r="P7258">
            <v>39489766</v>
          </cell>
          <cell r="Q7258">
            <v>1</v>
          </cell>
          <cell r="R7258">
            <v>1</v>
          </cell>
          <cell r="S7258">
            <v>0</v>
          </cell>
          <cell r="T7258">
            <v>43000000</v>
          </cell>
        </row>
        <row r="7259">
          <cell r="G7259" t="str">
            <v>1-C-2017-1702</v>
          </cell>
          <cell r="H7259" t="str">
            <v>MEJORAMIENTO PAVIMENTOS ZONA JUEGOS INFANTILES PLAZA CHILE COMUNA DE CARAHUE</v>
          </cell>
          <cell r="I7259" t="str">
            <v>Proyecto Cerrado</v>
          </cell>
          <cell r="J7259">
            <v>43447</v>
          </cell>
          <cell r="K7259">
            <v>37077</v>
          </cell>
          <cell r="L7259">
            <v>1</v>
          </cell>
          <cell r="M7259" t="str">
            <v>Licitación y Contratación</v>
          </cell>
          <cell r="N7259">
            <v>43584</v>
          </cell>
          <cell r="O7259">
            <v>41146882</v>
          </cell>
          <cell r="P7259">
            <v>39089538</v>
          </cell>
          <cell r="Q7259">
            <v>1</v>
          </cell>
          <cell r="R7259">
            <v>1</v>
          </cell>
          <cell r="S7259">
            <v>0</v>
          </cell>
          <cell r="T7259">
            <v>41146882</v>
          </cell>
        </row>
        <row r="7260">
          <cell r="G7260" t="str">
            <v>1-C-2017-1501</v>
          </cell>
          <cell r="H7260" t="str">
            <v>CONSTRUCCIÓN MULTICANCHA JJ.VV. N°33, LAS ROSAS</v>
          </cell>
          <cell r="I7260" t="str">
            <v>Proyecto Cerrado</v>
          </cell>
          <cell r="J7260">
            <v>43447</v>
          </cell>
          <cell r="K7260">
            <v>37065</v>
          </cell>
          <cell r="L7260">
            <v>1</v>
          </cell>
          <cell r="M7260" t="str">
            <v>Licitación y Contratación</v>
          </cell>
          <cell r="N7260">
            <v>43688</v>
          </cell>
          <cell r="O7260">
            <v>59841849</v>
          </cell>
          <cell r="P7260">
            <v>59841849</v>
          </cell>
          <cell r="Q7260">
            <v>1</v>
          </cell>
          <cell r="R7260">
            <v>1</v>
          </cell>
          <cell r="S7260">
            <v>0</v>
          </cell>
          <cell r="T7260">
            <v>59841849</v>
          </cell>
        </row>
        <row r="7261">
          <cell r="G7261" t="str">
            <v>1-C-2017-1428</v>
          </cell>
          <cell r="H7261" t="str">
            <v>CONSTRUCCIÓN SEDE COMUNITARIA RAYEN LAFQUEN</v>
          </cell>
          <cell r="I7261" t="str">
            <v>Proyecto Cerrado</v>
          </cell>
          <cell r="J7261">
            <v>43447</v>
          </cell>
          <cell r="K7261">
            <v>37035</v>
          </cell>
          <cell r="L7261">
            <v>1</v>
          </cell>
          <cell r="M7261" t="str">
            <v>Licitación y Contratación</v>
          </cell>
          <cell r="N7261">
            <v>43650</v>
          </cell>
          <cell r="O7261">
            <v>57628918</v>
          </cell>
          <cell r="P7261">
            <v>55569428</v>
          </cell>
          <cell r="Q7261">
            <v>1</v>
          </cell>
          <cell r="R7261">
            <v>1</v>
          </cell>
          <cell r="S7261">
            <v>0</v>
          </cell>
          <cell r="T7261">
            <v>57628918</v>
          </cell>
        </row>
        <row r="7262">
          <cell r="G7262" t="str">
            <v>1-C-2017-1271</v>
          </cell>
          <cell r="H7262" t="str">
            <v>CONSTRUCCIÓN GRADERIAS Y CAMARINES ESTADIO ANFA, COMUNA DE GORBEA</v>
          </cell>
          <cell r="I7262" t="str">
            <v>En Proceso de Cierre</v>
          </cell>
          <cell r="J7262">
            <v>43447</v>
          </cell>
          <cell r="K7262">
            <v>37056</v>
          </cell>
          <cell r="L7262">
            <v>1</v>
          </cell>
          <cell r="M7262" t="str">
            <v>Licitación y Contratación</v>
          </cell>
          <cell r="N7262">
            <v>43811</v>
          </cell>
          <cell r="O7262">
            <v>59664300</v>
          </cell>
          <cell r="P7262">
            <v>58490084</v>
          </cell>
          <cell r="Q7262">
            <v>1</v>
          </cell>
          <cell r="R7262">
            <v>1</v>
          </cell>
          <cell r="S7262">
            <v>0</v>
          </cell>
          <cell r="T7262">
            <v>59664300</v>
          </cell>
        </row>
        <row r="7263">
          <cell r="G7263" t="str">
            <v>1-C-2017-1216</v>
          </cell>
          <cell r="H7263" t="str">
            <v>CONSTRUCCIÓN MULTICANCHA Y OTRAS OBRAS VILLA JERUSALÉN, COMUNA DE ANGOL</v>
          </cell>
          <cell r="I7263" t="str">
            <v>Proyecto Cerrado</v>
          </cell>
          <cell r="J7263">
            <v>43447</v>
          </cell>
          <cell r="K7263">
            <v>37030</v>
          </cell>
          <cell r="L7263">
            <v>1</v>
          </cell>
          <cell r="M7263" t="str">
            <v>Licitación y Contratación</v>
          </cell>
          <cell r="N7263">
            <v>43784</v>
          </cell>
          <cell r="O7263">
            <v>54643959</v>
          </cell>
          <cell r="P7263">
            <v>53324673</v>
          </cell>
          <cell r="Q7263">
            <v>1</v>
          </cell>
          <cell r="R7263">
            <v>1</v>
          </cell>
          <cell r="S7263">
            <v>0</v>
          </cell>
          <cell r="T7263">
            <v>54643959</v>
          </cell>
        </row>
        <row r="7264">
          <cell r="G7264" t="str">
            <v>1-C-2017-1213</v>
          </cell>
          <cell r="H7264" t="str">
            <v>CONSTRUCCIÓN SEDE SOCIAL VILLA JERUSALÉN, COMUNA DE ANGOL</v>
          </cell>
          <cell r="I7264" t="str">
            <v>Proyecto Cerrado</v>
          </cell>
          <cell r="J7264">
            <v>43447</v>
          </cell>
          <cell r="K7264">
            <v>37030</v>
          </cell>
          <cell r="L7264">
            <v>1</v>
          </cell>
          <cell r="M7264" t="str">
            <v>Licitación y Contratación</v>
          </cell>
          <cell r="N7264">
            <v>43653</v>
          </cell>
          <cell r="O7264">
            <v>57304213</v>
          </cell>
          <cell r="P7264">
            <v>56465685</v>
          </cell>
          <cell r="Q7264">
            <v>1</v>
          </cell>
          <cell r="R7264">
            <v>1</v>
          </cell>
          <cell r="S7264">
            <v>0</v>
          </cell>
          <cell r="T7264">
            <v>57304213</v>
          </cell>
        </row>
        <row r="7265">
          <cell r="G7265" t="str">
            <v>1-C-2017-1193</v>
          </cell>
          <cell r="H7265" t="str">
            <v>REPOSICIÓN SEDE SOCIAL EL CAÑÓN, COMUNA DE ANGOL</v>
          </cell>
          <cell r="I7265" t="str">
            <v>Proyecto Cerrado</v>
          </cell>
          <cell r="J7265">
            <v>43447</v>
          </cell>
          <cell r="K7265">
            <v>37030</v>
          </cell>
          <cell r="L7265">
            <v>1</v>
          </cell>
          <cell r="M7265" t="str">
            <v>Licitación y Contratación</v>
          </cell>
          <cell r="N7265">
            <v>43710</v>
          </cell>
          <cell r="O7265">
            <v>52920584</v>
          </cell>
          <cell r="P7265">
            <v>51166518</v>
          </cell>
          <cell r="Q7265">
            <v>1</v>
          </cell>
          <cell r="R7265">
            <v>1</v>
          </cell>
          <cell r="S7265">
            <v>0</v>
          </cell>
          <cell r="T7265">
            <v>52920584</v>
          </cell>
        </row>
        <row r="7266">
          <cell r="G7266" t="str">
            <v>1-C-2017-1166</v>
          </cell>
          <cell r="H7266" t="str">
            <v>CONSTRUCCION SEDE SOCIAL CLUB ADULTO MAYOR DIEGO PORTALES</v>
          </cell>
          <cell r="I7266" t="str">
            <v>En Proceso de Cierre</v>
          </cell>
          <cell r="J7266">
            <v>43447</v>
          </cell>
          <cell r="K7266">
            <v>37065</v>
          </cell>
          <cell r="L7266">
            <v>1</v>
          </cell>
          <cell r="M7266" t="str">
            <v>Licitación y Contratación</v>
          </cell>
          <cell r="N7266">
            <v>44086</v>
          </cell>
          <cell r="O7266">
            <v>31727275</v>
          </cell>
          <cell r="P7266">
            <v>28864000</v>
          </cell>
          <cell r="Q7266">
            <v>1</v>
          </cell>
          <cell r="R7266">
            <v>1</v>
          </cell>
          <cell r="S7266">
            <v>0</v>
          </cell>
          <cell r="T7266">
            <v>31727275</v>
          </cell>
        </row>
        <row r="7267">
          <cell r="G7267" t="str">
            <v>1-C-2017-1321</v>
          </cell>
          <cell r="H7267" t="str">
            <v>HABILITACION ESPACIOS PUBLICOS SANTA CECILIA-CLUB DEPORTIVO YUNGAY</v>
          </cell>
          <cell r="I7267" t="str">
            <v>Proyecto Cerrado</v>
          </cell>
          <cell r="J7267">
            <v>43447</v>
          </cell>
          <cell r="K7267">
            <v>36627</v>
          </cell>
          <cell r="L7267">
            <v>1</v>
          </cell>
          <cell r="M7267" t="str">
            <v>Licitación y Contratación</v>
          </cell>
          <cell r="N7267">
            <v>43695</v>
          </cell>
          <cell r="O7267">
            <v>59999651</v>
          </cell>
          <cell r="P7267">
            <v>58047010</v>
          </cell>
          <cell r="Q7267">
            <v>1</v>
          </cell>
          <cell r="R7267">
            <v>1</v>
          </cell>
          <cell r="S7267">
            <v>0</v>
          </cell>
          <cell r="T7267">
            <v>59999651</v>
          </cell>
        </row>
        <row r="7268">
          <cell r="G7268" t="str">
            <v>1-C-2017-1538</v>
          </cell>
          <cell r="H7268" t="str">
            <v>CONSTRUCCIÓN DE SEDE SOCIAL VILLA TODOS LOS SANTOS</v>
          </cell>
          <cell r="I7268" t="str">
            <v>Proyecto Cerrado</v>
          </cell>
          <cell r="J7268">
            <v>43447</v>
          </cell>
          <cell r="K7268">
            <v>37312</v>
          </cell>
          <cell r="L7268">
            <v>1</v>
          </cell>
          <cell r="M7268" t="str">
            <v>Licitación y Contratación</v>
          </cell>
          <cell r="N7268">
            <v>43820</v>
          </cell>
          <cell r="O7268">
            <v>59780872</v>
          </cell>
          <cell r="P7268">
            <v>59778486</v>
          </cell>
          <cell r="Q7268">
            <v>1</v>
          </cell>
          <cell r="R7268">
            <v>1</v>
          </cell>
          <cell r="S7268">
            <v>0</v>
          </cell>
          <cell r="T7268">
            <v>59780872</v>
          </cell>
        </row>
        <row r="7269">
          <cell r="G7269" t="str">
            <v>1-C-2017-1304</v>
          </cell>
          <cell r="H7269" t="str">
            <v>CONSTRUCCION PLAZA LOS COPIHUES</v>
          </cell>
          <cell r="I7269" t="str">
            <v>Proyecto Cerrado</v>
          </cell>
          <cell r="J7269">
            <v>43447</v>
          </cell>
          <cell r="K7269">
            <v>36620</v>
          </cell>
          <cell r="L7269">
            <v>1</v>
          </cell>
          <cell r="M7269" t="str">
            <v>Licitación y Contratación</v>
          </cell>
          <cell r="N7269">
            <v>43745</v>
          </cell>
          <cell r="O7269">
            <v>59996988</v>
          </cell>
          <cell r="P7269">
            <v>59996038</v>
          </cell>
          <cell r="Q7269">
            <v>1</v>
          </cell>
          <cell r="R7269">
            <v>1</v>
          </cell>
          <cell r="S7269">
            <v>0</v>
          </cell>
          <cell r="T7269">
            <v>59996988</v>
          </cell>
        </row>
        <row r="7270">
          <cell r="G7270" t="str">
            <v>1-C-2017-1140</v>
          </cell>
          <cell r="H7270" t="str">
            <v>CONSTRUCCION SEDE SOCIAL SAN LORENZO</v>
          </cell>
          <cell r="I7270" t="str">
            <v>Proyecto Cerrado</v>
          </cell>
          <cell r="J7270">
            <v>43447</v>
          </cell>
          <cell r="K7270">
            <v>37312</v>
          </cell>
          <cell r="L7270">
            <v>1</v>
          </cell>
          <cell r="M7270" t="str">
            <v>Licitación y Contratación</v>
          </cell>
          <cell r="N7270">
            <v>43731</v>
          </cell>
          <cell r="O7270">
            <v>59997319</v>
          </cell>
          <cell r="P7270">
            <v>59986574</v>
          </cell>
          <cell r="Q7270">
            <v>1</v>
          </cell>
          <cell r="R7270">
            <v>1</v>
          </cell>
          <cell r="S7270">
            <v>0</v>
          </cell>
          <cell r="T7270">
            <v>59997319</v>
          </cell>
        </row>
        <row r="7271">
          <cell r="G7271" t="str">
            <v>1-C-2017-1154</v>
          </cell>
          <cell r="H7271" t="str">
            <v>HERMOSEAMIENTO CALLE MARATHON, PASAJE BÉLGICA Y PASAJE ROMA</v>
          </cell>
          <cell r="I7271" t="str">
            <v>Proyecto Cerrado</v>
          </cell>
          <cell r="J7271">
            <v>43447</v>
          </cell>
          <cell r="K7271">
            <v>36620</v>
          </cell>
          <cell r="L7271">
            <v>1</v>
          </cell>
          <cell r="M7271" t="str">
            <v>Licitación y Contratación</v>
          </cell>
          <cell r="N7271">
            <v>43812</v>
          </cell>
          <cell r="O7271">
            <v>59999630</v>
          </cell>
          <cell r="P7271">
            <v>56999828</v>
          </cell>
          <cell r="Q7271">
            <v>1</v>
          </cell>
          <cell r="R7271">
            <v>1</v>
          </cell>
          <cell r="S7271">
            <v>0</v>
          </cell>
          <cell r="T7271">
            <v>59999630</v>
          </cell>
        </row>
        <row r="7272">
          <cell r="G7272" t="str">
            <v>1-C-2017-823</v>
          </cell>
          <cell r="H7272" t="str">
            <v>CONSTRUCCIÓN SENDAS PEATONALES, SECTOR URBANO</v>
          </cell>
          <cell r="I7272" t="str">
            <v>Proyecto Cerrado</v>
          </cell>
          <cell r="J7272">
            <v>43447</v>
          </cell>
          <cell r="K7272">
            <v>37312</v>
          </cell>
          <cell r="L7272">
            <v>1</v>
          </cell>
          <cell r="M7272" t="str">
            <v>Licitación y Contratación</v>
          </cell>
          <cell r="N7272">
            <v>43924</v>
          </cell>
          <cell r="O7272">
            <v>38040362</v>
          </cell>
          <cell r="P7272">
            <v>38040221</v>
          </cell>
          <cell r="Q7272">
            <v>1</v>
          </cell>
          <cell r="R7272">
            <v>1</v>
          </cell>
          <cell r="S7272">
            <v>0</v>
          </cell>
          <cell r="T7272">
            <v>38040362</v>
          </cell>
        </row>
        <row r="7273">
          <cell r="G7273" t="str">
            <v>1-C-2017-571</v>
          </cell>
          <cell r="H7273" t="str">
            <v>MEJORAMIENTO PLAZA RECREATIVA SECTOR LONCO PARQUE</v>
          </cell>
          <cell r="I7273" t="str">
            <v>Proyecto Cerrado</v>
          </cell>
          <cell r="J7273">
            <v>43447</v>
          </cell>
          <cell r="K7273">
            <v>36525</v>
          </cell>
          <cell r="L7273">
            <v>1</v>
          </cell>
          <cell r="M7273" t="str">
            <v>Licitación y Contratación</v>
          </cell>
          <cell r="N7273">
            <v>43766</v>
          </cell>
          <cell r="O7273">
            <v>54264000</v>
          </cell>
          <cell r="P7273">
            <v>54264000</v>
          </cell>
          <cell r="Q7273">
            <v>1</v>
          </cell>
          <cell r="R7273">
            <v>1</v>
          </cell>
          <cell r="S7273">
            <v>0</v>
          </cell>
          <cell r="T7273">
            <v>54264000</v>
          </cell>
        </row>
        <row r="7274">
          <cell r="G7274" t="str">
            <v>1-C-2017-858</v>
          </cell>
          <cell r="H7274" t="str">
            <v>MEJORAMIENTO CANCHAS REAL JUVENTUD DE ROSARIO Y CLUB DEPORTIVO HÉCTOR RAMÍREZ, COMUNA DE RENGO.</v>
          </cell>
          <cell r="I7274" t="str">
            <v>Proyecto Cerrado</v>
          </cell>
          <cell r="J7274">
            <v>43447</v>
          </cell>
          <cell r="K7274">
            <v>36619</v>
          </cell>
          <cell r="L7274">
            <v>1</v>
          </cell>
          <cell r="M7274" t="str">
            <v>Administración Directa</v>
          </cell>
          <cell r="N7274">
            <v>43708</v>
          </cell>
          <cell r="O7274">
            <v>59999999</v>
          </cell>
          <cell r="P7274">
            <v>59999999</v>
          </cell>
          <cell r="Q7274">
            <v>2</v>
          </cell>
          <cell r="R7274">
            <v>2</v>
          </cell>
          <cell r="S7274">
            <v>0</v>
          </cell>
          <cell r="T7274">
            <v>59999999</v>
          </cell>
        </row>
        <row r="7275">
          <cell r="G7275" t="str">
            <v>1-C-2017-392</v>
          </cell>
          <cell r="H7275" t="str">
            <v>REMODELACIÓN PLAZA NICOMEDES GUZMAN</v>
          </cell>
          <cell r="I7275" t="str">
            <v>Proyecto Cerrado</v>
          </cell>
          <cell r="J7275">
            <v>43447</v>
          </cell>
          <cell r="K7275">
            <v>36613</v>
          </cell>
          <cell r="L7275">
            <v>1</v>
          </cell>
          <cell r="M7275" t="str">
            <v>Licitación y Contratación</v>
          </cell>
          <cell r="N7275">
            <v>44192</v>
          </cell>
          <cell r="O7275">
            <v>59999999</v>
          </cell>
          <cell r="P7275">
            <v>57077101</v>
          </cell>
          <cell r="Q7275">
            <v>1</v>
          </cell>
          <cell r="R7275">
            <v>1</v>
          </cell>
          <cell r="S7275">
            <v>0</v>
          </cell>
          <cell r="T7275">
            <v>59999999</v>
          </cell>
        </row>
        <row r="7276">
          <cell r="G7276" t="str">
            <v>1-C-2017-758</v>
          </cell>
          <cell r="H7276" t="str">
            <v>REPOSICIÓN DE VEREDAS CALLE SAN JUAN DE DIOS, PEUMO</v>
          </cell>
          <cell r="I7276" t="str">
            <v>Proyecto Cerrado</v>
          </cell>
          <cell r="J7276">
            <v>43447</v>
          </cell>
          <cell r="K7276">
            <v>36617</v>
          </cell>
          <cell r="L7276">
            <v>1</v>
          </cell>
          <cell r="M7276" t="str">
            <v>Licitación y Contratación</v>
          </cell>
          <cell r="N7276">
            <v>43726</v>
          </cell>
          <cell r="O7276">
            <v>54998872</v>
          </cell>
          <cell r="P7276">
            <v>54963720</v>
          </cell>
          <cell r="Q7276">
            <v>1</v>
          </cell>
          <cell r="R7276">
            <v>1</v>
          </cell>
          <cell r="S7276">
            <v>0</v>
          </cell>
          <cell r="T7276">
            <v>54998872</v>
          </cell>
        </row>
        <row r="7277">
          <cell r="G7277" t="str">
            <v>1-C-2017-418</v>
          </cell>
          <cell r="H7277" t="str">
            <v>INSTALACIÓN PROTECCIONES ÁREAS VERDES, PLANTAS Y ARBOLES POBLACIONES SALVADOR ALLENDE, GARCIA HURTADO, SARGENTO AGUAYO Y PAULINO VIVEROS</v>
          </cell>
          <cell r="I7277" t="str">
            <v>Proyecto Cerrado</v>
          </cell>
          <cell r="J7277">
            <v>43447</v>
          </cell>
          <cell r="K7277">
            <v>36530</v>
          </cell>
          <cell r="L7277">
            <v>1</v>
          </cell>
          <cell r="M7277" t="str">
            <v>Administración Directa</v>
          </cell>
          <cell r="N7277">
            <v>43736</v>
          </cell>
          <cell r="O7277">
            <v>44154734</v>
          </cell>
          <cell r="P7277">
            <v>44154734</v>
          </cell>
          <cell r="Q7277">
            <v>4</v>
          </cell>
          <cell r="R7277">
            <v>4</v>
          </cell>
          <cell r="S7277">
            <v>0</v>
          </cell>
          <cell r="T7277">
            <v>44154734</v>
          </cell>
        </row>
        <row r="7278">
          <cell r="G7278" t="str">
            <v>1-C-2017-612</v>
          </cell>
          <cell r="H7278" t="str">
            <v>CONSTRUCCIÓN PLAZA EINSTEIN, MAITENCILLO, COMUNA DE PUCHUNCAVI</v>
          </cell>
          <cell r="I7278" t="str">
            <v>Proyecto Cerrado</v>
          </cell>
          <cell r="J7278">
            <v>43447</v>
          </cell>
          <cell r="K7278">
            <v>36561</v>
          </cell>
          <cell r="L7278">
            <v>1</v>
          </cell>
          <cell r="M7278" t="str">
            <v>Licitación y Contratación</v>
          </cell>
          <cell r="N7278">
            <v>43704</v>
          </cell>
          <cell r="O7278">
            <v>59999102</v>
          </cell>
          <cell r="P7278">
            <v>57001000</v>
          </cell>
          <cell r="Q7278">
            <v>1</v>
          </cell>
          <cell r="R7278">
            <v>1</v>
          </cell>
          <cell r="S7278">
            <v>0</v>
          </cell>
          <cell r="T7278">
            <v>59999102</v>
          </cell>
        </row>
        <row r="7279">
          <cell r="G7279" t="str">
            <v>1-C-2017-385</v>
          </cell>
          <cell r="H7279" t="str">
            <v>MEJORAMIENTO BANDEJÓN CENTRAL SECTOR EL PORTAL DE PUERTO MONTT</v>
          </cell>
          <cell r="I7279" t="str">
            <v>Proyecto Cerrado</v>
          </cell>
          <cell r="J7279">
            <v>43447</v>
          </cell>
          <cell r="K7279">
            <v>36600</v>
          </cell>
          <cell r="L7279">
            <v>1</v>
          </cell>
          <cell r="M7279" t="str">
            <v>Administración Directa</v>
          </cell>
          <cell r="N7279">
            <v>43628</v>
          </cell>
          <cell r="O7279">
            <v>52732281</v>
          </cell>
          <cell r="P7279">
            <v>52732281</v>
          </cell>
          <cell r="Q7279">
            <v>4</v>
          </cell>
          <cell r="R7279">
            <v>4</v>
          </cell>
          <cell r="S7279">
            <v>0</v>
          </cell>
          <cell r="T7279">
            <v>52732281</v>
          </cell>
        </row>
        <row r="7280">
          <cell r="G7280" t="str">
            <v>1-C-2017-481</v>
          </cell>
          <cell r="H7280" t="str">
            <v>CONSTRUCCION SKATE PARK VENTANA</v>
          </cell>
          <cell r="I7280" t="str">
            <v>Proyecto Cerrado</v>
          </cell>
          <cell r="J7280">
            <v>43447</v>
          </cell>
          <cell r="K7280">
            <v>36561</v>
          </cell>
          <cell r="L7280">
            <v>1</v>
          </cell>
          <cell r="M7280" t="str">
            <v>Licitación y Contratación</v>
          </cell>
          <cell r="N7280">
            <v>43807</v>
          </cell>
          <cell r="O7280">
            <v>59544557</v>
          </cell>
          <cell r="P7280">
            <v>59543343</v>
          </cell>
          <cell r="Q7280">
            <v>1</v>
          </cell>
          <cell r="R7280">
            <v>1</v>
          </cell>
          <cell r="S7280">
            <v>0</v>
          </cell>
          <cell r="T7280">
            <v>59544557</v>
          </cell>
        </row>
        <row r="7281">
          <cell r="G7281" t="str">
            <v>1-C-2017-221</v>
          </cell>
          <cell r="H7281" t="str">
            <v>MEJORAMIENTO Y REPOSICIÓN VEREDAS VILLA LOS BOLDOS, TOLTEN</v>
          </cell>
          <cell r="I7281" t="str">
            <v>Proyecto Cerrado</v>
          </cell>
          <cell r="J7281">
            <v>43447</v>
          </cell>
          <cell r="K7281">
            <v>37021</v>
          </cell>
          <cell r="L7281">
            <v>1</v>
          </cell>
          <cell r="M7281" t="str">
            <v>Licitación y Contratación</v>
          </cell>
          <cell r="N7281">
            <v>43668</v>
          </cell>
          <cell r="O7281">
            <v>58975070</v>
          </cell>
          <cell r="P7281">
            <v>57308319</v>
          </cell>
          <cell r="Q7281">
            <v>1</v>
          </cell>
          <cell r="R7281">
            <v>1</v>
          </cell>
          <cell r="S7281">
            <v>0</v>
          </cell>
          <cell r="T7281">
            <v>58975070</v>
          </cell>
        </row>
        <row r="7282">
          <cell r="G7282" t="str">
            <v>1-C-2017-184</v>
          </cell>
          <cell r="H7282" t="str">
            <v>CONSTRUCCIÓN PLAZA VILLA SUIZA, SAN NICOLAS, COMUNA DE RETIRO</v>
          </cell>
          <cell r="I7282" t="str">
            <v>Proyecto Cerrado</v>
          </cell>
          <cell r="J7282">
            <v>43447</v>
          </cell>
          <cell r="K7282">
            <v>36548</v>
          </cell>
          <cell r="L7282">
            <v>1</v>
          </cell>
          <cell r="M7282" t="str">
            <v>Licitación y Contratación</v>
          </cell>
          <cell r="N7282">
            <v>43634</v>
          </cell>
          <cell r="O7282">
            <v>59695300</v>
          </cell>
          <cell r="P7282">
            <v>57879939</v>
          </cell>
          <cell r="Q7282">
            <v>1</v>
          </cell>
          <cell r="R7282">
            <v>1</v>
          </cell>
          <cell r="S7282">
            <v>0</v>
          </cell>
          <cell r="T7282">
            <v>59695300</v>
          </cell>
        </row>
        <row r="7283">
          <cell r="G7283" t="str">
            <v>1-C-2017-145</v>
          </cell>
          <cell r="H7283" t="str">
            <v>CONSTRUCCION SEDE SOCIAL Y PLAZA ACTIVA SIETE FUNDACIONES COMUNA DE ANGOL</v>
          </cell>
          <cell r="I7283" t="str">
            <v>Proyecto Cerrado</v>
          </cell>
          <cell r="J7283">
            <v>43447</v>
          </cell>
          <cell r="K7283">
            <v>37030</v>
          </cell>
          <cell r="L7283">
            <v>1</v>
          </cell>
          <cell r="M7283" t="str">
            <v>Licitación y Contratación</v>
          </cell>
          <cell r="N7283">
            <v>43713</v>
          </cell>
          <cell r="O7283">
            <v>59288156</v>
          </cell>
          <cell r="P7283">
            <v>59287772</v>
          </cell>
          <cell r="Q7283">
            <v>1</v>
          </cell>
          <cell r="R7283">
            <v>1</v>
          </cell>
          <cell r="S7283">
            <v>0</v>
          </cell>
          <cell r="T7283">
            <v>59288156</v>
          </cell>
        </row>
        <row r="7284">
          <cell r="G7284" t="str">
            <v>1-C-2016-1357</v>
          </cell>
          <cell r="H7284" t="str">
            <v>CONSTRUCCIÓN SEDE SOCIAL TREHUACO, HUALPEN</v>
          </cell>
          <cell r="I7284" t="str">
            <v>100% Girado</v>
          </cell>
          <cell r="J7284">
            <v>43447</v>
          </cell>
          <cell r="K7284">
            <v>36536</v>
          </cell>
          <cell r="L7284">
            <v>1</v>
          </cell>
          <cell r="M7284" t="str">
            <v>Licitación y Contratación</v>
          </cell>
          <cell r="N7284">
            <v>43832</v>
          </cell>
          <cell r="O7284">
            <v>56781073</v>
          </cell>
          <cell r="P7284">
            <v>55458991</v>
          </cell>
          <cell r="Q7284">
            <v>1</v>
          </cell>
          <cell r="R7284">
            <v>1</v>
          </cell>
          <cell r="S7284">
            <v>0</v>
          </cell>
          <cell r="T7284">
            <v>56781073</v>
          </cell>
        </row>
        <row r="7285">
          <cell r="G7285" t="str">
            <v>1-C-2016-1938</v>
          </cell>
          <cell r="H7285" t="str">
            <v>REPOSICION REFUGIOS PEATONALES CAMINO LAUTARO GALVARINO, COMUNA DE LAUTARO</v>
          </cell>
          <cell r="I7285" t="str">
            <v>Proyecto Cerrado</v>
          </cell>
          <cell r="J7285">
            <v>43447</v>
          </cell>
          <cell r="K7285">
            <v>37047</v>
          </cell>
          <cell r="L7285">
            <v>1</v>
          </cell>
          <cell r="M7285" t="str">
            <v>Licitación y Contratación</v>
          </cell>
          <cell r="N7285">
            <v>43650</v>
          </cell>
          <cell r="O7285">
            <v>39661561</v>
          </cell>
          <cell r="P7285">
            <v>39661561</v>
          </cell>
          <cell r="Q7285">
            <v>1</v>
          </cell>
          <cell r="R7285">
            <v>1</v>
          </cell>
          <cell r="S7285">
            <v>0</v>
          </cell>
          <cell r="T7285">
            <v>39661561</v>
          </cell>
        </row>
        <row r="7286">
          <cell r="G7286" t="str">
            <v>1-C-2016-1257</v>
          </cell>
          <cell r="H7286" t="str">
            <v>CONSTRUCCIÓN AREA DE EQUIPAMIENTO DEPORTIVO Y RECREACIONAL, POBLACIÓN CARLOS FOLLERT</v>
          </cell>
          <cell r="I7286" t="str">
            <v>Proyecto Cerrado</v>
          </cell>
          <cell r="J7286">
            <v>43447</v>
          </cell>
          <cell r="K7286">
            <v>36601</v>
          </cell>
          <cell r="L7286">
            <v>1</v>
          </cell>
          <cell r="M7286" t="str">
            <v>Licitación y Contratación</v>
          </cell>
          <cell r="N7286">
            <v>43649</v>
          </cell>
          <cell r="O7286">
            <v>37010821</v>
          </cell>
          <cell r="P7286">
            <v>35731096</v>
          </cell>
          <cell r="Q7286">
            <v>1</v>
          </cell>
          <cell r="R7286">
            <v>1</v>
          </cell>
          <cell r="S7286">
            <v>0</v>
          </cell>
          <cell r="T7286">
            <v>37010821</v>
          </cell>
        </row>
        <row r="7287">
          <cell r="G7287" t="str">
            <v>1-C-2016-1231</v>
          </cell>
          <cell r="H7287" t="str">
            <v>CONSTRUCCION POLIFUNCIONAL VILLAS LOS JARDINES Y EL BOSQUE</v>
          </cell>
          <cell r="I7287" t="str">
            <v>100% Girado</v>
          </cell>
          <cell r="J7287">
            <v>43447</v>
          </cell>
          <cell r="K7287">
            <v>36596</v>
          </cell>
          <cell r="L7287">
            <v>1</v>
          </cell>
          <cell r="M7287" t="str">
            <v>Administración Directa</v>
          </cell>
          <cell r="N7287" t="str">
            <v>no definida</v>
          </cell>
          <cell r="O7287">
            <v>59999999</v>
          </cell>
          <cell r="P7287">
            <v>59999999</v>
          </cell>
          <cell r="Q7287">
            <v>1</v>
          </cell>
          <cell r="R7287">
            <v>0</v>
          </cell>
          <cell r="S7287">
            <v>0</v>
          </cell>
          <cell r="T7287">
            <v>59999999</v>
          </cell>
        </row>
        <row r="7288">
          <cell r="G7288" t="str">
            <v>1-C-2016-1801</v>
          </cell>
          <cell r="H7288" t="str">
            <v>CONSTRUCCIÓN SEDE CLUB DEPORTIVO FRANCISCO PIZARRO</v>
          </cell>
          <cell r="I7288" t="str">
            <v>Proyecto Cerrado</v>
          </cell>
          <cell r="J7288">
            <v>43447</v>
          </cell>
          <cell r="K7288">
            <v>37083</v>
          </cell>
          <cell r="L7288">
            <v>1</v>
          </cell>
          <cell r="M7288" t="str">
            <v>Licitación y Contratación</v>
          </cell>
          <cell r="N7288">
            <v>43732</v>
          </cell>
          <cell r="O7288">
            <v>59583075</v>
          </cell>
          <cell r="P7288">
            <v>54834456</v>
          </cell>
          <cell r="Q7288">
            <v>1</v>
          </cell>
          <cell r="R7288">
            <v>1</v>
          </cell>
          <cell r="S7288">
            <v>0</v>
          </cell>
          <cell r="T7288">
            <v>59583075</v>
          </cell>
        </row>
        <row r="7289">
          <cell r="G7289" t="str">
            <v>1-C-2016-1308</v>
          </cell>
          <cell r="H7289" t="str">
            <v>CONSTRUCCIÓN SEDE SOCIAL HUELLANTO ALTO, COMUNA DE GORBEA</v>
          </cell>
          <cell r="I7289" t="str">
            <v>Proyecto Cerrado</v>
          </cell>
          <cell r="J7289">
            <v>43447</v>
          </cell>
          <cell r="K7289">
            <v>37056</v>
          </cell>
          <cell r="L7289">
            <v>1</v>
          </cell>
          <cell r="M7289" t="str">
            <v>Licitación y Contratación</v>
          </cell>
          <cell r="N7289">
            <v>43889</v>
          </cell>
          <cell r="O7289">
            <v>46000000</v>
          </cell>
          <cell r="P7289">
            <v>45932372</v>
          </cell>
          <cell r="Q7289">
            <v>1</v>
          </cell>
          <cell r="R7289">
            <v>1</v>
          </cell>
          <cell r="S7289">
            <v>0</v>
          </cell>
          <cell r="T7289">
            <v>46000000</v>
          </cell>
        </row>
        <row r="7290">
          <cell r="G7290" t="str">
            <v>1-C-2016-1303</v>
          </cell>
          <cell r="H7290" t="str">
            <v>REPOSICIÓN EXPLANADA PARQUE LOS GRILLOS Y CIRCUITO DE CALISTENIA</v>
          </cell>
          <cell r="I7290" t="str">
            <v>Proyecto Cerrado</v>
          </cell>
          <cell r="J7290">
            <v>43447</v>
          </cell>
          <cell r="K7290">
            <v>36535</v>
          </cell>
          <cell r="L7290">
            <v>1</v>
          </cell>
          <cell r="M7290" t="str">
            <v>Licitación y Contratación</v>
          </cell>
          <cell r="N7290">
            <v>43658</v>
          </cell>
          <cell r="O7290">
            <v>59824404</v>
          </cell>
          <cell r="P7290">
            <v>56833187</v>
          </cell>
          <cell r="Q7290">
            <v>1</v>
          </cell>
          <cell r="R7290">
            <v>1</v>
          </cell>
          <cell r="S7290">
            <v>0</v>
          </cell>
          <cell r="T7290">
            <v>59824404</v>
          </cell>
        </row>
        <row r="7291">
          <cell r="G7291" t="str">
            <v>1-C-2016-675</v>
          </cell>
          <cell r="H7291" t="str">
            <v>CONSTRUCCION GRADERIAS E ILUMINACION CANCHA CLUB DEPORTIVO AMERICA</v>
          </cell>
          <cell r="I7291" t="str">
            <v>Proyecto Cerrado</v>
          </cell>
          <cell r="J7291">
            <v>43447</v>
          </cell>
          <cell r="K7291">
            <v>36532</v>
          </cell>
          <cell r="L7291">
            <v>1</v>
          </cell>
          <cell r="M7291" t="str">
            <v>Licitación y Contratación</v>
          </cell>
          <cell r="N7291">
            <v>43880</v>
          </cell>
          <cell r="O7291">
            <v>40131000</v>
          </cell>
          <cell r="P7291">
            <v>40111652</v>
          </cell>
          <cell r="Q7291">
            <v>1</v>
          </cell>
          <cell r="R7291">
            <v>1</v>
          </cell>
          <cell r="S7291">
            <v>0</v>
          </cell>
          <cell r="T7291">
            <v>40131000</v>
          </cell>
        </row>
        <row r="7292">
          <cell r="G7292" t="str">
            <v>1-C-2016-1472</v>
          </cell>
          <cell r="H7292" t="str">
            <v>CONSTRUCCIÓN ILUMINACIÓN C.D. INDEPENDIENTE, PICHIDEGUA</v>
          </cell>
          <cell r="I7292" t="str">
            <v>Proyecto Cerrado</v>
          </cell>
          <cell r="J7292">
            <v>43447</v>
          </cell>
          <cell r="K7292">
            <v>36963</v>
          </cell>
          <cell r="L7292">
            <v>1</v>
          </cell>
          <cell r="M7292" t="str">
            <v>Licitación y Contratación</v>
          </cell>
          <cell r="N7292">
            <v>43819</v>
          </cell>
          <cell r="O7292">
            <v>59999999</v>
          </cell>
          <cell r="P7292">
            <v>57333090</v>
          </cell>
          <cell r="Q7292">
            <v>1</v>
          </cell>
          <cell r="R7292">
            <v>1</v>
          </cell>
          <cell r="S7292">
            <v>0</v>
          </cell>
          <cell r="T7292">
            <v>59999999</v>
          </cell>
        </row>
        <row r="7293">
          <cell r="G7293" t="str">
            <v>1-C-2016-1208</v>
          </cell>
          <cell r="H7293" t="str">
            <v>MEJORAMIENTO MULTICANCHA POBLACIÓN TOCOPILLA</v>
          </cell>
          <cell r="I7293" t="str">
            <v>Proyecto Cerrado</v>
          </cell>
          <cell r="J7293">
            <v>43447</v>
          </cell>
          <cell r="K7293">
            <v>37319</v>
          </cell>
          <cell r="L7293">
            <v>1</v>
          </cell>
          <cell r="M7293" t="str">
            <v>Licitación y Contratación</v>
          </cell>
          <cell r="N7293">
            <v>43860</v>
          </cell>
          <cell r="O7293">
            <v>59887255</v>
          </cell>
          <cell r="P7293">
            <v>59607933</v>
          </cell>
          <cell r="Q7293">
            <v>1</v>
          </cell>
          <cell r="R7293">
            <v>1</v>
          </cell>
          <cell r="S7293">
            <v>0</v>
          </cell>
          <cell r="T7293">
            <v>59887255</v>
          </cell>
        </row>
        <row r="7294">
          <cell r="G7294" t="str">
            <v>1-C-2016-617</v>
          </cell>
          <cell r="H7294" t="str">
            <v>CONSTRUCCION DE ESTACIONAMIENTOS DE BICICLETAS EN ISLA DE PASCUA</v>
          </cell>
          <cell r="I7294" t="str">
            <v>Proyecto Cerrado</v>
          </cell>
          <cell r="J7294">
            <v>43447</v>
          </cell>
          <cell r="K7294">
            <v>37326</v>
          </cell>
          <cell r="L7294">
            <v>1</v>
          </cell>
          <cell r="M7294" t="str">
            <v>Licitación y Contratación</v>
          </cell>
          <cell r="N7294">
            <v>43771</v>
          </cell>
          <cell r="O7294">
            <v>20212500</v>
          </cell>
          <cell r="P7294">
            <v>18350000</v>
          </cell>
          <cell r="Q7294">
            <v>1</v>
          </cell>
          <cell r="R7294">
            <v>1</v>
          </cell>
          <cell r="S7294">
            <v>0</v>
          </cell>
          <cell r="T7294">
            <v>20212500</v>
          </cell>
        </row>
        <row r="7295">
          <cell r="G7295" t="str">
            <v>1-C-2016-161</v>
          </cell>
          <cell r="H7295" t="str">
            <v>MEJORAMIENTO MULTICANCHA POBLACION LOS CONQUISTADORES</v>
          </cell>
          <cell r="I7295" t="str">
            <v>Proyecto Cerrado</v>
          </cell>
          <cell r="J7295">
            <v>43447</v>
          </cell>
          <cell r="K7295">
            <v>38413</v>
          </cell>
          <cell r="L7295">
            <v>1</v>
          </cell>
          <cell r="M7295" t="str">
            <v>Licitación y Contratación</v>
          </cell>
          <cell r="N7295">
            <v>43656</v>
          </cell>
          <cell r="O7295">
            <v>48738265</v>
          </cell>
          <cell r="P7295">
            <v>48738235</v>
          </cell>
          <cell r="Q7295">
            <v>1</v>
          </cell>
          <cell r="R7295">
            <v>1</v>
          </cell>
          <cell r="S7295">
            <v>0</v>
          </cell>
          <cell r="T7295">
            <v>48738265</v>
          </cell>
        </row>
        <row r="7296">
          <cell r="G7296" t="str">
            <v>1-C-2016-95</v>
          </cell>
          <cell r="H7296" t="str">
            <v>REPOSICIÓN DE VEREDAS U.V 37-C SECTOR 7</v>
          </cell>
          <cell r="I7296" t="str">
            <v>Proyecto Cerrado</v>
          </cell>
          <cell r="J7296">
            <v>43447</v>
          </cell>
          <cell r="K7296">
            <v>36610</v>
          </cell>
          <cell r="L7296">
            <v>1</v>
          </cell>
          <cell r="M7296" t="str">
            <v>Licitación y Contratación</v>
          </cell>
          <cell r="N7296">
            <v>43840</v>
          </cell>
          <cell r="O7296">
            <v>57595027</v>
          </cell>
          <cell r="P7296">
            <v>57052468</v>
          </cell>
          <cell r="Q7296">
            <v>1</v>
          </cell>
          <cell r="R7296">
            <v>1</v>
          </cell>
          <cell r="S7296">
            <v>0</v>
          </cell>
          <cell r="T7296">
            <v>57595027</v>
          </cell>
        </row>
        <row r="7297">
          <cell r="G7297" t="str">
            <v>1-C-2015-2053</v>
          </cell>
          <cell r="H7297" t="str">
            <v>REPOSICIÓN DE VEREDAS NUEVA TOLTÉN, CENTRO</v>
          </cell>
          <cell r="I7297" t="str">
            <v>Proyecto Cerrado</v>
          </cell>
          <cell r="J7297">
            <v>43447</v>
          </cell>
          <cell r="K7297">
            <v>37021</v>
          </cell>
          <cell r="L7297">
            <v>1</v>
          </cell>
          <cell r="M7297" t="str">
            <v>Licitación y Contratación</v>
          </cell>
          <cell r="N7297">
            <v>43656</v>
          </cell>
          <cell r="O7297">
            <v>24589900</v>
          </cell>
          <cell r="P7297">
            <v>23479236</v>
          </cell>
          <cell r="Q7297">
            <v>1</v>
          </cell>
          <cell r="R7297">
            <v>1</v>
          </cell>
          <cell r="S7297">
            <v>0</v>
          </cell>
          <cell r="T7297">
            <v>24589900</v>
          </cell>
        </row>
        <row r="7298">
          <cell r="G7298" t="str">
            <v>1-C-2015-1895</v>
          </cell>
          <cell r="H7298" t="str">
            <v>REPOSICIÓN DE VEREDAS NUEVA TOLTEN, HOLANDA - CORVI</v>
          </cell>
          <cell r="I7298" t="str">
            <v>Proyecto Cerrado</v>
          </cell>
          <cell r="J7298">
            <v>43447</v>
          </cell>
          <cell r="K7298">
            <v>37021</v>
          </cell>
          <cell r="L7298">
            <v>1</v>
          </cell>
          <cell r="M7298" t="str">
            <v>Licitación y Contratación</v>
          </cell>
          <cell r="N7298">
            <v>43680</v>
          </cell>
          <cell r="O7298">
            <v>59793112</v>
          </cell>
          <cell r="P7298">
            <v>57288772</v>
          </cell>
          <cell r="Q7298">
            <v>1</v>
          </cell>
          <cell r="R7298">
            <v>1</v>
          </cell>
          <cell r="S7298">
            <v>0</v>
          </cell>
          <cell r="T7298">
            <v>59793112</v>
          </cell>
        </row>
        <row r="7299">
          <cell r="G7299" t="str">
            <v>1-C-2015-1893</v>
          </cell>
          <cell r="H7299" t="str">
            <v>REPOSICIÓN DE VEREDAS NUEVA TOLTEN, CORVI - ESTADIO</v>
          </cell>
          <cell r="I7299" t="str">
            <v>Proyecto Cerrado</v>
          </cell>
          <cell r="J7299">
            <v>43447</v>
          </cell>
          <cell r="K7299">
            <v>37021</v>
          </cell>
          <cell r="L7299">
            <v>1</v>
          </cell>
          <cell r="M7299" t="str">
            <v>Licitación y Contratación</v>
          </cell>
          <cell r="N7299">
            <v>43682</v>
          </cell>
          <cell r="O7299">
            <v>58077117</v>
          </cell>
          <cell r="P7299">
            <v>55552764</v>
          </cell>
          <cell r="Q7299">
            <v>1</v>
          </cell>
          <cell r="R7299">
            <v>1</v>
          </cell>
          <cell r="S7299">
            <v>0</v>
          </cell>
          <cell r="T7299">
            <v>58077117</v>
          </cell>
        </row>
        <row r="7300">
          <cell r="G7300" t="str">
            <v>1-C-2015-1500</v>
          </cell>
          <cell r="H7300" t="str">
            <v>CONSTRUCCIÓN TORRES DE ILUMINACIÓN ESTADIO PLACILLA</v>
          </cell>
          <cell r="I7300" t="str">
            <v>Proyecto Cerrado</v>
          </cell>
          <cell r="J7300">
            <v>43447</v>
          </cell>
          <cell r="K7300">
            <v>36528</v>
          </cell>
          <cell r="L7300">
            <v>1</v>
          </cell>
          <cell r="M7300" t="str">
            <v>Licitación y Contratación</v>
          </cell>
          <cell r="N7300">
            <v>43784</v>
          </cell>
          <cell r="O7300">
            <v>57305431</v>
          </cell>
          <cell r="P7300">
            <v>57229168</v>
          </cell>
          <cell r="Q7300">
            <v>1</v>
          </cell>
          <cell r="R7300">
            <v>1</v>
          </cell>
          <cell r="S7300">
            <v>0</v>
          </cell>
          <cell r="T7300">
            <v>57305431</v>
          </cell>
        </row>
        <row r="7301">
          <cell r="G7301" t="str">
            <v>1-C-2015-1170</v>
          </cell>
          <cell r="H7301" t="str">
            <v>CONSTRUCCION SEDE GRUPO ADULTO MAYOR BLANCO LEPIN, LAUTARO</v>
          </cell>
          <cell r="I7301" t="str">
            <v>Proyecto Cerrado</v>
          </cell>
          <cell r="J7301">
            <v>43447</v>
          </cell>
          <cell r="K7301">
            <v>37040</v>
          </cell>
          <cell r="L7301">
            <v>1</v>
          </cell>
          <cell r="M7301" t="str">
            <v>Licitación y Contratación</v>
          </cell>
          <cell r="N7301">
            <v>43796</v>
          </cell>
          <cell r="O7301">
            <v>44186716</v>
          </cell>
          <cell r="P7301">
            <v>44128964</v>
          </cell>
          <cell r="Q7301">
            <v>1</v>
          </cell>
          <cell r="R7301">
            <v>1</v>
          </cell>
          <cell r="S7301">
            <v>0</v>
          </cell>
          <cell r="T7301">
            <v>44186716</v>
          </cell>
        </row>
        <row r="7302">
          <cell r="G7302" t="str">
            <v>1-C-2015-1890</v>
          </cell>
          <cell r="H7302" t="str">
            <v>REPOSICION HOGAR DE LA EMBARAZADA RURAL</v>
          </cell>
          <cell r="I7302" t="str">
            <v>Proyecto Cerrado</v>
          </cell>
          <cell r="J7302">
            <v>43447</v>
          </cell>
          <cell r="K7302">
            <v>37312</v>
          </cell>
          <cell r="L7302">
            <v>1</v>
          </cell>
          <cell r="M7302" t="str">
            <v>Licitación y Contratación</v>
          </cell>
          <cell r="N7302">
            <v>43837</v>
          </cell>
          <cell r="O7302">
            <v>59956808</v>
          </cell>
          <cell r="P7302">
            <v>59955656</v>
          </cell>
          <cell r="Q7302">
            <v>1</v>
          </cell>
          <cell r="R7302">
            <v>1</v>
          </cell>
          <cell r="S7302">
            <v>0</v>
          </cell>
          <cell r="T7302">
            <v>59956808</v>
          </cell>
        </row>
        <row r="7303">
          <cell r="G7303" t="str">
            <v>1-C-2015-796</v>
          </cell>
          <cell r="H7303" t="str">
            <v>AMPLIACIÓN Y CONSTRUCCIÓN CIERRE PERIMETRAL SEDE SOCIAL EL PERAL,COMUNA DE VICUÑA</v>
          </cell>
          <cell r="I7303" t="str">
            <v>Proyecto Cerrado</v>
          </cell>
          <cell r="J7303">
            <v>43447</v>
          </cell>
          <cell r="K7303">
            <v>37319</v>
          </cell>
          <cell r="L7303">
            <v>1</v>
          </cell>
          <cell r="M7303" t="str">
            <v>Licitación y Contratación</v>
          </cell>
          <cell r="N7303">
            <v>43851</v>
          </cell>
          <cell r="O7303">
            <v>38066984</v>
          </cell>
          <cell r="P7303">
            <v>36400476</v>
          </cell>
          <cell r="Q7303">
            <v>1</v>
          </cell>
          <cell r="R7303">
            <v>1</v>
          </cell>
          <cell r="S7303">
            <v>0</v>
          </cell>
          <cell r="T7303">
            <v>38066984</v>
          </cell>
        </row>
        <row r="7304">
          <cell r="G7304" t="str">
            <v>1-C-2018-1172</v>
          </cell>
          <cell r="H7304" t="str">
            <v>MEJORAMIENTO Y CONSERVACION PLAZAS PENCAHUE CENTRO</v>
          </cell>
          <cell r="I7304" t="str">
            <v>Proyecto Cerrado</v>
          </cell>
          <cell r="J7304">
            <v>43446</v>
          </cell>
          <cell r="K7304">
            <v>36681</v>
          </cell>
          <cell r="L7304">
            <v>1</v>
          </cell>
          <cell r="M7304" t="str">
            <v>Administración Directa</v>
          </cell>
          <cell r="N7304">
            <v>43631</v>
          </cell>
          <cell r="O7304">
            <v>59250320</v>
          </cell>
          <cell r="P7304">
            <v>59250320</v>
          </cell>
          <cell r="Q7304">
            <v>7</v>
          </cell>
          <cell r="R7304">
            <v>7</v>
          </cell>
          <cell r="S7304">
            <v>0</v>
          </cell>
          <cell r="T7304">
            <v>59250320</v>
          </cell>
        </row>
        <row r="7305">
          <cell r="G7305" t="str">
            <v>1-C-2018-772</v>
          </cell>
          <cell r="H7305" t="str">
            <v>MEJORAMIENTO MULTICANCHA EL CISNE</v>
          </cell>
          <cell r="I7305" t="str">
            <v>Proyecto Cerrado</v>
          </cell>
          <cell r="J7305">
            <v>43446</v>
          </cell>
          <cell r="K7305">
            <v>36597</v>
          </cell>
          <cell r="L7305">
            <v>1</v>
          </cell>
          <cell r="M7305" t="str">
            <v>Licitación y Contratación</v>
          </cell>
          <cell r="N7305">
            <v>43661</v>
          </cell>
          <cell r="O7305">
            <v>55731092</v>
          </cell>
          <cell r="P7305">
            <v>55184635</v>
          </cell>
          <cell r="Q7305">
            <v>1</v>
          </cell>
          <cell r="R7305">
            <v>1</v>
          </cell>
          <cell r="S7305">
            <v>0</v>
          </cell>
          <cell r="T7305">
            <v>55731092</v>
          </cell>
        </row>
        <row r="7306">
          <cell r="G7306" t="str">
            <v>1-B-2018-462</v>
          </cell>
          <cell r="H7306" t="str">
            <v>REPOSICIÓN PLAZUELA COLO COLO, COMUNA DE NOGALES</v>
          </cell>
          <cell r="I7306" t="str">
            <v>Proyecto Cerrado</v>
          </cell>
          <cell r="J7306">
            <v>43446</v>
          </cell>
          <cell r="K7306">
            <v>36471</v>
          </cell>
          <cell r="L7306">
            <v>1</v>
          </cell>
          <cell r="M7306" t="str">
            <v>Licitación y Contratación</v>
          </cell>
          <cell r="N7306">
            <v>43724</v>
          </cell>
          <cell r="O7306">
            <v>27778000</v>
          </cell>
          <cell r="P7306">
            <v>38008871</v>
          </cell>
          <cell r="Q7306">
            <v>1</v>
          </cell>
          <cell r="R7306">
            <v>1</v>
          </cell>
          <cell r="S7306">
            <v>0</v>
          </cell>
          <cell r="T7306">
            <v>27778000</v>
          </cell>
        </row>
        <row r="7307">
          <cell r="G7307" t="str">
            <v>1-C-2018-169</v>
          </cell>
          <cell r="H7307" t="str">
            <v>MEJORAMIENTO ESCUELA ESPECIAL LAGO AZUL, COMUNA DE PUCON</v>
          </cell>
          <cell r="I7307" t="str">
            <v>Proyecto Cerrado</v>
          </cell>
          <cell r="J7307">
            <v>43446</v>
          </cell>
          <cell r="K7307">
            <v>37052</v>
          </cell>
          <cell r="L7307">
            <v>1</v>
          </cell>
          <cell r="M7307" t="str">
            <v>Licitación y Contratación</v>
          </cell>
          <cell r="N7307">
            <v>43899</v>
          </cell>
          <cell r="O7307">
            <v>59975300</v>
          </cell>
          <cell r="P7307">
            <v>58786699</v>
          </cell>
          <cell r="Q7307">
            <v>1</v>
          </cell>
          <cell r="R7307">
            <v>1</v>
          </cell>
          <cell r="S7307">
            <v>0</v>
          </cell>
          <cell r="T7307">
            <v>59975300</v>
          </cell>
        </row>
        <row r="7308">
          <cell r="G7308" t="str">
            <v>1-C-2018-120</v>
          </cell>
          <cell r="H7308" t="str">
            <v>CONSTRUCCIÓN SEDE SOCIAL VILLA LA ESTRELLA</v>
          </cell>
          <cell r="I7308" t="str">
            <v>Proyecto Cerrado</v>
          </cell>
          <cell r="J7308">
            <v>43446</v>
          </cell>
          <cell r="K7308">
            <v>36640</v>
          </cell>
          <cell r="L7308">
            <v>1</v>
          </cell>
          <cell r="M7308" t="str">
            <v>Licitación y Contratación</v>
          </cell>
          <cell r="N7308">
            <v>43650</v>
          </cell>
          <cell r="O7308">
            <v>59887015</v>
          </cell>
          <cell r="P7308">
            <v>59854620</v>
          </cell>
          <cell r="Q7308">
            <v>1</v>
          </cell>
          <cell r="R7308">
            <v>1</v>
          </cell>
          <cell r="S7308">
            <v>0</v>
          </cell>
          <cell r="T7308">
            <v>59887015</v>
          </cell>
        </row>
        <row r="7309">
          <cell r="G7309" t="str">
            <v>1-C-2017-1598</v>
          </cell>
          <cell r="H7309" t="str">
            <v>CONSTRUCCIÓN Y EQUIPAMIENTO ESPACIOS PÚBLICOS, LOS PELLINES</v>
          </cell>
          <cell r="I7309" t="str">
            <v>Proyecto Cerrado</v>
          </cell>
          <cell r="J7309">
            <v>43446</v>
          </cell>
          <cell r="K7309">
            <v>36597</v>
          </cell>
          <cell r="L7309">
            <v>1</v>
          </cell>
          <cell r="M7309" t="str">
            <v>Licitación y Contratación</v>
          </cell>
          <cell r="N7309">
            <v>43719</v>
          </cell>
          <cell r="O7309">
            <v>59997569</v>
          </cell>
          <cell r="P7309">
            <v>58104322</v>
          </cell>
          <cell r="Q7309">
            <v>1</v>
          </cell>
          <cell r="R7309">
            <v>1</v>
          </cell>
          <cell r="S7309">
            <v>0</v>
          </cell>
          <cell r="T7309">
            <v>59997569</v>
          </cell>
        </row>
        <row r="7310">
          <cell r="G7310" t="str">
            <v>1-C-2017-625</v>
          </cell>
          <cell r="H7310" t="str">
            <v>MEJORAMIENTO PLAZA MANUEL SANCHEZ</v>
          </cell>
          <cell r="I7310" t="str">
            <v>100% Girado</v>
          </cell>
          <cell r="J7310">
            <v>43446</v>
          </cell>
          <cell r="K7310">
            <v>36611</v>
          </cell>
          <cell r="L7310">
            <v>1</v>
          </cell>
          <cell r="M7310" t="str">
            <v>Licitación y Contratación</v>
          </cell>
          <cell r="N7310">
            <v>43872</v>
          </cell>
          <cell r="O7310">
            <v>59992369</v>
          </cell>
          <cell r="P7310">
            <v>58955810</v>
          </cell>
          <cell r="Q7310">
            <v>1</v>
          </cell>
          <cell r="R7310">
            <v>1</v>
          </cell>
          <cell r="S7310">
            <v>0</v>
          </cell>
          <cell r="T7310">
            <v>59992369</v>
          </cell>
        </row>
        <row r="7311">
          <cell r="G7311" t="str">
            <v>1-C-2017-1202</v>
          </cell>
          <cell r="H7311" t="str">
            <v>REPOSICION ACERA PEATONAL CALLE 1 ORIENTE ENTRE 1 Y 2 NORTE, COMUNA DE LONGAVI</v>
          </cell>
          <cell r="I7311" t="str">
            <v>Proyecto Cerrado</v>
          </cell>
          <cell r="J7311">
            <v>43446</v>
          </cell>
          <cell r="K7311">
            <v>36622</v>
          </cell>
          <cell r="L7311">
            <v>1</v>
          </cell>
          <cell r="M7311" t="str">
            <v>Licitación y Contratación</v>
          </cell>
          <cell r="N7311">
            <v>43760</v>
          </cell>
          <cell r="O7311">
            <v>58061105</v>
          </cell>
          <cell r="P7311">
            <v>58007609</v>
          </cell>
          <cell r="Q7311">
            <v>1</v>
          </cell>
          <cell r="R7311">
            <v>1</v>
          </cell>
          <cell r="S7311">
            <v>0</v>
          </cell>
          <cell r="T7311">
            <v>58061105</v>
          </cell>
        </row>
        <row r="7312">
          <cell r="G7312" t="str">
            <v>1-C-2017-1550</v>
          </cell>
          <cell r="H7312" t="str">
            <v>CONSTRUCCIÓN SEDE GRUPO ESPERANZA DEL ADULTO MAYOR, VALDIVIA</v>
          </cell>
          <cell r="I7312" t="str">
            <v>Proyecto Cerrado</v>
          </cell>
          <cell r="J7312">
            <v>43446</v>
          </cell>
          <cell r="K7312">
            <v>9874</v>
          </cell>
          <cell r="L7312">
            <v>1</v>
          </cell>
          <cell r="M7312" t="str">
            <v>Licitación y Contratación</v>
          </cell>
          <cell r="N7312">
            <v>44060</v>
          </cell>
          <cell r="O7312">
            <v>59960381</v>
          </cell>
          <cell r="P7312">
            <v>59787846</v>
          </cell>
          <cell r="Q7312">
            <v>1</v>
          </cell>
          <cell r="R7312">
            <v>1</v>
          </cell>
          <cell r="S7312">
            <v>0</v>
          </cell>
          <cell r="T7312">
            <v>59960381</v>
          </cell>
        </row>
        <row r="7313">
          <cell r="G7313" t="str">
            <v>1-C-2017-177</v>
          </cell>
          <cell r="H7313" t="str">
            <v>REPOSICIÓN SEDE CLUB DE RAYUELA PUCÓN</v>
          </cell>
          <cell r="I7313" t="str">
            <v>Proyecto Cerrado</v>
          </cell>
          <cell r="J7313">
            <v>43446</v>
          </cell>
          <cell r="K7313">
            <v>37052</v>
          </cell>
          <cell r="L7313">
            <v>1</v>
          </cell>
          <cell r="M7313" t="str">
            <v>Licitación y Contratación</v>
          </cell>
          <cell r="N7313">
            <v>43675</v>
          </cell>
          <cell r="O7313">
            <v>59999999</v>
          </cell>
          <cell r="P7313">
            <v>57566250</v>
          </cell>
          <cell r="Q7313">
            <v>1</v>
          </cell>
          <cell r="R7313">
            <v>1</v>
          </cell>
          <cell r="S7313">
            <v>0</v>
          </cell>
          <cell r="T7313">
            <v>59999999</v>
          </cell>
        </row>
        <row r="7314">
          <cell r="G7314" t="str">
            <v>1-C-2016-1144</v>
          </cell>
          <cell r="H7314" t="str">
            <v>MEJORAMIENTO CANCHA LOS DEL ALTO</v>
          </cell>
          <cell r="I7314" t="str">
            <v>Proyecto Cerrado</v>
          </cell>
          <cell r="J7314">
            <v>43446</v>
          </cell>
          <cell r="K7314">
            <v>36612</v>
          </cell>
          <cell r="L7314">
            <v>1</v>
          </cell>
          <cell r="M7314" t="str">
            <v>Licitación y Contratación</v>
          </cell>
          <cell r="N7314">
            <v>43686</v>
          </cell>
          <cell r="O7314">
            <v>55680500</v>
          </cell>
          <cell r="P7314">
            <v>52243793</v>
          </cell>
          <cell r="Q7314">
            <v>1</v>
          </cell>
          <cell r="R7314">
            <v>1</v>
          </cell>
          <cell r="S7314">
            <v>0</v>
          </cell>
          <cell r="T7314">
            <v>55680500</v>
          </cell>
        </row>
        <row r="7315">
          <cell r="G7315" t="str">
            <v>1-B-2018-542</v>
          </cell>
          <cell r="H7315" t="str">
            <v>PROYECTO DE PAVIMENTACIÓN EN CAMINO GORBEA – LOS GALPONES RUTA S-710 EN KM 0+941 AL KM 1+018.37 EN LA COMUNA DE GORBEA</v>
          </cell>
          <cell r="I7315" t="str">
            <v>En Proceso de Cierre</v>
          </cell>
          <cell r="J7315">
            <v>43444</v>
          </cell>
          <cell r="K7315">
            <v>36691</v>
          </cell>
          <cell r="L7315">
            <v>1</v>
          </cell>
          <cell r="M7315" t="str">
            <v>Licitación y Contratación</v>
          </cell>
          <cell r="N7315">
            <v>43805</v>
          </cell>
          <cell r="O7315">
            <v>23856000</v>
          </cell>
          <cell r="P7315">
            <v>23856000</v>
          </cell>
          <cell r="Q7315">
            <v>1</v>
          </cell>
          <cell r="R7315">
            <v>1</v>
          </cell>
          <cell r="S7315">
            <v>0</v>
          </cell>
          <cell r="T7315">
            <v>23856000</v>
          </cell>
        </row>
        <row r="7316">
          <cell r="G7316" t="str">
            <v>1-B-2018-545</v>
          </cell>
          <cell r="H7316" t="str">
            <v>CONSTRUCCIÓN DE REFUGIOS PEATONALES Y VEREDAS COMUNA DE LA ESTRELLA</v>
          </cell>
          <cell r="I7316" t="str">
            <v>Proyecto Cerrado</v>
          </cell>
          <cell r="J7316">
            <v>43444</v>
          </cell>
          <cell r="K7316">
            <v>35773</v>
          </cell>
          <cell r="L7316">
            <v>1</v>
          </cell>
          <cell r="M7316" t="str">
            <v>Administración Directa</v>
          </cell>
          <cell r="N7316">
            <v>43616</v>
          </cell>
          <cell r="O7316">
            <v>28220170</v>
          </cell>
          <cell r="P7316">
            <v>28220170</v>
          </cell>
          <cell r="Q7316">
            <v>4</v>
          </cell>
          <cell r="R7316">
            <v>4</v>
          </cell>
          <cell r="S7316">
            <v>0</v>
          </cell>
          <cell r="T7316">
            <v>28220170</v>
          </cell>
        </row>
        <row r="7317">
          <cell r="G7317" t="str">
            <v>1-B-2018-202</v>
          </cell>
          <cell r="H7317" t="str">
            <v>CONSTRUCCIÓN OFICINA TURISMO MUNICIPAL</v>
          </cell>
          <cell r="I7317" t="str">
            <v>Proyecto Cerrado</v>
          </cell>
          <cell r="J7317">
            <v>43444</v>
          </cell>
          <cell r="K7317">
            <v>36691</v>
          </cell>
          <cell r="L7317">
            <v>1</v>
          </cell>
          <cell r="M7317" t="str">
            <v>Licitación y Contratación</v>
          </cell>
          <cell r="N7317">
            <v>43762</v>
          </cell>
          <cell r="O7317">
            <v>25856000</v>
          </cell>
          <cell r="P7317">
            <v>25856010</v>
          </cell>
          <cell r="Q7317">
            <v>1</v>
          </cell>
          <cell r="R7317">
            <v>1</v>
          </cell>
          <cell r="S7317">
            <v>0</v>
          </cell>
          <cell r="T7317">
            <v>25856000</v>
          </cell>
        </row>
        <row r="7318">
          <cell r="G7318" t="str">
            <v>1-C-2017-1435</v>
          </cell>
          <cell r="H7318" t="str">
            <v>MEJORAMIENTO BALNEARIO BAJO MALLECO</v>
          </cell>
          <cell r="I7318" t="str">
            <v>En Proceso de Cierre</v>
          </cell>
          <cell r="J7318">
            <v>43444</v>
          </cell>
          <cell r="K7318">
            <v>37080</v>
          </cell>
          <cell r="L7318">
            <v>1</v>
          </cell>
          <cell r="M7318" t="str">
            <v>Licitación y Contratación</v>
          </cell>
          <cell r="N7318">
            <v>44248</v>
          </cell>
          <cell r="O7318">
            <v>59980000</v>
          </cell>
          <cell r="P7318">
            <v>55781500</v>
          </cell>
          <cell r="Q7318">
            <v>1</v>
          </cell>
          <cell r="R7318">
            <v>1</v>
          </cell>
          <cell r="S7318">
            <v>0</v>
          </cell>
          <cell r="T7318">
            <v>59980000</v>
          </cell>
        </row>
        <row r="7319">
          <cell r="G7319" t="str">
            <v>1-C-2018-1348</v>
          </cell>
          <cell r="H7319" t="str">
            <v>CONSTRUCCIÓN AREA ADMINISTRATIVA SALA CUNA ANTURAYEN, ERCILLA</v>
          </cell>
          <cell r="I7319" t="str">
            <v>Proyecto Dejado sin Efecto</v>
          </cell>
          <cell r="J7319">
            <v>43439</v>
          </cell>
          <cell r="K7319">
            <v>37020</v>
          </cell>
          <cell r="L7319">
            <v>1</v>
          </cell>
          <cell r="M7319" t="str">
            <v>no definida</v>
          </cell>
          <cell r="N7319" t="str">
            <v>no definida</v>
          </cell>
          <cell r="O7319">
            <v>59990000</v>
          </cell>
          <cell r="P7319">
            <v>0</v>
          </cell>
          <cell r="Q7319">
            <v>0</v>
          </cell>
          <cell r="R7319">
            <v>0</v>
          </cell>
          <cell r="S7319">
            <v>0</v>
          </cell>
          <cell r="T7319">
            <v>59990000</v>
          </cell>
        </row>
        <row r="7320">
          <cell r="G7320" t="str">
            <v>1-B-2018-502</v>
          </cell>
          <cell r="H7320" t="str">
            <v>REPOSICION DE ACERAS CALLE MUNICIPAL, PALMILLA CENTRO</v>
          </cell>
          <cell r="I7320" t="str">
            <v>Proyecto Cerrado</v>
          </cell>
          <cell r="J7320">
            <v>43439</v>
          </cell>
          <cell r="K7320">
            <v>36410</v>
          </cell>
          <cell r="L7320">
            <v>1</v>
          </cell>
          <cell r="M7320" t="str">
            <v>Licitación y Contratación</v>
          </cell>
          <cell r="N7320">
            <v>43723</v>
          </cell>
          <cell r="O7320">
            <v>25640040</v>
          </cell>
          <cell r="P7320">
            <v>25640040</v>
          </cell>
          <cell r="Q7320">
            <v>1</v>
          </cell>
          <cell r="R7320">
            <v>1</v>
          </cell>
          <cell r="S7320">
            <v>0</v>
          </cell>
          <cell r="T7320">
            <v>25640040</v>
          </cell>
        </row>
        <row r="7321">
          <cell r="G7321" t="str">
            <v>1-B-2018-477</v>
          </cell>
          <cell r="H7321" t="str">
            <v>HABILITACION ESCALON EL MEMBRILLO</v>
          </cell>
          <cell r="I7321" t="str">
            <v>Proyecto Cerrado</v>
          </cell>
          <cell r="J7321">
            <v>43439</v>
          </cell>
          <cell r="K7321">
            <v>34520</v>
          </cell>
          <cell r="L7321">
            <v>1</v>
          </cell>
          <cell r="M7321" t="str">
            <v>Licitación y Contratación</v>
          </cell>
          <cell r="N7321">
            <v>43680</v>
          </cell>
          <cell r="O7321">
            <v>18926420</v>
          </cell>
          <cell r="P7321">
            <v>18821754</v>
          </cell>
          <cell r="Q7321">
            <v>1</v>
          </cell>
          <cell r="R7321">
            <v>1</v>
          </cell>
          <cell r="S7321">
            <v>0</v>
          </cell>
          <cell r="T7321">
            <v>18926420</v>
          </cell>
        </row>
        <row r="7322">
          <cell r="G7322" t="str">
            <v>1-B-2018-274</v>
          </cell>
          <cell r="H7322" t="str">
            <v>CONSTRUCCIÓN DE CASETAS PARA CONTENEDOR DE BASURA, DISTINTAS LOCALIDADES RURALES DE LA COMUNA DE OVALLE.</v>
          </cell>
          <cell r="I7322" t="str">
            <v>Proyecto Cerrado</v>
          </cell>
          <cell r="J7322">
            <v>43439</v>
          </cell>
          <cell r="K7322">
            <v>34521</v>
          </cell>
          <cell r="L7322">
            <v>1</v>
          </cell>
          <cell r="M7322" t="str">
            <v>Licitación y Contratación</v>
          </cell>
          <cell r="N7322">
            <v>44364</v>
          </cell>
          <cell r="O7322">
            <v>32318169</v>
          </cell>
          <cell r="P7322">
            <v>32318169</v>
          </cell>
          <cell r="Q7322">
            <v>2</v>
          </cell>
          <cell r="R7322">
            <v>2</v>
          </cell>
          <cell r="S7322">
            <v>0</v>
          </cell>
          <cell r="T7322">
            <v>32318169</v>
          </cell>
        </row>
        <row r="7323">
          <cell r="G7323" t="str">
            <v>1-B-2018-529</v>
          </cell>
          <cell r="H7323" t="str">
            <v>REVITALIZACIÓN Y MEJORAMIENTO ESPACIO CENTRAL COMÚN DE CONDOMINIO SOCIAL SOFIA EASTMAN</v>
          </cell>
          <cell r="I7323" t="str">
            <v>Proyecto Cerrado</v>
          </cell>
          <cell r="J7323">
            <v>43438</v>
          </cell>
          <cell r="K7323">
            <v>35794</v>
          </cell>
          <cell r="L7323">
            <v>1</v>
          </cell>
          <cell r="M7323" t="str">
            <v>Licitación y Contratación</v>
          </cell>
          <cell r="N7323">
            <v>43685</v>
          </cell>
          <cell r="O7323">
            <v>33410328</v>
          </cell>
          <cell r="P7323">
            <v>29562633</v>
          </cell>
          <cell r="Q7323">
            <v>1</v>
          </cell>
          <cell r="R7323">
            <v>1</v>
          </cell>
          <cell r="S7323">
            <v>0</v>
          </cell>
          <cell r="T7323">
            <v>33410328</v>
          </cell>
        </row>
        <row r="7324">
          <cell r="G7324" t="str">
            <v>1-B-2018-507</v>
          </cell>
          <cell r="H7324" t="str">
            <v>REPOSICIÓN PLAZA SKATE PARK , COMUNA DE MELIPILLA</v>
          </cell>
          <cell r="I7324" t="str">
            <v>Proyecto Cerrado</v>
          </cell>
          <cell r="J7324">
            <v>43438</v>
          </cell>
          <cell r="K7324">
            <v>35794</v>
          </cell>
          <cell r="L7324">
            <v>1</v>
          </cell>
          <cell r="M7324" t="str">
            <v>Licitación y Contratación</v>
          </cell>
          <cell r="N7324">
            <v>43798</v>
          </cell>
          <cell r="O7324">
            <v>12669952</v>
          </cell>
          <cell r="P7324">
            <v>10774089</v>
          </cell>
          <cell r="Q7324">
            <v>1</v>
          </cell>
          <cell r="R7324">
            <v>1</v>
          </cell>
          <cell r="S7324">
            <v>0</v>
          </cell>
          <cell r="T7324">
            <v>12669952</v>
          </cell>
        </row>
        <row r="7325">
          <cell r="G7325" t="str">
            <v>1-B-2018-496</v>
          </cell>
          <cell r="H7325" t="str">
            <v>PLAZA RECREATIVA SANTO DOMINGO U.V.N°13</v>
          </cell>
          <cell r="I7325" t="str">
            <v>100% Girado</v>
          </cell>
          <cell r="J7325">
            <v>43438</v>
          </cell>
          <cell r="K7325">
            <v>35794</v>
          </cell>
          <cell r="L7325">
            <v>1</v>
          </cell>
          <cell r="M7325" t="str">
            <v>Administración Directa</v>
          </cell>
          <cell r="N7325">
            <v>43631</v>
          </cell>
          <cell r="O7325">
            <v>59948159</v>
          </cell>
          <cell r="P7325">
            <v>59948159</v>
          </cell>
          <cell r="Q7325">
            <v>4</v>
          </cell>
          <cell r="R7325">
            <v>4</v>
          </cell>
          <cell r="S7325">
            <v>0</v>
          </cell>
          <cell r="T7325">
            <v>59948159</v>
          </cell>
        </row>
        <row r="7326">
          <cell r="G7326" t="str">
            <v>1-B-2018-495</v>
          </cell>
          <cell r="H7326" t="str">
            <v>MEJORAMIENTO SALA MULTIFUNCIONAL, COMUNA DE RENCA</v>
          </cell>
          <cell r="I7326" t="str">
            <v>Proyecto Cerrado</v>
          </cell>
          <cell r="J7326">
            <v>43438</v>
          </cell>
          <cell r="K7326">
            <v>35794</v>
          </cell>
          <cell r="L7326">
            <v>1</v>
          </cell>
          <cell r="M7326" t="str">
            <v>Licitación y Contratación</v>
          </cell>
          <cell r="N7326">
            <v>43598</v>
          </cell>
          <cell r="O7326">
            <v>9279045</v>
          </cell>
          <cell r="P7326">
            <v>9266375</v>
          </cell>
          <cell r="Q7326">
            <v>1</v>
          </cell>
          <cell r="R7326">
            <v>1</v>
          </cell>
          <cell r="S7326">
            <v>0</v>
          </cell>
          <cell r="T7326">
            <v>9279045</v>
          </cell>
        </row>
        <row r="7327">
          <cell r="G7327" t="str">
            <v>1-B-2018-485</v>
          </cell>
          <cell r="H7327" t="str">
            <v>MEJORAMIENTO ILUMINACIÓN PASAJE 2 RUBEN BARRALES</v>
          </cell>
          <cell r="I7327" t="str">
            <v>Proyecto Cerrado</v>
          </cell>
          <cell r="J7327">
            <v>43438</v>
          </cell>
          <cell r="K7327">
            <v>35794</v>
          </cell>
          <cell r="L7327">
            <v>1</v>
          </cell>
          <cell r="M7327" t="str">
            <v>Licitación y Contratación</v>
          </cell>
          <cell r="N7327">
            <v>43685</v>
          </cell>
          <cell r="O7327">
            <v>18704033</v>
          </cell>
          <cell r="P7327">
            <v>17867999</v>
          </cell>
          <cell r="Q7327">
            <v>1</v>
          </cell>
          <cell r="R7327">
            <v>1</v>
          </cell>
          <cell r="S7327">
            <v>0</v>
          </cell>
          <cell r="T7327">
            <v>18704033</v>
          </cell>
        </row>
        <row r="7328">
          <cell r="G7328" t="str">
            <v>1-B-2018-605</v>
          </cell>
          <cell r="H7328" t="str">
            <v>DEMARCACIÓN VIAL PASOS DE CEBRA Y OTROS VIAS PRINCIPALES</v>
          </cell>
          <cell r="I7328" t="str">
            <v>Proyecto Con Término Anticipado</v>
          </cell>
          <cell r="J7328">
            <v>43438</v>
          </cell>
          <cell r="K7328">
            <v>35784</v>
          </cell>
          <cell r="L7328">
            <v>1</v>
          </cell>
          <cell r="M7328" t="str">
            <v>Licitación y Contratación</v>
          </cell>
          <cell r="N7328">
            <v>43498</v>
          </cell>
          <cell r="O7328">
            <v>27151709</v>
          </cell>
          <cell r="P7328">
            <v>26114030</v>
          </cell>
          <cell r="Q7328">
            <v>1</v>
          </cell>
          <cell r="R7328">
            <v>1</v>
          </cell>
          <cell r="S7328">
            <v>0</v>
          </cell>
          <cell r="T7328">
            <v>27151709</v>
          </cell>
        </row>
        <row r="7329">
          <cell r="G7329" t="str">
            <v>1-B-2018-346</v>
          </cell>
          <cell r="H7329" t="str">
            <v>MEJORAMIENTO AREAS VERDES COSTANERA ESQUINA YERBAS BUENAS</v>
          </cell>
          <cell r="I7329" t="str">
            <v>Proyecto Cerrado</v>
          </cell>
          <cell r="J7329">
            <v>43438</v>
          </cell>
          <cell r="K7329">
            <v>20893</v>
          </cell>
          <cell r="L7329">
            <v>1</v>
          </cell>
          <cell r="M7329" t="str">
            <v>Administración Directa</v>
          </cell>
          <cell r="N7329">
            <v>43465</v>
          </cell>
          <cell r="O7329">
            <v>45184112</v>
          </cell>
          <cell r="P7329">
            <v>45184112</v>
          </cell>
          <cell r="Q7329">
            <v>6</v>
          </cell>
          <cell r="R7329">
            <v>6</v>
          </cell>
          <cell r="S7329">
            <v>0</v>
          </cell>
          <cell r="T7329">
            <v>45184112</v>
          </cell>
        </row>
        <row r="7330">
          <cell r="G7330" t="str">
            <v>1-B-2018-373</v>
          </cell>
          <cell r="H7330" t="str">
            <v>CONSTRUCCIÓN DE ACERAS CEMENTERIO MUNICIPAL, PADRE LAS CASAS</v>
          </cell>
          <cell r="I7330" t="str">
            <v>Proyecto Cerrado</v>
          </cell>
          <cell r="J7330">
            <v>43438</v>
          </cell>
          <cell r="K7330">
            <v>35242</v>
          </cell>
          <cell r="L7330">
            <v>1</v>
          </cell>
          <cell r="M7330" t="str">
            <v>Licitación y Contratación</v>
          </cell>
          <cell r="N7330">
            <v>43577</v>
          </cell>
          <cell r="O7330">
            <v>25856000</v>
          </cell>
          <cell r="P7330">
            <v>25547088</v>
          </cell>
          <cell r="Q7330">
            <v>1</v>
          </cell>
          <cell r="R7330">
            <v>1</v>
          </cell>
          <cell r="S7330">
            <v>0</v>
          </cell>
          <cell r="T7330">
            <v>25856000</v>
          </cell>
        </row>
        <row r="7331">
          <cell r="G7331" t="str">
            <v>1-B-2018-279</v>
          </cell>
          <cell r="H7331" t="str">
            <v>REPOSICION DE VEREDAS , BUENAVISTA, RUTA 150</v>
          </cell>
          <cell r="I7331" t="str">
            <v>Proyecto Cerrado</v>
          </cell>
          <cell r="J7331">
            <v>43438</v>
          </cell>
          <cell r="K7331">
            <v>20893</v>
          </cell>
          <cell r="L7331">
            <v>1</v>
          </cell>
          <cell r="M7331" t="str">
            <v>Administración Directa</v>
          </cell>
          <cell r="N7331">
            <v>43465</v>
          </cell>
          <cell r="O7331">
            <v>45783082</v>
          </cell>
          <cell r="P7331">
            <v>45783082</v>
          </cell>
          <cell r="Q7331">
            <v>6</v>
          </cell>
          <cell r="R7331">
            <v>6</v>
          </cell>
          <cell r="S7331">
            <v>0</v>
          </cell>
          <cell r="T7331">
            <v>45783082</v>
          </cell>
        </row>
        <row r="7332">
          <cell r="G7332" t="str">
            <v>1-B-2018-217</v>
          </cell>
          <cell r="H7332" t="str">
            <v>CONSTRUCCIÓN CANCHA PASTO SINTÉTICO POBLACIÓN EL ESFUERZO, COMUNA DE GALVARINO</v>
          </cell>
          <cell r="I7332" t="str">
            <v>Proyecto Cerrado</v>
          </cell>
          <cell r="J7332">
            <v>43438</v>
          </cell>
          <cell r="K7332">
            <v>35772</v>
          </cell>
          <cell r="L7332">
            <v>1</v>
          </cell>
          <cell r="M7332" t="str">
            <v>Licitación y Contratación</v>
          </cell>
          <cell r="N7332">
            <v>43730</v>
          </cell>
          <cell r="O7332">
            <v>26856000</v>
          </cell>
          <cell r="P7332">
            <v>26459983</v>
          </cell>
          <cell r="Q7332">
            <v>1</v>
          </cell>
          <cell r="R7332">
            <v>1</v>
          </cell>
          <cell r="S7332">
            <v>0</v>
          </cell>
          <cell r="T7332">
            <v>26856000</v>
          </cell>
        </row>
        <row r="7333">
          <cell r="G7333" t="str">
            <v>1-B-2018-107</v>
          </cell>
          <cell r="H7333" t="str">
            <v>INSTALACIÓN DE LUMINARIAS Y SEÑALIZACIÓN DE SEGURIDAD POR RIESGO DE TSUNAMI</v>
          </cell>
          <cell r="I7333" t="str">
            <v>Proyecto Cerrado</v>
          </cell>
          <cell r="J7333">
            <v>43438</v>
          </cell>
          <cell r="K7333">
            <v>35128</v>
          </cell>
          <cell r="L7333">
            <v>1</v>
          </cell>
          <cell r="M7333" t="str">
            <v>Licitación y Contratación</v>
          </cell>
          <cell r="N7333">
            <v>43626</v>
          </cell>
          <cell r="O7333">
            <v>20863000</v>
          </cell>
          <cell r="P7333">
            <v>20862999</v>
          </cell>
          <cell r="Q7333">
            <v>1</v>
          </cell>
          <cell r="R7333">
            <v>1</v>
          </cell>
          <cell r="S7333">
            <v>0</v>
          </cell>
          <cell r="T7333">
            <v>20863000</v>
          </cell>
        </row>
        <row r="7334">
          <cell r="G7334" t="str">
            <v>1-B-2018-162</v>
          </cell>
          <cell r="H7334" t="str">
            <v>MEJORAMIENTO ACERAS VARIOS SECTORES, COMUNA DE LLAY LLAY</v>
          </cell>
          <cell r="I7334" t="str">
            <v>Proyecto Cerrado</v>
          </cell>
          <cell r="J7334">
            <v>43438</v>
          </cell>
          <cell r="K7334">
            <v>36407</v>
          </cell>
          <cell r="L7334">
            <v>1</v>
          </cell>
          <cell r="M7334" t="str">
            <v>Licitación y Contratación</v>
          </cell>
          <cell r="N7334">
            <v>43596</v>
          </cell>
          <cell r="O7334">
            <v>27717748</v>
          </cell>
          <cell r="P7334">
            <v>26613230</v>
          </cell>
          <cell r="Q7334">
            <v>1</v>
          </cell>
          <cell r="R7334">
            <v>1</v>
          </cell>
          <cell r="S7334">
            <v>0</v>
          </cell>
          <cell r="T7334">
            <v>27717748</v>
          </cell>
        </row>
        <row r="7335">
          <cell r="G7335" t="str">
            <v>1-B-2018-34</v>
          </cell>
          <cell r="H7335" t="str">
            <v>REPOSICIÓN DE EQUIPAMIENTO DE PLAYAS NORTE, ENTRE MUELLE DE PIEDRA Y POZA LAS PEÑAS, CIUDAD DE TALTAL</v>
          </cell>
          <cell r="I7335" t="str">
            <v>Proyecto Cerrado</v>
          </cell>
          <cell r="J7335">
            <v>43438</v>
          </cell>
          <cell r="K7335">
            <v>36187</v>
          </cell>
          <cell r="L7335">
            <v>1</v>
          </cell>
          <cell r="M7335" t="str">
            <v>Licitación y Contratación</v>
          </cell>
          <cell r="N7335">
            <v>43870</v>
          </cell>
          <cell r="O7335">
            <v>57996175</v>
          </cell>
          <cell r="P7335">
            <v>57850501</v>
          </cell>
          <cell r="Q7335">
            <v>1</v>
          </cell>
          <cell r="R7335">
            <v>1</v>
          </cell>
          <cell r="S7335">
            <v>0</v>
          </cell>
          <cell r="T7335">
            <v>57996175</v>
          </cell>
        </row>
        <row r="7336">
          <cell r="G7336" t="str">
            <v>1-B-2018-565</v>
          </cell>
          <cell r="H7336" t="str">
            <v>CONSTRUCCIÓN Y EQUIPAMIENTO DE ÁREA VERDE EN VILLA BAQUEDANO I, PAINE</v>
          </cell>
          <cell r="I7336" t="str">
            <v>Proyecto Cerrado</v>
          </cell>
          <cell r="J7336">
            <v>43430</v>
          </cell>
          <cell r="K7336">
            <v>34152</v>
          </cell>
          <cell r="L7336">
            <v>1</v>
          </cell>
          <cell r="M7336" t="str">
            <v>Administración Directa</v>
          </cell>
          <cell r="N7336">
            <v>43677</v>
          </cell>
          <cell r="O7336">
            <v>59850000</v>
          </cell>
          <cell r="P7336">
            <v>59850000</v>
          </cell>
          <cell r="Q7336">
            <v>8</v>
          </cell>
          <cell r="R7336">
            <v>8</v>
          </cell>
          <cell r="S7336">
            <v>0</v>
          </cell>
          <cell r="T7336">
            <v>59850000</v>
          </cell>
        </row>
        <row r="7337">
          <cell r="G7337" t="str">
            <v>1-B-2018-511</v>
          </cell>
          <cell r="H7337" t="str">
            <v>MEJORAMIENTO AREAS VERDES VILLA LOS PRADOS DE PEÑAFLOR</v>
          </cell>
          <cell r="I7337" t="str">
            <v>100% Girado</v>
          </cell>
          <cell r="J7337">
            <v>43430</v>
          </cell>
          <cell r="K7337">
            <v>35023</v>
          </cell>
          <cell r="L7337">
            <v>1</v>
          </cell>
          <cell r="M7337" t="str">
            <v>Licitación y Contratación</v>
          </cell>
          <cell r="N7337">
            <v>44047</v>
          </cell>
          <cell r="O7337">
            <v>13005908</v>
          </cell>
          <cell r="P7337">
            <v>12585903</v>
          </cell>
          <cell r="Q7337">
            <v>1</v>
          </cell>
          <cell r="R7337">
            <v>1</v>
          </cell>
          <cell r="S7337">
            <v>0</v>
          </cell>
          <cell r="T7337">
            <v>13005908</v>
          </cell>
        </row>
        <row r="7338">
          <cell r="G7338" t="str">
            <v>1-B-2018-508</v>
          </cell>
          <cell r="H7338" t="str">
            <v>MEJORAMIENTO Y EQUIPAMIENTO AREA VERDE LOS PRESIDENTES ORIENTE Y PONIENTE</v>
          </cell>
          <cell r="I7338" t="str">
            <v>Proyecto Cerrado</v>
          </cell>
          <cell r="J7338">
            <v>43430</v>
          </cell>
          <cell r="K7338">
            <v>35023</v>
          </cell>
          <cell r="L7338">
            <v>1</v>
          </cell>
          <cell r="M7338" t="str">
            <v>Licitación y Contratación</v>
          </cell>
          <cell r="N7338">
            <v>43649</v>
          </cell>
          <cell r="O7338">
            <v>35408775</v>
          </cell>
          <cell r="P7338">
            <v>31867411</v>
          </cell>
          <cell r="Q7338">
            <v>1</v>
          </cell>
          <cell r="R7338">
            <v>1</v>
          </cell>
          <cell r="S7338">
            <v>0</v>
          </cell>
          <cell r="T7338">
            <v>35408775</v>
          </cell>
        </row>
        <row r="7339">
          <cell r="G7339" t="str">
            <v>1-B-2018-492</v>
          </cell>
          <cell r="H7339" t="str">
            <v>RECUPERACIÓN BNUP Y EJECUCIÓN PLAZA LAS CARRETAS</v>
          </cell>
          <cell r="I7339" t="str">
            <v>Proyecto Cerrado</v>
          </cell>
          <cell r="J7339">
            <v>43430</v>
          </cell>
          <cell r="K7339">
            <v>34152</v>
          </cell>
          <cell r="L7339">
            <v>1</v>
          </cell>
          <cell r="M7339" t="str">
            <v>Licitación y Contratación</v>
          </cell>
          <cell r="N7339">
            <v>43692</v>
          </cell>
          <cell r="O7339">
            <v>31621754</v>
          </cell>
          <cell r="P7339">
            <v>31040942</v>
          </cell>
          <cell r="Q7339">
            <v>1</v>
          </cell>
          <cell r="R7339">
            <v>1</v>
          </cell>
          <cell r="S7339">
            <v>0</v>
          </cell>
          <cell r="T7339">
            <v>31621754</v>
          </cell>
        </row>
        <row r="7340">
          <cell r="G7340" t="str">
            <v>1-B-2018-486</v>
          </cell>
          <cell r="H7340" t="str">
            <v>MEJORAMIENTO PLAZA VALENZUELA LLANOS 3</v>
          </cell>
          <cell r="I7340" t="str">
            <v>Proyecto Cerrado</v>
          </cell>
          <cell r="J7340">
            <v>43430</v>
          </cell>
          <cell r="K7340">
            <v>35023</v>
          </cell>
          <cell r="L7340">
            <v>1</v>
          </cell>
          <cell r="M7340" t="str">
            <v>Licitación y Contratación</v>
          </cell>
          <cell r="N7340">
            <v>43765</v>
          </cell>
          <cell r="O7340">
            <v>4328565</v>
          </cell>
          <cell r="P7340">
            <v>4328565</v>
          </cell>
          <cell r="Q7340">
            <v>1</v>
          </cell>
          <cell r="R7340">
            <v>1</v>
          </cell>
          <cell r="S7340">
            <v>0</v>
          </cell>
          <cell r="T7340">
            <v>4328565</v>
          </cell>
        </row>
        <row r="7341">
          <cell r="G7341" t="str">
            <v>1-B-2018-484</v>
          </cell>
          <cell r="H7341" t="str">
            <v>MEJORAMIENTO EL PARQUE, SAN LUIS</v>
          </cell>
          <cell r="I7341" t="str">
            <v>Proyecto Cerrado</v>
          </cell>
          <cell r="J7341">
            <v>43430</v>
          </cell>
          <cell r="K7341">
            <v>34152</v>
          </cell>
          <cell r="L7341">
            <v>1</v>
          </cell>
          <cell r="M7341" t="str">
            <v>Licitación y Contratación</v>
          </cell>
          <cell r="N7341">
            <v>43683</v>
          </cell>
          <cell r="O7341">
            <v>59991146</v>
          </cell>
          <cell r="P7341">
            <v>59561029</v>
          </cell>
          <cell r="Q7341">
            <v>1</v>
          </cell>
          <cell r="R7341">
            <v>1</v>
          </cell>
          <cell r="S7341">
            <v>0</v>
          </cell>
          <cell r="T7341">
            <v>59991146</v>
          </cell>
        </row>
        <row r="7342">
          <cell r="G7342" t="str">
            <v>1-B-2018-480</v>
          </cell>
          <cell r="H7342" t="str">
            <v>CONSERVACIÓN DE VEREDAS DIVERSOS SECTORES POBLACIÓN EL ESFUERZO, COMUNA DE EL BOSQUE</v>
          </cell>
          <cell r="I7342" t="str">
            <v>100% Girado</v>
          </cell>
          <cell r="J7342">
            <v>43430</v>
          </cell>
          <cell r="K7342">
            <v>34152</v>
          </cell>
          <cell r="L7342">
            <v>1</v>
          </cell>
          <cell r="M7342" t="str">
            <v>Administración Directa</v>
          </cell>
          <cell r="N7342">
            <v>43860</v>
          </cell>
          <cell r="O7342">
            <v>59996782</v>
          </cell>
          <cell r="P7342">
            <v>59996782</v>
          </cell>
          <cell r="Q7342">
            <v>3</v>
          </cell>
          <cell r="R7342">
            <v>3</v>
          </cell>
          <cell r="S7342">
            <v>0</v>
          </cell>
          <cell r="T7342">
            <v>59996782</v>
          </cell>
        </row>
        <row r="7343">
          <cell r="G7343" t="str">
            <v>1-B-2018-498</v>
          </cell>
          <cell r="H7343" t="str">
            <v>CONSTRUCCIÓN MURAL ACCESO TRAIGUÉN POR CALLE SAAVEDRA</v>
          </cell>
          <cell r="I7343" t="str">
            <v>Proyecto Cerrado</v>
          </cell>
          <cell r="J7343">
            <v>43430</v>
          </cell>
          <cell r="K7343">
            <v>34653</v>
          </cell>
          <cell r="L7343">
            <v>1</v>
          </cell>
          <cell r="M7343" t="str">
            <v>Licitación y Contratación</v>
          </cell>
          <cell r="N7343">
            <v>43676</v>
          </cell>
          <cell r="O7343">
            <v>23856000</v>
          </cell>
          <cell r="P7343">
            <v>23854270</v>
          </cell>
          <cell r="Q7343">
            <v>1</v>
          </cell>
          <cell r="R7343">
            <v>1</v>
          </cell>
          <cell r="S7343">
            <v>0</v>
          </cell>
          <cell r="T7343">
            <v>23856000</v>
          </cell>
        </row>
        <row r="7344">
          <cell r="G7344" t="str">
            <v>1-B-2018-680</v>
          </cell>
          <cell r="H7344" t="str">
            <v>MEJOARMIENTO DE ACERAS COSTADO NORTE CALLE RAFAEL CASANOVA, FRENTE TERMINAL DE BUSES</v>
          </cell>
          <cell r="I7344" t="str">
            <v>Proyecto Cerrado</v>
          </cell>
          <cell r="J7344">
            <v>43430</v>
          </cell>
          <cell r="K7344">
            <v>34155</v>
          </cell>
          <cell r="L7344">
            <v>1</v>
          </cell>
          <cell r="M7344" t="str">
            <v>Licitación y Contratación</v>
          </cell>
          <cell r="N7344">
            <v>43794</v>
          </cell>
          <cell r="O7344">
            <v>25962523</v>
          </cell>
          <cell r="P7344">
            <v>25761106</v>
          </cell>
          <cell r="Q7344">
            <v>1</v>
          </cell>
          <cell r="R7344">
            <v>1</v>
          </cell>
          <cell r="S7344">
            <v>0</v>
          </cell>
          <cell r="T7344">
            <v>25962523</v>
          </cell>
        </row>
        <row r="7345">
          <cell r="G7345" t="str">
            <v>1-B-2018-564</v>
          </cell>
          <cell r="H7345" t="str">
            <v>MEJORAMIENTO VEREDA NORTE CALLE MANUEL RODRÍGUEZ, PERALILLO</v>
          </cell>
          <cell r="I7345" t="str">
            <v>Proyecto Cerrado</v>
          </cell>
          <cell r="J7345">
            <v>43430</v>
          </cell>
          <cell r="K7345">
            <v>34534</v>
          </cell>
          <cell r="L7345">
            <v>1</v>
          </cell>
          <cell r="M7345" t="str">
            <v>Licitación y Contratación</v>
          </cell>
          <cell r="N7345">
            <v>43807</v>
          </cell>
          <cell r="O7345">
            <v>21447329</v>
          </cell>
          <cell r="P7345">
            <v>21444916</v>
          </cell>
          <cell r="Q7345">
            <v>1</v>
          </cell>
          <cell r="R7345">
            <v>1</v>
          </cell>
          <cell r="S7345">
            <v>0</v>
          </cell>
          <cell r="T7345">
            <v>21447329</v>
          </cell>
        </row>
        <row r="7346">
          <cell r="G7346" t="str">
            <v>1-B-2018-669</v>
          </cell>
          <cell r="H7346" t="str">
            <v>MEJORAMIENTO SEDE COLLA</v>
          </cell>
          <cell r="I7346" t="str">
            <v>Proyecto Cerrado</v>
          </cell>
          <cell r="J7346">
            <v>43430</v>
          </cell>
          <cell r="K7346">
            <v>34544</v>
          </cell>
          <cell r="L7346">
            <v>1</v>
          </cell>
          <cell r="M7346" t="str">
            <v>Administración Directa</v>
          </cell>
          <cell r="N7346">
            <v>43591</v>
          </cell>
          <cell r="O7346">
            <v>26488410</v>
          </cell>
          <cell r="P7346">
            <v>26488410</v>
          </cell>
          <cell r="Q7346">
            <v>4</v>
          </cell>
          <cell r="R7346">
            <v>4</v>
          </cell>
          <cell r="S7346">
            <v>0</v>
          </cell>
          <cell r="T7346">
            <v>26488410</v>
          </cell>
        </row>
        <row r="7347">
          <cell r="G7347" t="str">
            <v>1-B-2018-504</v>
          </cell>
          <cell r="H7347" t="str">
            <v>MEJORAMIENTO DE PLAZOLETAS EJE CALLES DEL CARIBE (ENTRE VILLAS EL PEÑÓN Y REY BALDUINO)</v>
          </cell>
          <cell r="I7347" t="str">
            <v>Proyecto Cerrado</v>
          </cell>
          <cell r="J7347">
            <v>43425</v>
          </cell>
          <cell r="K7347">
            <v>33212</v>
          </cell>
          <cell r="L7347">
            <v>1</v>
          </cell>
          <cell r="M7347" t="str">
            <v>Administración Directa</v>
          </cell>
          <cell r="N7347">
            <v>43736</v>
          </cell>
          <cell r="O7347">
            <v>49890569</v>
          </cell>
          <cell r="P7347">
            <v>49890569</v>
          </cell>
          <cell r="Q7347">
            <v>2</v>
          </cell>
          <cell r="R7347">
            <v>2</v>
          </cell>
          <cell r="S7347">
            <v>0</v>
          </cell>
          <cell r="T7347">
            <v>49890569</v>
          </cell>
        </row>
        <row r="7348">
          <cell r="G7348" t="str">
            <v>1-B-2018-503</v>
          </cell>
          <cell r="H7348" t="str">
            <v>MEJORAMIENTO PLAZA CENTRAL VILLA EL PEÑON</v>
          </cell>
          <cell r="I7348" t="str">
            <v>Proyecto Cerrado</v>
          </cell>
          <cell r="J7348">
            <v>43425</v>
          </cell>
          <cell r="K7348">
            <v>33212</v>
          </cell>
          <cell r="L7348">
            <v>1</v>
          </cell>
          <cell r="M7348" t="str">
            <v>Licitación y Contratación</v>
          </cell>
          <cell r="N7348">
            <v>43713</v>
          </cell>
          <cell r="O7348">
            <v>59358854</v>
          </cell>
          <cell r="P7348">
            <v>58100943</v>
          </cell>
          <cell r="Q7348">
            <v>1</v>
          </cell>
          <cell r="R7348">
            <v>1</v>
          </cell>
          <cell r="S7348">
            <v>0</v>
          </cell>
          <cell r="T7348">
            <v>59358854</v>
          </cell>
        </row>
        <row r="7349">
          <cell r="G7349" t="str">
            <v>1-B-2018-546</v>
          </cell>
          <cell r="H7349" t="str">
            <v>GRADERIAS ,METALICAS PARA EXPLANADA DE PLAZA CIUDADANA, COMUNA GRANEROS 2018</v>
          </cell>
          <cell r="I7349" t="str">
            <v>En Proceso de Cierre</v>
          </cell>
          <cell r="J7349">
            <v>43425</v>
          </cell>
          <cell r="K7349">
            <v>33345</v>
          </cell>
          <cell r="L7349">
            <v>1</v>
          </cell>
          <cell r="M7349" t="str">
            <v>Administración Directa</v>
          </cell>
          <cell r="N7349">
            <v>44165</v>
          </cell>
          <cell r="O7349">
            <v>18705941</v>
          </cell>
          <cell r="P7349">
            <v>18705941</v>
          </cell>
          <cell r="Q7349">
            <v>2</v>
          </cell>
          <cell r="R7349">
            <v>2</v>
          </cell>
          <cell r="S7349">
            <v>0</v>
          </cell>
          <cell r="T7349">
            <v>18705941</v>
          </cell>
        </row>
        <row r="7350">
          <cell r="G7350" t="str">
            <v>1-B-2018-364</v>
          </cell>
          <cell r="H7350" t="str">
            <v>CONSTRUCCIÓN CIERRES PERIMETRALES SEDES COMUNITARIAS , COMUNA DE PLACILLA</v>
          </cell>
          <cell r="I7350" t="str">
            <v>Proyecto Cerrado</v>
          </cell>
          <cell r="J7350">
            <v>43425</v>
          </cell>
          <cell r="K7350">
            <v>33345</v>
          </cell>
          <cell r="L7350">
            <v>1</v>
          </cell>
          <cell r="M7350" t="str">
            <v>Licitación y Contratación</v>
          </cell>
          <cell r="N7350">
            <v>43625</v>
          </cell>
          <cell r="O7350">
            <v>13630849</v>
          </cell>
          <cell r="P7350">
            <v>12486490</v>
          </cell>
          <cell r="Q7350">
            <v>1</v>
          </cell>
          <cell r="R7350">
            <v>1</v>
          </cell>
          <cell r="S7350">
            <v>0</v>
          </cell>
          <cell r="T7350">
            <v>13630849</v>
          </cell>
        </row>
        <row r="7351">
          <cell r="G7351" t="str">
            <v>1-B-2018-576</v>
          </cell>
          <cell r="H7351" t="str">
            <v>MEJORAMIENTO SEDE SOCIAL HUERTO LAS PARCELAS , SANTO DOMINGO</v>
          </cell>
          <cell r="I7351" t="str">
            <v>Proyecto Cerrado</v>
          </cell>
          <cell r="J7351">
            <v>43424</v>
          </cell>
          <cell r="K7351">
            <v>33047</v>
          </cell>
          <cell r="L7351">
            <v>1</v>
          </cell>
          <cell r="M7351" t="str">
            <v>Licitación y Contratación</v>
          </cell>
          <cell r="N7351">
            <v>43739</v>
          </cell>
          <cell r="O7351">
            <v>4755940</v>
          </cell>
          <cell r="P7351">
            <v>4741797</v>
          </cell>
          <cell r="Q7351">
            <v>1</v>
          </cell>
          <cell r="R7351">
            <v>1</v>
          </cell>
          <cell r="S7351">
            <v>0</v>
          </cell>
          <cell r="T7351">
            <v>4755940</v>
          </cell>
        </row>
        <row r="7352">
          <cell r="G7352" t="str">
            <v>1-B-2018-558</v>
          </cell>
          <cell r="H7352" t="str">
            <v>CONSTRUCCIÓN ILUMINACIÓN MULTICANCHAS PUBLICAS COMUNA DE OLMUE</v>
          </cell>
          <cell r="I7352" t="str">
            <v>En Proceso de Cierre</v>
          </cell>
          <cell r="J7352">
            <v>43424</v>
          </cell>
          <cell r="K7352">
            <v>33363</v>
          </cell>
          <cell r="L7352">
            <v>1</v>
          </cell>
          <cell r="M7352" t="str">
            <v>Licitación y Contratación</v>
          </cell>
          <cell r="N7352">
            <v>43532</v>
          </cell>
          <cell r="O7352">
            <v>27270000</v>
          </cell>
          <cell r="P7352">
            <v>25906500</v>
          </cell>
          <cell r="Q7352">
            <v>1</v>
          </cell>
          <cell r="R7352">
            <v>1</v>
          </cell>
          <cell r="S7352">
            <v>0</v>
          </cell>
          <cell r="T7352">
            <v>27270000</v>
          </cell>
        </row>
        <row r="7353">
          <cell r="G7353" t="str">
            <v>1-C-2018-1365</v>
          </cell>
          <cell r="H7353" t="str">
            <v>MEJORAMIENTO INTERSECCIÓN VIAL AV. MANUTARA</v>
          </cell>
          <cell r="I7353" t="str">
            <v>Proyecto Dejado sin Efecto</v>
          </cell>
          <cell r="J7353">
            <v>43424</v>
          </cell>
          <cell r="K7353">
            <v>32868</v>
          </cell>
          <cell r="L7353">
            <v>1</v>
          </cell>
          <cell r="M7353" t="str">
            <v>no definida</v>
          </cell>
          <cell r="N7353" t="str">
            <v>no definida</v>
          </cell>
          <cell r="O7353">
            <v>55350999</v>
          </cell>
          <cell r="P7353">
            <v>0</v>
          </cell>
          <cell r="Q7353">
            <v>0</v>
          </cell>
          <cell r="R7353">
            <v>0</v>
          </cell>
          <cell r="S7353">
            <v>0</v>
          </cell>
          <cell r="T7353">
            <v>55350999</v>
          </cell>
        </row>
        <row r="7354">
          <cell r="G7354" t="str">
            <v>1-B-2018-430</v>
          </cell>
          <cell r="H7354" t="str">
            <v>CONSTRUCCIÓN DE ALCORQUES E INSTALACIÓN DE EQUIPAMIENTO EN CENTRO DE QUILPUE</v>
          </cell>
          <cell r="I7354" t="str">
            <v>Proyecto Cerrado</v>
          </cell>
          <cell r="J7354">
            <v>43424</v>
          </cell>
          <cell r="K7354">
            <v>33047</v>
          </cell>
          <cell r="L7354">
            <v>1</v>
          </cell>
          <cell r="M7354" t="str">
            <v>Licitación y Contratación</v>
          </cell>
          <cell r="N7354">
            <v>43619</v>
          </cell>
          <cell r="O7354">
            <v>36513000</v>
          </cell>
          <cell r="P7354">
            <v>32000000</v>
          </cell>
          <cell r="Q7354">
            <v>1</v>
          </cell>
          <cell r="R7354">
            <v>1</v>
          </cell>
          <cell r="S7354">
            <v>0</v>
          </cell>
          <cell r="T7354">
            <v>36513000</v>
          </cell>
        </row>
        <row r="7355">
          <cell r="G7355" t="str">
            <v>1-B-2018-105</v>
          </cell>
          <cell r="H7355" t="str">
            <v>CONSTRUCCIÓN MUROS DE CONTENCIÓN CONDOMINIO HORIZONTE DEL MAR, CONCÓN</v>
          </cell>
          <cell r="I7355" t="str">
            <v>Proyecto Cerrado</v>
          </cell>
          <cell r="J7355">
            <v>43419</v>
          </cell>
          <cell r="K7355">
            <v>33217</v>
          </cell>
          <cell r="L7355">
            <v>1</v>
          </cell>
          <cell r="M7355" t="str">
            <v>Licitación y Contratación</v>
          </cell>
          <cell r="N7355">
            <v>43746</v>
          </cell>
          <cell r="O7355">
            <v>28715000</v>
          </cell>
          <cell r="P7355">
            <v>27993471</v>
          </cell>
          <cell r="Q7355">
            <v>1</v>
          </cell>
          <cell r="R7355">
            <v>1</v>
          </cell>
          <cell r="S7355">
            <v>0</v>
          </cell>
          <cell r="T7355">
            <v>28715000</v>
          </cell>
        </row>
        <row r="7356">
          <cell r="G7356" t="str">
            <v>1-C-2018-1487</v>
          </cell>
          <cell r="H7356" t="str">
            <v>HABILITACION ESTRUCTURAL ILUSTRE MUNICIPALIDAD DE DALCAHUE</v>
          </cell>
          <cell r="I7356" t="str">
            <v>Proyecto Cerrado</v>
          </cell>
          <cell r="J7356">
            <v>43416</v>
          </cell>
          <cell r="K7356">
            <v>33171</v>
          </cell>
          <cell r="L7356">
            <v>1</v>
          </cell>
          <cell r="M7356" t="str">
            <v>Licitación y Contratación</v>
          </cell>
          <cell r="N7356">
            <v>43553</v>
          </cell>
          <cell r="O7356">
            <v>59999999</v>
          </cell>
          <cell r="P7356">
            <v>59999999</v>
          </cell>
          <cell r="Q7356">
            <v>1</v>
          </cell>
          <cell r="R7356">
            <v>1</v>
          </cell>
          <cell r="S7356">
            <v>0</v>
          </cell>
          <cell r="T7356">
            <v>59999999</v>
          </cell>
        </row>
        <row r="7357">
          <cell r="G7357" t="str">
            <v>1-C-2017-1000</v>
          </cell>
          <cell r="H7357" t="str">
            <v>REPOSICIÓN SEDE SOCIAL MAS MIRADOR SECTOR JOSE JOAQUIN PRIETO</v>
          </cell>
          <cell r="I7357" t="str">
            <v>Proyecto Cerrado</v>
          </cell>
          <cell r="J7357">
            <v>43416</v>
          </cell>
          <cell r="K7357">
            <v>33300</v>
          </cell>
          <cell r="L7357">
            <v>1</v>
          </cell>
          <cell r="M7357" t="str">
            <v>Licitación y Contratación</v>
          </cell>
          <cell r="N7357">
            <v>43609</v>
          </cell>
          <cell r="O7357">
            <v>50399177</v>
          </cell>
          <cell r="P7357">
            <v>50399177</v>
          </cell>
          <cell r="Q7357">
            <v>1</v>
          </cell>
          <cell r="R7357">
            <v>1</v>
          </cell>
          <cell r="S7357">
            <v>0</v>
          </cell>
          <cell r="T7357">
            <v>50399177</v>
          </cell>
        </row>
        <row r="7358">
          <cell r="G7358" t="str">
            <v>1-B-2018-611</v>
          </cell>
          <cell r="H7358" t="str">
            <v>MEJORAMIENTO PLAZOLETA LA PAZ, LONCOCHE</v>
          </cell>
          <cell r="I7358" t="str">
            <v>En Proceso de Cierre</v>
          </cell>
          <cell r="J7358">
            <v>43413</v>
          </cell>
          <cell r="K7358">
            <v>32867</v>
          </cell>
          <cell r="L7358">
            <v>1</v>
          </cell>
          <cell r="M7358" t="str">
            <v>Licitación y Contratación</v>
          </cell>
          <cell r="N7358">
            <v>43655</v>
          </cell>
          <cell r="O7358">
            <v>23856000</v>
          </cell>
          <cell r="P7358">
            <v>23855818</v>
          </cell>
          <cell r="Q7358">
            <v>1</v>
          </cell>
          <cell r="R7358">
            <v>1</v>
          </cell>
          <cell r="S7358">
            <v>0</v>
          </cell>
          <cell r="T7358">
            <v>23856000</v>
          </cell>
        </row>
        <row r="7359">
          <cell r="G7359" t="str">
            <v>1-B-2018-494</v>
          </cell>
          <cell r="H7359" t="str">
            <v>MEJORAMIENTO DE SEGURIDAD VIAL Y PAISAJISMO COMUNA TIL TIL</v>
          </cell>
          <cell r="I7359" t="str">
            <v>100% Girado</v>
          </cell>
          <cell r="J7359">
            <v>43413</v>
          </cell>
          <cell r="K7359">
            <v>32692</v>
          </cell>
          <cell r="L7359">
            <v>1</v>
          </cell>
          <cell r="M7359" t="str">
            <v>Administración Directa</v>
          </cell>
          <cell r="N7359">
            <v>43585</v>
          </cell>
          <cell r="O7359">
            <v>34112910</v>
          </cell>
          <cell r="P7359">
            <v>34112910</v>
          </cell>
          <cell r="Q7359">
            <v>4</v>
          </cell>
          <cell r="R7359">
            <v>4</v>
          </cell>
          <cell r="S7359">
            <v>0</v>
          </cell>
          <cell r="T7359">
            <v>34112910</v>
          </cell>
        </row>
        <row r="7360">
          <cell r="G7360" t="str">
            <v>1-C-2018-958</v>
          </cell>
          <cell r="H7360" t="str">
            <v>MEJORAMIENTO CALZADA ACCESO SEDE SOCIAL LAMECURA</v>
          </cell>
          <cell r="I7360" t="str">
            <v>Proyecto Cerrado</v>
          </cell>
          <cell r="J7360">
            <v>43413</v>
          </cell>
          <cell r="K7360">
            <v>32896</v>
          </cell>
          <cell r="L7360">
            <v>1</v>
          </cell>
          <cell r="M7360" t="str">
            <v>Administración Directa</v>
          </cell>
          <cell r="N7360">
            <v>44144</v>
          </cell>
          <cell r="O7360">
            <v>59990000</v>
          </cell>
          <cell r="P7360">
            <v>59990000</v>
          </cell>
          <cell r="Q7360">
            <v>4</v>
          </cell>
          <cell r="R7360">
            <v>4</v>
          </cell>
          <cell r="S7360">
            <v>0</v>
          </cell>
          <cell r="T7360">
            <v>59990000</v>
          </cell>
        </row>
        <row r="7361">
          <cell r="G7361" t="str">
            <v>1-C-2018-945</v>
          </cell>
          <cell r="H7361" t="str">
            <v>MEJORAMIENTO CALLE 31 DE MAYO Y ACCESO POBLACIÓN CASAMAR</v>
          </cell>
          <cell r="I7361" t="str">
            <v>Proyecto Cerrado</v>
          </cell>
          <cell r="J7361">
            <v>43413</v>
          </cell>
          <cell r="K7361">
            <v>32896</v>
          </cell>
          <cell r="L7361">
            <v>1</v>
          </cell>
          <cell r="M7361" t="str">
            <v>Administración Directa</v>
          </cell>
          <cell r="N7361">
            <v>43633</v>
          </cell>
          <cell r="O7361">
            <v>59990000</v>
          </cell>
          <cell r="P7361">
            <v>59990000</v>
          </cell>
          <cell r="Q7361">
            <v>4</v>
          </cell>
          <cell r="R7361">
            <v>4</v>
          </cell>
          <cell r="S7361">
            <v>0</v>
          </cell>
          <cell r="T7361">
            <v>59990000</v>
          </cell>
        </row>
        <row r="7362">
          <cell r="G7362" t="str">
            <v>1-B-2018-572</v>
          </cell>
          <cell r="H7362" t="str">
            <v>CONSTRUCCION OFICINAS MUNICIPALIDAD PAREDONES</v>
          </cell>
          <cell r="I7362" t="str">
            <v>Proyecto Cerrado</v>
          </cell>
          <cell r="J7362">
            <v>43413</v>
          </cell>
          <cell r="K7362">
            <v>32447</v>
          </cell>
          <cell r="L7362">
            <v>1</v>
          </cell>
          <cell r="M7362" t="str">
            <v>Licitación y Contratación</v>
          </cell>
          <cell r="N7362">
            <v>43729</v>
          </cell>
          <cell r="O7362">
            <v>33219172</v>
          </cell>
          <cell r="P7362">
            <v>36219978</v>
          </cell>
          <cell r="Q7362">
            <v>1</v>
          </cell>
          <cell r="R7362">
            <v>1</v>
          </cell>
          <cell r="S7362">
            <v>0</v>
          </cell>
          <cell r="T7362">
            <v>33219172</v>
          </cell>
        </row>
        <row r="7363">
          <cell r="G7363" t="str">
            <v>1-B-2018-434</v>
          </cell>
          <cell r="H7363" t="str">
            <v>MEJORAMIENTO SEDE SOCIAL LA MADRE Y EL NIÑO</v>
          </cell>
          <cell r="I7363" t="str">
            <v>En Proceso de Cierre</v>
          </cell>
          <cell r="J7363">
            <v>43413</v>
          </cell>
          <cell r="K7363">
            <v>32698</v>
          </cell>
          <cell r="L7363">
            <v>1</v>
          </cell>
          <cell r="M7363" t="str">
            <v>Licitación y Contratación</v>
          </cell>
          <cell r="N7363">
            <v>43756</v>
          </cell>
          <cell r="O7363">
            <v>28827984</v>
          </cell>
          <cell r="P7363">
            <v>28507224</v>
          </cell>
          <cell r="Q7363">
            <v>1</v>
          </cell>
          <cell r="R7363">
            <v>1</v>
          </cell>
          <cell r="S7363">
            <v>0</v>
          </cell>
          <cell r="T7363">
            <v>28827984</v>
          </cell>
        </row>
        <row r="7364">
          <cell r="G7364" t="str">
            <v>1-B-2018-236</v>
          </cell>
          <cell r="H7364" t="str">
            <v>REPOSICIÓN MUROS PERIMETRALES ESTADIO PEDRO AGUIRRE CERDA, CURACAUTIN</v>
          </cell>
          <cell r="I7364" t="str">
            <v>Proyecto Cerrado</v>
          </cell>
          <cell r="J7364">
            <v>43413</v>
          </cell>
          <cell r="K7364">
            <v>32864</v>
          </cell>
          <cell r="L7364">
            <v>1</v>
          </cell>
          <cell r="M7364" t="str">
            <v>Licitación y Contratación</v>
          </cell>
          <cell r="N7364">
            <v>43562</v>
          </cell>
          <cell r="O7364">
            <v>23856000</v>
          </cell>
          <cell r="P7364">
            <v>26125974</v>
          </cell>
          <cell r="Q7364">
            <v>1</v>
          </cell>
          <cell r="R7364">
            <v>1</v>
          </cell>
          <cell r="S7364">
            <v>0</v>
          </cell>
          <cell r="T7364">
            <v>23856000</v>
          </cell>
        </row>
        <row r="7365">
          <cell r="G7365" t="str">
            <v>1-C-2018-869</v>
          </cell>
          <cell r="H7365" t="str">
            <v>CONSTRUCCIÓN EQUIPAMIENTO DEPORTIVO PLAZOLETA CASTILLA, VALLENAR</v>
          </cell>
          <cell r="I7365" t="str">
            <v>Proyecto Cerrado</v>
          </cell>
          <cell r="J7365">
            <v>43413</v>
          </cell>
          <cell r="K7365">
            <v>32706</v>
          </cell>
          <cell r="L7365">
            <v>1</v>
          </cell>
          <cell r="M7365" t="str">
            <v>Licitación y Contratación</v>
          </cell>
          <cell r="N7365">
            <v>43908</v>
          </cell>
          <cell r="O7365">
            <v>59990000</v>
          </cell>
          <cell r="P7365">
            <v>59989880</v>
          </cell>
          <cell r="Q7365">
            <v>1</v>
          </cell>
          <cell r="R7365">
            <v>1</v>
          </cell>
          <cell r="S7365">
            <v>0</v>
          </cell>
          <cell r="T7365">
            <v>59990000</v>
          </cell>
        </row>
        <row r="7366">
          <cell r="G7366" t="str">
            <v>1-C-2018-846</v>
          </cell>
          <cell r="H7366" t="str">
            <v>REPOSICIÓN ÁREA VERDE PLAZOLETA CASTILLA, VALLENAR</v>
          </cell>
          <cell r="I7366" t="str">
            <v>Proyecto Cerrado</v>
          </cell>
          <cell r="J7366">
            <v>43413</v>
          </cell>
          <cell r="K7366">
            <v>32706</v>
          </cell>
          <cell r="L7366">
            <v>1</v>
          </cell>
          <cell r="M7366" t="str">
            <v>Licitación y Contratación</v>
          </cell>
          <cell r="N7366">
            <v>43908</v>
          </cell>
          <cell r="O7366">
            <v>59990000</v>
          </cell>
          <cell r="P7366">
            <v>59850367</v>
          </cell>
          <cell r="Q7366">
            <v>1</v>
          </cell>
          <cell r="R7366">
            <v>1</v>
          </cell>
          <cell r="S7366">
            <v>0</v>
          </cell>
          <cell r="T7366">
            <v>59990000</v>
          </cell>
        </row>
        <row r="7367">
          <cell r="G7367" t="str">
            <v>1-B-2018-363</v>
          </cell>
          <cell r="H7367" t="str">
            <v>CONSTRUCCION CIERRE PERIMETRAL CANCHAS INTERIORES ANFA, COMUNA SAN VICENTE TAGUA TAGUA</v>
          </cell>
          <cell r="I7367" t="str">
            <v>Proyecto Cerrado</v>
          </cell>
          <cell r="J7367">
            <v>43412</v>
          </cell>
          <cell r="K7367">
            <v>32260</v>
          </cell>
          <cell r="L7367">
            <v>1</v>
          </cell>
          <cell r="M7367" t="str">
            <v>Licitación y Contratación</v>
          </cell>
          <cell r="N7367">
            <v>43777</v>
          </cell>
          <cell r="O7367">
            <v>24833750</v>
          </cell>
          <cell r="P7367">
            <v>24833750</v>
          </cell>
          <cell r="Q7367">
            <v>1</v>
          </cell>
          <cell r="R7367">
            <v>1</v>
          </cell>
          <cell r="S7367">
            <v>0</v>
          </cell>
          <cell r="T7367">
            <v>24833750</v>
          </cell>
        </row>
        <row r="7368">
          <cell r="G7368" t="str">
            <v>1-B-2018-531</v>
          </cell>
          <cell r="H7368" t="str">
            <v>MEJORAMIENTO PLAZA DOCTOR LUIS SEPULVEDA</v>
          </cell>
          <cell r="I7368" t="str">
            <v>Proyecto Cerrado</v>
          </cell>
          <cell r="J7368">
            <v>43411</v>
          </cell>
          <cell r="K7368">
            <v>32298</v>
          </cell>
          <cell r="L7368">
            <v>1</v>
          </cell>
          <cell r="M7368" t="str">
            <v>Administración Directa</v>
          </cell>
          <cell r="N7368">
            <v>43563</v>
          </cell>
          <cell r="O7368">
            <v>53206029</v>
          </cell>
          <cell r="P7368">
            <v>53206029</v>
          </cell>
          <cell r="Q7368">
            <v>6</v>
          </cell>
          <cell r="R7368">
            <v>6</v>
          </cell>
          <cell r="S7368">
            <v>0</v>
          </cell>
          <cell r="T7368">
            <v>53206029</v>
          </cell>
        </row>
        <row r="7369">
          <cell r="G7369" t="str">
            <v>1-B-2018-522</v>
          </cell>
          <cell r="H7369" t="str">
            <v>MEJORAMIENTO DE ESPACIO PUBLICO PAC, TRAMO POMAIRE Y AV. INDUSTRIAS, COSTADO NORTE</v>
          </cell>
          <cell r="I7369" t="str">
            <v>Proyecto Cerrado</v>
          </cell>
          <cell r="J7369">
            <v>43411</v>
          </cell>
          <cell r="K7369">
            <v>29600</v>
          </cell>
          <cell r="L7369">
            <v>1</v>
          </cell>
          <cell r="M7369" t="str">
            <v>Licitación y Contratación</v>
          </cell>
          <cell r="N7369">
            <v>44516</v>
          </cell>
          <cell r="O7369">
            <v>35421192</v>
          </cell>
          <cell r="P7369">
            <v>35421192</v>
          </cell>
          <cell r="Q7369">
            <v>1</v>
          </cell>
          <cell r="R7369">
            <v>1</v>
          </cell>
          <cell r="S7369">
            <v>0</v>
          </cell>
          <cell r="T7369">
            <v>35421192</v>
          </cell>
        </row>
        <row r="7370">
          <cell r="G7370" t="str">
            <v>1-C-2018-1455</v>
          </cell>
          <cell r="H7370" t="str">
            <v>INSTALACIÓN RED DE DATOS Y RED ELECTRICA PARA HABILITACIÓN DE MUNICIPALIDAD, COMUNA DE DALCAHUE</v>
          </cell>
          <cell r="I7370" t="str">
            <v>Proyecto Cerrado</v>
          </cell>
          <cell r="J7370">
            <v>43411</v>
          </cell>
          <cell r="K7370">
            <v>32624</v>
          </cell>
          <cell r="L7370">
            <v>1</v>
          </cell>
          <cell r="M7370" t="str">
            <v>Licitación y Contratación</v>
          </cell>
          <cell r="N7370">
            <v>43567</v>
          </cell>
          <cell r="O7370">
            <v>59999000</v>
          </cell>
          <cell r="P7370">
            <v>59999000</v>
          </cell>
          <cell r="Q7370">
            <v>1</v>
          </cell>
          <cell r="R7370">
            <v>1</v>
          </cell>
          <cell r="S7370">
            <v>0</v>
          </cell>
          <cell r="T7370">
            <v>59999000</v>
          </cell>
        </row>
        <row r="7371">
          <cell r="G7371" t="str">
            <v>1-B-2018-562</v>
          </cell>
          <cell r="H7371" t="str">
            <v>MEJORAMIENTO AREA VERDE VILLA CACHANTÚN</v>
          </cell>
          <cell r="I7371" t="str">
            <v>Proyecto Cerrado</v>
          </cell>
          <cell r="J7371">
            <v>43411</v>
          </cell>
          <cell r="K7371">
            <v>32228</v>
          </cell>
          <cell r="L7371">
            <v>1</v>
          </cell>
          <cell r="M7371" t="str">
            <v>Licitación y Contratación</v>
          </cell>
          <cell r="N7371">
            <v>43548</v>
          </cell>
          <cell r="O7371">
            <v>25156266</v>
          </cell>
          <cell r="P7371">
            <v>25038046</v>
          </cell>
          <cell r="Q7371">
            <v>1</v>
          </cell>
          <cell r="R7371">
            <v>1</v>
          </cell>
          <cell r="S7371">
            <v>0</v>
          </cell>
          <cell r="T7371">
            <v>25156266</v>
          </cell>
        </row>
        <row r="7372">
          <cell r="G7372" t="str">
            <v>1-B-2018-601</v>
          </cell>
          <cell r="H7372" t="str">
            <v>CONSTRUCCIÓN ACCESIBILIDAD UNIVERSAL DE VEREDAS, CALLE MERCED, VALLENAR</v>
          </cell>
          <cell r="I7372" t="str">
            <v>Proyecto Cerrado</v>
          </cell>
          <cell r="J7372">
            <v>43411</v>
          </cell>
          <cell r="K7372">
            <v>32338</v>
          </cell>
          <cell r="L7372">
            <v>1</v>
          </cell>
          <cell r="M7372" t="str">
            <v>Licitación y Contratación</v>
          </cell>
          <cell r="N7372">
            <v>43763</v>
          </cell>
          <cell r="O7372">
            <v>29713086</v>
          </cell>
          <cell r="P7372">
            <v>28231904</v>
          </cell>
          <cell r="Q7372">
            <v>1</v>
          </cell>
          <cell r="R7372">
            <v>1</v>
          </cell>
          <cell r="S7372">
            <v>0</v>
          </cell>
          <cell r="T7372">
            <v>29713086</v>
          </cell>
        </row>
        <row r="7373">
          <cell r="G7373" t="str">
            <v>1-B-2018-514</v>
          </cell>
          <cell r="H7373" t="str">
            <v>MEJORAMIENTO DEPENDENCIAS TEATRO MUNICIPAL COMUNA DE CHEPICA</v>
          </cell>
          <cell r="I7373" t="str">
            <v>Proyecto Cerrado</v>
          </cell>
          <cell r="J7373">
            <v>43411</v>
          </cell>
          <cell r="K7373">
            <v>32259</v>
          </cell>
          <cell r="L7373">
            <v>1</v>
          </cell>
          <cell r="M7373" t="str">
            <v>Licitación y Contratación</v>
          </cell>
          <cell r="N7373">
            <v>43631</v>
          </cell>
          <cell r="O7373">
            <v>43217175</v>
          </cell>
          <cell r="P7373">
            <v>42290948</v>
          </cell>
          <cell r="Q7373">
            <v>1</v>
          </cell>
          <cell r="R7373">
            <v>1</v>
          </cell>
          <cell r="S7373">
            <v>0</v>
          </cell>
          <cell r="T7373">
            <v>43217175</v>
          </cell>
        </row>
        <row r="7374">
          <cell r="G7374" t="str">
            <v>1-B-2018-358</v>
          </cell>
          <cell r="H7374" t="str">
            <v>CONSTRUCCION EXTENSION ALUMBRADO PUBLICO SAN JOSE LO CALVO, COMUNA DE SANTA MARIA</v>
          </cell>
          <cell r="I7374" t="str">
            <v>Proyecto Cerrado</v>
          </cell>
          <cell r="J7374">
            <v>43411</v>
          </cell>
          <cell r="K7374">
            <v>31039</v>
          </cell>
          <cell r="L7374">
            <v>1</v>
          </cell>
          <cell r="M7374" t="str">
            <v>Licitación y Contratación</v>
          </cell>
          <cell r="N7374">
            <v>43687</v>
          </cell>
          <cell r="O7374">
            <v>22669428</v>
          </cell>
          <cell r="P7374">
            <v>22669428</v>
          </cell>
          <cell r="Q7374">
            <v>1</v>
          </cell>
          <cell r="R7374">
            <v>1</v>
          </cell>
          <cell r="S7374">
            <v>0</v>
          </cell>
          <cell r="T7374">
            <v>22669428</v>
          </cell>
        </row>
        <row r="7375">
          <cell r="G7375" t="str">
            <v>1-B-2018-150</v>
          </cell>
          <cell r="H7375" t="str">
            <v>“MEJORAMIENTO DE ESPACIO PÚBLICO 2 NORTE CON 31 ½ ORIENTE”</v>
          </cell>
          <cell r="I7375" t="str">
            <v>Proyecto Cerrado</v>
          </cell>
          <cell r="J7375">
            <v>43411</v>
          </cell>
          <cell r="K7375">
            <v>32347</v>
          </cell>
          <cell r="L7375">
            <v>1</v>
          </cell>
          <cell r="M7375" t="str">
            <v>Administración Directa</v>
          </cell>
          <cell r="N7375">
            <v>43614</v>
          </cell>
          <cell r="O7375">
            <v>50731583</v>
          </cell>
          <cell r="P7375">
            <v>50731583</v>
          </cell>
          <cell r="Q7375">
            <v>6</v>
          </cell>
          <cell r="R7375">
            <v>5</v>
          </cell>
          <cell r="S7375">
            <v>0</v>
          </cell>
          <cell r="T7375">
            <v>50731583</v>
          </cell>
        </row>
        <row r="7376">
          <cell r="G7376" t="str">
            <v>1-B-2018-91</v>
          </cell>
          <cell r="H7376" t="str">
            <v>CONSTRUCCION DE REDUCTORES DE VELOCIDAD Y BARRERAS VIALES, FUTALEUFU URBANO</v>
          </cell>
          <cell r="I7376" t="str">
            <v>Proyecto Cerrado</v>
          </cell>
          <cell r="J7376">
            <v>43411</v>
          </cell>
          <cell r="K7376">
            <v>29884</v>
          </cell>
          <cell r="L7376">
            <v>1</v>
          </cell>
          <cell r="M7376" t="str">
            <v>Licitación y Contratación</v>
          </cell>
          <cell r="N7376">
            <v>43519</v>
          </cell>
          <cell r="O7376">
            <v>25000000</v>
          </cell>
          <cell r="P7376">
            <v>24759921</v>
          </cell>
          <cell r="Q7376">
            <v>1</v>
          </cell>
          <cell r="R7376">
            <v>1</v>
          </cell>
          <cell r="S7376">
            <v>0</v>
          </cell>
          <cell r="T7376">
            <v>25000000</v>
          </cell>
        </row>
        <row r="7377">
          <cell r="G7377" t="str">
            <v>1-C-2018-688</v>
          </cell>
          <cell r="H7377" t="str">
            <v>MEJORAMIENTO PLAZA CALETA PALITO, CHAÑARAL</v>
          </cell>
          <cell r="I7377" t="str">
            <v>Proyecto Cerrado</v>
          </cell>
          <cell r="J7377">
            <v>43411</v>
          </cell>
          <cell r="K7377">
            <v>32256</v>
          </cell>
          <cell r="L7377">
            <v>1</v>
          </cell>
          <cell r="M7377" t="str">
            <v>Licitación y Contratación</v>
          </cell>
          <cell r="N7377">
            <v>43671</v>
          </cell>
          <cell r="O7377">
            <v>59999160</v>
          </cell>
          <cell r="P7377">
            <v>59999159</v>
          </cell>
          <cell r="Q7377">
            <v>1</v>
          </cell>
          <cell r="R7377">
            <v>1</v>
          </cell>
          <cell r="S7377">
            <v>0</v>
          </cell>
          <cell r="T7377">
            <v>59999160</v>
          </cell>
        </row>
        <row r="7378">
          <cell r="G7378" t="str">
            <v>1-C-2018-65</v>
          </cell>
          <cell r="H7378" t="str">
            <v>MEJORAMIENTO ESCUELA MODULAR MAPUDUNGUN</v>
          </cell>
          <cell r="I7378" t="str">
            <v>Proyecto Cerrado</v>
          </cell>
          <cell r="J7378">
            <v>43411</v>
          </cell>
          <cell r="K7378">
            <v>29993</v>
          </cell>
          <cell r="L7378">
            <v>1</v>
          </cell>
          <cell r="M7378" t="str">
            <v>Administración Directa</v>
          </cell>
          <cell r="N7378">
            <v>43708</v>
          </cell>
          <cell r="O7378">
            <v>59903391</v>
          </cell>
          <cell r="P7378">
            <v>59903391</v>
          </cell>
          <cell r="Q7378">
            <v>8</v>
          </cell>
          <cell r="R7378">
            <v>8</v>
          </cell>
          <cell r="S7378">
            <v>0</v>
          </cell>
          <cell r="T7378">
            <v>59903391</v>
          </cell>
        </row>
        <row r="7379">
          <cell r="G7379" t="str">
            <v>1-C-2017-855</v>
          </cell>
          <cell r="H7379" t="str">
            <v>CONSTRUCCIÓN LUGAR DE MEMORIA VIOLETA PARRA</v>
          </cell>
          <cell r="I7379" t="str">
            <v>Proyecto Cerrado</v>
          </cell>
          <cell r="J7379">
            <v>43411</v>
          </cell>
          <cell r="K7379">
            <v>29635</v>
          </cell>
          <cell r="L7379">
            <v>1</v>
          </cell>
          <cell r="M7379" t="str">
            <v>Licitación y Contratación</v>
          </cell>
          <cell r="N7379">
            <v>43660</v>
          </cell>
          <cell r="O7379">
            <v>54607128</v>
          </cell>
          <cell r="P7379">
            <v>54531817</v>
          </cell>
          <cell r="Q7379">
            <v>1</v>
          </cell>
          <cell r="R7379">
            <v>1</v>
          </cell>
          <cell r="S7379">
            <v>0</v>
          </cell>
          <cell r="T7379">
            <v>54607128</v>
          </cell>
        </row>
        <row r="7380">
          <cell r="G7380" t="str">
            <v>1-C-2017-1424</v>
          </cell>
          <cell r="H7380" t="str">
            <v>CONSTRUCCION RESALTOS REDUCTORES DE VELOCIDAD, COMUNA DE LICANTÉN</v>
          </cell>
          <cell r="I7380" t="str">
            <v>Proyecto Cerrado</v>
          </cell>
          <cell r="J7380">
            <v>43411</v>
          </cell>
          <cell r="K7380">
            <v>32367</v>
          </cell>
          <cell r="L7380">
            <v>1</v>
          </cell>
          <cell r="M7380" t="str">
            <v>Licitación y Contratación</v>
          </cell>
          <cell r="N7380">
            <v>43606</v>
          </cell>
          <cell r="O7380">
            <v>47905367</v>
          </cell>
          <cell r="P7380">
            <v>47638348</v>
          </cell>
          <cell r="Q7380">
            <v>1</v>
          </cell>
          <cell r="R7380">
            <v>1</v>
          </cell>
          <cell r="S7380">
            <v>267019</v>
          </cell>
          <cell r="T7380">
            <v>47638348</v>
          </cell>
        </row>
        <row r="7381">
          <cell r="G7381" t="str">
            <v>1-B-2018-506</v>
          </cell>
          <cell r="H7381" t="str">
            <v>REPARACIÓN BANDEJÓN CENTRAL CALLE LAS NIEVES ORIENTE ENTRE PUERTO MAYOR Y NEMESIO VICUÑA</v>
          </cell>
          <cell r="I7381" t="str">
            <v>Proyecto Cerrado</v>
          </cell>
          <cell r="J7381">
            <v>43410</v>
          </cell>
          <cell r="K7381">
            <v>31411</v>
          </cell>
          <cell r="L7381">
            <v>1</v>
          </cell>
          <cell r="M7381" t="str">
            <v>Administración Directa</v>
          </cell>
          <cell r="N7381">
            <v>43796</v>
          </cell>
          <cell r="O7381">
            <v>29175202</v>
          </cell>
          <cell r="P7381">
            <v>29175202</v>
          </cell>
          <cell r="Q7381">
            <v>2</v>
          </cell>
          <cell r="R7381">
            <v>2</v>
          </cell>
          <cell r="S7381">
            <v>0</v>
          </cell>
          <cell r="T7381">
            <v>29175202</v>
          </cell>
        </row>
        <row r="7382">
          <cell r="G7382" t="str">
            <v>1-B-2018-523</v>
          </cell>
          <cell r="H7382" t="str">
            <v>CONSTRUCCION TECHUMBRE SEDE SOCIAL PEÑABLANCA, COMUNA DE PUMANQUE</v>
          </cell>
          <cell r="I7382" t="str">
            <v>Proyecto Cerrado</v>
          </cell>
          <cell r="J7382">
            <v>43410</v>
          </cell>
          <cell r="K7382">
            <v>29595</v>
          </cell>
          <cell r="L7382">
            <v>1</v>
          </cell>
          <cell r="M7382" t="str">
            <v>Licitación y Contratación</v>
          </cell>
          <cell r="N7382">
            <v>43526</v>
          </cell>
          <cell r="O7382">
            <v>15158263</v>
          </cell>
          <cell r="P7382">
            <v>28368842</v>
          </cell>
          <cell r="Q7382">
            <v>1</v>
          </cell>
          <cell r="R7382">
            <v>1</v>
          </cell>
          <cell r="S7382">
            <v>0</v>
          </cell>
          <cell r="T7382">
            <v>15158263</v>
          </cell>
        </row>
        <row r="7383">
          <cell r="G7383" t="str">
            <v>1-B-2018-412</v>
          </cell>
          <cell r="H7383" t="str">
            <v>MEJORAMIENTO ÁREA VERDE PATRIA VIEJA, EL TABO</v>
          </cell>
          <cell r="I7383" t="str">
            <v>Proyecto Cerrado</v>
          </cell>
          <cell r="J7383">
            <v>43410</v>
          </cell>
          <cell r="K7383">
            <v>29592</v>
          </cell>
          <cell r="L7383">
            <v>1</v>
          </cell>
          <cell r="M7383" t="str">
            <v>Licitación y Contratación</v>
          </cell>
          <cell r="N7383">
            <v>43622</v>
          </cell>
          <cell r="O7383">
            <v>28039524</v>
          </cell>
          <cell r="P7383">
            <v>28024246</v>
          </cell>
          <cell r="Q7383">
            <v>1</v>
          </cell>
          <cell r="R7383">
            <v>1</v>
          </cell>
          <cell r="S7383">
            <v>0</v>
          </cell>
          <cell r="T7383">
            <v>28039524</v>
          </cell>
        </row>
        <row r="7384">
          <cell r="G7384" t="str">
            <v>1-C-2018-1062</v>
          </cell>
          <cell r="H7384" t="str">
            <v>AMPLIACIÓN PATIO TECHADO ESCUELA ALBERTO CORDOVA LATORRE</v>
          </cell>
          <cell r="I7384" t="str">
            <v>Proyecto Cerrado</v>
          </cell>
          <cell r="J7384">
            <v>43410</v>
          </cell>
          <cell r="K7384">
            <v>31533</v>
          </cell>
          <cell r="L7384">
            <v>1</v>
          </cell>
          <cell r="M7384" t="str">
            <v>Licitación y Contratación</v>
          </cell>
          <cell r="N7384">
            <v>43605</v>
          </cell>
          <cell r="O7384">
            <v>53698674</v>
          </cell>
          <cell r="P7384">
            <v>53698674</v>
          </cell>
          <cell r="Q7384">
            <v>1</v>
          </cell>
          <cell r="R7384">
            <v>1</v>
          </cell>
          <cell r="S7384">
            <v>0</v>
          </cell>
          <cell r="T7384">
            <v>53698674</v>
          </cell>
        </row>
        <row r="7385">
          <cell r="G7385" t="str">
            <v>1-B-2018-414</v>
          </cell>
          <cell r="H7385" t="str">
            <v>CONSTRUCCIÓN CABAÑA CUIDADOR PARQUE PAN DE AZÚCAR, LOCALIDAD DE LAGO VERDE</v>
          </cell>
          <cell r="I7385" t="str">
            <v>100% Girado</v>
          </cell>
          <cell r="J7385">
            <v>43410</v>
          </cell>
          <cell r="K7385">
            <v>29888</v>
          </cell>
          <cell r="L7385">
            <v>1</v>
          </cell>
          <cell r="M7385" t="str">
            <v>Administración Directa</v>
          </cell>
          <cell r="N7385">
            <v>43499</v>
          </cell>
          <cell r="O7385">
            <v>21824721</v>
          </cell>
          <cell r="P7385">
            <v>21824721</v>
          </cell>
          <cell r="Q7385">
            <v>3</v>
          </cell>
          <cell r="R7385">
            <v>3</v>
          </cell>
          <cell r="S7385">
            <v>0</v>
          </cell>
          <cell r="T7385">
            <v>21824721</v>
          </cell>
        </row>
        <row r="7386">
          <cell r="G7386" t="str">
            <v>1-C-2018-7</v>
          </cell>
          <cell r="H7386" t="str">
            <v>REPOSICIÓN SEDE JJ.VV 16 ANGACHILLA, VALDIVIA</v>
          </cell>
          <cell r="I7386" t="str">
            <v>Proyecto Cerrado</v>
          </cell>
          <cell r="J7386">
            <v>43410</v>
          </cell>
          <cell r="K7386">
            <v>28303</v>
          </cell>
          <cell r="L7386">
            <v>1</v>
          </cell>
          <cell r="M7386" t="str">
            <v>Licitación y Contratación</v>
          </cell>
          <cell r="N7386">
            <v>44136</v>
          </cell>
          <cell r="O7386">
            <v>59999999</v>
          </cell>
          <cell r="P7386">
            <v>77093122</v>
          </cell>
          <cell r="Q7386">
            <v>1</v>
          </cell>
          <cell r="R7386">
            <v>1</v>
          </cell>
          <cell r="S7386">
            <v>0</v>
          </cell>
          <cell r="T7386">
            <v>59999999</v>
          </cell>
        </row>
        <row r="7387">
          <cell r="G7387" t="str">
            <v>1-C-2017-1039</v>
          </cell>
          <cell r="H7387" t="str">
            <v>AMPLIACION Y MEJORAMIENTO SEDE COMUNAL ADULTO MAYOR, LAUTARO</v>
          </cell>
          <cell r="I7387" t="str">
            <v>Proyecto Cerrado</v>
          </cell>
          <cell r="J7387">
            <v>43410</v>
          </cell>
          <cell r="K7387">
            <v>29321</v>
          </cell>
          <cell r="L7387">
            <v>1</v>
          </cell>
          <cell r="M7387" t="str">
            <v>Licitación y Contratación</v>
          </cell>
          <cell r="N7387">
            <v>43684</v>
          </cell>
          <cell r="O7387">
            <v>52649390</v>
          </cell>
          <cell r="P7387">
            <v>52649390</v>
          </cell>
          <cell r="Q7387">
            <v>1</v>
          </cell>
          <cell r="R7387">
            <v>1</v>
          </cell>
          <cell r="S7387">
            <v>0</v>
          </cell>
          <cell r="T7387">
            <v>52649390</v>
          </cell>
        </row>
        <row r="7388">
          <cell r="G7388" t="str">
            <v>1-C-2017-1118</v>
          </cell>
          <cell r="H7388" t="str">
            <v>MEJORAMIENTO ESPACIOS PÚBLICOS, POBLACIÓN COOPERMIN</v>
          </cell>
          <cell r="I7388" t="str">
            <v>Proyecto Cerrado</v>
          </cell>
          <cell r="J7388">
            <v>43410</v>
          </cell>
          <cell r="K7388">
            <v>31441</v>
          </cell>
          <cell r="L7388">
            <v>1</v>
          </cell>
          <cell r="M7388" t="str">
            <v>Licitación y Contratación</v>
          </cell>
          <cell r="N7388">
            <v>43615</v>
          </cell>
          <cell r="O7388">
            <v>59362583</v>
          </cell>
          <cell r="P7388">
            <v>56604012</v>
          </cell>
          <cell r="Q7388">
            <v>1</v>
          </cell>
          <cell r="R7388">
            <v>1</v>
          </cell>
          <cell r="S7388">
            <v>0</v>
          </cell>
          <cell r="T7388">
            <v>59362583</v>
          </cell>
        </row>
        <row r="7389">
          <cell r="G7389" t="str">
            <v>1-C-2017-756</v>
          </cell>
          <cell r="H7389" t="str">
            <v>REPOSICIÓN MULTICANCHA POBLACION COOPERMIN, COMUNA DE HUASCO</v>
          </cell>
          <cell r="I7389" t="str">
            <v>Proyecto Cerrado</v>
          </cell>
          <cell r="J7389">
            <v>43410</v>
          </cell>
          <cell r="K7389">
            <v>31441</v>
          </cell>
          <cell r="L7389">
            <v>1</v>
          </cell>
          <cell r="M7389" t="str">
            <v>Licitación y Contratación</v>
          </cell>
          <cell r="N7389">
            <v>43738</v>
          </cell>
          <cell r="O7389">
            <v>58503927</v>
          </cell>
          <cell r="P7389">
            <v>56284788</v>
          </cell>
          <cell r="Q7389">
            <v>1</v>
          </cell>
          <cell r="R7389">
            <v>1</v>
          </cell>
          <cell r="S7389">
            <v>0</v>
          </cell>
          <cell r="T7389">
            <v>58503927</v>
          </cell>
        </row>
        <row r="7390">
          <cell r="G7390" t="str">
            <v>1-C-2016-1099</v>
          </cell>
          <cell r="H7390" t="str">
            <v>PAVIMENTACION CALLE LOS MAÑÍOS, ENTRE MARÍA LUISA BOMBAL Y JERUSALÉN, LOMA COLORADA</v>
          </cell>
          <cell r="I7390" t="str">
            <v>Proyecto Dejado sin Efecto</v>
          </cell>
          <cell r="J7390">
            <v>43410</v>
          </cell>
          <cell r="K7390">
            <v>28476</v>
          </cell>
          <cell r="L7390">
            <v>1</v>
          </cell>
          <cell r="M7390" t="str">
            <v>no definida</v>
          </cell>
          <cell r="N7390" t="str">
            <v>no definida</v>
          </cell>
          <cell r="O7390">
            <v>59950000</v>
          </cell>
          <cell r="P7390">
            <v>0</v>
          </cell>
          <cell r="Q7390">
            <v>0</v>
          </cell>
          <cell r="R7390">
            <v>0</v>
          </cell>
          <cell r="S7390">
            <v>59950000</v>
          </cell>
          <cell r="T7390">
            <v>0</v>
          </cell>
        </row>
        <row r="7391">
          <cell r="G7391" t="str">
            <v>1-B-2018-479</v>
          </cell>
          <cell r="H7391" t="str">
            <v>“CONSTRUCCION MULTICANCHA Y HERMOSEAMIENTO PERIMETRAL VILLA VENECIA, COLLIPULLI”</v>
          </cell>
          <cell r="I7391" t="str">
            <v>En Proceso de Cierre</v>
          </cell>
          <cell r="J7391">
            <v>43404</v>
          </cell>
          <cell r="K7391">
            <v>31920</v>
          </cell>
          <cell r="L7391">
            <v>1</v>
          </cell>
          <cell r="M7391" t="str">
            <v>Licitación y Contratación</v>
          </cell>
          <cell r="N7391">
            <v>43724</v>
          </cell>
          <cell r="O7391">
            <v>25856000</v>
          </cell>
          <cell r="P7391">
            <v>25342850</v>
          </cell>
          <cell r="Q7391">
            <v>1</v>
          </cell>
          <cell r="R7391">
            <v>1</v>
          </cell>
          <cell r="S7391">
            <v>0</v>
          </cell>
          <cell r="T7391">
            <v>25856000</v>
          </cell>
        </row>
        <row r="7392">
          <cell r="G7392" t="str">
            <v>1-C-2018-843</v>
          </cell>
          <cell r="H7392" t="str">
            <v>CONSTRUCCIÓN CANCHA DE FUTBOLITO VISTA ALEGRE, VALLENAR</v>
          </cell>
          <cell r="I7392" t="str">
            <v>Proyecto Cerrado</v>
          </cell>
          <cell r="J7392">
            <v>43404</v>
          </cell>
          <cell r="K7392">
            <v>31538</v>
          </cell>
          <cell r="L7392">
            <v>1</v>
          </cell>
          <cell r="M7392" t="str">
            <v>Licitación y Contratación</v>
          </cell>
          <cell r="N7392" t="str">
            <v>no definida</v>
          </cell>
          <cell r="O7392">
            <v>59990000</v>
          </cell>
          <cell r="P7392">
            <v>59990000</v>
          </cell>
          <cell r="Q7392">
            <v>1</v>
          </cell>
          <cell r="R7392">
            <v>1</v>
          </cell>
          <cell r="S7392">
            <v>0</v>
          </cell>
          <cell r="T7392">
            <v>59990000</v>
          </cell>
        </row>
        <row r="7393">
          <cell r="G7393" t="str">
            <v>1-C-2018-841</v>
          </cell>
          <cell r="H7393" t="str">
            <v>CONSTRUCCIÓN CIRCUITO DE CALISTENIA, VALLENAR</v>
          </cell>
          <cell r="I7393" t="str">
            <v>Proyecto Cerrado</v>
          </cell>
          <cell r="J7393">
            <v>43404</v>
          </cell>
          <cell r="K7393">
            <v>31538</v>
          </cell>
          <cell r="L7393">
            <v>1</v>
          </cell>
          <cell r="M7393" t="str">
            <v>Licitación y Contratación</v>
          </cell>
          <cell r="N7393">
            <v>43630</v>
          </cell>
          <cell r="O7393">
            <v>22624259</v>
          </cell>
          <cell r="P7393">
            <v>21493046</v>
          </cell>
          <cell r="Q7393">
            <v>1</v>
          </cell>
          <cell r="R7393">
            <v>1</v>
          </cell>
          <cell r="S7393">
            <v>0</v>
          </cell>
          <cell r="T7393">
            <v>22624259</v>
          </cell>
        </row>
        <row r="7394">
          <cell r="G7394" t="str">
            <v>1-C-2018-811</v>
          </cell>
          <cell r="H7394" t="str">
            <v>REPOSICIÓN PLAZA AVDA. EL CHAÑAR</v>
          </cell>
          <cell r="I7394" t="str">
            <v>Proyecto Cerrado</v>
          </cell>
          <cell r="J7394">
            <v>43404</v>
          </cell>
          <cell r="K7394">
            <v>31813</v>
          </cell>
          <cell r="L7394">
            <v>1</v>
          </cell>
          <cell r="M7394" t="str">
            <v>Licitación y Contratación</v>
          </cell>
          <cell r="N7394">
            <v>43794</v>
          </cell>
          <cell r="O7394">
            <v>59792411</v>
          </cell>
          <cell r="P7394">
            <v>59791735</v>
          </cell>
          <cell r="Q7394">
            <v>1</v>
          </cell>
          <cell r="R7394">
            <v>1</v>
          </cell>
          <cell r="S7394">
            <v>0</v>
          </cell>
          <cell r="T7394">
            <v>59792411</v>
          </cell>
        </row>
        <row r="7395">
          <cell r="G7395" t="str">
            <v>1-C-2018-784</v>
          </cell>
          <cell r="H7395" t="str">
            <v>CONSTRUCCIÓN PLAZA ELEUTERIO RAMIREZ</v>
          </cell>
          <cell r="I7395" t="str">
            <v>Proyecto Cerrado</v>
          </cell>
          <cell r="J7395">
            <v>43404</v>
          </cell>
          <cell r="K7395">
            <v>31813</v>
          </cell>
          <cell r="L7395">
            <v>1</v>
          </cell>
          <cell r="M7395" t="str">
            <v>Licitación y Contratación</v>
          </cell>
          <cell r="N7395">
            <v>43703</v>
          </cell>
          <cell r="O7395">
            <v>55385391</v>
          </cell>
          <cell r="P7395">
            <v>50244504</v>
          </cell>
          <cell r="Q7395">
            <v>1</v>
          </cell>
          <cell r="R7395">
            <v>1</v>
          </cell>
          <cell r="S7395">
            <v>0</v>
          </cell>
          <cell r="T7395">
            <v>55385391</v>
          </cell>
        </row>
        <row r="7396">
          <cell r="G7396" t="str">
            <v>1-C-2018-782</v>
          </cell>
          <cell r="H7396" t="str">
            <v>REPOSICION VEREDAS Y SOLERAS LOTES 108, 119 Y 126 POBLACIÓN VILLANUEVA DIEGO DE ALMAGRO</v>
          </cell>
          <cell r="I7396" t="str">
            <v>Proyecto Cerrado</v>
          </cell>
          <cell r="J7396">
            <v>43404</v>
          </cell>
          <cell r="K7396">
            <v>31522</v>
          </cell>
          <cell r="L7396">
            <v>1</v>
          </cell>
          <cell r="M7396" t="str">
            <v>Licitación y Contratación</v>
          </cell>
          <cell r="N7396" t="str">
            <v>no definida</v>
          </cell>
          <cell r="O7396">
            <v>51443254</v>
          </cell>
          <cell r="P7396">
            <v>51442383</v>
          </cell>
          <cell r="Q7396">
            <v>1</v>
          </cell>
          <cell r="R7396">
            <v>1</v>
          </cell>
          <cell r="S7396">
            <v>0</v>
          </cell>
          <cell r="T7396">
            <v>51443254</v>
          </cell>
        </row>
        <row r="7397">
          <cell r="G7397" t="str">
            <v>1-C-2018-781</v>
          </cell>
          <cell r="H7397" t="str">
            <v>REPOSICION VEREDAS Y SOLERAS LOTES 109, 120 Y 127 POBLACIÓN VILLANUEVA DIEGO DE ALMAGRO</v>
          </cell>
          <cell r="I7397" t="str">
            <v>Proyecto Cerrado</v>
          </cell>
          <cell r="J7397">
            <v>43404</v>
          </cell>
          <cell r="K7397">
            <v>31522</v>
          </cell>
          <cell r="L7397">
            <v>1</v>
          </cell>
          <cell r="M7397" t="str">
            <v>Licitación y Contratación</v>
          </cell>
          <cell r="N7397">
            <v>43939</v>
          </cell>
          <cell r="O7397">
            <v>52613916</v>
          </cell>
          <cell r="P7397">
            <v>52613915</v>
          </cell>
          <cell r="Q7397">
            <v>1</v>
          </cell>
          <cell r="R7397">
            <v>1</v>
          </cell>
          <cell r="S7397">
            <v>0</v>
          </cell>
          <cell r="T7397">
            <v>52613916</v>
          </cell>
        </row>
        <row r="7398">
          <cell r="G7398" t="str">
            <v>1-C-2018-780</v>
          </cell>
          <cell r="H7398" t="str">
            <v>REPOSICION VEREDAS Y SOLERAS LOTES 107, 118 Y 125 POBLACIÓN VILLANUEVA DIEGO DE ALMAGRO</v>
          </cell>
          <cell r="I7398" t="str">
            <v>Proyecto Cerrado</v>
          </cell>
          <cell r="J7398">
            <v>43404</v>
          </cell>
          <cell r="K7398">
            <v>31522</v>
          </cell>
          <cell r="L7398">
            <v>1</v>
          </cell>
          <cell r="M7398" t="str">
            <v>Licitación y Contratación</v>
          </cell>
          <cell r="N7398">
            <v>43939</v>
          </cell>
          <cell r="O7398">
            <v>38430604</v>
          </cell>
          <cell r="P7398">
            <v>38430601</v>
          </cell>
          <cell r="Q7398">
            <v>1</v>
          </cell>
          <cell r="R7398">
            <v>1</v>
          </cell>
          <cell r="S7398">
            <v>0</v>
          </cell>
          <cell r="T7398">
            <v>38430604</v>
          </cell>
        </row>
        <row r="7399">
          <cell r="G7399" t="str">
            <v>1-C-2018-774</v>
          </cell>
          <cell r="H7399" t="str">
            <v>CONSTRUCCIÓN PASEO URBANO AV. DIEGO DE ALMAGRO PONIENTE, DIEGO DE ALMAGRO</v>
          </cell>
          <cell r="I7399" t="str">
            <v>Proyecto Cerrado</v>
          </cell>
          <cell r="J7399">
            <v>43404</v>
          </cell>
          <cell r="K7399">
            <v>31529</v>
          </cell>
          <cell r="L7399">
            <v>1</v>
          </cell>
          <cell r="M7399" t="str">
            <v>Licitación y Contratación</v>
          </cell>
          <cell r="N7399">
            <v>43713</v>
          </cell>
          <cell r="O7399">
            <v>31555053</v>
          </cell>
          <cell r="P7399">
            <v>31552255</v>
          </cell>
          <cell r="Q7399">
            <v>1</v>
          </cell>
          <cell r="R7399">
            <v>1</v>
          </cell>
          <cell r="S7399">
            <v>0</v>
          </cell>
          <cell r="T7399">
            <v>31555053</v>
          </cell>
        </row>
        <row r="7400">
          <cell r="G7400" t="str">
            <v>1-C-2018-773</v>
          </cell>
          <cell r="H7400" t="str">
            <v>CONSTRUCCIÓN PASEO URBANO ALDEA LOCAL PONIENTE, DIEGO DE ALMAGRO</v>
          </cell>
          <cell r="I7400" t="str">
            <v>Proyecto Cerrado</v>
          </cell>
          <cell r="J7400">
            <v>43404</v>
          </cell>
          <cell r="K7400">
            <v>31529</v>
          </cell>
          <cell r="L7400">
            <v>1</v>
          </cell>
          <cell r="M7400" t="str">
            <v>Licitación y Contratación</v>
          </cell>
          <cell r="N7400">
            <v>43713</v>
          </cell>
          <cell r="O7400">
            <v>59903591</v>
          </cell>
          <cell r="P7400">
            <v>59848958</v>
          </cell>
          <cell r="Q7400">
            <v>1</v>
          </cell>
          <cell r="R7400">
            <v>1</v>
          </cell>
          <cell r="S7400">
            <v>0</v>
          </cell>
          <cell r="T7400">
            <v>59903591</v>
          </cell>
        </row>
        <row r="7401">
          <cell r="G7401" t="str">
            <v>1-C-2018-771</v>
          </cell>
          <cell r="H7401" t="str">
            <v>CONSTRUCCIÓN PASEO URBANO PARQUE TEMÁTICO PONIENTE, DIEGO DE ALMAGRO</v>
          </cell>
          <cell r="I7401" t="str">
            <v>Proyecto Cerrado</v>
          </cell>
          <cell r="J7401">
            <v>43404</v>
          </cell>
          <cell r="K7401">
            <v>31529</v>
          </cell>
          <cell r="L7401">
            <v>1</v>
          </cell>
          <cell r="M7401" t="str">
            <v>Licitación y Contratación</v>
          </cell>
          <cell r="N7401">
            <v>43743</v>
          </cell>
          <cell r="O7401">
            <v>57335911</v>
          </cell>
          <cell r="P7401">
            <v>57318968</v>
          </cell>
          <cell r="Q7401">
            <v>1</v>
          </cell>
          <cell r="R7401">
            <v>1</v>
          </cell>
          <cell r="S7401">
            <v>0</v>
          </cell>
          <cell r="T7401">
            <v>57335911</v>
          </cell>
        </row>
        <row r="7402">
          <cell r="G7402" t="str">
            <v>1-C-2018-768</v>
          </cell>
          <cell r="H7402" t="str">
            <v>REPARACIÓN CENDRYCUR LOS LOROS TIERRA AMARILLA</v>
          </cell>
          <cell r="I7402" t="str">
            <v>Proyecto Cerrado</v>
          </cell>
          <cell r="J7402">
            <v>43404</v>
          </cell>
          <cell r="K7402">
            <v>31883</v>
          </cell>
          <cell r="L7402">
            <v>1</v>
          </cell>
          <cell r="M7402" t="str">
            <v>Licitación y Contratación</v>
          </cell>
          <cell r="N7402">
            <v>43850</v>
          </cell>
          <cell r="O7402">
            <v>54693752</v>
          </cell>
          <cell r="P7402">
            <v>51635597</v>
          </cell>
          <cell r="Q7402">
            <v>1</v>
          </cell>
          <cell r="R7402">
            <v>1</v>
          </cell>
          <cell r="S7402">
            <v>0</v>
          </cell>
          <cell r="T7402">
            <v>54693752</v>
          </cell>
        </row>
        <row r="7403">
          <cell r="G7403" t="str">
            <v>1-C-2018-762</v>
          </cell>
          <cell r="H7403" t="str">
            <v>REPARACION PASEO IGNACIO CARRERA PINTO TIERRA AMARILLA</v>
          </cell>
          <cell r="I7403" t="str">
            <v>Proyecto Cerrado</v>
          </cell>
          <cell r="J7403">
            <v>43404</v>
          </cell>
          <cell r="K7403">
            <v>31883</v>
          </cell>
          <cell r="L7403">
            <v>1</v>
          </cell>
          <cell r="M7403" t="str">
            <v>Licitación y Contratación</v>
          </cell>
          <cell r="N7403">
            <v>43632</v>
          </cell>
          <cell r="O7403">
            <v>59998333</v>
          </cell>
          <cell r="P7403">
            <v>59329764</v>
          </cell>
          <cell r="Q7403">
            <v>1</v>
          </cell>
          <cell r="R7403">
            <v>1</v>
          </cell>
          <cell r="S7403">
            <v>0</v>
          </cell>
          <cell r="T7403">
            <v>59998333</v>
          </cell>
        </row>
        <row r="7404">
          <cell r="G7404" t="str">
            <v>1-C-2018-750</v>
          </cell>
          <cell r="H7404" t="str">
            <v>MEJORAMIENTO PLAZA CHUQUICAMATA, EJE DIEGO DE ALMEYDA, CALDERA 2018.</v>
          </cell>
          <cell r="I7404" t="str">
            <v>Proyecto Cerrado</v>
          </cell>
          <cell r="J7404">
            <v>43404</v>
          </cell>
          <cell r="K7404">
            <v>31999</v>
          </cell>
          <cell r="L7404">
            <v>1</v>
          </cell>
          <cell r="M7404" t="str">
            <v>Licitación y Contratación</v>
          </cell>
          <cell r="N7404">
            <v>44243</v>
          </cell>
          <cell r="O7404">
            <v>55802712</v>
          </cell>
          <cell r="P7404">
            <v>55717655</v>
          </cell>
          <cell r="Q7404">
            <v>2</v>
          </cell>
          <cell r="R7404">
            <v>2</v>
          </cell>
          <cell r="S7404">
            <v>0</v>
          </cell>
          <cell r="T7404">
            <v>55802712</v>
          </cell>
        </row>
        <row r="7405">
          <cell r="G7405" t="str">
            <v>1-C-2017-1142</v>
          </cell>
          <cell r="H7405" t="str">
            <v>REPOSICIÓN CLUB DEPORTIVO DE RAYUELA EL JILGUERITO, VALLENAR</v>
          </cell>
          <cell r="I7405" t="str">
            <v>Proyecto Cerrado</v>
          </cell>
          <cell r="J7405">
            <v>43404</v>
          </cell>
          <cell r="K7405">
            <v>31538</v>
          </cell>
          <cell r="L7405">
            <v>1</v>
          </cell>
          <cell r="M7405" t="str">
            <v>Licitación y Contratación</v>
          </cell>
          <cell r="N7405">
            <v>43749</v>
          </cell>
          <cell r="O7405">
            <v>59990000</v>
          </cell>
          <cell r="P7405">
            <v>59993155</v>
          </cell>
          <cell r="Q7405">
            <v>1</v>
          </cell>
          <cell r="R7405">
            <v>1</v>
          </cell>
          <cell r="S7405">
            <v>0</v>
          </cell>
          <cell r="T7405">
            <v>59990000</v>
          </cell>
        </row>
        <row r="7406">
          <cell r="G7406" t="str">
            <v>1-C-2017-1531</v>
          </cell>
          <cell r="H7406" t="str">
            <v>CONSTRUCCIÓN CIERRE PERIMETRAL Y BANCAS DE SUPLENTES CLUB DEPORTIVO SOCIAL SEIS LAGUNAS</v>
          </cell>
          <cell r="I7406" t="str">
            <v>Proyecto Cerrado</v>
          </cell>
          <cell r="J7406">
            <v>43404</v>
          </cell>
          <cell r="K7406">
            <v>28016</v>
          </cell>
          <cell r="L7406">
            <v>1</v>
          </cell>
          <cell r="M7406" t="str">
            <v>Licitación y Contratación</v>
          </cell>
          <cell r="N7406">
            <v>43773</v>
          </cell>
          <cell r="O7406">
            <v>16436380</v>
          </cell>
          <cell r="P7406">
            <v>16316109</v>
          </cell>
          <cell r="Q7406">
            <v>1</v>
          </cell>
          <cell r="R7406">
            <v>1</v>
          </cell>
          <cell r="S7406">
            <v>0</v>
          </cell>
          <cell r="T7406">
            <v>16436380</v>
          </cell>
        </row>
        <row r="7407">
          <cell r="G7407" t="str">
            <v>1-C-2017-1528</v>
          </cell>
          <cell r="H7407" t="str">
            <v>CONSTRUCCIÓN CIERRE PERIMETRAL CANCHA DE FUTBOL CLUB DE DEPORTE Y RODEO UNIÓN DEL VALLE.</v>
          </cell>
          <cell r="I7407" t="str">
            <v>Proyecto Cerrado</v>
          </cell>
          <cell r="J7407">
            <v>43404</v>
          </cell>
          <cell r="K7407">
            <v>28016</v>
          </cell>
          <cell r="L7407">
            <v>1</v>
          </cell>
          <cell r="M7407" t="str">
            <v>Licitación y Contratación</v>
          </cell>
          <cell r="N7407">
            <v>43786</v>
          </cell>
          <cell r="O7407">
            <v>24764620</v>
          </cell>
          <cell r="P7407">
            <v>22921393</v>
          </cell>
          <cell r="Q7407">
            <v>1</v>
          </cell>
          <cell r="R7407">
            <v>1</v>
          </cell>
          <cell r="S7407">
            <v>0</v>
          </cell>
          <cell r="T7407">
            <v>24764620</v>
          </cell>
        </row>
        <row r="7408">
          <cell r="G7408" t="str">
            <v>1-C-2017-452</v>
          </cell>
          <cell r="H7408" t="str">
            <v>RECOLECCIÓN RESIDUOS SÓLIDOS POR FAMILIAS DE PESCADORES Y MEJORAMIENTO EN BORDE COSTERO DE PUERTO CISNES</v>
          </cell>
          <cell r="I7408" t="str">
            <v>Proyecto Cerrado</v>
          </cell>
          <cell r="J7408">
            <v>43404</v>
          </cell>
          <cell r="K7408">
            <v>28017</v>
          </cell>
          <cell r="L7408">
            <v>1</v>
          </cell>
          <cell r="M7408" t="str">
            <v>Administración Directa</v>
          </cell>
          <cell r="N7408">
            <v>44347</v>
          </cell>
          <cell r="O7408">
            <v>55556264</v>
          </cell>
          <cell r="P7408">
            <v>55556264</v>
          </cell>
          <cell r="Q7408">
            <v>5</v>
          </cell>
          <cell r="R7408">
            <v>5</v>
          </cell>
          <cell r="S7408">
            <v>0</v>
          </cell>
          <cell r="T7408">
            <v>55556264</v>
          </cell>
        </row>
        <row r="7409">
          <cell r="G7409" t="str">
            <v>1-C-2016-1309</v>
          </cell>
          <cell r="H7409" t="str">
            <v>MEJORAMIENTO PLAZA DE LOS NIÑOS, POBLACION VISTA ALEGRE, VALLENAR</v>
          </cell>
          <cell r="I7409" t="str">
            <v>Proyecto Cerrado</v>
          </cell>
          <cell r="J7409">
            <v>43404</v>
          </cell>
          <cell r="K7409">
            <v>31538</v>
          </cell>
          <cell r="L7409">
            <v>1</v>
          </cell>
          <cell r="M7409" t="str">
            <v>Licitación y Contratación</v>
          </cell>
          <cell r="N7409">
            <v>43703</v>
          </cell>
          <cell r="O7409">
            <v>59990000</v>
          </cell>
          <cell r="P7409">
            <v>59383197</v>
          </cell>
          <cell r="Q7409">
            <v>1</v>
          </cell>
          <cell r="R7409">
            <v>1</v>
          </cell>
          <cell r="S7409">
            <v>0</v>
          </cell>
          <cell r="T7409">
            <v>59990000</v>
          </cell>
        </row>
        <row r="7410">
          <cell r="G7410" t="str">
            <v>1-B-2018-354</v>
          </cell>
          <cell r="H7410" t="str">
            <v>ENTUBAMIENTO COLECTOR AGUAS LLUVIAS CANAL ALESSANDRI, HUALPIN, T. SCHMIDT</v>
          </cell>
          <cell r="I7410" t="str">
            <v>Proyecto Cerrado</v>
          </cell>
          <cell r="J7410">
            <v>43402</v>
          </cell>
          <cell r="K7410">
            <v>30240</v>
          </cell>
          <cell r="L7410">
            <v>1</v>
          </cell>
          <cell r="M7410" t="str">
            <v>Licitación y Contratación</v>
          </cell>
          <cell r="N7410">
            <v>43685</v>
          </cell>
          <cell r="O7410">
            <v>26856000</v>
          </cell>
          <cell r="P7410">
            <v>29364777</v>
          </cell>
          <cell r="Q7410">
            <v>1</v>
          </cell>
          <cell r="R7410">
            <v>1</v>
          </cell>
          <cell r="S7410">
            <v>0</v>
          </cell>
          <cell r="T7410">
            <v>26856000</v>
          </cell>
        </row>
        <row r="7411">
          <cell r="G7411" t="str">
            <v>1-C-2018-884</v>
          </cell>
          <cell r="H7411" t="str">
            <v>CONSTRUCCION ACCESOS PEATONALES DIFERENTES SECTORES DE LA COMUNA</v>
          </cell>
          <cell r="I7411" t="str">
            <v>Proyecto Cerrado</v>
          </cell>
          <cell r="J7411">
            <v>43402</v>
          </cell>
          <cell r="K7411">
            <v>31464</v>
          </cell>
          <cell r="L7411">
            <v>1</v>
          </cell>
          <cell r="M7411" t="str">
            <v>Administración Directa</v>
          </cell>
          <cell r="N7411">
            <v>43602</v>
          </cell>
          <cell r="O7411">
            <v>59996921</v>
          </cell>
          <cell r="P7411">
            <v>59996921</v>
          </cell>
          <cell r="Q7411">
            <v>6</v>
          </cell>
          <cell r="R7411">
            <v>6</v>
          </cell>
          <cell r="S7411">
            <v>0</v>
          </cell>
          <cell r="T7411">
            <v>59996921</v>
          </cell>
        </row>
        <row r="7412">
          <cell r="G7412" t="str">
            <v>1-C-2018-544</v>
          </cell>
          <cell r="H7412" t="str">
            <v>REPOSICIÓN PLAZOLETA TURÍSTICO INFORMATIVA ACCESO SUR CHANCO URBANO</v>
          </cell>
          <cell r="I7412" t="str">
            <v>Proyecto Cerrado</v>
          </cell>
          <cell r="J7412">
            <v>43402</v>
          </cell>
          <cell r="K7412">
            <v>29686</v>
          </cell>
          <cell r="L7412">
            <v>1</v>
          </cell>
          <cell r="M7412" t="str">
            <v>Licitación y Contratación</v>
          </cell>
          <cell r="N7412">
            <v>43554</v>
          </cell>
          <cell r="O7412">
            <v>59999999</v>
          </cell>
          <cell r="P7412">
            <v>59235614</v>
          </cell>
          <cell r="Q7412">
            <v>1</v>
          </cell>
          <cell r="R7412">
            <v>1</v>
          </cell>
          <cell r="S7412">
            <v>0</v>
          </cell>
          <cell r="T7412">
            <v>59999999</v>
          </cell>
        </row>
        <row r="7413">
          <cell r="G7413" t="str">
            <v>1-C-2018-871</v>
          </cell>
          <cell r="H7413" t="str">
            <v>CONSTRUCCION PLAZOLETAS POBLACION ROBERTO CALLEJAS Y SECTOR PADRE HURTADO, COMUNA DE FREIRINA</v>
          </cell>
          <cell r="I7413" t="str">
            <v>Proyecto Cerrado</v>
          </cell>
          <cell r="J7413">
            <v>43402</v>
          </cell>
          <cell r="K7413">
            <v>31464</v>
          </cell>
          <cell r="L7413">
            <v>1</v>
          </cell>
          <cell r="M7413" t="str">
            <v>Administración Directa</v>
          </cell>
          <cell r="N7413">
            <v>43567</v>
          </cell>
          <cell r="O7413">
            <v>59944710</v>
          </cell>
          <cell r="P7413">
            <v>59944710</v>
          </cell>
          <cell r="Q7413">
            <v>6</v>
          </cell>
          <cell r="R7413">
            <v>6</v>
          </cell>
          <cell r="S7413">
            <v>0</v>
          </cell>
          <cell r="T7413">
            <v>59944710</v>
          </cell>
        </row>
        <row r="7414">
          <cell r="G7414" t="str">
            <v>1-C-2018-802</v>
          </cell>
          <cell r="H7414" t="str">
            <v>REPARACIÓN DE MULTICANCHA GRANATE</v>
          </cell>
          <cell r="I7414" t="str">
            <v>Proyecto Cerrado</v>
          </cell>
          <cell r="J7414">
            <v>43402</v>
          </cell>
          <cell r="K7414">
            <v>31510</v>
          </cell>
          <cell r="L7414">
            <v>1</v>
          </cell>
          <cell r="M7414" t="str">
            <v>Licitación y Contratación</v>
          </cell>
          <cell r="N7414">
            <v>43703</v>
          </cell>
          <cell r="O7414">
            <v>59199704</v>
          </cell>
          <cell r="P7414">
            <v>54160140</v>
          </cell>
          <cell r="Q7414">
            <v>1</v>
          </cell>
          <cell r="R7414">
            <v>1</v>
          </cell>
          <cell r="S7414">
            <v>0</v>
          </cell>
          <cell r="T7414">
            <v>59199704</v>
          </cell>
        </row>
        <row r="7415">
          <cell r="G7415" t="str">
            <v>1-C-2018-765</v>
          </cell>
          <cell r="H7415" t="str">
            <v>MEJORAMIENTO PLAZA ANGEL SCOLA, EJE DIEGO DE ALMEYDA, CALDERA 2018</v>
          </cell>
          <cell r="I7415" t="str">
            <v>En Proceso de Cierre</v>
          </cell>
          <cell r="J7415">
            <v>43402</v>
          </cell>
          <cell r="K7415">
            <v>31311</v>
          </cell>
          <cell r="L7415">
            <v>1</v>
          </cell>
          <cell r="M7415" t="str">
            <v>Licitación y Contratación</v>
          </cell>
          <cell r="N7415">
            <v>44330</v>
          </cell>
          <cell r="O7415">
            <v>59872656</v>
          </cell>
          <cell r="P7415">
            <v>59858327</v>
          </cell>
          <cell r="Q7415">
            <v>2</v>
          </cell>
          <cell r="R7415">
            <v>2</v>
          </cell>
          <cell r="S7415">
            <v>0</v>
          </cell>
          <cell r="T7415">
            <v>59872656</v>
          </cell>
        </row>
        <row r="7416">
          <cell r="G7416" t="str">
            <v>1-C-2018-748</v>
          </cell>
          <cell r="H7416" t="str">
            <v>MEJORAMIENTO PLAZA PAIPOTE EJE DIEGO DE ALMEYDA, CALDERA 2018.</v>
          </cell>
          <cell r="I7416" t="str">
            <v>100% Girado</v>
          </cell>
          <cell r="J7416">
            <v>43402</v>
          </cell>
          <cell r="K7416">
            <v>31311</v>
          </cell>
          <cell r="L7416">
            <v>1</v>
          </cell>
          <cell r="M7416" t="str">
            <v>Licitación y Contratación</v>
          </cell>
          <cell r="N7416">
            <v>44406</v>
          </cell>
          <cell r="O7416">
            <v>53340485</v>
          </cell>
          <cell r="P7416">
            <v>53320236</v>
          </cell>
          <cell r="Q7416">
            <v>2</v>
          </cell>
          <cell r="R7416">
            <v>2</v>
          </cell>
          <cell r="S7416">
            <v>0</v>
          </cell>
          <cell r="T7416">
            <v>53340485</v>
          </cell>
        </row>
        <row r="7417">
          <cell r="G7417" t="str">
            <v>1-C-2018-747</v>
          </cell>
          <cell r="H7417" t="str">
            <v>MEJORAMIENTO PLAZA VICUÑA EJE DIEGO DE ALMEYDA, CALDERA 2018</v>
          </cell>
          <cell r="I7417" t="str">
            <v>100% Girado</v>
          </cell>
          <cell r="J7417">
            <v>43402</v>
          </cell>
          <cell r="K7417">
            <v>31311</v>
          </cell>
          <cell r="L7417">
            <v>1</v>
          </cell>
          <cell r="M7417" t="str">
            <v>Licitación y Contratación</v>
          </cell>
          <cell r="N7417">
            <v>44406</v>
          </cell>
          <cell r="O7417">
            <v>52544465</v>
          </cell>
          <cell r="P7417">
            <v>52511801</v>
          </cell>
          <cell r="Q7417">
            <v>2</v>
          </cell>
          <cell r="R7417">
            <v>2</v>
          </cell>
          <cell r="S7417">
            <v>0</v>
          </cell>
          <cell r="T7417">
            <v>52544465</v>
          </cell>
        </row>
        <row r="7418">
          <cell r="G7418" t="str">
            <v>1-C-2018-746</v>
          </cell>
          <cell r="H7418" t="str">
            <v>MEJORAMIENTO PLAZA SALAMANCA EJE DIEGO DE ALMEYDA CALDERA 2018.</v>
          </cell>
          <cell r="I7418" t="str">
            <v>100% Girado</v>
          </cell>
          <cell r="J7418">
            <v>43402</v>
          </cell>
          <cell r="K7418">
            <v>31311</v>
          </cell>
          <cell r="L7418">
            <v>1</v>
          </cell>
          <cell r="M7418" t="str">
            <v>Licitación y Contratación</v>
          </cell>
          <cell r="N7418">
            <v>44239</v>
          </cell>
          <cell r="O7418">
            <v>54027324</v>
          </cell>
          <cell r="P7418">
            <v>54026073</v>
          </cell>
          <cell r="Q7418">
            <v>2</v>
          </cell>
          <cell r="R7418">
            <v>2</v>
          </cell>
          <cell r="S7418">
            <v>0</v>
          </cell>
          <cell r="T7418">
            <v>54027324</v>
          </cell>
        </row>
        <row r="7419">
          <cell r="G7419" t="str">
            <v>1-C-2018-553</v>
          </cell>
          <cell r="H7419" t="str">
            <v>REPARACIONES SALA DE MAQUINAS PISCINA OLIMPICA MUNICIPAL DE COPIAPO</v>
          </cell>
          <cell r="I7419" t="str">
            <v>Proyecto Cerrado</v>
          </cell>
          <cell r="J7419">
            <v>43402</v>
          </cell>
          <cell r="K7419">
            <v>31510</v>
          </cell>
          <cell r="L7419">
            <v>1</v>
          </cell>
          <cell r="M7419" t="str">
            <v>Licitación y Contratación</v>
          </cell>
          <cell r="N7419">
            <v>43498</v>
          </cell>
          <cell r="O7419">
            <v>59702756</v>
          </cell>
          <cell r="P7419">
            <v>59696707</v>
          </cell>
          <cell r="Q7419">
            <v>1</v>
          </cell>
          <cell r="R7419">
            <v>1</v>
          </cell>
          <cell r="S7419">
            <v>0</v>
          </cell>
          <cell r="T7419">
            <v>59702756</v>
          </cell>
        </row>
        <row r="7420">
          <cell r="G7420" t="str">
            <v>1-B-2018-246</v>
          </cell>
          <cell r="H7420" t="str">
            <v>MEJORAMIENTO Y NORMALIZACIÓN RED ELECTRICA DEL EDIFICIO CONSISTORIAL DE COLCHANE</v>
          </cell>
          <cell r="I7420" t="str">
            <v>Proyecto Cerrado</v>
          </cell>
          <cell r="J7420">
            <v>43402</v>
          </cell>
          <cell r="K7420">
            <v>29969</v>
          </cell>
          <cell r="L7420">
            <v>1</v>
          </cell>
          <cell r="M7420" t="str">
            <v>Licitación y Contratación</v>
          </cell>
          <cell r="N7420">
            <v>43579</v>
          </cell>
          <cell r="O7420">
            <v>32819445</v>
          </cell>
          <cell r="P7420">
            <v>32540551</v>
          </cell>
          <cell r="Q7420">
            <v>1</v>
          </cell>
          <cell r="R7420">
            <v>1</v>
          </cell>
          <cell r="S7420">
            <v>0</v>
          </cell>
          <cell r="T7420">
            <v>32819445</v>
          </cell>
        </row>
        <row r="7421">
          <cell r="G7421" t="str">
            <v>1-C-2017-1499</v>
          </cell>
          <cell r="H7421" t="str">
            <v>CONSTRUCCIÓN CENTRO COMUNITARIO SOCIAL, CULTURAL Y DEPORTIVO FE, ESPERANZA Y AMOR, LOS MINERALES</v>
          </cell>
          <cell r="I7421" t="str">
            <v>Proyecto Dejado sin Efecto</v>
          </cell>
          <cell r="J7421">
            <v>43402</v>
          </cell>
          <cell r="K7421">
            <v>31510</v>
          </cell>
          <cell r="L7421">
            <v>1</v>
          </cell>
          <cell r="M7421" t="str">
            <v>no definida</v>
          </cell>
          <cell r="N7421" t="str">
            <v>no definida</v>
          </cell>
          <cell r="O7421">
            <v>59922687</v>
          </cell>
          <cell r="P7421">
            <v>0</v>
          </cell>
          <cell r="Q7421">
            <v>0</v>
          </cell>
          <cell r="R7421">
            <v>0</v>
          </cell>
          <cell r="S7421">
            <v>0</v>
          </cell>
          <cell r="T7421">
            <v>59922687</v>
          </cell>
        </row>
        <row r="7422">
          <cell r="G7422" t="str">
            <v>1-C-2016-711</v>
          </cell>
          <cell r="H7422" t="str">
            <v>CONSTRUCCIÓN Y REPOSICIÓN DE REFUGIOS RURALES DE PARRAL</v>
          </cell>
          <cell r="I7422" t="str">
            <v>Proyecto Cerrado</v>
          </cell>
          <cell r="J7422">
            <v>43402</v>
          </cell>
          <cell r="K7422">
            <v>29684</v>
          </cell>
          <cell r="L7422">
            <v>1</v>
          </cell>
          <cell r="M7422" t="str">
            <v>Licitación y Contratación</v>
          </cell>
          <cell r="N7422">
            <v>44301</v>
          </cell>
          <cell r="O7422">
            <v>21248462</v>
          </cell>
          <cell r="P7422">
            <v>37013843</v>
          </cell>
          <cell r="Q7422">
            <v>2</v>
          </cell>
          <cell r="R7422">
            <v>2</v>
          </cell>
          <cell r="S7422">
            <v>0</v>
          </cell>
          <cell r="T7422">
            <v>21248462</v>
          </cell>
        </row>
        <row r="7423">
          <cell r="G7423" t="str">
            <v>1-C-2015-1668</v>
          </cell>
          <cell r="H7423" t="str">
            <v>CONSTRUCCION PLAZA ACTIVA VILLA PADRE HURTADO</v>
          </cell>
          <cell r="I7423" t="str">
            <v>Proyecto Cerrado</v>
          </cell>
          <cell r="J7423">
            <v>43402</v>
          </cell>
          <cell r="K7423">
            <v>29684</v>
          </cell>
          <cell r="L7423">
            <v>1</v>
          </cell>
          <cell r="M7423" t="str">
            <v>Licitación y Contratación</v>
          </cell>
          <cell r="N7423">
            <v>43865</v>
          </cell>
          <cell r="O7423">
            <v>41087721</v>
          </cell>
          <cell r="P7423">
            <v>41087721</v>
          </cell>
          <cell r="Q7423">
            <v>1</v>
          </cell>
          <cell r="R7423">
            <v>1</v>
          </cell>
          <cell r="S7423">
            <v>0</v>
          </cell>
          <cell r="T7423">
            <v>41087721</v>
          </cell>
        </row>
        <row r="7424">
          <cell r="G7424" t="str">
            <v>1-B-2018-459</v>
          </cell>
          <cell r="H7424" t="str">
            <v>REPARACION JUEGOS INFANTILES PARQUE ROSS - COMUNA DE PICHILEMU</v>
          </cell>
          <cell r="I7424" t="str">
            <v>Proyecto Cerrado</v>
          </cell>
          <cell r="J7424">
            <v>43401</v>
          </cell>
          <cell r="K7424">
            <v>26232</v>
          </cell>
          <cell r="L7424">
            <v>1</v>
          </cell>
          <cell r="M7424" t="str">
            <v>Licitación y Contratación</v>
          </cell>
          <cell r="N7424">
            <v>43651</v>
          </cell>
          <cell r="O7424">
            <v>17093360</v>
          </cell>
          <cell r="P7424">
            <v>40698000</v>
          </cell>
          <cell r="Q7424">
            <v>1</v>
          </cell>
          <cell r="R7424">
            <v>1</v>
          </cell>
          <cell r="S7424">
            <v>0</v>
          </cell>
          <cell r="T7424">
            <v>17093360</v>
          </cell>
        </row>
        <row r="7425">
          <cell r="G7425" t="str">
            <v>1-C-2018-893</v>
          </cell>
          <cell r="H7425" t="str">
            <v>CONSTRUCCIÓN DE SEDE SOCIAL LAS PLACETAS, ALTO DEL CARMEN</v>
          </cell>
          <cell r="I7425" t="str">
            <v>Proyecto Cerrado</v>
          </cell>
          <cell r="J7425">
            <v>43399</v>
          </cell>
          <cell r="K7425">
            <v>31309</v>
          </cell>
          <cell r="L7425">
            <v>1</v>
          </cell>
          <cell r="M7425" t="str">
            <v>Licitación y Contratación</v>
          </cell>
          <cell r="N7425">
            <v>43619</v>
          </cell>
          <cell r="O7425">
            <v>59999999</v>
          </cell>
          <cell r="P7425">
            <v>59311523</v>
          </cell>
          <cell r="Q7425">
            <v>1</v>
          </cell>
          <cell r="R7425">
            <v>1</v>
          </cell>
          <cell r="S7425">
            <v>0</v>
          </cell>
          <cell r="T7425">
            <v>59999999</v>
          </cell>
        </row>
        <row r="7426">
          <cell r="G7426" t="str">
            <v>1-C-2018-687</v>
          </cell>
          <cell r="H7426" t="str">
            <v>MEJORAMIENTO ESCALERA YUNGAY 2, CHAÑARAL</v>
          </cell>
          <cell r="I7426" t="str">
            <v>Proyecto Cerrado</v>
          </cell>
          <cell r="J7426">
            <v>43399</v>
          </cell>
          <cell r="K7426">
            <v>31327</v>
          </cell>
          <cell r="L7426">
            <v>1</v>
          </cell>
          <cell r="M7426" t="str">
            <v>Licitación y Contratación</v>
          </cell>
          <cell r="N7426">
            <v>43738</v>
          </cell>
          <cell r="O7426">
            <v>59972810</v>
          </cell>
          <cell r="P7426">
            <v>59224150</v>
          </cell>
          <cell r="Q7426">
            <v>1</v>
          </cell>
          <cell r="R7426">
            <v>1</v>
          </cell>
          <cell r="S7426">
            <v>0</v>
          </cell>
          <cell r="T7426">
            <v>59972810</v>
          </cell>
        </row>
        <row r="7427">
          <cell r="G7427" t="str">
            <v>1-C-2018-686</v>
          </cell>
          <cell r="H7427" t="str">
            <v>MEJOARAMIENTO ESCALERA YUNGAY 1, ESCALERA TEMPLO Y PLAZOLETA LORD COCHRANNE, CHAÑARAL</v>
          </cell>
          <cell r="I7427" t="str">
            <v>Proyecto Cerrado</v>
          </cell>
          <cell r="J7427">
            <v>43399</v>
          </cell>
          <cell r="K7427">
            <v>31313</v>
          </cell>
          <cell r="L7427">
            <v>1</v>
          </cell>
          <cell r="M7427" t="str">
            <v>Licitación y Contratación</v>
          </cell>
          <cell r="N7427">
            <v>43738</v>
          </cell>
          <cell r="O7427">
            <v>59666293</v>
          </cell>
          <cell r="P7427">
            <v>59014495</v>
          </cell>
          <cell r="Q7427">
            <v>1</v>
          </cell>
          <cell r="R7427">
            <v>1</v>
          </cell>
          <cell r="S7427">
            <v>0</v>
          </cell>
          <cell r="T7427">
            <v>59666293</v>
          </cell>
        </row>
        <row r="7428">
          <cell r="G7428" t="str">
            <v>1-C-2017-1594</v>
          </cell>
          <cell r="H7428" t="str">
            <v>MEJORAMIENTO FARO DEL MILENIO, CHAÑARAL</v>
          </cell>
          <cell r="I7428" t="str">
            <v>Proyecto Cerrado</v>
          </cell>
          <cell r="J7428">
            <v>43399</v>
          </cell>
          <cell r="K7428">
            <v>31313</v>
          </cell>
          <cell r="L7428">
            <v>1</v>
          </cell>
          <cell r="M7428" t="str">
            <v>Licitación y Contratación</v>
          </cell>
          <cell r="N7428">
            <v>43627</v>
          </cell>
          <cell r="O7428">
            <v>59999999</v>
          </cell>
          <cell r="P7428">
            <v>58916931</v>
          </cell>
          <cell r="Q7428">
            <v>1</v>
          </cell>
          <cell r="R7428">
            <v>1</v>
          </cell>
          <cell r="S7428">
            <v>0</v>
          </cell>
          <cell r="T7428">
            <v>59999999</v>
          </cell>
        </row>
        <row r="7429">
          <cell r="G7429" t="str">
            <v>1-C-2017-926</v>
          </cell>
          <cell r="H7429" t="str">
            <v>NORMALIZACIÓN SISTEMA ELÉCTRICO E INSTALACIÓN DE 9 MÓDULOS PROVISORIOS EN MUNICIPALIDAD MODULAR</v>
          </cell>
          <cell r="I7429" t="str">
            <v>Proyecto Cerrado</v>
          </cell>
          <cell r="J7429">
            <v>43399</v>
          </cell>
          <cell r="K7429">
            <v>31327</v>
          </cell>
          <cell r="L7429">
            <v>1</v>
          </cell>
          <cell r="M7429" t="str">
            <v>Licitación y Contratación</v>
          </cell>
          <cell r="N7429">
            <v>43759</v>
          </cell>
          <cell r="O7429">
            <v>59999999</v>
          </cell>
          <cell r="P7429">
            <v>54023618</v>
          </cell>
          <cell r="Q7429">
            <v>2</v>
          </cell>
          <cell r="R7429">
            <v>2</v>
          </cell>
          <cell r="S7429">
            <v>0</v>
          </cell>
          <cell r="T7429">
            <v>59999999</v>
          </cell>
        </row>
        <row r="7430">
          <cell r="G7430" t="str">
            <v>1-B-2018-520</v>
          </cell>
          <cell r="H7430" t="str">
            <v>REPOSICION DE 342.70 ML. DE ACERAS, EN DIVERSOS SECTORES DE LA COMUNA DE SAN ESTEBAN</v>
          </cell>
          <cell r="I7430" t="str">
            <v>Proyecto Cerrado</v>
          </cell>
          <cell r="J7430">
            <v>43396</v>
          </cell>
          <cell r="K7430">
            <v>29973</v>
          </cell>
          <cell r="L7430">
            <v>1</v>
          </cell>
          <cell r="M7430" t="str">
            <v>Licitación y Contratación</v>
          </cell>
          <cell r="N7430">
            <v>43551</v>
          </cell>
          <cell r="O7430">
            <v>27238000</v>
          </cell>
          <cell r="P7430">
            <v>26419177</v>
          </cell>
          <cell r="Q7430">
            <v>1</v>
          </cell>
          <cell r="R7430">
            <v>1</v>
          </cell>
          <cell r="S7430">
            <v>0</v>
          </cell>
          <cell r="T7430">
            <v>27238000</v>
          </cell>
        </row>
        <row r="7431">
          <cell r="G7431" t="str">
            <v>1-B-2018-413</v>
          </cell>
          <cell r="H7431" t="str">
            <v>CONSTRUCCIÓN DE VEREDAS AMPLIACION CEMENTERIO MUNICIPAL</v>
          </cell>
          <cell r="I7431" t="str">
            <v>Proyecto Cerrado</v>
          </cell>
          <cell r="J7431">
            <v>43396</v>
          </cell>
          <cell r="K7431">
            <v>30525</v>
          </cell>
          <cell r="L7431">
            <v>1</v>
          </cell>
          <cell r="M7431" t="str">
            <v>Administración Directa</v>
          </cell>
          <cell r="N7431">
            <v>43542</v>
          </cell>
          <cell r="O7431">
            <v>25856000</v>
          </cell>
          <cell r="P7431">
            <v>25856000</v>
          </cell>
          <cell r="Q7431">
            <v>5</v>
          </cell>
          <cell r="R7431">
            <v>5</v>
          </cell>
          <cell r="S7431">
            <v>0</v>
          </cell>
          <cell r="T7431">
            <v>25856000</v>
          </cell>
        </row>
        <row r="7432">
          <cell r="G7432" t="str">
            <v>1-T-2018-8</v>
          </cell>
          <cell r="H7432" t="str">
            <v>CONSTRUCCIÓN CIRCUITO E INSTANCIAS CONTEMPLATIVAS SALTO PICHI - IGNAO, COMUNA DE LAGO RANCO</v>
          </cell>
          <cell r="I7432" t="str">
            <v>Proyecto Cerrado</v>
          </cell>
          <cell r="J7432">
            <v>43396</v>
          </cell>
          <cell r="K7432">
            <v>29057</v>
          </cell>
          <cell r="L7432">
            <v>1</v>
          </cell>
          <cell r="M7432" t="str">
            <v>Licitación y Contratación</v>
          </cell>
          <cell r="N7432">
            <v>43604</v>
          </cell>
          <cell r="O7432">
            <v>50000000</v>
          </cell>
          <cell r="P7432">
            <v>49996286</v>
          </cell>
          <cell r="Q7432">
            <v>1</v>
          </cell>
          <cell r="R7432">
            <v>1</v>
          </cell>
          <cell r="S7432">
            <v>0</v>
          </cell>
          <cell r="T7432">
            <v>50000000</v>
          </cell>
        </row>
        <row r="7433">
          <cell r="G7433" t="str">
            <v>1-T-2018-5</v>
          </cell>
          <cell r="H7433" t="str">
            <v>REPOSICIÓN SENDERO VIRGEN LAS ROSAS DE PUERTO CISNES</v>
          </cell>
          <cell r="I7433" t="str">
            <v>100% Girado</v>
          </cell>
          <cell r="J7433">
            <v>43395</v>
          </cell>
          <cell r="K7433">
            <v>29523</v>
          </cell>
          <cell r="L7433">
            <v>1</v>
          </cell>
          <cell r="M7433" t="str">
            <v>Licitación y Contratación</v>
          </cell>
          <cell r="N7433">
            <v>43643</v>
          </cell>
          <cell r="O7433">
            <v>49007080</v>
          </cell>
          <cell r="P7433">
            <v>47610633</v>
          </cell>
          <cell r="Q7433">
            <v>1</v>
          </cell>
          <cell r="R7433">
            <v>1</v>
          </cell>
          <cell r="S7433">
            <v>0</v>
          </cell>
          <cell r="T7433">
            <v>49007080</v>
          </cell>
        </row>
        <row r="7434">
          <cell r="G7434" t="str">
            <v>1-C-2018-1300</v>
          </cell>
          <cell r="H7434" t="str">
            <v>REPOSICIÓN DE MURO RÚSTICO ESTERO BLANQUILLO, CUENCA DEL MAULE</v>
          </cell>
          <cell r="I7434" t="str">
            <v>Proyecto Cerrado</v>
          </cell>
          <cell r="J7434">
            <v>43392</v>
          </cell>
          <cell r="K7434">
            <v>30573</v>
          </cell>
          <cell r="L7434">
            <v>1</v>
          </cell>
          <cell r="M7434" t="str">
            <v>Licitación y Contratación</v>
          </cell>
          <cell r="N7434">
            <v>43925</v>
          </cell>
          <cell r="O7434">
            <v>59797500</v>
          </cell>
          <cell r="P7434">
            <v>59797500</v>
          </cell>
          <cell r="Q7434">
            <v>1</v>
          </cell>
          <cell r="R7434">
            <v>1</v>
          </cell>
          <cell r="S7434">
            <v>0</v>
          </cell>
          <cell r="T7434">
            <v>59797500</v>
          </cell>
        </row>
        <row r="7435">
          <cell r="G7435" t="str">
            <v>1-C-2018-595</v>
          </cell>
          <cell r="H7435" t="str">
            <v>INSTALACIÓN LUMINARIAS SECTOR VILLA LA PORTADA</v>
          </cell>
          <cell r="I7435" t="str">
            <v>Proyecto Cerrado</v>
          </cell>
          <cell r="J7435">
            <v>43392</v>
          </cell>
          <cell r="K7435">
            <v>28495</v>
          </cell>
          <cell r="L7435">
            <v>1</v>
          </cell>
          <cell r="M7435" t="str">
            <v>Licitación y Contratación</v>
          </cell>
          <cell r="N7435">
            <v>43555</v>
          </cell>
          <cell r="O7435">
            <v>56729783</v>
          </cell>
          <cell r="P7435">
            <v>56729783</v>
          </cell>
          <cell r="Q7435">
            <v>1</v>
          </cell>
          <cell r="R7435">
            <v>1</v>
          </cell>
          <cell r="S7435">
            <v>0</v>
          </cell>
          <cell r="T7435">
            <v>56729783</v>
          </cell>
        </row>
        <row r="7436">
          <cell r="G7436" t="str">
            <v>1-C-2018-594</v>
          </cell>
          <cell r="H7436" t="str">
            <v>"INSTALACIÓN DE ALUMBRADO PÚBLICO EN CALLE JOSÉ DOMINGO CAÑAS ENTRE AV. GRECIA Y JOSÉ PEDRO ALESSANDRI"</v>
          </cell>
          <cell r="I7436" t="str">
            <v>Proyecto Cerrado</v>
          </cell>
          <cell r="J7436">
            <v>43392</v>
          </cell>
          <cell r="K7436">
            <v>28495</v>
          </cell>
          <cell r="L7436">
            <v>1</v>
          </cell>
          <cell r="M7436" t="str">
            <v>Licitación y Contratación</v>
          </cell>
          <cell r="N7436">
            <v>43550</v>
          </cell>
          <cell r="O7436">
            <v>59989929</v>
          </cell>
          <cell r="P7436">
            <v>59989929</v>
          </cell>
          <cell r="Q7436">
            <v>1</v>
          </cell>
          <cell r="R7436">
            <v>1</v>
          </cell>
          <cell r="S7436">
            <v>0</v>
          </cell>
          <cell r="T7436">
            <v>59989929</v>
          </cell>
        </row>
        <row r="7437">
          <cell r="G7437" t="str">
            <v>1-B-2018-235</v>
          </cell>
          <cell r="H7437" t="str">
            <v>MEJORAMIENTO ESPACIOS PUBLICOS JUNTA VECINAL CAUPOLICAN</v>
          </cell>
          <cell r="I7437" t="str">
            <v>Proyecto Cerrado</v>
          </cell>
          <cell r="J7437">
            <v>43392</v>
          </cell>
          <cell r="K7437">
            <v>27246</v>
          </cell>
          <cell r="L7437">
            <v>1</v>
          </cell>
          <cell r="M7437" t="str">
            <v>Licitación y Contratación</v>
          </cell>
          <cell r="N7437">
            <v>44280</v>
          </cell>
          <cell r="O7437">
            <v>32972000</v>
          </cell>
          <cell r="P7437">
            <v>32972000</v>
          </cell>
          <cell r="Q7437">
            <v>1</v>
          </cell>
          <cell r="R7437">
            <v>1</v>
          </cell>
          <cell r="S7437">
            <v>0</v>
          </cell>
          <cell r="T7437">
            <v>32972000</v>
          </cell>
        </row>
        <row r="7438">
          <cell r="G7438" t="str">
            <v>1-C-2015-1168</v>
          </cell>
          <cell r="H7438" t="str">
            <v>CONSTRUCCIÓN ALUMBRADO SECTOR CEMENTERIO.</v>
          </cell>
          <cell r="I7438" t="str">
            <v>Proyecto Cerrado</v>
          </cell>
          <cell r="J7438">
            <v>43392</v>
          </cell>
          <cell r="K7438">
            <v>28475</v>
          </cell>
          <cell r="L7438">
            <v>1</v>
          </cell>
          <cell r="M7438" t="str">
            <v>Licitación y Contratación</v>
          </cell>
          <cell r="N7438">
            <v>43730</v>
          </cell>
          <cell r="O7438">
            <v>59871875</v>
          </cell>
          <cell r="P7438">
            <v>59871875</v>
          </cell>
          <cell r="Q7438">
            <v>1</v>
          </cell>
          <cell r="R7438">
            <v>1</v>
          </cell>
          <cell r="S7438">
            <v>0</v>
          </cell>
          <cell r="T7438">
            <v>59871875</v>
          </cell>
        </row>
        <row r="7439">
          <cell r="G7439" t="str">
            <v>1-B-2018-348</v>
          </cell>
          <cell r="H7439" t="str">
            <v>MEJORAMIENTO Y REPOSICIÓN DE REFUGIOS PEATONALES</v>
          </cell>
          <cell r="I7439" t="str">
            <v>Proyecto Cerrado</v>
          </cell>
          <cell r="J7439">
            <v>43391</v>
          </cell>
          <cell r="K7439">
            <v>29009</v>
          </cell>
          <cell r="L7439">
            <v>1</v>
          </cell>
          <cell r="M7439" t="str">
            <v>Licitación y Contratación</v>
          </cell>
          <cell r="N7439">
            <v>43643</v>
          </cell>
          <cell r="O7439">
            <v>29658000</v>
          </cell>
          <cell r="P7439">
            <v>26692200</v>
          </cell>
          <cell r="Q7439">
            <v>1</v>
          </cell>
          <cell r="R7439">
            <v>1</v>
          </cell>
          <cell r="S7439">
            <v>0</v>
          </cell>
          <cell r="T7439">
            <v>29658000</v>
          </cell>
        </row>
        <row r="7440">
          <cell r="G7440" t="str">
            <v>1-C-2017-1751</v>
          </cell>
          <cell r="H7440" t="str">
            <v>MEJORAMIENTO PLAZA ISABEL BARROS DE ERRAZURIZ, EL TABO</v>
          </cell>
          <cell r="I7440" t="str">
            <v>Proyecto Cerrado</v>
          </cell>
          <cell r="J7440">
            <v>43391</v>
          </cell>
          <cell r="K7440">
            <v>28604</v>
          </cell>
          <cell r="L7440">
            <v>1</v>
          </cell>
          <cell r="M7440" t="str">
            <v>Licitación y Contratación</v>
          </cell>
          <cell r="N7440">
            <v>43637</v>
          </cell>
          <cell r="O7440">
            <v>53063707</v>
          </cell>
          <cell r="P7440">
            <v>53063707</v>
          </cell>
          <cell r="Q7440">
            <v>1</v>
          </cell>
          <cell r="R7440">
            <v>1</v>
          </cell>
          <cell r="S7440">
            <v>1</v>
          </cell>
          <cell r="T7440">
            <v>53063706</v>
          </cell>
        </row>
        <row r="7441">
          <cell r="G7441" t="str">
            <v>1-C-2017-1652</v>
          </cell>
          <cell r="H7441" t="str">
            <v>PAVIMENTACIÓN Y SOLUCIÓN DE AGUAS LLUVIAS ACCESO POBLACIÓN GOYCOLEA</v>
          </cell>
          <cell r="I7441" t="str">
            <v>Proyecto Cerrado</v>
          </cell>
          <cell r="J7441">
            <v>43391</v>
          </cell>
          <cell r="K7441">
            <v>28584</v>
          </cell>
          <cell r="L7441">
            <v>1</v>
          </cell>
          <cell r="M7441" t="str">
            <v>Licitación y Contratación</v>
          </cell>
          <cell r="N7441">
            <v>43571</v>
          </cell>
          <cell r="O7441">
            <v>58400440</v>
          </cell>
          <cell r="P7441">
            <v>58400440</v>
          </cell>
          <cell r="Q7441">
            <v>1</v>
          </cell>
          <cell r="R7441">
            <v>1</v>
          </cell>
          <cell r="S7441">
            <v>0</v>
          </cell>
          <cell r="T7441">
            <v>58400440</v>
          </cell>
        </row>
        <row r="7442">
          <cell r="G7442" t="str">
            <v>1-C-2017-1131</v>
          </cell>
          <cell r="H7442" t="str">
            <v>PROYECTO DE NORMALIZACION SEMAFORO EN CALLE SIMPSON CON AV.FREIRE.QUILPUE</v>
          </cell>
          <cell r="I7442" t="str">
            <v>Proyecto Cerrado</v>
          </cell>
          <cell r="J7442">
            <v>43391</v>
          </cell>
          <cell r="K7442">
            <v>28587</v>
          </cell>
          <cell r="L7442">
            <v>1</v>
          </cell>
          <cell r="M7442" t="str">
            <v>Licitación y Contratación</v>
          </cell>
          <cell r="N7442">
            <v>43723</v>
          </cell>
          <cell r="O7442">
            <v>58491661</v>
          </cell>
          <cell r="P7442">
            <v>59290165</v>
          </cell>
          <cell r="Q7442">
            <v>1</v>
          </cell>
          <cell r="R7442">
            <v>1</v>
          </cell>
          <cell r="S7442">
            <v>0</v>
          </cell>
          <cell r="T7442">
            <v>58491661</v>
          </cell>
        </row>
        <row r="7443">
          <cell r="G7443" t="str">
            <v>1-C-2017-393</v>
          </cell>
          <cell r="H7443" t="str">
            <v>REMODELACIÓN PLAZA LA MARINA</v>
          </cell>
          <cell r="I7443" t="str">
            <v>Proyecto Cerrado</v>
          </cell>
          <cell r="J7443">
            <v>43391</v>
          </cell>
          <cell r="K7443">
            <v>28505</v>
          </cell>
          <cell r="L7443">
            <v>1</v>
          </cell>
          <cell r="M7443" t="str">
            <v>Licitación y Contratación</v>
          </cell>
          <cell r="N7443">
            <v>43863</v>
          </cell>
          <cell r="O7443">
            <v>59274226</v>
          </cell>
          <cell r="P7443">
            <v>59116188</v>
          </cell>
          <cell r="Q7443">
            <v>1</v>
          </cell>
          <cell r="R7443">
            <v>1</v>
          </cell>
          <cell r="S7443">
            <v>0</v>
          </cell>
          <cell r="T7443">
            <v>59274226</v>
          </cell>
        </row>
        <row r="7444">
          <cell r="G7444" t="str">
            <v>1-C-2017-359</v>
          </cell>
          <cell r="H7444" t="str">
            <v>MEJORAMIENTO PLAZA HERMANOS CARRERA</v>
          </cell>
          <cell r="I7444" t="str">
            <v>Proyecto Cerrado</v>
          </cell>
          <cell r="J7444">
            <v>43391</v>
          </cell>
          <cell r="K7444">
            <v>28505</v>
          </cell>
          <cell r="L7444">
            <v>1</v>
          </cell>
          <cell r="M7444" t="str">
            <v>Licitación y Contratación</v>
          </cell>
          <cell r="N7444">
            <v>43969</v>
          </cell>
          <cell r="O7444">
            <v>59967689</v>
          </cell>
          <cell r="P7444">
            <v>59847328</v>
          </cell>
          <cell r="Q7444">
            <v>1</v>
          </cell>
          <cell r="R7444">
            <v>1</v>
          </cell>
          <cell r="S7444">
            <v>0</v>
          </cell>
          <cell r="T7444">
            <v>59967689</v>
          </cell>
        </row>
        <row r="7445">
          <cell r="G7445" t="str">
            <v>1-C-2017-640</v>
          </cell>
          <cell r="H7445" t="str">
            <v>REPOSICION ACERAS DIVERSOS SECTORES DE CABILDO</v>
          </cell>
          <cell r="I7445" t="str">
            <v>Proyecto Cerrado</v>
          </cell>
          <cell r="J7445">
            <v>43391</v>
          </cell>
          <cell r="K7445">
            <v>28585</v>
          </cell>
          <cell r="L7445">
            <v>1</v>
          </cell>
          <cell r="M7445" t="str">
            <v>Licitación y Contratación</v>
          </cell>
          <cell r="N7445">
            <v>43671</v>
          </cell>
          <cell r="O7445">
            <v>59013672</v>
          </cell>
          <cell r="P7445">
            <v>56223328</v>
          </cell>
          <cell r="Q7445">
            <v>1</v>
          </cell>
          <cell r="R7445">
            <v>1</v>
          </cell>
          <cell r="S7445">
            <v>2790344</v>
          </cell>
          <cell r="T7445">
            <v>56223328</v>
          </cell>
        </row>
        <row r="7446">
          <cell r="G7446" t="str">
            <v>1-C-2017-324</v>
          </cell>
          <cell r="H7446" t="str">
            <v>REPOSICIÓN DE VEREDAS CALLE PEDRO AGUIRRE CERDA Y OTRAS, NACIMIENTO</v>
          </cell>
          <cell r="I7446" t="str">
            <v>Proyecto Cerrado</v>
          </cell>
          <cell r="J7446">
            <v>43391</v>
          </cell>
          <cell r="K7446">
            <v>28474</v>
          </cell>
          <cell r="L7446">
            <v>1</v>
          </cell>
          <cell r="M7446" t="str">
            <v>Licitación y Contratación</v>
          </cell>
          <cell r="N7446">
            <v>43876</v>
          </cell>
          <cell r="O7446">
            <v>49966553</v>
          </cell>
          <cell r="P7446">
            <v>49966553</v>
          </cell>
          <cell r="Q7446">
            <v>1</v>
          </cell>
          <cell r="R7446">
            <v>1</v>
          </cell>
          <cell r="S7446">
            <v>0</v>
          </cell>
          <cell r="T7446">
            <v>49966553</v>
          </cell>
        </row>
        <row r="7447">
          <cell r="G7447" t="str">
            <v>1-C-2017-1584</v>
          </cell>
          <cell r="H7447" t="str">
            <v>CONSTRUCCION DE RESGUARDOS PEATONALES, SOMBREADEROS Y LETREROS EN PLAYAS PUNTA BLANCA,CONCHUELITA,EL RIO Y CALETA INDIGENA.COMUNA DE TOCOPILLA</v>
          </cell>
          <cell r="I7447" t="str">
            <v>Proyecto Cerrado</v>
          </cell>
          <cell r="J7447">
            <v>43391</v>
          </cell>
          <cell r="K7447">
            <v>28580</v>
          </cell>
          <cell r="L7447">
            <v>1</v>
          </cell>
          <cell r="M7447" t="str">
            <v>Administración Directa</v>
          </cell>
          <cell r="N7447">
            <v>43540</v>
          </cell>
          <cell r="O7447">
            <v>57966380</v>
          </cell>
          <cell r="P7447">
            <v>57966380</v>
          </cell>
          <cell r="Q7447">
            <v>4</v>
          </cell>
          <cell r="R7447">
            <v>4</v>
          </cell>
          <cell r="S7447">
            <v>0</v>
          </cell>
          <cell r="T7447">
            <v>57966380</v>
          </cell>
        </row>
        <row r="7448">
          <cell r="G7448" t="str">
            <v>1-C-2017-1581</v>
          </cell>
          <cell r="H7448" t="str">
            <v>CONSTRUCCION DE RESGUARDOS PEATONALES, SOMBREAEROS Y LETREROS EN PLAYAS LA PARAGUA,PUNTA PAQUICA Y CALETA URCO,COMUNA DE TOCOPILLA</v>
          </cell>
          <cell r="I7448" t="str">
            <v>Proyecto Cerrado</v>
          </cell>
          <cell r="J7448">
            <v>43391</v>
          </cell>
          <cell r="K7448">
            <v>28580</v>
          </cell>
          <cell r="L7448">
            <v>1</v>
          </cell>
          <cell r="M7448" t="str">
            <v>Administración Directa</v>
          </cell>
          <cell r="N7448">
            <v>43540</v>
          </cell>
          <cell r="O7448">
            <v>58896280</v>
          </cell>
          <cell r="P7448">
            <v>58896280</v>
          </cell>
          <cell r="Q7448">
            <v>4</v>
          </cell>
          <cell r="R7448">
            <v>4</v>
          </cell>
          <cell r="S7448">
            <v>0</v>
          </cell>
          <cell r="T7448">
            <v>58896280</v>
          </cell>
        </row>
        <row r="7449">
          <cell r="G7449" t="str">
            <v>1-C-2016-1211</v>
          </cell>
          <cell r="H7449" t="str">
            <v>REPOSICION DE PAVIMENTOS SECTOR PONIENTE C. DE SAN FELIPE, VILLA LA DOÑITA, VILLA LOS GRANEROS, VILLA EL ESPLENDOR, V. EL TOTORAL Y VILLA DEPARTAMENTA</v>
          </cell>
          <cell r="I7449" t="str">
            <v>Proyecto Cerrado</v>
          </cell>
          <cell r="J7449">
            <v>43391</v>
          </cell>
          <cell r="K7449">
            <v>28582</v>
          </cell>
          <cell r="L7449">
            <v>1</v>
          </cell>
          <cell r="M7449" t="str">
            <v>Licitación y Contratación</v>
          </cell>
          <cell r="N7449">
            <v>43648</v>
          </cell>
          <cell r="O7449">
            <v>54174032</v>
          </cell>
          <cell r="P7449">
            <v>54174032</v>
          </cell>
          <cell r="Q7449">
            <v>1</v>
          </cell>
          <cell r="R7449">
            <v>1</v>
          </cell>
          <cell r="S7449">
            <v>0</v>
          </cell>
          <cell r="T7449">
            <v>54174032</v>
          </cell>
        </row>
        <row r="7450">
          <cell r="G7450" t="str">
            <v>1-C-2016-1658</v>
          </cell>
          <cell r="H7450" t="str">
            <v>PAVIMENTACIÓN CALLE CHACABUCO</v>
          </cell>
          <cell r="I7450" t="str">
            <v>Proyecto Cerrado</v>
          </cell>
          <cell r="J7450">
            <v>43391</v>
          </cell>
          <cell r="K7450">
            <v>28481</v>
          </cell>
          <cell r="L7450">
            <v>1</v>
          </cell>
          <cell r="M7450" t="str">
            <v>Licitación y Contratación</v>
          </cell>
          <cell r="N7450">
            <v>43772</v>
          </cell>
          <cell r="O7450">
            <v>56872601</v>
          </cell>
          <cell r="P7450">
            <v>56872601</v>
          </cell>
          <cell r="Q7450">
            <v>1</v>
          </cell>
          <cell r="R7450">
            <v>1</v>
          </cell>
          <cell r="S7450">
            <v>0</v>
          </cell>
          <cell r="T7450">
            <v>56872601</v>
          </cell>
        </row>
        <row r="7451">
          <cell r="G7451" t="str">
            <v>1-C-2017-757</v>
          </cell>
          <cell r="H7451" t="str">
            <v>REPOSICIÓN DE VEREDAS CALLE AGUAS CLARAS ENTRE CALLES VICTOR ACHURRA Y LEONIDAS POBLETE, PEUMO</v>
          </cell>
          <cell r="I7451" t="str">
            <v>Proyecto Cerrado</v>
          </cell>
          <cell r="J7451">
            <v>43390</v>
          </cell>
          <cell r="K7451">
            <v>28602</v>
          </cell>
          <cell r="L7451">
            <v>1</v>
          </cell>
          <cell r="M7451" t="str">
            <v>Licitación y Contratación</v>
          </cell>
          <cell r="N7451" t="str">
            <v>no definida</v>
          </cell>
          <cell r="O7451">
            <v>50289251</v>
          </cell>
          <cell r="P7451">
            <v>50289251</v>
          </cell>
          <cell r="Q7451">
            <v>1</v>
          </cell>
          <cell r="R7451">
            <v>1</v>
          </cell>
          <cell r="S7451">
            <v>0</v>
          </cell>
          <cell r="T7451">
            <v>50289251</v>
          </cell>
        </row>
        <row r="7452">
          <cell r="G7452" t="str">
            <v>1-C-2017-37</v>
          </cell>
          <cell r="H7452" t="str">
            <v>MEJORAMIENTO PLAZA JUAN PABLO II</v>
          </cell>
          <cell r="I7452" t="str">
            <v>Proyecto Cerrado</v>
          </cell>
          <cell r="J7452">
            <v>43390</v>
          </cell>
          <cell r="K7452">
            <v>28599</v>
          </cell>
          <cell r="L7452">
            <v>1</v>
          </cell>
          <cell r="M7452" t="str">
            <v>Licitación y Contratación</v>
          </cell>
          <cell r="N7452">
            <v>43596</v>
          </cell>
          <cell r="O7452">
            <v>56860423</v>
          </cell>
          <cell r="P7452">
            <v>56860423</v>
          </cell>
          <cell r="Q7452">
            <v>1</v>
          </cell>
          <cell r="R7452">
            <v>1</v>
          </cell>
          <cell r="S7452">
            <v>0</v>
          </cell>
          <cell r="T7452">
            <v>56860423</v>
          </cell>
        </row>
        <row r="7453">
          <cell r="G7453" t="str">
            <v>1-C-2017-1523</v>
          </cell>
          <cell r="H7453" t="str">
            <v>MEJORAMIENTO PISCINA MUNICIPAL Y AMPLIACIÓN CAMARINES PISCINA MUNCIPAL</v>
          </cell>
          <cell r="I7453" t="str">
            <v>Proyecto Cerrado</v>
          </cell>
          <cell r="J7453">
            <v>43385</v>
          </cell>
          <cell r="K7453">
            <v>28603</v>
          </cell>
          <cell r="L7453">
            <v>1</v>
          </cell>
          <cell r="M7453" t="str">
            <v>Licitación y Contratación</v>
          </cell>
          <cell r="N7453">
            <v>43484</v>
          </cell>
          <cell r="O7453">
            <v>58623289</v>
          </cell>
          <cell r="P7453">
            <v>58623289</v>
          </cell>
          <cell r="Q7453">
            <v>1</v>
          </cell>
          <cell r="R7453">
            <v>1</v>
          </cell>
          <cell r="S7453">
            <v>0</v>
          </cell>
          <cell r="T7453">
            <v>58623289</v>
          </cell>
        </row>
        <row r="7454">
          <cell r="G7454" t="str">
            <v>1-B-2018-476</v>
          </cell>
          <cell r="H7454" t="str">
            <v>MEJORAMIENTO DE PLAZAS PMU TRADICIONAL 2018 , CASTILLO URIZAR UV. N°1 , CAMPO LINDO UV N°15 Y ARMANDO PESANTE UV N°16 , MACUL</v>
          </cell>
          <cell r="I7454" t="str">
            <v>En Ejecución</v>
          </cell>
          <cell r="J7454">
            <v>43384</v>
          </cell>
          <cell r="K7454">
            <v>27051</v>
          </cell>
          <cell r="L7454">
            <v>1</v>
          </cell>
          <cell r="M7454" t="str">
            <v>Licitación y Contratación</v>
          </cell>
          <cell r="N7454">
            <v>43537</v>
          </cell>
          <cell r="O7454">
            <v>40270554</v>
          </cell>
          <cell r="P7454">
            <v>40269999</v>
          </cell>
          <cell r="Q7454">
            <v>1</v>
          </cell>
          <cell r="R7454">
            <v>1</v>
          </cell>
          <cell r="S7454">
            <v>0</v>
          </cell>
          <cell r="T7454">
            <v>40270554</v>
          </cell>
        </row>
        <row r="7455">
          <cell r="G7455" t="str">
            <v>1-C-2017-1568</v>
          </cell>
          <cell r="H7455" t="str">
            <v>MEJORAMIENTO VEREDA ORIENTE ACCESO SUR</v>
          </cell>
          <cell r="I7455" t="str">
            <v>Proyecto Cerrado</v>
          </cell>
          <cell r="J7455">
            <v>43384</v>
          </cell>
          <cell r="K7455">
            <v>28605</v>
          </cell>
          <cell r="L7455">
            <v>1</v>
          </cell>
          <cell r="M7455" t="str">
            <v>Licitación y Contratación</v>
          </cell>
          <cell r="N7455">
            <v>43617</v>
          </cell>
          <cell r="O7455">
            <v>59967242</v>
          </cell>
          <cell r="P7455">
            <v>59967242</v>
          </cell>
          <cell r="Q7455">
            <v>1</v>
          </cell>
          <cell r="R7455">
            <v>1</v>
          </cell>
          <cell r="S7455">
            <v>0</v>
          </cell>
          <cell r="T7455">
            <v>59967242</v>
          </cell>
        </row>
        <row r="7456">
          <cell r="G7456" t="str">
            <v>1-C-2017-371</v>
          </cell>
          <cell r="H7456" t="str">
            <v>CONSTRUCCION DE MULTICANCHA CON GRADERÍAS, CIERRE PERIMETRAL Y SISTEMA ILUMINACION EN SECTOR EL MANZANO DE SAN DIONISIO</v>
          </cell>
          <cell r="I7456" t="str">
            <v>Proyecto Cerrado</v>
          </cell>
          <cell r="J7456">
            <v>43384</v>
          </cell>
          <cell r="K7456">
            <v>28600</v>
          </cell>
          <cell r="L7456">
            <v>1</v>
          </cell>
          <cell r="M7456" t="str">
            <v>Licitación y Contratación</v>
          </cell>
          <cell r="N7456">
            <v>43631</v>
          </cell>
          <cell r="O7456">
            <v>47999999</v>
          </cell>
          <cell r="P7456">
            <v>47999999</v>
          </cell>
          <cell r="Q7456">
            <v>1</v>
          </cell>
          <cell r="R7456">
            <v>1</v>
          </cell>
          <cell r="S7456">
            <v>0</v>
          </cell>
          <cell r="T7456">
            <v>47999999</v>
          </cell>
        </row>
        <row r="7457">
          <cell r="G7457" t="str">
            <v>1-B-2018-471</v>
          </cell>
          <cell r="H7457" t="str">
            <v>CONSTRUCCIÓN CANCHA PASTO SINTÉTICO GIL DE CASTRO</v>
          </cell>
          <cell r="I7457" t="str">
            <v>Proyecto Cerrado</v>
          </cell>
          <cell r="J7457">
            <v>43383</v>
          </cell>
          <cell r="K7457">
            <v>27249</v>
          </cell>
          <cell r="L7457">
            <v>1</v>
          </cell>
          <cell r="M7457" t="str">
            <v>Licitación y Contratación</v>
          </cell>
          <cell r="N7457">
            <v>43702</v>
          </cell>
          <cell r="O7457">
            <v>59834050</v>
          </cell>
          <cell r="P7457">
            <v>59782925</v>
          </cell>
          <cell r="Q7457">
            <v>1</v>
          </cell>
          <cell r="R7457">
            <v>1</v>
          </cell>
          <cell r="S7457">
            <v>0</v>
          </cell>
          <cell r="T7457">
            <v>59834050</v>
          </cell>
        </row>
        <row r="7458">
          <cell r="G7458" t="str">
            <v>1-C-2018-93</v>
          </cell>
          <cell r="H7458" t="str">
            <v>MEJORAMIENTO INTEGRAL PLAZA EL OLIVAR</v>
          </cell>
          <cell r="I7458" t="str">
            <v>Proyecto Cerrado</v>
          </cell>
          <cell r="J7458">
            <v>43383</v>
          </cell>
          <cell r="K7458">
            <v>28607</v>
          </cell>
          <cell r="L7458">
            <v>1</v>
          </cell>
          <cell r="M7458" t="str">
            <v>Licitación y Contratación</v>
          </cell>
          <cell r="N7458">
            <v>43583</v>
          </cell>
          <cell r="O7458">
            <v>59874878</v>
          </cell>
          <cell r="P7458">
            <v>59874878</v>
          </cell>
          <cell r="Q7458">
            <v>1</v>
          </cell>
          <cell r="R7458">
            <v>1</v>
          </cell>
          <cell r="S7458">
            <v>0</v>
          </cell>
          <cell r="T7458">
            <v>59874878</v>
          </cell>
        </row>
        <row r="7459">
          <cell r="G7459" t="str">
            <v>1-C-2017-1311</v>
          </cell>
          <cell r="H7459" t="str">
            <v>MEJORAMIENTO Y EQUIPAMIENTO PLAZA BALMACEDA</v>
          </cell>
          <cell r="I7459" t="str">
            <v>Proyecto Cerrado</v>
          </cell>
          <cell r="J7459">
            <v>43383</v>
          </cell>
          <cell r="K7459">
            <v>28480</v>
          </cell>
          <cell r="L7459">
            <v>1</v>
          </cell>
          <cell r="M7459" t="str">
            <v>Licitación y Contratación</v>
          </cell>
          <cell r="N7459">
            <v>43571</v>
          </cell>
          <cell r="O7459">
            <v>43492425</v>
          </cell>
          <cell r="P7459">
            <v>43492425</v>
          </cell>
          <cell r="Q7459">
            <v>1</v>
          </cell>
          <cell r="R7459">
            <v>1</v>
          </cell>
          <cell r="S7459">
            <v>0</v>
          </cell>
          <cell r="T7459">
            <v>43492425</v>
          </cell>
        </row>
        <row r="7460">
          <cell r="G7460" t="str">
            <v>1-C-2017-1111</v>
          </cell>
          <cell r="H7460" t="str">
            <v>MEJORAMIENTO DE PLAZA EL INDIO (SIRIA)</v>
          </cell>
          <cell r="I7460" t="str">
            <v>Proyecto Cerrado</v>
          </cell>
          <cell r="J7460">
            <v>43383</v>
          </cell>
          <cell r="K7460">
            <v>28478</v>
          </cell>
          <cell r="L7460">
            <v>1</v>
          </cell>
          <cell r="M7460" t="str">
            <v>Licitación y Contratación</v>
          </cell>
          <cell r="N7460">
            <v>43733</v>
          </cell>
          <cell r="O7460">
            <v>56716679</v>
          </cell>
          <cell r="P7460">
            <v>56716679</v>
          </cell>
          <cell r="Q7460">
            <v>1</v>
          </cell>
          <cell r="R7460">
            <v>1</v>
          </cell>
          <cell r="S7460">
            <v>0</v>
          </cell>
          <cell r="T7460">
            <v>56716679</v>
          </cell>
        </row>
        <row r="7461">
          <cell r="G7461" t="str">
            <v>1-C-2017-904</v>
          </cell>
          <cell r="H7461" t="str">
            <v>MEJORAMIENTO PLAZA RECREATIVA CASCADAS DE VILLUCO, CHIGUAYANTE</v>
          </cell>
          <cell r="I7461" t="str">
            <v>Proyecto Cerrado</v>
          </cell>
          <cell r="J7461">
            <v>43383</v>
          </cell>
          <cell r="K7461">
            <v>28472</v>
          </cell>
          <cell r="L7461">
            <v>1</v>
          </cell>
          <cell r="M7461" t="str">
            <v>Licitación y Contratación</v>
          </cell>
          <cell r="N7461">
            <v>43785</v>
          </cell>
          <cell r="O7461">
            <v>58040411</v>
          </cell>
          <cell r="P7461">
            <v>59679874</v>
          </cell>
          <cell r="Q7461">
            <v>1</v>
          </cell>
          <cell r="R7461">
            <v>1</v>
          </cell>
          <cell r="S7461">
            <v>0</v>
          </cell>
          <cell r="T7461">
            <v>58040411</v>
          </cell>
        </row>
        <row r="7462">
          <cell r="G7462" t="str">
            <v>1-C-2017-59</v>
          </cell>
          <cell r="H7462" t="str">
            <v>PARQUE STREET WORKOUT Y CALISTENIA CIUDAD DEL SOL DE PUENTE ALTO</v>
          </cell>
          <cell r="I7462" t="str">
            <v>Proyecto Cerrado</v>
          </cell>
          <cell r="J7462">
            <v>43383</v>
          </cell>
          <cell r="K7462">
            <v>28553</v>
          </cell>
          <cell r="L7462">
            <v>1</v>
          </cell>
          <cell r="M7462" t="str">
            <v>Licitación y Contratación</v>
          </cell>
          <cell r="N7462">
            <v>43752</v>
          </cell>
          <cell r="O7462">
            <v>59327748</v>
          </cell>
          <cell r="P7462">
            <v>56292974</v>
          </cell>
          <cell r="Q7462">
            <v>1</v>
          </cell>
          <cell r="R7462">
            <v>1</v>
          </cell>
          <cell r="S7462">
            <v>0</v>
          </cell>
          <cell r="T7462">
            <v>59327748</v>
          </cell>
        </row>
        <row r="7463">
          <cell r="G7463" t="str">
            <v>1-C-2017-50</v>
          </cell>
          <cell r="H7463" t="str">
            <v>CONSTRUCCION CENTRO COMUNITARIO , QUINTA NORMAL</v>
          </cell>
          <cell r="I7463" t="str">
            <v>Proyecto Cerrado</v>
          </cell>
          <cell r="J7463">
            <v>43383</v>
          </cell>
          <cell r="K7463">
            <v>28479</v>
          </cell>
          <cell r="L7463">
            <v>1</v>
          </cell>
          <cell r="M7463" t="str">
            <v>Licitación y Contratación</v>
          </cell>
          <cell r="N7463">
            <v>43781</v>
          </cell>
          <cell r="O7463">
            <v>57180629</v>
          </cell>
          <cell r="P7463">
            <v>57180629</v>
          </cell>
          <cell r="Q7463">
            <v>1</v>
          </cell>
          <cell r="R7463">
            <v>1</v>
          </cell>
          <cell r="S7463">
            <v>0</v>
          </cell>
          <cell r="T7463">
            <v>57180629</v>
          </cell>
        </row>
        <row r="7464">
          <cell r="G7464" t="str">
            <v>1-C-2016-1442</v>
          </cell>
          <cell r="H7464" t="str">
            <v>REPOSICIÓN DE VEREDAS U.V 32 SECTOR 3</v>
          </cell>
          <cell r="I7464" t="str">
            <v>Proyecto Cerrado</v>
          </cell>
          <cell r="J7464">
            <v>43383</v>
          </cell>
          <cell r="K7464">
            <v>27249</v>
          </cell>
          <cell r="L7464">
            <v>1</v>
          </cell>
          <cell r="M7464" t="str">
            <v>Licitación y Contratación</v>
          </cell>
          <cell r="N7464">
            <v>43814</v>
          </cell>
          <cell r="O7464">
            <v>52412466</v>
          </cell>
          <cell r="P7464">
            <v>52412466</v>
          </cell>
          <cell r="Q7464">
            <v>1</v>
          </cell>
          <cell r="R7464">
            <v>1</v>
          </cell>
          <cell r="S7464">
            <v>0</v>
          </cell>
          <cell r="T7464">
            <v>52412466</v>
          </cell>
        </row>
        <row r="7465">
          <cell r="G7465" t="str">
            <v>1-C-2016-1137</v>
          </cell>
          <cell r="H7465" t="str">
            <v>HABILITACIÓN PLAZA DE LA MEMORIA LACUSTRE, VILLA OHIGGINS</v>
          </cell>
          <cell r="I7465" t="str">
            <v>Proyecto Cerrado</v>
          </cell>
          <cell r="J7465">
            <v>43383</v>
          </cell>
          <cell r="K7465">
            <v>28566</v>
          </cell>
          <cell r="L7465">
            <v>1</v>
          </cell>
          <cell r="M7465" t="str">
            <v>Licitación y Contratación</v>
          </cell>
          <cell r="N7465">
            <v>44351</v>
          </cell>
          <cell r="O7465">
            <v>59955000</v>
          </cell>
          <cell r="P7465">
            <v>59954344</v>
          </cell>
          <cell r="Q7465">
            <v>1</v>
          </cell>
          <cell r="R7465">
            <v>1</v>
          </cell>
          <cell r="S7465">
            <v>0</v>
          </cell>
          <cell r="T7465">
            <v>59955000</v>
          </cell>
        </row>
        <row r="7466">
          <cell r="G7466" t="str">
            <v>1-B-2018-204</v>
          </cell>
          <cell r="H7466" t="str">
            <v>MEJORAMIENTO BANDEJON AV. DARTNELL ENTRE AV. OHIGGINS Y RAMIREZ, VICTORIA</v>
          </cell>
          <cell r="I7466" t="str">
            <v>En Proceso de Cierre</v>
          </cell>
          <cell r="J7466">
            <v>43382</v>
          </cell>
          <cell r="K7466">
            <v>28137</v>
          </cell>
          <cell r="L7466">
            <v>1</v>
          </cell>
          <cell r="M7466" t="str">
            <v>Licitación y Contratación</v>
          </cell>
          <cell r="N7466">
            <v>43579</v>
          </cell>
          <cell r="O7466">
            <v>24856000</v>
          </cell>
          <cell r="P7466">
            <v>23613200</v>
          </cell>
          <cell r="Q7466">
            <v>1</v>
          </cell>
          <cell r="R7466">
            <v>1</v>
          </cell>
          <cell r="S7466">
            <v>0</v>
          </cell>
          <cell r="T7466">
            <v>24856000</v>
          </cell>
        </row>
        <row r="7467">
          <cell r="G7467" t="str">
            <v>1-C-2017-595</v>
          </cell>
          <cell r="H7467" t="str">
            <v>CONSTRUCCIÓN SEDE SOCIAL VILLA LOS COLONOS COMUNA DE CASTRO</v>
          </cell>
          <cell r="I7467" t="str">
            <v>Proyecto Cerrado</v>
          </cell>
          <cell r="J7467">
            <v>43382</v>
          </cell>
          <cell r="K7467">
            <v>28224</v>
          </cell>
          <cell r="L7467">
            <v>1</v>
          </cell>
          <cell r="M7467" t="str">
            <v>Licitación y Contratación</v>
          </cell>
          <cell r="N7467">
            <v>43582</v>
          </cell>
          <cell r="O7467">
            <v>45000000</v>
          </cell>
          <cell r="P7467">
            <v>44998214</v>
          </cell>
          <cell r="Q7467">
            <v>1</v>
          </cell>
          <cell r="R7467">
            <v>1</v>
          </cell>
          <cell r="S7467">
            <v>0</v>
          </cell>
          <cell r="T7467">
            <v>45000000</v>
          </cell>
        </row>
        <row r="7468">
          <cell r="G7468" t="str">
            <v>1-C-2017-29</v>
          </cell>
          <cell r="H7468" t="str">
            <v>MEJORAMIENTO MULTICANCHA VILLA LAS ARAUCARIAS</v>
          </cell>
          <cell r="I7468" t="str">
            <v>Proyecto Cerrado</v>
          </cell>
          <cell r="J7468">
            <v>43382</v>
          </cell>
          <cell r="K7468">
            <v>28158</v>
          </cell>
          <cell r="L7468">
            <v>1</v>
          </cell>
          <cell r="M7468" t="str">
            <v>Licitación y Contratación</v>
          </cell>
          <cell r="N7468">
            <v>43640</v>
          </cell>
          <cell r="O7468">
            <v>52627889</v>
          </cell>
          <cell r="P7468">
            <v>52627220</v>
          </cell>
          <cell r="Q7468">
            <v>1</v>
          </cell>
          <cell r="R7468">
            <v>1</v>
          </cell>
          <cell r="S7468">
            <v>0</v>
          </cell>
          <cell r="T7468">
            <v>52627889</v>
          </cell>
        </row>
        <row r="7469">
          <cell r="G7469" t="str">
            <v>1-C-2016-1804</v>
          </cell>
          <cell r="H7469" t="str">
            <v>CONSTRUCCION LOSA DE JUEGOS SAN VICENTE PAUL</v>
          </cell>
          <cell r="I7469" t="str">
            <v>Proyecto Cerrado</v>
          </cell>
          <cell r="J7469">
            <v>43382</v>
          </cell>
          <cell r="K7469">
            <v>28158</v>
          </cell>
          <cell r="L7469">
            <v>1</v>
          </cell>
          <cell r="M7469" t="str">
            <v>Licitación y Contratación</v>
          </cell>
          <cell r="N7469">
            <v>43757</v>
          </cell>
          <cell r="O7469">
            <v>42111944</v>
          </cell>
          <cell r="P7469">
            <v>41810305</v>
          </cell>
          <cell r="Q7469">
            <v>1</v>
          </cell>
          <cell r="R7469">
            <v>1</v>
          </cell>
          <cell r="S7469">
            <v>0</v>
          </cell>
          <cell r="T7469">
            <v>42111944</v>
          </cell>
        </row>
        <row r="7470">
          <cell r="G7470" t="str">
            <v>1-C-2016-33</v>
          </cell>
          <cell r="H7470" t="str">
            <v>CONTRUCCIÓN SEDE SOCIAL CLUB DEPORTIVO ISLÓN</v>
          </cell>
          <cell r="I7470" t="str">
            <v>Proyecto Cerrado</v>
          </cell>
          <cell r="J7470">
            <v>43382</v>
          </cell>
          <cell r="K7470">
            <v>28586</v>
          </cell>
          <cell r="L7470">
            <v>1</v>
          </cell>
          <cell r="M7470" t="str">
            <v>Licitación y Contratación</v>
          </cell>
          <cell r="N7470">
            <v>43648</v>
          </cell>
          <cell r="O7470">
            <v>59985244</v>
          </cell>
          <cell r="P7470">
            <v>58269377</v>
          </cell>
          <cell r="Q7470">
            <v>1</v>
          </cell>
          <cell r="R7470">
            <v>1</v>
          </cell>
          <cell r="S7470">
            <v>1715867</v>
          </cell>
          <cell r="T7470">
            <v>58269377</v>
          </cell>
        </row>
        <row r="7471">
          <cell r="G7471" t="str">
            <v>1-C-2013-2778</v>
          </cell>
          <cell r="H7471" t="str">
            <v>AMPLIACION Y REMODELACION SEDE SOCIAL EL MIRADOR, SECTOR EL ROBLE, COMUNA DE BULNES</v>
          </cell>
          <cell r="I7471" t="str">
            <v>Con Giro por Anticipo</v>
          </cell>
          <cell r="J7471">
            <v>43382</v>
          </cell>
          <cell r="K7471">
            <v>28471</v>
          </cell>
          <cell r="L7471">
            <v>1</v>
          </cell>
          <cell r="M7471" t="str">
            <v>no definida</v>
          </cell>
          <cell r="N7471" t="str">
            <v>no definida</v>
          </cell>
          <cell r="O7471">
            <v>18176588</v>
          </cell>
          <cell r="P7471">
            <v>0</v>
          </cell>
          <cell r="Q7471" t="str">
            <v>n.a.</v>
          </cell>
          <cell r="R7471" t="str">
            <v>n.a.</v>
          </cell>
          <cell r="S7471">
            <v>7270635</v>
          </cell>
          <cell r="T7471">
            <v>10905953</v>
          </cell>
        </row>
        <row r="7472">
          <cell r="G7472" t="str">
            <v>1-B-2018-74</v>
          </cell>
          <cell r="H7472" t="str">
            <v>INSTALACION LUMINARIAS, LOCALIDAD LOS MAQUIS, COMUNA DE PUCHUNCAVI</v>
          </cell>
          <cell r="I7472" t="str">
            <v>Proyecto Cerrado</v>
          </cell>
          <cell r="J7472">
            <v>43377</v>
          </cell>
          <cell r="K7472">
            <v>27517</v>
          </cell>
          <cell r="L7472">
            <v>1</v>
          </cell>
          <cell r="M7472" t="str">
            <v>Licitación y Contratación</v>
          </cell>
          <cell r="N7472">
            <v>43554</v>
          </cell>
          <cell r="O7472">
            <v>27264390</v>
          </cell>
          <cell r="P7472">
            <v>26046801</v>
          </cell>
          <cell r="Q7472">
            <v>1</v>
          </cell>
          <cell r="R7472">
            <v>1</v>
          </cell>
          <cell r="S7472">
            <v>0</v>
          </cell>
          <cell r="T7472">
            <v>27264390</v>
          </cell>
        </row>
        <row r="7473">
          <cell r="G7473" t="str">
            <v>1-C-2017-128</v>
          </cell>
          <cell r="H7473" t="str">
            <v>INSTALACION ELECTRICA AREAS VERDES DISTINTOS SECTORES</v>
          </cell>
          <cell r="I7473" t="str">
            <v>Proyecto Cerrado</v>
          </cell>
          <cell r="J7473">
            <v>43377</v>
          </cell>
          <cell r="K7473">
            <v>28473</v>
          </cell>
          <cell r="L7473">
            <v>1</v>
          </cell>
          <cell r="M7473" t="str">
            <v>Licitación y Contratación</v>
          </cell>
          <cell r="N7473">
            <v>43696</v>
          </cell>
          <cell r="O7473">
            <v>33403443</v>
          </cell>
          <cell r="P7473">
            <v>33403443</v>
          </cell>
          <cell r="Q7473">
            <v>1</v>
          </cell>
          <cell r="R7473">
            <v>1</v>
          </cell>
          <cell r="S7473">
            <v>0</v>
          </cell>
          <cell r="T7473">
            <v>33403443</v>
          </cell>
        </row>
        <row r="7474">
          <cell r="G7474" t="str">
            <v>1-C-2016-245</v>
          </cell>
          <cell r="H7474" t="str">
            <v>CONSTRUCCION ACERAS SAN IGNACIO</v>
          </cell>
          <cell r="I7474" t="str">
            <v>Proyecto Cerrado</v>
          </cell>
          <cell r="J7474">
            <v>43377</v>
          </cell>
          <cell r="K7474">
            <v>28223</v>
          </cell>
          <cell r="L7474">
            <v>1</v>
          </cell>
          <cell r="M7474" t="str">
            <v>Licitación y Contratación</v>
          </cell>
          <cell r="N7474">
            <v>43548</v>
          </cell>
          <cell r="O7474">
            <v>59990000</v>
          </cell>
          <cell r="P7474">
            <v>59806711</v>
          </cell>
          <cell r="Q7474">
            <v>1</v>
          </cell>
          <cell r="R7474">
            <v>1</v>
          </cell>
          <cell r="S7474">
            <v>0</v>
          </cell>
          <cell r="T7474">
            <v>59990000</v>
          </cell>
        </row>
        <row r="7475">
          <cell r="G7475" t="str">
            <v>1-C-2018-717</v>
          </cell>
          <cell r="H7475" t="str">
            <v>MEJOREMIENTO CASONA SANTA ROSA, COMUNA DE SAN CARLOS</v>
          </cell>
          <cell r="I7475" t="str">
            <v>Proyecto Cerrado</v>
          </cell>
          <cell r="J7475">
            <v>43375</v>
          </cell>
          <cell r="K7475">
            <v>28222</v>
          </cell>
          <cell r="L7475">
            <v>1</v>
          </cell>
          <cell r="M7475" t="str">
            <v>Licitación y Contratación</v>
          </cell>
          <cell r="N7475">
            <v>43558</v>
          </cell>
          <cell r="O7475">
            <v>52822002</v>
          </cell>
          <cell r="P7475">
            <v>52821970</v>
          </cell>
          <cell r="Q7475">
            <v>1</v>
          </cell>
          <cell r="R7475">
            <v>1</v>
          </cell>
          <cell r="S7475">
            <v>0</v>
          </cell>
          <cell r="T7475">
            <v>52822002</v>
          </cell>
        </row>
        <row r="7476">
          <cell r="G7476" t="str">
            <v>1-C-2018-1026</v>
          </cell>
          <cell r="H7476" t="str">
            <v>REPOSICIÓN PINTURA EXTERIOR EDIFICIO CONSISTORIAL, CAUQUENES</v>
          </cell>
          <cell r="I7476" t="str">
            <v>Proyecto Cerrado</v>
          </cell>
          <cell r="J7476">
            <v>43375</v>
          </cell>
          <cell r="K7476">
            <v>28281</v>
          </cell>
          <cell r="L7476">
            <v>1</v>
          </cell>
          <cell r="M7476" t="str">
            <v>Administración Directa</v>
          </cell>
          <cell r="N7476">
            <v>43449</v>
          </cell>
          <cell r="O7476">
            <v>59990181</v>
          </cell>
          <cell r="P7476">
            <v>59990181</v>
          </cell>
          <cell r="Q7476">
            <v>3</v>
          </cell>
          <cell r="R7476">
            <v>3</v>
          </cell>
          <cell r="S7476">
            <v>0</v>
          </cell>
          <cell r="T7476">
            <v>59990181</v>
          </cell>
        </row>
        <row r="7477">
          <cell r="G7477" t="str">
            <v>1-C-2018-252</v>
          </cell>
          <cell r="H7477" t="str">
            <v>CONSTRUCCION SKATEPARK SECTOR URBANO, COMUNA DE COIHUECO</v>
          </cell>
          <cell r="I7477" t="str">
            <v>Proyecto Cerrado</v>
          </cell>
          <cell r="J7477">
            <v>43375</v>
          </cell>
          <cell r="K7477">
            <v>28267</v>
          </cell>
          <cell r="L7477">
            <v>1</v>
          </cell>
          <cell r="M7477" t="str">
            <v>Licitación y Contratación</v>
          </cell>
          <cell r="N7477">
            <v>43566</v>
          </cell>
          <cell r="O7477">
            <v>59998559</v>
          </cell>
          <cell r="P7477">
            <v>59998546</v>
          </cell>
          <cell r="Q7477">
            <v>1</v>
          </cell>
          <cell r="R7477">
            <v>1</v>
          </cell>
          <cell r="S7477">
            <v>0</v>
          </cell>
          <cell r="T7477">
            <v>59998559</v>
          </cell>
        </row>
        <row r="7478">
          <cell r="G7478" t="str">
            <v>1-C-2018-250</v>
          </cell>
          <cell r="H7478" t="str">
            <v>CONSTRUCCION PATINODROMO SECTOR BUSTAMANTE, COMUNA DE COIHUECO</v>
          </cell>
          <cell r="I7478" t="str">
            <v>100% Girado</v>
          </cell>
          <cell r="J7478">
            <v>43375</v>
          </cell>
          <cell r="K7478">
            <v>28267</v>
          </cell>
          <cell r="L7478">
            <v>1</v>
          </cell>
          <cell r="M7478" t="str">
            <v>Licitación y Contratación</v>
          </cell>
          <cell r="N7478">
            <v>43697</v>
          </cell>
          <cell r="O7478">
            <v>59999449</v>
          </cell>
          <cell r="P7478">
            <v>59648562</v>
          </cell>
          <cell r="Q7478">
            <v>1</v>
          </cell>
          <cell r="R7478">
            <v>1</v>
          </cell>
          <cell r="S7478">
            <v>0</v>
          </cell>
          <cell r="T7478">
            <v>59999449</v>
          </cell>
        </row>
        <row r="7479">
          <cell r="G7479" t="str">
            <v>1-C-2018-394</v>
          </cell>
          <cell r="H7479" t="str">
            <v>CONSTRUCCIÓN CAMARINES CLUB DEPORTIVO COCALAN</v>
          </cell>
          <cell r="I7479" t="str">
            <v>Proyecto Cerrado</v>
          </cell>
          <cell r="J7479">
            <v>43375</v>
          </cell>
          <cell r="K7479">
            <v>28292</v>
          </cell>
          <cell r="L7479">
            <v>1</v>
          </cell>
          <cell r="M7479" t="str">
            <v>Licitación y Contratación</v>
          </cell>
          <cell r="N7479">
            <v>43573</v>
          </cell>
          <cell r="O7479">
            <v>59990000</v>
          </cell>
          <cell r="P7479">
            <v>58848808</v>
          </cell>
          <cell r="Q7479">
            <v>1</v>
          </cell>
          <cell r="R7479">
            <v>1</v>
          </cell>
          <cell r="S7479">
            <v>0</v>
          </cell>
          <cell r="T7479">
            <v>59990000</v>
          </cell>
        </row>
        <row r="7480">
          <cell r="G7480" t="str">
            <v>1-B-2018-442</v>
          </cell>
          <cell r="H7480" t="str">
            <v>MEJORAMIENTO INFRAESTRUCTURA DE MULTICANCHAS DE PUERTO NATALES</v>
          </cell>
          <cell r="I7480" t="str">
            <v>Proyecto Cerrado</v>
          </cell>
          <cell r="J7480">
            <v>43375</v>
          </cell>
          <cell r="K7480">
            <v>27701</v>
          </cell>
          <cell r="L7480">
            <v>1</v>
          </cell>
          <cell r="M7480" t="str">
            <v>Administración Directa</v>
          </cell>
          <cell r="N7480">
            <v>43493</v>
          </cell>
          <cell r="O7480">
            <v>32280868</v>
          </cell>
          <cell r="P7480">
            <v>32280868</v>
          </cell>
          <cell r="Q7480">
            <v>2</v>
          </cell>
          <cell r="R7480">
            <v>2</v>
          </cell>
          <cell r="S7480">
            <v>0</v>
          </cell>
          <cell r="T7480">
            <v>32280868</v>
          </cell>
        </row>
        <row r="7481">
          <cell r="G7481" t="str">
            <v>1-B-2018-38</v>
          </cell>
          <cell r="H7481" t="str">
            <v>MEJORAMIENTO SALA DEL ADULTO MAYOR DE GUAÑACAGUA</v>
          </cell>
          <cell r="I7481" t="str">
            <v>Proyecto Cerrado</v>
          </cell>
          <cell r="J7481">
            <v>43375</v>
          </cell>
          <cell r="K7481">
            <v>27519</v>
          </cell>
          <cell r="L7481">
            <v>1</v>
          </cell>
          <cell r="M7481" t="str">
            <v>Licitación y Contratación</v>
          </cell>
          <cell r="N7481">
            <v>43550</v>
          </cell>
          <cell r="O7481">
            <v>36072333</v>
          </cell>
          <cell r="P7481">
            <v>33957439</v>
          </cell>
          <cell r="Q7481">
            <v>1</v>
          </cell>
          <cell r="R7481">
            <v>1</v>
          </cell>
          <cell r="S7481">
            <v>0</v>
          </cell>
          <cell r="T7481">
            <v>36072333</v>
          </cell>
        </row>
        <row r="7482">
          <cell r="G7482" t="str">
            <v>1-C-2017-1451</v>
          </cell>
          <cell r="H7482" t="str">
            <v>REPARACIÓN DE PAVIMENTOS EN ARENAL, LAS SALINAS, HUERTOS OBREROS Y VILLA LOS CONSTRUCTORES DE LA COMUNA DE TALCAHUANO</v>
          </cell>
          <cell r="I7482" t="str">
            <v>Proyecto Cerrado</v>
          </cell>
          <cell r="J7482">
            <v>43375</v>
          </cell>
          <cell r="K7482">
            <v>28263</v>
          </cell>
          <cell r="L7482">
            <v>1</v>
          </cell>
          <cell r="M7482" t="str">
            <v>Licitación y Contratación</v>
          </cell>
          <cell r="N7482">
            <v>43651</v>
          </cell>
          <cell r="O7482">
            <v>38532934</v>
          </cell>
          <cell r="P7482">
            <v>33313217</v>
          </cell>
          <cell r="Q7482">
            <v>1</v>
          </cell>
          <cell r="R7482">
            <v>1</v>
          </cell>
          <cell r="S7482">
            <v>0</v>
          </cell>
          <cell r="T7482">
            <v>38532934</v>
          </cell>
        </row>
        <row r="7483">
          <cell r="G7483" t="str">
            <v>1-C-2017-1257</v>
          </cell>
          <cell r="H7483" t="str">
            <v>REPARACIÓN DE PAVIMENTOS EN SECTORES SANTA MARÍA, GAETE Y PARQUE INDUSTRIAL, TALCAHUANO</v>
          </cell>
          <cell r="I7483" t="str">
            <v>100% Girado</v>
          </cell>
          <cell r="J7483">
            <v>43375</v>
          </cell>
          <cell r="K7483">
            <v>28263</v>
          </cell>
          <cell r="L7483">
            <v>1</v>
          </cell>
          <cell r="M7483" t="str">
            <v>no definida</v>
          </cell>
          <cell r="N7483" t="str">
            <v>no definida</v>
          </cell>
          <cell r="O7483">
            <v>56378494</v>
          </cell>
          <cell r="P7483">
            <v>0</v>
          </cell>
          <cell r="Q7483">
            <v>0</v>
          </cell>
          <cell r="R7483">
            <v>0</v>
          </cell>
          <cell r="S7483">
            <v>0</v>
          </cell>
          <cell r="T7483">
            <v>56378494</v>
          </cell>
        </row>
        <row r="7484">
          <cell r="G7484" t="str">
            <v>1-C-2017-1686</v>
          </cell>
          <cell r="H7484" t="str">
            <v>REPOSICIÓN Y CONSTRUCCIÓN DE VEREDAS CALLE LUIS ORIONE, PILOTO MORAGA Y REPÚBLICA ARGENTINA, COMUNA DE QUINTERO</v>
          </cell>
          <cell r="I7484" t="str">
            <v>Proyecto Cerrado</v>
          </cell>
          <cell r="J7484">
            <v>43375</v>
          </cell>
          <cell r="K7484">
            <v>28170</v>
          </cell>
          <cell r="L7484">
            <v>1</v>
          </cell>
          <cell r="M7484" t="str">
            <v>Licitación y Contratación</v>
          </cell>
          <cell r="N7484">
            <v>43818</v>
          </cell>
          <cell r="O7484">
            <v>55985008</v>
          </cell>
          <cell r="P7484">
            <v>55000001</v>
          </cell>
          <cell r="Q7484">
            <v>1</v>
          </cell>
          <cell r="R7484">
            <v>1</v>
          </cell>
          <cell r="S7484">
            <v>0</v>
          </cell>
          <cell r="T7484">
            <v>55985008</v>
          </cell>
        </row>
        <row r="7485">
          <cell r="G7485" t="str">
            <v>1-C-2017-1029</v>
          </cell>
          <cell r="H7485" t="str">
            <v>REPARACIÓN DE PAVIMENTOS EN SECTORES DEL CERRO DAVID FUENTES Y EN CALLE ALMIRANTE VILLARROEL, TALCAHUANO</v>
          </cell>
          <cell r="I7485" t="str">
            <v>Proyecto Cerrado</v>
          </cell>
          <cell r="J7485">
            <v>43375</v>
          </cell>
          <cell r="K7485">
            <v>28263</v>
          </cell>
          <cell r="L7485">
            <v>1</v>
          </cell>
          <cell r="M7485" t="str">
            <v>Licitación y Contratación</v>
          </cell>
          <cell r="N7485">
            <v>43652</v>
          </cell>
          <cell r="O7485">
            <v>55808341</v>
          </cell>
          <cell r="P7485">
            <v>51240924</v>
          </cell>
          <cell r="Q7485">
            <v>1</v>
          </cell>
          <cell r="R7485">
            <v>1</v>
          </cell>
          <cell r="S7485">
            <v>0</v>
          </cell>
          <cell r="T7485">
            <v>55808341</v>
          </cell>
        </row>
        <row r="7486">
          <cell r="G7486" t="str">
            <v>1-C-2017-1600</v>
          </cell>
          <cell r="H7486" t="str">
            <v>MEJORAMIENTO ESPACIOS PÚBLICOS, COMUNA DE LA ESTRELLA</v>
          </cell>
          <cell r="I7486" t="str">
            <v>Proyecto Cerrado</v>
          </cell>
          <cell r="J7486">
            <v>43375</v>
          </cell>
          <cell r="K7486">
            <v>28289</v>
          </cell>
          <cell r="L7486">
            <v>1</v>
          </cell>
          <cell r="M7486" t="str">
            <v>Licitación y Contratación</v>
          </cell>
          <cell r="N7486">
            <v>43749</v>
          </cell>
          <cell r="O7486">
            <v>59999354</v>
          </cell>
          <cell r="P7486">
            <v>59995635</v>
          </cell>
          <cell r="Q7486">
            <v>1</v>
          </cell>
          <cell r="R7486">
            <v>1</v>
          </cell>
          <cell r="S7486">
            <v>0</v>
          </cell>
          <cell r="T7486">
            <v>59999354</v>
          </cell>
        </row>
        <row r="7487">
          <cell r="G7487" t="str">
            <v>1-C-2017-1136</v>
          </cell>
          <cell r="H7487" t="str">
            <v>CONSTRUCCIÓN DE RESALTOS REDUCTORES DE VELOCIDAD, (LOMOS Y LOMILLOS DE TORO) COMUNA DE PUCHUNCAVÍ</v>
          </cell>
          <cell r="I7487" t="str">
            <v>Proyecto Cerrado</v>
          </cell>
          <cell r="J7487">
            <v>43375</v>
          </cell>
          <cell r="K7487">
            <v>28167</v>
          </cell>
          <cell r="L7487">
            <v>1</v>
          </cell>
          <cell r="M7487" t="str">
            <v>Licitación y Contratación</v>
          </cell>
          <cell r="N7487">
            <v>43462</v>
          </cell>
          <cell r="O7487">
            <v>42871827</v>
          </cell>
          <cell r="P7487">
            <v>40728236</v>
          </cell>
          <cell r="Q7487">
            <v>1</v>
          </cell>
          <cell r="R7487">
            <v>1</v>
          </cell>
          <cell r="S7487">
            <v>0</v>
          </cell>
          <cell r="T7487">
            <v>42871827</v>
          </cell>
        </row>
        <row r="7488">
          <cell r="G7488" t="str">
            <v>1-C-2017-637</v>
          </cell>
          <cell r="H7488" t="str">
            <v>CONSTRUCCIÓN CANCHA VOLLEYBALL PLAYA EN ESTADIO FISCAL DE LINARES</v>
          </cell>
          <cell r="I7488" t="str">
            <v>Proyecto Cerrado</v>
          </cell>
          <cell r="J7488">
            <v>43375</v>
          </cell>
          <cell r="K7488">
            <v>28277</v>
          </cell>
          <cell r="L7488">
            <v>1</v>
          </cell>
          <cell r="M7488" t="str">
            <v>Licitación y Contratación</v>
          </cell>
          <cell r="N7488">
            <v>43677</v>
          </cell>
          <cell r="O7488">
            <v>59992202</v>
          </cell>
          <cell r="P7488">
            <v>59991425</v>
          </cell>
          <cell r="Q7488">
            <v>1</v>
          </cell>
          <cell r="R7488">
            <v>1</v>
          </cell>
          <cell r="S7488">
            <v>0</v>
          </cell>
          <cell r="T7488">
            <v>59992202</v>
          </cell>
        </row>
        <row r="7489">
          <cell r="G7489" t="str">
            <v>1-C-2017-986</v>
          </cell>
          <cell r="H7489" t="str">
            <v>REPOSICIÓN VEREDAS AV. PRINCIPAL CHOCOTA-VENTANAS, COMUNA DE PUCHUNCAVÍ</v>
          </cell>
          <cell r="I7489" t="str">
            <v>Proyecto Cerrado</v>
          </cell>
          <cell r="J7489">
            <v>43375</v>
          </cell>
          <cell r="K7489">
            <v>28167</v>
          </cell>
          <cell r="L7489">
            <v>1</v>
          </cell>
          <cell r="M7489" t="str">
            <v>Licitación y Contratación</v>
          </cell>
          <cell r="N7489">
            <v>43538</v>
          </cell>
          <cell r="O7489">
            <v>38491355</v>
          </cell>
          <cell r="P7489">
            <v>38488420</v>
          </cell>
          <cell r="Q7489">
            <v>1</v>
          </cell>
          <cell r="R7489">
            <v>1</v>
          </cell>
          <cell r="S7489">
            <v>0</v>
          </cell>
          <cell r="T7489">
            <v>38491355</v>
          </cell>
        </row>
        <row r="7490">
          <cell r="G7490" t="str">
            <v>1-C-2017-846</v>
          </cell>
          <cell r="H7490" t="str">
            <v>CONSTRUCCIÓN DE RESALTOS REDUCTORES DE VELOCIDAD, QUINTERO</v>
          </cell>
          <cell r="I7490" t="str">
            <v>Proyecto Cerrado</v>
          </cell>
          <cell r="J7490">
            <v>43375</v>
          </cell>
          <cell r="K7490">
            <v>28170</v>
          </cell>
          <cell r="L7490">
            <v>1</v>
          </cell>
          <cell r="M7490" t="str">
            <v>Licitación y Contratación</v>
          </cell>
          <cell r="N7490">
            <v>43805</v>
          </cell>
          <cell r="O7490">
            <v>55322576</v>
          </cell>
          <cell r="P7490">
            <v>52556449</v>
          </cell>
          <cell r="Q7490">
            <v>1</v>
          </cell>
          <cell r="R7490">
            <v>1</v>
          </cell>
          <cell r="S7490">
            <v>0</v>
          </cell>
          <cell r="T7490">
            <v>55322576</v>
          </cell>
        </row>
        <row r="7491">
          <cell r="G7491" t="str">
            <v>1-C-2017-110</v>
          </cell>
          <cell r="H7491" t="str">
            <v>"REPOSICIÓN Y CONSTRUCCIÓN ACERAS, CALLES: ESTRELLA DE CHILE, PILOTO MORAGA Y FRANCISCO BILBAO", COMUNA DE QUINTERO</v>
          </cell>
          <cell r="I7491" t="str">
            <v>Proyecto Cerrado</v>
          </cell>
          <cell r="J7491">
            <v>43375</v>
          </cell>
          <cell r="K7491">
            <v>28170</v>
          </cell>
          <cell r="L7491">
            <v>1</v>
          </cell>
          <cell r="M7491" t="str">
            <v>Licitación y Contratación</v>
          </cell>
          <cell r="N7491">
            <v>43804</v>
          </cell>
          <cell r="O7491">
            <v>57736256</v>
          </cell>
          <cell r="P7491">
            <v>57000000</v>
          </cell>
          <cell r="Q7491">
            <v>1</v>
          </cell>
          <cell r="R7491">
            <v>1</v>
          </cell>
          <cell r="S7491">
            <v>0</v>
          </cell>
          <cell r="T7491">
            <v>57736256</v>
          </cell>
        </row>
        <row r="7492">
          <cell r="G7492" t="str">
            <v>1-C-2015-194</v>
          </cell>
          <cell r="H7492" t="str">
            <v>CONSTRUCCIÓN CAMARINES COMUNITARIOS ASCOTAN</v>
          </cell>
          <cell r="I7492" t="str">
            <v>Proyecto Cerrado</v>
          </cell>
          <cell r="J7492">
            <v>43375</v>
          </cell>
          <cell r="K7492">
            <v>28275</v>
          </cell>
          <cell r="L7492">
            <v>1</v>
          </cell>
          <cell r="M7492" t="str">
            <v>Licitación y Contratación</v>
          </cell>
          <cell r="N7492">
            <v>43521</v>
          </cell>
          <cell r="O7492">
            <v>56054123</v>
          </cell>
          <cell r="P7492">
            <v>53303612</v>
          </cell>
          <cell r="Q7492">
            <v>1</v>
          </cell>
          <cell r="R7492">
            <v>1</v>
          </cell>
          <cell r="S7492">
            <v>0</v>
          </cell>
          <cell r="T7492">
            <v>56054123</v>
          </cell>
        </row>
        <row r="7493">
          <cell r="G7493" t="str">
            <v>1-C-2015-2</v>
          </cell>
          <cell r="H7493" t="str">
            <v>CONSTRUCCION VEREDAS LOCALIDAD DE HORCON, COMUNA DE PUCHUNCAVI</v>
          </cell>
          <cell r="I7493" t="str">
            <v>Proyecto Cerrado</v>
          </cell>
          <cell r="J7493">
            <v>43375</v>
          </cell>
          <cell r="K7493">
            <v>28167</v>
          </cell>
          <cell r="L7493">
            <v>1</v>
          </cell>
          <cell r="M7493" t="str">
            <v>Licitación y Contratación</v>
          </cell>
          <cell r="N7493">
            <v>43511</v>
          </cell>
          <cell r="O7493">
            <v>49999889</v>
          </cell>
          <cell r="P7493">
            <v>49999242</v>
          </cell>
          <cell r="Q7493">
            <v>1</v>
          </cell>
          <cell r="R7493">
            <v>1</v>
          </cell>
          <cell r="S7493">
            <v>0</v>
          </cell>
          <cell r="T7493">
            <v>49999889</v>
          </cell>
        </row>
        <row r="7494">
          <cell r="G7494" t="str">
            <v>1-C-2018-1094</v>
          </cell>
          <cell r="H7494" t="str">
            <v>REPOSICIÓN DE VEREDAS POBLACIÓN LINARES, CALLE ESMERALDA, PASAJES SEVILLA Y OTELO</v>
          </cell>
          <cell r="I7494" t="str">
            <v>Proyecto Cerrado</v>
          </cell>
          <cell r="J7494">
            <v>43374</v>
          </cell>
          <cell r="K7494">
            <v>28298</v>
          </cell>
          <cell r="L7494">
            <v>1</v>
          </cell>
          <cell r="M7494" t="str">
            <v>Administración Directa</v>
          </cell>
          <cell r="N7494">
            <v>43495</v>
          </cell>
          <cell r="O7494">
            <v>59999880</v>
          </cell>
          <cell r="P7494">
            <v>59999880</v>
          </cell>
          <cell r="Q7494">
            <v>4</v>
          </cell>
          <cell r="R7494">
            <v>4</v>
          </cell>
          <cell r="S7494">
            <v>0</v>
          </cell>
          <cell r="T7494">
            <v>59999880</v>
          </cell>
        </row>
        <row r="7495">
          <cell r="G7495" t="str">
            <v>1-C-2018-1091</v>
          </cell>
          <cell r="H7495" t="str">
            <v>REPOSICIÓN DE PAVIMENTO DE ADOCRETO EN CALLE CORPORACIÓN, DEMARCACIÓN VIAL E INSTALACIÓN DE SEÑALÉTICA EN ZONA URBANA</v>
          </cell>
          <cell r="I7495" t="str">
            <v>Proyecto Cerrado</v>
          </cell>
          <cell r="J7495">
            <v>43374</v>
          </cell>
          <cell r="K7495">
            <v>28298</v>
          </cell>
          <cell r="L7495">
            <v>1</v>
          </cell>
          <cell r="M7495" t="str">
            <v>Administración Directa</v>
          </cell>
          <cell r="N7495">
            <v>43495</v>
          </cell>
          <cell r="O7495">
            <v>59999580</v>
          </cell>
          <cell r="P7495">
            <v>59999580</v>
          </cell>
          <cell r="Q7495">
            <v>4</v>
          </cell>
          <cell r="R7495">
            <v>4</v>
          </cell>
          <cell r="S7495">
            <v>0</v>
          </cell>
          <cell r="T7495">
            <v>59999580</v>
          </cell>
        </row>
        <row r="7496">
          <cell r="G7496" t="str">
            <v>1-B-2018-517</v>
          </cell>
          <cell r="H7496" t="str">
            <v>MEJORAMIENTO DE DOS RECINTOS DEPORTIVOS EN ALHUÉ</v>
          </cell>
          <cell r="I7496" t="str">
            <v>100% Girado</v>
          </cell>
          <cell r="J7496">
            <v>43371</v>
          </cell>
          <cell r="K7496">
            <v>26778</v>
          </cell>
          <cell r="L7496">
            <v>1</v>
          </cell>
          <cell r="M7496" t="str">
            <v>Licitación y Contratación</v>
          </cell>
          <cell r="N7496">
            <v>43748</v>
          </cell>
          <cell r="O7496">
            <v>38373562</v>
          </cell>
          <cell r="P7496">
            <v>37934577</v>
          </cell>
          <cell r="Q7496">
            <v>1</v>
          </cell>
          <cell r="R7496">
            <v>1</v>
          </cell>
          <cell r="S7496">
            <v>0</v>
          </cell>
          <cell r="T7496">
            <v>38373562</v>
          </cell>
        </row>
        <row r="7497">
          <cell r="G7497" t="str">
            <v>1-B-2018-118</v>
          </cell>
          <cell r="H7497" t="str">
            <v>CONSTRUCCION CASETAS CONTENEDORES Y SEÑALETICAS DE CALLES, COMUNA CHAITÉN</v>
          </cell>
          <cell r="I7497" t="str">
            <v>Proyecto Cerrado</v>
          </cell>
          <cell r="J7497">
            <v>43371</v>
          </cell>
          <cell r="K7497">
            <v>27591</v>
          </cell>
          <cell r="L7497">
            <v>1</v>
          </cell>
          <cell r="M7497" t="str">
            <v>Licitación y Contratación</v>
          </cell>
          <cell r="N7497">
            <v>43553</v>
          </cell>
          <cell r="O7497">
            <v>25000000</v>
          </cell>
          <cell r="P7497">
            <v>24992550</v>
          </cell>
          <cell r="Q7497">
            <v>1</v>
          </cell>
          <cell r="R7497">
            <v>1</v>
          </cell>
          <cell r="S7497">
            <v>0</v>
          </cell>
          <cell r="T7497">
            <v>25000000</v>
          </cell>
        </row>
        <row r="7498">
          <cell r="G7498" t="str">
            <v>1-B-2018-165</v>
          </cell>
          <cell r="H7498" t="str">
            <v>HABILITACIÓN CASINO MUNICIPAL</v>
          </cell>
          <cell r="I7498" t="str">
            <v>Proyecto Cerrado</v>
          </cell>
          <cell r="J7498">
            <v>43371</v>
          </cell>
          <cell r="K7498">
            <v>26810</v>
          </cell>
          <cell r="L7498">
            <v>1</v>
          </cell>
          <cell r="M7498" t="str">
            <v>Administración Directa</v>
          </cell>
          <cell r="N7498">
            <v>43511</v>
          </cell>
          <cell r="O7498">
            <v>18037896</v>
          </cell>
          <cell r="P7498">
            <v>18037896</v>
          </cell>
          <cell r="Q7498">
            <v>1</v>
          </cell>
          <cell r="R7498">
            <v>1</v>
          </cell>
          <cell r="S7498">
            <v>0</v>
          </cell>
          <cell r="T7498">
            <v>18037896</v>
          </cell>
        </row>
        <row r="7499">
          <cell r="G7499" t="str">
            <v>1-B-2018-151</v>
          </cell>
          <cell r="H7499" t="str">
            <v>REPOSICION DE VEREDAS EN EL SECTOR LAS BRISAS Y COLBUN</v>
          </cell>
          <cell r="I7499" t="str">
            <v>Proyecto Cerrado</v>
          </cell>
          <cell r="J7499">
            <v>43371</v>
          </cell>
          <cell r="K7499">
            <v>26537</v>
          </cell>
          <cell r="L7499">
            <v>1</v>
          </cell>
          <cell r="M7499" t="str">
            <v>Administración Directa</v>
          </cell>
          <cell r="N7499">
            <v>43558</v>
          </cell>
          <cell r="O7499">
            <v>18789475</v>
          </cell>
          <cell r="P7499">
            <v>18789475</v>
          </cell>
          <cell r="Q7499">
            <v>5</v>
          </cell>
          <cell r="R7499">
            <v>5</v>
          </cell>
          <cell r="S7499">
            <v>0</v>
          </cell>
          <cell r="T7499">
            <v>18789475</v>
          </cell>
        </row>
        <row r="7500">
          <cell r="G7500" t="str">
            <v>1-C-2017-1619</v>
          </cell>
          <cell r="H7500" t="str">
            <v>MEJORAMIENTO CANCHA CRUZ DEL SUR</v>
          </cell>
          <cell r="I7500" t="str">
            <v>Proyecto Cerrado</v>
          </cell>
          <cell r="J7500">
            <v>43371</v>
          </cell>
          <cell r="K7500">
            <v>28001</v>
          </cell>
          <cell r="L7500">
            <v>1</v>
          </cell>
          <cell r="M7500" t="str">
            <v>Licitación y Contratación</v>
          </cell>
          <cell r="N7500">
            <v>43539</v>
          </cell>
          <cell r="O7500">
            <v>59999990</v>
          </cell>
          <cell r="P7500">
            <v>56981546</v>
          </cell>
          <cell r="Q7500">
            <v>1</v>
          </cell>
          <cell r="R7500">
            <v>1</v>
          </cell>
          <cell r="S7500">
            <v>0</v>
          </cell>
          <cell r="T7500">
            <v>59999990</v>
          </cell>
        </row>
        <row r="7501">
          <cell r="G7501" t="str">
            <v>1-C-2017-1469</v>
          </cell>
          <cell r="H7501" t="str">
            <v>"CONSTRUCCIÓN RUCA SUSTENTABLE, COMUNA DE CUNCO"</v>
          </cell>
          <cell r="I7501" t="str">
            <v>Proyecto Cerrado</v>
          </cell>
          <cell r="J7501">
            <v>43371</v>
          </cell>
          <cell r="K7501">
            <v>25867</v>
          </cell>
          <cell r="L7501">
            <v>1</v>
          </cell>
          <cell r="M7501" t="str">
            <v>Licitación y Contratación</v>
          </cell>
          <cell r="N7501">
            <v>43981</v>
          </cell>
          <cell r="O7501">
            <v>59897609</v>
          </cell>
          <cell r="P7501">
            <v>59897609</v>
          </cell>
          <cell r="Q7501">
            <v>1</v>
          </cell>
          <cell r="R7501">
            <v>1</v>
          </cell>
          <cell r="S7501">
            <v>0</v>
          </cell>
          <cell r="T7501">
            <v>59897609</v>
          </cell>
        </row>
        <row r="7502">
          <cell r="G7502" t="str">
            <v>1-C-2017-945</v>
          </cell>
          <cell r="H7502" t="str">
            <v>REPOSICION VEREDAS CALLE I.C. PINTO ENTRE CRISTOBAL COLON Y JOSE MIGUEL CARRERA, COMUNA DE LONQUIMAY</v>
          </cell>
          <cell r="I7502" t="str">
            <v>Proyecto Cerrado</v>
          </cell>
          <cell r="J7502">
            <v>43371</v>
          </cell>
          <cell r="K7502">
            <v>27987</v>
          </cell>
          <cell r="L7502">
            <v>1</v>
          </cell>
          <cell r="M7502" t="str">
            <v>Licitación y Contratación</v>
          </cell>
          <cell r="N7502">
            <v>43544</v>
          </cell>
          <cell r="O7502">
            <v>59794366</v>
          </cell>
          <cell r="P7502">
            <v>59689258</v>
          </cell>
          <cell r="Q7502">
            <v>1</v>
          </cell>
          <cell r="R7502">
            <v>1</v>
          </cell>
          <cell r="S7502">
            <v>0</v>
          </cell>
          <cell r="T7502">
            <v>59794366</v>
          </cell>
        </row>
        <row r="7503">
          <cell r="G7503" t="str">
            <v>1-C-2017-894</v>
          </cell>
          <cell r="H7503" t="str">
            <v>REPOSICION VEREDAS CALLE I.C. PINTO ENTRE CONDELL Y C. COLON COMUNA DE LONQUIMAY</v>
          </cell>
          <cell r="I7503" t="str">
            <v>En Proceso de Cierre</v>
          </cell>
          <cell r="J7503">
            <v>43371</v>
          </cell>
          <cell r="K7503">
            <v>27987</v>
          </cell>
          <cell r="L7503">
            <v>1</v>
          </cell>
          <cell r="M7503" t="str">
            <v>Licitación y Contratación</v>
          </cell>
          <cell r="N7503">
            <v>44301</v>
          </cell>
          <cell r="O7503">
            <v>59844330</v>
          </cell>
          <cell r="P7503">
            <v>70522756</v>
          </cell>
          <cell r="Q7503">
            <v>2</v>
          </cell>
          <cell r="R7503">
            <v>2</v>
          </cell>
          <cell r="S7503">
            <v>0</v>
          </cell>
          <cell r="T7503">
            <v>59844330</v>
          </cell>
        </row>
        <row r="7504">
          <cell r="G7504" t="str">
            <v>1-C-2017-434</v>
          </cell>
          <cell r="H7504" t="str">
            <v>MEJORAMIENTO BANDEJONES AV. PRAT ENTRE RIQUELME Y SERRANO, VICTORIA</v>
          </cell>
          <cell r="I7504" t="str">
            <v>Proyecto Cerrado</v>
          </cell>
          <cell r="J7504">
            <v>43371</v>
          </cell>
          <cell r="K7504">
            <v>27993</v>
          </cell>
          <cell r="L7504">
            <v>1</v>
          </cell>
          <cell r="M7504" t="str">
            <v>Licitación y Contratación</v>
          </cell>
          <cell r="N7504">
            <v>43606</v>
          </cell>
          <cell r="O7504">
            <v>59078000</v>
          </cell>
          <cell r="P7504">
            <v>59041288</v>
          </cell>
          <cell r="Q7504">
            <v>1</v>
          </cell>
          <cell r="R7504">
            <v>1</v>
          </cell>
          <cell r="S7504">
            <v>0</v>
          </cell>
          <cell r="T7504">
            <v>59078000</v>
          </cell>
        </row>
        <row r="7505">
          <cell r="G7505" t="str">
            <v>1-C-2017-431</v>
          </cell>
          <cell r="H7505" t="str">
            <v>REPOSICION Y CONSTRUCCION DE VEREDAS PARA LA CIUDAD DE VICTORIA, SECTOR PLAZA PINTO ZONA ESTE</v>
          </cell>
          <cell r="I7505" t="str">
            <v>Proyecto Cerrado</v>
          </cell>
          <cell r="J7505">
            <v>43371</v>
          </cell>
          <cell r="K7505">
            <v>27993</v>
          </cell>
          <cell r="L7505">
            <v>1</v>
          </cell>
          <cell r="M7505" t="str">
            <v>Administración Directa</v>
          </cell>
          <cell r="N7505">
            <v>43584</v>
          </cell>
          <cell r="O7505">
            <v>59999576</v>
          </cell>
          <cell r="P7505">
            <v>59999576</v>
          </cell>
          <cell r="Q7505">
            <v>6</v>
          </cell>
          <cell r="R7505">
            <v>6</v>
          </cell>
          <cell r="S7505">
            <v>0</v>
          </cell>
          <cell r="T7505">
            <v>59999576</v>
          </cell>
        </row>
        <row r="7506">
          <cell r="G7506" t="str">
            <v>1-C-2017-217</v>
          </cell>
          <cell r="H7506" t="str">
            <v>ILUMINACION FOTOVOLTAICA PARADEROS DE BUSES RURALES Y URBANOS, COMUNA DE PUREN</v>
          </cell>
          <cell r="I7506" t="str">
            <v>En Proceso de Cierre</v>
          </cell>
          <cell r="J7506">
            <v>43371</v>
          </cell>
          <cell r="K7506">
            <v>28004</v>
          </cell>
          <cell r="L7506">
            <v>1</v>
          </cell>
          <cell r="M7506" t="str">
            <v>Licitación y Contratación</v>
          </cell>
          <cell r="N7506">
            <v>43801</v>
          </cell>
          <cell r="O7506">
            <v>59393555</v>
          </cell>
          <cell r="P7506">
            <v>59393555</v>
          </cell>
          <cell r="Q7506">
            <v>1</v>
          </cell>
          <cell r="R7506">
            <v>1</v>
          </cell>
          <cell r="S7506">
            <v>0</v>
          </cell>
          <cell r="T7506">
            <v>59393555</v>
          </cell>
        </row>
        <row r="7507">
          <cell r="G7507" t="str">
            <v>1-C-2015-1612</v>
          </cell>
          <cell r="H7507" t="str">
            <v>REPOSICION SEDE SOCIAL TALLER SANTA CAROLINA, CHERQUENCO</v>
          </cell>
          <cell r="I7507" t="str">
            <v>Proyecto Cerrado</v>
          </cell>
          <cell r="J7507">
            <v>43371</v>
          </cell>
          <cell r="K7507">
            <v>28001</v>
          </cell>
          <cell r="L7507">
            <v>1</v>
          </cell>
          <cell r="M7507" t="str">
            <v>Licitación y Contratación</v>
          </cell>
          <cell r="N7507">
            <v>43535</v>
          </cell>
          <cell r="O7507">
            <v>40000000</v>
          </cell>
          <cell r="P7507">
            <v>38162062</v>
          </cell>
          <cell r="Q7507">
            <v>1</v>
          </cell>
          <cell r="R7507">
            <v>1</v>
          </cell>
          <cell r="S7507">
            <v>0</v>
          </cell>
          <cell r="T7507">
            <v>40000000</v>
          </cell>
        </row>
        <row r="7508">
          <cell r="G7508" t="str">
            <v>1-B-2018-548</v>
          </cell>
          <cell r="H7508" t="str">
            <v>MEJORAMIENTO PINTURAS ESCUELA JERONIMO NECULPAN</v>
          </cell>
          <cell r="I7508" t="str">
            <v>Proyecto Cerrado</v>
          </cell>
          <cell r="J7508">
            <v>43370</v>
          </cell>
          <cell r="K7508">
            <v>26337</v>
          </cell>
          <cell r="L7508">
            <v>1</v>
          </cell>
          <cell r="M7508" t="str">
            <v>Licitación y Contratación</v>
          </cell>
          <cell r="N7508">
            <v>43550</v>
          </cell>
          <cell r="O7508">
            <v>24856000</v>
          </cell>
          <cell r="P7508">
            <v>24568274</v>
          </cell>
          <cell r="Q7508">
            <v>1</v>
          </cell>
          <cell r="R7508">
            <v>1</v>
          </cell>
          <cell r="S7508">
            <v>0</v>
          </cell>
          <cell r="T7508">
            <v>24856000</v>
          </cell>
        </row>
        <row r="7509">
          <cell r="G7509" t="str">
            <v>1-B-2018-158</v>
          </cell>
          <cell r="H7509" t="str">
            <v>CONSTRUCCION CUBIERTA PATIO JARDIN INFANTIL Y SAL CUNA LAS FLORCITAS, HIJUELAS</v>
          </cell>
          <cell r="I7509" t="str">
            <v>Proyecto Cerrado</v>
          </cell>
          <cell r="J7509">
            <v>43370</v>
          </cell>
          <cell r="K7509">
            <v>25567</v>
          </cell>
          <cell r="L7509">
            <v>1</v>
          </cell>
          <cell r="M7509" t="str">
            <v>Licitación y Contratación</v>
          </cell>
          <cell r="N7509">
            <v>43516</v>
          </cell>
          <cell r="O7509">
            <v>20000000</v>
          </cell>
          <cell r="P7509">
            <v>19646370</v>
          </cell>
          <cell r="Q7509">
            <v>1</v>
          </cell>
          <cell r="R7509">
            <v>1</v>
          </cell>
          <cell r="S7509">
            <v>0</v>
          </cell>
          <cell r="T7509">
            <v>20000000</v>
          </cell>
        </row>
        <row r="7510">
          <cell r="G7510" t="str">
            <v>1-C-2018-412</v>
          </cell>
          <cell r="H7510" t="str">
            <v>CONSTRUCCIÓN MULTICANCHA SINTÉTICA FUTBOLITO POBLACIÓN CAMILO HENRÍQUEZ</v>
          </cell>
          <cell r="I7510" t="str">
            <v>100% Girado</v>
          </cell>
          <cell r="J7510">
            <v>43369</v>
          </cell>
          <cell r="K7510">
            <v>24700</v>
          </cell>
          <cell r="L7510">
            <v>1</v>
          </cell>
          <cell r="M7510" t="str">
            <v>Licitación y Contratación</v>
          </cell>
          <cell r="N7510">
            <v>43616</v>
          </cell>
          <cell r="O7510">
            <v>59999999</v>
          </cell>
          <cell r="P7510">
            <v>59999949</v>
          </cell>
          <cell r="Q7510">
            <v>1</v>
          </cell>
          <cell r="R7510">
            <v>1</v>
          </cell>
          <cell r="S7510">
            <v>0</v>
          </cell>
          <cell r="T7510">
            <v>59999999</v>
          </cell>
        </row>
        <row r="7511">
          <cell r="G7511" t="str">
            <v>1-C-2018-298</v>
          </cell>
          <cell r="H7511" t="str">
            <v>REPOSICIÓN CUBIERTA LICEO B-6, HUALAÑÉ</v>
          </cell>
          <cell r="I7511" t="str">
            <v>Proyecto Cerrado</v>
          </cell>
          <cell r="J7511">
            <v>43369</v>
          </cell>
          <cell r="K7511">
            <v>24541</v>
          </cell>
          <cell r="L7511">
            <v>1</v>
          </cell>
          <cell r="M7511" t="str">
            <v>Licitación y Contratación</v>
          </cell>
          <cell r="N7511">
            <v>43528</v>
          </cell>
          <cell r="O7511">
            <v>59999999</v>
          </cell>
          <cell r="P7511">
            <v>59871381</v>
          </cell>
          <cell r="Q7511">
            <v>1</v>
          </cell>
          <cell r="R7511">
            <v>1</v>
          </cell>
          <cell r="S7511">
            <v>0</v>
          </cell>
          <cell r="T7511">
            <v>59999999</v>
          </cell>
        </row>
        <row r="7512">
          <cell r="G7512" t="str">
            <v>1-C-2017-875</v>
          </cell>
          <cell r="H7512" t="str">
            <v>REPARACIÓN DE VEREDAS VARIOS SECTORES, COMUNA DE RENGO</v>
          </cell>
          <cell r="I7512" t="str">
            <v>Proyecto Cerrado</v>
          </cell>
          <cell r="J7512">
            <v>43369</v>
          </cell>
          <cell r="K7512">
            <v>24419</v>
          </cell>
          <cell r="L7512">
            <v>1</v>
          </cell>
          <cell r="M7512" t="str">
            <v>Licitación y Contratación</v>
          </cell>
          <cell r="N7512">
            <v>43639</v>
          </cell>
          <cell r="O7512">
            <v>59999992</v>
          </cell>
          <cell r="P7512">
            <v>59999992</v>
          </cell>
          <cell r="Q7512">
            <v>1</v>
          </cell>
          <cell r="R7512">
            <v>1</v>
          </cell>
          <cell r="S7512">
            <v>0</v>
          </cell>
          <cell r="T7512">
            <v>59999992</v>
          </cell>
        </row>
        <row r="7513">
          <cell r="G7513" t="str">
            <v>1-C-2016-1042</v>
          </cell>
          <cell r="H7513" t="str">
            <v>REPOSICIÓN CENTRO REHABILITADOR DE ALCOHÓLICOS, CASTRO</v>
          </cell>
          <cell r="I7513" t="str">
            <v>100% Girado</v>
          </cell>
          <cell r="J7513">
            <v>43369</v>
          </cell>
          <cell r="K7513">
            <v>24700</v>
          </cell>
          <cell r="L7513">
            <v>1</v>
          </cell>
          <cell r="M7513" t="str">
            <v>Licitación y Contratación</v>
          </cell>
          <cell r="N7513">
            <v>43614</v>
          </cell>
          <cell r="O7513">
            <v>59999999</v>
          </cell>
          <cell r="P7513">
            <v>58096944</v>
          </cell>
          <cell r="Q7513">
            <v>1</v>
          </cell>
          <cell r="R7513">
            <v>1</v>
          </cell>
          <cell r="S7513">
            <v>0</v>
          </cell>
          <cell r="T7513">
            <v>59999999</v>
          </cell>
        </row>
        <row r="7514">
          <cell r="G7514" t="str">
            <v>1-C-2018-322</v>
          </cell>
          <cell r="H7514" t="str">
            <v>MEJORAMIENTO DE SEDE SOCIAL DE VILLA LAS HORTENSIAS</v>
          </cell>
          <cell r="I7514" t="str">
            <v>Proyecto Cerrado</v>
          </cell>
          <cell r="J7514">
            <v>43356</v>
          </cell>
          <cell r="K7514">
            <v>24399</v>
          </cell>
          <cell r="L7514">
            <v>1</v>
          </cell>
          <cell r="M7514" t="str">
            <v>Licitación y Contratación</v>
          </cell>
          <cell r="N7514">
            <v>43691</v>
          </cell>
          <cell r="O7514">
            <v>55041049</v>
          </cell>
          <cell r="P7514">
            <v>52978166</v>
          </cell>
          <cell r="Q7514">
            <v>1</v>
          </cell>
          <cell r="R7514">
            <v>1</v>
          </cell>
          <cell r="S7514">
            <v>2062883</v>
          </cell>
          <cell r="T7514">
            <v>52978166</v>
          </cell>
        </row>
        <row r="7515">
          <cell r="G7515" t="str">
            <v>1-B-2018-100</v>
          </cell>
          <cell r="H7515" t="str">
            <v>CONSTRUCCIÓN ESPACIO PUBLICO CRUCE QUELLÓN VIEJO, QUELLÓN</v>
          </cell>
          <cell r="I7515" t="str">
            <v>100% Girado</v>
          </cell>
          <cell r="J7515">
            <v>43356</v>
          </cell>
          <cell r="K7515">
            <v>25573</v>
          </cell>
          <cell r="L7515">
            <v>1</v>
          </cell>
          <cell r="M7515" t="str">
            <v>Licitación y Contratación</v>
          </cell>
          <cell r="N7515">
            <v>43633</v>
          </cell>
          <cell r="O7515">
            <v>20863000</v>
          </cell>
          <cell r="P7515">
            <v>20863000</v>
          </cell>
          <cell r="Q7515">
            <v>1</v>
          </cell>
          <cell r="R7515">
            <v>1</v>
          </cell>
          <cell r="S7515">
            <v>0</v>
          </cell>
          <cell r="T7515">
            <v>20863000</v>
          </cell>
        </row>
        <row r="7516">
          <cell r="G7516" t="str">
            <v>1-B-2018-67</v>
          </cell>
          <cell r="H7516" t="str">
            <v>REPOSICIÓN CIERRE PERIMETRAL ESTADIO CLUB DEPORTIVO LIBERTAD DE ALGARROBAL</v>
          </cell>
          <cell r="I7516" t="str">
            <v>Proyecto Cerrado</v>
          </cell>
          <cell r="J7516">
            <v>43356</v>
          </cell>
          <cell r="K7516">
            <v>25049</v>
          </cell>
          <cell r="L7516">
            <v>1</v>
          </cell>
          <cell r="M7516" t="str">
            <v>Licitación y Contratación</v>
          </cell>
          <cell r="N7516">
            <v>43681</v>
          </cell>
          <cell r="O7516">
            <v>31112195</v>
          </cell>
          <cell r="P7516">
            <v>31011531</v>
          </cell>
          <cell r="Q7516">
            <v>1</v>
          </cell>
          <cell r="R7516">
            <v>1</v>
          </cell>
          <cell r="S7516">
            <v>0</v>
          </cell>
          <cell r="T7516">
            <v>31112195</v>
          </cell>
        </row>
        <row r="7517">
          <cell r="G7517" t="str">
            <v>1-C-2018-141</v>
          </cell>
          <cell r="H7517" t="str">
            <v>REPOSICIÓN DE VEREDA CON BALDOSA EN SECTOR CENTRO NORPONIENTE, SAN CLEMENTE</v>
          </cell>
          <cell r="I7517" t="str">
            <v>Proyecto Cerrado</v>
          </cell>
          <cell r="J7517">
            <v>43356</v>
          </cell>
          <cell r="K7517">
            <v>24537</v>
          </cell>
          <cell r="L7517">
            <v>1</v>
          </cell>
          <cell r="M7517" t="str">
            <v>Licitación y Contratación</v>
          </cell>
          <cell r="N7517">
            <v>43661</v>
          </cell>
          <cell r="O7517">
            <v>59969838</v>
          </cell>
          <cell r="P7517">
            <v>54956679</v>
          </cell>
          <cell r="Q7517">
            <v>1</v>
          </cell>
          <cell r="R7517">
            <v>1</v>
          </cell>
          <cell r="S7517">
            <v>0</v>
          </cell>
          <cell r="T7517">
            <v>59969838</v>
          </cell>
        </row>
        <row r="7518">
          <cell r="G7518" t="str">
            <v>1-C-2017-1396</v>
          </cell>
          <cell r="H7518" t="str">
            <v>CONSTRUCCIÓN PLAZA VILLA PADRE LUIS OLIVA NAVARRETE, CORINTO</v>
          </cell>
          <cell r="I7518" t="str">
            <v>Proyecto Cerrado</v>
          </cell>
          <cell r="J7518">
            <v>43356</v>
          </cell>
          <cell r="K7518">
            <v>24526</v>
          </cell>
          <cell r="L7518">
            <v>1</v>
          </cell>
          <cell r="M7518" t="str">
            <v>Licitación y Contratación</v>
          </cell>
          <cell r="N7518">
            <v>43614</v>
          </cell>
          <cell r="O7518">
            <v>41098669</v>
          </cell>
          <cell r="P7518">
            <v>41098669</v>
          </cell>
          <cell r="Q7518">
            <v>1</v>
          </cell>
          <cell r="R7518">
            <v>1</v>
          </cell>
          <cell r="S7518">
            <v>0</v>
          </cell>
          <cell r="T7518">
            <v>41098669</v>
          </cell>
        </row>
        <row r="7519">
          <cell r="G7519" t="str">
            <v>1-C-2018-847</v>
          </cell>
          <cell r="H7519" t="str">
            <v>MEJORAMIENTO ACERAS CAMINO A QUINEL, CABRERO</v>
          </cell>
          <cell r="I7519" t="str">
            <v>Proyecto Cerrado</v>
          </cell>
          <cell r="J7519">
            <v>43350</v>
          </cell>
          <cell r="K7519">
            <v>24689</v>
          </cell>
          <cell r="L7519">
            <v>1</v>
          </cell>
          <cell r="M7519" t="str">
            <v>Licitación y Contratación</v>
          </cell>
          <cell r="N7519">
            <v>43640</v>
          </cell>
          <cell r="O7519">
            <v>59043095</v>
          </cell>
          <cell r="P7519">
            <v>59043095</v>
          </cell>
          <cell r="Q7519">
            <v>1</v>
          </cell>
          <cell r="R7519">
            <v>1</v>
          </cell>
          <cell r="S7519">
            <v>0</v>
          </cell>
          <cell r="T7519">
            <v>59043095</v>
          </cell>
        </row>
        <row r="7520">
          <cell r="G7520" t="str">
            <v>1-C-2018-398</v>
          </cell>
          <cell r="H7520" t="str">
            <v>CONSTRUCCION MURO CONTENCIÓN PASAJE QUIQUEL COMUNA DE DALCAHUE</v>
          </cell>
          <cell r="I7520" t="str">
            <v>Proyecto Cerrado</v>
          </cell>
          <cell r="J7520">
            <v>43350</v>
          </cell>
          <cell r="K7520">
            <v>24697</v>
          </cell>
          <cell r="L7520">
            <v>1</v>
          </cell>
          <cell r="M7520" t="str">
            <v>Licitación y Contratación</v>
          </cell>
          <cell r="N7520">
            <v>43707</v>
          </cell>
          <cell r="O7520">
            <v>52077738</v>
          </cell>
          <cell r="P7520">
            <v>52077738</v>
          </cell>
          <cell r="Q7520">
            <v>2</v>
          </cell>
          <cell r="R7520">
            <v>2</v>
          </cell>
          <cell r="S7520">
            <v>0</v>
          </cell>
          <cell r="T7520">
            <v>52077738</v>
          </cell>
        </row>
        <row r="7521">
          <cell r="G7521" t="str">
            <v>1-C-2018-396</v>
          </cell>
          <cell r="H7521" t="str">
            <v>CONSTRUCCIÓN MURO DE CONTENCIÓN PASAJE RAMÓN CARNICER, DALCAHUE</v>
          </cell>
          <cell r="I7521" t="str">
            <v>Proyecto Cerrado</v>
          </cell>
          <cell r="J7521">
            <v>43350</v>
          </cell>
          <cell r="K7521">
            <v>24697</v>
          </cell>
          <cell r="L7521">
            <v>1</v>
          </cell>
          <cell r="M7521" t="str">
            <v>Licitación y Contratación</v>
          </cell>
          <cell r="N7521">
            <v>43485</v>
          </cell>
          <cell r="O7521">
            <v>29997130</v>
          </cell>
          <cell r="P7521">
            <v>29997130</v>
          </cell>
          <cell r="Q7521">
            <v>1</v>
          </cell>
          <cell r="R7521">
            <v>1</v>
          </cell>
          <cell r="S7521">
            <v>0</v>
          </cell>
          <cell r="T7521">
            <v>29997130</v>
          </cell>
        </row>
        <row r="7522">
          <cell r="G7522" t="str">
            <v>1-C-2018-369</v>
          </cell>
          <cell r="H7522" t="str">
            <v>CONSTRUCCIÓN CUBIERTA MULTICANCHA EN ESCUELA F-134 NINQUIHUE</v>
          </cell>
          <cell r="I7522" t="str">
            <v>Proyecto Cerrado</v>
          </cell>
          <cell r="J7522">
            <v>43350</v>
          </cell>
          <cell r="K7522">
            <v>24410</v>
          </cell>
          <cell r="L7522">
            <v>1</v>
          </cell>
          <cell r="M7522" t="str">
            <v>Licitación y Contratación</v>
          </cell>
          <cell r="N7522">
            <v>43572</v>
          </cell>
          <cell r="O7522">
            <v>59980805</v>
          </cell>
          <cell r="P7522">
            <v>59980805</v>
          </cell>
          <cell r="Q7522">
            <v>1</v>
          </cell>
          <cell r="R7522">
            <v>1</v>
          </cell>
          <cell r="S7522">
            <v>0</v>
          </cell>
          <cell r="T7522">
            <v>59980805</v>
          </cell>
        </row>
        <row r="7523">
          <cell r="G7523" t="str">
            <v>1-C-2018-462</v>
          </cell>
          <cell r="H7523" t="str">
            <v>SEMAFORIZACIÓN CRUCE AVENIDA LOS CLAVELES CON GUILLERMO MUCKE</v>
          </cell>
          <cell r="I7523" t="str">
            <v>Proyecto Cerrado</v>
          </cell>
          <cell r="J7523">
            <v>43350</v>
          </cell>
          <cell r="K7523">
            <v>24552</v>
          </cell>
          <cell r="L7523">
            <v>1</v>
          </cell>
          <cell r="M7523" t="str">
            <v>Licitación y Contratación</v>
          </cell>
          <cell r="N7523">
            <v>43736</v>
          </cell>
          <cell r="O7523">
            <v>56000254</v>
          </cell>
          <cell r="P7523">
            <v>56000254</v>
          </cell>
          <cell r="Q7523">
            <v>1</v>
          </cell>
          <cell r="R7523">
            <v>1</v>
          </cell>
          <cell r="S7523">
            <v>0</v>
          </cell>
          <cell r="T7523">
            <v>56000254</v>
          </cell>
        </row>
        <row r="7524">
          <cell r="G7524" t="str">
            <v>1-C-2018-379</v>
          </cell>
          <cell r="H7524" t="str">
            <v>CONSTRUCCIÓN CAMARINES CANCHA SANTA MÓNICA, COMUNA DE LITUECHE</v>
          </cell>
          <cell r="I7524" t="str">
            <v>Proyecto Cerrado</v>
          </cell>
          <cell r="J7524">
            <v>43350</v>
          </cell>
          <cell r="K7524">
            <v>24545</v>
          </cell>
          <cell r="L7524">
            <v>1</v>
          </cell>
          <cell r="M7524" t="str">
            <v>Licitación y Contratación</v>
          </cell>
          <cell r="N7524" t="str">
            <v>no definida</v>
          </cell>
          <cell r="O7524">
            <v>59948222</v>
          </cell>
          <cell r="P7524">
            <v>59948222</v>
          </cell>
          <cell r="Q7524">
            <v>1</v>
          </cell>
          <cell r="R7524">
            <v>1</v>
          </cell>
          <cell r="S7524">
            <v>0</v>
          </cell>
          <cell r="T7524">
            <v>59948222</v>
          </cell>
        </row>
        <row r="7525">
          <cell r="G7525" t="str">
            <v>1-C-2018-127</v>
          </cell>
          <cell r="H7525" t="str">
            <v>SISTEMA DE AGUA POTABLE PARA ESTABLECIMIENTOS EDUCACIONALES, ESCUELA GUINDO GRANDE. COMUNA DE LOS SAUCES</v>
          </cell>
          <cell r="I7525" t="str">
            <v>Proyecto Cerrado</v>
          </cell>
          <cell r="J7525">
            <v>43350</v>
          </cell>
          <cell r="K7525">
            <v>24847</v>
          </cell>
          <cell r="L7525">
            <v>1</v>
          </cell>
          <cell r="M7525" t="str">
            <v>Licitación y Contratación</v>
          </cell>
          <cell r="N7525">
            <v>43785</v>
          </cell>
          <cell r="O7525">
            <v>23734274</v>
          </cell>
          <cell r="P7525">
            <v>23718688</v>
          </cell>
          <cell r="Q7525">
            <v>1</v>
          </cell>
          <cell r="R7525">
            <v>1</v>
          </cell>
          <cell r="S7525">
            <v>0</v>
          </cell>
          <cell r="T7525">
            <v>23734274</v>
          </cell>
        </row>
        <row r="7526">
          <cell r="G7526" t="str">
            <v>1-C-2018-223</v>
          </cell>
          <cell r="H7526" t="str">
            <v>INSTALACIÓN BASUREROS E ILUMINACIÓN PEATONAL CALLE JUAN ANTONIO RÍOS Y MANUEL BULNES, LEBU</v>
          </cell>
          <cell r="I7526" t="str">
            <v>Proyecto Cerrado</v>
          </cell>
          <cell r="J7526">
            <v>43350</v>
          </cell>
          <cell r="K7526">
            <v>24688</v>
          </cell>
          <cell r="L7526">
            <v>1</v>
          </cell>
          <cell r="M7526" t="str">
            <v>Administración Directa</v>
          </cell>
          <cell r="N7526">
            <v>43502</v>
          </cell>
          <cell r="O7526">
            <v>53481495</v>
          </cell>
          <cell r="P7526">
            <v>53481495</v>
          </cell>
          <cell r="Q7526">
            <v>5</v>
          </cell>
          <cell r="R7526">
            <v>5</v>
          </cell>
          <cell r="S7526">
            <v>0</v>
          </cell>
          <cell r="T7526">
            <v>53481495</v>
          </cell>
        </row>
        <row r="7527">
          <cell r="G7527" t="str">
            <v>1-C-2018-121</v>
          </cell>
          <cell r="H7527" t="str">
            <v>SISTEMAS DE AGUA POTABLE PARA ESCUELA RURALES, ESCUELA ELENA MULLER, LOS SAUCES</v>
          </cell>
          <cell r="I7527" t="str">
            <v>Proyecto Cerrado</v>
          </cell>
          <cell r="J7527">
            <v>43350</v>
          </cell>
          <cell r="K7527">
            <v>24847</v>
          </cell>
          <cell r="L7527">
            <v>1</v>
          </cell>
          <cell r="M7527" t="str">
            <v>Licitación y Contratación</v>
          </cell>
          <cell r="N7527">
            <v>43785</v>
          </cell>
          <cell r="O7527">
            <v>27074113</v>
          </cell>
          <cell r="P7527">
            <v>27034197</v>
          </cell>
          <cell r="Q7527">
            <v>1</v>
          </cell>
          <cell r="R7527">
            <v>1</v>
          </cell>
          <cell r="S7527">
            <v>0</v>
          </cell>
          <cell r="T7527">
            <v>27074113</v>
          </cell>
        </row>
        <row r="7528">
          <cell r="G7528" t="str">
            <v>1-C-2017-1656</v>
          </cell>
          <cell r="H7528" t="str">
            <v>CONSERVACIÓN DE VEREDAS EN DISTINTOS SECTORES DE QUILLON</v>
          </cell>
          <cell r="I7528" t="str">
            <v>Proyecto Cerrado</v>
          </cell>
          <cell r="J7528">
            <v>43350</v>
          </cell>
          <cell r="K7528">
            <v>24403</v>
          </cell>
          <cell r="L7528">
            <v>1</v>
          </cell>
          <cell r="M7528" t="str">
            <v>Licitación y Contratación</v>
          </cell>
          <cell r="N7528">
            <v>43551</v>
          </cell>
          <cell r="O7528">
            <v>57516676</v>
          </cell>
          <cell r="P7528">
            <v>57499461</v>
          </cell>
          <cell r="Q7528">
            <v>1</v>
          </cell>
          <cell r="R7528">
            <v>1</v>
          </cell>
          <cell r="S7528">
            <v>17215</v>
          </cell>
          <cell r="T7528">
            <v>57499461</v>
          </cell>
        </row>
        <row r="7529">
          <cell r="G7529" t="str">
            <v>1-C-2017-1549</v>
          </cell>
          <cell r="H7529" t="str">
            <v>CONSTRUCCIÓN CANCHA CLUB DE RAYUELA SANTOS CHILLÁN.</v>
          </cell>
          <cell r="I7529" t="str">
            <v>Proyecto Cerrado</v>
          </cell>
          <cell r="J7529">
            <v>43350</v>
          </cell>
          <cell r="K7529">
            <v>24381</v>
          </cell>
          <cell r="L7529">
            <v>1</v>
          </cell>
          <cell r="M7529" t="str">
            <v>Licitación y Contratación</v>
          </cell>
          <cell r="N7529">
            <v>43836</v>
          </cell>
          <cell r="O7529">
            <v>55000000</v>
          </cell>
          <cell r="P7529">
            <v>54936963</v>
          </cell>
          <cell r="Q7529">
            <v>1</v>
          </cell>
          <cell r="R7529">
            <v>1</v>
          </cell>
          <cell r="S7529">
            <v>63037</v>
          </cell>
          <cell r="T7529">
            <v>54936963</v>
          </cell>
        </row>
        <row r="7530">
          <cell r="G7530" t="str">
            <v>1-C-2017-1329</v>
          </cell>
          <cell r="H7530" t="str">
            <v>CONSTRUCCIÓN BAÑOS PÚBLICOS PLAZA SAN GREGORIO, COMUNA DE ÑIQUEN</v>
          </cell>
          <cell r="I7530" t="str">
            <v>Proyecto Cerrado</v>
          </cell>
          <cell r="J7530">
            <v>43350</v>
          </cell>
          <cell r="K7530">
            <v>24430</v>
          </cell>
          <cell r="L7530">
            <v>1</v>
          </cell>
          <cell r="M7530" t="str">
            <v>Licitación y Contratación</v>
          </cell>
          <cell r="N7530">
            <v>43599</v>
          </cell>
          <cell r="O7530">
            <v>59999428</v>
          </cell>
          <cell r="P7530">
            <v>59999428</v>
          </cell>
          <cell r="Q7530">
            <v>1</v>
          </cell>
          <cell r="R7530">
            <v>1</v>
          </cell>
          <cell r="S7530">
            <v>0</v>
          </cell>
          <cell r="T7530">
            <v>59999428</v>
          </cell>
        </row>
        <row r="7531">
          <cell r="G7531" t="str">
            <v>1-C-2017-1301</v>
          </cell>
          <cell r="H7531" t="str">
            <v>CONSTRUCCIÓN ESPACIO PÚBLICO POBLACIÓN PADRE HURTADO</v>
          </cell>
          <cell r="I7531" t="str">
            <v>Proyecto Cerrado</v>
          </cell>
          <cell r="J7531">
            <v>43350</v>
          </cell>
          <cell r="K7531">
            <v>24403</v>
          </cell>
          <cell r="L7531">
            <v>1</v>
          </cell>
          <cell r="M7531" t="str">
            <v>Licitación y Contratación</v>
          </cell>
          <cell r="N7531">
            <v>43501</v>
          </cell>
          <cell r="O7531">
            <v>53328950</v>
          </cell>
          <cell r="P7531">
            <v>53328950</v>
          </cell>
          <cell r="Q7531">
            <v>1</v>
          </cell>
          <cell r="R7531">
            <v>1</v>
          </cell>
          <cell r="S7531">
            <v>0</v>
          </cell>
          <cell r="T7531">
            <v>53328950</v>
          </cell>
        </row>
        <row r="7532">
          <cell r="G7532" t="str">
            <v>1-C-2017-1235</v>
          </cell>
          <cell r="H7532" t="str">
            <v>REPARACIÓN DE PAVIMENTOS EN SECTORES LEONOR MASCAYANO, DENAVI SUR Y SANTA CLARA, TALCAHUANO</v>
          </cell>
          <cell r="I7532" t="str">
            <v>Proyecto Cerrado</v>
          </cell>
          <cell r="J7532">
            <v>43350</v>
          </cell>
          <cell r="K7532">
            <v>24684</v>
          </cell>
          <cell r="L7532">
            <v>1</v>
          </cell>
          <cell r="M7532" t="str">
            <v>Licitación y Contratación</v>
          </cell>
          <cell r="N7532">
            <v>43688</v>
          </cell>
          <cell r="O7532">
            <v>52047811</v>
          </cell>
          <cell r="P7532">
            <v>52047811</v>
          </cell>
          <cell r="Q7532">
            <v>1</v>
          </cell>
          <cell r="R7532">
            <v>1</v>
          </cell>
          <cell r="S7532">
            <v>0</v>
          </cell>
          <cell r="T7532">
            <v>52047811</v>
          </cell>
        </row>
        <row r="7533">
          <cell r="G7533" t="str">
            <v>1-C-2017-1693</v>
          </cell>
          <cell r="H7533" t="str">
            <v>REPOSICIÓN Y HABILITACIÓN ÁREA VERDE CAUPOLICAN, POBL. DIEGO PORTALES, VILLARRICA</v>
          </cell>
          <cell r="I7533" t="str">
            <v>Proyecto Cerrado</v>
          </cell>
          <cell r="J7533">
            <v>43350</v>
          </cell>
          <cell r="K7533">
            <v>24710</v>
          </cell>
          <cell r="L7533">
            <v>1</v>
          </cell>
          <cell r="M7533" t="str">
            <v>Licitación y Contratación</v>
          </cell>
          <cell r="N7533">
            <v>43572</v>
          </cell>
          <cell r="O7533">
            <v>59999999</v>
          </cell>
          <cell r="P7533">
            <v>58421993</v>
          </cell>
          <cell r="Q7533">
            <v>1</v>
          </cell>
          <cell r="R7533">
            <v>1</v>
          </cell>
          <cell r="S7533">
            <v>0</v>
          </cell>
          <cell r="T7533">
            <v>59999999</v>
          </cell>
        </row>
        <row r="7534">
          <cell r="G7534" t="str">
            <v>1-C-2017-1007</v>
          </cell>
          <cell r="H7534" t="str">
            <v>MEJORAMIENTO PASAJE SOBERANÍA</v>
          </cell>
          <cell r="I7534" t="str">
            <v>Proyecto Cerrado</v>
          </cell>
          <cell r="J7534">
            <v>43350</v>
          </cell>
          <cell r="K7534">
            <v>24404</v>
          </cell>
          <cell r="L7534">
            <v>1</v>
          </cell>
          <cell r="M7534" t="str">
            <v>Licitación y Contratación</v>
          </cell>
          <cell r="N7534">
            <v>43600</v>
          </cell>
          <cell r="O7534">
            <v>29191907</v>
          </cell>
          <cell r="P7534">
            <v>24175421</v>
          </cell>
          <cell r="Q7534">
            <v>1</v>
          </cell>
          <cell r="R7534">
            <v>1</v>
          </cell>
          <cell r="S7534">
            <v>0</v>
          </cell>
          <cell r="T7534">
            <v>29191907</v>
          </cell>
        </row>
        <row r="7535">
          <cell r="G7535" t="str">
            <v>1-C-2017-1020</v>
          </cell>
          <cell r="H7535" t="str">
            <v>REPARACIÓN DE PAVIMENTOS EN SECTORES DE SAN VICENTE Y NUEVA LOS LOBOS, COMUNA DE TALCAHUANO</v>
          </cell>
          <cell r="I7535" t="str">
            <v>Proyecto Cerrado</v>
          </cell>
          <cell r="J7535">
            <v>43350</v>
          </cell>
          <cell r="K7535">
            <v>24684</v>
          </cell>
          <cell r="L7535">
            <v>1</v>
          </cell>
          <cell r="M7535" t="str">
            <v>Licitación y Contratación</v>
          </cell>
          <cell r="N7535">
            <v>43667</v>
          </cell>
          <cell r="O7535">
            <v>39746119</v>
          </cell>
          <cell r="P7535">
            <v>39746119</v>
          </cell>
          <cell r="Q7535">
            <v>1</v>
          </cell>
          <cell r="R7535">
            <v>1</v>
          </cell>
          <cell r="S7535">
            <v>0</v>
          </cell>
          <cell r="T7535">
            <v>39746119</v>
          </cell>
        </row>
        <row r="7536">
          <cell r="G7536" t="str">
            <v>1-C-2017-1437</v>
          </cell>
          <cell r="H7536" t="str">
            <v>REPOSICIÓN VEREDAS VARIOS SECTORES DE MOLINA, 2017</v>
          </cell>
          <cell r="I7536" t="str">
            <v>Proyecto Cerrado</v>
          </cell>
          <cell r="J7536">
            <v>43350</v>
          </cell>
          <cell r="K7536">
            <v>24532</v>
          </cell>
          <cell r="L7536">
            <v>1</v>
          </cell>
          <cell r="M7536" t="str">
            <v>Licitación y Contratación</v>
          </cell>
          <cell r="N7536">
            <v>43568</v>
          </cell>
          <cell r="O7536">
            <v>59856933</v>
          </cell>
          <cell r="P7536">
            <v>59773576</v>
          </cell>
          <cell r="Q7536">
            <v>1</v>
          </cell>
          <cell r="R7536">
            <v>1</v>
          </cell>
          <cell r="S7536">
            <v>0</v>
          </cell>
          <cell r="T7536">
            <v>59856933</v>
          </cell>
        </row>
        <row r="7537">
          <cell r="G7537" t="str">
            <v>1-C-2017-1254</v>
          </cell>
          <cell r="H7537" t="str">
            <v>MEJORAMIENTO PLAZOLETA MANUEL FRANCISCO MESA SECO DE LINARES</v>
          </cell>
          <cell r="I7537" t="str">
            <v>Proyecto Cerrado</v>
          </cell>
          <cell r="J7537">
            <v>43350</v>
          </cell>
          <cell r="K7537">
            <v>24554</v>
          </cell>
          <cell r="L7537">
            <v>1</v>
          </cell>
          <cell r="M7537" t="str">
            <v>Licitación y Contratación</v>
          </cell>
          <cell r="N7537">
            <v>43541</v>
          </cell>
          <cell r="O7537">
            <v>56055283</v>
          </cell>
          <cell r="P7537">
            <v>56055283</v>
          </cell>
          <cell r="Q7537">
            <v>1</v>
          </cell>
          <cell r="R7537">
            <v>1</v>
          </cell>
          <cell r="S7537">
            <v>0</v>
          </cell>
          <cell r="T7537">
            <v>56055283</v>
          </cell>
        </row>
        <row r="7538">
          <cell r="G7538" t="str">
            <v>1-C-2017-1223</v>
          </cell>
          <cell r="H7538" t="str">
            <v>CONSTRUCCIÓN MULTICANCHA Y OBRAS COMPLEMETARIAS, CALPÚN.</v>
          </cell>
          <cell r="I7538" t="str">
            <v>Proyecto Cerrado</v>
          </cell>
          <cell r="J7538">
            <v>43350</v>
          </cell>
          <cell r="K7538">
            <v>24549</v>
          </cell>
          <cell r="L7538">
            <v>1</v>
          </cell>
          <cell r="M7538" t="str">
            <v>Licitación y Contratación</v>
          </cell>
          <cell r="N7538">
            <v>43506</v>
          </cell>
          <cell r="O7538">
            <v>58987771</v>
          </cell>
          <cell r="P7538">
            <v>58987772</v>
          </cell>
          <cell r="Q7538">
            <v>1</v>
          </cell>
          <cell r="R7538">
            <v>1</v>
          </cell>
          <cell r="S7538">
            <v>0</v>
          </cell>
          <cell r="T7538">
            <v>58987771</v>
          </cell>
        </row>
        <row r="7539">
          <cell r="G7539" t="str">
            <v>1-C-2017-1406</v>
          </cell>
          <cell r="H7539" t="str">
            <v>REPOSICIÓN DE VEREDAS SECTOR CENTRO, COMUNA DE LA ESTRELLA</v>
          </cell>
          <cell r="I7539" t="str">
            <v>En Ejecución</v>
          </cell>
          <cell r="J7539">
            <v>43350</v>
          </cell>
          <cell r="K7539">
            <v>24421</v>
          </cell>
          <cell r="L7539">
            <v>1</v>
          </cell>
          <cell r="M7539" t="str">
            <v>Licitación y Contratación</v>
          </cell>
          <cell r="N7539">
            <v>44315</v>
          </cell>
          <cell r="O7539">
            <v>59999189</v>
          </cell>
          <cell r="P7539">
            <v>56069305</v>
          </cell>
          <cell r="Q7539">
            <v>1</v>
          </cell>
          <cell r="R7539">
            <v>1</v>
          </cell>
          <cell r="S7539">
            <v>3929884</v>
          </cell>
          <cell r="T7539">
            <v>56069305</v>
          </cell>
        </row>
        <row r="7540">
          <cell r="G7540" t="str">
            <v>1-C-2017-521</v>
          </cell>
          <cell r="H7540" t="str">
            <v>CONSTRUCCIÓN PLAZA ACAPULCO</v>
          </cell>
          <cell r="I7540" t="str">
            <v>Proyecto Cerrado</v>
          </cell>
          <cell r="J7540">
            <v>43350</v>
          </cell>
          <cell r="K7540">
            <v>24507</v>
          </cell>
          <cell r="L7540">
            <v>1</v>
          </cell>
          <cell r="M7540" t="str">
            <v>Licitación y Contratación</v>
          </cell>
          <cell r="N7540">
            <v>43935</v>
          </cell>
          <cell r="O7540">
            <v>59981187</v>
          </cell>
          <cell r="P7540">
            <v>59981187</v>
          </cell>
          <cell r="Q7540">
            <v>1</v>
          </cell>
          <cell r="R7540">
            <v>1</v>
          </cell>
          <cell r="S7540">
            <v>0</v>
          </cell>
          <cell r="T7540">
            <v>59981187</v>
          </cell>
        </row>
        <row r="7541">
          <cell r="G7541" t="str">
            <v>1-C-2017-873</v>
          </cell>
          <cell r="H7541" t="str">
            <v>MEJORAMIENTO CANCHA DE BASQUETBOL EN ALAMEDA DE LINARES</v>
          </cell>
          <cell r="I7541" t="str">
            <v>Proyecto Cerrado</v>
          </cell>
          <cell r="J7541">
            <v>43350</v>
          </cell>
          <cell r="K7541">
            <v>24540</v>
          </cell>
          <cell r="L7541">
            <v>1</v>
          </cell>
          <cell r="M7541" t="str">
            <v>Licitación y Contratación</v>
          </cell>
          <cell r="N7541">
            <v>43583</v>
          </cell>
          <cell r="O7541">
            <v>48960801</v>
          </cell>
          <cell r="P7541">
            <v>48955631</v>
          </cell>
          <cell r="Q7541">
            <v>1</v>
          </cell>
          <cell r="R7541">
            <v>1</v>
          </cell>
          <cell r="S7541">
            <v>0</v>
          </cell>
          <cell r="T7541">
            <v>48960801</v>
          </cell>
        </row>
        <row r="7542">
          <cell r="G7542" t="str">
            <v>1-C-2017-1158</v>
          </cell>
          <cell r="H7542" t="str">
            <v>MEJORAMIENTO PAVIMENTO CAMINO LOS MOLLES, EL RUNGUE, COMUNA DE PUCHUNCAVÍ</v>
          </cell>
          <cell r="I7542" t="str">
            <v>Proyecto Cerrado</v>
          </cell>
          <cell r="J7542">
            <v>43350</v>
          </cell>
          <cell r="K7542">
            <v>24557</v>
          </cell>
          <cell r="L7542">
            <v>1</v>
          </cell>
          <cell r="M7542" t="str">
            <v>Licitación y Contratación</v>
          </cell>
          <cell r="N7542">
            <v>43480</v>
          </cell>
          <cell r="O7542">
            <v>59925249</v>
          </cell>
          <cell r="P7542">
            <v>59925249</v>
          </cell>
          <cell r="Q7542">
            <v>1</v>
          </cell>
          <cell r="R7542">
            <v>1</v>
          </cell>
          <cell r="S7542">
            <v>0</v>
          </cell>
          <cell r="T7542">
            <v>59925249</v>
          </cell>
        </row>
        <row r="7543">
          <cell r="G7543" t="str">
            <v>1-C-2017-468</v>
          </cell>
          <cell r="H7543" t="str">
            <v>MEJORAMIENTO GRADERIAS Y OBRAS COMPLEMENTARIAS ESTADIO MUNICIPAL ALFONSO ESCOBAR, SAN JAVIER</v>
          </cell>
          <cell r="I7543" t="str">
            <v>Proyecto Cerrado</v>
          </cell>
          <cell r="J7543">
            <v>43350</v>
          </cell>
          <cell r="K7543">
            <v>24524</v>
          </cell>
          <cell r="L7543">
            <v>1</v>
          </cell>
          <cell r="M7543" t="str">
            <v>Licitación y Contratación</v>
          </cell>
          <cell r="N7543">
            <v>43683</v>
          </cell>
          <cell r="O7543">
            <v>48993906</v>
          </cell>
          <cell r="P7543">
            <v>54331592</v>
          </cell>
          <cell r="Q7543">
            <v>1</v>
          </cell>
          <cell r="R7543">
            <v>1</v>
          </cell>
          <cell r="S7543">
            <v>0</v>
          </cell>
          <cell r="T7543">
            <v>48993906</v>
          </cell>
        </row>
        <row r="7544">
          <cell r="G7544" t="str">
            <v>1-C-2017-542</v>
          </cell>
          <cell r="H7544" t="str">
            <v>MEJORAMIENTO, HABILITACION Y PINTURA DE ESPACIOS PUBLICOS Y EQUIPAMIENTOS EN SAN ROSENDO</v>
          </cell>
          <cell r="I7544" t="str">
            <v>100% Girado</v>
          </cell>
          <cell r="J7544">
            <v>43350</v>
          </cell>
          <cell r="K7544">
            <v>24693</v>
          </cell>
          <cell r="L7544">
            <v>1</v>
          </cell>
          <cell r="M7544" t="str">
            <v>Administración Directa</v>
          </cell>
          <cell r="N7544">
            <v>43546</v>
          </cell>
          <cell r="O7544">
            <v>59793728</v>
          </cell>
          <cell r="P7544">
            <v>59793728</v>
          </cell>
          <cell r="Q7544">
            <v>4</v>
          </cell>
          <cell r="R7544">
            <v>4</v>
          </cell>
          <cell r="S7544">
            <v>0</v>
          </cell>
          <cell r="T7544">
            <v>59793728</v>
          </cell>
        </row>
        <row r="7545">
          <cell r="G7545" t="str">
            <v>1-C-2017-1462</v>
          </cell>
          <cell r="H7545" t="str">
            <v>HABILITACIÓN MULTICANCHA Y ÁREA VERDE SECTOR CAU-CAU, VALDIVIA</v>
          </cell>
          <cell r="I7545" t="str">
            <v>Proyecto Cerrado</v>
          </cell>
          <cell r="J7545">
            <v>43350</v>
          </cell>
          <cell r="K7545">
            <v>24695</v>
          </cell>
          <cell r="L7545">
            <v>1</v>
          </cell>
          <cell r="M7545" t="str">
            <v>Licitación y Contratación</v>
          </cell>
          <cell r="N7545">
            <v>43673</v>
          </cell>
          <cell r="O7545">
            <v>59905009</v>
          </cell>
          <cell r="P7545">
            <v>59904723</v>
          </cell>
          <cell r="Q7545">
            <v>1</v>
          </cell>
          <cell r="R7545">
            <v>1</v>
          </cell>
          <cell r="S7545">
            <v>0</v>
          </cell>
          <cell r="T7545">
            <v>59905009</v>
          </cell>
        </row>
        <row r="7546">
          <cell r="G7546" t="str">
            <v>1-C-2017-322</v>
          </cell>
          <cell r="H7546" t="str">
            <v>MEJORAMIENTO PLAZOLETA DIEGO PORTALES</v>
          </cell>
          <cell r="I7546" t="str">
            <v>Proyecto Cerrado</v>
          </cell>
          <cell r="J7546">
            <v>43350</v>
          </cell>
          <cell r="K7546">
            <v>24533</v>
          </cell>
          <cell r="L7546">
            <v>1</v>
          </cell>
          <cell r="M7546" t="str">
            <v>Licitación y Contratación</v>
          </cell>
          <cell r="N7546">
            <v>43528</v>
          </cell>
          <cell r="O7546">
            <v>59999970</v>
          </cell>
          <cell r="P7546">
            <v>59997271</v>
          </cell>
          <cell r="Q7546">
            <v>1</v>
          </cell>
          <cell r="R7546">
            <v>1</v>
          </cell>
          <cell r="S7546">
            <v>0</v>
          </cell>
          <cell r="T7546">
            <v>59999970</v>
          </cell>
        </row>
        <row r="7547">
          <cell r="G7547" t="str">
            <v>1-C-2016-1784</v>
          </cell>
          <cell r="H7547" t="str">
            <v>CONSTRUCCIÓN TECHUMBRE Y REPAVIMENTACIÓN MULTICANCHA VILLORRIO SAN MANUEL</v>
          </cell>
          <cell r="I7547" t="str">
            <v>Proyecto Cerrado</v>
          </cell>
          <cell r="J7547">
            <v>43350</v>
          </cell>
          <cell r="K7547">
            <v>24420</v>
          </cell>
          <cell r="L7547">
            <v>1</v>
          </cell>
          <cell r="M7547" t="str">
            <v>Licitación y Contratación</v>
          </cell>
          <cell r="N7547">
            <v>43731</v>
          </cell>
          <cell r="O7547">
            <v>59999999</v>
          </cell>
          <cell r="P7547">
            <v>59997477</v>
          </cell>
          <cell r="Q7547">
            <v>1</v>
          </cell>
          <cell r="R7547">
            <v>1</v>
          </cell>
          <cell r="S7547">
            <v>2522</v>
          </cell>
          <cell r="T7547">
            <v>59997477</v>
          </cell>
        </row>
        <row r="7548">
          <cell r="G7548" t="str">
            <v>1-C-2016-1187</v>
          </cell>
          <cell r="H7548" t="str">
            <v>CONSTRUCCION Y REPOSICION VEREDAS CALLE VILLAGRAN, MULCHEN</v>
          </cell>
          <cell r="I7548" t="str">
            <v>Proyecto Cerrado</v>
          </cell>
          <cell r="J7548">
            <v>43350</v>
          </cell>
          <cell r="K7548">
            <v>24694</v>
          </cell>
          <cell r="L7548">
            <v>1</v>
          </cell>
          <cell r="M7548" t="str">
            <v>Licitación y Contratación</v>
          </cell>
          <cell r="N7548">
            <v>43789</v>
          </cell>
          <cell r="O7548">
            <v>59999999</v>
          </cell>
          <cell r="P7548">
            <v>59954895</v>
          </cell>
          <cell r="Q7548">
            <v>1</v>
          </cell>
          <cell r="R7548">
            <v>1</v>
          </cell>
          <cell r="S7548">
            <v>45104</v>
          </cell>
          <cell r="T7548">
            <v>59954895</v>
          </cell>
        </row>
        <row r="7549">
          <cell r="G7549" t="str">
            <v>1-C-2016-1346</v>
          </cell>
          <cell r="H7549" t="str">
            <v>CONSTRUCCION TECHUMBRE DARIO SALAS</v>
          </cell>
          <cell r="I7549" t="str">
            <v>Proyecto Cerrado</v>
          </cell>
          <cell r="J7549">
            <v>43350</v>
          </cell>
          <cell r="K7549">
            <v>24702</v>
          </cell>
          <cell r="L7549">
            <v>1</v>
          </cell>
          <cell r="M7549" t="str">
            <v>Licitación y Contratación</v>
          </cell>
          <cell r="N7549">
            <v>43589</v>
          </cell>
          <cell r="O7549">
            <v>59902144</v>
          </cell>
          <cell r="P7549">
            <v>57953000</v>
          </cell>
          <cell r="Q7549">
            <v>1</v>
          </cell>
          <cell r="R7549">
            <v>1</v>
          </cell>
          <cell r="S7549">
            <v>0</v>
          </cell>
          <cell r="T7549">
            <v>59902144</v>
          </cell>
        </row>
        <row r="7550">
          <cell r="G7550" t="str">
            <v>1-C-2016-831</v>
          </cell>
          <cell r="H7550" t="str">
            <v>AMPLIACION SEDE SOCIAL VILLA PORTAL DE ÑUBLE,CHILLAN.</v>
          </cell>
          <cell r="I7550" t="str">
            <v>Proyecto Cerrado</v>
          </cell>
          <cell r="J7550">
            <v>43350</v>
          </cell>
          <cell r="K7550">
            <v>24381</v>
          </cell>
          <cell r="L7550">
            <v>1</v>
          </cell>
          <cell r="M7550" t="str">
            <v>Licitación y Contratación</v>
          </cell>
          <cell r="N7550">
            <v>44003</v>
          </cell>
          <cell r="O7550">
            <v>35492773</v>
          </cell>
          <cell r="P7550">
            <v>35492773</v>
          </cell>
          <cell r="Q7550">
            <v>1</v>
          </cell>
          <cell r="R7550">
            <v>1</v>
          </cell>
          <cell r="S7550">
            <v>0</v>
          </cell>
          <cell r="T7550">
            <v>35492773</v>
          </cell>
        </row>
        <row r="7551">
          <cell r="G7551" t="str">
            <v>1-C-2016-947</v>
          </cell>
          <cell r="H7551" t="str">
            <v>MEJORAMIENTO DE LA ACCESIBILIDAD Y SEGURIDAD DEL ESPACIO PUBLICO Y AREAS VERDES DE LA COMUNA DE SAN JOAQUIN</v>
          </cell>
          <cell r="I7551" t="str">
            <v>Proyecto Cerrado</v>
          </cell>
          <cell r="J7551">
            <v>43350</v>
          </cell>
          <cell r="K7551">
            <v>24392</v>
          </cell>
          <cell r="L7551">
            <v>1</v>
          </cell>
          <cell r="M7551" t="str">
            <v>Administración Directa</v>
          </cell>
          <cell r="N7551">
            <v>43738</v>
          </cell>
          <cell r="O7551">
            <v>59997810</v>
          </cell>
          <cell r="P7551">
            <v>59997810</v>
          </cell>
          <cell r="Q7551">
            <v>6</v>
          </cell>
          <cell r="R7551">
            <v>6</v>
          </cell>
          <cell r="S7551">
            <v>0</v>
          </cell>
          <cell r="T7551">
            <v>59997810</v>
          </cell>
        </row>
        <row r="7552">
          <cell r="G7552" t="str">
            <v>1-C-2016-1805</v>
          </cell>
          <cell r="H7552" t="str">
            <v>CONSTRUCCION MULTICANCHA BOSQUES DE SAN FRANCISCO</v>
          </cell>
          <cell r="I7552" t="str">
            <v>Proyecto Cerrado</v>
          </cell>
          <cell r="J7552">
            <v>43350</v>
          </cell>
          <cell r="K7552">
            <v>24417</v>
          </cell>
          <cell r="L7552">
            <v>1</v>
          </cell>
          <cell r="M7552" t="str">
            <v>Licitación y Contratación</v>
          </cell>
          <cell r="N7552">
            <v>43679</v>
          </cell>
          <cell r="O7552">
            <v>59323964</v>
          </cell>
          <cell r="P7552">
            <v>59323964</v>
          </cell>
          <cell r="Q7552">
            <v>1</v>
          </cell>
          <cell r="R7552">
            <v>1</v>
          </cell>
          <cell r="S7552">
            <v>0</v>
          </cell>
          <cell r="T7552">
            <v>59323964</v>
          </cell>
        </row>
        <row r="7553">
          <cell r="G7553" t="str">
            <v>1-C-2016-1810</v>
          </cell>
          <cell r="H7553" t="str">
            <v>PAVIMENTACIÓN PASAJE PEDRO PRADO, POBLACIÓN LIBERTAD, COMUNA DE VALDIVIA</v>
          </cell>
          <cell r="I7553" t="str">
            <v>Proyecto Cerrado</v>
          </cell>
          <cell r="J7553">
            <v>43350</v>
          </cell>
          <cell r="K7553">
            <v>24695</v>
          </cell>
          <cell r="L7553">
            <v>1</v>
          </cell>
          <cell r="M7553" t="str">
            <v>Licitación y Contratación</v>
          </cell>
          <cell r="N7553">
            <v>43642</v>
          </cell>
          <cell r="O7553">
            <v>36712366</v>
          </cell>
          <cell r="P7553">
            <v>35457312</v>
          </cell>
          <cell r="Q7553">
            <v>1</v>
          </cell>
          <cell r="R7553">
            <v>1</v>
          </cell>
          <cell r="S7553">
            <v>0</v>
          </cell>
          <cell r="T7553">
            <v>36712366</v>
          </cell>
        </row>
        <row r="7554">
          <cell r="G7554" t="str">
            <v>1-C-2016-318</v>
          </cell>
          <cell r="H7554" t="str">
            <v>CONSTRUCCIÓN DE CAMARINES Y TABIQUES EN DEPENDENCIAS DEL ESTADIO MUNICIPAL</v>
          </cell>
          <cell r="I7554" t="str">
            <v>Proyecto Cerrado</v>
          </cell>
          <cell r="J7554">
            <v>43350</v>
          </cell>
          <cell r="K7554">
            <v>24692</v>
          </cell>
          <cell r="L7554">
            <v>1</v>
          </cell>
          <cell r="M7554" t="str">
            <v>Licitación y Contratación</v>
          </cell>
          <cell r="N7554">
            <v>43618</v>
          </cell>
          <cell r="O7554">
            <v>59550974</v>
          </cell>
          <cell r="P7554">
            <v>59549234</v>
          </cell>
          <cell r="Q7554">
            <v>1</v>
          </cell>
          <cell r="R7554">
            <v>1</v>
          </cell>
          <cell r="S7554">
            <v>1740</v>
          </cell>
          <cell r="T7554">
            <v>59549234</v>
          </cell>
        </row>
        <row r="7555">
          <cell r="G7555" t="str">
            <v>1-C-2016-135</v>
          </cell>
          <cell r="H7555" t="str">
            <v>MEJORAMIENTO PLAZA CESFAM J.M. BALMACEDA</v>
          </cell>
          <cell r="I7555" t="str">
            <v>Proyecto Cerrado</v>
          </cell>
          <cell r="J7555">
            <v>43350</v>
          </cell>
          <cell r="K7555">
            <v>24420</v>
          </cell>
          <cell r="L7555">
            <v>1</v>
          </cell>
          <cell r="M7555" t="str">
            <v>Licitación y Contratación</v>
          </cell>
          <cell r="N7555">
            <v>43841</v>
          </cell>
          <cell r="O7555">
            <v>59608275</v>
          </cell>
          <cell r="P7555">
            <v>59608275</v>
          </cell>
          <cell r="Q7555">
            <v>1</v>
          </cell>
          <cell r="R7555">
            <v>1</v>
          </cell>
          <cell r="S7555">
            <v>0</v>
          </cell>
          <cell r="T7555">
            <v>59608275</v>
          </cell>
        </row>
        <row r="7556">
          <cell r="G7556" t="str">
            <v>1-C-2015-2041</v>
          </cell>
          <cell r="H7556" t="str">
            <v>MEJORAMIENTO INTEGRAL PARA LA OPTIMA ACCESIBILIDAD DE CIRCULACION VEHICULAR Y PEATONAL, COMUNA DE SANTIAGO</v>
          </cell>
          <cell r="I7556" t="str">
            <v>Proyecto Cerrado</v>
          </cell>
          <cell r="J7556">
            <v>43350</v>
          </cell>
          <cell r="K7556">
            <v>24378</v>
          </cell>
          <cell r="L7556">
            <v>1</v>
          </cell>
          <cell r="M7556" t="str">
            <v>Licitación y Contratación</v>
          </cell>
          <cell r="N7556">
            <v>43797</v>
          </cell>
          <cell r="O7556">
            <v>59997291</v>
          </cell>
          <cell r="P7556">
            <v>59997291</v>
          </cell>
          <cell r="Q7556">
            <v>1</v>
          </cell>
          <cell r="R7556">
            <v>1</v>
          </cell>
          <cell r="S7556">
            <v>0</v>
          </cell>
          <cell r="T7556">
            <v>59997291</v>
          </cell>
        </row>
        <row r="7557">
          <cell r="G7557" t="str">
            <v>1-C-2014-2523</v>
          </cell>
          <cell r="H7557" t="str">
            <v>CONSTRUCCION Y REPARACION DE VEREDAS SECTOR SUR - ORIENTE COMUNA CHILLAN</v>
          </cell>
          <cell r="I7557" t="str">
            <v>Proyecto Cerrado</v>
          </cell>
          <cell r="J7557">
            <v>43350</v>
          </cell>
          <cell r="K7557">
            <v>24381</v>
          </cell>
          <cell r="L7557">
            <v>1</v>
          </cell>
          <cell r="M7557" t="str">
            <v>Licitación y Contratación</v>
          </cell>
          <cell r="N7557">
            <v>43674</v>
          </cell>
          <cell r="O7557">
            <v>56041934</v>
          </cell>
          <cell r="P7557">
            <v>52929369</v>
          </cell>
          <cell r="Q7557">
            <v>1</v>
          </cell>
          <cell r="R7557">
            <v>1</v>
          </cell>
          <cell r="S7557">
            <v>3112565</v>
          </cell>
          <cell r="T7557">
            <v>52929369</v>
          </cell>
        </row>
        <row r="7558">
          <cell r="G7558" t="str">
            <v>1-C-2014-1331</v>
          </cell>
          <cell r="H7558" t="str">
            <v>CONSTRUCCION CAMARINES CLUB DEPORTIVO GENERAL CRUZ COMUNA DE PEMUCO</v>
          </cell>
          <cell r="I7558" t="str">
            <v>Proyecto Cerrado</v>
          </cell>
          <cell r="J7558">
            <v>43350</v>
          </cell>
          <cell r="K7558">
            <v>24394</v>
          </cell>
          <cell r="L7558">
            <v>1</v>
          </cell>
          <cell r="M7558" t="str">
            <v>Licitación y Contratación</v>
          </cell>
          <cell r="N7558">
            <v>43598</v>
          </cell>
          <cell r="O7558">
            <v>59980524</v>
          </cell>
          <cell r="P7558">
            <v>59980524</v>
          </cell>
          <cell r="Q7558">
            <v>1</v>
          </cell>
          <cell r="R7558">
            <v>1</v>
          </cell>
          <cell r="S7558">
            <v>0</v>
          </cell>
          <cell r="T7558">
            <v>59980524</v>
          </cell>
        </row>
        <row r="7559">
          <cell r="G7559" t="str">
            <v>1-C-2013-3387</v>
          </cell>
          <cell r="H7559" t="str">
            <v>AMPLIACIÓN Y MEJORAMIENTO SEDE SOCIAL JVV VILLA PACIFICO</v>
          </cell>
          <cell r="I7559" t="str">
            <v>Proyecto Cerrado</v>
          </cell>
          <cell r="J7559">
            <v>43350</v>
          </cell>
          <cell r="K7559">
            <v>24394</v>
          </cell>
          <cell r="L7559">
            <v>1</v>
          </cell>
          <cell r="M7559" t="str">
            <v>Licitación y Contratación</v>
          </cell>
          <cell r="N7559">
            <v>43568</v>
          </cell>
          <cell r="O7559">
            <v>57644662</v>
          </cell>
          <cell r="P7559">
            <v>57644662</v>
          </cell>
          <cell r="Q7559">
            <v>1</v>
          </cell>
          <cell r="R7559">
            <v>1</v>
          </cell>
          <cell r="S7559">
            <v>0</v>
          </cell>
          <cell r="T7559">
            <v>57644662</v>
          </cell>
        </row>
        <row r="7560">
          <cell r="G7560" t="str">
            <v>1-C-2017-1188</v>
          </cell>
          <cell r="H7560" t="str">
            <v>REPOSICIÓN SEDE SOCIAL PEDRO DE VALDIVIA, CAÑETE</v>
          </cell>
          <cell r="I7560" t="str">
            <v>Proyecto Cerrado</v>
          </cell>
          <cell r="J7560">
            <v>43343</v>
          </cell>
          <cell r="K7560">
            <v>24691</v>
          </cell>
          <cell r="L7560">
            <v>1</v>
          </cell>
          <cell r="M7560" t="str">
            <v>Licitación y Contratación</v>
          </cell>
          <cell r="N7560">
            <v>43635</v>
          </cell>
          <cell r="O7560">
            <v>59988198</v>
          </cell>
          <cell r="P7560">
            <v>59988198</v>
          </cell>
          <cell r="Q7560">
            <v>1</v>
          </cell>
          <cell r="R7560">
            <v>1</v>
          </cell>
          <cell r="S7560">
            <v>0</v>
          </cell>
          <cell r="T7560">
            <v>59988198</v>
          </cell>
        </row>
        <row r="7561">
          <cell r="G7561" t="str">
            <v>1-C-2017-1082</v>
          </cell>
          <cell r="H7561" t="str">
            <v>CONSTRUCCION MULTICANCHA SECTOR COLTON LAS ROSAS</v>
          </cell>
          <cell r="I7561" t="str">
            <v>Proyecto Cerrado</v>
          </cell>
          <cell r="J7561">
            <v>43343</v>
          </cell>
          <cell r="K7561">
            <v>24401</v>
          </cell>
          <cell r="L7561">
            <v>1</v>
          </cell>
          <cell r="M7561" t="str">
            <v>Licitación y Contratación</v>
          </cell>
          <cell r="N7561">
            <v>43590</v>
          </cell>
          <cell r="O7561">
            <v>59964079</v>
          </cell>
          <cell r="P7561">
            <v>59284976</v>
          </cell>
          <cell r="Q7561">
            <v>1</v>
          </cell>
          <cell r="R7561">
            <v>1</v>
          </cell>
          <cell r="S7561">
            <v>679103</v>
          </cell>
          <cell r="T7561">
            <v>59284976</v>
          </cell>
        </row>
        <row r="7562">
          <cell r="G7562" t="str">
            <v>1-C-2016-974</v>
          </cell>
          <cell r="H7562" t="str">
            <v>REPOSICIÓN VEREDAS POBLACIÓN SANTA CLARA CALLE MARIQUEO ENTRE TUCAPEL Y CAUPOLICÁN</v>
          </cell>
          <cell r="I7562" t="str">
            <v>Proyecto Cerrado</v>
          </cell>
          <cell r="J7562">
            <v>43343</v>
          </cell>
          <cell r="K7562">
            <v>24691</v>
          </cell>
          <cell r="L7562">
            <v>1</v>
          </cell>
          <cell r="M7562" t="str">
            <v>Licitación y Contratación</v>
          </cell>
          <cell r="N7562">
            <v>43605</v>
          </cell>
          <cell r="O7562">
            <v>56484339</v>
          </cell>
          <cell r="P7562">
            <v>56484339</v>
          </cell>
          <cell r="Q7562">
            <v>1</v>
          </cell>
          <cell r="R7562">
            <v>1</v>
          </cell>
          <cell r="S7562">
            <v>0</v>
          </cell>
          <cell r="T7562">
            <v>56484339</v>
          </cell>
        </row>
        <row r="7563">
          <cell r="G7563" t="str">
            <v>1-C-2015-862</v>
          </cell>
          <cell r="H7563" t="str">
            <v>CONSTRUCCION BIBLIOTECA MUNICIPAL SAN MIGUEL</v>
          </cell>
          <cell r="I7563" t="str">
            <v>Proyecto Cerrado</v>
          </cell>
          <cell r="J7563">
            <v>43343</v>
          </cell>
          <cell r="K7563">
            <v>24401</v>
          </cell>
          <cell r="L7563">
            <v>1</v>
          </cell>
          <cell r="M7563" t="str">
            <v>Licitación y Contratación</v>
          </cell>
          <cell r="N7563">
            <v>43785</v>
          </cell>
          <cell r="O7563">
            <v>57914251</v>
          </cell>
          <cell r="P7563">
            <v>57914251</v>
          </cell>
          <cell r="Q7563">
            <v>1</v>
          </cell>
          <cell r="R7563">
            <v>1</v>
          </cell>
          <cell r="S7563">
            <v>0</v>
          </cell>
          <cell r="T7563">
            <v>57914251</v>
          </cell>
        </row>
        <row r="7564">
          <cell r="G7564" t="str">
            <v>1-B-2018-215</v>
          </cell>
          <cell r="H7564" t="str">
            <v>CONSTRUCCION SEÑALETICAS DE TRANSITO Y RESALTOS REDUCTORES DE VELOCIDAD, COMUNA DE MELIPEUCO</v>
          </cell>
          <cell r="I7564" t="str">
            <v>Proyecto Cerrado</v>
          </cell>
          <cell r="J7564">
            <v>43339</v>
          </cell>
          <cell r="K7564">
            <v>24070</v>
          </cell>
          <cell r="L7564">
            <v>1</v>
          </cell>
          <cell r="M7564" t="str">
            <v>Licitación y Contratación</v>
          </cell>
          <cell r="N7564">
            <v>43474</v>
          </cell>
          <cell r="O7564">
            <v>25856000</v>
          </cell>
          <cell r="P7564">
            <v>23270405</v>
          </cell>
          <cell r="Q7564">
            <v>1</v>
          </cell>
          <cell r="R7564">
            <v>1</v>
          </cell>
          <cell r="S7564">
            <v>0</v>
          </cell>
          <cell r="T7564">
            <v>25856000</v>
          </cell>
        </row>
        <row r="7565">
          <cell r="G7565" t="str">
            <v>1-B-2018-214</v>
          </cell>
          <cell r="H7565" t="str">
            <v>REPOSICIÓN REFUGIOS PEATONALES, VARIOS SECTORES, CUNCO</v>
          </cell>
          <cell r="I7565" t="str">
            <v>Proyecto Cerrado</v>
          </cell>
          <cell r="J7565">
            <v>43339</v>
          </cell>
          <cell r="K7565">
            <v>24074</v>
          </cell>
          <cell r="L7565">
            <v>1</v>
          </cell>
          <cell r="M7565" t="str">
            <v>Licitación y Contratación</v>
          </cell>
          <cell r="N7565">
            <v>43571</v>
          </cell>
          <cell r="O7565">
            <v>25856000</v>
          </cell>
          <cell r="P7565">
            <v>23800000</v>
          </cell>
          <cell r="Q7565">
            <v>1</v>
          </cell>
          <cell r="R7565">
            <v>1</v>
          </cell>
          <cell r="S7565">
            <v>0</v>
          </cell>
          <cell r="T7565">
            <v>25856000</v>
          </cell>
        </row>
        <row r="7566">
          <cell r="G7566" t="str">
            <v>1-B-2018-334</v>
          </cell>
          <cell r="H7566" t="str">
            <v>CONSTRUCCIÓN HUELLA DE HORMIGÓN REFORZADA SECTOR CIRCUNVALACIÓN, COTA 95, COMUNA DE JUAN FERNANDEZ</v>
          </cell>
          <cell r="I7566" t="str">
            <v>Proyecto Cerrado</v>
          </cell>
          <cell r="J7566">
            <v>43339</v>
          </cell>
          <cell r="K7566">
            <v>23949</v>
          </cell>
          <cell r="L7566">
            <v>1</v>
          </cell>
          <cell r="M7566" t="str">
            <v>Licitación y Contratación</v>
          </cell>
          <cell r="N7566" t="str">
            <v>no definida</v>
          </cell>
          <cell r="O7566">
            <v>26083000</v>
          </cell>
          <cell r="P7566">
            <v>25919125</v>
          </cell>
          <cell r="Q7566">
            <v>1</v>
          </cell>
          <cell r="R7566">
            <v>1</v>
          </cell>
          <cell r="S7566">
            <v>0</v>
          </cell>
          <cell r="T7566">
            <v>26083000</v>
          </cell>
        </row>
        <row r="7567">
          <cell r="G7567" t="str">
            <v>1-B-2018-501</v>
          </cell>
          <cell r="H7567" t="str">
            <v>HABILITACIÓN BUTACAS SALÓN AUDITÓRIUM MUNICIPAL LOS LAGOS</v>
          </cell>
          <cell r="I7567" t="str">
            <v>Proyecto Cerrado</v>
          </cell>
          <cell r="J7567">
            <v>43339</v>
          </cell>
          <cell r="K7567">
            <v>23943</v>
          </cell>
          <cell r="L7567">
            <v>1</v>
          </cell>
          <cell r="M7567" t="str">
            <v>Licitación y Contratación</v>
          </cell>
          <cell r="N7567">
            <v>43666</v>
          </cell>
          <cell r="O7567">
            <v>25108000</v>
          </cell>
          <cell r="P7567">
            <v>25097049</v>
          </cell>
          <cell r="Q7567">
            <v>1</v>
          </cell>
          <cell r="R7567">
            <v>1</v>
          </cell>
          <cell r="S7567">
            <v>0</v>
          </cell>
          <cell r="T7567">
            <v>25108000</v>
          </cell>
        </row>
        <row r="7568">
          <cell r="G7568" t="str">
            <v>1-B-2018-282</v>
          </cell>
          <cell r="H7568" t="str">
            <v>CONSTRUCCIÓN VEREDAS, CALLES: GABRIELA MISTRAL, EL ROSAL Y PASAJE CORDILLERA</v>
          </cell>
          <cell r="I7568" t="str">
            <v>Proyecto Cerrado</v>
          </cell>
          <cell r="J7568">
            <v>43339</v>
          </cell>
          <cell r="K7568">
            <v>24014</v>
          </cell>
          <cell r="L7568">
            <v>1</v>
          </cell>
          <cell r="M7568" t="str">
            <v>Administración Directa</v>
          </cell>
          <cell r="N7568">
            <v>43523</v>
          </cell>
          <cell r="O7568">
            <v>23866201</v>
          </cell>
          <cell r="P7568">
            <v>23866201</v>
          </cell>
          <cell r="Q7568">
            <v>6</v>
          </cell>
          <cell r="R7568">
            <v>6</v>
          </cell>
          <cell r="S7568">
            <v>0</v>
          </cell>
          <cell r="T7568">
            <v>23866201</v>
          </cell>
        </row>
        <row r="7569">
          <cell r="G7569" t="str">
            <v>1-B-2018-286</v>
          </cell>
          <cell r="H7569" t="str">
            <v>REPOSICIÓN CARPETA CANCHA SINTÉTICA CAJÓN</v>
          </cell>
          <cell r="I7569" t="str">
            <v>Proyecto Cerrado</v>
          </cell>
          <cell r="J7569">
            <v>43335</v>
          </cell>
          <cell r="K7569">
            <v>23198</v>
          </cell>
          <cell r="L7569">
            <v>1</v>
          </cell>
          <cell r="M7569" t="str">
            <v>Licitación y Contratación</v>
          </cell>
          <cell r="N7569">
            <v>43450</v>
          </cell>
          <cell r="O7569">
            <v>17856000</v>
          </cell>
          <cell r="P7569">
            <v>16644804</v>
          </cell>
          <cell r="Q7569">
            <v>1</v>
          </cell>
          <cell r="R7569">
            <v>1</v>
          </cell>
          <cell r="S7569">
            <v>0</v>
          </cell>
          <cell r="T7569">
            <v>17856000</v>
          </cell>
        </row>
        <row r="7570">
          <cell r="G7570" t="str">
            <v>1-B-2018-285</v>
          </cell>
          <cell r="H7570" t="str">
            <v>CONSTRUCCIÓN MÓDULOS PLAZA CHERQUENCO</v>
          </cell>
          <cell r="I7570" t="str">
            <v>Proyecto Cerrado</v>
          </cell>
          <cell r="J7570">
            <v>43335</v>
          </cell>
          <cell r="K7570">
            <v>23198</v>
          </cell>
          <cell r="L7570">
            <v>1</v>
          </cell>
          <cell r="M7570" t="str">
            <v>Licitación y Contratación</v>
          </cell>
          <cell r="N7570">
            <v>43447</v>
          </cell>
          <cell r="O7570">
            <v>9000000</v>
          </cell>
          <cell r="P7570">
            <v>8513437</v>
          </cell>
          <cell r="Q7570">
            <v>1</v>
          </cell>
          <cell r="R7570">
            <v>1</v>
          </cell>
          <cell r="S7570">
            <v>0</v>
          </cell>
          <cell r="T7570">
            <v>9000000</v>
          </cell>
        </row>
        <row r="7571">
          <cell r="G7571" t="str">
            <v>1-B-2018-219</v>
          </cell>
          <cell r="H7571" t="str">
            <v>INSTALACIÓN LUMINARIAS PEATONALES, COMUNA DE RENAICO</v>
          </cell>
          <cell r="I7571" t="str">
            <v>Proyecto Cerrado</v>
          </cell>
          <cell r="J7571">
            <v>43335</v>
          </cell>
          <cell r="K7571">
            <v>23198</v>
          </cell>
          <cell r="L7571">
            <v>1</v>
          </cell>
          <cell r="M7571" t="str">
            <v>Licitación y Contratación</v>
          </cell>
          <cell r="N7571">
            <v>43508</v>
          </cell>
          <cell r="O7571">
            <v>23856000</v>
          </cell>
          <cell r="P7571">
            <v>21762125</v>
          </cell>
          <cell r="Q7571">
            <v>1</v>
          </cell>
          <cell r="R7571">
            <v>1</v>
          </cell>
          <cell r="S7571">
            <v>0</v>
          </cell>
          <cell r="T7571">
            <v>23856000</v>
          </cell>
        </row>
        <row r="7572">
          <cell r="G7572" t="str">
            <v>1-C-2018-629</v>
          </cell>
          <cell r="H7572" t="str">
            <v>CONSTRUCCIÓN PLAZOLETA DE ACCESO A SALÓN PERÚ</v>
          </cell>
          <cell r="I7572" t="str">
            <v>Proyecto Cerrado</v>
          </cell>
          <cell r="J7572">
            <v>43335</v>
          </cell>
          <cell r="K7572">
            <v>21631</v>
          </cell>
          <cell r="L7572">
            <v>1</v>
          </cell>
          <cell r="M7572" t="str">
            <v>Licitación y Contratación</v>
          </cell>
          <cell r="N7572">
            <v>43498</v>
          </cell>
          <cell r="O7572">
            <v>34829920</v>
          </cell>
          <cell r="P7572">
            <v>34829920</v>
          </cell>
          <cell r="Q7572">
            <v>1</v>
          </cell>
          <cell r="R7572">
            <v>1</v>
          </cell>
          <cell r="S7572">
            <v>0</v>
          </cell>
          <cell r="T7572">
            <v>34829920</v>
          </cell>
        </row>
        <row r="7573">
          <cell r="G7573" t="str">
            <v>1-B-2018-438</v>
          </cell>
          <cell r="H7573" t="str">
            <v>CONSTRUCCIÓN DE VÍA DE EVACUACIÓN DE AGUAS LLUVIAS, VILLA EUROPA, RENGO</v>
          </cell>
          <cell r="I7573" t="str">
            <v>Proyecto Cerrado</v>
          </cell>
          <cell r="J7573">
            <v>43335</v>
          </cell>
          <cell r="K7573">
            <v>22323</v>
          </cell>
          <cell r="L7573">
            <v>1</v>
          </cell>
          <cell r="M7573" t="str">
            <v>Administración Directa</v>
          </cell>
          <cell r="N7573">
            <v>43553</v>
          </cell>
          <cell r="O7573">
            <v>25317524</v>
          </cell>
          <cell r="P7573">
            <v>25317524</v>
          </cell>
          <cell r="Q7573">
            <v>1</v>
          </cell>
          <cell r="R7573">
            <v>1</v>
          </cell>
          <cell r="S7573">
            <v>0</v>
          </cell>
          <cell r="T7573">
            <v>25317524</v>
          </cell>
        </row>
        <row r="7574">
          <cell r="G7574" t="str">
            <v>1-B-2018-149</v>
          </cell>
          <cell r="H7574" t="str">
            <v>REPOSICIÓN DE ACERAS DISTINTOS SECTORES Y HERMOSEAMIENTO AV. CEMENTERIO SECTOR SUR, SAN RAFAEL</v>
          </cell>
          <cell r="I7574" t="str">
            <v>Proyecto Cerrado</v>
          </cell>
          <cell r="J7574">
            <v>43335</v>
          </cell>
          <cell r="K7574">
            <v>23594</v>
          </cell>
          <cell r="L7574">
            <v>1</v>
          </cell>
          <cell r="M7574" t="str">
            <v>Administración Directa</v>
          </cell>
          <cell r="N7574">
            <v>43708</v>
          </cell>
          <cell r="O7574">
            <v>17136001</v>
          </cell>
          <cell r="P7574">
            <v>17136001</v>
          </cell>
          <cell r="Q7574">
            <v>5</v>
          </cell>
          <cell r="R7574">
            <v>5</v>
          </cell>
          <cell r="S7574">
            <v>0</v>
          </cell>
          <cell r="T7574">
            <v>17136001</v>
          </cell>
        </row>
        <row r="7575">
          <cell r="G7575" t="str">
            <v>1-B-2018-88</v>
          </cell>
          <cell r="H7575" t="str">
            <v>MEJORAMIENTO EQUIPAMIENTO COMUNITARIO SEDE SOCIAL MAÑIHUEICO</v>
          </cell>
          <cell r="I7575" t="str">
            <v>En Proceso de Cierre</v>
          </cell>
          <cell r="J7575">
            <v>43335</v>
          </cell>
          <cell r="K7575">
            <v>22868</v>
          </cell>
          <cell r="L7575">
            <v>1</v>
          </cell>
          <cell r="M7575" t="str">
            <v>Administración Directa</v>
          </cell>
          <cell r="N7575">
            <v>44139</v>
          </cell>
          <cell r="O7575">
            <v>25000000</v>
          </cell>
          <cell r="P7575">
            <v>25000000</v>
          </cell>
          <cell r="Q7575">
            <v>7</v>
          </cell>
          <cell r="R7575">
            <v>7</v>
          </cell>
          <cell r="S7575">
            <v>0</v>
          </cell>
          <cell r="T7575">
            <v>25000000</v>
          </cell>
        </row>
        <row r="7576">
          <cell r="G7576" t="str">
            <v>1-B-2018-401</v>
          </cell>
          <cell r="H7576" t="str">
            <v>CONSTRUCCIÓN EQUIPAMIENTO DEPORTIVO, MEJORAMIENTO EVACUACIÓN AGUAS LLUVIAS SECTORES RURALES, MARCHIGUE</v>
          </cell>
          <cell r="I7576" t="str">
            <v>100% Girado</v>
          </cell>
          <cell r="J7576">
            <v>43335</v>
          </cell>
          <cell r="K7576">
            <v>23597</v>
          </cell>
          <cell r="L7576">
            <v>1</v>
          </cell>
          <cell r="M7576" t="str">
            <v>Administración Directa</v>
          </cell>
          <cell r="N7576" t="str">
            <v>no definida</v>
          </cell>
          <cell r="O7576">
            <v>20157265</v>
          </cell>
          <cell r="P7576">
            <v>20157265</v>
          </cell>
          <cell r="Q7576">
            <v>0</v>
          </cell>
          <cell r="R7576">
            <v>0</v>
          </cell>
          <cell r="S7576">
            <v>0</v>
          </cell>
          <cell r="T7576">
            <v>20157265</v>
          </cell>
        </row>
        <row r="7577">
          <cell r="G7577" t="str">
            <v>1-B-2018-397</v>
          </cell>
          <cell r="H7577" t="str">
            <v>CONSTRUCCIÓN VEREDAS Y PINTURA EN 3 COMEDORES DE ESCUELAS COMUNA DE NANCAGUA</v>
          </cell>
          <cell r="I7577" t="str">
            <v>Proyecto Cerrado</v>
          </cell>
          <cell r="J7577">
            <v>43335</v>
          </cell>
          <cell r="K7577">
            <v>22323</v>
          </cell>
          <cell r="L7577">
            <v>1</v>
          </cell>
          <cell r="M7577" t="str">
            <v>Administración Directa</v>
          </cell>
          <cell r="N7577">
            <v>43435</v>
          </cell>
          <cell r="O7577">
            <v>25640040</v>
          </cell>
          <cell r="P7577">
            <v>25640040</v>
          </cell>
          <cell r="Q7577">
            <v>3</v>
          </cell>
          <cell r="R7577">
            <v>3</v>
          </cell>
          <cell r="S7577">
            <v>0</v>
          </cell>
          <cell r="T7577">
            <v>25640040</v>
          </cell>
        </row>
        <row r="7578">
          <cell r="G7578" t="str">
            <v>1-B-2018-86</v>
          </cell>
          <cell r="H7578" t="str">
            <v>MEJORAMIENTO ACCESO A VILLA TOLENTINO ALARCON PUEBLECILLO</v>
          </cell>
          <cell r="I7578" t="str">
            <v>Proyecto Cerrado</v>
          </cell>
          <cell r="J7578">
            <v>43335</v>
          </cell>
          <cell r="K7578">
            <v>23594</v>
          </cell>
          <cell r="L7578">
            <v>1</v>
          </cell>
          <cell r="M7578" t="str">
            <v>Administración Directa</v>
          </cell>
          <cell r="N7578">
            <v>43434</v>
          </cell>
          <cell r="O7578">
            <v>26154949</v>
          </cell>
          <cell r="P7578">
            <v>26154949</v>
          </cell>
          <cell r="Q7578">
            <v>2</v>
          </cell>
          <cell r="R7578">
            <v>2</v>
          </cell>
          <cell r="S7578">
            <v>0</v>
          </cell>
          <cell r="T7578">
            <v>26154949</v>
          </cell>
        </row>
        <row r="7579">
          <cell r="G7579" t="str">
            <v>1-B-2018-420</v>
          </cell>
          <cell r="H7579" t="str">
            <v>MEJORAMIENTO MULTICANCHA DE PASTO SINTÉTICO, BORGOÑO Y OTRAS, COPIAPÓ</v>
          </cell>
          <cell r="I7579" t="str">
            <v>Proyecto Cerrado</v>
          </cell>
          <cell r="J7579">
            <v>43335</v>
          </cell>
          <cell r="K7579">
            <v>22859</v>
          </cell>
          <cell r="L7579">
            <v>1</v>
          </cell>
          <cell r="M7579" t="str">
            <v>Licitación y Contratación</v>
          </cell>
          <cell r="N7579">
            <v>43616</v>
          </cell>
          <cell r="O7579">
            <v>29022084</v>
          </cell>
          <cell r="P7579">
            <v>29021220</v>
          </cell>
          <cell r="Q7579">
            <v>1</v>
          </cell>
          <cell r="R7579">
            <v>1</v>
          </cell>
          <cell r="S7579">
            <v>0</v>
          </cell>
          <cell r="T7579">
            <v>29022084</v>
          </cell>
        </row>
        <row r="7580">
          <cell r="G7580" t="str">
            <v>1-B-2018-200</v>
          </cell>
          <cell r="H7580" t="str">
            <v>AMPLIACION Y MEJORAMIENTO SALA POLIDEPORTIVA, LOCALIDAD DE POZO ALMONTE</v>
          </cell>
          <cell r="I7580" t="str">
            <v>100% Girado</v>
          </cell>
          <cell r="J7580">
            <v>43335</v>
          </cell>
          <cell r="K7580">
            <v>22863</v>
          </cell>
          <cell r="L7580">
            <v>1</v>
          </cell>
          <cell r="M7580" t="str">
            <v>Administración Directa</v>
          </cell>
          <cell r="N7580">
            <v>44194</v>
          </cell>
          <cell r="O7580">
            <v>32964922</v>
          </cell>
          <cell r="P7580">
            <v>32964922</v>
          </cell>
          <cell r="Q7580">
            <v>4</v>
          </cell>
          <cell r="R7580">
            <v>4</v>
          </cell>
          <cell r="S7580">
            <v>0</v>
          </cell>
          <cell r="T7580">
            <v>32964922</v>
          </cell>
        </row>
        <row r="7581">
          <cell r="G7581" t="str">
            <v>1-C-2016-941</v>
          </cell>
          <cell r="H7581" t="str">
            <v>REPOSICIÓN VEREDAS AVENIDA IGNACIO CARRERA PINTO ENTRE MARIQUEO Y SEGUNDO DE LÍNEA</v>
          </cell>
          <cell r="I7581" t="str">
            <v>Proyecto Cerrado</v>
          </cell>
          <cell r="J7581">
            <v>43335</v>
          </cell>
          <cell r="K7581">
            <v>21753</v>
          </cell>
          <cell r="L7581">
            <v>1</v>
          </cell>
          <cell r="M7581" t="str">
            <v>Licitación y Contratación</v>
          </cell>
          <cell r="N7581">
            <v>43593</v>
          </cell>
          <cell r="O7581">
            <v>52559826</v>
          </cell>
          <cell r="P7581">
            <v>52559826</v>
          </cell>
          <cell r="Q7581">
            <v>1</v>
          </cell>
          <cell r="R7581">
            <v>1</v>
          </cell>
          <cell r="S7581">
            <v>0</v>
          </cell>
          <cell r="T7581">
            <v>52559826</v>
          </cell>
        </row>
        <row r="7582">
          <cell r="G7582" t="str">
            <v>1-C-2016-1073</v>
          </cell>
          <cell r="H7582" t="str">
            <v>REPOSICIÓN 1695 M2 DE VEREDAS SECTOR PLAZA PRAT-HOSPITAL COMUNA DE CAUQUENES</v>
          </cell>
          <cell r="I7582" t="str">
            <v>Proyecto Cerrado</v>
          </cell>
          <cell r="J7582">
            <v>43335</v>
          </cell>
          <cell r="K7582">
            <v>22915</v>
          </cell>
          <cell r="L7582">
            <v>1</v>
          </cell>
          <cell r="M7582" t="str">
            <v>Licitación y Contratación</v>
          </cell>
          <cell r="N7582">
            <v>43562</v>
          </cell>
          <cell r="O7582">
            <v>57902366</v>
          </cell>
          <cell r="P7582">
            <v>55803455</v>
          </cell>
          <cell r="Q7582">
            <v>1</v>
          </cell>
          <cell r="R7582">
            <v>1</v>
          </cell>
          <cell r="S7582">
            <v>2098911</v>
          </cell>
          <cell r="T7582">
            <v>55803455</v>
          </cell>
        </row>
        <row r="7583">
          <cell r="G7583" t="str">
            <v>1-B-2018-416</v>
          </cell>
          <cell r="H7583" t="str">
            <v>REPOSICIÓN Y CONSTRUCCIÓN VEREDAS VARIOS SECTORES, COMUNA DE ANGOL</v>
          </cell>
          <cell r="I7583" t="str">
            <v>Proyecto Cerrado</v>
          </cell>
          <cell r="J7583">
            <v>43320</v>
          </cell>
          <cell r="K7583">
            <v>22386</v>
          </cell>
          <cell r="L7583">
            <v>1</v>
          </cell>
          <cell r="M7583" t="str">
            <v>Licitación y Contratación</v>
          </cell>
          <cell r="N7583">
            <v>43531</v>
          </cell>
          <cell r="O7583">
            <v>23856000</v>
          </cell>
          <cell r="P7583">
            <v>23839840</v>
          </cell>
          <cell r="Q7583">
            <v>1</v>
          </cell>
          <cell r="R7583">
            <v>1</v>
          </cell>
          <cell r="S7583">
            <v>0</v>
          </cell>
          <cell r="T7583">
            <v>23856000</v>
          </cell>
        </row>
        <row r="7584">
          <cell r="G7584" t="str">
            <v>1-C-2018-463</v>
          </cell>
          <cell r="H7584" t="str">
            <v>DEMARCACION DE CALLES PRINCIPALES. COMUNA DE PADRE HURTADO</v>
          </cell>
          <cell r="I7584" t="str">
            <v>Proyecto Cerrado</v>
          </cell>
          <cell r="J7584">
            <v>43320</v>
          </cell>
          <cell r="K7584">
            <v>21803</v>
          </cell>
          <cell r="L7584">
            <v>1</v>
          </cell>
          <cell r="M7584" t="str">
            <v>Licitación y Contratación</v>
          </cell>
          <cell r="N7584">
            <v>44359</v>
          </cell>
          <cell r="O7584">
            <v>59484595</v>
          </cell>
          <cell r="P7584">
            <v>44171351</v>
          </cell>
          <cell r="Q7584">
            <v>1</v>
          </cell>
          <cell r="R7584">
            <v>1</v>
          </cell>
          <cell r="S7584">
            <v>15313244</v>
          </cell>
          <cell r="T7584">
            <v>44171351</v>
          </cell>
        </row>
        <row r="7585">
          <cell r="G7585" t="str">
            <v>1-B-2018-201</v>
          </cell>
          <cell r="H7585" t="str">
            <v>“CONSTRUCCIÓN MURO MAMPOSTERÍA PSJE. I. DE LA CARRERA Y CIERRE FIN DE PSJE VILLA LOS COIHUES ÑANCUL.”</v>
          </cell>
          <cell r="I7585" t="str">
            <v>Proyecto Cerrado</v>
          </cell>
          <cell r="J7585">
            <v>43320</v>
          </cell>
          <cell r="K7585">
            <v>22386</v>
          </cell>
          <cell r="L7585">
            <v>1</v>
          </cell>
          <cell r="M7585" t="str">
            <v>Licitación y Contratación</v>
          </cell>
          <cell r="N7585">
            <v>43458</v>
          </cell>
          <cell r="O7585">
            <v>23838930</v>
          </cell>
          <cell r="P7585">
            <v>21455037</v>
          </cell>
          <cell r="Q7585">
            <v>1</v>
          </cell>
          <cell r="R7585">
            <v>1</v>
          </cell>
          <cell r="S7585">
            <v>0</v>
          </cell>
          <cell r="T7585">
            <v>23838930</v>
          </cell>
        </row>
        <row r="7586">
          <cell r="G7586" t="str">
            <v>1-C-2018-374</v>
          </cell>
          <cell r="H7586" t="str">
            <v>REPARACIÓN MULTICANCHA VILLA LA ESPERANZA, COMUNA DE LITUECHE</v>
          </cell>
          <cell r="I7586" t="str">
            <v>Proyecto Cerrado</v>
          </cell>
          <cell r="J7586">
            <v>43320</v>
          </cell>
          <cell r="K7586">
            <v>21749</v>
          </cell>
          <cell r="L7586">
            <v>1</v>
          </cell>
          <cell r="M7586" t="str">
            <v>Licitación y Contratación</v>
          </cell>
          <cell r="N7586">
            <v>43498</v>
          </cell>
          <cell r="O7586">
            <v>53000000</v>
          </cell>
          <cell r="P7586">
            <v>53000000</v>
          </cell>
          <cell r="Q7586">
            <v>1</v>
          </cell>
          <cell r="R7586">
            <v>1</v>
          </cell>
          <cell r="S7586">
            <v>0</v>
          </cell>
          <cell r="T7586">
            <v>53000000</v>
          </cell>
        </row>
        <row r="7587">
          <cell r="G7587" t="str">
            <v>1-C-2018-192</v>
          </cell>
          <cell r="H7587" t="str">
            <v>CONSTRUCCIÓN SEDE SOCIAL CD AUCAR, COMUNA DE QUEMCHI.</v>
          </cell>
          <cell r="I7587" t="str">
            <v>Proyecto Cerrado</v>
          </cell>
          <cell r="J7587">
            <v>43320</v>
          </cell>
          <cell r="K7587">
            <v>21787</v>
          </cell>
          <cell r="L7587">
            <v>1</v>
          </cell>
          <cell r="M7587" t="str">
            <v>Licitación y Contratación</v>
          </cell>
          <cell r="N7587">
            <v>43546</v>
          </cell>
          <cell r="O7587">
            <v>53319482</v>
          </cell>
          <cell r="P7587">
            <v>49848312</v>
          </cell>
          <cell r="Q7587">
            <v>1</v>
          </cell>
          <cell r="R7587">
            <v>1</v>
          </cell>
          <cell r="S7587">
            <v>3471170</v>
          </cell>
          <cell r="T7587">
            <v>49848312</v>
          </cell>
        </row>
        <row r="7588">
          <cell r="G7588" t="str">
            <v>1-C-2017-1740</v>
          </cell>
          <cell r="H7588" t="str">
            <v>REPOSICION DE VEREDAS PEDRO PRADO 7-11 PABLO DE ROKHA</v>
          </cell>
          <cell r="I7588" t="str">
            <v>Proyecto Cerrado</v>
          </cell>
          <cell r="J7588">
            <v>43320</v>
          </cell>
          <cell r="K7588">
            <v>21802</v>
          </cell>
          <cell r="L7588">
            <v>1</v>
          </cell>
          <cell r="M7588" t="str">
            <v>Licitación y Contratación</v>
          </cell>
          <cell r="N7588">
            <v>43702</v>
          </cell>
          <cell r="O7588">
            <v>54626141</v>
          </cell>
          <cell r="P7588">
            <v>54626141</v>
          </cell>
          <cell r="Q7588">
            <v>1</v>
          </cell>
          <cell r="R7588">
            <v>1</v>
          </cell>
          <cell r="S7588">
            <v>0</v>
          </cell>
          <cell r="T7588">
            <v>54626141</v>
          </cell>
        </row>
        <row r="7589">
          <cell r="G7589" t="str">
            <v>1-C-2017-1487</v>
          </cell>
          <cell r="H7589" t="str">
            <v>HABILITACIÓN Y CONSTRUCCION DE DEPENDENCIAS MUNICIPALES, SAN ROSENDO</v>
          </cell>
          <cell r="I7589" t="str">
            <v>Proyecto Cerrado</v>
          </cell>
          <cell r="J7589">
            <v>43320</v>
          </cell>
          <cell r="K7589">
            <v>21766</v>
          </cell>
          <cell r="L7589">
            <v>1</v>
          </cell>
          <cell r="M7589" t="str">
            <v>Licitación y Contratación</v>
          </cell>
          <cell r="N7589">
            <v>43657</v>
          </cell>
          <cell r="O7589">
            <v>59980000</v>
          </cell>
          <cell r="P7589">
            <v>59980000</v>
          </cell>
          <cell r="Q7589">
            <v>1</v>
          </cell>
          <cell r="R7589">
            <v>1</v>
          </cell>
          <cell r="S7589">
            <v>0</v>
          </cell>
          <cell r="T7589">
            <v>59980000</v>
          </cell>
        </row>
        <row r="7590">
          <cell r="G7590" t="str">
            <v>1-C-2017-1233</v>
          </cell>
          <cell r="H7590" t="str">
            <v>REPARACIÓN DE PAVIMENTOS DE PIEDRAS PLAZA DE ARMAS, SECTOR EXPLANADA CATEDRAL, ACERA SUR Y ACERA ORIENTE</v>
          </cell>
          <cell r="I7590" t="str">
            <v>En Proceso de Cierre</v>
          </cell>
          <cell r="J7590">
            <v>43320</v>
          </cell>
          <cell r="K7590">
            <v>21808</v>
          </cell>
          <cell r="L7590">
            <v>1</v>
          </cell>
          <cell r="M7590" t="str">
            <v>Licitación y Contratación</v>
          </cell>
          <cell r="N7590">
            <v>43888</v>
          </cell>
          <cell r="O7590">
            <v>57664472</v>
          </cell>
          <cell r="P7590">
            <v>57664472</v>
          </cell>
          <cell r="Q7590">
            <v>1</v>
          </cell>
          <cell r="R7590">
            <v>1</v>
          </cell>
          <cell r="S7590">
            <v>0</v>
          </cell>
          <cell r="T7590">
            <v>57664472</v>
          </cell>
        </row>
        <row r="7591">
          <cell r="G7591" t="str">
            <v>1-C-2017-1115</v>
          </cell>
          <cell r="H7591" t="str">
            <v>REPOSICIÓN DE VEREDAS CALLE PEDRO PRADO ESQUINA LO MARTÍNEZ</v>
          </cell>
          <cell r="I7591" t="str">
            <v>Proyecto Cerrado</v>
          </cell>
          <cell r="J7591">
            <v>43320</v>
          </cell>
          <cell r="K7591">
            <v>21802</v>
          </cell>
          <cell r="L7591">
            <v>1</v>
          </cell>
          <cell r="M7591" t="str">
            <v>Licitación y Contratación</v>
          </cell>
          <cell r="N7591">
            <v>43702</v>
          </cell>
          <cell r="O7591">
            <v>59698135</v>
          </cell>
          <cell r="P7591">
            <v>59698135</v>
          </cell>
          <cell r="Q7591">
            <v>1</v>
          </cell>
          <cell r="R7591">
            <v>1</v>
          </cell>
          <cell r="S7591">
            <v>0</v>
          </cell>
          <cell r="T7591">
            <v>59698135</v>
          </cell>
        </row>
        <row r="7592">
          <cell r="G7592" t="str">
            <v>1-C-2017-1070</v>
          </cell>
          <cell r="H7592" t="str">
            <v>CONSTRUCCIÓN MULTICANCHAS PASTO SINTÉTICO SECTOR EL PRADO, COMUNA DE SAN PEDRO</v>
          </cell>
          <cell r="I7592" t="str">
            <v>Proyecto Cerrado</v>
          </cell>
          <cell r="J7592">
            <v>43320</v>
          </cell>
          <cell r="K7592">
            <v>21805</v>
          </cell>
          <cell r="L7592">
            <v>1</v>
          </cell>
          <cell r="M7592" t="str">
            <v>Licitación y Contratación</v>
          </cell>
          <cell r="N7592">
            <v>43543</v>
          </cell>
          <cell r="O7592">
            <v>44076095</v>
          </cell>
          <cell r="P7592">
            <v>41590512</v>
          </cell>
          <cell r="Q7592">
            <v>1</v>
          </cell>
          <cell r="R7592">
            <v>1</v>
          </cell>
          <cell r="S7592">
            <v>2485583</v>
          </cell>
          <cell r="T7592">
            <v>41590512</v>
          </cell>
        </row>
        <row r="7593">
          <cell r="G7593" t="str">
            <v>1-C-2017-701</v>
          </cell>
          <cell r="H7593" t="str">
            <v>PASEO PEATONAL SAN PEDRO</v>
          </cell>
          <cell r="I7593" t="str">
            <v>100% Girado</v>
          </cell>
          <cell r="J7593">
            <v>43320</v>
          </cell>
          <cell r="K7593">
            <v>21781</v>
          </cell>
          <cell r="L7593">
            <v>1</v>
          </cell>
          <cell r="M7593" t="str">
            <v>Licitación y Contratación</v>
          </cell>
          <cell r="N7593">
            <v>43644</v>
          </cell>
          <cell r="O7593">
            <v>59736577</v>
          </cell>
          <cell r="P7593">
            <v>59736577</v>
          </cell>
          <cell r="Q7593">
            <v>1</v>
          </cell>
          <cell r="R7593">
            <v>1</v>
          </cell>
          <cell r="S7593">
            <v>0</v>
          </cell>
          <cell r="T7593">
            <v>59736577</v>
          </cell>
        </row>
        <row r="7594">
          <cell r="G7594" t="str">
            <v>1-C-2017-379</v>
          </cell>
          <cell r="H7594" t="str">
            <v>CONSTRUCCION DE VEREDAS COMUNA DE RAUCO</v>
          </cell>
          <cell r="I7594" t="str">
            <v>Proyecto Cerrado</v>
          </cell>
          <cell r="J7594">
            <v>43320</v>
          </cell>
          <cell r="K7594">
            <v>21752</v>
          </cell>
          <cell r="L7594">
            <v>1</v>
          </cell>
          <cell r="M7594" t="str">
            <v>Licitación y Contratación</v>
          </cell>
          <cell r="N7594">
            <v>43692</v>
          </cell>
          <cell r="O7594">
            <v>59445260</v>
          </cell>
          <cell r="P7594">
            <v>59445260</v>
          </cell>
          <cell r="Q7594">
            <v>1</v>
          </cell>
          <cell r="R7594">
            <v>1</v>
          </cell>
          <cell r="S7594">
            <v>0</v>
          </cell>
          <cell r="T7594">
            <v>59445260</v>
          </cell>
        </row>
        <row r="7595">
          <cell r="G7595" t="str">
            <v>1-C-2017-615</v>
          </cell>
          <cell r="H7595" t="str">
            <v>“INTEGRACIÓN AL SISTEMA DE CONTROL DE TRÁNSITO SCAT-O’HIGGINS DE LOS SEMÁFOROS ESCRIVÁ DE BALAGUER CON CRR. EL COBRE – MADERO, COMUNA DE MACHALI”</v>
          </cell>
          <cell r="I7595" t="str">
            <v>Proyecto Cerrado</v>
          </cell>
          <cell r="J7595">
            <v>43320</v>
          </cell>
          <cell r="K7595">
            <v>21751</v>
          </cell>
          <cell r="L7595">
            <v>1</v>
          </cell>
          <cell r="M7595" t="str">
            <v>Licitación y Contratación</v>
          </cell>
          <cell r="N7595">
            <v>43564</v>
          </cell>
          <cell r="O7595">
            <v>59860213</v>
          </cell>
          <cell r="P7595">
            <v>59860213</v>
          </cell>
          <cell r="Q7595">
            <v>1</v>
          </cell>
          <cell r="R7595">
            <v>1</v>
          </cell>
          <cell r="S7595">
            <v>0</v>
          </cell>
          <cell r="T7595">
            <v>59860213</v>
          </cell>
        </row>
        <row r="7596">
          <cell r="G7596" t="str">
            <v>1-C-2017-1027</v>
          </cell>
          <cell r="H7596" t="str">
            <v>MEJORAMIENTO MULTICANCHA POBLACIÓN ALMIRANTE LA TORRE, CHILE CHICO</v>
          </cell>
          <cell r="I7596" t="str">
            <v>Proyecto Cerrado</v>
          </cell>
          <cell r="J7596">
            <v>43320</v>
          </cell>
          <cell r="K7596">
            <v>21794</v>
          </cell>
          <cell r="L7596">
            <v>1</v>
          </cell>
          <cell r="M7596" t="str">
            <v>Licitación y Contratación</v>
          </cell>
          <cell r="N7596">
            <v>43652</v>
          </cell>
          <cell r="O7596">
            <v>57573152</v>
          </cell>
          <cell r="P7596">
            <v>57573152</v>
          </cell>
          <cell r="Q7596">
            <v>1</v>
          </cell>
          <cell r="R7596">
            <v>1</v>
          </cell>
          <cell r="S7596">
            <v>0</v>
          </cell>
          <cell r="T7596">
            <v>57573152</v>
          </cell>
        </row>
        <row r="7597">
          <cell r="G7597" t="str">
            <v>1-C-2017-125</v>
          </cell>
          <cell r="H7597" t="str">
            <v>MEJORAMIENTO MULTICANCHA SECTOR BARRIO ALTO DE PUERTO CISNES</v>
          </cell>
          <cell r="I7597" t="str">
            <v>100% Girado</v>
          </cell>
          <cell r="J7597">
            <v>43320</v>
          </cell>
          <cell r="K7597">
            <v>21801</v>
          </cell>
          <cell r="L7597">
            <v>1</v>
          </cell>
          <cell r="M7597" t="str">
            <v>Licitación y Contratación</v>
          </cell>
          <cell r="N7597">
            <v>43652</v>
          </cell>
          <cell r="O7597">
            <v>58123820</v>
          </cell>
          <cell r="P7597">
            <v>58123820</v>
          </cell>
          <cell r="Q7597">
            <v>1</v>
          </cell>
          <cell r="R7597">
            <v>1</v>
          </cell>
          <cell r="S7597">
            <v>0</v>
          </cell>
          <cell r="T7597">
            <v>58123820</v>
          </cell>
        </row>
        <row r="7598">
          <cell r="G7598" t="str">
            <v>1-C-2016-1733</v>
          </cell>
          <cell r="H7598" t="str">
            <v>MEJORAMIENTO Y CONSTRUCCIÓN PLAZA SALUDABLE SECTOR LA RINCONADA II</v>
          </cell>
          <cell r="I7598" t="str">
            <v>En Proceso de Cierre</v>
          </cell>
          <cell r="J7598">
            <v>43320</v>
          </cell>
          <cell r="K7598">
            <v>21755</v>
          </cell>
          <cell r="L7598">
            <v>1</v>
          </cell>
          <cell r="M7598" t="str">
            <v>Licitación y Contratación</v>
          </cell>
          <cell r="N7598">
            <v>43749</v>
          </cell>
          <cell r="O7598">
            <v>59999253</v>
          </cell>
          <cell r="P7598">
            <v>56912727</v>
          </cell>
          <cell r="Q7598">
            <v>1</v>
          </cell>
          <cell r="R7598">
            <v>1</v>
          </cell>
          <cell r="S7598">
            <v>3086526</v>
          </cell>
          <cell r="T7598">
            <v>56912727</v>
          </cell>
        </row>
        <row r="7599">
          <cell r="G7599" t="str">
            <v>1-C-2016-1178</v>
          </cell>
          <cell r="H7599" t="str">
            <v>CONSTRUCCIÓN NUEVO ACCESO Y LOSA MULTICANCHA ESCUELA F-176 CACHAPOAL</v>
          </cell>
          <cell r="I7599" t="str">
            <v>Proyecto Cerrado</v>
          </cell>
          <cell r="J7599">
            <v>43320</v>
          </cell>
          <cell r="K7599">
            <v>21760</v>
          </cell>
          <cell r="L7599">
            <v>1</v>
          </cell>
          <cell r="M7599" t="str">
            <v>Licitación y Contratación</v>
          </cell>
          <cell r="N7599">
            <v>43752</v>
          </cell>
          <cell r="O7599">
            <v>12883080</v>
          </cell>
          <cell r="P7599">
            <v>12883080</v>
          </cell>
          <cell r="Q7599">
            <v>1</v>
          </cell>
          <cell r="R7599">
            <v>1</v>
          </cell>
          <cell r="S7599">
            <v>0</v>
          </cell>
          <cell r="T7599">
            <v>12883080</v>
          </cell>
        </row>
        <row r="7600">
          <cell r="G7600" t="str">
            <v>1-C-2016-1515</v>
          </cell>
          <cell r="H7600" t="str">
            <v>CONSTRUCCIÓN AREA VERDE VILLA LOS ALERCES, CHOLCHOL</v>
          </cell>
          <cell r="I7600" t="str">
            <v>Proyecto Cerrado</v>
          </cell>
          <cell r="J7600">
            <v>43320</v>
          </cell>
          <cell r="K7600">
            <v>21769</v>
          </cell>
          <cell r="L7600">
            <v>1</v>
          </cell>
          <cell r="M7600" t="str">
            <v>Licitación y Contratación</v>
          </cell>
          <cell r="N7600">
            <v>43694</v>
          </cell>
          <cell r="O7600">
            <v>56929063</v>
          </cell>
          <cell r="P7600">
            <v>56929063</v>
          </cell>
          <cell r="Q7600">
            <v>1</v>
          </cell>
          <cell r="R7600">
            <v>1</v>
          </cell>
          <cell r="S7600">
            <v>0</v>
          </cell>
          <cell r="T7600">
            <v>56929063</v>
          </cell>
        </row>
        <row r="7601">
          <cell r="G7601" t="str">
            <v>1-C-2016-1471</v>
          </cell>
          <cell r="H7601" t="str">
            <v>CONSTRUCCIÓN GALPÓN MECÁNICO MUNICIPALIDAD DE GALVARINO</v>
          </cell>
          <cell r="I7601" t="str">
            <v>Proyecto Cerrado</v>
          </cell>
          <cell r="J7601">
            <v>43320</v>
          </cell>
          <cell r="K7601">
            <v>21772</v>
          </cell>
          <cell r="L7601">
            <v>1</v>
          </cell>
          <cell r="M7601" t="str">
            <v>Licitación y Contratación</v>
          </cell>
          <cell r="N7601">
            <v>44132</v>
          </cell>
          <cell r="O7601">
            <v>36140729</v>
          </cell>
          <cell r="P7601">
            <v>36140729</v>
          </cell>
          <cell r="Q7601">
            <v>1</v>
          </cell>
          <cell r="R7601">
            <v>1</v>
          </cell>
          <cell r="S7601">
            <v>0</v>
          </cell>
          <cell r="T7601">
            <v>36140729</v>
          </cell>
        </row>
        <row r="7602">
          <cell r="G7602" t="str">
            <v>1-C-2016-1847</v>
          </cell>
          <cell r="H7602" t="str">
            <v>CONSTRUCCIÓN VEREDAS DE DIVERSOS SECTORES DE BARRIOS BAJOS DE LA COMUNA DE VALDIVIA</v>
          </cell>
          <cell r="I7602" t="str">
            <v>Proyecto Cerrado</v>
          </cell>
          <cell r="J7602">
            <v>43320</v>
          </cell>
          <cell r="K7602">
            <v>21816</v>
          </cell>
          <cell r="L7602">
            <v>1</v>
          </cell>
          <cell r="M7602" t="str">
            <v>Licitación y Contratación</v>
          </cell>
          <cell r="N7602">
            <v>43596</v>
          </cell>
          <cell r="O7602">
            <v>53239128</v>
          </cell>
          <cell r="P7602">
            <v>51683819</v>
          </cell>
          <cell r="Q7602">
            <v>1</v>
          </cell>
          <cell r="R7602">
            <v>1</v>
          </cell>
          <cell r="S7602">
            <v>1555309</v>
          </cell>
          <cell r="T7602">
            <v>51683819</v>
          </cell>
        </row>
        <row r="7603">
          <cell r="G7603" t="str">
            <v>1-C-2016-1487</v>
          </cell>
          <cell r="H7603" t="str">
            <v>CONSTRUCCIÓN SEDE SOCIAL JUNTA DE VECINOS MARTA CORREA, SECTOR SANTA TERESA DE QUIAHUE; COMUNA DE LOLOL</v>
          </cell>
          <cell r="I7603" t="str">
            <v>Proyecto Cerrado</v>
          </cell>
          <cell r="J7603">
            <v>43320</v>
          </cell>
          <cell r="K7603">
            <v>21750</v>
          </cell>
          <cell r="L7603">
            <v>1</v>
          </cell>
          <cell r="M7603" t="str">
            <v>Licitación y Contratación</v>
          </cell>
          <cell r="N7603">
            <v>43699</v>
          </cell>
          <cell r="O7603">
            <v>59612933</v>
          </cell>
          <cell r="P7603">
            <v>59612933</v>
          </cell>
          <cell r="Q7603">
            <v>1</v>
          </cell>
          <cell r="R7603">
            <v>1</v>
          </cell>
          <cell r="S7603">
            <v>0</v>
          </cell>
          <cell r="T7603">
            <v>59612933</v>
          </cell>
        </row>
        <row r="7604">
          <cell r="G7604" t="str">
            <v>1-C-2016-713</v>
          </cell>
          <cell r="H7604" t="str">
            <v>MEJORAMIENTO MIRADOR CERRO MAULE</v>
          </cell>
          <cell r="I7604" t="str">
            <v>Proyecto Cerrado</v>
          </cell>
          <cell r="J7604">
            <v>43320</v>
          </cell>
          <cell r="K7604">
            <v>21779</v>
          </cell>
          <cell r="L7604">
            <v>1</v>
          </cell>
          <cell r="M7604" t="str">
            <v>Licitación y Contratación</v>
          </cell>
          <cell r="N7604">
            <v>44000</v>
          </cell>
          <cell r="O7604">
            <v>59056244</v>
          </cell>
          <cell r="P7604">
            <v>59056244</v>
          </cell>
          <cell r="Q7604">
            <v>1</v>
          </cell>
          <cell r="R7604">
            <v>1</v>
          </cell>
          <cell r="S7604">
            <v>0</v>
          </cell>
          <cell r="T7604">
            <v>59056244</v>
          </cell>
        </row>
        <row r="7605">
          <cell r="G7605" t="str">
            <v>1-C-2016-420</v>
          </cell>
          <cell r="H7605" t="str">
            <v>MEJORAMIENTO PLAZUELA SECTOR LAS PALMAS OLMUE</v>
          </cell>
          <cell r="I7605" t="str">
            <v>Proyecto Cerrado</v>
          </cell>
          <cell r="J7605">
            <v>43320</v>
          </cell>
          <cell r="K7605">
            <v>21748</v>
          </cell>
          <cell r="L7605">
            <v>1</v>
          </cell>
          <cell r="M7605" t="str">
            <v>Licitación y Contratación</v>
          </cell>
          <cell r="N7605">
            <v>43548</v>
          </cell>
          <cell r="O7605">
            <v>59803084</v>
          </cell>
          <cell r="P7605">
            <v>59803084</v>
          </cell>
          <cell r="Q7605">
            <v>1</v>
          </cell>
          <cell r="R7605">
            <v>1</v>
          </cell>
          <cell r="S7605">
            <v>0</v>
          </cell>
          <cell r="T7605">
            <v>59803084</v>
          </cell>
        </row>
        <row r="7606">
          <cell r="G7606" t="str">
            <v>1-C-2015-2066</v>
          </cell>
          <cell r="H7606" t="str">
            <v>CONSTRUCCIÓN MULTICANCHA BULI ORIENTE, SAN CARLOS</v>
          </cell>
          <cell r="I7606" t="str">
            <v>En Proceso de Cierre</v>
          </cell>
          <cell r="J7606">
            <v>43320</v>
          </cell>
          <cell r="K7606">
            <v>21760</v>
          </cell>
          <cell r="L7606">
            <v>1</v>
          </cell>
          <cell r="M7606" t="str">
            <v>Licitación y Contratación</v>
          </cell>
          <cell r="N7606">
            <v>43530</v>
          </cell>
          <cell r="O7606">
            <v>24569641</v>
          </cell>
          <cell r="P7606">
            <v>22153338</v>
          </cell>
          <cell r="Q7606">
            <v>1</v>
          </cell>
          <cell r="R7606">
            <v>1</v>
          </cell>
          <cell r="S7606">
            <v>2416303</v>
          </cell>
          <cell r="T7606">
            <v>22153338</v>
          </cell>
        </row>
        <row r="7607">
          <cell r="G7607" t="str">
            <v>1-C-2017-1728</v>
          </cell>
          <cell r="H7607" t="str">
            <v>MEJORAMIENTO MULTICANCHAS POBLACIÓN SANTA ISABEL, VICENTE CORREA, SANTA ROSA Y LOS COPIHUES, COMUNA RIO CLARO</v>
          </cell>
          <cell r="I7607" t="str">
            <v>Proyecto Cerrado</v>
          </cell>
          <cell r="J7607">
            <v>43319</v>
          </cell>
          <cell r="K7607">
            <v>21617</v>
          </cell>
          <cell r="L7607">
            <v>1</v>
          </cell>
          <cell r="M7607" t="str">
            <v>Licitación y Contratación</v>
          </cell>
          <cell r="N7607">
            <v>43604</v>
          </cell>
          <cell r="O7607">
            <v>57945338</v>
          </cell>
          <cell r="P7607">
            <v>57945338</v>
          </cell>
          <cell r="Q7607">
            <v>1</v>
          </cell>
          <cell r="R7607">
            <v>1</v>
          </cell>
          <cell r="S7607">
            <v>0</v>
          </cell>
          <cell r="T7607">
            <v>57945338</v>
          </cell>
        </row>
        <row r="7608">
          <cell r="G7608" t="str">
            <v>1-C-2017-461</v>
          </cell>
          <cell r="H7608" t="str">
            <v>EXTENSIÓN DE ALCANTARILLADO DE AGUAS SERVIDAS A ESTADIO MUNICIPAL, CALLE PADRE SIGISFREDO</v>
          </cell>
          <cell r="I7608" t="str">
            <v>En Proceso de Cierre</v>
          </cell>
          <cell r="J7608">
            <v>43319</v>
          </cell>
          <cell r="K7608">
            <v>21832</v>
          </cell>
          <cell r="L7608">
            <v>1</v>
          </cell>
          <cell r="M7608" t="str">
            <v>Licitación y Contratación</v>
          </cell>
          <cell r="N7608">
            <v>43950</v>
          </cell>
          <cell r="O7608">
            <v>24988212</v>
          </cell>
          <cell r="P7608">
            <v>24988212</v>
          </cell>
          <cell r="Q7608">
            <v>1</v>
          </cell>
          <cell r="R7608">
            <v>1</v>
          </cell>
          <cell r="S7608">
            <v>0</v>
          </cell>
          <cell r="T7608">
            <v>24988212</v>
          </cell>
        </row>
        <row r="7609">
          <cell r="G7609" t="str">
            <v>1-C-2017-1732</v>
          </cell>
          <cell r="H7609" t="str">
            <v>CONSTRUCCIÓN SEDE UNION COMUNAL DE ADULTOS MAYORES DE PADRE LAS CASAS</v>
          </cell>
          <cell r="I7609" t="str">
            <v>Proyecto Cerrado</v>
          </cell>
          <cell r="J7609">
            <v>43318</v>
          </cell>
          <cell r="K7609">
            <v>21777</v>
          </cell>
          <cell r="L7609">
            <v>1</v>
          </cell>
          <cell r="M7609" t="str">
            <v>Licitación y Contratación</v>
          </cell>
          <cell r="N7609" t="str">
            <v>no definida</v>
          </cell>
          <cell r="O7609">
            <v>57247873</v>
          </cell>
          <cell r="P7609">
            <v>57247873</v>
          </cell>
          <cell r="Q7609">
            <v>1</v>
          </cell>
          <cell r="R7609">
            <v>1</v>
          </cell>
          <cell r="S7609">
            <v>0</v>
          </cell>
          <cell r="T7609">
            <v>57247873</v>
          </cell>
        </row>
        <row r="7610">
          <cell r="G7610" t="str">
            <v>1-B-2018-396</v>
          </cell>
          <cell r="H7610" t="str">
            <v>MEJORAMIENTO ESTACION DE TRABAJO RURAL LA BARRA, TOLTEN</v>
          </cell>
          <cell r="I7610" t="str">
            <v>Proyecto Cerrado</v>
          </cell>
          <cell r="J7610">
            <v>43314</v>
          </cell>
          <cell r="K7610">
            <v>21190</v>
          </cell>
          <cell r="L7610">
            <v>1</v>
          </cell>
          <cell r="M7610" t="str">
            <v>Licitación y Contratación</v>
          </cell>
          <cell r="N7610">
            <v>43732</v>
          </cell>
          <cell r="O7610">
            <v>25855530</v>
          </cell>
          <cell r="P7610">
            <v>25800000</v>
          </cell>
          <cell r="Q7610">
            <v>1</v>
          </cell>
          <cell r="R7610">
            <v>1</v>
          </cell>
          <cell r="S7610">
            <v>0</v>
          </cell>
          <cell r="T7610">
            <v>25855530</v>
          </cell>
        </row>
        <row r="7611">
          <cell r="G7611" t="str">
            <v>1-B-2018-349</v>
          </cell>
          <cell r="H7611" t="str">
            <v>MEJORAMIENTO CALLE SANTIAGO ESCUTI ORREGO, COMUNA DE QUILLOTA</v>
          </cell>
          <cell r="I7611" t="str">
            <v>Proyecto Cerrado</v>
          </cell>
          <cell r="J7611">
            <v>43314</v>
          </cell>
          <cell r="K7611">
            <v>21396</v>
          </cell>
          <cell r="L7611">
            <v>1</v>
          </cell>
          <cell r="M7611" t="str">
            <v>Licitación y Contratación</v>
          </cell>
          <cell r="N7611">
            <v>43471</v>
          </cell>
          <cell r="O7611">
            <v>31627000</v>
          </cell>
          <cell r="P7611">
            <v>31627000</v>
          </cell>
          <cell r="Q7611">
            <v>1</v>
          </cell>
          <cell r="R7611">
            <v>1</v>
          </cell>
          <cell r="S7611">
            <v>0</v>
          </cell>
          <cell r="T7611">
            <v>31627000</v>
          </cell>
        </row>
        <row r="7612">
          <cell r="G7612" t="str">
            <v>1-B-2018-353</v>
          </cell>
          <cell r="H7612" t="str">
            <v>PINTURA EDIFICIOS PÚBLICOS COMUNA DE PEUMO</v>
          </cell>
          <cell r="I7612" t="str">
            <v>Proyecto Cerrado</v>
          </cell>
          <cell r="J7612">
            <v>43314</v>
          </cell>
          <cell r="K7612">
            <v>21107</v>
          </cell>
          <cell r="L7612">
            <v>1</v>
          </cell>
          <cell r="M7612" t="str">
            <v>Administración Directa</v>
          </cell>
          <cell r="N7612">
            <v>43443</v>
          </cell>
          <cell r="O7612">
            <v>19189716</v>
          </cell>
          <cell r="P7612">
            <v>19189716</v>
          </cell>
          <cell r="Q7612">
            <v>5</v>
          </cell>
          <cell r="R7612">
            <v>5</v>
          </cell>
          <cell r="S7612">
            <v>0</v>
          </cell>
          <cell r="T7612">
            <v>19189716</v>
          </cell>
        </row>
        <row r="7613">
          <cell r="G7613" t="str">
            <v>1-B-2018-283</v>
          </cell>
          <cell r="H7613" t="str">
            <v>CONSTRUCCIÓN CIERRE PERIMETRAL Y PROTECCIONES CENTRO DE ADULTO MAYOR ,COMUNA DE PLACILLA</v>
          </cell>
          <cell r="I7613" t="str">
            <v>Proyecto Cerrado</v>
          </cell>
          <cell r="J7613">
            <v>43314</v>
          </cell>
          <cell r="K7613">
            <v>21391</v>
          </cell>
          <cell r="L7613">
            <v>1</v>
          </cell>
          <cell r="M7613" t="str">
            <v>Licitación y Contratación</v>
          </cell>
          <cell r="N7613">
            <v>43546</v>
          </cell>
          <cell r="O7613">
            <v>15898854</v>
          </cell>
          <cell r="P7613">
            <v>14385732</v>
          </cell>
          <cell r="Q7613">
            <v>1</v>
          </cell>
          <cell r="R7613">
            <v>1</v>
          </cell>
          <cell r="S7613">
            <v>0</v>
          </cell>
          <cell r="T7613">
            <v>15898854</v>
          </cell>
        </row>
        <row r="7614">
          <cell r="G7614" t="str">
            <v>1-B-2018-408</v>
          </cell>
          <cell r="H7614" t="str">
            <v>MEJORAMIENTO PINTURA MIRADOR CERRO LAS BANDERAS CHILE CHICO</v>
          </cell>
          <cell r="I7614" t="str">
            <v>100% Girado</v>
          </cell>
          <cell r="J7614">
            <v>43314</v>
          </cell>
          <cell r="K7614">
            <v>20790</v>
          </cell>
          <cell r="L7614">
            <v>1</v>
          </cell>
          <cell r="M7614" t="str">
            <v>Administración Directa</v>
          </cell>
          <cell r="N7614">
            <v>43465</v>
          </cell>
          <cell r="O7614">
            <v>15664117</v>
          </cell>
          <cell r="P7614">
            <v>15664117</v>
          </cell>
          <cell r="Q7614">
            <v>3</v>
          </cell>
          <cell r="R7614">
            <v>3</v>
          </cell>
          <cell r="S7614">
            <v>0</v>
          </cell>
          <cell r="T7614">
            <v>15664117</v>
          </cell>
        </row>
        <row r="7615">
          <cell r="G7615" t="str">
            <v>1-B-2018-341</v>
          </cell>
          <cell r="H7615" t="str">
            <v>MEJORAMIENTO PLAZOLETA PADRE RONCHI DE LA JUNTA, COMUNA DE CISNES</v>
          </cell>
          <cell r="I7615" t="str">
            <v>En Ejecución</v>
          </cell>
          <cell r="J7615">
            <v>43314</v>
          </cell>
          <cell r="K7615">
            <v>21069</v>
          </cell>
          <cell r="L7615">
            <v>1</v>
          </cell>
          <cell r="M7615" t="str">
            <v>Licitación y Contratación</v>
          </cell>
          <cell r="N7615">
            <v>43611</v>
          </cell>
          <cell r="O7615">
            <v>14186103</v>
          </cell>
          <cell r="P7615">
            <v>14186103</v>
          </cell>
          <cell r="Q7615">
            <v>1</v>
          </cell>
          <cell r="R7615">
            <v>1</v>
          </cell>
          <cell r="S7615">
            <v>0</v>
          </cell>
          <cell r="T7615">
            <v>14186103</v>
          </cell>
        </row>
        <row r="7616">
          <cell r="G7616" t="str">
            <v>1-B-2018-119</v>
          </cell>
          <cell r="H7616" t="str">
            <v>CONSTRUCCION DE ACERAS DE CALLE LOS KIWIS COMUNA DE ALTO HOSPICIO</v>
          </cell>
          <cell r="I7616" t="str">
            <v>100% Girado</v>
          </cell>
          <cell r="J7616">
            <v>43314</v>
          </cell>
          <cell r="K7616">
            <v>21092</v>
          </cell>
          <cell r="L7616">
            <v>1</v>
          </cell>
          <cell r="M7616" t="str">
            <v>Administración Directa</v>
          </cell>
          <cell r="N7616">
            <v>43469</v>
          </cell>
          <cell r="O7616">
            <v>32944950</v>
          </cell>
          <cell r="P7616">
            <v>32944950</v>
          </cell>
          <cell r="Q7616">
            <v>3</v>
          </cell>
          <cell r="R7616">
            <v>3</v>
          </cell>
          <cell r="S7616">
            <v>0</v>
          </cell>
          <cell r="T7616">
            <v>32944950</v>
          </cell>
        </row>
        <row r="7617">
          <cell r="G7617" t="str">
            <v>1-B-2018-127</v>
          </cell>
          <cell r="H7617" t="str">
            <v>CONSTRUCCION MURO CONTENCION SECTOR RENACER</v>
          </cell>
          <cell r="I7617" t="str">
            <v>Proyecto Con Término Anticipado</v>
          </cell>
          <cell r="J7617">
            <v>43311</v>
          </cell>
          <cell r="K7617">
            <v>20930</v>
          </cell>
          <cell r="L7617">
            <v>1</v>
          </cell>
          <cell r="M7617" t="str">
            <v>Licitación y Contratación</v>
          </cell>
          <cell r="N7617">
            <v>43503</v>
          </cell>
          <cell r="O7617">
            <v>14100000</v>
          </cell>
          <cell r="P7617">
            <v>14070002</v>
          </cell>
          <cell r="Q7617">
            <v>1</v>
          </cell>
          <cell r="R7617">
            <v>1</v>
          </cell>
          <cell r="S7617">
            <v>0</v>
          </cell>
          <cell r="T7617">
            <v>14100000</v>
          </cell>
        </row>
        <row r="7618">
          <cell r="G7618" t="str">
            <v>1-B-2018-58</v>
          </cell>
          <cell r="H7618" t="str">
            <v>CONSTRUCCIÓN E IMPLEMENTACIÓN DE PUNTOS PARA ACOPIO DE RESIDUOS</v>
          </cell>
          <cell r="I7618" t="str">
            <v>Proyecto Cerrado</v>
          </cell>
          <cell r="J7618">
            <v>43311</v>
          </cell>
          <cell r="K7618">
            <v>20930</v>
          </cell>
          <cell r="L7618">
            <v>1</v>
          </cell>
          <cell r="M7618" t="str">
            <v>Licitación y Contratación</v>
          </cell>
          <cell r="N7618">
            <v>43535</v>
          </cell>
          <cell r="O7618">
            <v>20862000</v>
          </cell>
          <cell r="P7618">
            <v>20657478</v>
          </cell>
          <cell r="Q7618">
            <v>1</v>
          </cell>
          <cell r="R7618">
            <v>1</v>
          </cell>
          <cell r="S7618">
            <v>0</v>
          </cell>
          <cell r="T7618">
            <v>20862000</v>
          </cell>
        </row>
        <row r="7619">
          <cell r="G7619" t="str">
            <v>1-C-2018-239</v>
          </cell>
          <cell r="H7619" t="str">
            <v>REPOSICION DE OBRA DE ARTE RUTA 750 KM2 - SECTOR LOS PERALES</v>
          </cell>
          <cell r="I7619" t="str">
            <v>Proyecto Cerrado</v>
          </cell>
          <cell r="J7619">
            <v>43311</v>
          </cell>
          <cell r="K7619">
            <v>17246</v>
          </cell>
          <cell r="L7619">
            <v>1</v>
          </cell>
          <cell r="M7619" t="str">
            <v>Licitación y Contratación</v>
          </cell>
          <cell r="N7619">
            <v>43446</v>
          </cell>
          <cell r="O7619">
            <v>58115324</v>
          </cell>
          <cell r="P7619">
            <v>58113564</v>
          </cell>
          <cell r="Q7619">
            <v>1</v>
          </cell>
          <cell r="R7619">
            <v>1</v>
          </cell>
          <cell r="S7619">
            <v>1760</v>
          </cell>
          <cell r="T7619">
            <v>58113564</v>
          </cell>
        </row>
        <row r="7620">
          <cell r="G7620" t="str">
            <v>1-C-2018-216</v>
          </cell>
          <cell r="H7620" t="str">
            <v>HABILITACIÓN BODEGAS EDIFICIO CONSISTORIAL, TOMÉ</v>
          </cell>
          <cell r="I7620" t="str">
            <v>Proyecto Cerrado</v>
          </cell>
          <cell r="J7620">
            <v>43311</v>
          </cell>
          <cell r="K7620">
            <v>17250</v>
          </cell>
          <cell r="L7620">
            <v>1</v>
          </cell>
          <cell r="M7620" t="str">
            <v>Licitación y Contratación</v>
          </cell>
          <cell r="N7620">
            <v>43576</v>
          </cell>
          <cell r="O7620">
            <v>41434848</v>
          </cell>
          <cell r="P7620">
            <v>41434848</v>
          </cell>
          <cell r="Q7620">
            <v>1</v>
          </cell>
          <cell r="R7620">
            <v>1</v>
          </cell>
          <cell r="S7620">
            <v>0</v>
          </cell>
          <cell r="T7620">
            <v>41434848</v>
          </cell>
        </row>
        <row r="7621">
          <cell r="G7621" t="str">
            <v>1-C-2018-474</v>
          </cell>
          <cell r="H7621" t="str">
            <v>REPOSICIÓN Y HABILITACIÓN PISOS GIMNASIO MUNICIPAL VILLA OHIGGINS</v>
          </cell>
          <cell r="I7621" t="str">
            <v>Proyecto Con Término Anticipado</v>
          </cell>
          <cell r="J7621">
            <v>43311</v>
          </cell>
          <cell r="K7621">
            <v>17951</v>
          </cell>
          <cell r="L7621">
            <v>1</v>
          </cell>
          <cell r="M7621" t="str">
            <v>Licitación y Contratación</v>
          </cell>
          <cell r="N7621" t="str">
            <v>no definida</v>
          </cell>
          <cell r="O7621">
            <v>59999651</v>
          </cell>
          <cell r="P7621">
            <v>59998610</v>
          </cell>
          <cell r="Q7621">
            <v>1</v>
          </cell>
          <cell r="R7621">
            <v>1</v>
          </cell>
          <cell r="S7621">
            <v>0</v>
          </cell>
          <cell r="T7621">
            <v>59999651</v>
          </cell>
        </row>
        <row r="7622">
          <cell r="G7622" t="str">
            <v>1-C-2018-17</v>
          </cell>
          <cell r="H7622" t="str">
            <v>SEMAFORIZACION CRUCE O'HIGGINS CON PADRE LEODEGARIO COMUNA DE FUTRONO</v>
          </cell>
          <cell r="I7622" t="str">
            <v>Proyecto Cerrado</v>
          </cell>
          <cell r="J7622">
            <v>43311</v>
          </cell>
          <cell r="K7622">
            <v>17241</v>
          </cell>
          <cell r="L7622">
            <v>1</v>
          </cell>
          <cell r="M7622" t="str">
            <v>Licitación y Contratación</v>
          </cell>
          <cell r="N7622">
            <v>43817</v>
          </cell>
          <cell r="O7622">
            <v>59338961</v>
          </cell>
          <cell r="P7622">
            <v>59338961</v>
          </cell>
          <cell r="Q7622">
            <v>1</v>
          </cell>
          <cell r="R7622">
            <v>1</v>
          </cell>
          <cell r="S7622">
            <v>0</v>
          </cell>
          <cell r="T7622">
            <v>59338961</v>
          </cell>
        </row>
        <row r="7623">
          <cell r="G7623" t="str">
            <v>1-C-2017-1314</v>
          </cell>
          <cell r="H7623" t="str">
            <v>CONSTRUCCIÓN EDIFICIO MUNICIPAL MULTIUSO</v>
          </cell>
          <cell r="I7623" t="str">
            <v>Proyecto Cerrado</v>
          </cell>
          <cell r="J7623">
            <v>43311</v>
          </cell>
          <cell r="K7623">
            <v>17251</v>
          </cell>
          <cell r="L7623">
            <v>1</v>
          </cell>
          <cell r="M7623" t="str">
            <v>Licitación y Contratación</v>
          </cell>
          <cell r="N7623">
            <v>43550</v>
          </cell>
          <cell r="O7623">
            <v>58999531</v>
          </cell>
          <cell r="P7623">
            <v>58999531</v>
          </cell>
          <cell r="Q7623">
            <v>1</v>
          </cell>
          <cell r="R7623">
            <v>1</v>
          </cell>
          <cell r="S7623">
            <v>0</v>
          </cell>
          <cell r="T7623">
            <v>58999531</v>
          </cell>
        </row>
        <row r="7624">
          <cell r="G7624" t="str">
            <v>1-C-2017-593</v>
          </cell>
          <cell r="H7624" t="str">
            <v>MEJORAMIENTO GIMNASIO MUNICIPAL DE SAN MIGUEL</v>
          </cell>
          <cell r="I7624" t="str">
            <v>Proyecto Cerrado</v>
          </cell>
          <cell r="J7624">
            <v>43311</v>
          </cell>
          <cell r="K7624">
            <v>17237</v>
          </cell>
          <cell r="L7624">
            <v>1</v>
          </cell>
          <cell r="M7624" t="str">
            <v>Licitación y Contratación</v>
          </cell>
          <cell r="N7624">
            <v>43661</v>
          </cell>
          <cell r="O7624">
            <v>46966634</v>
          </cell>
          <cell r="P7624">
            <v>46966634</v>
          </cell>
          <cell r="Q7624">
            <v>1</v>
          </cell>
          <cell r="R7624">
            <v>1</v>
          </cell>
          <cell r="S7624">
            <v>0</v>
          </cell>
          <cell r="T7624">
            <v>46966634</v>
          </cell>
        </row>
        <row r="7625">
          <cell r="G7625" t="str">
            <v>1-C-2014-1244</v>
          </cell>
          <cell r="H7625" t="str">
            <v>INSTALACIÓN DE LUMINARIAS LED SECTOR EL MACAL, SAN FABIÁN</v>
          </cell>
          <cell r="I7625" t="str">
            <v>Proyecto Cerrado</v>
          </cell>
          <cell r="J7625">
            <v>43311</v>
          </cell>
          <cell r="K7625">
            <v>17253</v>
          </cell>
          <cell r="L7625">
            <v>1</v>
          </cell>
          <cell r="M7625" t="str">
            <v>Licitación y Contratación</v>
          </cell>
          <cell r="N7625">
            <v>43789</v>
          </cell>
          <cell r="O7625">
            <v>56919188</v>
          </cell>
          <cell r="P7625">
            <v>54073229</v>
          </cell>
          <cell r="Q7625">
            <v>1</v>
          </cell>
          <cell r="R7625">
            <v>1</v>
          </cell>
          <cell r="S7625">
            <v>2845959</v>
          </cell>
          <cell r="T7625">
            <v>54073229</v>
          </cell>
        </row>
        <row r="7626">
          <cell r="G7626" t="str">
            <v>1-B-2018-395</v>
          </cell>
          <cell r="H7626" t="str">
            <v>4-. HERMOSEAMIENTO Y REPARACION DE ACERAS CALLE CRUZ MORA, VILLA MORA, CORONEL</v>
          </cell>
          <cell r="I7626" t="str">
            <v>Proyecto Cerrado</v>
          </cell>
          <cell r="J7626">
            <v>43308</v>
          </cell>
          <cell r="K7626">
            <v>20900</v>
          </cell>
          <cell r="L7626">
            <v>1</v>
          </cell>
          <cell r="M7626" t="str">
            <v>Administración Directa</v>
          </cell>
          <cell r="N7626">
            <v>43462</v>
          </cell>
          <cell r="O7626">
            <v>59424538</v>
          </cell>
          <cell r="P7626">
            <v>59424538</v>
          </cell>
          <cell r="Q7626">
            <v>6</v>
          </cell>
          <cell r="R7626">
            <v>6</v>
          </cell>
          <cell r="S7626">
            <v>0</v>
          </cell>
          <cell r="T7626">
            <v>59424538</v>
          </cell>
        </row>
        <row r="7627">
          <cell r="G7627" t="str">
            <v>1-B-2018-394</v>
          </cell>
          <cell r="H7627" t="str">
            <v>20-. REPOSICION DE VEREDAS EN CALLE LAS CAMELIAS ENTRE LAGUNA DEL DESIERTO Y LOS ALELIES, POBLACION LAURIE, CORONEL</v>
          </cell>
          <cell r="I7627" t="str">
            <v>Proyecto Cerrado</v>
          </cell>
          <cell r="J7627">
            <v>43308</v>
          </cell>
          <cell r="K7627">
            <v>21067</v>
          </cell>
          <cell r="L7627">
            <v>1</v>
          </cell>
          <cell r="M7627" t="str">
            <v>Administración Directa</v>
          </cell>
          <cell r="N7627">
            <v>43462</v>
          </cell>
          <cell r="O7627">
            <v>59424538</v>
          </cell>
          <cell r="P7627">
            <v>59424538</v>
          </cell>
          <cell r="Q7627">
            <v>6</v>
          </cell>
          <cell r="R7627">
            <v>6</v>
          </cell>
          <cell r="S7627">
            <v>0</v>
          </cell>
          <cell r="T7627">
            <v>59424538</v>
          </cell>
        </row>
        <row r="7628">
          <cell r="G7628" t="str">
            <v>1-B-2018-393</v>
          </cell>
          <cell r="H7628" t="str">
            <v>19-. REPARACION DE ACERAS CALLE LAS ROSAS Y LOS NARANJOS, POBLACION GRANDFELDT, CORONEL</v>
          </cell>
          <cell r="I7628" t="str">
            <v>Proyecto Cerrado</v>
          </cell>
          <cell r="J7628">
            <v>43308</v>
          </cell>
          <cell r="K7628">
            <v>21111</v>
          </cell>
          <cell r="L7628">
            <v>1</v>
          </cell>
          <cell r="M7628" t="str">
            <v>Administración Directa</v>
          </cell>
          <cell r="N7628">
            <v>43462</v>
          </cell>
          <cell r="O7628">
            <v>59424538</v>
          </cell>
          <cell r="P7628">
            <v>59424538</v>
          </cell>
          <cell r="Q7628">
            <v>6</v>
          </cell>
          <cell r="R7628">
            <v>6</v>
          </cell>
          <cell r="S7628">
            <v>0</v>
          </cell>
          <cell r="T7628">
            <v>59424538</v>
          </cell>
        </row>
        <row r="7629">
          <cell r="G7629" t="str">
            <v>1-B-2018-388</v>
          </cell>
          <cell r="H7629" t="str">
            <v>14.- MEJORAMIENTO PLAZA EMILIO RECABARREN, CORONEL</v>
          </cell>
          <cell r="I7629" t="str">
            <v>Proyecto Cerrado</v>
          </cell>
          <cell r="J7629">
            <v>43308</v>
          </cell>
          <cell r="K7629">
            <v>20966</v>
          </cell>
          <cell r="L7629">
            <v>1</v>
          </cell>
          <cell r="M7629" t="str">
            <v>Administración Directa</v>
          </cell>
          <cell r="N7629">
            <v>43462</v>
          </cell>
          <cell r="O7629">
            <v>59424236</v>
          </cell>
          <cell r="P7629">
            <v>59424236</v>
          </cell>
          <cell r="Q7629">
            <v>6</v>
          </cell>
          <cell r="R7629">
            <v>6</v>
          </cell>
          <cell r="S7629">
            <v>0</v>
          </cell>
          <cell r="T7629">
            <v>59424236</v>
          </cell>
        </row>
        <row r="7630">
          <cell r="G7630" t="str">
            <v>1-B-2018-387</v>
          </cell>
          <cell r="H7630" t="str">
            <v>13. REPOSICION DE VEREDAS EN CALLE JORGE PARRA GAJARDO ENTRE JOSE SANTOS OSSA Y LAS REVUELTAS, POBLACION O´HIGGINS, CORONEL</v>
          </cell>
          <cell r="I7630" t="str">
            <v>Proyecto Cerrado</v>
          </cell>
          <cell r="J7630">
            <v>43308</v>
          </cell>
          <cell r="K7630">
            <v>21067</v>
          </cell>
          <cell r="L7630">
            <v>1</v>
          </cell>
          <cell r="M7630" t="str">
            <v>Administración Directa</v>
          </cell>
          <cell r="N7630">
            <v>43462</v>
          </cell>
          <cell r="O7630">
            <v>59424538</v>
          </cell>
          <cell r="P7630">
            <v>59424538</v>
          </cell>
          <cell r="Q7630">
            <v>6</v>
          </cell>
          <cell r="R7630">
            <v>6</v>
          </cell>
          <cell r="S7630">
            <v>0</v>
          </cell>
          <cell r="T7630">
            <v>59424538</v>
          </cell>
        </row>
        <row r="7631">
          <cell r="G7631" t="str">
            <v>1-B-2018-385</v>
          </cell>
          <cell r="H7631" t="str">
            <v>11-. REPOSICION CIERRE PERIMETRAL MULTICANCHA CALLE LAS LILAS ESQUINA ISLA NUEVA, PLAYAS NEGRAS, CORONEL</v>
          </cell>
          <cell r="I7631" t="str">
            <v>Proyecto Cerrado</v>
          </cell>
          <cell r="J7631">
            <v>43308</v>
          </cell>
          <cell r="K7631">
            <v>20900</v>
          </cell>
          <cell r="L7631">
            <v>1</v>
          </cell>
          <cell r="M7631" t="str">
            <v>Administración Directa</v>
          </cell>
          <cell r="N7631">
            <v>43462</v>
          </cell>
          <cell r="O7631">
            <v>59424538</v>
          </cell>
          <cell r="P7631">
            <v>59424538</v>
          </cell>
          <cell r="Q7631">
            <v>6</v>
          </cell>
          <cell r="R7631">
            <v>6</v>
          </cell>
          <cell r="S7631">
            <v>0</v>
          </cell>
          <cell r="T7631">
            <v>59424538</v>
          </cell>
        </row>
        <row r="7632">
          <cell r="G7632" t="str">
            <v>1-B-2018-384</v>
          </cell>
          <cell r="H7632" t="str">
            <v>9-. REPOSICION CIERRE PERIMETRAL MULTICANCHA ENTRE LAS TEPAS ESQUINA LOS ALERCES, LAGUNILLAS 3, CORONEL</v>
          </cell>
          <cell r="I7632" t="str">
            <v>Proyecto Cerrado</v>
          </cell>
          <cell r="J7632">
            <v>43308</v>
          </cell>
          <cell r="K7632">
            <v>20966</v>
          </cell>
          <cell r="L7632">
            <v>1</v>
          </cell>
          <cell r="M7632" t="str">
            <v>Administración Directa</v>
          </cell>
          <cell r="N7632">
            <v>43462</v>
          </cell>
          <cell r="O7632">
            <v>59424538</v>
          </cell>
          <cell r="P7632">
            <v>59424538</v>
          </cell>
          <cell r="Q7632">
            <v>6</v>
          </cell>
          <cell r="R7632">
            <v>6</v>
          </cell>
          <cell r="S7632">
            <v>0</v>
          </cell>
          <cell r="T7632">
            <v>59424538</v>
          </cell>
        </row>
        <row r="7633">
          <cell r="G7633" t="str">
            <v>1-B-2018-380</v>
          </cell>
          <cell r="H7633" t="str">
            <v>6-. CONSTRUCCION DE AREA VERDE CALLE LOS NOGALES, ENTRE LOS ABETOS Y LOS QUEULES, LAGUNILLAS 3, CORONEL</v>
          </cell>
          <cell r="I7633" t="str">
            <v>Proyecto Cerrado</v>
          </cell>
          <cell r="J7633">
            <v>43308</v>
          </cell>
          <cell r="K7633">
            <v>20900</v>
          </cell>
          <cell r="L7633">
            <v>1</v>
          </cell>
          <cell r="M7633" t="str">
            <v>Administración Directa</v>
          </cell>
          <cell r="N7633">
            <v>43462</v>
          </cell>
          <cell r="O7633">
            <v>59424538</v>
          </cell>
          <cell r="P7633">
            <v>59424538</v>
          </cell>
          <cell r="Q7633">
            <v>6</v>
          </cell>
          <cell r="R7633">
            <v>6</v>
          </cell>
          <cell r="S7633">
            <v>0</v>
          </cell>
          <cell r="T7633">
            <v>59424538</v>
          </cell>
        </row>
        <row r="7634">
          <cell r="G7634" t="str">
            <v>1-B-2018-379</v>
          </cell>
          <cell r="H7634" t="str">
            <v>5-. REPARACION DE ACERAS CALLE GABRIELA MISTRAL, ENTRE LAS ROSAS Y LOS LAURELES, CERRO CORCOVADO II, CORONEL</v>
          </cell>
          <cell r="I7634" t="str">
            <v>Proyecto Cerrado</v>
          </cell>
          <cell r="J7634">
            <v>43308</v>
          </cell>
          <cell r="K7634">
            <v>21111</v>
          </cell>
          <cell r="L7634">
            <v>1</v>
          </cell>
          <cell r="M7634" t="str">
            <v>Administración Directa</v>
          </cell>
          <cell r="N7634">
            <v>43462</v>
          </cell>
          <cell r="O7634">
            <v>59424538</v>
          </cell>
          <cell r="P7634">
            <v>59424538</v>
          </cell>
          <cell r="Q7634">
            <v>6</v>
          </cell>
          <cell r="R7634">
            <v>6</v>
          </cell>
          <cell r="S7634">
            <v>0</v>
          </cell>
          <cell r="T7634">
            <v>59424538</v>
          </cell>
        </row>
        <row r="7635">
          <cell r="G7635" t="str">
            <v>1-B-2018-378</v>
          </cell>
          <cell r="H7635" t="str">
            <v>3-. REPARACION DE ACERAS CALLE COLO COLO ENTRE J.A. RÍOS Y GABRIELA MISTRAL, CORONEL.</v>
          </cell>
          <cell r="I7635" t="str">
            <v>Proyecto Cerrado</v>
          </cell>
          <cell r="J7635">
            <v>43308</v>
          </cell>
          <cell r="K7635">
            <v>21111</v>
          </cell>
          <cell r="L7635">
            <v>1</v>
          </cell>
          <cell r="M7635" t="str">
            <v>Administración Directa</v>
          </cell>
          <cell r="N7635">
            <v>43462</v>
          </cell>
          <cell r="O7635">
            <v>59424538</v>
          </cell>
          <cell r="P7635">
            <v>59424538</v>
          </cell>
          <cell r="Q7635">
            <v>6</v>
          </cell>
          <cell r="R7635">
            <v>6</v>
          </cell>
          <cell r="S7635">
            <v>0</v>
          </cell>
          <cell r="T7635">
            <v>59424538</v>
          </cell>
        </row>
        <row r="7636">
          <cell r="G7636" t="str">
            <v>1-B-2018-392</v>
          </cell>
          <cell r="H7636" t="str">
            <v>18-. CONSTRUCCION AREA VERDE SECTOR VILLA MORA, CORONEL</v>
          </cell>
          <cell r="I7636" t="str">
            <v>Proyecto Cerrado</v>
          </cell>
          <cell r="J7636">
            <v>43306</v>
          </cell>
          <cell r="K7636">
            <v>20886</v>
          </cell>
          <cell r="L7636">
            <v>1</v>
          </cell>
          <cell r="M7636" t="str">
            <v>Administración Directa</v>
          </cell>
          <cell r="N7636">
            <v>43462</v>
          </cell>
          <cell r="O7636">
            <v>59424538</v>
          </cell>
          <cell r="P7636">
            <v>59424538</v>
          </cell>
          <cell r="Q7636">
            <v>6</v>
          </cell>
          <cell r="R7636">
            <v>6</v>
          </cell>
          <cell r="S7636">
            <v>0</v>
          </cell>
          <cell r="T7636">
            <v>59424538</v>
          </cell>
        </row>
        <row r="7637">
          <cell r="G7637" t="str">
            <v>1-B-2018-391</v>
          </cell>
          <cell r="H7637" t="str">
            <v>17.- CONSTRUCCION CIERRE PERIMETRAL Y PROTECCIONES SEDE SOCIAL JJ VV. FERNANDO SANTIVAN, VILLA BICENTENARIO, CORONEL</v>
          </cell>
          <cell r="I7637" t="str">
            <v>Proyecto Cerrado</v>
          </cell>
          <cell r="J7637">
            <v>43306</v>
          </cell>
          <cell r="K7637">
            <v>20886</v>
          </cell>
          <cell r="L7637">
            <v>1</v>
          </cell>
          <cell r="M7637" t="str">
            <v>Administración Directa</v>
          </cell>
          <cell r="N7637">
            <v>43462</v>
          </cell>
          <cell r="O7637">
            <v>59424538</v>
          </cell>
          <cell r="P7637">
            <v>59424538</v>
          </cell>
          <cell r="Q7637">
            <v>6</v>
          </cell>
          <cell r="R7637">
            <v>6</v>
          </cell>
          <cell r="S7637">
            <v>0</v>
          </cell>
          <cell r="T7637">
            <v>59424538</v>
          </cell>
        </row>
        <row r="7638">
          <cell r="G7638" t="str">
            <v>1-B-2018-390</v>
          </cell>
          <cell r="H7638" t="str">
            <v>16.- CONSTRUCCION CIERRE PERIMETRAL Y PROTECCIONES SEDE SOCIAL JJ VV. VILLA BICENTENARIO, CORONEL</v>
          </cell>
          <cell r="I7638" t="str">
            <v>Proyecto Cerrado</v>
          </cell>
          <cell r="J7638">
            <v>43306</v>
          </cell>
          <cell r="K7638">
            <v>20591</v>
          </cell>
          <cell r="L7638">
            <v>1</v>
          </cell>
          <cell r="M7638" t="str">
            <v>Administración Directa</v>
          </cell>
          <cell r="N7638">
            <v>43462</v>
          </cell>
          <cell r="O7638">
            <v>59424538</v>
          </cell>
          <cell r="P7638">
            <v>59424538</v>
          </cell>
          <cell r="Q7638">
            <v>6</v>
          </cell>
          <cell r="R7638">
            <v>6</v>
          </cell>
          <cell r="S7638">
            <v>0</v>
          </cell>
          <cell r="T7638">
            <v>59424538</v>
          </cell>
        </row>
        <row r="7639">
          <cell r="G7639" t="str">
            <v>1-B-2018-389</v>
          </cell>
          <cell r="H7639" t="str">
            <v>15.- CONSTRUCCION Y HERMOSEAMIENTO DEL SECTOR MEMORIAL DE LOS DERECHOS HUMANOS, PLAZA DE ARMAS, CORONEL</v>
          </cell>
          <cell r="I7639" t="str">
            <v>Proyecto Cerrado</v>
          </cell>
          <cell r="J7639">
            <v>43306</v>
          </cell>
          <cell r="K7639">
            <v>20591</v>
          </cell>
          <cell r="L7639">
            <v>1</v>
          </cell>
          <cell r="M7639" t="str">
            <v>Administración Directa</v>
          </cell>
          <cell r="N7639">
            <v>43462</v>
          </cell>
          <cell r="O7639">
            <v>59424534</v>
          </cell>
          <cell r="P7639">
            <v>59424534</v>
          </cell>
          <cell r="Q7639">
            <v>6</v>
          </cell>
          <cell r="R7639">
            <v>6</v>
          </cell>
          <cell r="S7639">
            <v>0</v>
          </cell>
          <cell r="T7639">
            <v>59424534</v>
          </cell>
        </row>
        <row r="7640">
          <cell r="G7640" t="str">
            <v>1-B-2018-386</v>
          </cell>
          <cell r="H7640" t="str">
            <v>12-. REPARACION CIERRE PERIMETRAL MULTICANCHA LAGO LLANQUIHUE, NUEVO HORIZONTE, CORONEL</v>
          </cell>
          <cell r="I7640" t="str">
            <v>Proyecto Cerrado</v>
          </cell>
          <cell r="J7640">
            <v>43306</v>
          </cell>
          <cell r="K7640">
            <v>20590</v>
          </cell>
          <cell r="L7640">
            <v>1</v>
          </cell>
          <cell r="M7640" t="str">
            <v>Administración Directa</v>
          </cell>
          <cell r="N7640">
            <v>43462</v>
          </cell>
          <cell r="O7640">
            <v>59424538</v>
          </cell>
          <cell r="P7640">
            <v>59424538</v>
          </cell>
          <cell r="Q7640">
            <v>6</v>
          </cell>
          <cell r="R7640">
            <v>6</v>
          </cell>
          <cell r="S7640">
            <v>0</v>
          </cell>
          <cell r="T7640">
            <v>59424538</v>
          </cell>
        </row>
        <row r="7641">
          <cell r="G7641" t="str">
            <v>1-B-2018-383</v>
          </cell>
          <cell r="H7641" t="str">
            <v>10-. HERMOSEAMIENTO ESPACIO PUBLICO CALLE LAGUNA DEL DESIERTO ESQUINA WILLIAMS, PLAYAS NEGRAS, CORONEL</v>
          </cell>
          <cell r="I7641" t="str">
            <v>Proyecto Cerrado</v>
          </cell>
          <cell r="J7641">
            <v>43306</v>
          </cell>
          <cell r="K7641">
            <v>20886</v>
          </cell>
          <cell r="L7641">
            <v>1</v>
          </cell>
          <cell r="M7641" t="str">
            <v>Administración Directa</v>
          </cell>
          <cell r="N7641">
            <v>43462</v>
          </cell>
          <cell r="O7641">
            <v>59424538</v>
          </cell>
          <cell r="P7641">
            <v>59424538</v>
          </cell>
          <cell r="Q7641">
            <v>6</v>
          </cell>
          <cell r="R7641">
            <v>6</v>
          </cell>
          <cell r="S7641">
            <v>0</v>
          </cell>
          <cell r="T7641">
            <v>59424538</v>
          </cell>
        </row>
        <row r="7642">
          <cell r="G7642" t="str">
            <v>1-B-2018-382</v>
          </cell>
          <cell r="H7642" t="str">
            <v>8-. REPARACION ACERAS CALLE VOLCAN VILLARRICA ENTRE VOLCAN OSORNO Y J. A. RIOS, JORGE ALESSANDRI, CORONEL</v>
          </cell>
          <cell r="I7642" t="str">
            <v>Proyecto Cerrado</v>
          </cell>
          <cell r="J7642">
            <v>43306</v>
          </cell>
          <cell r="K7642">
            <v>20590</v>
          </cell>
          <cell r="L7642">
            <v>1</v>
          </cell>
          <cell r="M7642" t="str">
            <v>Administración Directa</v>
          </cell>
          <cell r="N7642">
            <v>43462</v>
          </cell>
          <cell r="O7642">
            <v>59424538</v>
          </cell>
          <cell r="P7642">
            <v>59424538</v>
          </cell>
          <cell r="Q7642">
            <v>6</v>
          </cell>
          <cell r="R7642">
            <v>6</v>
          </cell>
          <cell r="S7642">
            <v>0</v>
          </cell>
          <cell r="T7642">
            <v>59424538</v>
          </cell>
        </row>
        <row r="7643">
          <cell r="G7643" t="str">
            <v>1-B-2018-381</v>
          </cell>
          <cell r="H7643" t="str">
            <v>7-. CONSTRUCCION DE AREA VERDE CALLE COLO COLO ENTRE J.A. RÍOS Y GABRIELA MISTRAL, CAMILO OLAVARRIA, CORONEL</v>
          </cell>
          <cell r="I7643" t="str">
            <v>Proyecto Cerrado</v>
          </cell>
          <cell r="J7643">
            <v>43306</v>
          </cell>
          <cell r="K7643">
            <v>20590</v>
          </cell>
          <cell r="L7643">
            <v>1</v>
          </cell>
          <cell r="M7643" t="str">
            <v>Administración Directa</v>
          </cell>
          <cell r="N7643">
            <v>43462</v>
          </cell>
          <cell r="O7643">
            <v>59424538</v>
          </cell>
          <cell r="P7643">
            <v>59424538</v>
          </cell>
          <cell r="Q7643">
            <v>6</v>
          </cell>
          <cell r="R7643">
            <v>6</v>
          </cell>
          <cell r="S7643">
            <v>0</v>
          </cell>
          <cell r="T7643">
            <v>59424538</v>
          </cell>
        </row>
        <row r="7644">
          <cell r="G7644" t="str">
            <v>1-B-2018-377</v>
          </cell>
          <cell r="H7644" t="str">
            <v>2-. REPARACION DE ACERAS CALLE LOS PALOMARES ENTRE LOS PERALES Y LOS GUINDOS, LAGUNILLAS 3, CORONEL</v>
          </cell>
          <cell r="I7644" t="str">
            <v>Proyecto Cerrado</v>
          </cell>
          <cell r="J7644">
            <v>43306</v>
          </cell>
          <cell r="K7644">
            <v>20590</v>
          </cell>
          <cell r="L7644">
            <v>1</v>
          </cell>
          <cell r="M7644" t="str">
            <v>Administración Directa</v>
          </cell>
          <cell r="N7644">
            <v>43462</v>
          </cell>
          <cell r="O7644">
            <v>59424538</v>
          </cell>
          <cell r="P7644">
            <v>59424538</v>
          </cell>
          <cell r="Q7644">
            <v>6</v>
          </cell>
          <cell r="R7644">
            <v>6</v>
          </cell>
          <cell r="S7644">
            <v>0</v>
          </cell>
          <cell r="T7644">
            <v>59424538</v>
          </cell>
        </row>
        <row r="7645">
          <cell r="G7645" t="str">
            <v>1-B-2018-376</v>
          </cell>
          <cell r="H7645" t="str">
            <v>1-. HERMOSEAMIENTO SECTOR EL SANTO, ISLA SANTA MARÍA, CORONEL</v>
          </cell>
          <cell r="I7645" t="str">
            <v>Proyecto Cerrado</v>
          </cell>
          <cell r="J7645">
            <v>43306</v>
          </cell>
          <cell r="K7645">
            <v>20886</v>
          </cell>
          <cell r="L7645">
            <v>1</v>
          </cell>
          <cell r="M7645" t="str">
            <v>Administración Directa</v>
          </cell>
          <cell r="N7645">
            <v>43462</v>
          </cell>
          <cell r="O7645">
            <v>59424538</v>
          </cell>
          <cell r="P7645">
            <v>59424538</v>
          </cell>
          <cell r="Q7645">
            <v>6</v>
          </cell>
          <cell r="R7645">
            <v>6</v>
          </cell>
          <cell r="S7645">
            <v>0</v>
          </cell>
          <cell r="T7645">
            <v>59424538</v>
          </cell>
        </row>
        <row r="7646">
          <cell r="G7646" t="str">
            <v>1-B-2018-328</v>
          </cell>
          <cell r="H7646" t="str">
            <v>CONSTRUCCIÓN BARRERA PEATONAL Y REPOSICIÓN DE ACERA , VILLA LOS HÉROES.</v>
          </cell>
          <cell r="I7646" t="str">
            <v>Proyecto Cerrado</v>
          </cell>
          <cell r="J7646">
            <v>43465</v>
          </cell>
          <cell r="K7646">
            <v>20118</v>
          </cell>
          <cell r="L7646">
            <v>1</v>
          </cell>
          <cell r="M7646" t="str">
            <v>Administración Directa</v>
          </cell>
          <cell r="N7646">
            <v>43465</v>
          </cell>
          <cell r="O7646">
            <v>59466899</v>
          </cell>
          <cell r="P7646">
            <v>59466899</v>
          </cell>
          <cell r="Q7646">
            <v>6</v>
          </cell>
          <cell r="R7646">
            <v>6</v>
          </cell>
          <cell r="S7646">
            <v>0</v>
          </cell>
          <cell r="T7646">
            <v>59466899</v>
          </cell>
        </row>
        <row r="7647">
          <cell r="G7647" t="str">
            <v>1-B-2018-326</v>
          </cell>
          <cell r="H7647" t="str">
            <v>MEJORAMIENTO CRUCE PEATONAL INSTITUTO HUMANIDADES, LOTA</v>
          </cell>
          <cell r="I7647" t="str">
            <v>Proyecto Cerrado</v>
          </cell>
          <cell r="J7647">
            <v>43465</v>
          </cell>
          <cell r="K7647">
            <v>20135</v>
          </cell>
          <cell r="L7647">
            <v>1</v>
          </cell>
          <cell r="M7647" t="str">
            <v>Administración Directa</v>
          </cell>
          <cell r="N7647">
            <v>43465</v>
          </cell>
          <cell r="O7647">
            <v>59325720</v>
          </cell>
          <cell r="P7647">
            <v>59325720</v>
          </cell>
          <cell r="Q7647">
            <v>6</v>
          </cell>
          <cell r="R7647">
            <v>6</v>
          </cell>
          <cell r="S7647">
            <v>0</v>
          </cell>
          <cell r="T7647">
            <v>59325720</v>
          </cell>
        </row>
        <row r="7648">
          <cell r="G7648" t="str">
            <v>1-B-2018-325</v>
          </cell>
          <cell r="H7648" t="str">
            <v>MEJORAMIENTO ESCALERA CALLE LUIS CRUZ MARTINEZ, SECTOR LA CANTERA.</v>
          </cell>
          <cell r="I7648" t="str">
            <v>Proyecto Cerrado</v>
          </cell>
          <cell r="J7648">
            <v>43465</v>
          </cell>
          <cell r="K7648">
            <v>20135</v>
          </cell>
          <cell r="L7648">
            <v>1</v>
          </cell>
          <cell r="M7648" t="str">
            <v>Administración Directa</v>
          </cell>
          <cell r="N7648">
            <v>43465</v>
          </cell>
          <cell r="O7648">
            <v>59633497</v>
          </cell>
          <cell r="P7648">
            <v>59633497</v>
          </cell>
          <cell r="Q7648">
            <v>6</v>
          </cell>
          <cell r="R7648">
            <v>6</v>
          </cell>
          <cell r="S7648">
            <v>0</v>
          </cell>
          <cell r="T7648">
            <v>59633497</v>
          </cell>
        </row>
        <row r="7649">
          <cell r="G7649" t="str">
            <v>1-B-2018-322</v>
          </cell>
          <cell r="H7649" t="str">
            <v>MEJORAMIENTO CRUCE PEATONAL LICEO PRESIDENTE FREI MONTALVA, LOTA</v>
          </cell>
          <cell r="I7649" t="str">
            <v>Proyecto Cerrado</v>
          </cell>
          <cell r="J7649">
            <v>43465</v>
          </cell>
          <cell r="K7649">
            <v>20135</v>
          </cell>
          <cell r="L7649">
            <v>1</v>
          </cell>
          <cell r="M7649" t="str">
            <v>Administración Directa</v>
          </cell>
          <cell r="N7649">
            <v>43465</v>
          </cell>
          <cell r="O7649">
            <v>59075488</v>
          </cell>
          <cell r="P7649">
            <v>59075488</v>
          </cell>
          <cell r="Q7649">
            <v>6</v>
          </cell>
          <cell r="R7649">
            <v>6</v>
          </cell>
          <cell r="S7649">
            <v>0</v>
          </cell>
          <cell r="T7649">
            <v>59075488</v>
          </cell>
        </row>
        <row r="7650">
          <cell r="G7650" t="str">
            <v>1-B-2018-321</v>
          </cell>
          <cell r="H7650" t="str">
            <v>CONSTRUCCIÓN DE RESALTO VEHICULAR VILLA EL TRÉBOL, LOTA</v>
          </cell>
          <cell r="I7650" t="str">
            <v>En Proceso de Cierre</v>
          </cell>
          <cell r="J7650">
            <v>43465</v>
          </cell>
          <cell r="K7650">
            <v>20133</v>
          </cell>
          <cell r="L7650">
            <v>1</v>
          </cell>
          <cell r="M7650" t="str">
            <v>Administración Directa</v>
          </cell>
          <cell r="N7650">
            <v>43465</v>
          </cell>
          <cell r="O7650">
            <v>59271228</v>
          </cell>
          <cell r="P7650">
            <v>59271228</v>
          </cell>
          <cell r="Q7650">
            <v>6</v>
          </cell>
          <cell r="R7650">
            <v>6</v>
          </cell>
          <cell r="S7650">
            <v>0</v>
          </cell>
          <cell r="T7650">
            <v>59271228</v>
          </cell>
        </row>
        <row r="7651">
          <cell r="G7651" t="str">
            <v>1-B-2018-318</v>
          </cell>
          <cell r="H7651" t="str">
            <v>CONSTRUCCIÓN CIERRE PERIMETRAL CANAL A.LL. VILLA SAN PATRICIO.</v>
          </cell>
          <cell r="I7651" t="str">
            <v>Proyecto Cerrado</v>
          </cell>
          <cell r="J7651">
            <v>43465</v>
          </cell>
          <cell r="K7651">
            <v>20133</v>
          </cell>
          <cell r="L7651">
            <v>1</v>
          </cell>
          <cell r="M7651" t="str">
            <v>Administración Directa</v>
          </cell>
          <cell r="N7651">
            <v>43465</v>
          </cell>
          <cell r="O7651">
            <v>58983680</v>
          </cell>
          <cell r="P7651">
            <v>58983680</v>
          </cell>
          <cell r="Q7651">
            <v>6</v>
          </cell>
          <cell r="R7651">
            <v>6</v>
          </cell>
          <cell r="S7651">
            <v>1</v>
          </cell>
          <cell r="T7651">
            <v>58983679</v>
          </cell>
        </row>
        <row r="7652">
          <cell r="G7652" t="str">
            <v>1-B-2018-317</v>
          </cell>
          <cell r="H7652" t="str">
            <v>MEJORAMIENTO CRUCE PEATONAL LICEO CARLOS COUSIÑO, LOTA</v>
          </cell>
          <cell r="I7652" t="str">
            <v>En Proceso de Cierre</v>
          </cell>
          <cell r="J7652">
            <v>43465</v>
          </cell>
          <cell r="K7652">
            <v>20133</v>
          </cell>
          <cell r="L7652">
            <v>1</v>
          </cell>
          <cell r="M7652" t="str">
            <v>Administración Directa</v>
          </cell>
          <cell r="N7652">
            <v>43465</v>
          </cell>
          <cell r="O7652">
            <v>58922506</v>
          </cell>
          <cell r="P7652">
            <v>58922506</v>
          </cell>
          <cell r="Q7652">
            <v>6</v>
          </cell>
          <cell r="R7652">
            <v>6</v>
          </cell>
          <cell r="S7652">
            <v>0</v>
          </cell>
          <cell r="T7652">
            <v>58922506</v>
          </cell>
        </row>
        <row r="7653">
          <cell r="G7653" t="str">
            <v>1-B-2018-309</v>
          </cell>
          <cell r="H7653" t="str">
            <v>MEJORAMIENTO CRUCE PEATONAL ESCUELA SANTA MARÍA DE GUADALUPE, LOTA</v>
          </cell>
          <cell r="I7653" t="str">
            <v>Proyecto Cerrado</v>
          </cell>
          <cell r="J7653">
            <v>43465</v>
          </cell>
          <cell r="K7653">
            <v>20121</v>
          </cell>
          <cell r="L7653">
            <v>1</v>
          </cell>
          <cell r="M7653" t="str">
            <v>Administración Directa</v>
          </cell>
          <cell r="N7653">
            <v>43465</v>
          </cell>
          <cell r="O7653">
            <v>59623322</v>
          </cell>
          <cell r="P7653">
            <v>59623322</v>
          </cell>
          <cell r="Q7653">
            <v>6</v>
          </cell>
          <cell r="R7653">
            <v>6</v>
          </cell>
          <cell r="S7653">
            <v>0</v>
          </cell>
          <cell r="T7653">
            <v>59623322</v>
          </cell>
        </row>
        <row r="7654">
          <cell r="G7654" t="str">
            <v>1-B-2018-308</v>
          </cell>
          <cell r="H7654" t="str">
            <v>MEJORAMIENTO CRUCE PEATONAL ESCUELA KONRAD ADENAHUER, LOTA</v>
          </cell>
          <cell r="I7654" t="str">
            <v>100% Girado</v>
          </cell>
          <cell r="J7654">
            <v>43465</v>
          </cell>
          <cell r="K7654">
            <v>20121</v>
          </cell>
          <cell r="L7654">
            <v>1</v>
          </cell>
          <cell r="M7654" t="str">
            <v>Administración Directa</v>
          </cell>
          <cell r="N7654">
            <v>43465</v>
          </cell>
          <cell r="O7654">
            <v>58997273</v>
          </cell>
          <cell r="P7654">
            <v>58997273</v>
          </cell>
          <cell r="Q7654">
            <v>6</v>
          </cell>
          <cell r="R7654">
            <v>6</v>
          </cell>
          <cell r="S7654">
            <v>0</v>
          </cell>
          <cell r="T7654">
            <v>58997273</v>
          </cell>
        </row>
        <row r="7655">
          <cell r="G7655" t="str">
            <v>1-B-2018-307</v>
          </cell>
          <cell r="H7655" t="str">
            <v>MEJORAMIENTO AREA VERDE ACCESO SUR COLCURA, LOTA</v>
          </cell>
          <cell r="I7655" t="str">
            <v>100% Girado</v>
          </cell>
          <cell r="J7655">
            <v>43465</v>
          </cell>
          <cell r="K7655">
            <v>20121</v>
          </cell>
          <cell r="L7655">
            <v>1</v>
          </cell>
          <cell r="M7655" t="str">
            <v>Administración Directa</v>
          </cell>
          <cell r="N7655">
            <v>43465</v>
          </cell>
          <cell r="O7655">
            <v>59266850</v>
          </cell>
          <cell r="P7655">
            <v>59266850</v>
          </cell>
          <cell r="Q7655">
            <v>6</v>
          </cell>
          <cell r="R7655">
            <v>6</v>
          </cell>
          <cell r="S7655">
            <v>0</v>
          </cell>
          <cell r="T7655">
            <v>59266850</v>
          </cell>
        </row>
        <row r="7656">
          <cell r="G7656" t="str">
            <v>1-B-2018-306</v>
          </cell>
          <cell r="H7656" t="str">
            <v>MEJORAMIENTO CRUCE PEATONAL ESCUELA ISIDORA GOYENECHEA, LOTA</v>
          </cell>
          <cell r="I7656" t="str">
            <v>Proyecto Cerrado</v>
          </cell>
          <cell r="J7656">
            <v>43465</v>
          </cell>
          <cell r="K7656">
            <v>20120</v>
          </cell>
          <cell r="L7656">
            <v>1</v>
          </cell>
          <cell r="M7656" t="str">
            <v>Administración Directa</v>
          </cell>
          <cell r="N7656">
            <v>43465</v>
          </cell>
          <cell r="O7656">
            <v>58934998</v>
          </cell>
          <cell r="P7656">
            <v>58934998</v>
          </cell>
          <cell r="Q7656">
            <v>6</v>
          </cell>
          <cell r="R7656">
            <v>6</v>
          </cell>
          <cell r="S7656">
            <v>0</v>
          </cell>
          <cell r="T7656">
            <v>58934998</v>
          </cell>
        </row>
        <row r="7657">
          <cell r="G7657" t="str">
            <v>1-B-2018-305</v>
          </cell>
          <cell r="H7657" t="str">
            <v>MEJORAMIENTO PASARELA PEATONAL CANTERA - BANNEN, LOTA</v>
          </cell>
          <cell r="I7657" t="str">
            <v>En Proceso de Cierre</v>
          </cell>
          <cell r="J7657">
            <v>43465</v>
          </cell>
          <cell r="K7657">
            <v>20120</v>
          </cell>
          <cell r="L7657">
            <v>1</v>
          </cell>
          <cell r="M7657" t="str">
            <v>Administración Directa</v>
          </cell>
          <cell r="N7657">
            <v>43465</v>
          </cell>
          <cell r="O7657">
            <v>59605804</v>
          </cell>
          <cell r="P7657">
            <v>59605804</v>
          </cell>
          <cell r="Q7657">
            <v>6</v>
          </cell>
          <cell r="R7657">
            <v>6</v>
          </cell>
          <cell r="S7657">
            <v>0</v>
          </cell>
          <cell r="T7657">
            <v>59605804</v>
          </cell>
        </row>
        <row r="7658">
          <cell r="G7658" t="str">
            <v>1-B-2018-304</v>
          </cell>
          <cell r="H7658" t="str">
            <v>MEJORAMIENTO PASARELA PEATONAL POLVORÍN - 9 DE AGOSTO, LOTA</v>
          </cell>
          <cell r="I7658" t="str">
            <v>Proyecto Cerrado</v>
          </cell>
          <cell r="J7658">
            <v>43465</v>
          </cell>
          <cell r="K7658">
            <v>20120</v>
          </cell>
          <cell r="L7658">
            <v>1</v>
          </cell>
          <cell r="M7658" t="str">
            <v>Administración Directa</v>
          </cell>
          <cell r="N7658">
            <v>43465</v>
          </cell>
          <cell r="O7658">
            <v>59688259</v>
          </cell>
          <cell r="P7658">
            <v>59688259</v>
          </cell>
          <cell r="Q7658">
            <v>6</v>
          </cell>
          <cell r="R7658">
            <v>6</v>
          </cell>
          <cell r="S7658">
            <v>0</v>
          </cell>
          <cell r="T7658">
            <v>59688259</v>
          </cell>
        </row>
        <row r="7659">
          <cell r="G7659" t="str">
            <v>1-B-2018-302</v>
          </cell>
          <cell r="H7659" t="str">
            <v>REPOSICIÓN DE ACERA E INSTALACIÓN DE PASAMANOS EN PASAJE ASTURIA.</v>
          </cell>
          <cell r="I7659" t="str">
            <v>Proyecto Cerrado</v>
          </cell>
          <cell r="J7659">
            <v>43465</v>
          </cell>
          <cell r="K7659">
            <v>20118</v>
          </cell>
          <cell r="L7659">
            <v>1</v>
          </cell>
          <cell r="M7659" t="str">
            <v>Administración Directa</v>
          </cell>
          <cell r="N7659">
            <v>43465</v>
          </cell>
          <cell r="O7659">
            <v>59270172</v>
          </cell>
          <cell r="P7659">
            <v>59270172</v>
          </cell>
          <cell r="Q7659">
            <v>6</v>
          </cell>
          <cell r="R7659">
            <v>6</v>
          </cell>
          <cell r="S7659">
            <v>0</v>
          </cell>
          <cell r="T7659">
            <v>59270172</v>
          </cell>
        </row>
        <row r="7660">
          <cell r="G7660" t="str">
            <v>1-B-2018-301</v>
          </cell>
          <cell r="H7660" t="str">
            <v>MEJORAMIENTO PASARELA PEATONAL RENE SCHNEIDER - EL ROBLE, LOTA</v>
          </cell>
          <cell r="I7660" t="str">
            <v>Proyecto Cerrado</v>
          </cell>
          <cell r="J7660">
            <v>43465</v>
          </cell>
          <cell r="K7660">
            <v>20114</v>
          </cell>
          <cell r="L7660">
            <v>1</v>
          </cell>
          <cell r="M7660" t="str">
            <v>Administración Directa</v>
          </cell>
          <cell r="N7660">
            <v>43465</v>
          </cell>
          <cell r="O7660">
            <v>59706118</v>
          </cell>
          <cell r="P7660">
            <v>59706118</v>
          </cell>
          <cell r="Q7660">
            <v>6</v>
          </cell>
          <cell r="R7660">
            <v>6</v>
          </cell>
          <cell r="S7660">
            <v>0</v>
          </cell>
          <cell r="T7660">
            <v>59706118</v>
          </cell>
        </row>
        <row r="7661">
          <cell r="G7661" t="str">
            <v>1-B-2018-300</v>
          </cell>
          <cell r="H7661" t="str">
            <v>CONSTRUCCION DE RESALTO VEHICULAR CALLE LOS COPIHUES Y CALLE LOS SAUCES, ROBLE ALTO.</v>
          </cell>
          <cell r="I7661" t="str">
            <v>Proyecto Cerrado</v>
          </cell>
          <cell r="J7661">
            <v>43465</v>
          </cell>
          <cell r="K7661">
            <v>20114</v>
          </cell>
          <cell r="L7661">
            <v>1</v>
          </cell>
          <cell r="M7661" t="str">
            <v>Administración Directa</v>
          </cell>
          <cell r="N7661">
            <v>43465</v>
          </cell>
          <cell r="O7661">
            <v>59521943</v>
          </cell>
          <cell r="P7661">
            <v>59521943</v>
          </cell>
          <cell r="Q7661">
            <v>6</v>
          </cell>
          <cell r="R7661">
            <v>6</v>
          </cell>
          <cell r="S7661">
            <v>0</v>
          </cell>
          <cell r="T7661">
            <v>59521943</v>
          </cell>
        </row>
        <row r="7662">
          <cell r="G7662" t="str">
            <v>1-B-2018-299</v>
          </cell>
          <cell r="H7662" t="str">
            <v>CONSTRUCCIÓN DE RESALTO VEHICULAR CALLE PUERTO PRÍNCIPE, PABELLONES COLCURA.</v>
          </cell>
          <cell r="I7662" t="str">
            <v>Proyecto Cerrado</v>
          </cell>
          <cell r="J7662">
            <v>43465</v>
          </cell>
          <cell r="K7662">
            <v>20114</v>
          </cell>
          <cell r="L7662">
            <v>1</v>
          </cell>
          <cell r="M7662" t="str">
            <v>Administración Directa</v>
          </cell>
          <cell r="N7662">
            <v>43465</v>
          </cell>
          <cell r="O7662">
            <v>59578635</v>
          </cell>
          <cell r="P7662">
            <v>59578635</v>
          </cell>
          <cell r="Q7662">
            <v>6</v>
          </cell>
          <cell r="R7662">
            <v>6</v>
          </cell>
          <cell r="S7662">
            <v>0</v>
          </cell>
          <cell r="T7662">
            <v>59578635</v>
          </cell>
        </row>
        <row r="7663">
          <cell r="G7663" t="str">
            <v>1-B-2018-296</v>
          </cell>
          <cell r="H7663" t="str">
            <v>MEJORAMIENTO CRUCE PEATONAL ESCUELA NIÑO JESÚS, LOTA</v>
          </cell>
          <cell r="I7663" t="str">
            <v>Proyecto Cerrado</v>
          </cell>
          <cell r="J7663">
            <v>43465</v>
          </cell>
          <cell r="K7663">
            <v>20031</v>
          </cell>
          <cell r="L7663">
            <v>1</v>
          </cell>
          <cell r="M7663" t="str">
            <v>Administración Directa</v>
          </cell>
          <cell r="N7663">
            <v>43465</v>
          </cell>
          <cell r="O7663">
            <v>59607086</v>
          </cell>
          <cell r="P7663">
            <v>59607086</v>
          </cell>
          <cell r="Q7663">
            <v>6</v>
          </cell>
          <cell r="R7663">
            <v>6</v>
          </cell>
          <cell r="S7663">
            <v>0</v>
          </cell>
          <cell r="T7663">
            <v>59607086</v>
          </cell>
        </row>
        <row r="7664">
          <cell r="G7664" t="str">
            <v>1-B-2018-295</v>
          </cell>
          <cell r="H7664" t="str">
            <v>MEJORAMIENTO CRUCE PEATONAL CEIA, LOTA</v>
          </cell>
          <cell r="I7664" t="str">
            <v>Proyecto Cerrado</v>
          </cell>
          <cell r="J7664">
            <v>43465</v>
          </cell>
          <cell r="K7664">
            <v>20031</v>
          </cell>
          <cell r="L7664">
            <v>1</v>
          </cell>
          <cell r="M7664" t="str">
            <v>Administración Directa</v>
          </cell>
          <cell r="N7664">
            <v>43465</v>
          </cell>
          <cell r="O7664">
            <v>59631652</v>
          </cell>
          <cell r="P7664">
            <v>59631652</v>
          </cell>
          <cell r="Q7664">
            <v>6</v>
          </cell>
          <cell r="R7664">
            <v>6</v>
          </cell>
          <cell r="S7664">
            <v>0</v>
          </cell>
          <cell r="T7664">
            <v>59631652</v>
          </cell>
        </row>
        <row r="7665">
          <cell r="G7665" t="str">
            <v>1-B-2018-294</v>
          </cell>
          <cell r="H7665" t="str">
            <v>MEJORAMIENTO CRUCE PEATONAL CEMENTERIO MUNICIPAL, LOTA</v>
          </cell>
          <cell r="I7665" t="str">
            <v>Proyecto Cerrado</v>
          </cell>
          <cell r="J7665">
            <v>43465</v>
          </cell>
          <cell r="K7665">
            <v>20031</v>
          </cell>
          <cell r="L7665">
            <v>1</v>
          </cell>
          <cell r="M7665" t="str">
            <v>Administración Directa</v>
          </cell>
          <cell r="N7665">
            <v>43465</v>
          </cell>
          <cell r="O7665">
            <v>58775912</v>
          </cell>
          <cell r="P7665">
            <v>58775912</v>
          </cell>
          <cell r="Q7665">
            <v>6</v>
          </cell>
          <cell r="R7665">
            <v>6</v>
          </cell>
          <cell r="S7665">
            <v>0</v>
          </cell>
          <cell r="T7665">
            <v>58775912</v>
          </cell>
        </row>
        <row r="7666">
          <cell r="G7666" t="str">
            <v>1-B-2018-293</v>
          </cell>
          <cell r="H7666" t="str">
            <v>MEJORAMIENTO CRUCE PEATONAL ESCUELA BELLO HORIZONTE.LOTA</v>
          </cell>
          <cell r="I7666" t="str">
            <v>Proyecto Cerrado</v>
          </cell>
          <cell r="J7666">
            <v>43465</v>
          </cell>
          <cell r="K7666">
            <v>20118</v>
          </cell>
          <cell r="L7666">
            <v>1</v>
          </cell>
          <cell r="M7666" t="str">
            <v>Administración Directa</v>
          </cell>
          <cell r="N7666">
            <v>43465</v>
          </cell>
          <cell r="O7666">
            <v>59213753</v>
          </cell>
          <cell r="P7666">
            <v>59213753</v>
          </cell>
          <cell r="Q7666">
            <v>6</v>
          </cell>
          <cell r="R7666">
            <v>6</v>
          </cell>
          <cell r="S7666">
            <v>0</v>
          </cell>
          <cell r="T7666">
            <v>59213753</v>
          </cell>
        </row>
        <row r="7667">
          <cell r="G7667" t="str">
            <v>1-B-2018-292</v>
          </cell>
          <cell r="H7667" t="str">
            <v>MEJORAMIENTO CRUCE PEATONAL COLEGIO ADVENTISTA, LOTA</v>
          </cell>
          <cell r="I7667" t="str">
            <v>Proyecto Cerrado</v>
          </cell>
          <cell r="J7667">
            <v>43465</v>
          </cell>
          <cell r="K7667">
            <v>20036</v>
          </cell>
          <cell r="L7667">
            <v>1</v>
          </cell>
          <cell r="M7667" t="str">
            <v>Administración Directa</v>
          </cell>
          <cell r="N7667">
            <v>43465</v>
          </cell>
          <cell r="O7667">
            <v>59586106</v>
          </cell>
          <cell r="P7667">
            <v>59586106</v>
          </cell>
          <cell r="Q7667">
            <v>6</v>
          </cell>
          <cell r="R7667">
            <v>6</v>
          </cell>
          <cell r="S7667">
            <v>0</v>
          </cell>
          <cell r="T7667">
            <v>59586106</v>
          </cell>
        </row>
        <row r="7668">
          <cell r="G7668" t="str">
            <v>1-B-2018-289</v>
          </cell>
          <cell r="H7668" t="str">
            <v>MEJORAMIENTO CRUCE PEATONAL ESCUELA ISAIAS GUEVARA, LOTA</v>
          </cell>
          <cell r="I7668" t="str">
            <v>Proyecto Cerrado</v>
          </cell>
          <cell r="J7668">
            <v>43465</v>
          </cell>
          <cell r="K7668">
            <v>20036</v>
          </cell>
          <cell r="L7668">
            <v>1</v>
          </cell>
          <cell r="M7668" t="str">
            <v>Administración Directa</v>
          </cell>
          <cell r="N7668">
            <v>43465</v>
          </cell>
          <cell r="O7668">
            <v>59574273</v>
          </cell>
          <cell r="P7668">
            <v>59574273</v>
          </cell>
          <cell r="Q7668">
            <v>6</v>
          </cell>
          <cell r="R7668">
            <v>6</v>
          </cell>
          <cell r="S7668">
            <v>0</v>
          </cell>
          <cell r="T7668">
            <v>59574273</v>
          </cell>
        </row>
        <row r="7669">
          <cell r="G7669" t="str">
            <v>1-B-2018-288</v>
          </cell>
          <cell r="H7669" t="str">
            <v>CONSTRUCCION DE RESALTO VEHICULAR CALLE NUEVA JERUSALEN, VILLA 27 DE FEBRERO, LOTA</v>
          </cell>
          <cell r="I7669" t="str">
            <v>Proyecto Cerrado</v>
          </cell>
          <cell r="J7669">
            <v>43465</v>
          </cell>
          <cell r="K7669">
            <v>20036</v>
          </cell>
          <cell r="L7669">
            <v>1</v>
          </cell>
          <cell r="M7669" t="str">
            <v>Administración Directa</v>
          </cell>
          <cell r="N7669">
            <v>43465</v>
          </cell>
          <cell r="O7669">
            <v>59697248</v>
          </cell>
          <cell r="P7669">
            <v>59697248</v>
          </cell>
          <cell r="Q7669">
            <v>6</v>
          </cell>
          <cell r="R7669">
            <v>6</v>
          </cell>
          <cell r="S7669">
            <v>0</v>
          </cell>
          <cell r="T7669">
            <v>59697248</v>
          </cell>
        </row>
        <row r="7670">
          <cell r="G7670" t="str">
            <v>1-B-2018-278</v>
          </cell>
          <cell r="H7670" t="str">
            <v>RECUPERACIÓN DE ESPACIOS PÚBLICOS PARQUE MIRADOR LOS PINOS</v>
          </cell>
          <cell r="I7670" t="str">
            <v>Proyecto Cerrado</v>
          </cell>
          <cell r="J7670">
            <v>43465</v>
          </cell>
          <cell r="K7670">
            <v>20596</v>
          </cell>
          <cell r="L7670">
            <v>1</v>
          </cell>
          <cell r="M7670" t="str">
            <v>Administración Directa</v>
          </cell>
          <cell r="N7670">
            <v>43465</v>
          </cell>
          <cell r="O7670">
            <v>45084414</v>
          </cell>
          <cell r="P7670">
            <v>45084414</v>
          </cell>
          <cell r="Q7670">
            <v>6</v>
          </cell>
          <cell r="R7670">
            <v>6</v>
          </cell>
          <cell r="S7670">
            <v>0</v>
          </cell>
          <cell r="T7670">
            <v>45084414</v>
          </cell>
        </row>
        <row r="7671">
          <cell r="G7671" t="str">
            <v>1-B-2018-191</v>
          </cell>
          <cell r="H7671" t="str">
            <v>MEJORAMIENTO AREA VERDE CALLE LOS PINOS, POBLACIÓN CHILLANCITO</v>
          </cell>
          <cell r="I7671" t="str">
            <v>Proyecto Cerrado</v>
          </cell>
          <cell r="J7671">
            <v>43465</v>
          </cell>
          <cell r="K7671">
            <v>36297</v>
          </cell>
          <cell r="L7671">
            <v>1</v>
          </cell>
          <cell r="M7671" t="str">
            <v>Administración Directa</v>
          </cell>
          <cell r="N7671">
            <v>43464</v>
          </cell>
          <cell r="O7671">
            <v>58166268</v>
          </cell>
          <cell r="P7671">
            <v>58166268</v>
          </cell>
          <cell r="Q7671">
            <v>6</v>
          </cell>
          <cell r="R7671">
            <v>6</v>
          </cell>
          <cell r="S7671">
            <v>0</v>
          </cell>
          <cell r="T7671">
            <v>58166268</v>
          </cell>
        </row>
        <row r="7672">
          <cell r="G7672" t="str">
            <v>1-B-2018-187</v>
          </cell>
          <cell r="H7672" t="str">
            <v>CONSTRUCCIÓN MURO DE CONTENCIÓN AVENIDA LIBERTAD ALTURA N° 687</v>
          </cell>
          <cell r="I7672" t="str">
            <v>Proyecto Cerrado</v>
          </cell>
          <cell r="J7672">
            <v>43465</v>
          </cell>
          <cell r="K7672">
            <v>36297</v>
          </cell>
          <cell r="L7672">
            <v>1</v>
          </cell>
          <cell r="M7672" t="str">
            <v>Administración Directa</v>
          </cell>
          <cell r="N7672">
            <v>43464</v>
          </cell>
          <cell r="O7672">
            <v>58166268</v>
          </cell>
          <cell r="P7672">
            <v>58166268</v>
          </cell>
          <cell r="Q7672">
            <v>6</v>
          </cell>
          <cell r="R7672">
            <v>6</v>
          </cell>
          <cell r="S7672">
            <v>0</v>
          </cell>
          <cell r="T7672">
            <v>58166268</v>
          </cell>
        </row>
        <row r="7673">
          <cell r="G7673" t="str">
            <v>1-B-2018-186</v>
          </cell>
          <cell r="H7673" t="str">
            <v>CONSTRUCCIÓN MURO DE CONTENCIÓN AVENIDA LIBERTAD ALTURA N° 666</v>
          </cell>
          <cell r="I7673" t="str">
            <v>Proyecto Cerrado</v>
          </cell>
          <cell r="J7673">
            <v>43465</v>
          </cell>
          <cell r="K7673">
            <v>36297</v>
          </cell>
          <cell r="L7673">
            <v>1</v>
          </cell>
          <cell r="M7673" t="str">
            <v>Administración Directa</v>
          </cell>
          <cell r="N7673">
            <v>43464</v>
          </cell>
          <cell r="O7673">
            <v>57648776</v>
          </cell>
          <cell r="P7673">
            <v>57648776</v>
          </cell>
          <cell r="Q7673">
            <v>6</v>
          </cell>
          <cell r="R7673">
            <v>6</v>
          </cell>
          <cell r="S7673">
            <v>0</v>
          </cell>
          <cell r="T7673">
            <v>57648776</v>
          </cell>
        </row>
        <row r="7674">
          <cell r="G7674" t="str">
            <v>1-B-2018-185</v>
          </cell>
          <cell r="H7674" t="str">
            <v>CONSTRUCCIÓN BACHEO CALLE PEDRO AGUIRRE CERDA ALTURA N° 315</v>
          </cell>
          <cell r="I7674" t="str">
            <v>Proyecto Cerrado</v>
          </cell>
          <cell r="J7674">
            <v>43465</v>
          </cell>
          <cell r="K7674">
            <v>36297</v>
          </cell>
          <cell r="L7674">
            <v>1</v>
          </cell>
          <cell r="M7674" t="str">
            <v>Administración Directa</v>
          </cell>
          <cell r="N7674">
            <v>43464</v>
          </cell>
          <cell r="O7674">
            <v>57648776</v>
          </cell>
          <cell r="P7674">
            <v>57648776</v>
          </cell>
          <cell r="Q7674">
            <v>6</v>
          </cell>
          <cell r="R7674">
            <v>6</v>
          </cell>
          <cell r="S7674">
            <v>0</v>
          </cell>
          <cell r="T7674">
            <v>57648776</v>
          </cell>
        </row>
        <row r="7675">
          <cell r="G7675" t="str">
            <v>1-B-2018-184</v>
          </cell>
          <cell r="H7675" t="str">
            <v>CONSTRUCCIÓN BACHEO AVENIDA LIBERTAD ALTURA N° 504</v>
          </cell>
          <cell r="I7675" t="str">
            <v>Proyecto Cerrado</v>
          </cell>
          <cell r="J7675">
            <v>43465</v>
          </cell>
          <cell r="K7675">
            <v>36297</v>
          </cell>
          <cell r="L7675">
            <v>1</v>
          </cell>
          <cell r="M7675" t="str">
            <v>Administración Directa</v>
          </cell>
          <cell r="N7675">
            <v>43464</v>
          </cell>
          <cell r="O7675">
            <v>57648776</v>
          </cell>
          <cell r="P7675">
            <v>57648776</v>
          </cell>
          <cell r="Q7675">
            <v>6</v>
          </cell>
          <cell r="R7675">
            <v>6</v>
          </cell>
          <cell r="S7675">
            <v>0</v>
          </cell>
          <cell r="T7675">
            <v>57648776</v>
          </cell>
        </row>
        <row r="7676">
          <cell r="G7676" t="str">
            <v>1-B-2018-171</v>
          </cell>
          <cell r="H7676" t="str">
            <v>REPOSICIÓN VEREDAS PASAJE 5, POBLACIÓN E. RAMIREZ, ENTRE L.C. MARTINEZ Y CALLE A. P. CANTO</v>
          </cell>
          <cell r="I7676" t="str">
            <v>Proyecto Cerrado</v>
          </cell>
          <cell r="J7676">
            <v>43465</v>
          </cell>
          <cell r="K7676">
            <v>36297</v>
          </cell>
          <cell r="L7676">
            <v>1</v>
          </cell>
          <cell r="M7676" t="str">
            <v>Administración Directa</v>
          </cell>
          <cell r="N7676">
            <v>43464</v>
          </cell>
          <cell r="O7676">
            <v>57648776</v>
          </cell>
          <cell r="P7676">
            <v>57648776</v>
          </cell>
          <cell r="Q7676">
            <v>6</v>
          </cell>
          <cell r="R7676">
            <v>6</v>
          </cell>
          <cell r="S7676">
            <v>0</v>
          </cell>
          <cell r="T7676">
            <v>57648776</v>
          </cell>
        </row>
        <row r="7677">
          <cell r="G7677" t="str">
            <v>1-B-2018-97</v>
          </cell>
          <cell r="H7677" t="str">
            <v>MEJORAMIENTO GRADERIAS Y REPOSICION CIERRE PERIMETRAL CANCHA CD COLO COLO DE PEÑOL</v>
          </cell>
          <cell r="I7677" t="str">
            <v>Proyecto Cerrado</v>
          </cell>
          <cell r="J7677">
            <v>43306</v>
          </cell>
          <cell r="K7677">
            <v>20669</v>
          </cell>
          <cell r="L7677">
            <v>1</v>
          </cell>
          <cell r="M7677" t="str">
            <v>Administración Directa</v>
          </cell>
          <cell r="N7677">
            <v>43743</v>
          </cell>
          <cell r="O7677">
            <v>20861993</v>
          </cell>
          <cell r="P7677">
            <v>20861993</v>
          </cell>
          <cell r="Q7677">
            <v>3</v>
          </cell>
          <cell r="R7677">
            <v>3</v>
          </cell>
          <cell r="S7677">
            <v>0</v>
          </cell>
          <cell r="T7677">
            <v>20861993</v>
          </cell>
        </row>
        <row r="7678">
          <cell r="G7678" t="str">
            <v>1-B-2018-168</v>
          </cell>
          <cell r="H7678" t="str">
            <v>REPOSICIÓN VEREDAS CALLE RENGO DESDE ANDRES BELLO A BULNES</v>
          </cell>
          <cell r="I7678" t="str">
            <v>Proyecto Cerrado</v>
          </cell>
          <cell r="J7678">
            <v>43465</v>
          </cell>
          <cell r="K7678">
            <v>36297</v>
          </cell>
          <cell r="L7678">
            <v>1</v>
          </cell>
          <cell r="M7678" t="str">
            <v>Administración Directa</v>
          </cell>
          <cell r="N7678">
            <v>43464</v>
          </cell>
          <cell r="O7678">
            <v>57648776</v>
          </cell>
          <cell r="P7678">
            <v>57648776</v>
          </cell>
          <cell r="Q7678">
            <v>6</v>
          </cell>
          <cell r="R7678">
            <v>6</v>
          </cell>
          <cell r="S7678">
            <v>0</v>
          </cell>
          <cell r="T7678">
            <v>57648776</v>
          </cell>
        </row>
        <row r="7679">
          <cell r="G7679" t="str">
            <v>1-B-2018-166</v>
          </cell>
          <cell r="H7679" t="str">
            <v>REPOSICIÓN VEREDAS CALLE RIQUELME ENTRE MONTT Y LAS HERAS</v>
          </cell>
          <cell r="I7679" t="str">
            <v>Proyecto Cerrado</v>
          </cell>
          <cell r="J7679">
            <v>43465</v>
          </cell>
          <cell r="K7679">
            <v>36297</v>
          </cell>
          <cell r="L7679">
            <v>1</v>
          </cell>
          <cell r="M7679" t="str">
            <v>Administración Directa</v>
          </cell>
          <cell r="N7679">
            <v>43464</v>
          </cell>
          <cell r="O7679">
            <v>57648776</v>
          </cell>
          <cell r="P7679">
            <v>57648776</v>
          </cell>
          <cell r="Q7679">
            <v>6</v>
          </cell>
          <cell r="R7679">
            <v>6</v>
          </cell>
          <cell r="S7679">
            <v>0</v>
          </cell>
          <cell r="T7679">
            <v>57648776</v>
          </cell>
        </row>
        <row r="7680">
          <cell r="G7680" t="str">
            <v>1-B-2018-159</v>
          </cell>
          <cell r="H7680" t="str">
            <v>MEJORAMIENTO JUZGADO POLICIA LOCAL, HIJUELAS</v>
          </cell>
          <cell r="I7680" t="str">
            <v>Proyecto Cerrado</v>
          </cell>
          <cell r="J7680">
            <v>43306</v>
          </cell>
          <cell r="K7680">
            <v>20687</v>
          </cell>
          <cell r="L7680">
            <v>1</v>
          </cell>
          <cell r="M7680" t="str">
            <v>Licitación y Contratación</v>
          </cell>
          <cell r="N7680">
            <v>43506</v>
          </cell>
          <cell r="O7680">
            <v>7145000</v>
          </cell>
          <cell r="P7680">
            <v>7142722</v>
          </cell>
          <cell r="Q7680">
            <v>1</v>
          </cell>
          <cell r="R7680">
            <v>1</v>
          </cell>
          <cell r="S7680">
            <v>0</v>
          </cell>
          <cell r="T7680">
            <v>7145000</v>
          </cell>
        </row>
        <row r="7681">
          <cell r="G7681" t="str">
            <v>1-B-2018-231</v>
          </cell>
          <cell r="H7681" t="str">
            <v>RECUPERACIÓN RECINTOS DEPORTIVOS COMUNA DE FREIRINA</v>
          </cell>
          <cell r="I7681" t="str">
            <v>Proyecto Cerrado</v>
          </cell>
          <cell r="J7681">
            <v>43306</v>
          </cell>
          <cell r="K7681">
            <v>20556</v>
          </cell>
          <cell r="L7681">
            <v>1</v>
          </cell>
          <cell r="M7681" t="str">
            <v>Administración Directa</v>
          </cell>
          <cell r="N7681">
            <v>44316</v>
          </cell>
          <cell r="O7681">
            <v>33398430</v>
          </cell>
          <cell r="P7681">
            <v>33398430</v>
          </cell>
          <cell r="Q7681">
            <v>5</v>
          </cell>
          <cell r="R7681">
            <v>5</v>
          </cell>
          <cell r="S7681">
            <v>0</v>
          </cell>
          <cell r="T7681">
            <v>33398430</v>
          </cell>
        </row>
        <row r="7682">
          <cell r="G7682" t="str">
            <v>1-B-2018-85</v>
          </cell>
          <cell r="H7682" t="str">
            <v>INSTALACIÓN DE SEÑALETICA, NOMBRES DE CALLE Y SENTIDO DEL TRANSITO, COMUNA DE PORVENIR</v>
          </cell>
          <cell r="I7682" t="str">
            <v>Proyecto Cerrado</v>
          </cell>
          <cell r="J7682">
            <v>43306</v>
          </cell>
          <cell r="K7682">
            <v>20560</v>
          </cell>
          <cell r="L7682">
            <v>1</v>
          </cell>
          <cell r="M7682" t="str">
            <v>Administración Directa</v>
          </cell>
          <cell r="N7682">
            <v>43499</v>
          </cell>
          <cell r="O7682">
            <v>12077876</v>
          </cell>
          <cell r="P7682">
            <v>12077876</v>
          </cell>
          <cell r="Q7682">
            <v>2</v>
          </cell>
          <cell r="R7682">
            <v>2</v>
          </cell>
          <cell r="S7682">
            <v>0</v>
          </cell>
          <cell r="T7682">
            <v>12077876</v>
          </cell>
        </row>
        <row r="7683">
          <cell r="G7683" t="str">
            <v>1-B-2018-47</v>
          </cell>
          <cell r="H7683" t="str">
            <v>CONSTRUCCIÓN PAVIMENTOS ACCESO LOCALIDAD DE VISVIRI, COMUNA DE GENERAL LAGOS</v>
          </cell>
          <cell r="I7683" t="str">
            <v>100% Girado</v>
          </cell>
          <cell r="J7683">
            <v>43306</v>
          </cell>
          <cell r="K7683">
            <v>20679</v>
          </cell>
          <cell r="L7683">
            <v>1</v>
          </cell>
          <cell r="M7683" t="str">
            <v>Licitación y Contratación</v>
          </cell>
          <cell r="N7683">
            <v>43538</v>
          </cell>
          <cell r="O7683">
            <v>36072333</v>
          </cell>
          <cell r="P7683">
            <v>33083712</v>
          </cell>
          <cell r="Q7683">
            <v>1</v>
          </cell>
          <cell r="R7683">
            <v>1</v>
          </cell>
          <cell r="S7683">
            <v>0</v>
          </cell>
          <cell r="T7683">
            <v>36072333</v>
          </cell>
        </row>
        <row r="7684">
          <cell r="G7684" t="str">
            <v>1-B-2018-435</v>
          </cell>
          <cell r="H7684" t="str">
            <v>MEJORAMIENTO MULTICANCHA 27 DE FEBRERO, LOTA</v>
          </cell>
          <cell r="I7684" t="str">
            <v>Proyecto Cerrado</v>
          </cell>
          <cell r="J7684">
            <v>43305</v>
          </cell>
          <cell r="K7684">
            <v>20146</v>
          </cell>
          <cell r="L7684">
            <v>1</v>
          </cell>
          <cell r="M7684" t="str">
            <v>Administración Directa</v>
          </cell>
          <cell r="N7684">
            <v>43465</v>
          </cell>
          <cell r="O7684">
            <v>59606455</v>
          </cell>
          <cell r="P7684">
            <v>59606455</v>
          </cell>
          <cell r="Q7684">
            <v>6</v>
          </cell>
          <cell r="R7684">
            <v>6</v>
          </cell>
          <cell r="S7684">
            <v>0</v>
          </cell>
          <cell r="T7684">
            <v>59606455</v>
          </cell>
        </row>
        <row r="7685">
          <cell r="G7685" t="str">
            <v>1-B-2018-327</v>
          </cell>
          <cell r="H7685" t="str">
            <v>MEJORAMIENTO DE ESCALA E INSTALACIÓN DE PASAMANOS POLVORÍN SECTOR 1.</v>
          </cell>
          <cell r="I7685" t="str">
            <v>En Proceso de Cierre</v>
          </cell>
          <cell r="J7685">
            <v>43305</v>
          </cell>
          <cell r="K7685">
            <v>20146</v>
          </cell>
          <cell r="L7685">
            <v>1</v>
          </cell>
          <cell r="M7685" t="str">
            <v>Administración Directa</v>
          </cell>
          <cell r="N7685">
            <v>43465</v>
          </cell>
          <cell r="O7685">
            <v>59621971</v>
          </cell>
          <cell r="P7685">
            <v>59621971</v>
          </cell>
          <cell r="Q7685">
            <v>6</v>
          </cell>
          <cell r="R7685">
            <v>6</v>
          </cell>
          <cell r="S7685">
            <v>1645475</v>
          </cell>
          <cell r="T7685">
            <v>57976496</v>
          </cell>
        </row>
        <row r="7686">
          <cell r="G7686" t="str">
            <v>1-B-2018-316</v>
          </cell>
          <cell r="H7686" t="str">
            <v>REPOSICIÓN RESALTO VEHICULAR CALLE INVESTIGACIONES DE CHILE, CANTERA 1, LOTA</v>
          </cell>
          <cell r="I7686" t="str">
            <v>100% Girado</v>
          </cell>
          <cell r="J7686">
            <v>43305</v>
          </cell>
          <cell r="K7686">
            <v>20146</v>
          </cell>
          <cell r="L7686">
            <v>1</v>
          </cell>
          <cell r="M7686" t="str">
            <v>Administración Directa</v>
          </cell>
          <cell r="N7686">
            <v>43465</v>
          </cell>
          <cell r="O7686">
            <v>59688651</v>
          </cell>
          <cell r="P7686">
            <v>59688651</v>
          </cell>
          <cell r="Q7686">
            <v>6</v>
          </cell>
          <cell r="R7686">
            <v>6</v>
          </cell>
          <cell r="S7686">
            <v>170601</v>
          </cell>
          <cell r="T7686">
            <v>59518050</v>
          </cell>
        </row>
        <row r="7687">
          <cell r="G7687" t="str">
            <v>1-B-2018-254</v>
          </cell>
          <cell r="H7687" t="str">
            <v>REPOSICIÓN DE MACETEROS CALLE PEDRO EYHERAMENDY ENTRE CALLE LUIS SÁEZ MORA Y CALLE 18 DE SEPTIEMBRE</v>
          </cell>
          <cell r="I7687" t="str">
            <v>Proyecto Cerrado</v>
          </cell>
          <cell r="J7687">
            <v>43465</v>
          </cell>
          <cell r="K7687">
            <v>35923</v>
          </cell>
          <cell r="L7687">
            <v>1</v>
          </cell>
          <cell r="M7687" t="str">
            <v>Administración Directa</v>
          </cell>
          <cell r="N7687">
            <v>43465</v>
          </cell>
          <cell r="O7687">
            <v>56422843</v>
          </cell>
          <cell r="P7687">
            <v>56422843</v>
          </cell>
          <cell r="Q7687">
            <v>6</v>
          </cell>
          <cell r="R7687">
            <v>6</v>
          </cell>
          <cell r="S7687">
            <v>0</v>
          </cell>
          <cell r="T7687">
            <v>56422843</v>
          </cell>
        </row>
        <row r="7688">
          <cell r="G7688" t="str">
            <v>1-B-2018-253</v>
          </cell>
          <cell r="H7688" t="str">
            <v>REPOSICIÓN DE MACETEROS CALLE PEDRO EYHERAMENDY ENTRE CALLE PEDRO DE VALDIVIA Y LUIS SÁEZ MORA</v>
          </cell>
          <cell r="I7688" t="str">
            <v>Proyecto Cerrado</v>
          </cell>
          <cell r="J7688">
            <v>43465</v>
          </cell>
          <cell r="K7688">
            <v>35923</v>
          </cell>
          <cell r="L7688">
            <v>1</v>
          </cell>
          <cell r="M7688" t="str">
            <v>Administración Directa</v>
          </cell>
          <cell r="N7688">
            <v>43465</v>
          </cell>
          <cell r="O7688">
            <v>56842843</v>
          </cell>
          <cell r="P7688">
            <v>56842843</v>
          </cell>
          <cell r="Q7688">
            <v>6</v>
          </cell>
          <cell r="R7688">
            <v>6</v>
          </cell>
          <cell r="S7688">
            <v>0</v>
          </cell>
          <cell r="T7688">
            <v>56842843</v>
          </cell>
        </row>
        <row r="7689">
          <cell r="G7689" t="str">
            <v>1-B-2018-252</v>
          </cell>
          <cell r="H7689" t="str">
            <v>REPOSICIÓN DE MACETEROS CALLE PEDRO DE VALDIVIA ENTRE CALLE LIBERTAD Y PEDRO EYHERAMENDY</v>
          </cell>
          <cell r="I7689" t="str">
            <v>Proyecto Cerrado</v>
          </cell>
          <cell r="J7689">
            <v>43465</v>
          </cell>
          <cell r="K7689">
            <v>35923</v>
          </cell>
          <cell r="L7689">
            <v>1</v>
          </cell>
          <cell r="M7689" t="str">
            <v>Administración Directa</v>
          </cell>
          <cell r="N7689">
            <v>43465</v>
          </cell>
          <cell r="O7689">
            <v>56842843</v>
          </cell>
          <cell r="P7689">
            <v>56842843</v>
          </cell>
          <cell r="Q7689">
            <v>6</v>
          </cell>
          <cell r="R7689">
            <v>6</v>
          </cell>
          <cell r="S7689">
            <v>0</v>
          </cell>
          <cell r="T7689">
            <v>56842843</v>
          </cell>
        </row>
        <row r="7690">
          <cell r="G7690" t="str">
            <v>1-B-2018-251</v>
          </cell>
          <cell r="H7690" t="str">
            <v>REPOSICIÓN DE MACETEROS CALLE PEDRO DE VALDIVIA, ENTRE AVENIDA IGNACIO CARRERA PINTO Y LIBERTAD</v>
          </cell>
          <cell r="I7690" t="str">
            <v>Proyecto Cerrado</v>
          </cell>
          <cell r="J7690">
            <v>43465</v>
          </cell>
          <cell r="K7690">
            <v>35923</v>
          </cell>
          <cell r="L7690">
            <v>1</v>
          </cell>
          <cell r="M7690" t="str">
            <v>Administración Directa</v>
          </cell>
          <cell r="N7690">
            <v>43465</v>
          </cell>
          <cell r="O7690">
            <v>56842843</v>
          </cell>
          <cell r="P7690">
            <v>56842843</v>
          </cell>
          <cell r="Q7690">
            <v>6</v>
          </cell>
          <cell r="R7690">
            <v>6</v>
          </cell>
          <cell r="S7690">
            <v>0</v>
          </cell>
          <cell r="T7690">
            <v>56842843</v>
          </cell>
        </row>
        <row r="7691">
          <cell r="G7691" t="str">
            <v>1-B-2018-179</v>
          </cell>
          <cell r="H7691" t="str">
            <v>CONSTRUCCIÓN HUELLA VEHICULAR PASAJE NUEVA EXTREMADURA</v>
          </cell>
          <cell r="I7691" t="str">
            <v>Proyecto Cerrado</v>
          </cell>
          <cell r="J7691">
            <v>43465</v>
          </cell>
          <cell r="K7691">
            <v>36297</v>
          </cell>
          <cell r="L7691">
            <v>1</v>
          </cell>
          <cell r="M7691" t="str">
            <v>Administración Directa</v>
          </cell>
          <cell r="N7691">
            <v>43464</v>
          </cell>
          <cell r="O7691">
            <v>57648776</v>
          </cell>
          <cell r="P7691">
            <v>57648776</v>
          </cell>
          <cell r="Q7691">
            <v>6</v>
          </cell>
          <cell r="R7691">
            <v>6</v>
          </cell>
          <cell r="S7691">
            <v>0</v>
          </cell>
          <cell r="T7691">
            <v>57648776</v>
          </cell>
        </row>
        <row r="7692">
          <cell r="G7692" t="str">
            <v>1-B-2018-178</v>
          </cell>
          <cell r="H7692" t="str">
            <v>CONSTRUCCION MURO DE CONTENCIÓN AVENIDA LIBERTAD ALTURA N° 542</v>
          </cell>
          <cell r="I7692" t="str">
            <v>Proyecto Cerrado</v>
          </cell>
          <cell r="J7692">
            <v>43465</v>
          </cell>
          <cell r="K7692">
            <v>36297</v>
          </cell>
          <cell r="L7692">
            <v>1</v>
          </cell>
          <cell r="M7692" t="str">
            <v>Administración Directa</v>
          </cell>
          <cell r="N7692">
            <v>43464</v>
          </cell>
          <cell r="O7692">
            <v>57648776</v>
          </cell>
          <cell r="P7692">
            <v>57648776</v>
          </cell>
          <cell r="Q7692">
            <v>6</v>
          </cell>
          <cell r="R7692">
            <v>6</v>
          </cell>
          <cell r="S7692">
            <v>0</v>
          </cell>
          <cell r="T7692">
            <v>57648776</v>
          </cell>
        </row>
        <row r="7693">
          <cell r="G7693" t="str">
            <v>1-B-2018-177</v>
          </cell>
          <cell r="H7693" t="str">
            <v>CONSTRUCCIÓN HUELLA VEHICULAR PASAJE 1, POBLACIÓN CERRO VERDE</v>
          </cell>
          <cell r="I7693" t="str">
            <v>Proyecto Cerrado</v>
          </cell>
          <cell r="J7693">
            <v>43465</v>
          </cell>
          <cell r="K7693">
            <v>36297</v>
          </cell>
          <cell r="L7693">
            <v>1</v>
          </cell>
          <cell r="M7693" t="str">
            <v>Administración Directa</v>
          </cell>
          <cell r="N7693">
            <v>43464</v>
          </cell>
          <cell r="O7693">
            <v>57648776</v>
          </cell>
          <cell r="P7693">
            <v>57648776</v>
          </cell>
          <cell r="Q7693">
            <v>6</v>
          </cell>
          <cell r="R7693">
            <v>6</v>
          </cell>
          <cell r="S7693">
            <v>0</v>
          </cell>
          <cell r="T7693">
            <v>57648776</v>
          </cell>
        </row>
        <row r="7694">
          <cell r="G7694" t="str">
            <v>1-B-2018-173</v>
          </cell>
          <cell r="H7694" t="str">
            <v>REPOSICIÓN VEREDAS PASAJE 7, POBLACIÓN ELEUTERIO RAMIREZ</v>
          </cell>
          <cell r="I7694" t="str">
            <v>Proyecto Cerrado</v>
          </cell>
          <cell r="J7694">
            <v>43465</v>
          </cell>
          <cell r="K7694">
            <v>36297</v>
          </cell>
          <cell r="L7694">
            <v>1</v>
          </cell>
          <cell r="M7694" t="str">
            <v>Administración Directa</v>
          </cell>
          <cell r="N7694">
            <v>43464</v>
          </cell>
          <cell r="O7694">
            <v>57648776</v>
          </cell>
          <cell r="P7694">
            <v>57648776</v>
          </cell>
          <cell r="Q7694">
            <v>6</v>
          </cell>
          <cell r="R7694">
            <v>6</v>
          </cell>
          <cell r="S7694">
            <v>0</v>
          </cell>
          <cell r="T7694">
            <v>57648776</v>
          </cell>
        </row>
        <row r="7695">
          <cell r="G7695" t="str">
            <v>1-B-2018-315</v>
          </cell>
          <cell r="H7695" t="str">
            <v>CONSTRUCCIÓN DE RESALTO VEHICULAR CALLE RAÍCES DE CHILE, SECTOR PUESTA DEL SOL.</v>
          </cell>
          <cell r="I7695" t="str">
            <v>Proyecto Cerrado</v>
          </cell>
          <cell r="J7695">
            <v>43465</v>
          </cell>
          <cell r="K7695">
            <v>20132</v>
          </cell>
          <cell r="L7695">
            <v>1</v>
          </cell>
          <cell r="M7695" t="str">
            <v>Administración Directa</v>
          </cell>
          <cell r="N7695">
            <v>43465</v>
          </cell>
          <cell r="O7695">
            <v>59548566</v>
          </cell>
          <cell r="P7695">
            <v>59548566</v>
          </cell>
          <cell r="Q7695">
            <v>6</v>
          </cell>
          <cell r="R7695">
            <v>6</v>
          </cell>
          <cell r="S7695">
            <v>0</v>
          </cell>
          <cell r="T7695">
            <v>59548566</v>
          </cell>
        </row>
        <row r="7696">
          <cell r="G7696" t="str">
            <v>1-B-2018-313</v>
          </cell>
          <cell r="H7696" t="str">
            <v>REPOSICIÓN DE PARADERO CALLE MARIHUEÑO, COLCURA</v>
          </cell>
          <cell r="I7696" t="str">
            <v>En Proceso de Cierre</v>
          </cell>
          <cell r="J7696">
            <v>43465</v>
          </cell>
          <cell r="K7696">
            <v>20132</v>
          </cell>
          <cell r="L7696">
            <v>1</v>
          </cell>
          <cell r="M7696" t="str">
            <v>Administración Directa</v>
          </cell>
          <cell r="N7696">
            <v>43465</v>
          </cell>
          <cell r="O7696">
            <v>59544651</v>
          </cell>
          <cell r="P7696">
            <v>59544651</v>
          </cell>
          <cell r="Q7696">
            <v>6</v>
          </cell>
          <cell r="R7696">
            <v>6</v>
          </cell>
          <cell r="S7696">
            <v>0</v>
          </cell>
          <cell r="T7696">
            <v>59544651</v>
          </cell>
        </row>
        <row r="7697">
          <cell r="G7697" t="str">
            <v>1-B-2018-312</v>
          </cell>
          <cell r="H7697" t="str">
            <v>REPOSICIÓN DE RESALTO VEHICULAR EN CALLE SAN PEDRO SECTOR EL BLANCO, LOTA</v>
          </cell>
          <cell r="I7697" t="str">
            <v>En Proceso de Cierre</v>
          </cell>
          <cell r="J7697">
            <v>43465</v>
          </cell>
          <cell r="K7697">
            <v>20132</v>
          </cell>
          <cell r="L7697">
            <v>1</v>
          </cell>
          <cell r="M7697" t="str">
            <v>Administración Directa</v>
          </cell>
          <cell r="N7697">
            <v>43465</v>
          </cell>
          <cell r="O7697">
            <v>59611165</v>
          </cell>
          <cell r="P7697">
            <v>59611165</v>
          </cell>
          <cell r="Q7697">
            <v>6</v>
          </cell>
          <cell r="R7697">
            <v>6</v>
          </cell>
          <cell r="S7697">
            <v>0</v>
          </cell>
          <cell r="T7697">
            <v>59611165</v>
          </cell>
        </row>
        <row r="7698">
          <cell r="G7698" t="str">
            <v>1-B-2018-258</v>
          </cell>
          <cell r="H7698" t="str">
            <v>CONSTRUCCION DE REDUCTOR DE VELOCIDAD CALLE MATADERO, ENTRE CALLE TRIHUECO Y CALLE CAUPOLICÁN</v>
          </cell>
          <cell r="I7698" t="str">
            <v>Proyecto Cerrado</v>
          </cell>
          <cell r="J7698">
            <v>43465</v>
          </cell>
          <cell r="K7698">
            <v>35923</v>
          </cell>
          <cell r="L7698">
            <v>1</v>
          </cell>
          <cell r="M7698" t="str">
            <v>Administración Directa</v>
          </cell>
          <cell r="N7698">
            <v>43465</v>
          </cell>
          <cell r="O7698">
            <v>55593076</v>
          </cell>
          <cell r="P7698">
            <v>55593076</v>
          </cell>
          <cell r="Q7698">
            <v>6</v>
          </cell>
          <cell r="R7698">
            <v>6</v>
          </cell>
          <cell r="S7698">
            <v>0</v>
          </cell>
          <cell r="T7698">
            <v>55593076</v>
          </cell>
        </row>
        <row r="7699">
          <cell r="G7699" t="str">
            <v>1-B-2018-257</v>
          </cell>
          <cell r="H7699" t="str">
            <v>CONSTRUCCION DE REDUCTOR DE VELOCIDAD CALLE TRIHUECO, SECTOR COLEGIO CRISTO REDENTOR</v>
          </cell>
          <cell r="I7699" t="str">
            <v>Proyecto Cerrado</v>
          </cell>
          <cell r="J7699">
            <v>43465</v>
          </cell>
          <cell r="K7699">
            <v>35923</v>
          </cell>
          <cell r="L7699">
            <v>1</v>
          </cell>
          <cell r="M7699" t="str">
            <v>Administración Directa</v>
          </cell>
          <cell r="N7699">
            <v>43465</v>
          </cell>
          <cell r="O7699">
            <v>56221728</v>
          </cell>
          <cell r="P7699">
            <v>56221728</v>
          </cell>
          <cell r="Q7699">
            <v>6</v>
          </cell>
          <cell r="R7699">
            <v>6</v>
          </cell>
          <cell r="S7699">
            <v>0</v>
          </cell>
          <cell r="T7699">
            <v>56221728</v>
          </cell>
        </row>
        <row r="7700">
          <cell r="G7700" t="str">
            <v>1-B-2018-256</v>
          </cell>
          <cell r="H7700" t="str">
            <v>REPOSICIÓN DE MACETEROS CALLE 18 DE SEPTIEMBRE ENTRE CALLE LIBERTDAD Y AVENIDA IGNACIO CARRERA PINTO</v>
          </cell>
          <cell r="I7700" t="str">
            <v>Proyecto Cerrado</v>
          </cell>
          <cell r="J7700">
            <v>43465</v>
          </cell>
          <cell r="K7700">
            <v>35923</v>
          </cell>
          <cell r="L7700">
            <v>1</v>
          </cell>
          <cell r="M7700" t="str">
            <v>Administración Directa</v>
          </cell>
          <cell r="N7700">
            <v>43465</v>
          </cell>
          <cell r="O7700">
            <v>56422843</v>
          </cell>
          <cell r="P7700">
            <v>56422843</v>
          </cell>
          <cell r="Q7700">
            <v>6</v>
          </cell>
          <cell r="R7700">
            <v>6</v>
          </cell>
          <cell r="S7700">
            <v>0</v>
          </cell>
          <cell r="T7700">
            <v>56422843</v>
          </cell>
        </row>
        <row r="7701">
          <cell r="G7701" t="str">
            <v>1-B-2018-255</v>
          </cell>
          <cell r="H7701" t="str">
            <v>REPOSICIÓN DE MACETEROS CALLE 18 DE SEPTIEMBRE ENTRE CALLE PEDRO EYHERAMENDY Y LIBERTAD</v>
          </cell>
          <cell r="I7701" t="str">
            <v>Proyecto Cerrado</v>
          </cell>
          <cell r="J7701">
            <v>43465</v>
          </cell>
          <cell r="K7701">
            <v>35923</v>
          </cell>
          <cell r="L7701">
            <v>1</v>
          </cell>
          <cell r="M7701" t="str">
            <v>Administración Directa</v>
          </cell>
          <cell r="N7701">
            <v>43465</v>
          </cell>
          <cell r="O7701">
            <v>56422843</v>
          </cell>
          <cell r="P7701">
            <v>56422843</v>
          </cell>
          <cell r="Q7701">
            <v>6</v>
          </cell>
          <cell r="R7701">
            <v>6</v>
          </cell>
          <cell r="S7701">
            <v>0</v>
          </cell>
          <cell r="T7701">
            <v>56422843</v>
          </cell>
        </row>
        <row r="7702">
          <cell r="G7702" t="str">
            <v>1-B-2018-194</v>
          </cell>
          <cell r="H7702" t="str">
            <v>REPOSICIÓN FOSO DE HORMIGÓN CALLE SARGENTO ALDEA, ENTRE BULNES Y SERRANO</v>
          </cell>
          <cell r="I7702" t="str">
            <v>Proyecto Cerrado</v>
          </cell>
          <cell r="J7702">
            <v>43465</v>
          </cell>
          <cell r="K7702">
            <v>36297</v>
          </cell>
          <cell r="L7702">
            <v>1</v>
          </cell>
          <cell r="M7702" t="str">
            <v>Administración Directa</v>
          </cell>
          <cell r="N7702">
            <v>43464</v>
          </cell>
          <cell r="O7702">
            <v>58166268</v>
          </cell>
          <cell r="P7702">
            <v>58166268</v>
          </cell>
          <cell r="Q7702">
            <v>6</v>
          </cell>
          <cell r="R7702">
            <v>6</v>
          </cell>
          <cell r="S7702">
            <v>0</v>
          </cell>
          <cell r="T7702">
            <v>58166268</v>
          </cell>
        </row>
        <row r="7703">
          <cell r="G7703" t="str">
            <v>1-B-2018-192</v>
          </cell>
          <cell r="H7703" t="str">
            <v>MEJORAMIENTO ÁREA VERDE PASAJE 6, POBLACIÓN CURAMALAL</v>
          </cell>
          <cell r="I7703" t="str">
            <v>Proyecto Cerrado</v>
          </cell>
          <cell r="J7703">
            <v>43465</v>
          </cell>
          <cell r="K7703">
            <v>36297</v>
          </cell>
          <cell r="L7703">
            <v>1</v>
          </cell>
          <cell r="M7703" t="str">
            <v>Administración Directa</v>
          </cell>
          <cell r="N7703">
            <v>43464</v>
          </cell>
          <cell r="O7703">
            <v>58166268</v>
          </cell>
          <cell r="P7703">
            <v>58166268</v>
          </cell>
          <cell r="Q7703">
            <v>6</v>
          </cell>
          <cell r="R7703">
            <v>6</v>
          </cell>
          <cell r="S7703">
            <v>0</v>
          </cell>
          <cell r="T7703">
            <v>58166268</v>
          </cell>
        </row>
        <row r="7704">
          <cell r="G7704" t="str">
            <v>1-B-2018-190</v>
          </cell>
          <cell r="H7704" t="str">
            <v>MEJORAMIENTO ÁREA VERDE CALLE JUAN BENITEZ MEZA ESQUINA GALVARINO</v>
          </cell>
          <cell r="I7704" t="str">
            <v>Proyecto Cerrado</v>
          </cell>
          <cell r="J7704">
            <v>43465</v>
          </cell>
          <cell r="K7704">
            <v>36297</v>
          </cell>
          <cell r="L7704">
            <v>1</v>
          </cell>
          <cell r="M7704" t="str">
            <v>Administración Directa</v>
          </cell>
          <cell r="N7704">
            <v>43464</v>
          </cell>
          <cell r="O7704">
            <v>58166268</v>
          </cell>
          <cell r="P7704">
            <v>58166268</v>
          </cell>
          <cell r="Q7704">
            <v>6</v>
          </cell>
          <cell r="R7704">
            <v>6</v>
          </cell>
          <cell r="S7704">
            <v>0</v>
          </cell>
          <cell r="T7704">
            <v>58166268</v>
          </cell>
        </row>
        <row r="7705">
          <cell r="G7705" t="str">
            <v>1-B-2018-189</v>
          </cell>
          <cell r="H7705" t="str">
            <v>CONSTRUCCIÓN MURO DE CONTENCIÓN AVENIDA LIBERTAD ALTURA N° 022</v>
          </cell>
          <cell r="I7705" t="str">
            <v>Proyecto Cerrado</v>
          </cell>
          <cell r="J7705">
            <v>43465</v>
          </cell>
          <cell r="K7705">
            <v>36297</v>
          </cell>
          <cell r="L7705">
            <v>1</v>
          </cell>
          <cell r="M7705" t="str">
            <v>Administración Directa</v>
          </cell>
          <cell r="N7705">
            <v>43464</v>
          </cell>
          <cell r="O7705">
            <v>58166268</v>
          </cell>
          <cell r="P7705">
            <v>58166268</v>
          </cell>
          <cell r="Q7705">
            <v>6</v>
          </cell>
          <cell r="R7705">
            <v>6</v>
          </cell>
          <cell r="S7705">
            <v>0</v>
          </cell>
          <cell r="T7705">
            <v>58166268</v>
          </cell>
        </row>
        <row r="7706">
          <cell r="G7706" t="str">
            <v>1-B-2018-452</v>
          </cell>
          <cell r="H7706" t="str">
            <v>CONSTRUCCION DE PASAMANOS Y MEJORAMIENTO DE ACERA PASAJE CANCHA RAYADA, LOTA</v>
          </cell>
          <cell r="I7706" t="str">
            <v>Proyecto Cerrado</v>
          </cell>
          <cell r="J7706">
            <v>43465</v>
          </cell>
          <cell r="K7706">
            <v>20139</v>
          </cell>
          <cell r="L7706">
            <v>1</v>
          </cell>
          <cell r="M7706" t="str">
            <v>Administración Directa</v>
          </cell>
          <cell r="N7706">
            <v>43465</v>
          </cell>
          <cell r="O7706">
            <v>59085250</v>
          </cell>
          <cell r="P7706">
            <v>59085250</v>
          </cell>
          <cell r="Q7706">
            <v>6</v>
          </cell>
          <cell r="R7706">
            <v>6</v>
          </cell>
          <cell r="S7706">
            <v>0</v>
          </cell>
          <cell r="T7706">
            <v>59085250</v>
          </cell>
        </row>
        <row r="7707">
          <cell r="G7707" t="str">
            <v>1-B-2018-368</v>
          </cell>
          <cell r="H7707" t="str">
            <v>CONSTRUCCIÓN DE RADIER ESTACIONAMIENTO EDIFICIO FISCAL, COMUNA DE TOME</v>
          </cell>
          <cell r="I7707" t="str">
            <v>Proyecto Cerrado</v>
          </cell>
          <cell r="J7707">
            <v>43465</v>
          </cell>
          <cell r="K7707">
            <v>19929</v>
          </cell>
          <cell r="L7707">
            <v>1</v>
          </cell>
          <cell r="M7707" t="str">
            <v>Administración Directa</v>
          </cell>
          <cell r="N7707">
            <v>43465</v>
          </cell>
          <cell r="O7707">
            <v>46388590</v>
          </cell>
          <cell r="P7707">
            <v>46388590</v>
          </cell>
          <cell r="Q7707">
            <v>6</v>
          </cell>
          <cell r="R7707">
            <v>6</v>
          </cell>
          <cell r="S7707">
            <v>0</v>
          </cell>
          <cell r="T7707">
            <v>46388590</v>
          </cell>
        </row>
        <row r="7708">
          <cell r="G7708" t="str">
            <v>1-B-2018-367</v>
          </cell>
          <cell r="H7708" t="str">
            <v>CONSTRUCCIÓN DE RADIER ZONA DE ACOPIO SAN GERMAN, COMUNA DE TOMÉ</v>
          </cell>
          <cell r="I7708" t="str">
            <v>Proyecto Cerrado</v>
          </cell>
          <cell r="J7708">
            <v>43465</v>
          </cell>
          <cell r="K7708">
            <v>19929</v>
          </cell>
          <cell r="L7708">
            <v>1</v>
          </cell>
          <cell r="M7708" t="str">
            <v>Administración Directa</v>
          </cell>
          <cell r="N7708">
            <v>43465</v>
          </cell>
          <cell r="O7708">
            <v>45326095</v>
          </cell>
          <cell r="P7708">
            <v>45326095</v>
          </cell>
          <cell r="Q7708">
            <v>6</v>
          </cell>
          <cell r="R7708">
            <v>6</v>
          </cell>
          <cell r="S7708">
            <v>0</v>
          </cell>
          <cell r="T7708">
            <v>45326095</v>
          </cell>
        </row>
        <row r="7709">
          <cell r="G7709" t="str">
            <v>1-B-2018-433</v>
          </cell>
          <cell r="H7709" t="str">
            <v>MEJORAMIENTO TECHUMBRE GIMNASIO MUNICIPAL DE PALENA</v>
          </cell>
          <cell r="I7709" t="str">
            <v>Proyecto Cerrado</v>
          </cell>
          <cell r="J7709">
            <v>43301</v>
          </cell>
          <cell r="K7709">
            <v>20175</v>
          </cell>
          <cell r="L7709">
            <v>1</v>
          </cell>
          <cell r="M7709" t="str">
            <v>Licitación y Contratación</v>
          </cell>
          <cell r="N7709">
            <v>43436</v>
          </cell>
          <cell r="O7709">
            <v>25000000</v>
          </cell>
          <cell r="P7709">
            <v>24992945</v>
          </cell>
          <cell r="Q7709">
            <v>1</v>
          </cell>
          <cell r="R7709">
            <v>1</v>
          </cell>
          <cell r="S7709">
            <v>0</v>
          </cell>
          <cell r="T7709">
            <v>25000000</v>
          </cell>
        </row>
        <row r="7710">
          <cell r="G7710" t="str">
            <v>1-B-2018-366</v>
          </cell>
          <cell r="H7710" t="str">
            <v>PINTADO DE ESCAÑOS PLAZA ARTURO PRAT, COMUNA DE TOMÉ</v>
          </cell>
          <cell r="I7710" t="str">
            <v>Proyecto Cerrado</v>
          </cell>
          <cell r="J7710">
            <v>43465</v>
          </cell>
          <cell r="K7710">
            <v>19929</v>
          </cell>
          <cell r="L7710">
            <v>1</v>
          </cell>
          <cell r="M7710" t="str">
            <v>Administración Directa</v>
          </cell>
          <cell r="N7710">
            <v>43465</v>
          </cell>
          <cell r="O7710">
            <v>43107655</v>
          </cell>
          <cell r="P7710">
            <v>43107655</v>
          </cell>
          <cell r="Q7710">
            <v>6</v>
          </cell>
          <cell r="R7710">
            <v>6</v>
          </cell>
          <cell r="S7710">
            <v>0</v>
          </cell>
          <cell r="T7710">
            <v>43107655</v>
          </cell>
        </row>
        <row r="7711">
          <cell r="G7711" t="str">
            <v>1-B-2018-365</v>
          </cell>
          <cell r="H7711" t="str">
            <v>CONSTRUCCIÓN HUELLA VEHICULAR VIVERO MUNICIPAL, COMUNA DE TOMÉ</v>
          </cell>
          <cell r="I7711" t="str">
            <v>Proyecto Cerrado</v>
          </cell>
          <cell r="J7711">
            <v>43465</v>
          </cell>
          <cell r="K7711">
            <v>19929</v>
          </cell>
          <cell r="L7711">
            <v>1</v>
          </cell>
          <cell r="M7711" t="str">
            <v>Administración Directa</v>
          </cell>
          <cell r="N7711">
            <v>43465</v>
          </cell>
          <cell r="O7711">
            <v>44044011</v>
          </cell>
          <cell r="P7711">
            <v>44044011</v>
          </cell>
          <cell r="Q7711">
            <v>6</v>
          </cell>
          <cell r="R7711">
            <v>6</v>
          </cell>
          <cell r="S7711">
            <v>0</v>
          </cell>
          <cell r="T7711">
            <v>44044011</v>
          </cell>
        </row>
        <row r="7712">
          <cell r="G7712" t="str">
            <v>1-B-2018-310</v>
          </cell>
          <cell r="H7712" t="str">
            <v>MEJORAMIENTO CRUCE PEATONAL ESCUELA BALDOMERO LILLO, LOTA</v>
          </cell>
          <cell r="I7712" t="str">
            <v>Proyecto Cerrado</v>
          </cell>
          <cell r="J7712">
            <v>43465</v>
          </cell>
          <cell r="K7712">
            <v>20139</v>
          </cell>
          <cell r="L7712">
            <v>1</v>
          </cell>
          <cell r="M7712" t="str">
            <v>Administración Directa</v>
          </cell>
          <cell r="N7712">
            <v>43465</v>
          </cell>
          <cell r="O7712">
            <v>58939877</v>
          </cell>
          <cell r="P7712">
            <v>58939877</v>
          </cell>
          <cell r="Q7712">
            <v>6</v>
          </cell>
          <cell r="R7712">
            <v>6</v>
          </cell>
          <cell r="S7712">
            <v>0</v>
          </cell>
          <cell r="T7712">
            <v>58939877</v>
          </cell>
        </row>
        <row r="7713">
          <cell r="G7713" t="str">
            <v>1-B-2018-297</v>
          </cell>
          <cell r="H7713" t="str">
            <v>CONSTRUCCION DE RESALTO VEHICULAR CALLE JULIO MONTT, SECTOR CALERO SUR, LOTA</v>
          </cell>
          <cell r="I7713" t="str">
            <v>En Proceso de Cierre</v>
          </cell>
          <cell r="J7713">
            <v>43465</v>
          </cell>
          <cell r="K7713">
            <v>20139</v>
          </cell>
          <cell r="L7713">
            <v>1</v>
          </cell>
          <cell r="M7713" t="str">
            <v>Administración Directa</v>
          </cell>
          <cell r="N7713">
            <v>43465</v>
          </cell>
          <cell r="O7713">
            <v>59598635</v>
          </cell>
          <cell r="P7713">
            <v>59598635</v>
          </cell>
          <cell r="Q7713">
            <v>6</v>
          </cell>
          <cell r="R7713">
            <v>6</v>
          </cell>
          <cell r="S7713">
            <v>0</v>
          </cell>
          <cell r="T7713">
            <v>59598635</v>
          </cell>
        </row>
        <row r="7714">
          <cell r="G7714" t="str">
            <v>1-B-2018-262</v>
          </cell>
          <cell r="H7714" t="str">
            <v>CONSTRUCCION DE REDUCTOR DE VELOCIDAD CAMINO PATA DE VACA, SECTOR POPBLACIÓN</v>
          </cell>
          <cell r="I7714" t="str">
            <v>Proyecto Cerrado</v>
          </cell>
          <cell r="J7714">
            <v>43465</v>
          </cell>
          <cell r="K7714">
            <v>35923</v>
          </cell>
          <cell r="L7714">
            <v>1</v>
          </cell>
          <cell r="M7714" t="str">
            <v>Administración Directa</v>
          </cell>
          <cell r="N7714">
            <v>43465</v>
          </cell>
          <cell r="O7714">
            <v>55921714</v>
          </cell>
          <cell r="P7714">
            <v>55921714</v>
          </cell>
          <cell r="Q7714">
            <v>6</v>
          </cell>
          <cell r="R7714">
            <v>6</v>
          </cell>
          <cell r="S7714">
            <v>0</v>
          </cell>
          <cell r="T7714">
            <v>55921714</v>
          </cell>
        </row>
        <row r="7715">
          <cell r="G7715" t="str">
            <v>1-B-2018-261</v>
          </cell>
          <cell r="H7715" t="str">
            <v>CONSTRUCCION DE REDUCTOR DE VELOCIDAD CALLE SERRANO, ENTRE CALLE PEDRO EYHERAMENDY Y CALLE LIBERTAD</v>
          </cell>
          <cell r="I7715" t="str">
            <v>Proyecto Cerrado</v>
          </cell>
          <cell r="J7715">
            <v>43465</v>
          </cell>
          <cell r="K7715">
            <v>35923</v>
          </cell>
          <cell r="L7715">
            <v>1</v>
          </cell>
          <cell r="M7715" t="str">
            <v>Administración Directa</v>
          </cell>
          <cell r="N7715">
            <v>43465</v>
          </cell>
          <cell r="O7715">
            <v>55593076</v>
          </cell>
          <cell r="P7715">
            <v>55593076</v>
          </cell>
          <cell r="Q7715">
            <v>6</v>
          </cell>
          <cell r="R7715">
            <v>6</v>
          </cell>
          <cell r="S7715">
            <v>0</v>
          </cell>
          <cell r="T7715">
            <v>55593076</v>
          </cell>
        </row>
        <row r="7716">
          <cell r="G7716" t="str">
            <v>1-B-2018-260</v>
          </cell>
          <cell r="H7716" t="str">
            <v>CONSTRUCCION DE REDUCTOR DE VELOCIDAD CALLE LAS ROSAS, POBLACIÓN CAUPOLICÁN</v>
          </cell>
          <cell r="I7716" t="str">
            <v>Proyecto Cerrado</v>
          </cell>
          <cell r="J7716">
            <v>43465</v>
          </cell>
          <cell r="K7716">
            <v>35923</v>
          </cell>
          <cell r="L7716">
            <v>1</v>
          </cell>
          <cell r="M7716" t="str">
            <v>Administración Directa</v>
          </cell>
          <cell r="N7716">
            <v>43465</v>
          </cell>
          <cell r="O7716">
            <v>56101718</v>
          </cell>
          <cell r="P7716">
            <v>56101718</v>
          </cell>
          <cell r="Q7716">
            <v>6</v>
          </cell>
          <cell r="R7716">
            <v>6</v>
          </cell>
          <cell r="S7716">
            <v>0</v>
          </cell>
          <cell r="T7716">
            <v>56101718</v>
          </cell>
        </row>
        <row r="7717">
          <cell r="G7717" t="str">
            <v>1-B-2018-259</v>
          </cell>
          <cell r="H7717" t="str">
            <v>CONSTRUCCION DE REDUCTOR DE VELOCIDAD CALLE LUIS SÁEZ MORA, SECTOR LICEO.</v>
          </cell>
          <cell r="I7717" t="str">
            <v>Proyecto Cerrado</v>
          </cell>
          <cell r="J7717">
            <v>43465</v>
          </cell>
          <cell r="K7717">
            <v>35923</v>
          </cell>
          <cell r="L7717">
            <v>1</v>
          </cell>
          <cell r="M7717" t="str">
            <v>Administración Directa</v>
          </cell>
          <cell r="N7717">
            <v>43465</v>
          </cell>
          <cell r="O7717">
            <v>55713090</v>
          </cell>
          <cell r="P7717">
            <v>55713090</v>
          </cell>
          <cell r="Q7717">
            <v>6</v>
          </cell>
          <cell r="R7717">
            <v>6</v>
          </cell>
          <cell r="S7717">
            <v>0</v>
          </cell>
          <cell r="T7717">
            <v>55713090</v>
          </cell>
        </row>
        <row r="7718">
          <cell r="G7718" t="str">
            <v>1-B-2018-183</v>
          </cell>
          <cell r="H7718" t="str">
            <v>CONSTRUCCIÓN HUELLA VEHICULAR PASAJE LAS HERAS, POBLACIÓN DIEGO PORTALES</v>
          </cell>
          <cell r="I7718" t="str">
            <v>Proyecto Cerrado</v>
          </cell>
          <cell r="J7718">
            <v>43465</v>
          </cell>
          <cell r="K7718">
            <v>36297</v>
          </cell>
          <cell r="L7718">
            <v>1</v>
          </cell>
          <cell r="M7718" t="str">
            <v>Administración Directa</v>
          </cell>
          <cell r="N7718">
            <v>43464</v>
          </cell>
          <cell r="O7718">
            <v>57648776</v>
          </cell>
          <cell r="P7718">
            <v>57648776</v>
          </cell>
          <cell r="Q7718">
            <v>6</v>
          </cell>
          <cell r="R7718">
            <v>6</v>
          </cell>
          <cell r="S7718">
            <v>0</v>
          </cell>
          <cell r="T7718">
            <v>57648776</v>
          </cell>
        </row>
        <row r="7719">
          <cell r="G7719" t="str">
            <v>1-B-2018-182</v>
          </cell>
          <cell r="H7719" t="str">
            <v>CONSTRUCCIÓN HUELLA VEHICULAR PASAJE 4, POBLACIÓN ELEUTERIO RAMIREZ</v>
          </cell>
          <cell r="I7719" t="str">
            <v>Proyecto Cerrado</v>
          </cell>
          <cell r="J7719">
            <v>43465</v>
          </cell>
          <cell r="K7719">
            <v>36297</v>
          </cell>
          <cell r="L7719">
            <v>1</v>
          </cell>
          <cell r="M7719" t="str">
            <v>Administración Directa</v>
          </cell>
          <cell r="N7719">
            <v>43464</v>
          </cell>
          <cell r="O7719">
            <v>57648776</v>
          </cell>
          <cell r="P7719">
            <v>57648776</v>
          </cell>
          <cell r="Q7719">
            <v>6</v>
          </cell>
          <cell r="R7719">
            <v>6</v>
          </cell>
          <cell r="S7719">
            <v>0</v>
          </cell>
          <cell r="T7719">
            <v>57648776</v>
          </cell>
        </row>
        <row r="7720">
          <cell r="G7720" t="str">
            <v>1-B-2018-181</v>
          </cell>
          <cell r="H7720" t="str">
            <v>CONSTRUCCION HUELLA VEHICULAR FINAL PASAJE MINA PEUMO, POBLACIÓN CARCOOP</v>
          </cell>
          <cell r="I7720" t="str">
            <v>Proyecto Cerrado</v>
          </cell>
          <cell r="J7720">
            <v>43465</v>
          </cell>
          <cell r="K7720">
            <v>36297</v>
          </cell>
          <cell r="L7720">
            <v>1</v>
          </cell>
          <cell r="M7720" t="str">
            <v>Administración Directa</v>
          </cell>
          <cell r="N7720">
            <v>43464</v>
          </cell>
          <cell r="O7720">
            <v>57648776</v>
          </cell>
          <cell r="P7720">
            <v>57648776</v>
          </cell>
          <cell r="Q7720">
            <v>6</v>
          </cell>
          <cell r="R7720">
            <v>6</v>
          </cell>
          <cell r="S7720">
            <v>0</v>
          </cell>
          <cell r="T7720">
            <v>57648776</v>
          </cell>
        </row>
        <row r="7721">
          <cell r="G7721" t="str">
            <v>1-B-2018-180</v>
          </cell>
          <cell r="H7721" t="str">
            <v>CONSTRUCCIÓN HUELLA VEHICULAR PASAJE 20 HACIA RÍO RANAS</v>
          </cell>
          <cell r="I7721" t="str">
            <v>Proyecto Cerrado</v>
          </cell>
          <cell r="J7721">
            <v>43465</v>
          </cell>
          <cell r="K7721">
            <v>36297</v>
          </cell>
          <cell r="L7721">
            <v>1</v>
          </cell>
          <cell r="M7721" t="str">
            <v>Administración Directa</v>
          </cell>
          <cell r="N7721">
            <v>43464</v>
          </cell>
          <cell r="O7721">
            <v>57648776</v>
          </cell>
          <cell r="P7721">
            <v>57648776</v>
          </cell>
          <cell r="Q7721">
            <v>6</v>
          </cell>
          <cell r="R7721">
            <v>6</v>
          </cell>
          <cell r="S7721">
            <v>0</v>
          </cell>
          <cell r="T7721">
            <v>57648776</v>
          </cell>
        </row>
        <row r="7722">
          <cell r="G7722" t="str">
            <v>1-B-2018-372</v>
          </cell>
          <cell r="H7722" t="str">
            <v>MEJORAMIENTO AREA VERDE NUEVO TOMÉ, COMUNA DE TOMÉ</v>
          </cell>
          <cell r="I7722" t="str">
            <v>Proyecto Cerrado</v>
          </cell>
          <cell r="J7722">
            <v>43473</v>
          </cell>
          <cell r="K7722">
            <v>19931</v>
          </cell>
          <cell r="L7722">
            <v>1</v>
          </cell>
          <cell r="M7722" t="str">
            <v>Administración Directa</v>
          </cell>
          <cell r="N7722">
            <v>43465</v>
          </cell>
          <cell r="O7722">
            <v>41547800</v>
          </cell>
          <cell r="P7722">
            <v>41547800</v>
          </cell>
          <cell r="Q7722">
            <v>6</v>
          </cell>
          <cell r="R7722">
            <v>6</v>
          </cell>
          <cell r="S7722">
            <v>0</v>
          </cell>
          <cell r="T7722">
            <v>41547800</v>
          </cell>
        </row>
        <row r="7723">
          <cell r="G7723" t="str">
            <v>1-B-2018-371</v>
          </cell>
          <cell r="H7723" t="str">
            <v>CONSTRUCCIÓN DE PASAMANOS EN SECTOR VILLA LAS ARAUCARIAS, COMUNA DE TOMÉ</v>
          </cell>
          <cell r="I7723" t="str">
            <v>Proyecto Cerrado</v>
          </cell>
          <cell r="J7723">
            <v>43473</v>
          </cell>
          <cell r="K7723">
            <v>19931</v>
          </cell>
          <cell r="L7723">
            <v>1</v>
          </cell>
          <cell r="M7723" t="str">
            <v>Administración Directa</v>
          </cell>
          <cell r="N7723">
            <v>43465</v>
          </cell>
          <cell r="O7723">
            <v>43038269</v>
          </cell>
          <cell r="P7723">
            <v>43038269</v>
          </cell>
          <cell r="Q7723">
            <v>6</v>
          </cell>
          <cell r="R7723">
            <v>6</v>
          </cell>
          <cell r="S7723">
            <v>0</v>
          </cell>
          <cell r="T7723">
            <v>43038269</v>
          </cell>
        </row>
        <row r="7724">
          <cell r="G7724" t="str">
            <v>1-B-2018-370</v>
          </cell>
          <cell r="H7724" t="str">
            <v>CONSTRUCCIÓN DE PASAMANOS CALLE SARGENTO ALDEA LOCALIDAD DE RAFAEL, COMUNA DE TOMÉ</v>
          </cell>
          <cell r="I7724" t="str">
            <v>Proyecto Cerrado</v>
          </cell>
          <cell r="J7724">
            <v>43473</v>
          </cell>
          <cell r="K7724">
            <v>19931</v>
          </cell>
          <cell r="L7724">
            <v>1</v>
          </cell>
          <cell r="M7724" t="str">
            <v>Administración Directa</v>
          </cell>
          <cell r="N7724">
            <v>43465</v>
          </cell>
          <cell r="O7724">
            <v>43817028</v>
          </cell>
          <cell r="P7724">
            <v>43817028</v>
          </cell>
          <cell r="Q7724">
            <v>6</v>
          </cell>
          <cell r="R7724">
            <v>6</v>
          </cell>
          <cell r="S7724">
            <v>0</v>
          </cell>
          <cell r="T7724">
            <v>43817028</v>
          </cell>
        </row>
        <row r="7725">
          <cell r="G7725" t="str">
            <v>1-B-2018-369</v>
          </cell>
          <cell r="H7725" t="str">
            <v>CONSTRUCCIÓN DE PASAMANOS EN CALLE VICENTE PALACIOS, COMUNA DE TOMÉ</v>
          </cell>
          <cell r="I7725" t="str">
            <v>Proyecto Cerrado</v>
          </cell>
          <cell r="J7725">
            <v>43473</v>
          </cell>
          <cell r="K7725">
            <v>19931</v>
          </cell>
          <cell r="L7725">
            <v>1</v>
          </cell>
          <cell r="M7725" t="str">
            <v>Administración Directa</v>
          </cell>
          <cell r="N7725">
            <v>43465</v>
          </cell>
          <cell r="O7725">
            <v>44364267</v>
          </cell>
          <cell r="P7725">
            <v>44364267</v>
          </cell>
          <cell r="Q7725">
            <v>6</v>
          </cell>
          <cell r="R7725">
            <v>6</v>
          </cell>
          <cell r="S7725">
            <v>0</v>
          </cell>
          <cell r="T7725">
            <v>44364267</v>
          </cell>
        </row>
        <row r="7726">
          <cell r="G7726" t="str">
            <v>1-B-2018-268</v>
          </cell>
          <cell r="H7726" t="str">
            <v>REPARACIÓN DE PARADEROS SECTOR QUILLAITÚN</v>
          </cell>
          <cell r="I7726" t="str">
            <v>Proyecto Cerrado</v>
          </cell>
          <cell r="J7726">
            <v>43465</v>
          </cell>
          <cell r="K7726">
            <v>35923</v>
          </cell>
          <cell r="L7726">
            <v>1</v>
          </cell>
          <cell r="M7726" t="str">
            <v>Administración Directa</v>
          </cell>
          <cell r="N7726">
            <v>43465</v>
          </cell>
          <cell r="O7726">
            <v>57991126</v>
          </cell>
          <cell r="P7726">
            <v>57991126</v>
          </cell>
          <cell r="Q7726">
            <v>6</v>
          </cell>
          <cell r="R7726">
            <v>6</v>
          </cell>
          <cell r="S7726">
            <v>0</v>
          </cell>
          <cell r="T7726">
            <v>57991126</v>
          </cell>
        </row>
        <row r="7727">
          <cell r="G7727" t="str">
            <v>1-B-2018-267</v>
          </cell>
          <cell r="H7727" t="str">
            <v>REPARACIÓN DE PARADEROS SECTOR LA ARAUCANA</v>
          </cell>
          <cell r="I7727" t="str">
            <v>Proyecto Cerrado</v>
          </cell>
          <cell r="J7727">
            <v>43465</v>
          </cell>
          <cell r="K7727">
            <v>35923</v>
          </cell>
          <cell r="L7727">
            <v>1</v>
          </cell>
          <cell r="M7727" t="str">
            <v>Administración Directa</v>
          </cell>
          <cell r="N7727">
            <v>43465</v>
          </cell>
          <cell r="O7727">
            <v>57811128</v>
          </cell>
          <cell r="P7727">
            <v>57811128</v>
          </cell>
          <cell r="Q7727">
            <v>6</v>
          </cell>
          <cell r="R7727">
            <v>6</v>
          </cell>
          <cell r="S7727">
            <v>0</v>
          </cell>
          <cell r="T7727">
            <v>57811128</v>
          </cell>
        </row>
        <row r="7728">
          <cell r="G7728" t="str">
            <v>1-B-2018-266</v>
          </cell>
          <cell r="H7728" t="str">
            <v>REPARACIÓN DE PARADEROS SECTOR TEMUCO CHICO</v>
          </cell>
          <cell r="I7728" t="str">
            <v>Proyecto Cerrado</v>
          </cell>
          <cell r="J7728">
            <v>43465</v>
          </cell>
          <cell r="K7728">
            <v>35923</v>
          </cell>
          <cell r="L7728">
            <v>1</v>
          </cell>
          <cell r="M7728" t="str">
            <v>Administración Directa</v>
          </cell>
          <cell r="N7728">
            <v>43465</v>
          </cell>
          <cell r="O7728">
            <v>57811128</v>
          </cell>
          <cell r="P7728">
            <v>57811128</v>
          </cell>
          <cell r="Q7728">
            <v>6</v>
          </cell>
          <cell r="R7728">
            <v>6</v>
          </cell>
          <cell r="S7728">
            <v>0</v>
          </cell>
          <cell r="T7728">
            <v>57811128</v>
          </cell>
        </row>
        <row r="7729">
          <cell r="G7729" t="str">
            <v>1-B-2018-265</v>
          </cell>
          <cell r="H7729" t="str">
            <v>REPARACIÓN DE PARADEROS SECTOR ANTIHUALA</v>
          </cell>
          <cell r="I7729" t="str">
            <v>Proyecto Cerrado</v>
          </cell>
          <cell r="J7729">
            <v>43465</v>
          </cell>
          <cell r="K7729">
            <v>35923</v>
          </cell>
          <cell r="L7729">
            <v>1</v>
          </cell>
          <cell r="M7729" t="str">
            <v>Administración Directa</v>
          </cell>
          <cell r="N7729">
            <v>43465</v>
          </cell>
          <cell r="O7729">
            <v>55730630</v>
          </cell>
          <cell r="P7729">
            <v>55730630</v>
          </cell>
          <cell r="Q7729">
            <v>6</v>
          </cell>
          <cell r="R7729">
            <v>6</v>
          </cell>
          <cell r="S7729">
            <v>0</v>
          </cell>
          <cell r="T7729">
            <v>55730630</v>
          </cell>
        </row>
        <row r="7730">
          <cell r="G7730" t="str">
            <v>1-B-2018-264</v>
          </cell>
          <cell r="H7730" t="str">
            <v>CONSTRUCCIÓN DE VEREDA CALLE LAS ILUSIONES, CEMENTERIO DE LOS ÁLAMOS</v>
          </cell>
          <cell r="I7730" t="str">
            <v>Proyecto Cerrado</v>
          </cell>
          <cell r="J7730">
            <v>43465</v>
          </cell>
          <cell r="K7730">
            <v>35923</v>
          </cell>
          <cell r="L7730">
            <v>1</v>
          </cell>
          <cell r="M7730" t="str">
            <v>Administración Directa</v>
          </cell>
          <cell r="N7730">
            <v>43465</v>
          </cell>
          <cell r="O7730">
            <v>55922238</v>
          </cell>
          <cell r="P7730">
            <v>55922238</v>
          </cell>
          <cell r="Q7730">
            <v>6</v>
          </cell>
          <cell r="R7730">
            <v>6</v>
          </cell>
          <cell r="S7730">
            <v>0</v>
          </cell>
          <cell r="T7730">
            <v>55922238</v>
          </cell>
        </row>
        <row r="7731">
          <cell r="G7731" t="str">
            <v>1-B-2018-263</v>
          </cell>
          <cell r="H7731" t="str">
            <v>CONSTRUCCIÓN DE REDUCTOR DE VELOCIDAD CALLE PEDRO EYHERAMENDY, ENTRE CALLE INDEPENDENCIA Y CALLE SIMÓN CARVALLO</v>
          </cell>
          <cell r="I7731" t="str">
            <v>Proyecto Cerrado</v>
          </cell>
          <cell r="J7731">
            <v>43465</v>
          </cell>
          <cell r="K7731">
            <v>35923</v>
          </cell>
          <cell r="L7731">
            <v>1</v>
          </cell>
          <cell r="M7731" t="str">
            <v>Administración Directa</v>
          </cell>
          <cell r="N7731">
            <v>43465</v>
          </cell>
          <cell r="O7731">
            <v>55593076</v>
          </cell>
          <cell r="P7731">
            <v>55593076</v>
          </cell>
          <cell r="Q7731">
            <v>6</v>
          </cell>
          <cell r="R7731">
            <v>6</v>
          </cell>
          <cell r="S7731">
            <v>0</v>
          </cell>
          <cell r="T7731">
            <v>55593076</v>
          </cell>
        </row>
        <row r="7732">
          <cell r="G7732" t="str">
            <v>1-B-2018-197</v>
          </cell>
          <cell r="H7732" t="str">
            <v>CONSTRUCCIÓN E INSTALACIÓN SEÑALETICA POBLACIÓN MIRAFLORES</v>
          </cell>
          <cell r="I7732" t="str">
            <v>Proyecto Cerrado</v>
          </cell>
          <cell r="J7732">
            <v>43465</v>
          </cell>
          <cell r="K7732">
            <v>36297</v>
          </cell>
          <cell r="L7732">
            <v>1</v>
          </cell>
          <cell r="M7732" t="str">
            <v>Administración Directa</v>
          </cell>
          <cell r="N7732">
            <v>43464</v>
          </cell>
          <cell r="O7732">
            <v>59490192</v>
          </cell>
          <cell r="P7732">
            <v>59490192</v>
          </cell>
          <cell r="Q7732">
            <v>6</v>
          </cell>
          <cell r="R7732">
            <v>6</v>
          </cell>
          <cell r="S7732">
            <v>0</v>
          </cell>
          <cell r="T7732">
            <v>59490192</v>
          </cell>
        </row>
        <row r="7733">
          <cell r="G7733" t="str">
            <v>1-B-2018-195</v>
          </cell>
          <cell r="H7733" t="str">
            <v>CONSTRUCCIÓN BAHIA DE ESTACIONAMIENTO AVENIDA B. O´HIGGINS FRENTE A COPEC</v>
          </cell>
          <cell r="I7733" t="str">
            <v>Proyecto Cerrado</v>
          </cell>
          <cell r="J7733">
            <v>43465</v>
          </cell>
          <cell r="K7733">
            <v>36297</v>
          </cell>
          <cell r="L7733">
            <v>1</v>
          </cell>
          <cell r="M7733" t="str">
            <v>Administración Directa</v>
          </cell>
          <cell r="N7733">
            <v>43464</v>
          </cell>
          <cell r="O7733">
            <v>59490192</v>
          </cell>
          <cell r="P7733">
            <v>59490192</v>
          </cell>
          <cell r="Q7733">
            <v>6</v>
          </cell>
          <cell r="R7733">
            <v>6</v>
          </cell>
          <cell r="S7733">
            <v>0</v>
          </cell>
          <cell r="T7733">
            <v>59490192</v>
          </cell>
        </row>
        <row r="7734">
          <cell r="G7734" t="str">
            <v>1-B-2018-116</v>
          </cell>
          <cell r="H7734" t="str">
            <v>MEJORAMIENTO Y AMPLIACION SEDE SOCIAL LA PAMPINA</v>
          </cell>
          <cell r="I7734" t="str">
            <v>Proyecto Cerrado</v>
          </cell>
          <cell r="J7734">
            <v>43300</v>
          </cell>
          <cell r="K7734">
            <v>19413</v>
          </cell>
          <cell r="L7734">
            <v>1</v>
          </cell>
          <cell r="M7734" t="str">
            <v>Licitación y Contratación</v>
          </cell>
          <cell r="N7734">
            <v>43498</v>
          </cell>
          <cell r="O7734">
            <v>6762000</v>
          </cell>
          <cell r="P7734">
            <v>6667796</v>
          </cell>
          <cell r="Q7734">
            <v>1</v>
          </cell>
          <cell r="R7734">
            <v>1</v>
          </cell>
          <cell r="S7734">
            <v>0</v>
          </cell>
          <cell r="T7734">
            <v>6762000</v>
          </cell>
        </row>
        <row r="7735">
          <cell r="G7735" t="str">
            <v>1-B-2018-109</v>
          </cell>
          <cell r="H7735" t="str">
            <v>MEJORAMIENTO JARDIN INFANTIL Y SALA CUNA DE RIO PUELO</v>
          </cell>
          <cell r="I7735" t="str">
            <v>Proyecto Cerrado</v>
          </cell>
          <cell r="J7735">
            <v>43300</v>
          </cell>
          <cell r="K7735">
            <v>19544</v>
          </cell>
          <cell r="L7735">
            <v>1</v>
          </cell>
          <cell r="M7735" t="str">
            <v>Licitación y Contratación</v>
          </cell>
          <cell r="N7735">
            <v>43432</v>
          </cell>
          <cell r="O7735">
            <v>20840348</v>
          </cell>
          <cell r="P7735">
            <v>20840348</v>
          </cell>
          <cell r="Q7735">
            <v>1</v>
          </cell>
          <cell r="R7735">
            <v>1</v>
          </cell>
          <cell r="S7735">
            <v>0</v>
          </cell>
          <cell r="T7735">
            <v>20840348</v>
          </cell>
        </row>
        <row r="7736">
          <cell r="G7736" t="str">
            <v>1-B-2018-169</v>
          </cell>
          <cell r="H7736" t="str">
            <v>MEJORAMIENTO CLUB DE RAYUELA, PANQUEHUE</v>
          </cell>
          <cell r="I7736" t="str">
            <v>Proyecto Cerrado</v>
          </cell>
          <cell r="J7736">
            <v>43300</v>
          </cell>
          <cell r="K7736">
            <v>19010</v>
          </cell>
          <cell r="L7736">
            <v>1</v>
          </cell>
          <cell r="M7736" t="str">
            <v>Licitación y Contratación</v>
          </cell>
          <cell r="N7736">
            <v>43492</v>
          </cell>
          <cell r="O7736">
            <v>26451922</v>
          </cell>
          <cell r="P7736">
            <v>25129328</v>
          </cell>
          <cell r="Q7736">
            <v>1</v>
          </cell>
          <cell r="R7736">
            <v>1</v>
          </cell>
          <cell r="S7736">
            <v>0</v>
          </cell>
          <cell r="T7736">
            <v>26451922</v>
          </cell>
        </row>
        <row r="7737">
          <cell r="G7737" t="str">
            <v>1-B-2018-103</v>
          </cell>
          <cell r="H7737" t="str">
            <v>CONSERVACIÓN DE EDIFICIO MUNICIPAL COMUNA DE VICHUQUÉN</v>
          </cell>
          <cell r="I7737" t="str">
            <v>Proyecto Cerrado</v>
          </cell>
          <cell r="J7737">
            <v>43300</v>
          </cell>
          <cell r="K7737">
            <v>19452</v>
          </cell>
          <cell r="L7737">
            <v>1</v>
          </cell>
          <cell r="M7737" t="str">
            <v>Administración Directa</v>
          </cell>
          <cell r="N7737">
            <v>43465</v>
          </cell>
          <cell r="O7737">
            <v>15783159</v>
          </cell>
          <cell r="P7737">
            <v>15783159</v>
          </cell>
          <cell r="Q7737">
            <v>3</v>
          </cell>
          <cell r="R7737">
            <v>3</v>
          </cell>
          <cell r="S7737">
            <v>0</v>
          </cell>
          <cell r="T7737">
            <v>15783159</v>
          </cell>
        </row>
        <row r="7738">
          <cell r="G7738" t="str">
            <v>1-B-2018-48</v>
          </cell>
          <cell r="H7738" t="str">
            <v>CONSTRUCCION ACERAS E INSTALACION BALIZA VIAL LOCALIDAD DE CARACOL</v>
          </cell>
          <cell r="I7738" t="str">
            <v>Proyecto Cerrado</v>
          </cell>
          <cell r="J7738">
            <v>43300</v>
          </cell>
          <cell r="K7738">
            <v>19011</v>
          </cell>
          <cell r="L7738">
            <v>1</v>
          </cell>
          <cell r="M7738" t="str">
            <v>Licitación y Contratación</v>
          </cell>
          <cell r="N7738">
            <v>43568</v>
          </cell>
          <cell r="O7738">
            <v>20863000</v>
          </cell>
          <cell r="P7738">
            <v>20863000</v>
          </cell>
          <cell r="Q7738">
            <v>1</v>
          </cell>
          <cell r="R7738">
            <v>1</v>
          </cell>
          <cell r="S7738">
            <v>0</v>
          </cell>
          <cell r="T7738">
            <v>20863000</v>
          </cell>
        </row>
        <row r="7739">
          <cell r="G7739" t="str">
            <v>1-B-2018-417</v>
          </cell>
          <cell r="H7739" t="str">
            <v>CONSTRUCCIÓN SEÑALETICAS URBANAS, VILLA CERRO CORDON, PUERTO AYSEN</v>
          </cell>
          <cell r="I7739" t="str">
            <v>100% Girado</v>
          </cell>
          <cell r="J7739">
            <v>43300</v>
          </cell>
          <cell r="K7739">
            <v>19821</v>
          </cell>
          <cell r="L7739">
            <v>1</v>
          </cell>
          <cell r="M7739" t="str">
            <v>Administración Directa</v>
          </cell>
          <cell r="N7739">
            <v>44651</v>
          </cell>
          <cell r="O7739">
            <v>14411647</v>
          </cell>
          <cell r="P7739">
            <v>14411647</v>
          </cell>
          <cell r="Q7739">
            <v>5</v>
          </cell>
          <cell r="R7739">
            <v>5</v>
          </cell>
          <cell r="S7739">
            <v>0</v>
          </cell>
          <cell r="T7739">
            <v>14411647</v>
          </cell>
        </row>
        <row r="7740">
          <cell r="G7740" t="str">
            <v>1-B-2018-284</v>
          </cell>
          <cell r="H7740" t="str">
            <v>REPARACIÓN BORDE COSTERO URBANO - CHAÑARAL</v>
          </cell>
          <cell r="I7740" t="str">
            <v>Proyecto Cerrado</v>
          </cell>
          <cell r="J7740">
            <v>43300</v>
          </cell>
          <cell r="K7740">
            <v>19512</v>
          </cell>
          <cell r="L7740">
            <v>1</v>
          </cell>
          <cell r="M7740" t="str">
            <v>Administración Directa</v>
          </cell>
          <cell r="N7740">
            <v>43417</v>
          </cell>
          <cell r="O7740">
            <v>26488410</v>
          </cell>
          <cell r="P7740">
            <v>26488410</v>
          </cell>
          <cell r="Q7740">
            <v>4</v>
          </cell>
          <cell r="R7740">
            <v>4</v>
          </cell>
          <cell r="S7740">
            <v>0</v>
          </cell>
          <cell r="T7740">
            <v>26488410</v>
          </cell>
        </row>
        <row r="7741">
          <cell r="G7741" t="str">
            <v>1-B-2018-155</v>
          </cell>
          <cell r="H7741" t="str">
            <v>MEJORAMIENTO Y AMPLIACIÓN DE PLAZA DE JUEGO Y EJERCICIOS DE OLLAGUE</v>
          </cell>
          <cell r="I7741" t="str">
            <v>Proyecto Cerrado</v>
          </cell>
          <cell r="J7741">
            <v>43300</v>
          </cell>
          <cell r="K7741">
            <v>19012</v>
          </cell>
          <cell r="L7741">
            <v>1</v>
          </cell>
          <cell r="M7741" t="str">
            <v>Licitación y Contratación</v>
          </cell>
          <cell r="N7741">
            <v>43412</v>
          </cell>
          <cell r="O7741">
            <v>56054000</v>
          </cell>
          <cell r="P7741">
            <v>52871308</v>
          </cell>
          <cell r="Q7741">
            <v>1</v>
          </cell>
          <cell r="R7741">
            <v>1</v>
          </cell>
          <cell r="S7741">
            <v>0</v>
          </cell>
          <cell r="T7741">
            <v>56054000</v>
          </cell>
        </row>
        <row r="7742">
          <cell r="G7742" t="str">
            <v>1-B-2018-213</v>
          </cell>
          <cell r="H7742" t="str">
            <v>INSTALACIÓN DE LUMINARIAS EN ALUMBRADO PÚBLICO, TECNOLOGÍA LED, VALLE DE QUISMA COMUNA DE PICA</v>
          </cell>
          <cell r="I7742" t="str">
            <v>Proyecto Cerrado</v>
          </cell>
          <cell r="J7742">
            <v>43300</v>
          </cell>
          <cell r="K7742">
            <v>19419</v>
          </cell>
          <cell r="L7742">
            <v>1</v>
          </cell>
          <cell r="M7742" t="str">
            <v>Licitación y Contratación</v>
          </cell>
          <cell r="N7742">
            <v>43874</v>
          </cell>
          <cell r="O7742">
            <v>32000000</v>
          </cell>
          <cell r="P7742">
            <v>31976624</v>
          </cell>
          <cell r="Q7742">
            <v>1</v>
          </cell>
          <cell r="R7742">
            <v>1</v>
          </cell>
          <cell r="S7742">
            <v>0</v>
          </cell>
          <cell r="T7742">
            <v>32000000</v>
          </cell>
        </row>
        <row r="7743">
          <cell r="G7743" t="str">
            <v>1-B-2018-342</v>
          </cell>
          <cell r="H7743" t="str">
            <v>CONSTRUCCIÓN DE VEREDAS CALLE PRAT, ENTRE CALLE BILBAO Y FIN DE CALLE, TEMUCO</v>
          </cell>
          <cell r="I7743" t="str">
            <v>Proyecto Cerrado</v>
          </cell>
          <cell r="J7743">
            <v>43294</v>
          </cell>
          <cell r="K7743">
            <v>19013</v>
          </cell>
          <cell r="L7743">
            <v>1</v>
          </cell>
          <cell r="M7743" t="str">
            <v>Licitación y Contratación</v>
          </cell>
          <cell r="N7743">
            <v>43569</v>
          </cell>
          <cell r="O7743">
            <v>23856000</v>
          </cell>
          <cell r="P7743">
            <v>25204473</v>
          </cell>
          <cell r="Q7743">
            <v>1</v>
          </cell>
          <cell r="R7743">
            <v>1</v>
          </cell>
          <cell r="S7743">
            <v>0</v>
          </cell>
          <cell r="T7743">
            <v>23856000</v>
          </cell>
        </row>
        <row r="7744">
          <cell r="G7744" t="str">
            <v>1-C-2017-1502</v>
          </cell>
          <cell r="H7744" t="str">
            <v>REPOSICION ALCANTARILLADO POBLACION LOS LIBERTADORES I</v>
          </cell>
          <cell r="I7744" t="str">
            <v>Proyecto Cerrado</v>
          </cell>
          <cell r="J7744">
            <v>43294</v>
          </cell>
          <cell r="K7744">
            <v>19759</v>
          </cell>
          <cell r="L7744">
            <v>1</v>
          </cell>
          <cell r="M7744" t="str">
            <v>Licitación y Contratación</v>
          </cell>
          <cell r="N7744">
            <v>43372</v>
          </cell>
          <cell r="O7744">
            <v>59454942</v>
          </cell>
          <cell r="P7744">
            <v>59321775</v>
          </cell>
          <cell r="Q7744">
            <v>1</v>
          </cell>
          <cell r="R7744">
            <v>1</v>
          </cell>
          <cell r="S7744">
            <v>0</v>
          </cell>
          <cell r="T7744">
            <v>59454942</v>
          </cell>
        </row>
        <row r="7745">
          <cell r="G7745" t="str">
            <v>1-B-2018-115</v>
          </cell>
          <cell r="H7745" t="str">
            <v>MEJORAMIENTO SEDE VECINAL PABLO NERUDA</v>
          </cell>
          <cell r="I7745" t="str">
            <v>Proyecto Cerrado</v>
          </cell>
          <cell r="J7745">
            <v>43293</v>
          </cell>
          <cell r="K7745">
            <v>18439</v>
          </cell>
          <cell r="L7745">
            <v>1</v>
          </cell>
          <cell r="M7745" t="str">
            <v>Licitación y Contratación</v>
          </cell>
          <cell r="N7745">
            <v>43504</v>
          </cell>
          <cell r="O7745">
            <v>10862000</v>
          </cell>
          <cell r="P7745">
            <v>10800176</v>
          </cell>
          <cell r="Q7745">
            <v>1</v>
          </cell>
          <cell r="R7745">
            <v>1</v>
          </cell>
          <cell r="S7745">
            <v>0</v>
          </cell>
          <cell r="T7745">
            <v>10862000</v>
          </cell>
        </row>
        <row r="7746">
          <cell r="G7746" t="str">
            <v>1-B-2018-110</v>
          </cell>
          <cell r="H7746" t="str">
            <v>CONSTRUCCIÓN LETREROS TURÍSTICOS EN DIVERSOS PUNTOS DE LA COMUNA DE CHONCHI</v>
          </cell>
          <cell r="I7746" t="str">
            <v>Proyecto Cerrado</v>
          </cell>
          <cell r="J7746">
            <v>43293</v>
          </cell>
          <cell r="K7746">
            <v>18728</v>
          </cell>
          <cell r="L7746">
            <v>1</v>
          </cell>
          <cell r="M7746" t="str">
            <v>Licitación y Contratación</v>
          </cell>
          <cell r="N7746">
            <v>43573</v>
          </cell>
          <cell r="O7746">
            <v>20862000</v>
          </cell>
          <cell r="P7746">
            <v>19970318</v>
          </cell>
          <cell r="Q7746">
            <v>1</v>
          </cell>
          <cell r="R7746">
            <v>1</v>
          </cell>
          <cell r="S7746">
            <v>0</v>
          </cell>
          <cell r="T7746">
            <v>20862000</v>
          </cell>
        </row>
        <row r="7747">
          <cell r="G7747" t="str">
            <v>1-B-2018-98</v>
          </cell>
          <cell r="H7747" t="str">
            <v>MEJORAMIENTO VEREDAS CALLE BLANCO</v>
          </cell>
          <cell r="I7747" t="str">
            <v>Proyecto Cerrado</v>
          </cell>
          <cell r="J7747">
            <v>43293</v>
          </cell>
          <cell r="K7747">
            <v>17590</v>
          </cell>
          <cell r="L7747">
            <v>1</v>
          </cell>
          <cell r="M7747" t="str">
            <v>Licitación y Contratación</v>
          </cell>
          <cell r="N7747">
            <v>43467</v>
          </cell>
          <cell r="O7747">
            <v>20862000</v>
          </cell>
          <cell r="P7747">
            <v>20833776</v>
          </cell>
          <cell r="Q7747">
            <v>1</v>
          </cell>
          <cell r="R7747">
            <v>1</v>
          </cell>
          <cell r="S7747">
            <v>0</v>
          </cell>
          <cell r="T7747">
            <v>20862000</v>
          </cell>
        </row>
        <row r="7748">
          <cell r="G7748" t="str">
            <v>1-B-2018-148</v>
          </cell>
          <cell r="H7748" t="str">
            <v>HERMOSEAMIENTO PLAZA DE ARMAS</v>
          </cell>
          <cell r="I7748" t="str">
            <v>Proyecto Cerrado</v>
          </cell>
          <cell r="J7748">
            <v>43293</v>
          </cell>
          <cell r="K7748">
            <v>17591</v>
          </cell>
          <cell r="L7748">
            <v>1</v>
          </cell>
          <cell r="M7748" t="str">
            <v>Administración Directa</v>
          </cell>
          <cell r="N7748">
            <v>43404</v>
          </cell>
          <cell r="O7748">
            <v>34798108</v>
          </cell>
          <cell r="P7748">
            <v>34798108</v>
          </cell>
          <cell r="Q7748">
            <v>3</v>
          </cell>
          <cell r="R7748">
            <v>3</v>
          </cell>
          <cell r="S7748">
            <v>0</v>
          </cell>
          <cell r="T7748">
            <v>34798108</v>
          </cell>
        </row>
        <row r="7749">
          <cell r="G7749" t="str">
            <v>1-B-2018-51</v>
          </cell>
          <cell r="H7749" t="str">
            <v>REINSTALACIÓN SEÑALETICA VIAL Y REPOSICIÓN DE VEREDAS</v>
          </cell>
          <cell r="I7749" t="str">
            <v>100% Girado</v>
          </cell>
          <cell r="J7749">
            <v>43293</v>
          </cell>
          <cell r="K7749">
            <v>18728</v>
          </cell>
          <cell r="L7749">
            <v>1</v>
          </cell>
          <cell r="M7749" t="str">
            <v>Administración Directa</v>
          </cell>
          <cell r="N7749">
            <v>43433</v>
          </cell>
          <cell r="O7749">
            <v>20862000</v>
          </cell>
          <cell r="P7749">
            <v>20862000</v>
          </cell>
          <cell r="Q7749">
            <v>2</v>
          </cell>
          <cell r="R7749">
            <v>1</v>
          </cell>
          <cell r="S7749">
            <v>0</v>
          </cell>
          <cell r="T7749">
            <v>20862000</v>
          </cell>
        </row>
        <row r="7750">
          <cell r="G7750" t="str">
            <v>1-B-2018-60</v>
          </cell>
          <cell r="H7750" t="str">
            <v>CONSTRUCCIÓN DE ESTACIONAMIENTO SEDE LOS MAITENES, SANTO DOMINGO</v>
          </cell>
          <cell r="I7750" t="str">
            <v>Proyecto Cerrado</v>
          </cell>
          <cell r="J7750">
            <v>43293</v>
          </cell>
          <cell r="K7750">
            <v>17398</v>
          </cell>
          <cell r="L7750">
            <v>1</v>
          </cell>
          <cell r="M7750" t="str">
            <v>Licitación y Contratación</v>
          </cell>
          <cell r="N7750">
            <v>43515</v>
          </cell>
          <cell r="O7750">
            <v>3229201</v>
          </cell>
          <cell r="P7750">
            <v>3180000</v>
          </cell>
          <cell r="Q7750">
            <v>1</v>
          </cell>
          <cell r="R7750">
            <v>1</v>
          </cell>
          <cell r="S7750">
            <v>0</v>
          </cell>
          <cell r="T7750">
            <v>3229201</v>
          </cell>
        </row>
        <row r="7751">
          <cell r="G7751" t="str">
            <v>1-B-2018-218</v>
          </cell>
          <cell r="H7751" t="str">
            <v>MEJORAMIENTO DE CAMARINES CANCHA DE FUTBOL DE ALTO DEL CARMEN</v>
          </cell>
          <cell r="I7751" t="str">
            <v>Proyecto Cerrado</v>
          </cell>
          <cell r="J7751">
            <v>43293</v>
          </cell>
          <cell r="K7751">
            <v>18731</v>
          </cell>
          <cell r="L7751">
            <v>1</v>
          </cell>
          <cell r="M7751" t="str">
            <v>Licitación y Contratación</v>
          </cell>
          <cell r="N7751">
            <v>43409</v>
          </cell>
          <cell r="O7751">
            <v>16109179</v>
          </cell>
          <cell r="P7751">
            <v>14811410</v>
          </cell>
          <cell r="Q7751">
            <v>1</v>
          </cell>
          <cell r="R7751">
            <v>1</v>
          </cell>
          <cell r="S7751">
            <v>0</v>
          </cell>
          <cell r="T7751">
            <v>16109179</v>
          </cell>
        </row>
        <row r="7752">
          <cell r="G7752" t="str">
            <v>1-C-2017-326</v>
          </cell>
          <cell r="H7752" t="str">
            <v>REPOSICION VEREDAS VARIOS SECTORES BARRIO LOS LAGOS, COMUNA DE ANGOL</v>
          </cell>
          <cell r="I7752" t="str">
            <v>Proyecto Cerrado</v>
          </cell>
          <cell r="J7752">
            <v>43291</v>
          </cell>
          <cell r="K7752">
            <v>17220</v>
          </cell>
          <cell r="L7752">
            <v>1</v>
          </cell>
          <cell r="M7752" t="str">
            <v>Licitación y Contratación</v>
          </cell>
          <cell r="N7752">
            <v>43557</v>
          </cell>
          <cell r="O7752">
            <v>58961458</v>
          </cell>
          <cell r="P7752">
            <v>58961458</v>
          </cell>
          <cell r="Q7752">
            <v>1</v>
          </cell>
          <cell r="R7752">
            <v>1</v>
          </cell>
          <cell r="S7752">
            <v>0</v>
          </cell>
          <cell r="T7752">
            <v>58961458</v>
          </cell>
        </row>
        <row r="7753">
          <cell r="G7753" t="str">
            <v>1-C-2018-79</v>
          </cell>
          <cell r="H7753" t="str">
            <v>CONSTRUCCIÓN DE ACERAS DE HORMIGON, LOCALIDADES DE SERON Y HURTADO, RIO HURTADO</v>
          </cell>
          <cell r="I7753" t="str">
            <v>Proyecto Cerrado</v>
          </cell>
          <cell r="J7753">
            <v>43278</v>
          </cell>
          <cell r="K7753">
            <v>17096</v>
          </cell>
          <cell r="L7753">
            <v>1</v>
          </cell>
          <cell r="M7753" t="str">
            <v>Licitación y Contratación</v>
          </cell>
          <cell r="N7753">
            <v>43546</v>
          </cell>
          <cell r="O7753">
            <v>43870951</v>
          </cell>
          <cell r="P7753">
            <v>43463793</v>
          </cell>
          <cell r="Q7753">
            <v>1</v>
          </cell>
          <cell r="R7753">
            <v>1</v>
          </cell>
          <cell r="S7753">
            <v>407158</v>
          </cell>
          <cell r="T7753">
            <v>43463793</v>
          </cell>
        </row>
        <row r="7754">
          <cell r="G7754" t="str">
            <v>1-C-2017-1610</v>
          </cell>
          <cell r="H7754" t="str">
            <v>IMPLEMENTACION DE ELEMENTOS DE SEGURIDAD VIAL Y PEATONAL DEL ESPACIO PUBLICO EN DIVERSOS SECTORES DE LA COMUNA</v>
          </cell>
          <cell r="I7754" t="str">
            <v>Proyecto Cerrado</v>
          </cell>
          <cell r="J7754">
            <v>43278</v>
          </cell>
          <cell r="K7754">
            <v>17236</v>
          </cell>
          <cell r="L7754">
            <v>1</v>
          </cell>
          <cell r="M7754" t="str">
            <v>Administración Directa</v>
          </cell>
          <cell r="N7754">
            <v>43496</v>
          </cell>
          <cell r="O7754">
            <v>59978745</v>
          </cell>
          <cell r="P7754">
            <v>59978745</v>
          </cell>
          <cell r="Q7754">
            <v>7</v>
          </cell>
          <cell r="R7754">
            <v>7</v>
          </cell>
          <cell r="S7754">
            <v>0</v>
          </cell>
          <cell r="T7754">
            <v>59978745</v>
          </cell>
        </row>
        <row r="7755">
          <cell r="G7755" t="str">
            <v>1-C-2017-1692</v>
          </cell>
          <cell r="H7755" t="str">
            <v>CONSTRUCCIÓN CUBIERTA EXTERIOR MULTIUSO, PLAZA CONSISTORIAL</v>
          </cell>
          <cell r="I7755" t="str">
            <v>Proyecto Cerrado</v>
          </cell>
          <cell r="J7755">
            <v>43278</v>
          </cell>
          <cell r="K7755">
            <v>17126</v>
          </cell>
          <cell r="L7755">
            <v>1</v>
          </cell>
          <cell r="M7755" t="str">
            <v>Licitación y Contratación</v>
          </cell>
          <cell r="N7755">
            <v>43542</v>
          </cell>
          <cell r="O7755">
            <v>54839686</v>
          </cell>
          <cell r="P7755">
            <v>54839686</v>
          </cell>
          <cell r="Q7755">
            <v>1</v>
          </cell>
          <cell r="R7755">
            <v>1</v>
          </cell>
          <cell r="S7755">
            <v>0</v>
          </cell>
          <cell r="T7755">
            <v>54839686</v>
          </cell>
        </row>
        <row r="7756">
          <cell r="G7756" t="str">
            <v>1-C-2017-1623</v>
          </cell>
          <cell r="H7756" t="str">
            <v>RECARPETEO VIAL SECTOR LA TROYA SAN FERNANDO</v>
          </cell>
          <cell r="I7756" t="str">
            <v>Proyecto Cerrado</v>
          </cell>
          <cell r="J7756">
            <v>43278</v>
          </cell>
          <cell r="K7756">
            <v>14772</v>
          </cell>
          <cell r="L7756">
            <v>1</v>
          </cell>
          <cell r="M7756" t="str">
            <v>Licitación y Contratación</v>
          </cell>
          <cell r="N7756">
            <v>43402</v>
          </cell>
          <cell r="O7756">
            <v>56078463</v>
          </cell>
          <cell r="P7756">
            <v>56078463</v>
          </cell>
          <cell r="Q7756">
            <v>1</v>
          </cell>
          <cell r="R7756">
            <v>1</v>
          </cell>
          <cell r="S7756">
            <v>0</v>
          </cell>
          <cell r="T7756">
            <v>56078463</v>
          </cell>
        </row>
        <row r="7757">
          <cell r="G7757" t="str">
            <v>1-C-2017-1620</v>
          </cell>
          <cell r="H7757" t="str">
            <v>MEJORAMIENTO CAMINO FRENTE A SECTOR LAS ROSAS DE ANTIVERO SAN FERNANDO</v>
          </cell>
          <cell r="I7757" t="str">
            <v>Proyecto Cerrado</v>
          </cell>
          <cell r="J7757">
            <v>43278</v>
          </cell>
          <cell r="K7757">
            <v>14772</v>
          </cell>
          <cell r="L7757">
            <v>1</v>
          </cell>
          <cell r="M7757" t="str">
            <v>Licitación y Contratación</v>
          </cell>
          <cell r="N7757">
            <v>43402</v>
          </cell>
          <cell r="O7757">
            <v>59659683</v>
          </cell>
          <cell r="P7757">
            <v>59659683</v>
          </cell>
          <cell r="Q7757">
            <v>1</v>
          </cell>
          <cell r="R7757">
            <v>1</v>
          </cell>
          <cell r="S7757">
            <v>0</v>
          </cell>
          <cell r="T7757">
            <v>59659683</v>
          </cell>
        </row>
        <row r="7758">
          <cell r="G7758" t="str">
            <v>1-C-2017-632</v>
          </cell>
          <cell r="H7758" t="str">
            <v>REPOSICIÓN VEREDAS CALLE INDEPENENCIA ENTRE SAN MARTÍN Y FREIRE, LINARES</v>
          </cell>
          <cell r="I7758" t="str">
            <v>Proyecto Cerrado</v>
          </cell>
          <cell r="J7758">
            <v>43278</v>
          </cell>
          <cell r="K7758">
            <v>17106</v>
          </cell>
          <cell r="L7758">
            <v>1</v>
          </cell>
          <cell r="M7758" t="str">
            <v>Licitación y Contratación</v>
          </cell>
          <cell r="N7758">
            <v>43687</v>
          </cell>
          <cell r="O7758">
            <v>59822576</v>
          </cell>
          <cell r="P7758">
            <v>59822576</v>
          </cell>
          <cell r="Q7758">
            <v>1</v>
          </cell>
          <cell r="R7758">
            <v>1</v>
          </cell>
          <cell r="S7758">
            <v>0</v>
          </cell>
          <cell r="T7758">
            <v>59822576</v>
          </cell>
        </row>
        <row r="7759">
          <cell r="G7759" t="str">
            <v>1-C-2017-918</v>
          </cell>
          <cell r="H7759" t="str">
            <v>CONSTRUCCIÓN ESTANQUES DE ACUMULACIÓN DE AGUA RINCONADA DE SAN FERNANDO, COPIAPO</v>
          </cell>
          <cell r="I7759" t="str">
            <v>Proyecto Cerrado</v>
          </cell>
          <cell r="J7759">
            <v>43278</v>
          </cell>
          <cell r="K7759">
            <v>17059</v>
          </cell>
          <cell r="L7759">
            <v>1</v>
          </cell>
          <cell r="M7759" t="str">
            <v>Licitación y Contratación</v>
          </cell>
          <cell r="N7759">
            <v>43663</v>
          </cell>
          <cell r="O7759">
            <v>55583432</v>
          </cell>
          <cell r="P7759">
            <v>55583432</v>
          </cell>
          <cell r="Q7759">
            <v>1</v>
          </cell>
          <cell r="R7759">
            <v>1</v>
          </cell>
          <cell r="S7759">
            <v>0</v>
          </cell>
          <cell r="T7759">
            <v>55583432</v>
          </cell>
        </row>
        <row r="7760">
          <cell r="G7760" t="str">
            <v>1-C-2016-1072</v>
          </cell>
          <cell r="H7760" t="str">
            <v>CONSTRUCCIÓN MUROS DE CONTENCIÓN LOCALIDAD DE FUNDINA, COMUNA DE RIO HURTADO</v>
          </cell>
          <cell r="I7760" t="str">
            <v>Proyecto Cerrado</v>
          </cell>
          <cell r="J7760">
            <v>43278</v>
          </cell>
          <cell r="K7760">
            <v>17096</v>
          </cell>
          <cell r="L7760">
            <v>1</v>
          </cell>
          <cell r="M7760" t="str">
            <v>Licitación y Contratación</v>
          </cell>
          <cell r="N7760">
            <v>43559</v>
          </cell>
          <cell r="O7760">
            <v>59691090</v>
          </cell>
          <cell r="P7760">
            <v>59691090</v>
          </cell>
          <cell r="Q7760">
            <v>1</v>
          </cell>
          <cell r="R7760">
            <v>1</v>
          </cell>
          <cell r="S7760">
            <v>0</v>
          </cell>
          <cell r="T7760">
            <v>59691090</v>
          </cell>
        </row>
        <row r="7761">
          <cell r="G7761" t="str">
            <v>1-C-2016-1420</v>
          </cell>
          <cell r="H7761" t="str">
            <v>CONSTRUCCION SEDE ADULTO MAYOR FERNANDO ARIZTIA, VALLENAR</v>
          </cell>
          <cell r="I7761" t="str">
            <v>Proyecto Cerrado</v>
          </cell>
          <cell r="J7761">
            <v>43278</v>
          </cell>
          <cell r="K7761">
            <v>16730</v>
          </cell>
          <cell r="L7761">
            <v>1</v>
          </cell>
          <cell r="M7761" t="str">
            <v>Licitación y Contratación</v>
          </cell>
          <cell r="N7761">
            <v>43881</v>
          </cell>
          <cell r="O7761">
            <v>59204152</v>
          </cell>
          <cell r="P7761">
            <v>70735996</v>
          </cell>
          <cell r="Q7761">
            <v>1</v>
          </cell>
          <cell r="R7761">
            <v>1</v>
          </cell>
          <cell r="S7761">
            <v>0</v>
          </cell>
          <cell r="T7761">
            <v>59204152</v>
          </cell>
        </row>
        <row r="7762">
          <cell r="G7762" t="str">
            <v>1-C-2016-505</v>
          </cell>
          <cell r="H7762" t="str">
            <v>HABILITACION Y MEJORAMIENTO POSTA DE SALUD SECTOR RURAL CHOROICO</v>
          </cell>
          <cell r="I7762" t="str">
            <v>Proyecto Cerrado</v>
          </cell>
          <cell r="J7762">
            <v>43278</v>
          </cell>
          <cell r="K7762">
            <v>17240</v>
          </cell>
          <cell r="L7762">
            <v>1</v>
          </cell>
          <cell r="M7762" t="str">
            <v>Licitación y Contratación</v>
          </cell>
          <cell r="N7762">
            <v>43535</v>
          </cell>
          <cell r="O7762">
            <v>53999959</v>
          </cell>
          <cell r="P7762">
            <v>53999959</v>
          </cell>
          <cell r="Q7762">
            <v>1</v>
          </cell>
          <cell r="R7762">
            <v>1</v>
          </cell>
          <cell r="S7762">
            <v>0</v>
          </cell>
          <cell r="T7762">
            <v>53999959</v>
          </cell>
        </row>
        <row r="7763">
          <cell r="G7763" t="str">
            <v>1-C-2018-620</v>
          </cell>
          <cell r="H7763" t="str">
            <v>CONSTRUCCION INTERNADO MODULAR CALLAQUI ALTO BIOBIO</v>
          </cell>
          <cell r="I7763" t="str">
            <v>En Proceso de Cierre</v>
          </cell>
          <cell r="J7763">
            <v>43273</v>
          </cell>
          <cell r="K7763">
            <v>16742</v>
          </cell>
          <cell r="L7763">
            <v>1</v>
          </cell>
          <cell r="M7763" t="str">
            <v>Licitación y Contratación</v>
          </cell>
          <cell r="N7763">
            <v>43386</v>
          </cell>
          <cell r="O7763">
            <v>59999999</v>
          </cell>
          <cell r="P7763">
            <v>59999999</v>
          </cell>
          <cell r="Q7763">
            <v>2</v>
          </cell>
          <cell r="R7763">
            <v>2</v>
          </cell>
          <cell r="S7763">
            <v>0</v>
          </cell>
          <cell r="T7763">
            <v>59999999</v>
          </cell>
        </row>
        <row r="7764">
          <cell r="G7764" t="str">
            <v>1-B-2018-121</v>
          </cell>
          <cell r="H7764" t="str">
            <v>MEJORAMIENTO MIRADOR PLAYA RAQUEL COMUNA DE PUERTO OCTAY</v>
          </cell>
          <cell r="I7764" t="str">
            <v>En Proceso de Cierre</v>
          </cell>
          <cell r="J7764">
            <v>43273</v>
          </cell>
          <cell r="K7764">
            <v>15766</v>
          </cell>
          <cell r="L7764">
            <v>1</v>
          </cell>
          <cell r="M7764" t="str">
            <v>Licitación y Contratación</v>
          </cell>
          <cell r="N7764">
            <v>43422</v>
          </cell>
          <cell r="O7764">
            <v>20863000</v>
          </cell>
          <cell r="P7764">
            <v>19583707</v>
          </cell>
          <cell r="Q7764">
            <v>1</v>
          </cell>
          <cell r="R7764">
            <v>1</v>
          </cell>
          <cell r="S7764">
            <v>0</v>
          </cell>
          <cell r="T7764">
            <v>20863000</v>
          </cell>
        </row>
        <row r="7765">
          <cell r="G7765" t="str">
            <v>1-B-2018-233</v>
          </cell>
          <cell r="H7765" t="str">
            <v>MEJORAMIENTO DE AREAS VERDES VARIOS SECTORES</v>
          </cell>
          <cell r="I7765" t="str">
            <v>Proyecto Cerrado</v>
          </cell>
          <cell r="J7765">
            <v>43273</v>
          </cell>
          <cell r="K7765">
            <v>16057</v>
          </cell>
          <cell r="L7765">
            <v>1</v>
          </cell>
          <cell r="M7765" t="str">
            <v>Administración Directa</v>
          </cell>
          <cell r="N7765">
            <v>43447</v>
          </cell>
          <cell r="O7765">
            <v>25885010</v>
          </cell>
          <cell r="P7765">
            <v>25885010</v>
          </cell>
          <cell r="Q7765">
            <v>6</v>
          </cell>
          <cell r="R7765">
            <v>6</v>
          </cell>
          <cell r="S7765">
            <v>0</v>
          </cell>
          <cell r="T7765">
            <v>25885010</v>
          </cell>
        </row>
        <row r="7766">
          <cell r="G7766" t="str">
            <v>1-B-2018-59</v>
          </cell>
          <cell r="H7766" t="str">
            <v>CONSTRUCCIÓN ECOBARRIO SECTOR LAS HORTENSIAS, COMUNA DE SANTO DOMINGO</v>
          </cell>
          <cell r="I7766" t="str">
            <v>Proyecto Cerrado</v>
          </cell>
          <cell r="J7766">
            <v>43273</v>
          </cell>
          <cell r="K7766">
            <v>15533</v>
          </cell>
          <cell r="L7766">
            <v>1</v>
          </cell>
          <cell r="M7766" t="str">
            <v>Licitación y Contratación</v>
          </cell>
          <cell r="N7766">
            <v>43496</v>
          </cell>
          <cell r="O7766">
            <v>18576859</v>
          </cell>
          <cell r="P7766">
            <v>18499557</v>
          </cell>
          <cell r="Q7766">
            <v>1</v>
          </cell>
          <cell r="R7766">
            <v>1</v>
          </cell>
          <cell r="S7766">
            <v>0</v>
          </cell>
          <cell r="T7766">
            <v>18576859</v>
          </cell>
        </row>
        <row r="7767">
          <cell r="G7767" t="str">
            <v>1-B-2018-69</v>
          </cell>
          <cell r="H7767" t="str">
            <v>CONSTRUCCIÓN DE VIVERO MUNICIPAL DE COCHRANE</v>
          </cell>
          <cell r="I7767" t="str">
            <v>Proyecto Cerrado</v>
          </cell>
          <cell r="J7767">
            <v>43273</v>
          </cell>
          <cell r="K7767">
            <v>15533</v>
          </cell>
          <cell r="L7767">
            <v>1</v>
          </cell>
          <cell r="M7767" t="str">
            <v>Administración Directa</v>
          </cell>
          <cell r="N7767" t="str">
            <v>no definida</v>
          </cell>
          <cell r="O7767">
            <v>17572737</v>
          </cell>
          <cell r="P7767">
            <v>17572737</v>
          </cell>
          <cell r="Q7767">
            <v>1</v>
          </cell>
          <cell r="R7767">
            <v>0</v>
          </cell>
          <cell r="S7767">
            <v>0</v>
          </cell>
          <cell r="T7767">
            <v>17572737</v>
          </cell>
        </row>
        <row r="7768">
          <cell r="G7768" t="str">
            <v>1-B-2018-50</v>
          </cell>
          <cell r="H7768" t="str">
            <v>MEJORAMIENTO SEDE COMUNITARIA DE VILLA CERRO CASTILLO</v>
          </cell>
          <cell r="I7768" t="str">
            <v>Proyecto Cerrado</v>
          </cell>
          <cell r="J7768">
            <v>43273</v>
          </cell>
          <cell r="K7768">
            <v>15766</v>
          </cell>
          <cell r="L7768">
            <v>1</v>
          </cell>
          <cell r="M7768" t="str">
            <v>Administración Directa</v>
          </cell>
          <cell r="N7768">
            <v>43423</v>
          </cell>
          <cell r="O7768">
            <v>15051367</v>
          </cell>
          <cell r="P7768">
            <v>15051367</v>
          </cell>
          <cell r="Q7768">
            <v>5</v>
          </cell>
          <cell r="R7768">
            <v>5</v>
          </cell>
          <cell r="S7768">
            <v>0</v>
          </cell>
          <cell r="T7768">
            <v>15051367</v>
          </cell>
        </row>
        <row r="7769">
          <cell r="G7769" t="str">
            <v>1-B-2018-139</v>
          </cell>
          <cell r="H7769" t="str">
            <v>AMPLIACIÓN EDIFICIO MUNICIPAL COMUNA DE RAUCO</v>
          </cell>
          <cell r="I7769" t="str">
            <v>Proyecto Cerrado</v>
          </cell>
          <cell r="J7769">
            <v>43270</v>
          </cell>
          <cell r="K7769">
            <v>16059</v>
          </cell>
          <cell r="L7769">
            <v>1</v>
          </cell>
          <cell r="M7769" t="str">
            <v>Licitación y Contratación</v>
          </cell>
          <cell r="N7769">
            <v>43346</v>
          </cell>
          <cell r="O7769">
            <v>15029700</v>
          </cell>
          <cell r="P7769">
            <v>15029700</v>
          </cell>
          <cell r="Q7769">
            <v>1</v>
          </cell>
          <cell r="R7769">
            <v>1</v>
          </cell>
          <cell r="S7769">
            <v>0</v>
          </cell>
          <cell r="T7769">
            <v>15029700</v>
          </cell>
        </row>
        <row r="7770">
          <cell r="G7770" t="str">
            <v>1-B-2018-45</v>
          </cell>
          <cell r="H7770" t="str">
            <v>CONSTRUCCIÓN PLAZA VILLA EL MIRADOR, COMUNA DE PANGUIPULLI.</v>
          </cell>
          <cell r="I7770" t="str">
            <v>Proyecto Con Término Anticipado</v>
          </cell>
          <cell r="J7770">
            <v>43270</v>
          </cell>
          <cell r="K7770">
            <v>16063</v>
          </cell>
          <cell r="L7770">
            <v>1</v>
          </cell>
          <cell r="M7770" t="str">
            <v>Licitación y Contratación</v>
          </cell>
          <cell r="N7770">
            <v>43797</v>
          </cell>
          <cell r="O7770">
            <v>17997114</v>
          </cell>
          <cell r="P7770">
            <v>19944654</v>
          </cell>
          <cell r="Q7770">
            <v>1</v>
          </cell>
          <cell r="R7770">
            <v>1</v>
          </cell>
          <cell r="S7770">
            <v>0</v>
          </cell>
          <cell r="T7770">
            <v>17997114</v>
          </cell>
        </row>
        <row r="7771">
          <cell r="G7771" t="str">
            <v>1-C-2017-1703</v>
          </cell>
          <cell r="H7771" t="str">
            <v>REPOSICIÓN E ILUMINACIÓN DIVERSAS GARITAS DE LA COMUNA DE CHONCHI</v>
          </cell>
          <cell r="I7771" t="str">
            <v>Proyecto Cerrado</v>
          </cell>
          <cell r="J7771">
            <v>43270</v>
          </cell>
          <cell r="K7771">
            <v>10344</v>
          </cell>
          <cell r="L7771">
            <v>1</v>
          </cell>
          <cell r="M7771" t="str">
            <v>Licitación y Contratación</v>
          </cell>
          <cell r="N7771">
            <v>43540</v>
          </cell>
          <cell r="O7771">
            <v>59995935</v>
          </cell>
          <cell r="P7771">
            <v>59995935</v>
          </cell>
          <cell r="Q7771">
            <v>1</v>
          </cell>
          <cell r="R7771">
            <v>1</v>
          </cell>
          <cell r="S7771">
            <v>0</v>
          </cell>
          <cell r="T7771">
            <v>59995935</v>
          </cell>
        </row>
        <row r="7772">
          <cell r="G7772" t="str">
            <v>1-C-2017-900</v>
          </cell>
          <cell r="H7772" t="str">
            <v>CONSTRUCCIÓN SEDE SOCIAL VILLA AUSTRAL, VALDIVIA</v>
          </cell>
          <cell r="I7772" t="str">
            <v>Proyecto Cerrado</v>
          </cell>
          <cell r="J7772">
            <v>43270</v>
          </cell>
          <cell r="K7772">
            <v>13613</v>
          </cell>
          <cell r="L7772">
            <v>1</v>
          </cell>
          <cell r="M7772" t="str">
            <v>Licitación y Contratación</v>
          </cell>
          <cell r="N7772">
            <v>43693</v>
          </cell>
          <cell r="O7772">
            <v>59960369</v>
          </cell>
          <cell r="P7772">
            <v>58459962</v>
          </cell>
          <cell r="Q7772">
            <v>1</v>
          </cell>
          <cell r="R7772">
            <v>1</v>
          </cell>
          <cell r="S7772">
            <v>1500407</v>
          </cell>
          <cell r="T7772">
            <v>58459962</v>
          </cell>
        </row>
        <row r="7773">
          <cell r="G7773" t="str">
            <v>1-C-2018-341</v>
          </cell>
          <cell r="H7773" t="str">
            <v>REPOSICIÓN ACERAS, CHAITÉN URBANO</v>
          </cell>
          <cell r="I7773" t="str">
            <v>Proyecto Cerrado</v>
          </cell>
          <cell r="J7773">
            <v>43263</v>
          </cell>
          <cell r="K7773">
            <v>14641</v>
          </cell>
          <cell r="L7773">
            <v>1</v>
          </cell>
          <cell r="M7773" t="str">
            <v>Licitación y Contratación</v>
          </cell>
          <cell r="N7773">
            <v>43461</v>
          </cell>
          <cell r="O7773">
            <v>59997290</v>
          </cell>
          <cell r="P7773">
            <v>59997290</v>
          </cell>
          <cell r="Q7773">
            <v>1</v>
          </cell>
          <cell r="R7773">
            <v>1</v>
          </cell>
          <cell r="S7773">
            <v>0</v>
          </cell>
          <cell r="T7773">
            <v>59997290</v>
          </cell>
        </row>
        <row r="7774">
          <cell r="G7774" t="str">
            <v>1-C-2017-1357</v>
          </cell>
          <cell r="H7774" t="str">
            <v>CONSTRUCCION MURO CIERRE PERIMETRAL BALNEARIO LOS BOLDOS COMUNA DE PEMUCO</v>
          </cell>
          <cell r="I7774" t="str">
            <v>Proyecto Cerrado</v>
          </cell>
          <cell r="J7774">
            <v>43263</v>
          </cell>
          <cell r="K7774">
            <v>14615</v>
          </cell>
          <cell r="L7774">
            <v>1</v>
          </cell>
          <cell r="M7774" t="str">
            <v>Licitación y Contratación</v>
          </cell>
          <cell r="N7774">
            <v>43519</v>
          </cell>
          <cell r="O7774">
            <v>49729215</v>
          </cell>
          <cell r="P7774">
            <v>49729215</v>
          </cell>
          <cell r="Q7774">
            <v>1</v>
          </cell>
          <cell r="R7774">
            <v>1</v>
          </cell>
          <cell r="S7774">
            <v>0</v>
          </cell>
          <cell r="T7774">
            <v>49729215</v>
          </cell>
        </row>
        <row r="7775">
          <cell r="G7775" t="str">
            <v>1-C-2017-944</v>
          </cell>
          <cell r="H7775" t="str">
            <v>MEJORAMIENTO PLAZA GENERAL VELÁSQUEZ BORQUEZ, COMUNA DE PUCHUNCAVÍ</v>
          </cell>
          <cell r="I7775" t="str">
            <v>Proyecto Cerrado</v>
          </cell>
          <cell r="J7775">
            <v>43263</v>
          </cell>
          <cell r="K7775">
            <v>14612</v>
          </cell>
          <cell r="L7775">
            <v>1</v>
          </cell>
          <cell r="M7775" t="str">
            <v>Licitación y Contratación</v>
          </cell>
          <cell r="N7775">
            <v>43431</v>
          </cell>
          <cell r="O7775">
            <v>59905860</v>
          </cell>
          <cell r="P7775">
            <v>59905860</v>
          </cell>
          <cell r="Q7775">
            <v>1</v>
          </cell>
          <cell r="R7775">
            <v>1</v>
          </cell>
          <cell r="S7775">
            <v>0</v>
          </cell>
          <cell r="T7775">
            <v>59905860</v>
          </cell>
        </row>
        <row r="7776">
          <cell r="G7776" t="str">
            <v>1-C-2017-333</v>
          </cell>
          <cell r="H7776" t="str">
            <v>MEJORAMIENTO SEDE, ESPACIOS COMUNES Y ÁREAS VERDES, CONDOMINIO SOCIAL JARDÍN DEL BOSQUE DE PELLUHUE</v>
          </cell>
          <cell r="I7776" t="str">
            <v>Proyecto Cerrado</v>
          </cell>
          <cell r="J7776">
            <v>43263</v>
          </cell>
          <cell r="K7776">
            <v>14624</v>
          </cell>
          <cell r="L7776">
            <v>1</v>
          </cell>
          <cell r="M7776" t="str">
            <v>Licitación y Contratación</v>
          </cell>
          <cell r="N7776">
            <v>43414</v>
          </cell>
          <cell r="O7776">
            <v>47998241</v>
          </cell>
          <cell r="P7776">
            <v>47998241</v>
          </cell>
          <cell r="Q7776">
            <v>1</v>
          </cell>
          <cell r="R7776">
            <v>1</v>
          </cell>
          <cell r="S7776">
            <v>0</v>
          </cell>
          <cell r="T7776">
            <v>47998241</v>
          </cell>
        </row>
        <row r="7777">
          <cell r="G7777" t="str">
            <v>1-C-2017-1352</v>
          </cell>
          <cell r="H7777" t="str">
            <v>INSTALACIÓN DE JUEGOS INFANTILES PARQUE JUAN MARQUEZ</v>
          </cell>
          <cell r="I7777" t="str">
            <v>Proyecto Cerrado</v>
          </cell>
          <cell r="J7777">
            <v>43263</v>
          </cell>
          <cell r="K7777">
            <v>14746</v>
          </cell>
          <cell r="L7777">
            <v>1</v>
          </cell>
          <cell r="M7777" t="str">
            <v>Licitación y Contratación</v>
          </cell>
          <cell r="N7777">
            <v>43764</v>
          </cell>
          <cell r="O7777">
            <v>59998980</v>
          </cell>
          <cell r="P7777">
            <v>59992109</v>
          </cell>
          <cell r="Q7777">
            <v>3</v>
          </cell>
          <cell r="R7777">
            <v>3</v>
          </cell>
          <cell r="S7777">
            <v>6871</v>
          </cell>
          <cell r="T7777">
            <v>59992109</v>
          </cell>
        </row>
        <row r="7778">
          <cell r="G7778" t="str">
            <v>1-C-2017-2</v>
          </cell>
          <cell r="H7778" t="str">
            <v>CONSTRUCCIÓN CANCHA DE PASTO SINTÉTICO BOYERUCA</v>
          </cell>
          <cell r="I7778" t="str">
            <v>Proyecto Cerrado</v>
          </cell>
          <cell r="J7778">
            <v>43263</v>
          </cell>
          <cell r="K7778">
            <v>14643</v>
          </cell>
          <cell r="L7778">
            <v>1</v>
          </cell>
          <cell r="M7778" t="str">
            <v>Licitación y Contratación</v>
          </cell>
          <cell r="N7778">
            <v>43445</v>
          </cell>
          <cell r="O7778">
            <v>43510690</v>
          </cell>
          <cell r="P7778">
            <v>43510690</v>
          </cell>
          <cell r="Q7778">
            <v>1</v>
          </cell>
          <cell r="R7778">
            <v>1</v>
          </cell>
          <cell r="S7778">
            <v>0</v>
          </cell>
          <cell r="T7778">
            <v>43510690</v>
          </cell>
        </row>
        <row r="7779">
          <cell r="G7779" t="str">
            <v>1-C-2016-1951</v>
          </cell>
          <cell r="H7779" t="str">
            <v>AMPLIACIÓN Y NORMALIZACIÓN DE ESPACIOS ESCUELA G-745 BRISAS DEL MAR, TUBUL, COMUNA DE ARAUCO</v>
          </cell>
          <cell r="I7779" t="str">
            <v>Proyecto Cerrado</v>
          </cell>
          <cell r="J7779">
            <v>43263</v>
          </cell>
          <cell r="K7779">
            <v>14632</v>
          </cell>
          <cell r="L7779">
            <v>1</v>
          </cell>
          <cell r="M7779" t="str">
            <v>Licitación y Contratación</v>
          </cell>
          <cell r="N7779">
            <v>43789</v>
          </cell>
          <cell r="O7779">
            <v>59900000</v>
          </cell>
          <cell r="P7779">
            <v>59900000</v>
          </cell>
          <cell r="Q7779">
            <v>1</v>
          </cell>
          <cell r="R7779">
            <v>1</v>
          </cell>
          <cell r="S7779">
            <v>0</v>
          </cell>
          <cell r="T7779">
            <v>59900000</v>
          </cell>
        </row>
        <row r="7780">
          <cell r="G7780" t="str">
            <v>1-C-2016-1164</v>
          </cell>
          <cell r="H7780" t="str">
            <v>CONSTRUCCION CANCHA DE BABY FUTBOL DE PASTO SINTETICO, CLUB LA UNION DE CAMPANARIO, COMUNA DE YUNGAY</v>
          </cell>
          <cell r="I7780" t="str">
            <v>Proyecto Cerrado</v>
          </cell>
          <cell r="J7780">
            <v>43263</v>
          </cell>
          <cell r="K7780">
            <v>14617</v>
          </cell>
          <cell r="L7780">
            <v>1</v>
          </cell>
          <cell r="M7780" t="str">
            <v>Licitación y Contratación</v>
          </cell>
          <cell r="N7780">
            <v>43538</v>
          </cell>
          <cell r="O7780">
            <v>48555719</v>
          </cell>
          <cell r="P7780">
            <v>48554217</v>
          </cell>
          <cell r="Q7780">
            <v>1</v>
          </cell>
          <cell r="R7780">
            <v>1</v>
          </cell>
          <cell r="S7780">
            <v>1502</v>
          </cell>
          <cell r="T7780">
            <v>48554217</v>
          </cell>
        </row>
        <row r="7781">
          <cell r="G7781" t="str">
            <v>1-C-2016-1242</v>
          </cell>
          <cell r="H7781" t="str">
            <v>MEJORAMIENTO ESTERO BOTROLHUE, LOCALIDAD DE LABRANZA, TEMUCO</v>
          </cell>
          <cell r="I7781" t="str">
            <v>Proyecto Cerrado</v>
          </cell>
          <cell r="J7781">
            <v>43263</v>
          </cell>
          <cell r="K7781">
            <v>14654</v>
          </cell>
          <cell r="L7781">
            <v>1</v>
          </cell>
          <cell r="M7781" t="str">
            <v>Licitación y Contratación</v>
          </cell>
          <cell r="N7781">
            <v>43532</v>
          </cell>
          <cell r="O7781">
            <v>57784686</v>
          </cell>
          <cell r="P7781">
            <v>57784686</v>
          </cell>
          <cell r="Q7781">
            <v>1</v>
          </cell>
          <cell r="R7781">
            <v>1</v>
          </cell>
          <cell r="S7781">
            <v>0</v>
          </cell>
          <cell r="T7781">
            <v>57784686</v>
          </cell>
        </row>
        <row r="7782">
          <cell r="G7782" t="str">
            <v>1-C-2016-353</v>
          </cell>
          <cell r="H7782" t="str">
            <v>MEJORAMIENTO VEREDAS POBLACIÓN LA ESPERANZA, TENO</v>
          </cell>
          <cell r="I7782" t="str">
            <v>Proyecto Cerrado</v>
          </cell>
          <cell r="J7782">
            <v>43263</v>
          </cell>
          <cell r="K7782">
            <v>14634</v>
          </cell>
          <cell r="L7782">
            <v>1</v>
          </cell>
          <cell r="M7782" t="str">
            <v>Licitación y Contratación</v>
          </cell>
          <cell r="N7782">
            <v>43413</v>
          </cell>
          <cell r="O7782">
            <v>37885237</v>
          </cell>
          <cell r="P7782">
            <v>37885237</v>
          </cell>
          <cell r="Q7782">
            <v>1</v>
          </cell>
          <cell r="R7782">
            <v>1</v>
          </cell>
          <cell r="S7782">
            <v>0</v>
          </cell>
          <cell r="T7782">
            <v>37885237</v>
          </cell>
        </row>
        <row r="7783">
          <cell r="G7783" t="str">
            <v>1-C-2015-2522</v>
          </cell>
          <cell r="H7783" t="str">
            <v>MEJORAMIENTO Y HABILITACION DE 2 AREAS VERDES, UNIDAD VECINAL N° 24-B - QUINTA NORMAL</v>
          </cell>
          <cell r="I7783" t="str">
            <v>Proyecto Cerrado</v>
          </cell>
          <cell r="J7783">
            <v>43263</v>
          </cell>
          <cell r="K7783">
            <v>14657</v>
          </cell>
          <cell r="L7783">
            <v>1</v>
          </cell>
          <cell r="M7783" t="str">
            <v>Licitación y Contratación</v>
          </cell>
          <cell r="N7783">
            <v>43838</v>
          </cell>
          <cell r="O7783">
            <v>59993999</v>
          </cell>
          <cell r="P7783">
            <v>59993999</v>
          </cell>
          <cell r="Q7783">
            <v>1</v>
          </cell>
          <cell r="R7783">
            <v>1</v>
          </cell>
          <cell r="S7783">
            <v>0</v>
          </cell>
          <cell r="T7783">
            <v>59993999</v>
          </cell>
        </row>
        <row r="7784">
          <cell r="G7784" t="str">
            <v>1-C-2015-1638</v>
          </cell>
          <cell r="H7784" t="str">
            <v>MEJORAMIENTO CAMINO PÚBLICO SECTOR SANTA LEONOR</v>
          </cell>
          <cell r="I7784" t="str">
            <v>Proyecto Cerrado</v>
          </cell>
          <cell r="J7784">
            <v>43263</v>
          </cell>
          <cell r="K7784">
            <v>14630</v>
          </cell>
          <cell r="L7784">
            <v>1</v>
          </cell>
          <cell r="M7784" t="str">
            <v>Licitación y Contratación</v>
          </cell>
          <cell r="N7784">
            <v>43459</v>
          </cell>
          <cell r="O7784">
            <v>59503537</v>
          </cell>
          <cell r="P7784">
            <v>59503537</v>
          </cell>
          <cell r="Q7784">
            <v>1</v>
          </cell>
          <cell r="R7784">
            <v>1</v>
          </cell>
          <cell r="S7784">
            <v>0</v>
          </cell>
          <cell r="T7784">
            <v>59503537</v>
          </cell>
        </row>
        <row r="7785">
          <cell r="G7785" t="str">
            <v>1-C-2015-2055</v>
          </cell>
          <cell r="H7785" t="str">
            <v>HABILITACIÓN PLAZUELA RAMÓN FUENTES</v>
          </cell>
          <cell r="I7785" t="str">
            <v>Proyecto Cerrado</v>
          </cell>
          <cell r="J7785">
            <v>43263</v>
          </cell>
          <cell r="K7785">
            <v>14652</v>
          </cell>
          <cell r="L7785">
            <v>1</v>
          </cell>
          <cell r="M7785" t="str">
            <v>Licitación y Contratación</v>
          </cell>
          <cell r="N7785">
            <v>43557</v>
          </cell>
          <cell r="O7785">
            <v>43092198</v>
          </cell>
          <cell r="P7785">
            <v>43092198</v>
          </cell>
          <cell r="Q7785">
            <v>1</v>
          </cell>
          <cell r="R7785">
            <v>1</v>
          </cell>
          <cell r="S7785">
            <v>0</v>
          </cell>
          <cell r="T7785">
            <v>43092198</v>
          </cell>
        </row>
        <row r="7786">
          <cell r="G7786" t="str">
            <v>1-C-2015-32</v>
          </cell>
          <cell r="H7786" t="str">
            <v>"REPOSICIÓN PASARELAS PEATONALES, CUNCO"</v>
          </cell>
          <cell r="I7786" t="str">
            <v>Proyecto Cerrado</v>
          </cell>
          <cell r="J7786">
            <v>43263</v>
          </cell>
          <cell r="K7786">
            <v>14619</v>
          </cell>
          <cell r="L7786">
            <v>1</v>
          </cell>
          <cell r="M7786" t="str">
            <v>Licitación y Contratación</v>
          </cell>
          <cell r="N7786">
            <v>43645</v>
          </cell>
          <cell r="O7786">
            <v>59999000</v>
          </cell>
          <cell r="P7786">
            <v>59100080</v>
          </cell>
          <cell r="Q7786">
            <v>1</v>
          </cell>
          <cell r="R7786">
            <v>1</v>
          </cell>
          <cell r="S7786">
            <v>898920</v>
          </cell>
          <cell r="T7786">
            <v>59100080</v>
          </cell>
        </row>
        <row r="7787">
          <cell r="G7787" t="str">
            <v>1-C-2014-1123</v>
          </cell>
          <cell r="H7787" t="str">
            <v>MULTICANCHA ALEJANDRO GOIC</v>
          </cell>
          <cell r="I7787" t="str">
            <v>Proyecto Cerrado</v>
          </cell>
          <cell r="J7787">
            <v>43263</v>
          </cell>
          <cell r="K7787">
            <v>14613</v>
          </cell>
          <cell r="L7787">
            <v>1</v>
          </cell>
          <cell r="M7787" t="str">
            <v>Licitación y Contratación</v>
          </cell>
          <cell r="N7787">
            <v>43965</v>
          </cell>
          <cell r="O7787">
            <v>37298184</v>
          </cell>
          <cell r="P7787">
            <v>37298184</v>
          </cell>
          <cell r="Q7787">
            <v>1</v>
          </cell>
          <cell r="R7787">
            <v>1</v>
          </cell>
          <cell r="S7787">
            <v>0</v>
          </cell>
          <cell r="T7787">
            <v>37298184</v>
          </cell>
        </row>
        <row r="7788">
          <cell r="G7788" t="str">
            <v>1-C-2014-125</v>
          </cell>
          <cell r="H7788" t="str">
            <v>CONSTRUCCION MULTICANCHA VILLA BOMBEROS DE CHILE, PITRUFQUÉN</v>
          </cell>
          <cell r="I7788" t="str">
            <v>Proyecto Cerrado</v>
          </cell>
          <cell r="J7788">
            <v>43263</v>
          </cell>
          <cell r="K7788">
            <v>14638</v>
          </cell>
          <cell r="L7788">
            <v>1</v>
          </cell>
          <cell r="M7788" t="str">
            <v>Licitación y Contratación</v>
          </cell>
          <cell r="N7788">
            <v>43675</v>
          </cell>
          <cell r="O7788">
            <v>48642654</v>
          </cell>
          <cell r="P7788">
            <v>48280009</v>
          </cell>
          <cell r="Q7788">
            <v>1</v>
          </cell>
          <cell r="R7788">
            <v>1</v>
          </cell>
          <cell r="S7788">
            <v>362645</v>
          </cell>
          <cell r="T7788">
            <v>48280009</v>
          </cell>
        </row>
        <row r="7789">
          <cell r="G7789" t="str">
            <v>1-B-2018-120</v>
          </cell>
          <cell r="H7789" t="str">
            <v>MEJORAMIENTO FERIA COMUNITARIA Y SEDE SOCIAL ENSENADA</v>
          </cell>
          <cell r="I7789" t="str">
            <v>Proyecto Cerrado</v>
          </cell>
          <cell r="J7789">
            <v>43256</v>
          </cell>
          <cell r="K7789">
            <v>13979</v>
          </cell>
          <cell r="L7789">
            <v>1</v>
          </cell>
          <cell r="M7789" t="str">
            <v>Licitación y Contratación</v>
          </cell>
          <cell r="N7789">
            <v>43603</v>
          </cell>
          <cell r="O7789">
            <v>20862000</v>
          </cell>
          <cell r="P7789">
            <v>20862000</v>
          </cell>
          <cell r="Q7789">
            <v>1</v>
          </cell>
          <cell r="R7789">
            <v>1</v>
          </cell>
          <cell r="S7789">
            <v>0</v>
          </cell>
          <cell r="T7789">
            <v>20862000</v>
          </cell>
        </row>
        <row r="7790">
          <cell r="G7790" t="str">
            <v>1-B-2018-117</v>
          </cell>
          <cell r="H7790" t="str">
            <v>MEJORAMIENTO CASA DE LA FAMILIA</v>
          </cell>
          <cell r="I7790" t="str">
            <v>Proyecto Cerrado</v>
          </cell>
          <cell r="J7790">
            <v>43256</v>
          </cell>
          <cell r="K7790">
            <v>13979</v>
          </cell>
          <cell r="L7790">
            <v>1</v>
          </cell>
          <cell r="M7790" t="str">
            <v>Licitación y Contratación</v>
          </cell>
          <cell r="N7790" t="str">
            <v>no definida</v>
          </cell>
          <cell r="O7790">
            <v>20863000</v>
          </cell>
          <cell r="P7790">
            <v>18187560</v>
          </cell>
          <cell r="Q7790">
            <v>1</v>
          </cell>
          <cell r="R7790">
            <v>1</v>
          </cell>
          <cell r="S7790">
            <v>0</v>
          </cell>
          <cell r="T7790">
            <v>20863000</v>
          </cell>
        </row>
        <row r="7791">
          <cell r="G7791" t="str">
            <v>1-B-2018-95</v>
          </cell>
          <cell r="H7791" t="str">
            <v>REPOSICION VEREDAS CALLE AURELIO MONTENEGRO</v>
          </cell>
          <cell r="I7791" t="str">
            <v>Proyecto Cerrado</v>
          </cell>
          <cell r="J7791">
            <v>43256</v>
          </cell>
          <cell r="K7791">
            <v>13979</v>
          </cell>
          <cell r="L7791">
            <v>1</v>
          </cell>
          <cell r="M7791" t="str">
            <v>Licitación y Contratación</v>
          </cell>
          <cell r="N7791">
            <v>43424</v>
          </cell>
          <cell r="O7791">
            <v>10000000</v>
          </cell>
          <cell r="P7791">
            <v>9854271</v>
          </cell>
          <cell r="Q7791">
            <v>1</v>
          </cell>
          <cell r="R7791">
            <v>1</v>
          </cell>
          <cell r="S7791">
            <v>0</v>
          </cell>
          <cell r="T7791">
            <v>10000000</v>
          </cell>
        </row>
        <row r="7792">
          <cell r="G7792" t="str">
            <v>1-C-2018-205</v>
          </cell>
          <cell r="H7792" t="str">
            <v>MEJORAMIENTO PLAZA SAN IGNACIO 1</v>
          </cell>
          <cell r="I7792" t="str">
            <v>Proyecto Cerrado</v>
          </cell>
          <cell r="J7792">
            <v>43256</v>
          </cell>
          <cell r="K7792">
            <v>14684</v>
          </cell>
          <cell r="L7792">
            <v>1</v>
          </cell>
          <cell r="M7792" t="str">
            <v>Administración Directa</v>
          </cell>
          <cell r="N7792">
            <v>43434</v>
          </cell>
          <cell r="O7792">
            <v>58217588</v>
          </cell>
          <cell r="P7792">
            <v>58217588</v>
          </cell>
          <cell r="Q7792">
            <v>6</v>
          </cell>
          <cell r="R7792">
            <v>6</v>
          </cell>
          <cell r="S7792">
            <v>0</v>
          </cell>
          <cell r="T7792">
            <v>58217588</v>
          </cell>
        </row>
        <row r="7793">
          <cell r="G7793" t="str">
            <v>1-B-2018-137</v>
          </cell>
          <cell r="H7793" t="str">
            <v>CONSTRUCCIÓN Y CONSERVACIÓN DIVERSOS CANALES DE LA COMUNA DE CURICÓ 2018</v>
          </cell>
          <cell r="I7793" t="str">
            <v>Proyecto Cerrado</v>
          </cell>
          <cell r="J7793">
            <v>43256</v>
          </cell>
          <cell r="K7793">
            <v>14024</v>
          </cell>
          <cell r="L7793">
            <v>1</v>
          </cell>
          <cell r="M7793" t="str">
            <v>Administración Directa</v>
          </cell>
          <cell r="N7793">
            <v>43373</v>
          </cell>
          <cell r="O7793">
            <v>39138547</v>
          </cell>
          <cell r="P7793">
            <v>39138547</v>
          </cell>
          <cell r="Q7793">
            <v>4</v>
          </cell>
          <cell r="R7793">
            <v>4</v>
          </cell>
          <cell r="S7793">
            <v>0</v>
          </cell>
          <cell r="T7793">
            <v>39138547</v>
          </cell>
        </row>
        <row r="7794">
          <cell r="G7794" t="str">
            <v>1-B-2018-130</v>
          </cell>
          <cell r="H7794" t="str">
            <v>MEJORAMIENTO MULTICANCHAS, PARRAL</v>
          </cell>
          <cell r="I7794" t="str">
            <v>Proyecto Cerrado</v>
          </cell>
          <cell r="J7794">
            <v>43256</v>
          </cell>
          <cell r="K7794">
            <v>14024</v>
          </cell>
          <cell r="L7794">
            <v>1</v>
          </cell>
          <cell r="M7794" t="str">
            <v>Administración Directa</v>
          </cell>
          <cell r="N7794">
            <v>43465</v>
          </cell>
          <cell r="O7794">
            <v>30063160</v>
          </cell>
          <cell r="P7794">
            <v>30063160</v>
          </cell>
          <cell r="Q7794">
            <v>6</v>
          </cell>
          <cell r="R7794">
            <v>6</v>
          </cell>
          <cell r="S7794">
            <v>0</v>
          </cell>
          <cell r="T7794">
            <v>30063160</v>
          </cell>
        </row>
        <row r="7795">
          <cell r="G7795" t="str">
            <v>1-B-2018-128</v>
          </cell>
          <cell r="H7795" t="str">
            <v>REPOSICION DE SEÑALETICAS, REJILLAS PARA SUMIDEROS, BARRERAS DE PROTECCION Y OTROS, SAN JAVIER</v>
          </cell>
          <cell r="I7795" t="str">
            <v>Proyecto Cerrado</v>
          </cell>
          <cell r="J7795">
            <v>43256</v>
          </cell>
          <cell r="K7795">
            <v>14024</v>
          </cell>
          <cell r="L7795">
            <v>1</v>
          </cell>
          <cell r="M7795" t="str">
            <v>Administración Directa</v>
          </cell>
          <cell r="N7795">
            <v>43425</v>
          </cell>
          <cell r="O7795">
            <v>26304707</v>
          </cell>
          <cell r="P7795">
            <v>26304707</v>
          </cell>
          <cell r="Q7795">
            <v>6</v>
          </cell>
          <cell r="R7795">
            <v>6</v>
          </cell>
          <cell r="S7795">
            <v>0</v>
          </cell>
          <cell r="T7795">
            <v>26304707</v>
          </cell>
        </row>
        <row r="7796">
          <cell r="G7796" t="str">
            <v>1-B-2018-163</v>
          </cell>
          <cell r="H7796" t="str">
            <v>CONSTRUCCIÓN SEDE ADULTO MAYOR VALLE ALEGRE</v>
          </cell>
          <cell r="I7796" t="str">
            <v>Proyecto Cerrado</v>
          </cell>
          <cell r="J7796">
            <v>43256</v>
          </cell>
          <cell r="K7796">
            <v>14166</v>
          </cell>
          <cell r="L7796">
            <v>1</v>
          </cell>
          <cell r="M7796" t="str">
            <v>Licitación y Contratación</v>
          </cell>
          <cell r="N7796">
            <v>43491</v>
          </cell>
          <cell r="O7796">
            <v>26847000</v>
          </cell>
          <cell r="P7796">
            <v>28177467</v>
          </cell>
          <cell r="Q7796">
            <v>1</v>
          </cell>
          <cell r="R7796">
            <v>1</v>
          </cell>
          <cell r="S7796">
            <v>0</v>
          </cell>
          <cell r="T7796">
            <v>26847000</v>
          </cell>
        </row>
        <row r="7797">
          <cell r="G7797" t="str">
            <v>1-B-2018-62</v>
          </cell>
          <cell r="H7797" t="str">
            <v>CONSTRUCCION ESPACIO PUBLICO URBANO - COMUNA DE PUQUELDON</v>
          </cell>
          <cell r="I7797" t="str">
            <v>Proyecto Cerrado</v>
          </cell>
          <cell r="J7797">
            <v>43256</v>
          </cell>
          <cell r="K7797">
            <v>13979</v>
          </cell>
          <cell r="L7797">
            <v>1</v>
          </cell>
          <cell r="M7797" t="str">
            <v>Licitación y Contratación</v>
          </cell>
          <cell r="N7797">
            <v>43638</v>
          </cell>
          <cell r="O7797">
            <v>20863000</v>
          </cell>
          <cell r="P7797">
            <v>20852384</v>
          </cell>
          <cell r="Q7797">
            <v>1</v>
          </cell>
          <cell r="R7797">
            <v>1</v>
          </cell>
          <cell r="S7797">
            <v>0</v>
          </cell>
          <cell r="T7797">
            <v>20863000</v>
          </cell>
        </row>
        <row r="7798">
          <cell r="G7798" t="str">
            <v>1-B-2018-101</v>
          </cell>
          <cell r="H7798" t="str">
            <v>REPOSICION DE ACERAS AV. ANGAMOS ENTRE CALLE 3 NORTE Y CALLE ALAN MACOWAN</v>
          </cell>
          <cell r="I7798" t="str">
            <v>Proyecto Cerrado</v>
          </cell>
          <cell r="J7798">
            <v>43256</v>
          </cell>
          <cell r="K7798">
            <v>14166</v>
          </cell>
          <cell r="L7798">
            <v>1</v>
          </cell>
          <cell r="M7798" t="str">
            <v>Licitación y Contratación</v>
          </cell>
          <cell r="N7798">
            <v>44061</v>
          </cell>
          <cell r="O7798">
            <v>32833000</v>
          </cell>
          <cell r="P7798">
            <v>28888887</v>
          </cell>
          <cell r="Q7798">
            <v>1</v>
          </cell>
          <cell r="R7798">
            <v>1</v>
          </cell>
          <cell r="S7798">
            <v>0</v>
          </cell>
          <cell r="T7798">
            <v>32833000</v>
          </cell>
        </row>
        <row r="7799">
          <cell r="G7799" t="str">
            <v>1-C-2018-222</v>
          </cell>
          <cell r="H7799" t="str">
            <v>INSTALACIÓN BASUREROS E ILUMINACIÓN PEATONAL CALLE ARTURO PRAT, LEBU”</v>
          </cell>
          <cell r="I7799" t="str">
            <v>Proyecto Cerrado</v>
          </cell>
          <cell r="J7799">
            <v>43256</v>
          </cell>
          <cell r="K7799">
            <v>14633</v>
          </cell>
          <cell r="L7799">
            <v>1</v>
          </cell>
          <cell r="M7799" t="str">
            <v>Administración Directa</v>
          </cell>
          <cell r="N7799">
            <v>43378</v>
          </cell>
          <cell r="O7799">
            <v>54061263</v>
          </cell>
          <cell r="P7799">
            <v>54061263</v>
          </cell>
          <cell r="Q7799">
            <v>5</v>
          </cell>
          <cell r="R7799">
            <v>5</v>
          </cell>
          <cell r="S7799">
            <v>0</v>
          </cell>
          <cell r="T7799">
            <v>54061263</v>
          </cell>
        </row>
        <row r="7800">
          <cell r="G7800" t="str">
            <v>1-C-2018-504</v>
          </cell>
          <cell r="H7800" t="str">
            <v>CONSTRUCCIÓN RED DE AGUAS LLUVIAS ESCUELA E-5, JUAN LADRILLERO, NATALES</v>
          </cell>
          <cell r="I7800" t="str">
            <v>Proyecto Cerrado</v>
          </cell>
          <cell r="J7800">
            <v>43256</v>
          </cell>
          <cell r="K7800">
            <v>14649</v>
          </cell>
          <cell r="L7800">
            <v>1</v>
          </cell>
          <cell r="M7800" t="str">
            <v>Licitación y Contratación</v>
          </cell>
          <cell r="N7800">
            <v>43441</v>
          </cell>
          <cell r="O7800">
            <v>59408228</v>
          </cell>
          <cell r="P7800">
            <v>59408228</v>
          </cell>
          <cell r="Q7800">
            <v>1</v>
          </cell>
          <cell r="R7800">
            <v>1</v>
          </cell>
          <cell r="S7800">
            <v>0</v>
          </cell>
          <cell r="T7800">
            <v>59408228</v>
          </cell>
        </row>
        <row r="7801">
          <cell r="G7801" t="str">
            <v>1-C-2017-996</v>
          </cell>
          <cell r="H7801" t="str">
            <v>MEJORAMIENTO MULTICANCHA PADRE HURTADO</v>
          </cell>
          <cell r="I7801" t="str">
            <v>Proyecto Cerrado</v>
          </cell>
          <cell r="J7801">
            <v>43256</v>
          </cell>
          <cell r="K7801">
            <v>14677</v>
          </cell>
          <cell r="L7801">
            <v>1</v>
          </cell>
          <cell r="M7801" t="str">
            <v>Licitación y Contratación</v>
          </cell>
          <cell r="N7801">
            <v>43644</v>
          </cell>
          <cell r="O7801">
            <v>55004506</v>
          </cell>
          <cell r="P7801">
            <v>55004506</v>
          </cell>
          <cell r="Q7801">
            <v>1</v>
          </cell>
          <cell r="R7801">
            <v>1</v>
          </cell>
          <cell r="S7801">
            <v>0</v>
          </cell>
          <cell r="T7801">
            <v>55004506</v>
          </cell>
        </row>
        <row r="7802">
          <cell r="G7802" t="str">
            <v>1-C-2017-1543</v>
          </cell>
          <cell r="H7802" t="str">
            <v>CONSTRUCCIÓN REFUGIOS PEATONALES PARA PELARCO URBANO</v>
          </cell>
          <cell r="I7802" t="str">
            <v>Proyecto Cerrado</v>
          </cell>
          <cell r="J7802">
            <v>43256</v>
          </cell>
          <cell r="K7802">
            <v>14616</v>
          </cell>
          <cell r="L7802">
            <v>1</v>
          </cell>
          <cell r="M7802" t="str">
            <v>Licitación y Contratación</v>
          </cell>
          <cell r="N7802">
            <v>43410</v>
          </cell>
          <cell r="O7802">
            <v>59698342</v>
          </cell>
          <cell r="P7802">
            <v>59698342</v>
          </cell>
          <cell r="Q7802">
            <v>1</v>
          </cell>
          <cell r="R7802">
            <v>1</v>
          </cell>
          <cell r="S7802">
            <v>0</v>
          </cell>
          <cell r="T7802">
            <v>59698342</v>
          </cell>
        </row>
        <row r="7803">
          <cell r="G7803" t="str">
            <v>1-C-2017-1244</v>
          </cell>
          <cell r="H7803" t="str">
            <v>CONSTRUCCION PASARELA VECINAL, MANZANAR</v>
          </cell>
          <cell r="I7803" t="str">
            <v>Proyecto Cerrado</v>
          </cell>
          <cell r="J7803">
            <v>43256</v>
          </cell>
          <cell r="K7803">
            <v>14629</v>
          </cell>
          <cell r="L7803">
            <v>1</v>
          </cell>
          <cell r="M7803" t="str">
            <v>Licitación y Contratación</v>
          </cell>
          <cell r="N7803">
            <v>43397</v>
          </cell>
          <cell r="O7803">
            <v>59964969</v>
          </cell>
          <cell r="P7803">
            <v>59964969</v>
          </cell>
          <cell r="Q7803">
            <v>1</v>
          </cell>
          <cell r="R7803">
            <v>1</v>
          </cell>
          <cell r="S7803">
            <v>0</v>
          </cell>
          <cell r="T7803">
            <v>59964969</v>
          </cell>
        </row>
        <row r="7804">
          <cell r="G7804" t="str">
            <v>1-C-2017-1160</v>
          </cell>
          <cell r="H7804" t="str">
            <v>CONSTRUCCIÓN SKATEPARK, PUCÓN</v>
          </cell>
          <cell r="I7804" t="str">
            <v>Proyecto Cerrado</v>
          </cell>
          <cell r="J7804">
            <v>43256</v>
          </cell>
          <cell r="K7804">
            <v>14646</v>
          </cell>
          <cell r="L7804">
            <v>1</v>
          </cell>
          <cell r="M7804" t="str">
            <v>Licitación y Contratación</v>
          </cell>
          <cell r="N7804">
            <v>43529</v>
          </cell>
          <cell r="O7804">
            <v>59923377</v>
          </cell>
          <cell r="P7804">
            <v>59923377</v>
          </cell>
          <cell r="Q7804">
            <v>1</v>
          </cell>
          <cell r="R7804">
            <v>1</v>
          </cell>
          <cell r="S7804">
            <v>0</v>
          </cell>
          <cell r="T7804">
            <v>59923377</v>
          </cell>
        </row>
        <row r="7805">
          <cell r="G7805" t="str">
            <v>1-C-2016-1203</v>
          </cell>
          <cell r="H7805" t="str">
            <v>AMPLIACIÓN ALUMBRADO PÚBLICO SECTOR LAS TOSCAS</v>
          </cell>
          <cell r="I7805" t="str">
            <v>Proyecto Cerrado</v>
          </cell>
          <cell r="J7805">
            <v>43256</v>
          </cell>
          <cell r="K7805">
            <v>14625</v>
          </cell>
          <cell r="L7805">
            <v>1</v>
          </cell>
          <cell r="M7805" t="str">
            <v>Licitación y Contratación</v>
          </cell>
          <cell r="N7805">
            <v>43413</v>
          </cell>
          <cell r="O7805">
            <v>23303005</v>
          </cell>
          <cell r="P7805">
            <v>23303005</v>
          </cell>
          <cell r="Q7805">
            <v>1</v>
          </cell>
          <cell r="R7805">
            <v>1</v>
          </cell>
          <cell r="S7805">
            <v>0</v>
          </cell>
          <cell r="T7805">
            <v>23303005</v>
          </cell>
        </row>
        <row r="7806">
          <cell r="G7806" t="str">
            <v>1-C-2016-1182</v>
          </cell>
          <cell r="H7806" t="str">
            <v>CONSTRUCCION Y REPOSICION VEREDAS CALLE ANIBAL PINTO, MULCHEN</v>
          </cell>
          <cell r="I7806" t="str">
            <v>Proyecto Cerrado</v>
          </cell>
          <cell r="J7806">
            <v>43256</v>
          </cell>
          <cell r="K7806">
            <v>14620</v>
          </cell>
          <cell r="L7806">
            <v>1</v>
          </cell>
          <cell r="M7806" t="str">
            <v>Licitación y Contratación</v>
          </cell>
          <cell r="N7806">
            <v>43852</v>
          </cell>
          <cell r="O7806">
            <v>57000000</v>
          </cell>
          <cell r="P7806">
            <v>56637763</v>
          </cell>
          <cell r="Q7806">
            <v>1</v>
          </cell>
          <cell r="R7806">
            <v>1</v>
          </cell>
          <cell r="S7806">
            <v>362237</v>
          </cell>
          <cell r="T7806">
            <v>56637763</v>
          </cell>
        </row>
        <row r="7807">
          <cell r="G7807" t="str">
            <v>1-C-2016-1401</v>
          </cell>
          <cell r="H7807" t="str">
            <v>MEJORAMIENTO DEL ESPACIO PUBLICO EN TERRITORIO CENTRO COMUNA PEDRO AGUIRRE CERDA</v>
          </cell>
          <cell r="I7807" t="str">
            <v>Con Giro por Anticipo</v>
          </cell>
          <cell r="J7807">
            <v>43256</v>
          </cell>
          <cell r="K7807">
            <v>14665</v>
          </cell>
          <cell r="L7807">
            <v>1</v>
          </cell>
          <cell r="M7807" t="str">
            <v>Administración Directa</v>
          </cell>
          <cell r="N7807" t="str">
            <v>no definida</v>
          </cell>
          <cell r="O7807">
            <v>59992526</v>
          </cell>
          <cell r="P7807">
            <v>59992526</v>
          </cell>
          <cell r="Q7807">
            <v>1</v>
          </cell>
          <cell r="R7807">
            <v>0</v>
          </cell>
          <cell r="S7807">
            <v>29996263</v>
          </cell>
          <cell r="T7807">
            <v>29996263</v>
          </cell>
        </row>
        <row r="7808">
          <cell r="G7808" t="str">
            <v>1-C-2016-1381</v>
          </cell>
          <cell r="H7808" t="str">
            <v>CONSTRUCCIÓN CENTRO DE MADRES LA PAZ, LONCOCHE</v>
          </cell>
          <cell r="I7808" t="str">
            <v>Proyecto Cerrado</v>
          </cell>
          <cell r="J7808">
            <v>43256</v>
          </cell>
          <cell r="K7808">
            <v>14622</v>
          </cell>
          <cell r="L7808">
            <v>1</v>
          </cell>
          <cell r="M7808" t="str">
            <v>Licitación y Contratación</v>
          </cell>
          <cell r="N7808">
            <v>43548</v>
          </cell>
          <cell r="O7808">
            <v>52280296</v>
          </cell>
          <cell r="P7808">
            <v>52280296</v>
          </cell>
          <cell r="Q7808">
            <v>1</v>
          </cell>
          <cell r="R7808">
            <v>1</v>
          </cell>
          <cell r="S7808">
            <v>0</v>
          </cell>
          <cell r="T7808">
            <v>52280296</v>
          </cell>
        </row>
        <row r="7809">
          <cell r="G7809" t="str">
            <v>1-B-2018-96</v>
          </cell>
          <cell r="H7809" t="str">
            <v>REPOSICIÓN CIERRE PERIMETRAL ESTADIO MUNICIPAL ENTRE LAGOS</v>
          </cell>
          <cell r="I7809" t="str">
            <v>Proyecto Cerrado</v>
          </cell>
          <cell r="J7809">
            <v>43251</v>
          </cell>
          <cell r="K7809">
            <v>14200</v>
          </cell>
          <cell r="L7809">
            <v>1</v>
          </cell>
          <cell r="M7809" t="str">
            <v>Licitación y Contratación</v>
          </cell>
          <cell r="N7809">
            <v>43393</v>
          </cell>
          <cell r="O7809">
            <v>20863000</v>
          </cell>
          <cell r="P7809">
            <v>20487442</v>
          </cell>
          <cell r="Q7809">
            <v>1</v>
          </cell>
          <cell r="R7809">
            <v>1</v>
          </cell>
          <cell r="S7809">
            <v>0</v>
          </cell>
          <cell r="T7809">
            <v>20863000</v>
          </cell>
        </row>
        <row r="7810">
          <cell r="G7810" t="str">
            <v>1-B-2018-136</v>
          </cell>
          <cell r="H7810" t="str">
            <v>REPOSICIÓN DE BALDOSAS SECTOR CENTRO, COMUNA DE CURICÓ</v>
          </cell>
          <cell r="I7810" t="str">
            <v>Proyecto Cerrado</v>
          </cell>
          <cell r="J7810">
            <v>43251</v>
          </cell>
          <cell r="K7810">
            <v>13679</v>
          </cell>
          <cell r="L7810">
            <v>1</v>
          </cell>
          <cell r="M7810" t="str">
            <v>Administración Directa</v>
          </cell>
          <cell r="N7810">
            <v>44134</v>
          </cell>
          <cell r="O7810">
            <v>19484615</v>
          </cell>
          <cell r="P7810">
            <v>19484615</v>
          </cell>
          <cell r="Q7810">
            <v>3</v>
          </cell>
          <cell r="R7810">
            <v>3</v>
          </cell>
          <cell r="S7810">
            <v>0</v>
          </cell>
          <cell r="T7810">
            <v>19484615</v>
          </cell>
        </row>
        <row r="7811">
          <cell r="G7811" t="str">
            <v>1-B-2018-84</v>
          </cell>
          <cell r="H7811" t="str">
            <v>MEJORAMIENTO PAVIMENTOS PEATONALES MECHUQUE</v>
          </cell>
          <cell r="I7811" t="str">
            <v>Proyecto Cerrado</v>
          </cell>
          <cell r="J7811">
            <v>43251</v>
          </cell>
          <cell r="K7811">
            <v>13681</v>
          </cell>
          <cell r="L7811">
            <v>1</v>
          </cell>
          <cell r="M7811" t="str">
            <v>Licitación y Contratación</v>
          </cell>
          <cell r="N7811">
            <v>43664</v>
          </cell>
          <cell r="O7811">
            <v>20863000</v>
          </cell>
          <cell r="P7811">
            <v>20863000</v>
          </cell>
          <cell r="Q7811">
            <v>1</v>
          </cell>
          <cell r="R7811">
            <v>1</v>
          </cell>
          <cell r="S7811">
            <v>0</v>
          </cell>
          <cell r="T7811">
            <v>20863000</v>
          </cell>
        </row>
        <row r="7812">
          <cell r="G7812" t="str">
            <v>1-B-2018-111</v>
          </cell>
          <cell r="H7812" t="str">
            <v>MEJORAMIENTO DEMARCACIÓN VIAL CHANCO URBANO 2018</v>
          </cell>
          <cell r="I7812" t="str">
            <v>Proyecto Cerrado</v>
          </cell>
          <cell r="J7812">
            <v>43251</v>
          </cell>
          <cell r="K7812">
            <v>13679</v>
          </cell>
          <cell r="L7812">
            <v>1</v>
          </cell>
          <cell r="M7812" t="str">
            <v>Administración Directa</v>
          </cell>
          <cell r="N7812">
            <v>43464</v>
          </cell>
          <cell r="O7812">
            <v>1025264</v>
          </cell>
          <cell r="P7812">
            <v>1025264</v>
          </cell>
          <cell r="Q7812">
            <v>1</v>
          </cell>
          <cell r="R7812">
            <v>1</v>
          </cell>
          <cell r="S7812">
            <v>0</v>
          </cell>
          <cell r="T7812">
            <v>1025264</v>
          </cell>
        </row>
        <row r="7813">
          <cell r="G7813" t="str">
            <v>1-B-2018-153</v>
          </cell>
          <cell r="H7813" t="str">
            <v>REPOSICIÓN ESCALERAS Y PAVIMENTO SECTOR ALTO CABILDO</v>
          </cell>
          <cell r="I7813" t="str">
            <v>En Proceso de Cierre</v>
          </cell>
          <cell r="J7813">
            <v>43251</v>
          </cell>
          <cell r="K7813">
            <v>14008</v>
          </cell>
          <cell r="L7813">
            <v>1</v>
          </cell>
          <cell r="M7813" t="str">
            <v>Licitación y Contratación</v>
          </cell>
          <cell r="N7813">
            <v>43492</v>
          </cell>
          <cell r="O7813">
            <v>27621000</v>
          </cell>
          <cell r="P7813">
            <v>27603333</v>
          </cell>
          <cell r="Q7813">
            <v>1</v>
          </cell>
          <cell r="R7813">
            <v>1</v>
          </cell>
          <cell r="S7813">
            <v>0</v>
          </cell>
          <cell r="T7813">
            <v>27621000</v>
          </cell>
        </row>
        <row r="7814">
          <cell r="G7814" t="str">
            <v>1-B-2018-53</v>
          </cell>
          <cell r="H7814" t="str">
            <v>MEJORAMIENTO MULTICANCHA TECHADA SIERRA GORDA</v>
          </cell>
          <cell r="I7814" t="str">
            <v>Proyecto Cerrado</v>
          </cell>
          <cell r="J7814">
            <v>43251</v>
          </cell>
          <cell r="K7814">
            <v>13992</v>
          </cell>
          <cell r="L7814">
            <v>1</v>
          </cell>
          <cell r="M7814" t="str">
            <v>Licitación y Contratación</v>
          </cell>
          <cell r="N7814">
            <v>43561</v>
          </cell>
          <cell r="O7814">
            <v>59923592</v>
          </cell>
          <cell r="P7814">
            <v>58802902</v>
          </cell>
          <cell r="Q7814">
            <v>1</v>
          </cell>
          <cell r="R7814">
            <v>1</v>
          </cell>
          <cell r="S7814">
            <v>0</v>
          </cell>
          <cell r="T7814">
            <v>59923592</v>
          </cell>
        </row>
        <row r="7815">
          <cell r="G7815" t="str">
            <v>1-B-2018-104</v>
          </cell>
          <cell r="H7815" t="str">
            <v>MEJORAMIENTO SALÓN CULTURAL Y DEPENDENCIAS MUNICIPALES</v>
          </cell>
          <cell r="I7815" t="str">
            <v>Proyecto Cerrado</v>
          </cell>
          <cell r="J7815">
            <v>43245</v>
          </cell>
          <cell r="K7815">
            <v>12451</v>
          </cell>
          <cell r="L7815">
            <v>1</v>
          </cell>
          <cell r="M7815" t="str">
            <v>Licitación y Contratación</v>
          </cell>
          <cell r="N7815">
            <v>43512</v>
          </cell>
          <cell r="O7815">
            <v>20863000</v>
          </cell>
          <cell r="P7815">
            <v>26401227</v>
          </cell>
          <cell r="Q7815">
            <v>1</v>
          </cell>
          <cell r="R7815">
            <v>1</v>
          </cell>
          <cell r="S7815">
            <v>0</v>
          </cell>
          <cell r="T7815">
            <v>20863000</v>
          </cell>
        </row>
        <row r="7816">
          <cell r="G7816" t="str">
            <v>1-B-2018-99</v>
          </cell>
          <cell r="H7816" t="str">
            <v>CONSTRUCCION Y EQUIPAMIENTO PLAZA DE JUEGOS, E. LILLO</v>
          </cell>
          <cell r="I7816" t="str">
            <v>Proyecto Cerrado</v>
          </cell>
          <cell r="J7816">
            <v>43245</v>
          </cell>
          <cell r="K7816">
            <v>12451</v>
          </cell>
          <cell r="L7816">
            <v>1</v>
          </cell>
          <cell r="M7816" t="str">
            <v>Licitación y Contratación</v>
          </cell>
          <cell r="N7816">
            <v>43407</v>
          </cell>
          <cell r="O7816">
            <v>20861800</v>
          </cell>
          <cell r="P7816">
            <v>20818641</v>
          </cell>
          <cell r="Q7816">
            <v>1</v>
          </cell>
          <cell r="R7816">
            <v>1</v>
          </cell>
          <cell r="S7816">
            <v>0</v>
          </cell>
          <cell r="T7816">
            <v>20861800</v>
          </cell>
        </row>
        <row r="7817">
          <cell r="G7817" t="str">
            <v>1-B-2018-141</v>
          </cell>
          <cell r="H7817" t="str">
            <v>DEMARCACION VIAL SECTOR URBANO NORTE, LONGAVI</v>
          </cell>
          <cell r="I7817" t="str">
            <v>Proyecto Cerrado</v>
          </cell>
          <cell r="J7817">
            <v>43245</v>
          </cell>
          <cell r="K7817">
            <v>12622</v>
          </cell>
          <cell r="L7817">
            <v>1</v>
          </cell>
          <cell r="M7817" t="str">
            <v>Administración Directa</v>
          </cell>
          <cell r="N7817">
            <v>43407</v>
          </cell>
          <cell r="O7817">
            <v>22547359</v>
          </cell>
          <cell r="P7817">
            <v>22547359</v>
          </cell>
          <cell r="Q7817">
            <v>4</v>
          </cell>
          <cell r="R7817">
            <v>3</v>
          </cell>
          <cell r="S7817">
            <v>0</v>
          </cell>
          <cell r="T7817">
            <v>22547359</v>
          </cell>
        </row>
        <row r="7818">
          <cell r="G7818" t="str">
            <v>1-B-2018-138</v>
          </cell>
          <cell r="H7818" t="str">
            <v>CONSERVACION DE CRUCES, REFUGIOS PEATONALES Y ESTACIONAMIENTOS RESERVADOS</v>
          </cell>
          <cell r="I7818" t="str">
            <v>Proyecto Cerrado</v>
          </cell>
          <cell r="J7818">
            <v>43245</v>
          </cell>
          <cell r="K7818">
            <v>12622</v>
          </cell>
          <cell r="L7818">
            <v>1</v>
          </cell>
          <cell r="M7818" t="str">
            <v>Administración Directa</v>
          </cell>
          <cell r="N7818">
            <v>43434</v>
          </cell>
          <cell r="O7818">
            <v>19541054</v>
          </cell>
          <cell r="P7818">
            <v>19541054</v>
          </cell>
          <cell r="Q7818">
            <v>5</v>
          </cell>
          <cell r="R7818">
            <v>5</v>
          </cell>
          <cell r="S7818">
            <v>0</v>
          </cell>
          <cell r="T7818">
            <v>19541054</v>
          </cell>
        </row>
        <row r="7819">
          <cell r="G7819" t="str">
            <v>1-B-2018-135</v>
          </cell>
          <cell r="H7819" t="str">
            <v>REPARACION ACERAS SECTOR AVENIDA SUR - MOLINA</v>
          </cell>
          <cell r="I7819" t="str">
            <v>Proyecto Cerrado</v>
          </cell>
          <cell r="J7819">
            <v>43245</v>
          </cell>
          <cell r="K7819">
            <v>13091</v>
          </cell>
          <cell r="L7819">
            <v>1</v>
          </cell>
          <cell r="M7819" t="str">
            <v>Administración Directa</v>
          </cell>
          <cell r="N7819">
            <v>43465</v>
          </cell>
          <cell r="O7819">
            <v>33821055</v>
          </cell>
          <cell r="P7819">
            <v>33821055</v>
          </cell>
          <cell r="Q7819">
            <v>7</v>
          </cell>
          <cell r="R7819">
            <v>7</v>
          </cell>
          <cell r="S7819">
            <v>0</v>
          </cell>
          <cell r="T7819">
            <v>33821055</v>
          </cell>
        </row>
        <row r="7820">
          <cell r="G7820" t="str">
            <v>1-B-2018-132</v>
          </cell>
          <cell r="H7820" t="str">
            <v>CONSTRUCCIÓN ÁREA VERDE POBLACIÓN DON SEBASTIAN I Y DEMARCACIÓN CALLES ALAMEDA DE CUMPEO, COMUNA DE RÍO CLARO</v>
          </cell>
          <cell r="I7820" t="str">
            <v>Proyecto Cerrado</v>
          </cell>
          <cell r="J7820">
            <v>43245</v>
          </cell>
          <cell r="K7820">
            <v>11257</v>
          </cell>
          <cell r="L7820">
            <v>1</v>
          </cell>
          <cell r="M7820" t="str">
            <v>Administración Directa</v>
          </cell>
          <cell r="N7820">
            <v>43375</v>
          </cell>
          <cell r="O7820">
            <v>18188212</v>
          </cell>
          <cell r="P7820">
            <v>18188212</v>
          </cell>
          <cell r="Q7820">
            <v>3</v>
          </cell>
          <cell r="R7820">
            <v>3</v>
          </cell>
          <cell r="S7820">
            <v>0</v>
          </cell>
          <cell r="T7820">
            <v>18188212</v>
          </cell>
        </row>
        <row r="7821">
          <cell r="G7821" t="str">
            <v>1-B-2018-125</v>
          </cell>
          <cell r="H7821" t="str">
            <v>DESAGUE AGUAS LLUVIAS EN CALLE HERNÁN MERI Y LIMPIEZA DE CANAL DESDE YUNGAY CON COLO COLO A CANAL CUELLAR</v>
          </cell>
          <cell r="I7821" t="str">
            <v>Proyecto Cerrado</v>
          </cell>
          <cell r="J7821">
            <v>43245</v>
          </cell>
          <cell r="K7821">
            <v>11019</v>
          </cell>
          <cell r="L7821">
            <v>1</v>
          </cell>
          <cell r="M7821" t="str">
            <v>Administración Directa</v>
          </cell>
          <cell r="N7821">
            <v>43397</v>
          </cell>
          <cell r="O7821">
            <v>55841690</v>
          </cell>
          <cell r="P7821">
            <v>55841690</v>
          </cell>
          <cell r="Q7821">
            <v>5</v>
          </cell>
          <cell r="R7821">
            <v>5</v>
          </cell>
          <cell r="S7821">
            <v>0</v>
          </cell>
          <cell r="T7821">
            <v>55841690</v>
          </cell>
        </row>
        <row r="7822">
          <cell r="G7822" t="str">
            <v>1-B-2018-93</v>
          </cell>
          <cell r="H7822" t="str">
            <v>MEJORAMIENTO ESPACIOS PUBLICOS, SECTOR CANCHA DE TENIS, EMPEDRADO</v>
          </cell>
          <cell r="I7822" t="str">
            <v>Proyecto Cerrado</v>
          </cell>
          <cell r="J7822">
            <v>43245</v>
          </cell>
          <cell r="K7822">
            <v>10626</v>
          </cell>
          <cell r="L7822">
            <v>1</v>
          </cell>
          <cell r="M7822" t="str">
            <v>Administración Directa</v>
          </cell>
          <cell r="N7822">
            <v>43432</v>
          </cell>
          <cell r="O7822">
            <v>14054527</v>
          </cell>
          <cell r="P7822">
            <v>14054527</v>
          </cell>
          <cell r="Q7822">
            <v>1</v>
          </cell>
          <cell r="R7822">
            <v>1</v>
          </cell>
          <cell r="S7822">
            <v>0</v>
          </cell>
          <cell r="T7822">
            <v>14054527</v>
          </cell>
        </row>
        <row r="7823">
          <cell r="G7823" t="str">
            <v>1-B-2018-90</v>
          </cell>
          <cell r="H7823" t="str">
            <v>CONSERVACION DE ESPACIOS DE USO PUBLICO Y CALLES DIVERSOS SECTORES COMUNA DE HUALAÑÉ</v>
          </cell>
          <cell r="I7823" t="str">
            <v>Proyecto Cerrado</v>
          </cell>
          <cell r="J7823">
            <v>43245</v>
          </cell>
          <cell r="K7823">
            <v>12622</v>
          </cell>
          <cell r="L7823">
            <v>1</v>
          </cell>
          <cell r="M7823" t="str">
            <v>Administración Directa</v>
          </cell>
          <cell r="N7823">
            <v>43434</v>
          </cell>
          <cell r="O7823">
            <v>20292633</v>
          </cell>
          <cell r="P7823">
            <v>20292633</v>
          </cell>
          <cell r="Q7823">
            <v>6</v>
          </cell>
          <cell r="R7823">
            <v>6</v>
          </cell>
          <cell r="S7823">
            <v>0</v>
          </cell>
          <cell r="T7823">
            <v>20292633</v>
          </cell>
        </row>
        <row r="7824">
          <cell r="G7824" t="str">
            <v>1-B-2018-77</v>
          </cell>
          <cell r="H7824" t="str">
            <v>REPOSICIÓN LUMINARIAS SECTOR EL BOSQUE</v>
          </cell>
          <cell r="I7824" t="str">
            <v>Proyecto Cerrado</v>
          </cell>
          <cell r="J7824">
            <v>43245</v>
          </cell>
          <cell r="K7824">
            <v>11275</v>
          </cell>
          <cell r="L7824">
            <v>1</v>
          </cell>
          <cell r="M7824" t="str">
            <v>Licitación y Contratación</v>
          </cell>
          <cell r="N7824">
            <v>43349</v>
          </cell>
          <cell r="O7824">
            <v>20862000</v>
          </cell>
          <cell r="P7824">
            <v>19801291</v>
          </cell>
          <cell r="Q7824">
            <v>1</v>
          </cell>
          <cell r="R7824">
            <v>1</v>
          </cell>
          <cell r="S7824">
            <v>0</v>
          </cell>
          <cell r="T7824">
            <v>20862000</v>
          </cell>
        </row>
        <row r="7825">
          <cell r="G7825" t="str">
            <v>1-B-2018-76</v>
          </cell>
          <cell r="H7825" t="str">
            <v>CONSTRUCCIÓN ESCALERA URBANA EN ACHAO, COMUNA DE QUINCHAO</v>
          </cell>
          <cell r="I7825" t="str">
            <v>En Proceso de Cierre</v>
          </cell>
          <cell r="J7825">
            <v>43245</v>
          </cell>
          <cell r="K7825">
            <v>11644</v>
          </cell>
          <cell r="L7825">
            <v>1</v>
          </cell>
          <cell r="M7825" t="str">
            <v>Licitación y Contratación</v>
          </cell>
          <cell r="N7825">
            <v>43364</v>
          </cell>
          <cell r="O7825">
            <v>20863000</v>
          </cell>
          <cell r="P7825">
            <v>20798627</v>
          </cell>
          <cell r="Q7825">
            <v>1</v>
          </cell>
          <cell r="R7825">
            <v>1</v>
          </cell>
          <cell r="S7825">
            <v>0</v>
          </cell>
          <cell r="T7825">
            <v>20863000</v>
          </cell>
        </row>
        <row r="7826">
          <cell r="G7826" t="str">
            <v>1-B-2018-82</v>
          </cell>
          <cell r="H7826" t="str">
            <v>MEJORAMIENTO MULTICANCHAS VILLAS JENARO PRIETO, BICENTENARIO Y RETULEMU, COMUNA DE CAUQUENES</v>
          </cell>
          <cell r="I7826" t="str">
            <v>Proyecto Cerrado</v>
          </cell>
          <cell r="J7826">
            <v>43245</v>
          </cell>
          <cell r="K7826">
            <v>12275</v>
          </cell>
          <cell r="L7826">
            <v>1</v>
          </cell>
          <cell r="M7826" t="str">
            <v>Administración Directa</v>
          </cell>
          <cell r="N7826">
            <v>43341</v>
          </cell>
          <cell r="O7826">
            <v>49604214</v>
          </cell>
          <cell r="P7826">
            <v>49604214</v>
          </cell>
          <cell r="Q7826">
            <v>2</v>
          </cell>
          <cell r="R7826">
            <v>2</v>
          </cell>
          <cell r="S7826">
            <v>0</v>
          </cell>
          <cell r="T7826">
            <v>49604214</v>
          </cell>
        </row>
        <row r="7827">
          <cell r="G7827" t="str">
            <v>1-B-2018-75</v>
          </cell>
          <cell r="H7827" t="str">
            <v>CONSERVACIÓN ESPACIOS PUBLICOS, SAN CLEMENTE</v>
          </cell>
          <cell r="I7827" t="str">
            <v>Proyecto Cerrado</v>
          </cell>
          <cell r="J7827">
            <v>43245</v>
          </cell>
          <cell r="K7827">
            <v>12622</v>
          </cell>
          <cell r="L7827">
            <v>1</v>
          </cell>
          <cell r="M7827" t="str">
            <v>Administración Directa</v>
          </cell>
          <cell r="N7827">
            <v>43361</v>
          </cell>
          <cell r="O7827">
            <v>32017265</v>
          </cell>
          <cell r="P7827">
            <v>32017265</v>
          </cell>
          <cell r="Q7827">
            <v>4</v>
          </cell>
          <cell r="R7827">
            <v>4</v>
          </cell>
          <cell r="S7827">
            <v>0</v>
          </cell>
          <cell r="T7827">
            <v>32017265</v>
          </cell>
        </row>
        <row r="7828">
          <cell r="G7828" t="str">
            <v>1-B-2018-43</v>
          </cell>
          <cell r="H7828" t="str">
            <v>CONSTRUCCIÓN GARITAS CAMINERAS DIVERSOS SECTORES RURALES, COMUNA DE QUEILEN</v>
          </cell>
          <cell r="I7828" t="str">
            <v>Proyecto Cerrado</v>
          </cell>
          <cell r="J7828">
            <v>43245</v>
          </cell>
          <cell r="K7828">
            <v>12451</v>
          </cell>
          <cell r="L7828">
            <v>1</v>
          </cell>
          <cell r="M7828" t="str">
            <v>Licitación y Contratación</v>
          </cell>
          <cell r="N7828">
            <v>43381</v>
          </cell>
          <cell r="O7828">
            <v>20863000</v>
          </cell>
          <cell r="P7828">
            <v>20863000</v>
          </cell>
          <cell r="Q7828">
            <v>1</v>
          </cell>
          <cell r="R7828">
            <v>1</v>
          </cell>
          <cell r="S7828">
            <v>0</v>
          </cell>
          <cell r="T7828">
            <v>20863000</v>
          </cell>
        </row>
        <row r="7829">
          <cell r="G7829" t="str">
            <v>1-B-2018-57</v>
          </cell>
          <cell r="H7829" t="str">
            <v>INSTALACIÓN DE LUMINARIA Y MEJORAMIENTO DE ESPACIOS PÚBLICOS, SAN JOSE DE LA MARIQUINA.</v>
          </cell>
          <cell r="I7829" t="str">
            <v>Proyecto Cerrado</v>
          </cell>
          <cell r="J7829">
            <v>43245</v>
          </cell>
          <cell r="K7829">
            <v>13357</v>
          </cell>
          <cell r="L7829">
            <v>1</v>
          </cell>
          <cell r="M7829" t="str">
            <v>Licitación y Contratación</v>
          </cell>
          <cell r="N7829">
            <v>43451</v>
          </cell>
          <cell r="O7829">
            <v>22135291</v>
          </cell>
          <cell r="P7829">
            <v>22135007</v>
          </cell>
          <cell r="Q7829">
            <v>1</v>
          </cell>
          <cell r="R7829">
            <v>1</v>
          </cell>
          <cell r="S7829">
            <v>0</v>
          </cell>
          <cell r="T7829">
            <v>22135291</v>
          </cell>
        </row>
        <row r="7830">
          <cell r="G7830" t="str">
            <v>1-B-2018-56</v>
          </cell>
          <cell r="H7830" t="str">
            <v>REPOSICION PINTURA ILUSTRE MUNICIPALIDAD DE LA UNION</v>
          </cell>
          <cell r="I7830" t="str">
            <v>Proyecto Cerrado</v>
          </cell>
          <cell r="J7830">
            <v>43245</v>
          </cell>
          <cell r="K7830">
            <v>13357</v>
          </cell>
          <cell r="L7830">
            <v>1</v>
          </cell>
          <cell r="M7830" t="str">
            <v>Licitación y Contratación</v>
          </cell>
          <cell r="N7830">
            <v>43403</v>
          </cell>
          <cell r="O7830">
            <v>18475325</v>
          </cell>
          <cell r="P7830">
            <v>18464659</v>
          </cell>
          <cell r="Q7830">
            <v>1</v>
          </cell>
          <cell r="R7830">
            <v>1</v>
          </cell>
          <cell r="S7830">
            <v>0</v>
          </cell>
          <cell r="T7830">
            <v>18475325</v>
          </cell>
        </row>
        <row r="7831">
          <cell r="G7831" t="str">
            <v>1-B-2018-41</v>
          </cell>
          <cell r="H7831" t="str">
            <v>REPOSICIÓN VEREDAS Y ZONA DE DETENCIÓN CALLE SANTIAGO, COMUNA LAGO RANCO.</v>
          </cell>
          <cell r="I7831" t="str">
            <v>Proyecto Cerrado</v>
          </cell>
          <cell r="J7831">
            <v>43245</v>
          </cell>
          <cell r="K7831">
            <v>12500</v>
          </cell>
          <cell r="L7831">
            <v>1</v>
          </cell>
          <cell r="M7831" t="str">
            <v>Licitación y Contratación</v>
          </cell>
          <cell r="N7831">
            <v>43537</v>
          </cell>
          <cell r="O7831">
            <v>27060655</v>
          </cell>
          <cell r="P7831">
            <v>27060655</v>
          </cell>
          <cell r="Q7831">
            <v>1</v>
          </cell>
          <cell r="R7831">
            <v>1</v>
          </cell>
          <cell r="S7831">
            <v>0</v>
          </cell>
          <cell r="T7831">
            <v>27060655</v>
          </cell>
        </row>
        <row r="7832">
          <cell r="G7832" t="str">
            <v>1-B-2018-134</v>
          </cell>
          <cell r="H7832" t="str">
            <v>CONSTRUCCION DE ESCAÑOS E INSTALACIÓN DE SOLERILLAS, FORESTACIÓN, VARIOS SECTORES, CALDERA 2018</v>
          </cell>
          <cell r="I7832" t="str">
            <v>Proyecto Cerrado</v>
          </cell>
          <cell r="J7832">
            <v>43245</v>
          </cell>
          <cell r="K7832">
            <v>13084</v>
          </cell>
          <cell r="L7832">
            <v>1</v>
          </cell>
          <cell r="M7832" t="str">
            <v>Administración Directa</v>
          </cell>
          <cell r="N7832">
            <v>43344</v>
          </cell>
          <cell r="O7832">
            <v>33398430</v>
          </cell>
          <cell r="P7832">
            <v>33398430</v>
          </cell>
          <cell r="Q7832">
            <v>3</v>
          </cell>
          <cell r="R7832">
            <v>3</v>
          </cell>
          <cell r="S7832">
            <v>0</v>
          </cell>
          <cell r="T7832">
            <v>33398430</v>
          </cell>
        </row>
        <row r="7833">
          <cell r="G7833" t="str">
            <v>1-B-2018-22</v>
          </cell>
          <cell r="H7833" t="str">
            <v>MEJORAMIENTO PLAZA JUEGOS INFANTILES CALETA TORTEL</v>
          </cell>
          <cell r="I7833" t="str">
            <v>Proyecto Cerrado</v>
          </cell>
          <cell r="J7833">
            <v>43245</v>
          </cell>
          <cell r="K7833">
            <v>12460</v>
          </cell>
          <cell r="L7833">
            <v>1</v>
          </cell>
          <cell r="M7833" t="str">
            <v>Administración Directa</v>
          </cell>
          <cell r="N7833">
            <v>43316</v>
          </cell>
          <cell r="O7833">
            <v>14731720</v>
          </cell>
          <cell r="P7833">
            <v>14731720</v>
          </cell>
          <cell r="Q7833">
            <v>3</v>
          </cell>
          <cell r="R7833">
            <v>3</v>
          </cell>
          <cell r="S7833">
            <v>0</v>
          </cell>
          <cell r="T7833">
            <v>14731720</v>
          </cell>
        </row>
        <row r="7834">
          <cell r="G7834" t="str">
            <v>1-B-2018-145</v>
          </cell>
          <cell r="H7834" t="str">
            <v>CONSERVACIÓN Y HABILITACIÓN REFUGIOS PEATONALES Y ENTORNO</v>
          </cell>
          <cell r="I7834" t="str">
            <v>Proyecto Cerrado</v>
          </cell>
          <cell r="J7834">
            <v>43237</v>
          </cell>
          <cell r="K7834">
            <v>12231</v>
          </cell>
          <cell r="L7834">
            <v>1</v>
          </cell>
          <cell r="M7834" t="str">
            <v>Administración Directa</v>
          </cell>
          <cell r="N7834">
            <v>43462</v>
          </cell>
          <cell r="O7834">
            <v>16459580</v>
          </cell>
          <cell r="P7834">
            <v>16459580</v>
          </cell>
          <cell r="Q7834">
            <v>6</v>
          </cell>
          <cell r="R7834">
            <v>6</v>
          </cell>
          <cell r="S7834">
            <v>0</v>
          </cell>
          <cell r="T7834">
            <v>16459580</v>
          </cell>
        </row>
        <row r="7835">
          <cell r="G7835" t="str">
            <v>1-B-2018-140</v>
          </cell>
          <cell r="H7835" t="str">
            <v>REPOSICIÓN Y MEJORAMIENTO DE VEREDAS Y LIMPIEZA SUMIDEROS DIVERSOS SECTORES DE CUREPTO.</v>
          </cell>
          <cell r="I7835" t="str">
            <v>Proyecto Cerrado</v>
          </cell>
          <cell r="J7835">
            <v>43237</v>
          </cell>
          <cell r="K7835">
            <v>12231</v>
          </cell>
          <cell r="L7835">
            <v>1</v>
          </cell>
          <cell r="M7835" t="str">
            <v>Administración Directa</v>
          </cell>
          <cell r="N7835">
            <v>43347</v>
          </cell>
          <cell r="O7835">
            <v>22321896</v>
          </cell>
          <cell r="P7835">
            <v>22321896</v>
          </cell>
          <cell r="Q7835">
            <v>4</v>
          </cell>
          <cell r="R7835">
            <v>4</v>
          </cell>
          <cell r="S7835">
            <v>0</v>
          </cell>
          <cell r="T7835">
            <v>22321896</v>
          </cell>
        </row>
        <row r="7836">
          <cell r="G7836" t="str">
            <v>1-B-2018-133</v>
          </cell>
          <cell r="H7836" t="str">
            <v>CONSERVACIÓN Y ORNATO DE ÁREAS VERDES Y ESPACIOS PÚBLICOS</v>
          </cell>
          <cell r="I7836" t="str">
            <v>Proyecto Cerrado</v>
          </cell>
          <cell r="J7836">
            <v>43237</v>
          </cell>
          <cell r="K7836">
            <v>12231</v>
          </cell>
          <cell r="L7836">
            <v>1</v>
          </cell>
          <cell r="M7836" t="str">
            <v>Administración Directa</v>
          </cell>
          <cell r="N7836">
            <v>43434</v>
          </cell>
          <cell r="O7836">
            <v>17285042</v>
          </cell>
          <cell r="P7836">
            <v>17285042</v>
          </cell>
          <cell r="Q7836">
            <v>5</v>
          </cell>
          <cell r="R7836">
            <v>5</v>
          </cell>
          <cell r="S7836">
            <v>0</v>
          </cell>
          <cell r="T7836">
            <v>17285042</v>
          </cell>
        </row>
        <row r="7837">
          <cell r="G7837" t="str">
            <v>1-B-2018-126</v>
          </cell>
          <cell r="H7837" t="str">
            <v>MEJORAMIENTO ACCESIBILIDAD UNIVERSAL EDIFICIOS MUNICIPALES Y HERMOSEAMIENTO AVENIDA ESPERANZA, COMUNA DE SAGRADA FAMILIA</v>
          </cell>
          <cell r="I7837" t="str">
            <v>Proyecto Cerrado</v>
          </cell>
          <cell r="J7837">
            <v>43237</v>
          </cell>
          <cell r="K7837">
            <v>12231</v>
          </cell>
          <cell r="L7837">
            <v>1</v>
          </cell>
          <cell r="M7837" t="str">
            <v>Administración Directa</v>
          </cell>
          <cell r="N7837">
            <v>43326</v>
          </cell>
          <cell r="O7837">
            <v>18037896</v>
          </cell>
          <cell r="P7837">
            <v>18037896</v>
          </cell>
          <cell r="Q7837">
            <v>4</v>
          </cell>
          <cell r="R7837">
            <v>4</v>
          </cell>
          <cell r="S7837">
            <v>0</v>
          </cell>
          <cell r="T7837">
            <v>18037896</v>
          </cell>
        </row>
        <row r="7838">
          <cell r="G7838" t="str">
            <v>1-B-2018-114</v>
          </cell>
          <cell r="H7838" t="str">
            <v>MEJORAMIENTO SEDE LAS CANCHAS Y SEDE LAS POCILLAS, PELLUHUE</v>
          </cell>
          <cell r="I7838" t="str">
            <v>Proyecto Cerrado</v>
          </cell>
          <cell r="J7838">
            <v>43237</v>
          </cell>
          <cell r="K7838">
            <v>10912</v>
          </cell>
          <cell r="L7838">
            <v>1</v>
          </cell>
          <cell r="M7838" t="str">
            <v>Administración Directa</v>
          </cell>
          <cell r="N7838">
            <v>43365</v>
          </cell>
          <cell r="O7838">
            <v>9282000</v>
          </cell>
          <cell r="P7838">
            <v>9282000</v>
          </cell>
          <cell r="Q7838">
            <v>5</v>
          </cell>
          <cell r="R7838">
            <v>5</v>
          </cell>
          <cell r="S7838">
            <v>0</v>
          </cell>
          <cell r="T7838">
            <v>9282000</v>
          </cell>
        </row>
        <row r="7839">
          <cell r="G7839" t="str">
            <v>1-B-2018-89</v>
          </cell>
          <cell r="H7839" t="str">
            <v>ARBORIZACION URBANA Y MANTENCION DE BERMAS RETIRO URBANO, COMUNA DE RETIRO.</v>
          </cell>
          <cell r="I7839" t="str">
            <v>Proyecto Cerrado</v>
          </cell>
          <cell r="J7839">
            <v>43237</v>
          </cell>
          <cell r="K7839">
            <v>12231</v>
          </cell>
          <cell r="L7839">
            <v>1</v>
          </cell>
          <cell r="M7839" t="str">
            <v>Administración Directa</v>
          </cell>
          <cell r="N7839">
            <v>43497</v>
          </cell>
          <cell r="O7839">
            <v>20140494</v>
          </cell>
          <cell r="P7839">
            <v>20140494</v>
          </cell>
          <cell r="Q7839">
            <v>6</v>
          </cell>
          <cell r="R7839">
            <v>6</v>
          </cell>
          <cell r="S7839">
            <v>0</v>
          </cell>
          <cell r="T7839">
            <v>20140494</v>
          </cell>
        </row>
        <row r="7840">
          <cell r="G7840" t="str">
            <v>1-B-2018-71</v>
          </cell>
          <cell r="H7840" t="str">
            <v>HABILITACIÓN DE CRUCES PEATONALES SEGUN DS 50 EN CENTRO DE TENO</v>
          </cell>
          <cell r="I7840" t="str">
            <v>Proyecto Cerrado</v>
          </cell>
          <cell r="J7840">
            <v>43237</v>
          </cell>
          <cell r="K7840">
            <v>12231</v>
          </cell>
          <cell r="L7840">
            <v>1</v>
          </cell>
          <cell r="M7840" t="str">
            <v>Administración Directa</v>
          </cell>
          <cell r="N7840">
            <v>43343</v>
          </cell>
          <cell r="O7840">
            <v>19345643</v>
          </cell>
          <cell r="P7840">
            <v>19345643</v>
          </cell>
          <cell r="Q7840">
            <v>2</v>
          </cell>
          <cell r="R7840">
            <v>2</v>
          </cell>
          <cell r="S7840">
            <v>0</v>
          </cell>
          <cell r="T7840">
            <v>19345643</v>
          </cell>
        </row>
        <row r="7841">
          <cell r="G7841" t="str">
            <v>1-B-2018-30</v>
          </cell>
          <cell r="H7841" t="str">
            <v>NORMALIZACION DIRECCION DEL TRANSITO Y SEÑALETICAS, PAILLACO</v>
          </cell>
          <cell r="I7841" t="str">
            <v>Proyecto Cerrado</v>
          </cell>
          <cell r="J7841">
            <v>43237</v>
          </cell>
          <cell r="K7841">
            <v>10326</v>
          </cell>
          <cell r="L7841">
            <v>1</v>
          </cell>
          <cell r="M7841" t="str">
            <v>Licitación y Contratación</v>
          </cell>
          <cell r="N7841">
            <v>43353</v>
          </cell>
          <cell r="O7841">
            <v>25047009</v>
          </cell>
          <cell r="P7841">
            <v>24873419</v>
          </cell>
          <cell r="Q7841">
            <v>1</v>
          </cell>
          <cell r="R7841">
            <v>1</v>
          </cell>
          <cell r="S7841">
            <v>0</v>
          </cell>
          <cell r="T7841">
            <v>25047009</v>
          </cell>
        </row>
        <row r="7842">
          <cell r="G7842" t="str">
            <v>1-B-2018-25</v>
          </cell>
          <cell r="H7842" t="str">
            <v>PMU-IRAL 2018: REPOSICIÓN LUMINARIAS POBLACIÓN VILLA LA FLORIDA, COMUNA DE RÍO BUENO</v>
          </cell>
          <cell r="I7842" t="str">
            <v>Proyecto Cerrado</v>
          </cell>
          <cell r="J7842">
            <v>43237</v>
          </cell>
          <cell r="K7842">
            <v>10763</v>
          </cell>
          <cell r="L7842">
            <v>1</v>
          </cell>
          <cell r="M7842" t="str">
            <v>Licitación y Contratación</v>
          </cell>
          <cell r="N7842">
            <v>43476</v>
          </cell>
          <cell r="O7842">
            <v>25326338</v>
          </cell>
          <cell r="P7842">
            <v>25314656</v>
          </cell>
          <cell r="Q7842">
            <v>1</v>
          </cell>
          <cell r="R7842">
            <v>1</v>
          </cell>
          <cell r="S7842">
            <v>0</v>
          </cell>
          <cell r="T7842">
            <v>25326338</v>
          </cell>
        </row>
        <row r="7843">
          <cell r="G7843" t="str">
            <v>1-C-2017-1645</v>
          </cell>
          <cell r="H7843" t="str">
            <v>MEJORAMIENTO SERVICIOS HIGIÉNICOS DE LA MUNICIPALIDAD DE RENCA</v>
          </cell>
          <cell r="I7843" t="str">
            <v>Proyecto Cerrado</v>
          </cell>
          <cell r="J7843">
            <v>43237</v>
          </cell>
          <cell r="K7843">
            <v>12400</v>
          </cell>
          <cell r="L7843">
            <v>1</v>
          </cell>
          <cell r="M7843" t="str">
            <v>Licitación y Contratación</v>
          </cell>
          <cell r="N7843">
            <v>43579</v>
          </cell>
          <cell r="O7843">
            <v>40751550</v>
          </cell>
          <cell r="P7843">
            <v>40751550</v>
          </cell>
          <cell r="Q7843">
            <v>1</v>
          </cell>
          <cell r="R7843">
            <v>1</v>
          </cell>
          <cell r="S7843">
            <v>0</v>
          </cell>
          <cell r="T7843">
            <v>40751550</v>
          </cell>
        </row>
        <row r="7844">
          <cell r="G7844" t="str">
            <v>1-C-2017-995</v>
          </cell>
          <cell r="H7844" t="str">
            <v>MEJORAMIENTO MULTICANCHA JUAN MEYER</v>
          </cell>
          <cell r="I7844" t="str">
            <v>Proyecto Cerrado</v>
          </cell>
          <cell r="J7844">
            <v>43237</v>
          </cell>
          <cell r="K7844">
            <v>12395</v>
          </cell>
          <cell r="L7844">
            <v>1</v>
          </cell>
          <cell r="M7844" t="str">
            <v>Licitación y Contratación</v>
          </cell>
          <cell r="N7844">
            <v>43644</v>
          </cell>
          <cell r="O7844">
            <v>55050293</v>
          </cell>
          <cell r="P7844">
            <v>55050293</v>
          </cell>
          <cell r="Q7844">
            <v>1</v>
          </cell>
          <cell r="R7844">
            <v>1</v>
          </cell>
          <cell r="S7844">
            <v>0</v>
          </cell>
          <cell r="T7844">
            <v>55050293</v>
          </cell>
        </row>
        <row r="7845">
          <cell r="G7845" t="str">
            <v>1-C-2017-1575</v>
          </cell>
          <cell r="H7845" t="str">
            <v>REPOSICIÓN CAMARINES CLUB DEPORTIVO UNIÓN CENTRAL TRANQUILLA, SALAMANCA</v>
          </cell>
          <cell r="I7845" t="str">
            <v>Proyecto Cerrado</v>
          </cell>
          <cell r="J7845">
            <v>43237</v>
          </cell>
          <cell r="K7845">
            <v>12420</v>
          </cell>
          <cell r="L7845">
            <v>1</v>
          </cell>
          <cell r="M7845" t="str">
            <v>Licitación y Contratación</v>
          </cell>
          <cell r="N7845">
            <v>43560</v>
          </cell>
          <cell r="O7845">
            <v>59951703</v>
          </cell>
          <cell r="P7845">
            <v>58862308</v>
          </cell>
          <cell r="Q7845">
            <v>1</v>
          </cell>
          <cell r="R7845">
            <v>1</v>
          </cell>
          <cell r="S7845">
            <v>1089395</v>
          </cell>
          <cell r="T7845">
            <v>58862308</v>
          </cell>
        </row>
        <row r="7846">
          <cell r="G7846" t="str">
            <v>1-C-2017-1172</v>
          </cell>
          <cell r="H7846" t="str">
            <v>EXTENSIÓN 83 METROS RED DE ALCANATRILLADO, CALLE CASANOVA MARCHIGUE</v>
          </cell>
          <cell r="I7846" t="str">
            <v>Proyecto Cerrado</v>
          </cell>
          <cell r="J7846">
            <v>43237</v>
          </cell>
          <cell r="K7846">
            <v>12422</v>
          </cell>
          <cell r="L7846">
            <v>1</v>
          </cell>
          <cell r="M7846" t="str">
            <v>Licitación y Contratación</v>
          </cell>
          <cell r="N7846">
            <v>43371</v>
          </cell>
          <cell r="O7846">
            <v>19046850</v>
          </cell>
          <cell r="P7846">
            <v>19046850</v>
          </cell>
          <cell r="Q7846">
            <v>1</v>
          </cell>
          <cell r="R7846">
            <v>1</v>
          </cell>
          <cell r="S7846">
            <v>0</v>
          </cell>
          <cell r="T7846">
            <v>19046850</v>
          </cell>
        </row>
        <row r="7847">
          <cell r="G7847" t="str">
            <v>1-C-2017-1516</v>
          </cell>
          <cell r="H7847" t="str">
            <v>PAVIMENTACIÓN PARCIAL CALLE ROSARIO VASQUEZ REUMEN, PAILLACO</v>
          </cell>
          <cell r="I7847" t="str">
            <v>Proyecto Cerrado</v>
          </cell>
          <cell r="J7847">
            <v>43237</v>
          </cell>
          <cell r="K7847">
            <v>12411</v>
          </cell>
          <cell r="L7847">
            <v>1</v>
          </cell>
          <cell r="M7847" t="str">
            <v>Licitación y Contratación</v>
          </cell>
          <cell r="N7847">
            <v>43440</v>
          </cell>
          <cell r="O7847">
            <v>59679394</v>
          </cell>
          <cell r="P7847">
            <v>59679394</v>
          </cell>
          <cell r="Q7847">
            <v>1</v>
          </cell>
          <cell r="R7847">
            <v>1</v>
          </cell>
          <cell r="S7847">
            <v>0</v>
          </cell>
          <cell r="T7847">
            <v>59679394</v>
          </cell>
        </row>
        <row r="7848">
          <cell r="G7848" t="str">
            <v>1-C-2017-507</v>
          </cell>
          <cell r="H7848" t="str">
            <v>CONSTRUCCION BRIGADA DE BOMBEROS VILLA AMENGUAL</v>
          </cell>
          <cell r="I7848" t="str">
            <v>Proyecto Cerrado</v>
          </cell>
          <cell r="J7848">
            <v>43237</v>
          </cell>
          <cell r="K7848">
            <v>12421</v>
          </cell>
          <cell r="L7848">
            <v>1</v>
          </cell>
          <cell r="M7848" t="str">
            <v>Licitación y Contratación</v>
          </cell>
          <cell r="N7848">
            <v>43345</v>
          </cell>
          <cell r="O7848">
            <v>59452066</v>
          </cell>
          <cell r="P7848">
            <v>59452066</v>
          </cell>
          <cell r="Q7848">
            <v>1</v>
          </cell>
          <cell r="R7848">
            <v>1</v>
          </cell>
          <cell r="S7848">
            <v>0</v>
          </cell>
          <cell r="T7848">
            <v>59452066</v>
          </cell>
        </row>
        <row r="7849">
          <cell r="G7849" t="str">
            <v>1-C-2016-1427</v>
          </cell>
          <cell r="H7849" t="str">
            <v>CONSERVACION DE CALZADAS POBLACION DAVILA COMUNA PEDRO AGUIRRE CERDA</v>
          </cell>
          <cell r="I7849" t="str">
            <v>100% Girado</v>
          </cell>
          <cell r="J7849">
            <v>43237</v>
          </cell>
          <cell r="K7849">
            <v>12394</v>
          </cell>
          <cell r="L7849">
            <v>1</v>
          </cell>
          <cell r="M7849" t="str">
            <v>Licitación y Contratación</v>
          </cell>
          <cell r="N7849">
            <v>43666</v>
          </cell>
          <cell r="O7849">
            <v>58800001</v>
          </cell>
          <cell r="P7849">
            <v>58800001</v>
          </cell>
          <cell r="Q7849">
            <v>1</v>
          </cell>
          <cell r="R7849">
            <v>1</v>
          </cell>
          <cell r="S7849">
            <v>0</v>
          </cell>
          <cell r="T7849">
            <v>58800001</v>
          </cell>
        </row>
        <row r="7850">
          <cell r="G7850" t="str">
            <v>1-C-2016-1311</v>
          </cell>
          <cell r="H7850" t="str">
            <v>MEJORAMIENTO ESPACIO PUBLICO AVDA. JOSE ARRIETA ACERA NORTE ENTRE LYNCH SUR Y DRAGONES DE LA REINA</v>
          </cell>
          <cell r="I7850" t="str">
            <v>Proyecto Dejado sin Efecto</v>
          </cell>
          <cell r="J7850">
            <v>43237</v>
          </cell>
          <cell r="K7850">
            <v>12397</v>
          </cell>
          <cell r="L7850">
            <v>1</v>
          </cell>
          <cell r="M7850" t="str">
            <v>no definida</v>
          </cell>
          <cell r="N7850" t="str">
            <v>no definida</v>
          </cell>
          <cell r="O7850">
            <v>47031833</v>
          </cell>
          <cell r="P7850">
            <v>0</v>
          </cell>
          <cell r="Q7850">
            <v>0</v>
          </cell>
          <cell r="R7850">
            <v>0</v>
          </cell>
          <cell r="S7850">
            <v>23515916</v>
          </cell>
          <cell r="T7850">
            <v>23515917</v>
          </cell>
        </row>
        <row r="7851">
          <cell r="G7851" t="str">
            <v>1-C-2016-1512</v>
          </cell>
          <cell r="H7851" t="str">
            <v>CONSTRUCCION MULTICANCHA Y MEJORAMIENTO PLAZA VILLA LOS POETAS</v>
          </cell>
          <cell r="I7851" t="str">
            <v>Proyecto Cerrado</v>
          </cell>
          <cell r="J7851">
            <v>43237</v>
          </cell>
          <cell r="K7851">
            <v>12424</v>
          </cell>
          <cell r="L7851">
            <v>1</v>
          </cell>
          <cell r="M7851" t="str">
            <v>Licitación y Contratación</v>
          </cell>
          <cell r="N7851">
            <v>43514</v>
          </cell>
          <cell r="O7851">
            <v>53114906</v>
          </cell>
          <cell r="P7851">
            <v>53114906</v>
          </cell>
          <cell r="Q7851">
            <v>1</v>
          </cell>
          <cell r="R7851">
            <v>1</v>
          </cell>
          <cell r="S7851">
            <v>0</v>
          </cell>
          <cell r="T7851">
            <v>53114906</v>
          </cell>
        </row>
        <row r="7852">
          <cell r="G7852" t="str">
            <v>1-C-2016-633</v>
          </cell>
          <cell r="H7852" t="str">
            <v>HABILITACIÓN VARIAS PLAZAS, SAGRADA FAMILIA</v>
          </cell>
          <cell r="I7852" t="str">
            <v>Proyecto Cerrado</v>
          </cell>
          <cell r="J7852">
            <v>43237</v>
          </cell>
          <cell r="K7852">
            <v>12390</v>
          </cell>
          <cell r="L7852">
            <v>1</v>
          </cell>
          <cell r="M7852" t="str">
            <v>Licitación y Contratación</v>
          </cell>
          <cell r="N7852">
            <v>43428</v>
          </cell>
          <cell r="O7852">
            <v>48786575</v>
          </cell>
          <cell r="P7852">
            <v>48786575</v>
          </cell>
          <cell r="Q7852">
            <v>1</v>
          </cell>
          <cell r="R7852">
            <v>1</v>
          </cell>
          <cell r="S7852">
            <v>0</v>
          </cell>
          <cell r="T7852">
            <v>48786575</v>
          </cell>
        </row>
        <row r="7853">
          <cell r="G7853" t="str">
            <v>1-C-2016-441</v>
          </cell>
          <cell r="H7853" t="str">
            <v>REPOSICIÓN MULTICANCHA SECTOR BUREO, COMUNA DE RETIRO</v>
          </cell>
          <cell r="I7853" t="str">
            <v>Proyecto Cerrado</v>
          </cell>
          <cell r="J7853">
            <v>43237</v>
          </cell>
          <cell r="K7853">
            <v>12392</v>
          </cell>
          <cell r="L7853">
            <v>1</v>
          </cell>
          <cell r="M7853" t="str">
            <v>Licitación y Contratación</v>
          </cell>
          <cell r="N7853">
            <v>43405</v>
          </cell>
          <cell r="O7853">
            <v>37906979</v>
          </cell>
          <cell r="P7853">
            <v>37906979</v>
          </cell>
          <cell r="Q7853">
            <v>1</v>
          </cell>
          <cell r="R7853">
            <v>1</v>
          </cell>
          <cell r="S7853">
            <v>0</v>
          </cell>
          <cell r="T7853">
            <v>37906979</v>
          </cell>
        </row>
        <row r="7854">
          <cell r="G7854" t="str">
            <v>1-C-2016-354</v>
          </cell>
          <cell r="H7854" t="str">
            <v>CONSTRUCCIÓN PLAZAS RECREATIVAS SECTORES DON SEBASTIAN, DON ÁLVARO Y LA ESPERANZA, TENO</v>
          </cell>
          <cell r="I7854" t="str">
            <v>Proyecto Cerrado</v>
          </cell>
          <cell r="J7854">
            <v>43237</v>
          </cell>
          <cell r="K7854">
            <v>12388</v>
          </cell>
          <cell r="L7854">
            <v>1</v>
          </cell>
          <cell r="M7854" t="str">
            <v>Licitación y Contratación</v>
          </cell>
          <cell r="N7854">
            <v>43800</v>
          </cell>
          <cell r="O7854">
            <v>57996951</v>
          </cell>
          <cell r="P7854">
            <v>57996951</v>
          </cell>
          <cell r="Q7854">
            <v>1</v>
          </cell>
          <cell r="R7854">
            <v>1</v>
          </cell>
          <cell r="S7854">
            <v>0</v>
          </cell>
          <cell r="T7854">
            <v>57996951</v>
          </cell>
        </row>
        <row r="7855">
          <cell r="G7855" t="str">
            <v>1-C-2015-1435</v>
          </cell>
          <cell r="H7855" t="str">
            <v>RESTAURACIÓN DE ÁREAS VERDES Y ESPACIOS PÚBLICOS DIVERSOS SECTORES DE BUIN, DE LA COMUNA DE BUIN.</v>
          </cell>
          <cell r="I7855" t="str">
            <v>100% Girado</v>
          </cell>
          <cell r="J7855">
            <v>43237</v>
          </cell>
          <cell r="K7855">
            <v>10030</v>
          </cell>
          <cell r="L7855">
            <v>1</v>
          </cell>
          <cell r="M7855" t="str">
            <v>Administración Directa</v>
          </cell>
          <cell r="N7855">
            <v>43616</v>
          </cell>
          <cell r="O7855">
            <v>59995440</v>
          </cell>
          <cell r="P7855">
            <v>59995440</v>
          </cell>
          <cell r="Q7855">
            <v>8</v>
          </cell>
          <cell r="R7855">
            <v>8</v>
          </cell>
          <cell r="S7855">
            <v>0</v>
          </cell>
          <cell r="T7855">
            <v>59995440</v>
          </cell>
        </row>
        <row r="7856">
          <cell r="G7856" t="str">
            <v>1-C-2015-1434</v>
          </cell>
          <cell r="H7856" t="str">
            <v>RESTAURACIÓN DE ÁREAS VERDES Y ESPACIOS PÚBLICOS DIVERSOS SECTORES EN VALDIVIA DE PAINE Y VILUCO, DE LA COMUNA DE BUIN.</v>
          </cell>
          <cell r="I7856" t="str">
            <v>100% Girado</v>
          </cell>
          <cell r="J7856">
            <v>43237</v>
          </cell>
          <cell r="K7856">
            <v>9852</v>
          </cell>
          <cell r="L7856">
            <v>1</v>
          </cell>
          <cell r="M7856" t="str">
            <v>Administración Directa</v>
          </cell>
          <cell r="N7856">
            <v>43616</v>
          </cell>
          <cell r="O7856">
            <v>59995440</v>
          </cell>
          <cell r="P7856">
            <v>59995440</v>
          </cell>
          <cell r="Q7856">
            <v>8</v>
          </cell>
          <cell r="R7856">
            <v>8</v>
          </cell>
          <cell r="S7856">
            <v>0</v>
          </cell>
          <cell r="T7856">
            <v>59995440</v>
          </cell>
        </row>
        <row r="7857">
          <cell r="G7857" t="str">
            <v>1-C-2015-1850</v>
          </cell>
          <cell r="H7857" t="str">
            <v>REPOSICIÓN ACERAS PEATONALES CENTRICAS DIVERSAS CALLES DE RÍO BUENO</v>
          </cell>
          <cell r="I7857" t="str">
            <v>Proyecto Cerrado</v>
          </cell>
          <cell r="J7857">
            <v>43237</v>
          </cell>
          <cell r="K7857">
            <v>12411</v>
          </cell>
          <cell r="L7857">
            <v>1</v>
          </cell>
          <cell r="M7857" t="str">
            <v>Licitación y Contratación</v>
          </cell>
          <cell r="N7857">
            <v>43515</v>
          </cell>
          <cell r="O7857">
            <v>46965769</v>
          </cell>
          <cell r="P7857">
            <v>46965769</v>
          </cell>
          <cell r="Q7857">
            <v>1</v>
          </cell>
          <cell r="R7857">
            <v>1</v>
          </cell>
          <cell r="S7857">
            <v>0</v>
          </cell>
          <cell r="T7857">
            <v>46965769</v>
          </cell>
        </row>
        <row r="7858">
          <cell r="G7858" t="str">
            <v>1-C-2015-1230</v>
          </cell>
          <cell r="H7858" t="str">
            <v>CONSTRUCCIÓN DE VEREDAS POBLACIÓN BICENTENARIO IV Y MEJORAMIENTO ENTORNO EDIFICIOS PÚBLICO, COMUNA DE RETIRO</v>
          </cell>
          <cell r="I7858" t="str">
            <v>Proyecto Cerrado</v>
          </cell>
          <cell r="J7858">
            <v>43237</v>
          </cell>
          <cell r="K7858">
            <v>12392</v>
          </cell>
          <cell r="L7858">
            <v>1</v>
          </cell>
          <cell r="M7858" t="str">
            <v>Administración Directa</v>
          </cell>
          <cell r="N7858">
            <v>43435</v>
          </cell>
          <cell r="O7858">
            <v>19973125</v>
          </cell>
          <cell r="P7858">
            <v>19973125</v>
          </cell>
          <cell r="Q7858">
            <v>4</v>
          </cell>
          <cell r="R7858">
            <v>4</v>
          </cell>
          <cell r="S7858">
            <v>0</v>
          </cell>
          <cell r="T7858">
            <v>19973125</v>
          </cell>
        </row>
        <row r="7859">
          <cell r="G7859" t="str">
            <v>1-C-2015-74</v>
          </cell>
          <cell r="H7859" t="str">
            <v>CONSTRUCCION PATIO CUBIERTO, ESCUELA BENJAMIN MATTE, COMUNA DE HIJUELAS.</v>
          </cell>
          <cell r="I7859" t="str">
            <v>Proyecto Cerrado</v>
          </cell>
          <cell r="J7859">
            <v>43237</v>
          </cell>
          <cell r="K7859">
            <v>12366</v>
          </cell>
          <cell r="L7859">
            <v>1</v>
          </cell>
          <cell r="M7859" t="str">
            <v>Licitación y Contratación</v>
          </cell>
          <cell r="N7859">
            <v>43422</v>
          </cell>
          <cell r="O7859">
            <v>59320671</v>
          </cell>
          <cell r="P7859">
            <v>59320671</v>
          </cell>
          <cell r="Q7859">
            <v>1</v>
          </cell>
          <cell r="R7859">
            <v>1</v>
          </cell>
          <cell r="S7859">
            <v>0</v>
          </cell>
          <cell r="T7859">
            <v>59320671</v>
          </cell>
        </row>
        <row r="7860">
          <cell r="G7860" t="str">
            <v>1-C-2013-888</v>
          </cell>
          <cell r="H7860" t="str">
            <v>CONSTRUCCIÓN CIERRO MULTICANCHA SECTOR LA VILLA, LOS SAUCES</v>
          </cell>
          <cell r="I7860" t="str">
            <v>100% Girado</v>
          </cell>
          <cell r="J7860">
            <v>43237</v>
          </cell>
          <cell r="K7860">
            <v>9881</v>
          </cell>
          <cell r="L7860">
            <v>1</v>
          </cell>
          <cell r="M7860" t="str">
            <v>Licitación y Contratación</v>
          </cell>
          <cell r="N7860">
            <v>43620</v>
          </cell>
          <cell r="O7860">
            <v>59999651</v>
          </cell>
          <cell r="P7860">
            <v>59999651</v>
          </cell>
          <cell r="Q7860">
            <v>1</v>
          </cell>
          <cell r="R7860">
            <v>1</v>
          </cell>
          <cell r="S7860">
            <v>1436925</v>
          </cell>
          <cell r="T7860">
            <v>58562726</v>
          </cell>
        </row>
        <row r="7861">
          <cell r="G7861" t="str">
            <v>1-B-2018-102</v>
          </cell>
          <cell r="H7861" t="str">
            <v>REPARACIÓN GAVIONES PARA ESTACIONAMIENTO EN REPOLLAL</v>
          </cell>
          <cell r="I7861" t="str">
            <v>Proyecto Cerrado</v>
          </cell>
          <cell r="J7861">
            <v>43236</v>
          </cell>
          <cell r="K7861">
            <v>12900</v>
          </cell>
          <cell r="L7861">
            <v>1</v>
          </cell>
          <cell r="M7861" t="str">
            <v>Administración Directa</v>
          </cell>
          <cell r="N7861">
            <v>42429</v>
          </cell>
          <cell r="O7861">
            <v>22842802</v>
          </cell>
          <cell r="P7861">
            <v>22842802</v>
          </cell>
          <cell r="Q7861">
            <v>4</v>
          </cell>
          <cell r="R7861">
            <v>4</v>
          </cell>
          <cell r="S7861">
            <v>0</v>
          </cell>
          <cell r="T7861">
            <v>22842802</v>
          </cell>
        </row>
        <row r="7862">
          <cell r="G7862" t="str">
            <v>1-C-2018-417</v>
          </cell>
          <cell r="H7862" t="str">
            <v>CONSTRUCCION DE 2 SALAS DE CLASES LICEO INSULAR DE LA COMUNA DE ACHAO</v>
          </cell>
          <cell r="I7862" t="str">
            <v>Proyecto Cerrado</v>
          </cell>
          <cell r="J7862">
            <v>43228</v>
          </cell>
          <cell r="K7862">
            <v>12297</v>
          </cell>
          <cell r="L7862">
            <v>1</v>
          </cell>
          <cell r="M7862" t="str">
            <v>Licitación y Contratación</v>
          </cell>
          <cell r="N7862">
            <v>43482</v>
          </cell>
          <cell r="O7862">
            <v>59612946</v>
          </cell>
          <cell r="P7862">
            <v>58731478</v>
          </cell>
          <cell r="Q7862">
            <v>1</v>
          </cell>
          <cell r="R7862">
            <v>1</v>
          </cell>
          <cell r="S7862">
            <v>0</v>
          </cell>
          <cell r="T7862">
            <v>59612946</v>
          </cell>
        </row>
        <row r="7863">
          <cell r="G7863" t="str">
            <v>1-C-2015-263</v>
          </cell>
          <cell r="H7863" t="str">
            <v>SANEAMIENTO EMERGENCIA DENGUE CHICUNGUNYA RAPA NUI 2015</v>
          </cell>
          <cell r="I7863" t="str">
            <v>En Ejecución</v>
          </cell>
          <cell r="J7863">
            <v>43227</v>
          </cell>
          <cell r="K7863">
            <v>12152</v>
          </cell>
          <cell r="L7863">
            <v>1</v>
          </cell>
          <cell r="M7863" t="str">
            <v>Administración Directa</v>
          </cell>
          <cell r="N7863">
            <v>43288</v>
          </cell>
          <cell r="O7863">
            <v>59939000</v>
          </cell>
          <cell r="P7863">
            <v>59939000</v>
          </cell>
          <cell r="Q7863">
            <v>2</v>
          </cell>
          <cell r="R7863">
            <v>2</v>
          </cell>
          <cell r="S7863">
            <v>5993900</v>
          </cell>
          <cell r="T7863">
            <v>53945100</v>
          </cell>
        </row>
        <row r="7864">
          <cell r="G7864" t="str">
            <v>1-B-2018-131</v>
          </cell>
          <cell r="H7864" t="str">
            <v>MEJORAMIENTO GIMNASIO, CAMARINES Y CANCHA ESTACIÓN VILLA ALEGRE</v>
          </cell>
          <cell r="I7864" t="str">
            <v>Proyecto Cerrado</v>
          </cell>
          <cell r="J7864">
            <v>43224</v>
          </cell>
          <cell r="K7864">
            <v>10765</v>
          </cell>
          <cell r="L7864">
            <v>1</v>
          </cell>
          <cell r="M7864" t="str">
            <v>Administración Directa</v>
          </cell>
          <cell r="N7864">
            <v>43341</v>
          </cell>
          <cell r="O7864">
            <v>17586948</v>
          </cell>
          <cell r="P7864">
            <v>17586948</v>
          </cell>
          <cell r="Q7864">
            <v>3</v>
          </cell>
          <cell r="R7864">
            <v>3</v>
          </cell>
          <cell r="S7864">
            <v>0</v>
          </cell>
          <cell r="T7864">
            <v>17586948</v>
          </cell>
        </row>
        <row r="7865">
          <cell r="G7865" t="str">
            <v>1-B-2018-65</v>
          </cell>
          <cell r="H7865" t="str">
            <v>PAVIMENTACIÓN PASAJE BALMACEDA, POBLACIÓN INÉS DE BAZÁN</v>
          </cell>
          <cell r="I7865" t="str">
            <v>Proyecto Cerrado</v>
          </cell>
          <cell r="J7865">
            <v>43224</v>
          </cell>
          <cell r="K7865">
            <v>10094</v>
          </cell>
          <cell r="L7865">
            <v>1</v>
          </cell>
          <cell r="M7865" t="str">
            <v>Licitación y Contratación</v>
          </cell>
          <cell r="N7865">
            <v>43371</v>
          </cell>
          <cell r="O7865">
            <v>20862000</v>
          </cell>
          <cell r="P7865">
            <v>20861997</v>
          </cell>
          <cell r="Q7865">
            <v>1</v>
          </cell>
          <cell r="R7865">
            <v>1</v>
          </cell>
          <cell r="S7865">
            <v>0</v>
          </cell>
          <cell r="T7865">
            <v>20862000</v>
          </cell>
        </row>
        <row r="7866">
          <cell r="G7866" t="str">
            <v>1-B-2018-39</v>
          </cell>
          <cell r="H7866" t="str">
            <v>REPOSICIÓN DE ACERA AV BERNARDO O´HIGGINS Y HABILITACIÓN DE CANCHA SINTÉTICA FUTBOLITO</v>
          </cell>
          <cell r="I7866" t="str">
            <v>Proyecto Cerrado</v>
          </cell>
          <cell r="J7866">
            <v>43216</v>
          </cell>
          <cell r="K7866">
            <v>8465</v>
          </cell>
          <cell r="L7866">
            <v>1</v>
          </cell>
          <cell r="M7866" t="str">
            <v>Administración Directa</v>
          </cell>
          <cell r="N7866">
            <v>43508</v>
          </cell>
          <cell r="O7866">
            <v>25596411</v>
          </cell>
          <cell r="P7866">
            <v>25596411</v>
          </cell>
          <cell r="Q7866">
            <v>1</v>
          </cell>
          <cell r="R7866">
            <v>1</v>
          </cell>
          <cell r="S7866">
            <v>0</v>
          </cell>
          <cell r="T7866">
            <v>25596411</v>
          </cell>
        </row>
        <row r="7867">
          <cell r="G7867" t="str">
            <v>1-B-2018-29</v>
          </cell>
          <cell r="H7867" t="str">
            <v>CONSTRUCCIÓN MOBILIARIO URBANO, COMUNA DE FUTRONO</v>
          </cell>
          <cell r="I7867" t="str">
            <v>Proyecto Cerrado</v>
          </cell>
          <cell r="J7867">
            <v>43216</v>
          </cell>
          <cell r="K7867">
            <v>8465</v>
          </cell>
          <cell r="L7867">
            <v>1</v>
          </cell>
          <cell r="M7867" t="str">
            <v>Licitación y Contratación</v>
          </cell>
          <cell r="N7867">
            <v>43435</v>
          </cell>
          <cell r="O7867">
            <v>17441444</v>
          </cell>
          <cell r="P7867">
            <v>17441327</v>
          </cell>
          <cell r="Q7867">
            <v>1</v>
          </cell>
          <cell r="R7867">
            <v>1</v>
          </cell>
          <cell r="S7867">
            <v>0</v>
          </cell>
          <cell r="T7867">
            <v>17441444</v>
          </cell>
        </row>
        <row r="7868">
          <cell r="G7868" t="str">
            <v>1-C-2016-59</v>
          </cell>
          <cell r="H7868" t="str">
            <v>MEJORAMIENTO MULTICACHA TECHADA LOCALIDAD DE CODEGUA, COMUNA DE CHIMBARONGO</v>
          </cell>
          <cell r="I7868" t="str">
            <v>En Proceso de Cierre</v>
          </cell>
          <cell r="J7868">
            <v>43216</v>
          </cell>
          <cell r="K7868">
            <v>9872</v>
          </cell>
          <cell r="L7868">
            <v>1</v>
          </cell>
          <cell r="M7868" t="str">
            <v>Licitación y Contratación</v>
          </cell>
          <cell r="N7868">
            <v>43809</v>
          </cell>
          <cell r="O7868">
            <v>35651954</v>
          </cell>
          <cell r="P7868">
            <v>35651954</v>
          </cell>
          <cell r="Q7868">
            <v>1</v>
          </cell>
          <cell r="R7868">
            <v>1</v>
          </cell>
          <cell r="S7868">
            <v>0</v>
          </cell>
          <cell r="T7868">
            <v>35651954</v>
          </cell>
        </row>
        <row r="7869">
          <cell r="G7869" t="str">
            <v>1-C-2015-1848</v>
          </cell>
          <cell r="H7869" t="str">
            <v>REPOSICIÓN SEÑALÉTICA DE CALLES E INSTALACIÓN SEÑALÉTICA INFORMATIVA SECTOR CÉNTRICO CHIMBARONGO URBANO</v>
          </cell>
          <cell r="I7869" t="str">
            <v>En Ejecución</v>
          </cell>
          <cell r="J7869">
            <v>43216</v>
          </cell>
          <cell r="K7869">
            <v>9872</v>
          </cell>
          <cell r="L7869">
            <v>1</v>
          </cell>
          <cell r="M7869" t="str">
            <v>Licitación y Contratación</v>
          </cell>
          <cell r="N7869">
            <v>43531</v>
          </cell>
          <cell r="O7869">
            <v>33216265</v>
          </cell>
          <cell r="P7869">
            <v>29359103</v>
          </cell>
          <cell r="Q7869">
            <v>1</v>
          </cell>
          <cell r="R7869">
            <v>1</v>
          </cell>
          <cell r="S7869">
            <v>11507200</v>
          </cell>
          <cell r="T7869">
            <v>21709065</v>
          </cell>
        </row>
        <row r="7870">
          <cell r="G7870" t="str">
            <v>1-C-2014-2021</v>
          </cell>
          <cell r="H7870" t="str">
            <v>CONSTRUCCION NUEVAS ACERAS CALLE SANTA LUISA PONIENTE</v>
          </cell>
          <cell r="I7870" t="str">
            <v>Proyecto Cerrado</v>
          </cell>
          <cell r="J7870">
            <v>43216</v>
          </cell>
          <cell r="K7870">
            <v>10022</v>
          </cell>
          <cell r="L7870">
            <v>1</v>
          </cell>
          <cell r="M7870" t="str">
            <v>Licitación y Contratación</v>
          </cell>
          <cell r="N7870">
            <v>43645</v>
          </cell>
          <cell r="O7870">
            <v>47155843</v>
          </cell>
          <cell r="P7870">
            <v>51815516</v>
          </cell>
          <cell r="Q7870">
            <v>1</v>
          </cell>
          <cell r="R7870">
            <v>1</v>
          </cell>
          <cell r="S7870">
            <v>0</v>
          </cell>
          <cell r="T7870">
            <v>47155843</v>
          </cell>
        </row>
        <row r="7871">
          <cell r="G7871" t="str">
            <v>1-B-2018-52</v>
          </cell>
          <cell r="H7871" t="str">
            <v>CONSERVACION PLAZAS Y CALLES, PENCAHUE PUEBLO</v>
          </cell>
          <cell r="I7871" t="str">
            <v>Proyecto Cerrado</v>
          </cell>
          <cell r="J7871">
            <v>43207</v>
          </cell>
          <cell r="K7871">
            <v>9435</v>
          </cell>
          <cell r="L7871">
            <v>1</v>
          </cell>
          <cell r="M7871" t="str">
            <v>Administración Directa</v>
          </cell>
          <cell r="N7871">
            <v>43312</v>
          </cell>
          <cell r="O7871">
            <v>16910528</v>
          </cell>
          <cell r="P7871">
            <v>16910528</v>
          </cell>
          <cell r="Q7871">
            <v>3</v>
          </cell>
          <cell r="R7871">
            <v>3</v>
          </cell>
          <cell r="S7871">
            <v>0</v>
          </cell>
          <cell r="T7871">
            <v>16910528</v>
          </cell>
        </row>
        <row r="7872">
          <cell r="G7872" t="str">
            <v>1-B-2018-46</v>
          </cell>
          <cell r="H7872" t="str">
            <v>MEJORAMIENTO INFRAESTRUCTURA DEPORTIVA MUNICIPAL</v>
          </cell>
          <cell r="I7872" t="str">
            <v>Proyecto Cerrado</v>
          </cell>
          <cell r="J7872">
            <v>43207</v>
          </cell>
          <cell r="K7872">
            <v>9435</v>
          </cell>
          <cell r="L7872">
            <v>1</v>
          </cell>
          <cell r="M7872" t="str">
            <v>Administración Directa</v>
          </cell>
          <cell r="N7872">
            <v>43302</v>
          </cell>
          <cell r="O7872">
            <v>11000000</v>
          </cell>
          <cell r="P7872">
            <v>11000000</v>
          </cell>
          <cell r="Q7872">
            <v>4</v>
          </cell>
          <cell r="R7872">
            <v>4</v>
          </cell>
          <cell r="S7872">
            <v>0</v>
          </cell>
          <cell r="T7872">
            <v>11000000</v>
          </cell>
        </row>
        <row r="7873">
          <cell r="G7873" t="str">
            <v>1-B-2018-32</v>
          </cell>
          <cell r="H7873" t="str">
            <v>MEJORAMIENTO PASAJE HURTADO</v>
          </cell>
          <cell r="I7873" t="str">
            <v>Proyecto Cerrado</v>
          </cell>
          <cell r="J7873">
            <v>43207</v>
          </cell>
          <cell r="K7873">
            <v>9819</v>
          </cell>
          <cell r="L7873">
            <v>1</v>
          </cell>
          <cell r="M7873" t="str">
            <v>Licitación y Contratación</v>
          </cell>
          <cell r="N7873">
            <v>43357</v>
          </cell>
          <cell r="O7873">
            <v>26618999</v>
          </cell>
          <cell r="P7873">
            <v>26618998</v>
          </cell>
          <cell r="Q7873">
            <v>1</v>
          </cell>
          <cell r="R7873">
            <v>1</v>
          </cell>
          <cell r="S7873">
            <v>0</v>
          </cell>
          <cell r="T7873">
            <v>26618999</v>
          </cell>
        </row>
        <row r="7874">
          <cell r="G7874" t="str">
            <v>1-B-2018-49</v>
          </cell>
          <cell r="H7874" t="str">
            <v>HABILITACIÓN JUEGOS INFANTILES EN PLAZA PASTENE, VALDIVIA</v>
          </cell>
          <cell r="I7874" t="str">
            <v>Proyecto Cerrado</v>
          </cell>
          <cell r="J7874">
            <v>43207</v>
          </cell>
          <cell r="K7874">
            <v>9354</v>
          </cell>
          <cell r="L7874">
            <v>1</v>
          </cell>
          <cell r="M7874" t="str">
            <v>Licitación y Contratación</v>
          </cell>
          <cell r="N7874">
            <v>43440</v>
          </cell>
          <cell r="O7874">
            <v>22822310</v>
          </cell>
          <cell r="P7874">
            <v>19275906</v>
          </cell>
          <cell r="Q7874">
            <v>1</v>
          </cell>
          <cell r="R7874">
            <v>1</v>
          </cell>
          <cell r="S7874">
            <v>0</v>
          </cell>
          <cell r="T7874">
            <v>22822310</v>
          </cell>
        </row>
        <row r="7875">
          <cell r="G7875" t="str">
            <v>1-B-2018-27</v>
          </cell>
          <cell r="H7875" t="str">
            <v>REPOSICIÓN RESALTOS Y DEMARCACIONES DIVERSOS SECTORES DE LA COMUNA, LANCO</v>
          </cell>
          <cell r="I7875" t="str">
            <v>Proyecto Cerrado</v>
          </cell>
          <cell r="J7875">
            <v>43207</v>
          </cell>
          <cell r="K7875">
            <v>9569</v>
          </cell>
          <cell r="L7875">
            <v>1</v>
          </cell>
          <cell r="M7875" t="str">
            <v>Licitación y Contratación</v>
          </cell>
          <cell r="N7875">
            <v>43385</v>
          </cell>
          <cell r="O7875">
            <v>20156700</v>
          </cell>
          <cell r="P7875">
            <v>20056700</v>
          </cell>
          <cell r="Q7875">
            <v>1</v>
          </cell>
          <cell r="R7875">
            <v>1</v>
          </cell>
          <cell r="S7875">
            <v>0</v>
          </cell>
          <cell r="T7875">
            <v>20156700</v>
          </cell>
        </row>
        <row r="7876">
          <cell r="G7876" t="str">
            <v>1-C-2017-1676</v>
          </cell>
          <cell r="H7876" t="str">
            <v>CONSTRUCCIÓN ÁREA VERDE PLAZA VIÑA DEL MAR</v>
          </cell>
          <cell r="I7876" t="str">
            <v>Proyecto Cerrado</v>
          </cell>
          <cell r="J7876">
            <v>43207</v>
          </cell>
          <cell r="K7876">
            <v>9855</v>
          </cell>
          <cell r="L7876">
            <v>1</v>
          </cell>
          <cell r="M7876" t="str">
            <v>Licitación y Contratación</v>
          </cell>
          <cell r="N7876">
            <v>43408</v>
          </cell>
          <cell r="O7876">
            <v>59993999</v>
          </cell>
          <cell r="P7876">
            <v>59993999</v>
          </cell>
          <cell r="Q7876">
            <v>1</v>
          </cell>
          <cell r="R7876">
            <v>1</v>
          </cell>
          <cell r="S7876">
            <v>0</v>
          </cell>
          <cell r="T7876">
            <v>59993999</v>
          </cell>
        </row>
        <row r="7877">
          <cell r="G7877" t="str">
            <v>1-C-2017-1101</v>
          </cell>
          <cell r="H7877" t="str">
            <v>MEJORAMIENTO SISTEMA APR, LOCALIDAD RUCAPEQUEN</v>
          </cell>
          <cell r="I7877" t="str">
            <v>Proyecto Cerrado</v>
          </cell>
          <cell r="J7877">
            <v>43207</v>
          </cell>
          <cell r="K7877">
            <v>8459</v>
          </cell>
          <cell r="L7877">
            <v>1</v>
          </cell>
          <cell r="M7877" t="str">
            <v>Licitación y Contratación</v>
          </cell>
          <cell r="N7877">
            <v>43519</v>
          </cell>
          <cell r="O7877">
            <v>32330813</v>
          </cell>
          <cell r="P7877">
            <v>32330813</v>
          </cell>
          <cell r="Q7877">
            <v>1</v>
          </cell>
          <cell r="R7877">
            <v>1</v>
          </cell>
          <cell r="S7877">
            <v>0</v>
          </cell>
          <cell r="T7877">
            <v>32330813</v>
          </cell>
        </row>
        <row r="7878">
          <cell r="G7878" t="str">
            <v>1-C-2017-1715</v>
          </cell>
          <cell r="H7878" t="str">
            <v>CONSTRUCCIÓN ACERAS E ILUMINACIÓN PEATONAL RUTA G-812 SECTOR SAN JOSE</v>
          </cell>
          <cell r="I7878" t="str">
            <v>Proyecto Cerrado</v>
          </cell>
          <cell r="J7878">
            <v>43207</v>
          </cell>
          <cell r="K7878">
            <v>9844</v>
          </cell>
          <cell r="L7878">
            <v>1</v>
          </cell>
          <cell r="M7878" t="str">
            <v>Licitación y Contratación</v>
          </cell>
          <cell r="N7878">
            <v>43521</v>
          </cell>
          <cell r="O7878">
            <v>59494330</v>
          </cell>
          <cell r="P7878">
            <v>59494330</v>
          </cell>
          <cell r="Q7878">
            <v>1</v>
          </cell>
          <cell r="R7878">
            <v>1</v>
          </cell>
          <cell r="S7878">
            <v>0</v>
          </cell>
          <cell r="T7878">
            <v>59494330</v>
          </cell>
        </row>
        <row r="7879">
          <cell r="G7879" t="str">
            <v>1-C-2017-867</v>
          </cell>
          <cell r="H7879" t="str">
            <v>MEJORAMIENTO ILUMINACIÓN DE ÁREA VERDE, ENTRE CALLE TEPA Y TOROMIRO</v>
          </cell>
          <cell r="I7879" t="str">
            <v>Proyecto Cerrado</v>
          </cell>
          <cell r="J7879">
            <v>43207</v>
          </cell>
          <cell r="K7879">
            <v>9857</v>
          </cell>
          <cell r="L7879">
            <v>1</v>
          </cell>
          <cell r="M7879" t="str">
            <v>Licitación y Contratación</v>
          </cell>
          <cell r="N7879">
            <v>43493</v>
          </cell>
          <cell r="O7879">
            <v>28016826</v>
          </cell>
          <cell r="P7879">
            <v>28016826</v>
          </cell>
          <cell r="Q7879">
            <v>1</v>
          </cell>
          <cell r="R7879">
            <v>1</v>
          </cell>
          <cell r="S7879">
            <v>0</v>
          </cell>
          <cell r="T7879">
            <v>28016826</v>
          </cell>
        </row>
        <row r="7880">
          <cell r="G7880" t="str">
            <v>1-C-2017-1117</v>
          </cell>
          <cell r="H7880" t="str">
            <v>MEJORAMIENTO PASAJE PEATONAL LA PUNTILLA SANTA TERESITA</v>
          </cell>
          <cell r="I7880" t="str">
            <v>Proyecto Cerrado</v>
          </cell>
          <cell r="J7880">
            <v>43207</v>
          </cell>
          <cell r="K7880">
            <v>9844</v>
          </cell>
          <cell r="L7880">
            <v>1</v>
          </cell>
          <cell r="M7880" t="str">
            <v>Licitación y Contratación</v>
          </cell>
          <cell r="N7880">
            <v>43644</v>
          </cell>
          <cell r="O7880">
            <v>28451000</v>
          </cell>
          <cell r="P7880">
            <v>28276483</v>
          </cell>
          <cell r="Q7880">
            <v>1</v>
          </cell>
          <cell r="R7880">
            <v>1</v>
          </cell>
          <cell r="S7880">
            <v>174517</v>
          </cell>
          <cell r="T7880">
            <v>28276483</v>
          </cell>
        </row>
        <row r="7881">
          <cell r="G7881" t="str">
            <v>1-C-2016-1830</v>
          </cell>
          <cell r="H7881" t="str">
            <v>CONSTRUCCIÓN PAVIMENTO CALLE GERMÁN RIESCO, TALCAHUANO</v>
          </cell>
          <cell r="I7881" t="str">
            <v>Proyecto Cerrado</v>
          </cell>
          <cell r="J7881">
            <v>43207</v>
          </cell>
          <cell r="K7881">
            <v>9857</v>
          </cell>
          <cell r="L7881">
            <v>1</v>
          </cell>
          <cell r="M7881" t="str">
            <v>Licitación y Contratación</v>
          </cell>
          <cell r="N7881">
            <v>43527</v>
          </cell>
          <cell r="O7881">
            <v>47261088</v>
          </cell>
          <cell r="P7881">
            <v>47261088</v>
          </cell>
          <cell r="Q7881">
            <v>1</v>
          </cell>
          <cell r="R7881">
            <v>1</v>
          </cell>
          <cell r="S7881">
            <v>0</v>
          </cell>
          <cell r="T7881">
            <v>47261088</v>
          </cell>
        </row>
        <row r="7882">
          <cell r="G7882" t="str">
            <v>1-C-2016-1874</v>
          </cell>
          <cell r="H7882" t="str">
            <v>CONSTRUCCION VEREDAS CALLE EUCALIPTUS, COMUNA DE SAN ANTONIO</v>
          </cell>
          <cell r="I7882" t="str">
            <v>Proyecto Cerrado</v>
          </cell>
          <cell r="J7882">
            <v>43207</v>
          </cell>
          <cell r="K7882">
            <v>9850</v>
          </cell>
          <cell r="L7882">
            <v>1</v>
          </cell>
          <cell r="M7882" t="str">
            <v>Licitación y Contratación</v>
          </cell>
          <cell r="N7882">
            <v>43503</v>
          </cell>
          <cell r="O7882">
            <v>23590528</v>
          </cell>
          <cell r="P7882">
            <v>23590528</v>
          </cell>
          <cell r="Q7882">
            <v>1</v>
          </cell>
          <cell r="R7882">
            <v>1</v>
          </cell>
          <cell r="S7882">
            <v>0</v>
          </cell>
          <cell r="T7882">
            <v>23590528</v>
          </cell>
        </row>
        <row r="7883">
          <cell r="G7883" t="str">
            <v>1-C-2016-1200</v>
          </cell>
          <cell r="H7883" t="str">
            <v>CONSTRUCCIÓN Y REPOSICIÓN ACERAS - POBLACIÓN PORVENIR ENTRE LAGOS</v>
          </cell>
          <cell r="I7883" t="str">
            <v>Proyecto Cerrado</v>
          </cell>
          <cell r="J7883">
            <v>43207</v>
          </cell>
          <cell r="K7883">
            <v>9915</v>
          </cell>
          <cell r="L7883">
            <v>1</v>
          </cell>
          <cell r="M7883" t="str">
            <v>Licitación y Contratación</v>
          </cell>
          <cell r="N7883">
            <v>43454</v>
          </cell>
          <cell r="O7883">
            <v>54909980</v>
          </cell>
          <cell r="P7883">
            <v>54909980</v>
          </cell>
          <cell r="Q7883">
            <v>1</v>
          </cell>
          <cell r="R7883">
            <v>1</v>
          </cell>
          <cell r="S7883">
            <v>0</v>
          </cell>
          <cell r="T7883">
            <v>54909980</v>
          </cell>
        </row>
        <row r="7884">
          <cell r="G7884" t="str">
            <v>1-C-2015-1332</v>
          </cell>
          <cell r="H7884" t="str">
            <v>CONSTRUCCIÓN DE VEREDAS SECTORES URBANOS CURACAVI</v>
          </cell>
          <cell r="I7884" t="str">
            <v>Proyecto Cerrado</v>
          </cell>
          <cell r="J7884">
            <v>43207</v>
          </cell>
          <cell r="K7884" t="str">
            <v>E9567/2018</v>
          </cell>
          <cell r="L7884">
            <v>1</v>
          </cell>
          <cell r="M7884" t="str">
            <v>Administración Directa</v>
          </cell>
          <cell r="N7884">
            <v>43465</v>
          </cell>
          <cell r="O7884">
            <v>59903031</v>
          </cell>
          <cell r="P7884">
            <v>59903031</v>
          </cell>
          <cell r="Q7884">
            <v>8</v>
          </cell>
          <cell r="R7884">
            <v>8</v>
          </cell>
          <cell r="S7884">
            <v>0</v>
          </cell>
          <cell r="T7884">
            <v>59903031</v>
          </cell>
        </row>
        <row r="7885">
          <cell r="G7885" t="str">
            <v>1-C-2014-2403</v>
          </cell>
          <cell r="H7885" t="str">
            <v>CONSTRUCCION CICLOVIA CALLE ARTURO PRAT</v>
          </cell>
          <cell r="I7885" t="str">
            <v>Proyecto Dejado sin Efecto</v>
          </cell>
          <cell r="J7885">
            <v>43207</v>
          </cell>
          <cell r="K7885">
            <v>9860</v>
          </cell>
          <cell r="L7885">
            <v>1</v>
          </cell>
          <cell r="M7885" t="str">
            <v>no definida</v>
          </cell>
          <cell r="N7885" t="str">
            <v>no definida</v>
          </cell>
          <cell r="O7885">
            <v>37846463</v>
          </cell>
          <cell r="P7885">
            <v>0</v>
          </cell>
          <cell r="Q7885">
            <v>0</v>
          </cell>
          <cell r="R7885">
            <v>0</v>
          </cell>
          <cell r="S7885">
            <v>18923231</v>
          </cell>
          <cell r="T7885">
            <v>18923232</v>
          </cell>
        </row>
        <row r="7886">
          <cell r="G7886" t="str">
            <v>1-C-2014-1680</v>
          </cell>
          <cell r="H7886" t="str">
            <v>CONSTRUCCION SEDE SOCIAL VILLA ANDES</v>
          </cell>
          <cell r="I7886" t="str">
            <v>Proyecto Cerrado</v>
          </cell>
          <cell r="J7886">
            <v>43207</v>
          </cell>
          <cell r="K7886">
            <v>9860</v>
          </cell>
          <cell r="L7886">
            <v>1</v>
          </cell>
          <cell r="M7886" t="str">
            <v>Licitación y Contratación</v>
          </cell>
          <cell r="N7886">
            <v>43562</v>
          </cell>
          <cell r="O7886">
            <v>53459019</v>
          </cell>
          <cell r="P7886">
            <v>51726006</v>
          </cell>
          <cell r="Q7886">
            <v>1</v>
          </cell>
          <cell r="R7886">
            <v>1</v>
          </cell>
          <cell r="S7886">
            <v>1733013</v>
          </cell>
          <cell r="T7886">
            <v>51726006</v>
          </cell>
        </row>
        <row r="7887">
          <cell r="G7887" t="str">
            <v>1-C-2014-2019</v>
          </cell>
          <cell r="H7887" t="str">
            <v>CONSTRUCCIÓN NUEVAS ACERAS CALLE SANTA LUISA ORIENTE</v>
          </cell>
          <cell r="I7887" t="str">
            <v>Proyecto Cerrado</v>
          </cell>
          <cell r="J7887">
            <v>43207</v>
          </cell>
          <cell r="K7887">
            <v>9846</v>
          </cell>
          <cell r="L7887">
            <v>1</v>
          </cell>
          <cell r="M7887" t="str">
            <v>Licitación y Contratación</v>
          </cell>
          <cell r="N7887">
            <v>43645</v>
          </cell>
          <cell r="O7887">
            <v>48708427</v>
          </cell>
          <cell r="P7887">
            <v>53473659</v>
          </cell>
          <cell r="Q7887">
            <v>1</v>
          </cell>
          <cell r="R7887">
            <v>1</v>
          </cell>
          <cell r="S7887">
            <v>0</v>
          </cell>
          <cell r="T7887">
            <v>48708427</v>
          </cell>
        </row>
        <row r="7888">
          <cell r="G7888" t="str">
            <v>1-C-2018-158</v>
          </cell>
          <cell r="H7888" t="str">
            <v>MEJORAMIENTO DE ESTADIO MUNICIPAL</v>
          </cell>
          <cell r="I7888" t="str">
            <v>Proyecto Cerrado</v>
          </cell>
          <cell r="J7888">
            <v>43206</v>
          </cell>
          <cell r="K7888">
            <v>9878</v>
          </cell>
          <cell r="L7888">
            <v>1</v>
          </cell>
          <cell r="M7888" t="str">
            <v>Administración Directa</v>
          </cell>
          <cell r="N7888">
            <v>43401</v>
          </cell>
          <cell r="O7888">
            <v>59003898</v>
          </cell>
          <cell r="P7888">
            <v>59003898</v>
          </cell>
          <cell r="Q7888">
            <v>6</v>
          </cell>
          <cell r="R7888">
            <v>6</v>
          </cell>
          <cell r="S7888">
            <v>0</v>
          </cell>
          <cell r="T7888">
            <v>59003898</v>
          </cell>
        </row>
        <row r="7889">
          <cell r="G7889" t="str">
            <v>1-C-2017-915</v>
          </cell>
          <cell r="H7889" t="str">
            <v>MEJORAMIENTO MULTICANCHA VILLA DON MATEO</v>
          </cell>
          <cell r="I7889" t="str">
            <v>Proyecto Cerrado</v>
          </cell>
          <cell r="J7889">
            <v>43206</v>
          </cell>
          <cell r="K7889">
            <v>9870</v>
          </cell>
          <cell r="L7889">
            <v>1</v>
          </cell>
          <cell r="M7889" t="str">
            <v>Licitación y Contratación</v>
          </cell>
          <cell r="N7889" t="str">
            <v>no definida</v>
          </cell>
          <cell r="O7889">
            <v>47182643</v>
          </cell>
          <cell r="P7889">
            <v>47182643</v>
          </cell>
          <cell r="Q7889">
            <v>1</v>
          </cell>
          <cell r="R7889">
            <v>1</v>
          </cell>
          <cell r="S7889">
            <v>0</v>
          </cell>
          <cell r="T7889">
            <v>47182643</v>
          </cell>
        </row>
        <row r="7890">
          <cell r="G7890" t="str">
            <v>1-C-2014-2608</v>
          </cell>
          <cell r="H7890" t="str">
            <v>MEJORAMIENTO DIVERSOS POLIFUNCIONALES</v>
          </cell>
          <cell r="I7890" t="str">
            <v>Proyecto Cerrado</v>
          </cell>
          <cell r="J7890">
            <v>43206</v>
          </cell>
          <cell r="K7890">
            <v>9917</v>
          </cell>
          <cell r="L7890">
            <v>1</v>
          </cell>
          <cell r="M7890" t="str">
            <v>Licitación y Contratación</v>
          </cell>
          <cell r="N7890">
            <v>43448</v>
          </cell>
          <cell r="O7890">
            <v>27888000</v>
          </cell>
          <cell r="P7890">
            <v>27888000</v>
          </cell>
          <cell r="Q7890">
            <v>1</v>
          </cell>
          <cell r="R7890">
            <v>1</v>
          </cell>
          <cell r="S7890">
            <v>0</v>
          </cell>
          <cell r="T7890">
            <v>27888000</v>
          </cell>
        </row>
        <row r="7891">
          <cell r="G7891" t="str">
            <v>1-C-2017-1207</v>
          </cell>
          <cell r="H7891" t="str">
            <v>REPOSICIÓN DE VEREDAS ÁREA URBANA 2017</v>
          </cell>
          <cell r="I7891" t="str">
            <v>Proyecto Cerrado</v>
          </cell>
          <cell r="J7891">
            <v>43195</v>
          </cell>
          <cell r="K7891">
            <v>8455</v>
          </cell>
          <cell r="L7891">
            <v>1</v>
          </cell>
          <cell r="M7891" t="str">
            <v>Administración Directa</v>
          </cell>
          <cell r="N7891">
            <v>43393</v>
          </cell>
          <cell r="O7891">
            <v>59993800</v>
          </cell>
          <cell r="P7891">
            <v>59993800</v>
          </cell>
          <cell r="Q7891">
            <v>4</v>
          </cell>
          <cell r="R7891">
            <v>4</v>
          </cell>
          <cell r="S7891">
            <v>0</v>
          </cell>
          <cell r="T7891">
            <v>59993800</v>
          </cell>
        </row>
        <row r="7892">
          <cell r="G7892" t="str">
            <v>1-C-2017-1203</v>
          </cell>
          <cell r="H7892" t="str">
            <v>REPOSICION ACERA PEATONAL CALLE 1 PONIENTE ENTRE 1 Y 2 NORTE, COMUNA DE LONGAVI</v>
          </cell>
          <cell r="I7892" t="str">
            <v>Proyecto Cerrado</v>
          </cell>
          <cell r="J7892">
            <v>43195</v>
          </cell>
          <cell r="K7892">
            <v>8461</v>
          </cell>
          <cell r="L7892">
            <v>1</v>
          </cell>
          <cell r="M7892" t="str">
            <v>Licitación y Contratación</v>
          </cell>
          <cell r="N7892">
            <v>43476</v>
          </cell>
          <cell r="O7892">
            <v>57675524</v>
          </cell>
          <cell r="P7892">
            <v>57675524</v>
          </cell>
          <cell r="Q7892">
            <v>1</v>
          </cell>
          <cell r="R7892">
            <v>1</v>
          </cell>
          <cell r="S7892">
            <v>0</v>
          </cell>
          <cell r="T7892">
            <v>57675524</v>
          </cell>
        </row>
        <row r="7893">
          <cell r="G7893" t="str">
            <v>1-C-2016-1731</v>
          </cell>
          <cell r="H7893" t="str">
            <v>MEJORAMIENTO CONDICIONES DE SEGURIDAD EN ESTABLECIMIENTO EDUCACIONAL Y SALUD</v>
          </cell>
          <cell r="I7893" t="str">
            <v>En Proceso de Cierre</v>
          </cell>
          <cell r="J7893">
            <v>43195</v>
          </cell>
          <cell r="K7893">
            <v>9236</v>
          </cell>
          <cell r="L7893">
            <v>1</v>
          </cell>
          <cell r="M7893" t="str">
            <v>Licitación y Contratación</v>
          </cell>
          <cell r="N7893">
            <v>43640</v>
          </cell>
          <cell r="O7893">
            <v>59818858</v>
          </cell>
          <cell r="P7893">
            <v>59818858</v>
          </cell>
          <cell r="Q7893">
            <v>2</v>
          </cell>
          <cell r="R7893">
            <v>2</v>
          </cell>
          <cell r="S7893">
            <v>0</v>
          </cell>
          <cell r="T7893">
            <v>59818858</v>
          </cell>
        </row>
        <row r="7894">
          <cell r="G7894" t="str">
            <v>1-C-2016-1866</v>
          </cell>
          <cell r="H7894" t="str">
            <v>CONSTRUCCIÓN GALPON PARA VEHICULOS COMUNA DE PANQUEHUE</v>
          </cell>
          <cell r="I7894" t="str">
            <v>Proyecto Dejado sin Efecto</v>
          </cell>
          <cell r="J7894">
            <v>43195</v>
          </cell>
          <cell r="K7894">
            <v>8462</v>
          </cell>
          <cell r="L7894">
            <v>1</v>
          </cell>
          <cell r="M7894" t="str">
            <v>no definida</v>
          </cell>
          <cell r="N7894" t="str">
            <v>no definida</v>
          </cell>
          <cell r="O7894">
            <v>59980864</v>
          </cell>
          <cell r="P7894">
            <v>0</v>
          </cell>
          <cell r="Q7894">
            <v>0</v>
          </cell>
          <cell r="R7894">
            <v>0</v>
          </cell>
          <cell r="S7894">
            <v>29990432</v>
          </cell>
          <cell r="T7894">
            <v>29990432</v>
          </cell>
        </row>
        <row r="7895">
          <cell r="G7895" t="str">
            <v>1-C-2016-1209</v>
          </cell>
          <cell r="H7895" t="str">
            <v>REPOSICION DE PAVIMENTOS SECTOR NORTE C DE SAN FELIPE, POBLACION SANTA ELISA, POBLACION OROLONCO, POBLACION HERMANOS CARRERA Y AVDA. SARGENTO ALDEA</v>
          </cell>
          <cell r="I7895" t="str">
            <v>Proyecto Cerrado</v>
          </cell>
          <cell r="J7895">
            <v>43195</v>
          </cell>
          <cell r="K7895">
            <v>8463</v>
          </cell>
          <cell r="L7895">
            <v>1</v>
          </cell>
          <cell r="M7895" t="str">
            <v>Licitación y Contratación</v>
          </cell>
          <cell r="N7895">
            <v>43465</v>
          </cell>
          <cell r="O7895">
            <v>55401199</v>
          </cell>
          <cell r="P7895">
            <v>55401199</v>
          </cell>
          <cell r="Q7895">
            <v>1</v>
          </cell>
          <cell r="R7895">
            <v>1</v>
          </cell>
          <cell r="S7895">
            <v>0</v>
          </cell>
          <cell r="T7895">
            <v>55401199</v>
          </cell>
        </row>
        <row r="7896">
          <cell r="G7896" t="str">
            <v>1-C-2016-768</v>
          </cell>
          <cell r="H7896" t="str">
            <v>MEJORAMIENTO LUMINARIAS PUBLICAS POBLACIÓN WICKER, CHILLAN</v>
          </cell>
          <cell r="I7896" t="str">
            <v>Proyecto Cerrado</v>
          </cell>
          <cell r="J7896">
            <v>43195</v>
          </cell>
          <cell r="K7896">
            <v>8460</v>
          </cell>
          <cell r="L7896">
            <v>1</v>
          </cell>
          <cell r="M7896" t="str">
            <v>Licitación y Contratación</v>
          </cell>
          <cell r="N7896">
            <v>43554</v>
          </cell>
          <cell r="O7896">
            <v>58691868</v>
          </cell>
          <cell r="P7896">
            <v>42028026</v>
          </cell>
          <cell r="Q7896">
            <v>1</v>
          </cell>
          <cell r="R7896">
            <v>1</v>
          </cell>
          <cell r="S7896">
            <v>16663842</v>
          </cell>
          <cell r="T7896">
            <v>42028026</v>
          </cell>
        </row>
        <row r="7897">
          <cell r="G7897" t="str">
            <v>1-C-2016-531</v>
          </cell>
          <cell r="H7897" t="str">
            <v>REMODELACIÓN PLAZA VILLA DON MATÍAS</v>
          </cell>
          <cell r="I7897" t="str">
            <v>Proyecto Cerrado</v>
          </cell>
          <cell r="J7897">
            <v>43195</v>
          </cell>
          <cell r="K7897">
            <v>8456</v>
          </cell>
          <cell r="L7897">
            <v>1</v>
          </cell>
          <cell r="M7897" t="str">
            <v>Licitación y Contratación</v>
          </cell>
          <cell r="N7897">
            <v>43513</v>
          </cell>
          <cell r="O7897">
            <v>59870338</v>
          </cell>
          <cell r="P7897">
            <v>59321972</v>
          </cell>
          <cell r="Q7897">
            <v>1</v>
          </cell>
          <cell r="R7897">
            <v>1</v>
          </cell>
          <cell r="S7897">
            <v>548366</v>
          </cell>
          <cell r="T7897">
            <v>59321972</v>
          </cell>
        </row>
        <row r="7898">
          <cell r="G7898" t="str">
            <v>1-C-2015-2469</v>
          </cell>
          <cell r="H7898" t="str">
            <v>ESPACIO RECREATIVO TECHADO UNION COMUNAL ADULTO MAYOR , COMUNA DE BULNES</v>
          </cell>
          <cell r="I7898" t="str">
            <v>Proyecto Cerrado</v>
          </cell>
          <cell r="J7898">
            <v>43195</v>
          </cell>
          <cell r="K7898">
            <v>8458</v>
          </cell>
          <cell r="L7898">
            <v>1</v>
          </cell>
          <cell r="M7898" t="str">
            <v>Licitación y Contratación</v>
          </cell>
          <cell r="N7898">
            <v>43603</v>
          </cell>
          <cell r="O7898">
            <v>59852249</v>
          </cell>
          <cell r="P7898">
            <v>58665077</v>
          </cell>
          <cell r="Q7898">
            <v>1</v>
          </cell>
          <cell r="R7898">
            <v>1</v>
          </cell>
          <cell r="S7898">
            <v>1187172</v>
          </cell>
          <cell r="T7898">
            <v>58665077</v>
          </cell>
        </row>
        <row r="7899">
          <cell r="G7899" t="str">
            <v>1-C-2015-2052</v>
          </cell>
          <cell r="H7899" t="str">
            <v>REPOSICIÓN DE VEREDAS NUEVA TOLTEN, SECTOR PLAZA DE ARMAS</v>
          </cell>
          <cell r="I7899" t="str">
            <v>Proyecto Cerrado</v>
          </cell>
          <cell r="J7899">
            <v>43195</v>
          </cell>
          <cell r="K7899">
            <v>8464</v>
          </cell>
          <cell r="L7899">
            <v>1</v>
          </cell>
          <cell r="M7899" t="str">
            <v>Licitación y Contratación</v>
          </cell>
          <cell r="N7899">
            <v>43519</v>
          </cell>
          <cell r="O7899">
            <v>53583406</v>
          </cell>
          <cell r="P7899">
            <v>53583406</v>
          </cell>
          <cell r="Q7899">
            <v>1</v>
          </cell>
          <cell r="R7899">
            <v>1</v>
          </cell>
          <cell r="S7899">
            <v>0</v>
          </cell>
          <cell r="T7899">
            <v>53583406</v>
          </cell>
        </row>
        <row r="7900">
          <cell r="G7900" t="str">
            <v>1-C-2015-2547</v>
          </cell>
          <cell r="H7900" t="str">
            <v>MEJORAMIENTO PLAZOLETAS POBLACIÓN VILLA PILAR II</v>
          </cell>
          <cell r="I7900" t="str">
            <v>Proyecto Cerrado</v>
          </cell>
          <cell r="J7900">
            <v>43195</v>
          </cell>
          <cell r="K7900">
            <v>8456</v>
          </cell>
          <cell r="L7900">
            <v>1</v>
          </cell>
          <cell r="M7900" t="str">
            <v>Licitación y Contratación</v>
          </cell>
          <cell r="N7900">
            <v>43527</v>
          </cell>
          <cell r="O7900">
            <v>58921098</v>
          </cell>
          <cell r="P7900">
            <v>58915532</v>
          </cell>
          <cell r="Q7900">
            <v>1</v>
          </cell>
          <cell r="R7900">
            <v>1</v>
          </cell>
          <cell r="S7900">
            <v>5566</v>
          </cell>
          <cell r="T7900">
            <v>58915532</v>
          </cell>
        </row>
        <row r="7901">
          <cell r="G7901" t="str">
            <v>1-C-2015-1969</v>
          </cell>
          <cell r="H7901" t="str">
            <v>CONSTRUCCIÓN SEDE SOCIAL QUIRIMAVIDA</v>
          </cell>
          <cell r="I7901" t="str">
            <v>Proyecto Cerrado</v>
          </cell>
          <cell r="J7901">
            <v>43195</v>
          </cell>
          <cell r="K7901">
            <v>8455</v>
          </cell>
          <cell r="L7901">
            <v>1</v>
          </cell>
          <cell r="M7901" t="str">
            <v>Licitación y Contratación</v>
          </cell>
          <cell r="N7901">
            <v>43472</v>
          </cell>
          <cell r="O7901">
            <v>44999999</v>
          </cell>
          <cell r="P7901">
            <v>44999999</v>
          </cell>
          <cell r="Q7901">
            <v>1</v>
          </cell>
          <cell r="R7901">
            <v>1</v>
          </cell>
          <cell r="S7901">
            <v>0</v>
          </cell>
          <cell r="T7901">
            <v>44999999</v>
          </cell>
        </row>
        <row r="7902">
          <cell r="G7902" t="str">
            <v>1-C-2016-1007</v>
          </cell>
          <cell r="H7902" t="str">
            <v>REPOSICION CIERRE PERIMETRAL CLINICA KINESICA MUNICIPAL, COMUNA DE SAN IGNACIO</v>
          </cell>
          <cell r="I7902" t="str">
            <v>Proyecto Cerrado</v>
          </cell>
          <cell r="J7902">
            <v>43194</v>
          </cell>
          <cell r="K7902">
            <v>8457</v>
          </cell>
          <cell r="L7902">
            <v>1</v>
          </cell>
          <cell r="M7902" t="str">
            <v>Licitación y Contratación</v>
          </cell>
          <cell r="N7902">
            <v>43395</v>
          </cell>
          <cell r="O7902">
            <v>18573223</v>
          </cell>
          <cell r="P7902">
            <v>18573223</v>
          </cell>
          <cell r="Q7902">
            <v>1</v>
          </cell>
          <cell r="R7902">
            <v>1</v>
          </cell>
          <cell r="S7902">
            <v>0</v>
          </cell>
          <cell r="T7902">
            <v>18573223</v>
          </cell>
        </row>
        <row r="7903">
          <cell r="G7903" t="str">
            <v>1-C-2015-2393</v>
          </cell>
          <cell r="H7903" t="str">
            <v>MEJORAMIENTO Y AMPLIACION CLINICA KINESICA MUNICIPAL</v>
          </cell>
          <cell r="I7903" t="str">
            <v>En Ejecución</v>
          </cell>
          <cell r="J7903">
            <v>43194</v>
          </cell>
          <cell r="K7903">
            <v>8457</v>
          </cell>
          <cell r="L7903">
            <v>1</v>
          </cell>
          <cell r="M7903" t="str">
            <v>Licitación y Contratación</v>
          </cell>
          <cell r="N7903">
            <v>44114</v>
          </cell>
          <cell r="O7903">
            <v>59996450</v>
          </cell>
          <cell r="P7903">
            <v>58383795</v>
          </cell>
          <cell r="Q7903">
            <v>1</v>
          </cell>
          <cell r="R7903">
            <v>1</v>
          </cell>
          <cell r="S7903">
            <v>1612655</v>
          </cell>
          <cell r="T7903">
            <v>58383795</v>
          </cell>
        </row>
        <row r="7904">
          <cell r="G7904" t="str">
            <v>1-C-2018-248</v>
          </cell>
          <cell r="H7904" t="str">
            <v>CONSTRUCCIÓN OFICINAS OPD MUNICIPALIDAD DE RENAICO</v>
          </cell>
          <cell r="I7904" t="str">
            <v>Proyecto Cerrado</v>
          </cell>
          <cell r="J7904">
            <v>43173</v>
          </cell>
          <cell r="K7904">
            <v>7473</v>
          </cell>
          <cell r="L7904">
            <v>1</v>
          </cell>
          <cell r="M7904" t="str">
            <v>Licitación y Contratación</v>
          </cell>
          <cell r="N7904">
            <v>43341</v>
          </cell>
          <cell r="O7904">
            <v>59958518</v>
          </cell>
          <cell r="P7904">
            <v>59958518</v>
          </cell>
          <cell r="Q7904">
            <v>1</v>
          </cell>
          <cell r="R7904">
            <v>1</v>
          </cell>
          <cell r="S7904">
            <v>0</v>
          </cell>
          <cell r="T7904">
            <v>59958518</v>
          </cell>
        </row>
        <row r="7905">
          <cell r="G7905" t="str">
            <v>1-C-2018-247</v>
          </cell>
          <cell r="H7905" t="str">
            <v>CONSTRUCCIÓN OFICINAS UDEL MUNICIPALIDAD DE RENAICO</v>
          </cell>
          <cell r="I7905" t="str">
            <v>Proyecto Cerrado</v>
          </cell>
          <cell r="J7905">
            <v>43173</v>
          </cell>
          <cell r="K7905">
            <v>7473</v>
          </cell>
          <cell r="L7905">
            <v>1</v>
          </cell>
          <cell r="M7905" t="str">
            <v>Licitación y Contratación</v>
          </cell>
          <cell r="N7905">
            <v>43341</v>
          </cell>
          <cell r="O7905">
            <v>57710803</v>
          </cell>
          <cell r="P7905">
            <v>57710803</v>
          </cell>
          <cell r="Q7905">
            <v>1</v>
          </cell>
          <cell r="R7905">
            <v>1</v>
          </cell>
          <cell r="S7905">
            <v>0</v>
          </cell>
          <cell r="T7905">
            <v>57710803</v>
          </cell>
        </row>
        <row r="7906">
          <cell r="G7906" t="str">
            <v>1-T-2017-3</v>
          </cell>
          <cell r="H7906" t="str">
            <v>CONSTRUCCIÓN DE EQUIPAMIENTO Y ZONIFICACIÓN PLAYA EL CHUCAO</v>
          </cell>
          <cell r="I7906" t="str">
            <v>100% Girado</v>
          </cell>
          <cell r="J7906">
            <v>43173</v>
          </cell>
          <cell r="K7906">
            <v>6933</v>
          </cell>
          <cell r="L7906">
            <v>1</v>
          </cell>
          <cell r="M7906" t="str">
            <v>Administración Directa</v>
          </cell>
          <cell r="N7906">
            <v>43525</v>
          </cell>
          <cell r="O7906">
            <v>50000000</v>
          </cell>
          <cell r="P7906">
            <v>50000000</v>
          </cell>
          <cell r="Q7906">
            <v>5</v>
          </cell>
          <cell r="R7906">
            <v>5</v>
          </cell>
          <cell r="S7906">
            <v>0</v>
          </cell>
          <cell r="T7906">
            <v>50000000</v>
          </cell>
        </row>
        <row r="7907">
          <cell r="G7907" t="str">
            <v>1-C-2017-1601</v>
          </cell>
          <cell r="H7907" t="str">
            <v>CONSTRUCCION SEDE SOCIAL VILLA VALLE CENTRAL</v>
          </cell>
          <cell r="I7907" t="str">
            <v>En Proceso de Cierre</v>
          </cell>
          <cell r="J7907">
            <v>43166</v>
          </cell>
          <cell r="K7907">
            <v>6671</v>
          </cell>
          <cell r="L7907">
            <v>1</v>
          </cell>
          <cell r="M7907" t="str">
            <v>Licitación y Contratación</v>
          </cell>
          <cell r="N7907">
            <v>43456</v>
          </cell>
          <cell r="O7907">
            <v>59999993</v>
          </cell>
          <cell r="P7907">
            <v>55922622</v>
          </cell>
          <cell r="Q7907">
            <v>1</v>
          </cell>
          <cell r="R7907">
            <v>1</v>
          </cell>
          <cell r="S7907">
            <v>4077371</v>
          </cell>
          <cell r="T7907">
            <v>55922622</v>
          </cell>
        </row>
        <row r="7908">
          <cell r="G7908" t="str">
            <v>1-C-2016-611</v>
          </cell>
          <cell r="H7908" t="str">
            <v>CONSTRUCCION MULTICANCHA POBLACION EL ROMERO</v>
          </cell>
          <cell r="I7908" t="str">
            <v>En Ejecución</v>
          </cell>
          <cell r="J7908">
            <v>43166</v>
          </cell>
          <cell r="K7908">
            <v>6652</v>
          </cell>
          <cell r="L7908">
            <v>1</v>
          </cell>
          <cell r="M7908" t="str">
            <v>Licitación y Contratación</v>
          </cell>
          <cell r="N7908">
            <v>43653</v>
          </cell>
          <cell r="O7908">
            <v>59660800</v>
          </cell>
          <cell r="P7908">
            <v>57698949</v>
          </cell>
          <cell r="Q7908">
            <v>1</v>
          </cell>
          <cell r="R7908">
            <v>1</v>
          </cell>
          <cell r="S7908">
            <v>1961851</v>
          </cell>
          <cell r="T7908">
            <v>57698949</v>
          </cell>
        </row>
        <row r="7909">
          <cell r="G7909" t="str">
            <v>1-C-2015-1956</v>
          </cell>
          <cell r="H7909" t="str">
            <v>CONSTRUCCION ESTACIONAMIENTOS CALLE BALMACEDA, TEODORO SCHMIDT</v>
          </cell>
          <cell r="I7909" t="str">
            <v>Proyecto Cerrado</v>
          </cell>
          <cell r="J7909">
            <v>43166</v>
          </cell>
          <cell r="K7909">
            <v>6727</v>
          </cell>
          <cell r="L7909">
            <v>1</v>
          </cell>
          <cell r="M7909" t="str">
            <v>Licitación y Contratación</v>
          </cell>
          <cell r="N7909">
            <v>43428</v>
          </cell>
          <cell r="O7909">
            <v>47845490</v>
          </cell>
          <cell r="P7909">
            <v>47845490</v>
          </cell>
          <cell r="Q7909">
            <v>1</v>
          </cell>
          <cell r="R7909">
            <v>1</v>
          </cell>
          <cell r="S7909">
            <v>0</v>
          </cell>
          <cell r="T7909">
            <v>47845490</v>
          </cell>
        </row>
        <row r="7910">
          <cell r="G7910" t="str">
            <v>1-C-2014-2755</v>
          </cell>
          <cell r="H7910" t="str">
            <v>REPARACION POSTA CAUÑICU-ALTO BIOBIO</v>
          </cell>
          <cell r="I7910" t="str">
            <v>Proyecto Cerrado</v>
          </cell>
          <cell r="J7910">
            <v>43166</v>
          </cell>
          <cell r="K7910">
            <v>6681</v>
          </cell>
          <cell r="L7910">
            <v>1</v>
          </cell>
          <cell r="M7910" t="str">
            <v>Licitación y Contratación</v>
          </cell>
          <cell r="N7910">
            <v>43468</v>
          </cell>
          <cell r="O7910">
            <v>43600000</v>
          </cell>
          <cell r="P7910">
            <v>43600000</v>
          </cell>
          <cell r="Q7910">
            <v>1</v>
          </cell>
          <cell r="R7910">
            <v>1</v>
          </cell>
          <cell r="S7910">
            <v>0</v>
          </cell>
          <cell r="T7910">
            <v>43600000</v>
          </cell>
        </row>
        <row r="7911">
          <cell r="G7911" t="str">
            <v>1-C-2018-61</v>
          </cell>
          <cell r="H7911" t="str">
            <v>CONSTRUCCIÓN ESCALERAS PEATONALES SECTOR ALTO 5</v>
          </cell>
          <cell r="I7911" t="str">
            <v>Proyecto Cerrado</v>
          </cell>
          <cell r="J7911">
            <v>43165</v>
          </cell>
          <cell r="K7911">
            <v>6414</v>
          </cell>
          <cell r="L7911">
            <v>1</v>
          </cell>
          <cell r="M7911" t="str">
            <v>Administración Directa</v>
          </cell>
          <cell r="N7911">
            <v>43555</v>
          </cell>
          <cell r="O7911">
            <v>59983610</v>
          </cell>
          <cell r="P7911">
            <v>59983610</v>
          </cell>
          <cell r="Q7911">
            <v>7</v>
          </cell>
          <cell r="R7911">
            <v>7</v>
          </cell>
          <cell r="S7911">
            <v>0</v>
          </cell>
          <cell r="T7911">
            <v>59983610</v>
          </cell>
        </row>
        <row r="7912">
          <cell r="G7912" t="str">
            <v>1-C-2017-1415</v>
          </cell>
          <cell r="H7912" t="str">
            <v>CONSTRUCCION DE CENTRO DE ABASTECIMIENTO, LA CISTERNA</v>
          </cell>
          <cell r="I7912" t="str">
            <v>En Ejecución</v>
          </cell>
          <cell r="J7912">
            <v>43165</v>
          </cell>
          <cell r="K7912">
            <v>6026</v>
          </cell>
          <cell r="L7912">
            <v>1</v>
          </cell>
          <cell r="M7912" t="str">
            <v>Licitación y Contratación</v>
          </cell>
          <cell r="N7912" t="str">
            <v>no definida</v>
          </cell>
          <cell r="O7912">
            <v>59993999</v>
          </cell>
          <cell r="P7912">
            <v>58366057</v>
          </cell>
          <cell r="Q7912">
            <v>1</v>
          </cell>
          <cell r="R7912">
            <v>1</v>
          </cell>
          <cell r="S7912">
            <v>1627942</v>
          </cell>
          <cell r="T7912">
            <v>58366057</v>
          </cell>
        </row>
        <row r="7913">
          <cell r="G7913" t="str">
            <v>1-C-2017-1351</v>
          </cell>
          <cell r="H7913" t="str">
            <v>MEJORAMIENTO OBRAS EXTERIORES NUEVO CEMENTERIO MUNICIPAL DE SANTA JUANA</v>
          </cell>
          <cell r="I7913" t="str">
            <v>Proyecto Cerrado</v>
          </cell>
          <cell r="J7913">
            <v>43165</v>
          </cell>
          <cell r="K7913">
            <v>5941</v>
          </cell>
          <cell r="L7913">
            <v>1</v>
          </cell>
          <cell r="M7913" t="str">
            <v>Licitación y Contratación</v>
          </cell>
          <cell r="N7913">
            <v>43376</v>
          </cell>
          <cell r="O7913">
            <v>59639662</v>
          </cell>
          <cell r="P7913">
            <v>59639662</v>
          </cell>
          <cell r="Q7913">
            <v>1</v>
          </cell>
          <cell r="R7913">
            <v>1</v>
          </cell>
          <cell r="S7913">
            <v>0</v>
          </cell>
          <cell r="T7913">
            <v>59639662</v>
          </cell>
        </row>
        <row r="7914">
          <cell r="G7914" t="str">
            <v>1-C-2017-967</v>
          </cell>
          <cell r="H7914" t="str">
            <v>CONSTRUCCIÓN SEDE SOCIAL COMUNIDAD INDÍGENA DE LEUTEPU, COMUNA DE QUEILEN</v>
          </cell>
          <cell r="I7914" t="str">
            <v>Proyecto Cerrado</v>
          </cell>
          <cell r="J7914">
            <v>43165</v>
          </cell>
          <cell r="K7914">
            <v>5998</v>
          </cell>
          <cell r="L7914">
            <v>1</v>
          </cell>
          <cell r="M7914" t="str">
            <v>Licitación y Contratación</v>
          </cell>
          <cell r="N7914">
            <v>43320</v>
          </cell>
          <cell r="O7914">
            <v>58710785</v>
          </cell>
          <cell r="P7914">
            <v>58710785</v>
          </cell>
          <cell r="Q7914">
            <v>1</v>
          </cell>
          <cell r="R7914">
            <v>1</v>
          </cell>
          <cell r="S7914">
            <v>0</v>
          </cell>
          <cell r="T7914">
            <v>58710785</v>
          </cell>
        </row>
        <row r="7915">
          <cell r="G7915" t="str">
            <v>1-C-2017-1108</v>
          </cell>
          <cell r="H7915" t="str">
            <v>CONSTRUCCIÓN CANCHA PASTO SINTÉTICO POBLACIÓN AMÉRICA, CHILE CHICO</v>
          </cell>
          <cell r="I7915" t="str">
            <v>Proyecto Cerrado</v>
          </cell>
          <cell r="J7915">
            <v>43165</v>
          </cell>
          <cell r="K7915">
            <v>5942</v>
          </cell>
          <cell r="L7915">
            <v>1</v>
          </cell>
          <cell r="M7915" t="str">
            <v>Licitación y Contratación</v>
          </cell>
          <cell r="N7915" t="str">
            <v>no definida</v>
          </cell>
          <cell r="O7915">
            <v>59919247</v>
          </cell>
          <cell r="P7915">
            <v>59919247</v>
          </cell>
          <cell r="Q7915">
            <v>1</v>
          </cell>
          <cell r="R7915">
            <v>1</v>
          </cell>
          <cell r="S7915">
            <v>0</v>
          </cell>
          <cell r="T7915">
            <v>59919247</v>
          </cell>
        </row>
        <row r="7916">
          <cell r="G7916" t="str">
            <v>1-C-2016-1058</v>
          </cell>
          <cell r="H7916" t="str">
            <v>CONSTRUCCIÓN TALLER LABORAL RURAL, COMUNA DE GALVARINO</v>
          </cell>
          <cell r="I7916" t="str">
            <v>Proyecto Cerrado</v>
          </cell>
          <cell r="J7916">
            <v>43165</v>
          </cell>
          <cell r="K7916">
            <v>5943</v>
          </cell>
          <cell r="L7916">
            <v>1</v>
          </cell>
          <cell r="M7916" t="str">
            <v>Licitación y Contratación</v>
          </cell>
          <cell r="N7916">
            <v>43403</v>
          </cell>
          <cell r="O7916">
            <v>41110805</v>
          </cell>
          <cell r="P7916">
            <v>41110805</v>
          </cell>
          <cell r="Q7916">
            <v>1</v>
          </cell>
          <cell r="R7916">
            <v>1</v>
          </cell>
          <cell r="S7916">
            <v>0</v>
          </cell>
          <cell r="T7916">
            <v>41110805</v>
          </cell>
        </row>
        <row r="7917">
          <cell r="G7917" t="str">
            <v>1-C-2016-1029</v>
          </cell>
          <cell r="H7917" t="str">
            <v>CONSTRUCCIÓN ÁREA DEPORTIVA Y RECREATIVA VILLA SAN ANTONIO DE PADUA</v>
          </cell>
          <cell r="I7917" t="str">
            <v>Proyecto Dejado sin Efecto</v>
          </cell>
          <cell r="J7917">
            <v>43165</v>
          </cell>
          <cell r="K7917">
            <v>5943</v>
          </cell>
          <cell r="L7917">
            <v>1</v>
          </cell>
          <cell r="M7917" t="str">
            <v>no definida</v>
          </cell>
          <cell r="N7917" t="str">
            <v>no definida</v>
          </cell>
          <cell r="O7917">
            <v>59855251</v>
          </cell>
          <cell r="P7917">
            <v>0</v>
          </cell>
          <cell r="Q7917">
            <v>0</v>
          </cell>
          <cell r="R7917">
            <v>0</v>
          </cell>
          <cell r="S7917">
            <v>23942100</v>
          </cell>
          <cell r="T7917">
            <v>35913151</v>
          </cell>
        </row>
        <row r="7918">
          <cell r="G7918" t="str">
            <v>1-C-2016-284</v>
          </cell>
          <cell r="H7918" t="str">
            <v>HABILITACION MULTICANCHA TECHADA SECTOR RUNCA MAFIL</v>
          </cell>
          <cell r="I7918" t="str">
            <v>Proyecto Cerrado</v>
          </cell>
          <cell r="J7918">
            <v>43165</v>
          </cell>
          <cell r="K7918">
            <v>6011</v>
          </cell>
          <cell r="L7918">
            <v>1</v>
          </cell>
          <cell r="M7918" t="str">
            <v>Licitación y Contratación</v>
          </cell>
          <cell r="N7918">
            <v>43885</v>
          </cell>
          <cell r="O7918">
            <v>59926376</v>
          </cell>
          <cell r="P7918">
            <v>59926376</v>
          </cell>
          <cell r="Q7918">
            <v>1</v>
          </cell>
          <cell r="R7918">
            <v>1</v>
          </cell>
          <cell r="S7918">
            <v>0</v>
          </cell>
          <cell r="T7918">
            <v>59926376</v>
          </cell>
        </row>
        <row r="7919">
          <cell r="G7919" t="str">
            <v>1-C-2016-296</v>
          </cell>
          <cell r="H7919" t="str">
            <v>REPOSICIÓN DE JARDINERAS Y PASTELONES PLAZA VILLA UNIVERSIDAD DEL NORTE J.V. 50.-</v>
          </cell>
          <cell r="I7919" t="str">
            <v>Proyecto Dejado sin Efecto</v>
          </cell>
          <cell r="J7919">
            <v>43165</v>
          </cell>
          <cell r="K7919">
            <v>5930</v>
          </cell>
          <cell r="L7919">
            <v>1</v>
          </cell>
          <cell r="M7919" t="str">
            <v>no definida</v>
          </cell>
          <cell r="N7919" t="str">
            <v>no definida</v>
          </cell>
          <cell r="O7919">
            <v>58696033</v>
          </cell>
          <cell r="P7919">
            <v>0</v>
          </cell>
          <cell r="Q7919">
            <v>0</v>
          </cell>
          <cell r="R7919">
            <v>0</v>
          </cell>
          <cell r="S7919">
            <v>23478413</v>
          </cell>
          <cell r="T7919">
            <v>35217620</v>
          </cell>
        </row>
        <row r="7920">
          <cell r="G7920" t="str">
            <v>1-C-2015-1648</v>
          </cell>
          <cell r="H7920" t="str">
            <v>AMPLIACION POSTA DE SALUD RURAL DE HUILIO</v>
          </cell>
          <cell r="I7920" t="str">
            <v>Proyecto Cerrado</v>
          </cell>
          <cell r="J7920">
            <v>43165</v>
          </cell>
          <cell r="K7920">
            <v>5938</v>
          </cell>
          <cell r="L7920">
            <v>1</v>
          </cell>
          <cell r="M7920" t="str">
            <v>Licitación y Contratación</v>
          </cell>
          <cell r="N7920">
            <v>43506</v>
          </cell>
          <cell r="O7920">
            <v>27730000</v>
          </cell>
          <cell r="P7920">
            <v>25733750</v>
          </cell>
          <cell r="Q7920">
            <v>1</v>
          </cell>
          <cell r="R7920">
            <v>1</v>
          </cell>
          <cell r="S7920">
            <v>1996250</v>
          </cell>
          <cell r="T7920">
            <v>25733750</v>
          </cell>
        </row>
        <row r="7921">
          <cell r="G7921" t="str">
            <v>1-C-2015-1694</v>
          </cell>
          <cell r="H7921" t="str">
            <v>CONSTRUCCIÓN PLAZA CIRUELILLLO</v>
          </cell>
          <cell r="I7921" t="str">
            <v>Proyecto Cerrado</v>
          </cell>
          <cell r="J7921">
            <v>43165</v>
          </cell>
          <cell r="K7921">
            <v>6003</v>
          </cell>
          <cell r="L7921">
            <v>1</v>
          </cell>
          <cell r="M7921" t="str">
            <v>Licitación y Contratación</v>
          </cell>
          <cell r="N7921">
            <v>43324</v>
          </cell>
          <cell r="O7921">
            <v>57521075</v>
          </cell>
          <cell r="P7921">
            <v>57521075</v>
          </cell>
          <cell r="Q7921">
            <v>1</v>
          </cell>
          <cell r="R7921">
            <v>1</v>
          </cell>
          <cell r="S7921">
            <v>0</v>
          </cell>
          <cell r="T7921">
            <v>57521075</v>
          </cell>
        </row>
        <row r="7922">
          <cell r="G7922" t="str">
            <v>1-C-2015-192</v>
          </cell>
          <cell r="H7922" t="str">
            <v>REPOSICIÓN SALA MULTIPROPOSITO SALTO DE AGUA</v>
          </cell>
          <cell r="I7922" t="str">
            <v>Proyecto Cerrado</v>
          </cell>
          <cell r="J7922">
            <v>43165</v>
          </cell>
          <cell r="K7922">
            <v>6008</v>
          </cell>
          <cell r="L7922">
            <v>1</v>
          </cell>
          <cell r="M7922" t="str">
            <v>Licitación y Contratación</v>
          </cell>
          <cell r="N7922">
            <v>43402</v>
          </cell>
          <cell r="O7922">
            <v>40777855</v>
          </cell>
          <cell r="P7922">
            <v>40777855</v>
          </cell>
          <cell r="Q7922">
            <v>1</v>
          </cell>
          <cell r="R7922">
            <v>1</v>
          </cell>
          <cell r="S7922">
            <v>0</v>
          </cell>
          <cell r="T7922">
            <v>40777855</v>
          </cell>
        </row>
        <row r="7923">
          <cell r="G7923" t="str">
            <v>1-C-2014-2733</v>
          </cell>
          <cell r="H7923" t="str">
            <v>REPOSICIÓN ÁREA VERDE POBLACIÓN ALEJANDRINA CARVAJAL- POBLACIÓN DOÑA JAVIERA</v>
          </cell>
          <cell r="I7923" t="str">
            <v>Proyecto Cerrado</v>
          </cell>
          <cell r="J7923">
            <v>43165</v>
          </cell>
          <cell r="K7923">
            <v>5935</v>
          </cell>
          <cell r="L7923">
            <v>1</v>
          </cell>
          <cell r="M7923" t="str">
            <v>Licitación y Contratación</v>
          </cell>
          <cell r="N7923">
            <v>43592</v>
          </cell>
          <cell r="O7923">
            <v>56509499</v>
          </cell>
          <cell r="P7923">
            <v>56509499</v>
          </cell>
          <cell r="Q7923">
            <v>1</v>
          </cell>
          <cell r="R7923">
            <v>1</v>
          </cell>
          <cell r="S7923">
            <v>0</v>
          </cell>
          <cell r="T7923">
            <v>56509499</v>
          </cell>
        </row>
        <row r="7924">
          <cell r="G7924" t="str">
            <v>1-C-2018-225</v>
          </cell>
          <cell r="H7924" t="str">
            <v>MEJORAMIENTO ESPACIO RECREATIVO CLUB PESCA Y CAZA RUBEN MORENO</v>
          </cell>
          <cell r="I7924" t="str">
            <v>Proyecto Cerrado</v>
          </cell>
          <cell r="J7924">
            <v>43164</v>
          </cell>
          <cell r="K7924">
            <v>6187</v>
          </cell>
          <cell r="L7924">
            <v>1</v>
          </cell>
          <cell r="M7924" t="str">
            <v>Licitación y Contratación</v>
          </cell>
          <cell r="N7924">
            <v>43449</v>
          </cell>
          <cell r="O7924">
            <v>59045822</v>
          </cell>
          <cell r="P7924">
            <v>177137466</v>
          </cell>
          <cell r="Q7924">
            <v>3</v>
          </cell>
          <cell r="R7924">
            <v>3</v>
          </cell>
          <cell r="S7924">
            <v>0</v>
          </cell>
          <cell r="T7924">
            <v>59045822</v>
          </cell>
        </row>
        <row r="7925">
          <cell r="G7925" t="str">
            <v>1-C-2017-1723</v>
          </cell>
          <cell r="H7925" t="str">
            <v>CONSTRUCCIÓN Y MEJORAMIENTO CANCHA DE FUTBOL HACIENDA ALHUÉ</v>
          </cell>
          <cell r="I7925" t="str">
            <v>Proyecto Cerrado</v>
          </cell>
          <cell r="J7925">
            <v>43164</v>
          </cell>
          <cell r="K7925">
            <v>6019</v>
          </cell>
          <cell r="L7925">
            <v>1</v>
          </cell>
          <cell r="M7925" t="str">
            <v>Licitación y Contratación</v>
          </cell>
          <cell r="N7925">
            <v>43602</v>
          </cell>
          <cell r="O7925">
            <v>59990000</v>
          </cell>
          <cell r="P7925">
            <v>59990000</v>
          </cell>
          <cell r="Q7925">
            <v>1</v>
          </cell>
          <cell r="R7925">
            <v>1</v>
          </cell>
          <cell r="S7925">
            <v>0</v>
          </cell>
          <cell r="T7925">
            <v>59990000</v>
          </cell>
        </row>
        <row r="7926">
          <cell r="G7926" t="str">
            <v>1-C-2017-878</v>
          </cell>
          <cell r="H7926" t="str">
            <v>MEJORAMIENTO DE ESPACIOS PÚBLICOS EN PLAZA MARQUEZ DE OVANDO</v>
          </cell>
          <cell r="I7926" t="str">
            <v>Proyecto Cerrado</v>
          </cell>
          <cell r="J7926">
            <v>43164</v>
          </cell>
          <cell r="K7926">
            <v>6036</v>
          </cell>
          <cell r="L7926">
            <v>1</v>
          </cell>
          <cell r="M7926" t="str">
            <v>Licitación y Contratación</v>
          </cell>
          <cell r="N7926">
            <v>44416</v>
          </cell>
          <cell r="O7926">
            <v>59881410</v>
          </cell>
          <cell r="P7926">
            <v>59871099</v>
          </cell>
          <cell r="Q7926">
            <v>1</v>
          </cell>
          <cell r="R7926">
            <v>1</v>
          </cell>
          <cell r="S7926">
            <v>10311</v>
          </cell>
          <cell r="T7926">
            <v>59871099</v>
          </cell>
        </row>
        <row r="7927">
          <cell r="G7927" t="str">
            <v>1-C-2017-575</v>
          </cell>
          <cell r="H7927" t="str">
            <v>MEJORAMIENTO PLAZA ESCUELA LOTHAR KOMMER</v>
          </cell>
          <cell r="I7927" t="str">
            <v>Proyecto Cerrado</v>
          </cell>
          <cell r="J7927">
            <v>43164</v>
          </cell>
          <cell r="K7927">
            <v>6045</v>
          </cell>
          <cell r="L7927">
            <v>1</v>
          </cell>
          <cell r="M7927" t="str">
            <v>Licitación y Contratación</v>
          </cell>
          <cell r="N7927">
            <v>43639</v>
          </cell>
          <cell r="O7927">
            <v>58456351</v>
          </cell>
          <cell r="P7927">
            <v>58456351</v>
          </cell>
          <cell r="Q7927">
            <v>1</v>
          </cell>
          <cell r="R7927">
            <v>1</v>
          </cell>
          <cell r="S7927">
            <v>0</v>
          </cell>
          <cell r="T7927">
            <v>58456351</v>
          </cell>
        </row>
        <row r="7928">
          <cell r="G7928" t="str">
            <v>1-C-2017-1461</v>
          </cell>
          <cell r="H7928" t="str">
            <v>NORMALIZACION ELECTRICA, SANITARIA E INCLUSIVA SALON ADULTO MAYOR, SAN VICENTE DE TAGUA TAGUA</v>
          </cell>
          <cell r="I7928" t="str">
            <v>Proyecto Dejado sin Efecto</v>
          </cell>
          <cell r="J7928">
            <v>43164</v>
          </cell>
          <cell r="K7928">
            <v>5939</v>
          </cell>
          <cell r="L7928">
            <v>1</v>
          </cell>
          <cell r="M7928" t="str">
            <v>Licitación y Contratación</v>
          </cell>
          <cell r="N7928" t="str">
            <v>no definida</v>
          </cell>
          <cell r="O7928">
            <v>56999999</v>
          </cell>
          <cell r="P7928">
            <v>0</v>
          </cell>
          <cell r="Q7928">
            <v>1</v>
          </cell>
          <cell r="R7928">
            <v>0</v>
          </cell>
          <cell r="S7928">
            <v>22800000</v>
          </cell>
          <cell r="T7928">
            <v>34199999</v>
          </cell>
        </row>
        <row r="7929">
          <cell r="G7929" t="str">
            <v>1-C-2017-1206</v>
          </cell>
          <cell r="H7929" t="str">
            <v>CONSTRUCCIÓN TECHO CANCHA DE RAYUELA, PARQUE MUNICIPAL CABILDO</v>
          </cell>
          <cell r="I7929" t="str">
            <v>Proyecto Cerrado</v>
          </cell>
          <cell r="J7929">
            <v>43164</v>
          </cell>
          <cell r="K7929">
            <v>5936</v>
          </cell>
          <cell r="L7929">
            <v>1</v>
          </cell>
          <cell r="M7929" t="str">
            <v>Licitación y Contratación</v>
          </cell>
          <cell r="N7929">
            <v>43396</v>
          </cell>
          <cell r="O7929">
            <v>47977951</v>
          </cell>
          <cell r="P7929">
            <v>47977951</v>
          </cell>
          <cell r="Q7929">
            <v>1</v>
          </cell>
          <cell r="R7929">
            <v>1</v>
          </cell>
          <cell r="S7929">
            <v>0</v>
          </cell>
          <cell r="T7929">
            <v>47977951</v>
          </cell>
        </row>
        <row r="7930">
          <cell r="G7930" t="str">
            <v>1-C-2017-500</v>
          </cell>
          <cell r="H7930" t="str">
            <v>MEJORAMIENTO Y AMPLIACION SEDE SOCIAL VILLA SANTA ADELA</v>
          </cell>
          <cell r="I7930" t="str">
            <v>Proyecto Cerrado</v>
          </cell>
          <cell r="J7930">
            <v>43164</v>
          </cell>
          <cell r="K7930">
            <v>6201</v>
          </cell>
          <cell r="L7930">
            <v>1</v>
          </cell>
          <cell r="M7930" t="str">
            <v>Licitación y Contratación</v>
          </cell>
          <cell r="N7930">
            <v>43609</v>
          </cell>
          <cell r="O7930">
            <v>44587317</v>
          </cell>
          <cell r="P7930">
            <v>44587317</v>
          </cell>
          <cell r="Q7930">
            <v>1</v>
          </cell>
          <cell r="R7930">
            <v>1</v>
          </cell>
          <cell r="S7930">
            <v>0</v>
          </cell>
          <cell r="T7930">
            <v>44587317</v>
          </cell>
        </row>
        <row r="7931">
          <cell r="G7931" t="str">
            <v>1-C-2017-585</v>
          </cell>
          <cell r="H7931" t="str">
            <v>CONSTRUCCION CENTRO MULTIPROPOSITO VILLA LOS JARDINES</v>
          </cell>
          <cell r="I7931" t="str">
            <v>Proyecto Cerrado</v>
          </cell>
          <cell r="J7931">
            <v>43164</v>
          </cell>
          <cell r="K7931">
            <v>6195</v>
          </cell>
          <cell r="L7931">
            <v>1</v>
          </cell>
          <cell r="M7931" t="str">
            <v>Licitación y Contratación</v>
          </cell>
          <cell r="N7931">
            <v>43560</v>
          </cell>
          <cell r="O7931">
            <v>59919252</v>
          </cell>
          <cell r="P7931">
            <v>59919252</v>
          </cell>
          <cell r="Q7931">
            <v>1</v>
          </cell>
          <cell r="R7931">
            <v>1</v>
          </cell>
          <cell r="S7931">
            <v>0</v>
          </cell>
          <cell r="T7931">
            <v>59919252</v>
          </cell>
        </row>
        <row r="7932">
          <cell r="G7932" t="str">
            <v>1-C-2017-412</v>
          </cell>
          <cell r="H7932" t="str">
            <v>NORMALIZACION DE SEMAFOROS, COMUNA DE TREHUACO</v>
          </cell>
          <cell r="I7932" t="str">
            <v>Proyecto Cerrado</v>
          </cell>
          <cell r="J7932">
            <v>43164</v>
          </cell>
          <cell r="K7932">
            <v>6000</v>
          </cell>
          <cell r="L7932">
            <v>1</v>
          </cell>
          <cell r="M7932" t="str">
            <v>Licitación y Contratación</v>
          </cell>
          <cell r="N7932">
            <v>43441</v>
          </cell>
          <cell r="O7932">
            <v>43484999</v>
          </cell>
          <cell r="P7932">
            <v>43484999</v>
          </cell>
          <cell r="Q7932">
            <v>1</v>
          </cell>
          <cell r="R7932">
            <v>1</v>
          </cell>
          <cell r="S7932">
            <v>0</v>
          </cell>
          <cell r="T7932">
            <v>43484999</v>
          </cell>
        </row>
        <row r="7933">
          <cell r="G7933" t="str">
            <v>1-C-2016-1232</v>
          </cell>
          <cell r="H7933" t="str">
            <v>CONSTRUCCION SEDE COMUNITARIA VILLA NUEVO TUNCA</v>
          </cell>
          <cell r="I7933" t="str">
            <v>Proyecto Cerrado</v>
          </cell>
          <cell r="J7933">
            <v>43164</v>
          </cell>
          <cell r="K7933">
            <v>5939</v>
          </cell>
          <cell r="L7933">
            <v>1</v>
          </cell>
          <cell r="M7933" t="str">
            <v>Licitación y Contratación</v>
          </cell>
          <cell r="N7933">
            <v>43441</v>
          </cell>
          <cell r="O7933">
            <v>59985447</v>
          </cell>
          <cell r="P7933">
            <v>59985447</v>
          </cell>
          <cell r="Q7933">
            <v>1</v>
          </cell>
          <cell r="R7933">
            <v>1</v>
          </cell>
          <cell r="S7933">
            <v>0</v>
          </cell>
          <cell r="T7933">
            <v>59985447</v>
          </cell>
        </row>
        <row r="7934">
          <cell r="G7934" t="str">
            <v>1-C-2016-573</v>
          </cell>
          <cell r="H7934" t="str">
            <v>CONSTRUCCIÓN PLAZA VILLA LEÓN XIII, SINDEMPART, COQUIMBO</v>
          </cell>
          <cell r="I7934" t="str">
            <v>Proyecto Cerrado</v>
          </cell>
          <cell r="J7934">
            <v>43164</v>
          </cell>
          <cell r="K7934">
            <v>5923</v>
          </cell>
          <cell r="L7934">
            <v>1</v>
          </cell>
          <cell r="M7934" t="str">
            <v>Licitación y Contratación</v>
          </cell>
          <cell r="N7934">
            <v>43608</v>
          </cell>
          <cell r="O7934">
            <v>59831978</v>
          </cell>
          <cell r="P7934">
            <v>59831978</v>
          </cell>
          <cell r="Q7934">
            <v>1</v>
          </cell>
          <cell r="R7934">
            <v>1</v>
          </cell>
          <cell r="S7934">
            <v>0</v>
          </cell>
          <cell r="T7934">
            <v>59831978</v>
          </cell>
        </row>
        <row r="7935">
          <cell r="G7935" t="str">
            <v>1-C-2016-262</v>
          </cell>
          <cell r="H7935" t="str">
            <v>CONSTRUCCIÓN PÉRGOLA Y MEJORAMIENTO CAMARINES ESTADIO MUNICIPAL, COMUNA DE PLACILLA</v>
          </cell>
          <cell r="I7935" t="str">
            <v>Proyecto Cerrado</v>
          </cell>
          <cell r="J7935">
            <v>43164</v>
          </cell>
          <cell r="K7935">
            <v>6049</v>
          </cell>
          <cell r="L7935">
            <v>1</v>
          </cell>
          <cell r="M7935" t="str">
            <v>Licitación y Contratación</v>
          </cell>
          <cell r="N7935">
            <v>43428</v>
          </cell>
          <cell r="O7935">
            <v>54640025</v>
          </cell>
          <cell r="P7935">
            <v>54640025</v>
          </cell>
          <cell r="Q7935">
            <v>1</v>
          </cell>
          <cell r="R7935">
            <v>1</v>
          </cell>
          <cell r="S7935">
            <v>0</v>
          </cell>
          <cell r="T7935">
            <v>54640025</v>
          </cell>
        </row>
        <row r="7936">
          <cell r="G7936" t="str">
            <v>1-C-2016-22</v>
          </cell>
          <cell r="H7936" t="str">
            <v>CONSTRUCCIÓN SEDE VECINAL JUNTA DE VECINOS SAN MARCOS</v>
          </cell>
          <cell r="I7936" t="str">
            <v>Proyecto Dejado sin Efecto</v>
          </cell>
          <cell r="J7936">
            <v>43164</v>
          </cell>
          <cell r="K7936">
            <v>6198</v>
          </cell>
          <cell r="L7936">
            <v>1</v>
          </cell>
          <cell r="M7936" t="str">
            <v>no definida</v>
          </cell>
          <cell r="N7936" t="str">
            <v>no definida</v>
          </cell>
          <cell r="O7936">
            <v>48586458</v>
          </cell>
          <cell r="P7936">
            <v>0</v>
          </cell>
          <cell r="Q7936">
            <v>0</v>
          </cell>
          <cell r="R7936">
            <v>0</v>
          </cell>
          <cell r="S7936">
            <v>48586458</v>
          </cell>
          <cell r="T7936">
            <v>0</v>
          </cell>
        </row>
        <row r="7937">
          <cell r="G7937" t="str">
            <v>1-C-2014-473</v>
          </cell>
          <cell r="H7937" t="str">
            <v>CONSTRUCCIÓN COMEDORES SEDE ASOCIACION DE DIABETICOS, LAUTARO</v>
          </cell>
          <cell r="I7937" t="str">
            <v>Proyecto Cerrado</v>
          </cell>
          <cell r="J7937">
            <v>43164</v>
          </cell>
          <cell r="K7937">
            <v>5997</v>
          </cell>
          <cell r="L7937">
            <v>1</v>
          </cell>
          <cell r="M7937" t="str">
            <v>Licitación y Contratación</v>
          </cell>
          <cell r="N7937">
            <v>43379</v>
          </cell>
          <cell r="O7937">
            <v>28326191</v>
          </cell>
          <cell r="P7937">
            <v>28326191</v>
          </cell>
          <cell r="Q7937">
            <v>1</v>
          </cell>
          <cell r="R7937">
            <v>1</v>
          </cell>
          <cell r="S7937">
            <v>0</v>
          </cell>
          <cell r="T7937">
            <v>28326191</v>
          </cell>
        </row>
        <row r="7938">
          <cell r="G7938" t="str">
            <v>1-C-2014-27</v>
          </cell>
          <cell r="H7938" t="str">
            <v>CONSTRUCCION REJA PERIMETRAL MULTICANCHA VILLA LOS ARRAYANES, LAUTARO</v>
          </cell>
          <cell r="I7938" t="str">
            <v>Proyecto Cerrado</v>
          </cell>
          <cell r="J7938">
            <v>43164</v>
          </cell>
          <cell r="K7938">
            <v>5997</v>
          </cell>
          <cell r="L7938">
            <v>1</v>
          </cell>
          <cell r="M7938" t="str">
            <v>Licitación y Contratación</v>
          </cell>
          <cell r="N7938">
            <v>43340</v>
          </cell>
          <cell r="O7938">
            <v>14552786</v>
          </cell>
          <cell r="P7938">
            <v>14552786</v>
          </cell>
          <cell r="Q7938">
            <v>1</v>
          </cell>
          <cell r="R7938">
            <v>1</v>
          </cell>
          <cell r="S7938">
            <v>0</v>
          </cell>
          <cell r="T7938">
            <v>14552786</v>
          </cell>
        </row>
        <row r="7939">
          <cell r="G7939" t="str">
            <v>1-C-2018-143</v>
          </cell>
          <cell r="H7939" t="str">
            <v>MEJORAMIENTO PLAZAS SECTOR EL PERALITO, COMUNA DE MONTE PATRIA</v>
          </cell>
          <cell r="I7939" t="str">
            <v>Proyecto Cerrado</v>
          </cell>
          <cell r="J7939">
            <v>43159</v>
          </cell>
          <cell r="K7939">
            <v>5926</v>
          </cell>
          <cell r="L7939">
            <v>1</v>
          </cell>
          <cell r="M7939" t="str">
            <v>Licitación y Contratación</v>
          </cell>
          <cell r="N7939">
            <v>44019</v>
          </cell>
          <cell r="O7939">
            <v>52155753</v>
          </cell>
          <cell r="P7939">
            <v>52155753</v>
          </cell>
          <cell r="Q7939">
            <v>2</v>
          </cell>
          <cell r="R7939">
            <v>2</v>
          </cell>
          <cell r="S7939">
            <v>0</v>
          </cell>
          <cell r="T7939">
            <v>52155753</v>
          </cell>
        </row>
        <row r="7940">
          <cell r="G7940" t="str">
            <v>1-C-2018-142</v>
          </cell>
          <cell r="H7940" t="str">
            <v>MEJORAMIENTO PLAZAS POBLACIONES GABRIEL MAURAT, P. NERUDA Y V. HUIDOBRO, SECTOR RIO HUATULAME, COMUNA DE MONTE PATRIA</v>
          </cell>
          <cell r="I7940" t="str">
            <v>Proyecto Cerrado</v>
          </cell>
          <cell r="J7940">
            <v>43159</v>
          </cell>
          <cell r="K7940">
            <v>5926</v>
          </cell>
          <cell r="L7940">
            <v>1</v>
          </cell>
          <cell r="M7940" t="str">
            <v>Licitación y Contratación</v>
          </cell>
          <cell r="N7940">
            <v>43742</v>
          </cell>
          <cell r="O7940">
            <v>52197316</v>
          </cell>
          <cell r="P7940">
            <v>52197316</v>
          </cell>
          <cell r="Q7940">
            <v>1</v>
          </cell>
          <cell r="R7940">
            <v>1</v>
          </cell>
          <cell r="S7940">
            <v>0</v>
          </cell>
          <cell r="T7940">
            <v>52197316</v>
          </cell>
        </row>
        <row r="7941">
          <cell r="G7941" t="str">
            <v>1-C-2017-860</v>
          </cell>
          <cell r="H7941" t="str">
            <v>REPOSICIÓN PABELLÓN DE NICHOS N°9 CEMENTERIO GENERAL DE CONCEPCIÓN</v>
          </cell>
          <cell r="I7941" t="str">
            <v>Proyecto Cerrado</v>
          </cell>
          <cell r="J7941">
            <v>43159</v>
          </cell>
          <cell r="K7941">
            <v>5478</v>
          </cell>
          <cell r="L7941">
            <v>1</v>
          </cell>
          <cell r="M7941" t="str">
            <v>Licitación y Contratación</v>
          </cell>
          <cell r="N7941">
            <v>43415</v>
          </cell>
          <cell r="O7941">
            <v>42186041</v>
          </cell>
          <cell r="P7941">
            <v>42186041</v>
          </cell>
          <cell r="Q7941">
            <v>1</v>
          </cell>
          <cell r="R7941">
            <v>1</v>
          </cell>
          <cell r="S7941">
            <v>0</v>
          </cell>
          <cell r="T7941">
            <v>42186041</v>
          </cell>
        </row>
        <row r="7942">
          <cell r="G7942" t="str">
            <v>1-C-2017-81</v>
          </cell>
          <cell r="H7942" t="str">
            <v>CONSTRUCCIÓN SEDE SOCIAL LOMAS DE BELLAVISTA</v>
          </cell>
          <cell r="I7942" t="str">
            <v>Proyecto Cerrado</v>
          </cell>
          <cell r="J7942">
            <v>43159</v>
          </cell>
          <cell r="K7942">
            <v>5478</v>
          </cell>
          <cell r="L7942">
            <v>1</v>
          </cell>
          <cell r="M7942" t="str">
            <v>Licitación y Contratación</v>
          </cell>
          <cell r="N7942">
            <v>43823</v>
          </cell>
          <cell r="O7942">
            <v>59999999</v>
          </cell>
          <cell r="P7942">
            <v>59999999</v>
          </cell>
          <cell r="Q7942">
            <v>1</v>
          </cell>
          <cell r="R7942">
            <v>1</v>
          </cell>
          <cell r="S7942">
            <v>0</v>
          </cell>
          <cell r="T7942">
            <v>59999999</v>
          </cell>
        </row>
        <row r="7943">
          <cell r="G7943" t="str">
            <v>1-C-2016-1776</v>
          </cell>
          <cell r="H7943" t="str">
            <v>REMODELACIÓN CLUB SOCIAL Y DEPORTIVO HURACAN, SECTOR BARRIO NORTE, COMUNA DE ANACOLLO</v>
          </cell>
          <cell r="I7943" t="str">
            <v>Proyecto Cerrado</v>
          </cell>
          <cell r="J7943">
            <v>43159</v>
          </cell>
          <cell r="K7943">
            <v>5925</v>
          </cell>
          <cell r="L7943">
            <v>1</v>
          </cell>
          <cell r="M7943" t="str">
            <v>Licitación y Contratación</v>
          </cell>
          <cell r="N7943">
            <v>43622</v>
          </cell>
          <cell r="O7943">
            <v>59990798</v>
          </cell>
          <cell r="P7943">
            <v>59990798</v>
          </cell>
          <cell r="Q7943">
            <v>1</v>
          </cell>
          <cell r="R7943">
            <v>1</v>
          </cell>
          <cell r="S7943">
            <v>0</v>
          </cell>
          <cell r="T7943">
            <v>59990798</v>
          </cell>
        </row>
        <row r="7944">
          <cell r="G7944" t="str">
            <v>1-C-2016-710</v>
          </cell>
          <cell r="H7944" t="str">
            <v>REPARACIÓN CIERRE CON PABELLÓN ESCALA Y NICHOS CEMENTERIO</v>
          </cell>
          <cell r="I7944" t="str">
            <v>Proyecto Cerrado</v>
          </cell>
          <cell r="J7944">
            <v>43159</v>
          </cell>
          <cell r="K7944">
            <v>5478</v>
          </cell>
          <cell r="L7944">
            <v>1</v>
          </cell>
          <cell r="M7944" t="str">
            <v>Licitación y Contratación</v>
          </cell>
          <cell r="N7944">
            <v>43415</v>
          </cell>
          <cell r="O7944">
            <v>51555022</v>
          </cell>
          <cell r="P7944">
            <v>51555022</v>
          </cell>
          <cell r="Q7944">
            <v>1</v>
          </cell>
          <cell r="R7944">
            <v>1</v>
          </cell>
          <cell r="S7944">
            <v>0</v>
          </cell>
          <cell r="T7944">
            <v>51555022</v>
          </cell>
        </row>
        <row r="7945">
          <cell r="G7945" t="str">
            <v>1-C-2016-1196</v>
          </cell>
          <cell r="H7945" t="str">
            <v>REPOSICION MULTICANCHA J.T. CHAVEZ, MULCHEN</v>
          </cell>
          <cell r="I7945" t="str">
            <v>Proyecto Cerrado</v>
          </cell>
          <cell r="J7945">
            <v>43158</v>
          </cell>
          <cell r="K7945">
            <v>5476</v>
          </cell>
          <cell r="L7945">
            <v>1</v>
          </cell>
          <cell r="M7945" t="str">
            <v>Licitación y Contratación</v>
          </cell>
          <cell r="N7945">
            <v>43414</v>
          </cell>
          <cell r="O7945">
            <v>47699251</v>
          </cell>
          <cell r="P7945">
            <v>47699251</v>
          </cell>
          <cell r="Q7945">
            <v>1</v>
          </cell>
          <cell r="R7945">
            <v>1</v>
          </cell>
          <cell r="S7945">
            <v>0</v>
          </cell>
          <cell r="T7945">
            <v>47699251</v>
          </cell>
        </row>
        <row r="7946">
          <cell r="G7946" t="str">
            <v>1-C-2017-1667</v>
          </cell>
          <cell r="H7946" t="str">
            <v>MEJORAMIENTO DE ÁREAS VERDES DE LA COMUNA DE COELEMU: RANGUELMO, PERALES, COELEMU URBANO Y OTROS</v>
          </cell>
          <cell r="I7946" t="str">
            <v>100% Girado</v>
          </cell>
          <cell r="J7946">
            <v>43157</v>
          </cell>
          <cell r="K7946" t="str">
            <v>E5474/2018</v>
          </cell>
          <cell r="L7946">
            <v>1</v>
          </cell>
          <cell r="M7946" t="str">
            <v>Administración Directa</v>
          </cell>
          <cell r="N7946">
            <v>43404</v>
          </cell>
          <cell r="O7946">
            <v>59993000</v>
          </cell>
          <cell r="P7946">
            <v>59993000</v>
          </cell>
          <cell r="Q7946">
            <v>6</v>
          </cell>
          <cell r="R7946">
            <v>6</v>
          </cell>
          <cell r="S7946">
            <v>0</v>
          </cell>
          <cell r="T7946">
            <v>59993000</v>
          </cell>
        </row>
        <row r="7947">
          <cell r="G7947" t="str">
            <v>1-C-2017-1678</v>
          </cell>
          <cell r="H7947" t="str">
            <v>REMODELACIÓN CAMARINES Y CONSTRUCCIÓN SEDE SOCIAL CLUB DEPORTIVO ESCUELA DE FÚTBOL JOVEN DE RANGERS</v>
          </cell>
          <cell r="I7947" t="str">
            <v>Proyecto Cerrado</v>
          </cell>
          <cell r="J7947">
            <v>43157</v>
          </cell>
          <cell r="K7947" t="str">
            <v>E5472/2018</v>
          </cell>
          <cell r="L7947">
            <v>1</v>
          </cell>
          <cell r="M7947" t="str">
            <v>Licitación y Contratación</v>
          </cell>
          <cell r="N7947" t="str">
            <v>no definida</v>
          </cell>
          <cell r="O7947">
            <v>55932254</v>
          </cell>
          <cell r="P7947">
            <v>55932254</v>
          </cell>
          <cell r="Q7947">
            <v>1</v>
          </cell>
          <cell r="R7947">
            <v>1</v>
          </cell>
          <cell r="S7947">
            <v>0</v>
          </cell>
          <cell r="T7947">
            <v>55932254</v>
          </cell>
        </row>
        <row r="7948">
          <cell r="G7948" t="str">
            <v>1-C-2017-984</v>
          </cell>
          <cell r="H7948" t="str">
            <v>CONSTRUCCIÓN SEDE VECINAL VILLA SAN CARLOS</v>
          </cell>
          <cell r="I7948" t="str">
            <v>En Ejecución</v>
          </cell>
          <cell r="J7948">
            <v>43157</v>
          </cell>
          <cell r="K7948" t="str">
            <v>E5471/2018</v>
          </cell>
          <cell r="L7948">
            <v>1</v>
          </cell>
          <cell r="M7948" t="str">
            <v>Licitación y Contratación</v>
          </cell>
          <cell r="N7948">
            <v>44095</v>
          </cell>
          <cell r="O7948">
            <v>51740947</v>
          </cell>
          <cell r="P7948">
            <v>45886738</v>
          </cell>
          <cell r="Q7948">
            <v>1</v>
          </cell>
          <cell r="R7948">
            <v>1</v>
          </cell>
          <cell r="S7948">
            <v>20696379</v>
          </cell>
          <cell r="T7948">
            <v>31044568</v>
          </cell>
        </row>
        <row r="7949">
          <cell r="G7949" t="str">
            <v>1-C-2016-1015</v>
          </cell>
          <cell r="H7949" t="str">
            <v>MEJORAMIENTO DE RECINTOS DE BAÑOS Y OBRAS COMPLEMENTARIAS, LICEO RAMON FREIRE SERRANO, FREIRINA</v>
          </cell>
          <cell r="I7949" t="str">
            <v>Proyecto Dejado sin Efecto</v>
          </cell>
          <cell r="J7949">
            <v>43157</v>
          </cell>
          <cell r="K7949" t="str">
            <v>E5463/2018</v>
          </cell>
          <cell r="L7949">
            <v>1</v>
          </cell>
          <cell r="M7949" t="str">
            <v>no registrada</v>
          </cell>
          <cell r="N7949" t="str">
            <v>no registrada</v>
          </cell>
          <cell r="O7949">
            <v>40946948</v>
          </cell>
          <cell r="P7949">
            <v>0</v>
          </cell>
          <cell r="Q7949" t="str">
            <v>n.a.</v>
          </cell>
          <cell r="R7949" t="str">
            <v>n.a.</v>
          </cell>
          <cell r="S7949">
            <v>40946948</v>
          </cell>
          <cell r="T7949">
            <v>0</v>
          </cell>
        </row>
        <row r="7950">
          <cell r="G7950" t="str">
            <v>1-C-2018-75</v>
          </cell>
          <cell r="H7950" t="str">
            <v>REPOSICIÓN LABORATORIO Y SALAS DE USO MULTIPLE LICEO B-56, JOSÉ DE LA CRUZ MIRANDA"</v>
          </cell>
          <cell r="I7950" t="str">
            <v>Proyecto Cerrado</v>
          </cell>
          <cell r="J7950">
            <v>43154</v>
          </cell>
          <cell r="K7950" t="str">
            <v>E5317/2018</v>
          </cell>
          <cell r="L7950">
            <v>1</v>
          </cell>
          <cell r="M7950" t="str">
            <v>Licitación y Contratación</v>
          </cell>
          <cell r="N7950">
            <v>43258</v>
          </cell>
          <cell r="O7950">
            <v>59983735</v>
          </cell>
          <cell r="P7950">
            <v>59983735</v>
          </cell>
          <cell r="Q7950">
            <v>1</v>
          </cell>
          <cell r="R7950">
            <v>1</v>
          </cell>
          <cell r="S7950">
            <v>0</v>
          </cell>
          <cell r="T7950">
            <v>59983735</v>
          </cell>
        </row>
        <row r="7951">
          <cell r="G7951" t="str">
            <v>1-C-2018-74</v>
          </cell>
          <cell r="H7951" t="str">
            <v>REPOSICIÓN 3 AULAS Y CORREDOR LICEO B-56, JOSÉ DE LA CRUZ MIRANDA"</v>
          </cell>
          <cell r="I7951" t="str">
            <v>Proyecto Cerrado</v>
          </cell>
          <cell r="J7951">
            <v>43154</v>
          </cell>
          <cell r="K7951" t="str">
            <v>E5317/2018</v>
          </cell>
          <cell r="L7951">
            <v>1</v>
          </cell>
          <cell r="M7951" t="str">
            <v>Licitación y Contratación</v>
          </cell>
          <cell r="N7951">
            <v>43258</v>
          </cell>
          <cell r="O7951">
            <v>59988793</v>
          </cell>
          <cell r="P7951">
            <v>59988793</v>
          </cell>
          <cell r="Q7951">
            <v>1</v>
          </cell>
          <cell r="R7951">
            <v>1</v>
          </cell>
          <cell r="S7951">
            <v>0</v>
          </cell>
          <cell r="T7951">
            <v>59988793</v>
          </cell>
        </row>
        <row r="7952">
          <cell r="G7952" t="str">
            <v>1-C-2018-73</v>
          </cell>
          <cell r="H7952" t="str">
            <v>OBRA NUEVA SEDE VECINAL N° 14 VISTA HERMOSA</v>
          </cell>
          <cell r="I7952" t="str">
            <v>Proyecto Cerrado</v>
          </cell>
          <cell r="J7952">
            <v>43151</v>
          </cell>
          <cell r="K7952" t="str">
            <v>E5038/2018</v>
          </cell>
          <cell r="L7952">
            <v>1</v>
          </cell>
          <cell r="M7952" t="str">
            <v>Licitación y Contratación</v>
          </cell>
          <cell r="N7952">
            <v>43665</v>
          </cell>
          <cell r="O7952">
            <v>59045116</v>
          </cell>
          <cell r="P7952">
            <v>56525500</v>
          </cell>
          <cell r="Q7952">
            <v>1</v>
          </cell>
          <cell r="R7952">
            <v>1</v>
          </cell>
          <cell r="S7952">
            <v>2519616</v>
          </cell>
          <cell r="T7952">
            <v>56525500</v>
          </cell>
        </row>
        <row r="7953">
          <cell r="G7953" t="str">
            <v>1-C-2017-1291</v>
          </cell>
          <cell r="H7953" t="str">
            <v>ADQUISICIÓN E INSTALACIÓN DE JUEGOS MODULARES PARA NIÑOS</v>
          </cell>
          <cell r="I7953" t="str">
            <v>Proyecto Cerrado</v>
          </cell>
          <cell r="J7953">
            <v>43136</v>
          </cell>
          <cell r="K7953">
            <v>3595</v>
          </cell>
          <cell r="L7953">
            <v>1</v>
          </cell>
          <cell r="M7953" t="str">
            <v>Licitación y Contratación</v>
          </cell>
          <cell r="N7953">
            <v>43383</v>
          </cell>
          <cell r="O7953">
            <v>59954792</v>
          </cell>
          <cell r="P7953">
            <v>59954792</v>
          </cell>
          <cell r="Q7953">
            <v>1</v>
          </cell>
          <cell r="R7953">
            <v>1</v>
          </cell>
          <cell r="S7953">
            <v>0</v>
          </cell>
          <cell r="T7953">
            <v>59954792</v>
          </cell>
        </row>
        <row r="7954">
          <cell r="G7954" t="str">
            <v>1-C-2017-1637</v>
          </cell>
          <cell r="H7954" t="str">
            <v>CONSTRUCCIÓN CAMARINES DEPORTIVOS PARQUE LAS PALMERAS, COMUNA DE RENCA</v>
          </cell>
          <cell r="I7954" t="str">
            <v>Proyecto Cerrado</v>
          </cell>
          <cell r="J7954">
            <v>43133</v>
          </cell>
          <cell r="K7954">
            <v>3744</v>
          </cell>
          <cell r="L7954">
            <v>1</v>
          </cell>
          <cell r="M7954" t="str">
            <v>Licitación y Contratación</v>
          </cell>
          <cell r="N7954">
            <v>43478</v>
          </cell>
          <cell r="O7954">
            <v>50126947</v>
          </cell>
          <cell r="P7954">
            <v>52660237</v>
          </cell>
          <cell r="Q7954">
            <v>1</v>
          </cell>
          <cell r="R7954">
            <v>1</v>
          </cell>
          <cell r="S7954">
            <v>0</v>
          </cell>
          <cell r="T7954">
            <v>50126947</v>
          </cell>
        </row>
        <row r="7955">
          <cell r="G7955" t="str">
            <v>1-C-2017-1094</v>
          </cell>
          <cell r="H7955" t="str">
            <v>CONSTRUCCIÓN SEDE SOCIAL LAS NACIONES, COMUNA DE ANGOL</v>
          </cell>
          <cell r="I7955" t="str">
            <v>Proyecto Cerrado</v>
          </cell>
          <cell r="J7955">
            <v>43133</v>
          </cell>
          <cell r="K7955">
            <v>3597</v>
          </cell>
          <cell r="L7955">
            <v>1</v>
          </cell>
          <cell r="M7955" t="str">
            <v>Licitación y Contratación</v>
          </cell>
          <cell r="N7955">
            <v>43423</v>
          </cell>
          <cell r="O7955">
            <v>57215322</v>
          </cell>
          <cell r="P7955">
            <v>57215322</v>
          </cell>
          <cell r="Q7955">
            <v>1</v>
          </cell>
          <cell r="R7955">
            <v>1</v>
          </cell>
          <cell r="S7955">
            <v>0</v>
          </cell>
          <cell r="T7955">
            <v>57215322</v>
          </cell>
        </row>
        <row r="7956">
          <cell r="G7956" t="str">
            <v>1-C-2018-95</v>
          </cell>
          <cell r="H7956" t="str">
            <v>CONSTRUCCIÓN SEDE SOCIAL CRISTO REY</v>
          </cell>
          <cell r="I7956" t="str">
            <v>Proyecto Cerrado</v>
          </cell>
          <cell r="J7956">
            <v>43131</v>
          </cell>
          <cell r="K7956">
            <v>3268</v>
          </cell>
          <cell r="L7956">
            <v>1</v>
          </cell>
          <cell r="M7956" t="str">
            <v>Licitación y Contratación</v>
          </cell>
          <cell r="N7956">
            <v>43356</v>
          </cell>
          <cell r="O7956">
            <v>47600951</v>
          </cell>
          <cell r="P7956">
            <v>47600951</v>
          </cell>
          <cell r="Q7956">
            <v>1</v>
          </cell>
          <cell r="R7956">
            <v>1</v>
          </cell>
          <cell r="S7956">
            <v>0</v>
          </cell>
          <cell r="T7956">
            <v>47600951</v>
          </cell>
        </row>
        <row r="7957">
          <cell r="G7957" t="str">
            <v>1-B-2017-729</v>
          </cell>
          <cell r="H7957" t="str">
            <v>1. REPARACIÓN ACERAS ACCESOS SERVICIOS PUBLICOS, PUERTO NORTE, ISLA SANTA MARIA</v>
          </cell>
          <cell r="I7957" t="str">
            <v>100% Girado</v>
          </cell>
          <cell r="J7957">
            <v>43129</v>
          </cell>
          <cell r="K7957">
            <v>2928</v>
          </cell>
          <cell r="L7957">
            <v>1</v>
          </cell>
          <cell r="M7957" t="str">
            <v>Administración Directa</v>
          </cell>
          <cell r="N7957">
            <v>43281</v>
          </cell>
          <cell r="O7957">
            <v>56476618</v>
          </cell>
          <cell r="P7957">
            <v>56476618</v>
          </cell>
          <cell r="Q7957">
            <v>6</v>
          </cell>
          <cell r="R7957">
            <v>6</v>
          </cell>
          <cell r="S7957">
            <v>0</v>
          </cell>
          <cell r="T7957">
            <v>56476618</v>
          </cell>
        </row>
        <row r="7958">
          <cell r="G7958" t="str">
            <v>1-B-2018-11</v>
          </cell>
          <cell r="H7958" t="str">
            <v>CONSTRUCCION DE PASAMANOS FRENTE CALLE TEGUALDA, LOTA</v>
          </cell>
          <cell r="I7958" t="str">
            <v>Proyecto Cerrado</v>
          </cell>
          <cell r="J7958">
            <v>43126</v>
          </cell>
          <cell r="K7958">
            <v>2535</v>
          </cell>
          <cell r="L7958">
            <v>1</v>
          </cell>
          <cell r="M7958" t="str">
            <v>Administración Directa</v>
          </cell>
          <cell r="N7958">
            <v>43281</v>
          </cell>
          <cell r="O7958">
            <v>55118456</v>
          </cell>
          <cell r="P7958">
            <v>55118456</v>
          </cell>
          <cell r="Q7958">
            <v>6</v>
          </cell>
          <cell r="R7958">
            <v>6</v>
          </cell>
          <cell r="S7958">
            <v>0</v>
          </cell>
          <cell r="T7958">
            <v>55118456</v>
          </cell>
        </row>
        <row r="7959">
          <cell r="G7959" t="str">
            <v>1-B-2017-763</v>
          </cell>
          <cell r="H7959" t="str">
            <v>MEJORAMIENTO DE ÁREAS VERDES Y MOBILIARIO URBANO SECTORES PENCO</v>
          </cell>
          <cell r="I7959" t="str">
            <v>Proyecto Cerrado</v>
          </cell>
          <cell r="J7959">
            <v>43126</v>
          </cell>
          <cell r="K7959">
            <v>2535</v>
          </cell>
          <cell r="L7959">
            <v>1</v>
          </cell>
          <cell r="M7959" t="str">
            <v>Administración Directa</v>
          </cell>
          <cell r="N7959">
            <v>43281</v>
          </cell>
          <cell r="O7959">
            <v>40958974</v>
          </cell>
          <cell r="P7959">
            <v>40958974</v>
          </cell>
          <cell r="Q7959">
            <v>6</v>
          </cell>
          <cell r="R7959">
            <v>6</v>
          </cell>
          <cell r="S7959">
            <v>0</v>
          </cell>
          <cell r="T7959">
            <v>40958974</v>
          </cell>
        </row>
        <row r="7960">
          <cell r="G7960" t="str">
            <v>1-B-2017-761</v>
          </cell>
          <cell r="H7960" t="str">
            <v>MEJORAMIENTO DE ÁREAS VERDES Y MOBILIARIO URBANO SECTORES LIRQUÉN</v>
          </cell>
          <cell r="I7960" t="str">
            <v>Proyecto Cerrado</v>
          </cell>
          <cell r="J7960">
            <v>43126</v>
          </cell>
          <cell r="K7960">
            <v>2535</v>
          </cell>
          <cell r="L7960">
            <v>1</v>
          </cell>
          <cell r="M7960" t="str">
            <v>Administración Directa</v>
          </cell>
          <cell r="N7960">
            <v>43281</v>
          </cell>
          <cell r="O7960">
            <v>40672520</v>
          </cell>
          <cell r="P7960">
            <v>40672520</v>
          </cell>
          <cell r="Q7960">
            <v>6</v>
          </cell>
          <cell r="R7960">
            <v>6</v>
          </cell>
          <cell r="S7960">
            <v>0</v>
          </cell>
          <cell r="T7960">
            <v>40672520</v>
          </cell>
        </row>
        <row r="7961">
          <cell r="G7961" t="str">
            <v>1-B-2017-756</v>
          </cell>
          <cell r="H7961" t="str">
            <v>REPOSICIÓN VEREDAS POBLACIÓN VIPLA</v>
          </cell>
          <cell r="I7961" t="str">
            <v>Proyecto Cerrado</v>
          </cell>
          <cell r="J7961">
            <v>43126</v>
          </cell>
          <cell r="K7961">
            <v>2794</v>
          </cell>
          <cell r="L7961">
            <v>1</v>
          </cell>
          <cell r="M7961" t="str">
            <v>Administración Directa</v>
          </cell>
          <cell r="N7961">
            <v>43281</v>
          </cell>
          <cell r="O7961">
            <v>41961073</v>
          </cell>
          <cell r="P7961">
            <v>41961073</v>
          </cell>
          <cell r="Q7961">
            <v>6</v>
          </cell>
          <cell r="R7961">
            <v>6</v>
          </cell>
          <cell r="S7961">
            <v>0</v>
          </cell>
          <cell r="T7961">
            <v>41961073</v>
          </cell>
        </row>
        <row r="7962">
          <cell r="G7962" t="str">
            <v>1-B-2017-742</v>
          </cell>
          <cell r="H7962" t="str">
            <v>7. REPARACION ACERAS CALLE LAGUNA QUIÑENCO, CALABOZO BAJO</v>
          </cell>
          <cell r="I7962" t="str">
            <v>Proyecto Cerrado</v>
          </cell>
          <cell r="J7962">
            <v>43126</v>
          </cell>
          <cell r="K7962">
            <v>2535</v>
          </cell>
          <cell r="L7962">
            <v>1</v>
          </cell>
          <cell r="M7962" t="str">
            <v>Administración Directa</v>
          </cell>
          <cell r="N7962">
            <v>43281</v>
          </cell>
          <cell r="O7962">
            <v>54568135</v>
          </cell>
          <cell r="P7962">
            <v>54568135</v>
          </cell>
          <cell r="Q7962">
            <v>6</v>
          </cell>
          <cell r="R7962">
            <v>6</v>
          </cell>
          <cell r="S7962">
            <v>0</v>
          </cell>
          <cell r="T7962">
            <v>54568135</v>
          </cell>
        </row>
        <row r="7963">
          <cell r="G7963" t="str">
            <v>1-B-2017-740</v>
          </cell>
          <cell r="H7963" t="str">
            <v>CONSTRUCCIÓN DE PAÑOL ELÉCTRICO TALLER MUNICIPAL, COMUNA DE TOMÉ</v>
          </cell>
          <cell r="I7963" t="str">
            <v>Proyecto Cerrado</v>
          </cell>
          <cell r="J7963">
            <v>43126</v>
          </cell>
          <cell r="K7963">
            <v>2711</v>
          </cell>
          <cell r="L7963">
            <v>1</v>
          </cell>
          <cell r="M7963" t="str">
            <v>Administración Directa</v>
          </cell>
          <cell r="N7963">
            <v>43281</v>
          </cell>
          <cell r="O7963">
            <v>37111057</v>
          </cell>
          <cell r="P7963">
            <v>37111057</v>
          </cell>
          <cell r="Q7963">
            <v>6</v>
          </cell>
          <cell r="R7963">
            <v>6</v>
          </cell>
          <cell r="S7963">
            <v>0</v>
          </cell>
          <cell r="T7963">
            <v>37111057</v>
          </cell>
        </row>
        <row r="7964">
          <cell r="G7964" t="str">
            <v>1-B-2017-737</v>
          </cell>
          <cell r="H7964" t="str">
            <v>CONSTRUCCIÓN DE 20 ML MURO DE ALBAÑILERÍA LADO PONIENTE ESTADIO MUNICIPAL, COMUNA DE TOMÉ</v>
          </cell>
          <cell r="I7964" t="str">
            <v>Proyecto Cerrado</v>
          </cell>
          <cell r="J7964">
            <v>43126</v>
          </cell>
          <cell r="K7964">
            <v>2711</v>
          </cell>
          <cell r="L7964">
            <v>1</v>
          </cell>
          <cell r="M7964" t="str">
            <v>Administración Directa</v>
          </cell>
          <cell r="N7964">
            <v>43281</v>
          </cell>
          <cell r="O7964">
            <v>38330718</v>
          </cell>
          <cell r="P7964">
            <v>38330718</v>
          </cell>
          <cell r="Q7964">
            <v>6</v>
          </cell>
          <cell r="R7964">
            <v>6</v>
          </cell>
          <cell r="S7964">
            <v>0</v>
          </cell>
          <cell r="T7964">
            <v>38330718</v>
          </cell>
        </row>
        <row r="7965">
          <cell r="G7965" t="str">
            <v>1-B-2017-736</v>
          </cell>
          <cell r="H7965" t="str">
            <v>CONSTRUCCION BODEGA GIMNASIO MUNICIPAL, COMUNA DE TOMÉ</v>
          </cell>
          <cell r="I7965" t="str">
            <v>Proyecto Cerrado</v>
          </cell>
          <cell r="J7965">
            <v>43126</v>
          </cell>
          <cell r="K7965">
            <v>2711</v>
          </cell>
          <cell r="L7965">
            <v>1</v>
          </cell>
          <cell r="M7965" t="str">
            <v>Administración Directa</v>
          </cell>
          <cell r="N7965">
            <v>43281</v>
          </cell>
          <cell r="O7965">
            <v>41088788</v>
          </cell>
          <cell r="P7965">
            <v>41088788</v>
          </cell>
          <cell r="Q7965">
            <v>6</v>
          </cell>
          <cell r="R7965">
            <v>6</v>
          </cell>
          <cell r="S7965">
            <v>0</v>
          </cell>
          <cell r="T7965">
            <v>41088788</v>
          </cell>
        </row>
        <row r="7966">
          <cell r="G7966" t="str">
            <v>1-B-2017-735</v>
          </cell>
          <cell r="H7966" t="str">
            <v>CONSTRUCCIÓN DE 40 ML DE SOLERA LADO ORIENTE ESTADIO MUNICIPAL, COMUNA DE TOMÉ</v>
          </cell>
          <cell r="I7966" t="str">
            <v>Proyecto Cerrado</v>
          </cell>
          <cell r="J7966">
            <v>43126</v>
          </cell>
          <cell r="K7966">
            <v>2711</v>
          </cell>
          <cell r="L7966">
            <v>1</v>
          </cell>
          <cell r="M7966" t="str">
            <v>Administración Directa</v>
          </cell>
          <cell r="N7966">
            <v>43281</v>
          </cell>
          <cell r="O7966">
            <v>38571610</v>
          </cell>
          <cell r="P7966">
            <v>38571610</v>
          </cell>
          <cell r="Q7966">
            <v>6</v>
          </cell>
          <cell r="R7966">
            <v>6</v>
          </cell>
          <cell r="S7966">
            <v>0</v>
          </cell>
          <cell r="T7966">
            <v>38571610</v>
          </cell>
        </row>
        <row r="7967">
          <cell r="G7967" t="str">
            <v>1-B-2017-734</v>
          </cell>
          <cell r="H7967" t="str">
            <v>MEJORAMIENTO DE ACCESO A CAMPING MUNICIPAL, COMUNA DE TOME</v>
          </cell>
          <cell r="I7967" t="str">
            <v>Proyecto Cerrado</v>
          </cell>
          <cell r="J7967">
            <v>43126</v>
          </cell>
          <cell r="K7967">
            <v>2711</v>
          </cell>
          <cell r="L7967">
            <v>1</v>
          </cell>
          <cell r="M7967" t="str">
            <v>Administración Directa</v>
          </cell>
          <cell r="N7967">
            <v>43281</v>
          </cell>
          <cell r="O7967">
            <v>38138045</v>
          </cell>
          <cell r="P7967">
            <v>38138045</v>
          </cell>
          <cell r="Q7967">
            <v>6</v>
          </cell>
          <cell r="R7967">
            <v>6</v>
          </cell>
          <cell r="S7967">
            <v>0</v>
          </cell>
          <cell r="T7967">
            <v>38138045</v>
          </cell>
        </row>
        <row r="7968">
          <cell r="G7968" t="str">
            <v>1-C-2017-1590</v>
          </cell>
          <cell r="H7968" t="str">
            <v>CONSTRUCCIÓN ALUMBRADO PÚBLICO LOMILLA-CHORRILO, SAN CLEMENTE</v>
          </cell>
          <cell r="I7968" t="str">
            <v>Proyecto Cerrado</v>
          </cell>
          <cell r="J7968">
            <v>43126</v>
          </cell>
          <cell r="K7968">
            <v>2882</v>
          </cell>
          <cell r="L7968">
            <v>1</v>
          </cell>
          <cell r="M7968" t="str">
            <v>Licitación y Contratación</v>
          </cell>
          <cell r="N7968">
            <v>43480</v>
          </cell>
          <cell r="O7968">
            <v>38820404</v>
          </cell>
          <cell r="P7968">
            <v>38820404</v>
          </cell>
          <cell r="Q7968">
            <v>1</v>
          </cell>
          <cell r="R7968">
            <v>1</v>
          </cell>
          <cell r="S7968">
            <v>0</v>
          </cell>
          <cell r="T7968">
            <v>38820404</v>
          </cell>
        </row>
        <row r="7969">
          <cell r="G7969" t="str">
            <v>1-C-2017-1394</v>
          </cell>
          <cell r="H7969" t="str">
            <v>RESTAURACION DE CAÑONES Y ENTORNO EL HUIQUE, PALMILLA</v>
          </cell>
          <cell r="I7969" t="str">
            <v>Proyecto Cerrado</v>
          </cell>
          <cell r="J7969">
            <v>43126</v>
          </cell>
          <cell r="K7969">
            <v>2880</v>
          </cell>
          <cell r="L7969">
            <v>1</v>
          </cell>
          <cell r="M7969" t="str">
            <v>Licitación y Contratación</v>
          </cell>
          <cell r="N7969">
            <v>43646</v>
          </cell>
          <cell r="O7969">
            <v>35474064</v>
          </cell>
          <cell r="P7969">
            <v>34962309</v>
          </cell>
          <cell r="Q7969">
            <v>1</v>
          </cell>
          <cell r="R7969">
            <v>1</v>
          </cell>
          <cell r="S7969">
            <v>511755</v>
          </cell>
          <cell r="T7969">
            <v>34962309</v>
          </cell>
        </row>
        <row r="7970">
          <cell r="G7970" t="str">
            <v>1-C-2017-1162</v>
          </cell>
          <cell r="H7970" t="str">
            <v>SEDE COMUNITARIA ALGARROBITO</v>
          </cell>
          <cell r="I7970" t="str">
            <v>Proyecto Cerrado</v>
          </cell>
          <cell r="J7970">
            <v>43126</v>
          </cell>
          <cell r="K7970">
            <v>2907</v>
          </cell>
          <cell r="L7970">
            <v>1</v>
          </cell>
          <cell r="M7970" t="str">
            <v>Licitación y Contratación</v>
          </cell>
          <cell r="N7970">
            <v>43636</v>
          </cell>
          <cell r="O7970">
            <v>59987008</v>
          </cell>
          <cell r="P7970">
            <v>57520547</v>
          </cell>
          <cell r="Q7970">
            <v>1</v>
          </cell>
          <cell r="R7970">
            <v>1</v>
          </cell>
          <cell r="S7970">
            <v>2466461</v>
          </cell>
          <cell r="T7970">
            <v>57520547</v>
          </cell>
        </row>
        <row r="7971">
          <cell r="G7971" t="str">
            <v>1-C-2017-475</v>
          </cell>
          <cell r="H7971" t="str">
            <v>MEJORAMIENTO MULTICANCHA NUEVA PORVENIR</v>
          </cell>
          <cell r="I7971" t="str">
            <v>Proyecto Cerrado</v>
          </cell>
          <cell r="J7971">
            <v>43126</v>
          </cell>
          <cell r="K7971">
            <v>2340</v>
          </cell>
          <cell r="L7971">
            <v>1</v>
          </cell>
          <cell r="M7971" t="str">
            <v>Licitación y Contratación</v>
          </cell>
          <cell r="N7971">
            <v>43487</v>
          </cell>
          <cell r="O7971">
            <v>57129710</v>
          </cell>
          <cell r="P7971">
            <v>57129710</v>
          </cell>
          <cell r="Q7971">
            <v>1</v>
          </cell>
          <cell r="R7971">
            <v>1</v>
          </cell>
          <cell r="S7971">
            <v>0</v>
          </cell>
          <cell r="T7971">
            <v>57129710</v>
          </cell>
        </row>
        <row r="7972">
          <cell r="G7972" t="str">
            <v>1-C-2017-962</v>
          </cell>
          <cell r="H7972" t="str">
            <v>CONSTRUCCIÓN HUELLAS DE HORMIGÓN PASAJE ACORAZADO LATORRE</v>
          </cell>
          <cell r="I7972" t="str">
            <v>Proyecto Cerrado</v>
          </cell>
          <cell r="J7972">
            <v>43126</v>
          </cell>
          <cell r="K7972">
            <v>2327</v>
          </cell>
          <cell r="L7972">
            <v>1</v>
          </cell>
          <cell r="M7972" t="str">
            <v>Administración Directa</v>
          </cell>
          <cell r="N7972">
            <v>43373</v>
          </cell>
          <cell r="O7972">
            <v>57501400</v>
          </cell>
          <cell r="P7972">
            <v>57501400</v>
          </cell>
          <cell r="Q7972">
            <v>6</v>
          </cell>
          <cell r="R7972">
            <v>6</v>
          </cell>
          <cell r="S7972">
            <v>0</v>
          </cell>
          <cell r="T7972">
            <v>57501400</v>
          </cell>
        </row>
        <row r="7973">
          <cell r="G7973" t="str">
            <v>1-C-2017-999</v>
          </cell>
          <cell r="H7973" t="str">
            <v>CONSTRUCCIÓN SEDE COMUNITARIA BRISAS ALGARROBINAS</v>
          </cell>
          <cell r="I7973" t="str">
            <v>Proyecto Cerrado</v>
          </cell>
          <cell r="J7973">
            <v>43126</v>
          </cell>
          <cell r="K7973">
            <v>2877</v>
          </cell>
          <cell r="L7973">
            <v>1</v>
          </cell>
          <cell r="M7973" t="str">
            <v>Licitación y Contratación</v>
          </cell>
          <cell r="N7973">
            <v>43622</v>
          </cell>
          <cell r="O7973">
            <v>59947929</v>
          </cell>
          <cell r="P7973">
            <v>59947929</v>
          </cell>
          <cell r="Q7973">
            <v>2</v>
          </cell>
          <cell r="R7973">
            <v>2</v>
          </cell>
          <cell r="S7973">
            <v>0</v>
          </cell>
          <cell r="T7973">
            <v>59947929</v>
          </cell>
        </row>
        <row r="7974">
          <cell r="G7974" t="str">
            <v>1-C-2017-1517</v>
          </cell>
          <cell r="H7974" t="str">
            <v>RECUPERACION DE INFRAESTRUCTURAS Y ESPACIOS PUBLICOS DE LA COMUNA DE FREIRINA</v>
          </cell>
          <cell r="I7974" t="str">
            <v>Proyecto Cerrado</v>
          </cell>
          <cell r="J7974">
            <v>43126</v>
          </cell>
          <cell r="K7974">
            <v>2875</v>
          </cell>
          <cell r="L7974">
            <v>1</v>
          </cell>
          <cell r="M7974" t="str">
            <v>Administración Directa</v>
          </cell>
          <cell r="N7974">
            <v>43317</v>
          </cell>
          <cell r="O7974">
            <v>59712199</v>
          </cell>
          <cell r="P7974">
            <v>59712199</v>
          </cell>
          <cell r="Q7974">
            <v>6</v>
          </cell>
          <cell r="R7974">
            <v>6</v>
          </cell>
          <cell r="S7974">
            <v>0</v>
          </cell>
          <cell r="T7974">
            <v>59712199</v>
          </cell>
        </row>
        <row r="7975">
          <cell r="G7975" t="str">
            <v>1-C-2016-933</v>
          </cell>
          <cell r="H7975" t="str">
            <v>CONSTRUCCIÓN PLAZA LAS CARMELITAS</v>
          </cell>
          <cell r="I7975" t="str">
            <v>Proyecto Cerrado</v>
          </cell>
          <cell r="J7975">
            <v>43126</v>
          </cell>
          <cell r="K7975">
            <v>2320</v>
          </cell>
          <cell r="L7975">
            <v>1</v>
          </cell>
          <cell r="M7975" t="str">
            <v>Licitación y Contratación</v>
          </cell>
          <cell r="N7975">
            <v>43374</v>
          </cell>
          <cell r="O7975">
            <v>44000000</v>
          </cell>
          <cell r="P7975">
            <v>44000000</v>
          </cell>
          <cell r="Q7975">
            <v>1</v>
          </cell>
          <cell r="R7975">
            <v>1</v>
          </cell>
          <cell r="S7975">
            <v>0</v>
          </cell>
          <cell r="T7975">
            <v>44000000</v>
          </cell>
        </row>
        <row r="7976">
          <cell r="G7976" t="str">
            <v>1-C-2015-1651</v>
          </cell>
          <cell r="H7976" t="str">
            <v>MEJORAMIENTO INTEGRAL DE PLAZA DIEGO PORTALES Y PLAZA LOS SUSPIROS II - QUINTA NORMAL</v>
          </cell>
          <cell r="I7976" t="str">
            <v>Proyecto Cerrado</v>
          </cell>
          <cell r="J7976">
            <v>43126</v>
          </cell>
          <cell r="K7976">
            <v>2335</v>
          </cell>
          <cell r="L7976">
            <v>1</v>
          </cell>
          <cell r="M7976" t="str">
            <v>Licitación y Contratación</v>
          </cell>
          <cell r="N7976">
            <v>43625</v>
          </cell>
          <cell r="O7976">
            <v>59816836</v>
          </cell>
          <cell r="P7976">
            <v>56229142</v>
          </cell>
          <cell r="Q7976">
            <v>1</v>
          </cell>
          <cell r="R7976">
            <v>1</v>
          </cell>
          <cell r="S7976">
            <v>3587694</v>
          </cell>
          <cell r="T7976">
            <v>56229142</v>
          </cell>
        </row>
        <row r="7977">
          <cell r="G7977" t="str">
            <v>1-C-2014-1142</v>
          </cell>
          <cell r="H7977" t="str">
            <v>CONSTRUCCIÓN ILUMINACIÓN C.D. PATAGUAS CERRO, PICHIDEGUA</v>
          </cell>
          <cell r="I7977" t="str">
            <v>Proyecto Cerrado</v>
          </cell>
          <cell r="J7977">
            <v>43126</v>
          </cell>
          <cell r="K7977">
            <v>2884</v>
          </cell>
          <cell r="L7977">
            <v>1</v>
          </cell>
          <cell r="M7977" t="str">
            <v>Licitación y Contratación</v>
          </cell>
          <cell r="N7977">
            <v>43551</v>
          </cell>
          <cell r="O7977">
            <v>59723908</v>
          </cell>
          <cell r="P7977">
            <v>59723908</v>
          </cell>
          <cell r="Q7977">
            <v>1</v>
          </cell>
          <cell r="R7977">
            <v>1</v>
          </cell>
          <cell r="S7977">
            <v>0</v>
          </cell>
          <cell r="T7977">
            <v>59723908</v>
          </cell>
        </row>
        <row r="7978">
          <cell r="G7978" t="str">
            <v>1-B-2017-760</v>
          </cell>
          <cell r="H7978" t="str">
            <v>REPOSICIÓN VEREDAS CALLE CAMINO VIEJO LIRQUÉN</v>
          </cell>
          <cell r="I7978" t="str">
            <v>Proyecto Cerrado</v>
          </cell>
          <cell r="J7978">
            <v>43125</v>
          </cell>
          <cell r="K7978">
            <v>2518</v>
          </cell>
          <cell r="L7978">
            <v>1</v>
          </cell>
          <cell r="M7978" t="str">
            <v>Administración Directa</v>
          </cell>
          <cell r="N7978">
            <v>43281</v>
          </cell>
          <cell r="O7978">
            <v>45766193</v>
          </cell>
          <cell r="P7978">
            <v>45766193</v>
          </cell>
          <cell r="Q7978">
            <v>6</v>
          </cell>
          <cell r="R7978">
            <v>6</v>
          </cell>
          <cell r="S7978">
            <v>0</v>
          </cell>
          <cell r="T7978">
            <v>45766193</v>
          </cell>
        </row>
        <row r="7979">
          <cell r="G7979" t="str">
            <v>1-B-2017-759</v>
          </cell>
          <cell r="H7979" t="str">
            <v>REPOSICIÓN VEREDAS HORNOS CALEROS</v>
          </cell>
          <cell r="I7979" t="str">
            <v>Proyecto Cerrado</v>
          </cell>
          <cell r="J7979">
            <v>43125</v>
          </cell>
          <cell r="K7979">
            <v>2518</v>
          </cell>
          <cell r="L7979">
            <v>1</v>
          </cell>
          <cell r="M7979" t="str">
            <v>Administración Directa</v>
          </cell>
          <cell r="N7979">
            <v>43281</v>
          </cell>
          <cell r="O7979">
            <v>48570544</v>
          </cell>
          <cell r="P7979">
            <v>48570544</v>
          </cell>
          <cell r="Q7979">
            <v>6</v>
          </cell>
          <cell r="R7979">
            <v>6</v>
          </cell>
          <cell r="S7979">
            <v>0</v>
          </cell>
          <cell r="T7979">
            <v>48570544</v>
          </cell>
        </row>
        <row r="7980">
          <cell r="G7980" t="str">
            <v>1-B-2017-758</v>
          </cell>
          <cell r="H7980" t="str">
            <v>REPOSICIÓN VEREDAS CALLE CHACABUCO</v>
          </cell>
          <cell r="I7980" t="str">
            <v>Proyecto Cerrado</v>
          </cell>
          <cell r="J7980">
            <v>43125</v>
          </cell>
          <cell r="K7980">
            <v>2518</v>
          </cell>
          <cell r="L7980">
            <v>1</v>
          </cell>
          <cell r="M7980" t="str">
            <v>Administración Directa</v>
          </cell>
          <cell r="N7980">
            <v>43281</v>
          </cell>
          <cell r="O7980">
            <v>40225225</v>
          </cell>
          <cell r="P7980">
            <v>40225225</v>
          </cell>
          <cell r="Q7980">
            <v>6</v>
          </cell>
          <cell r="R7980">
            <v>6</v>
          </cell>
          <cell r="S7980">
            <v>0</v>
          </cell>
          <cell r="T7980">
            <v>40225225</v>
          </cell>
        </row>
        <row r="7981">
          <cell r="G7981" t="str">
            <v>1-B-2017-757</v>
          </cell>
          <cell r="H7981" t="str">
            <v>REPOSICIÓN VEREDAS CALLE LINEA FÉRREA</v>
          </cell>
          <cell r="I7981" t="str">
            <v>Proyecto Cerrado</v>
          </cell>
          <cell r="J7981">
            <v>43125</v>
          </cell>
          <cell r="K7981">
            <v>2518</v>
          </cell>
          <cell r="L7981">
            <v>1</v>
          </cell>
          <cell r="M7981" t="str">
            <v>Administración Directa</v>
          </cell>
          <cell r="N7981">
            <v>43281</v>
          </cell>
          <cell r="O7981">
            <v>41422379</v>
          </cell>
          <cell r="P7981">
            <v>41422379</v>
          </cell>
          <cell r="Q7981">
            <v>6</v>
          </cell>
          <cell r="R7981">
            <v>6</v>
          </cell>
          <cell r="S7981">
            <v>0</v>
          </cell>
          <cell r="T7981">
            <v>41422379</v>
          </cell>
        </row>
        <row r="7982">
          <cell r="G7982" t="str">
            <v>1-B-2017-788</v>
          </cell>
          <cell r="H7982" t="str">
            <v>CONSTRUCCION RAMPA Y PASAMANOS EN PASAJE B1, VILLA LOS HEROES</v>
          </cell>
          <cell r="I7982" t="str">
            <v>Proyecto Cerrado</v>
          </cell>
          <cell r="J7982">
            <v>43123</v>
          </cell>
          <cell r="K7982">
            <v>1700</v>
          </cell>
          <cell r="L7982">
            <v>1</v>
          </cell>
          <cell r="M7982" t="str">
            <v>Administración Directa</v>
          </cell>
          <cell r="N7982">
            <v>43281</v>
          </cell>
          <cell r="O7982">
            <v>46838440</v>
          </cell>
          <cell r="P7982">
            <v>46838440</v>
          </cell>
          <cell r="Q7982">
            <v>6</v>
          </cell>
          <cell r="R7982">
            <v>6</v>
          </cell>
          <cell r="S7982">
            <v>0</v>
          </cell>
          <cell r="T7982">
            <v>46838440</v>
          </cell>
        </row>
        <row r="7983">
          <cell r="G7983" t="str">
            <v>1-B-2017-787</v>
          </cell>
          <cell r="H7983" t="str">
            <v>REPARACION ACERA PASAJE B4, SECTOR VILLA LOS HEROES</v>
          </cell>
          <cell r="I7983" t="str">
            <v>Proyecto Cerrado</v>
          </cell>
          <cell r="J7983">
            <v>43123</v>
          </cell>
          <cell r="K7983">
            <v>1700</v>
          </cell>
          <cell r="L7983">
            <v>1</v>
          </cell>
          <cell r="M7983" t="str">
            <v>Administración Directa</v>
          </cell>
          <cell r="N7983">
            <v>43281</v>
          </cell>
          <cell r="O7983">
            <v>52936682</v>
          </cell>
          <cell r="P7983">
            <v>52936682</v>
          </cell>
          <cell r="Q7983">
            <v>6</v>
          </cell>
          <cell r="R7983">
            <v>6</v>
          </cell>
          <cell r="S7983">
            <v>0</v>
          </cell>
          <cell r="T7983">
            <v>52936682</v>
          </cell>
        </row>
        <row r="7984">
          <cell r="G7984" t="str">
            <v>1-B-2017-764</v>
          </cell>
          <cell r="H7984" t="str">
            <v>REPOSICION PASAMANOS POLVORIN 2, LOTA ALTO</v>
          </cell>
          <cell r="I7984" t="str">
            <v>Proyecto Cerrado</v>
          </cell>
          <cell r="J7984">
            <v>43123</v>
          </cell>
          <cell r="K7984">
            <v>1786</v>
          </cell>
          <cell r="L7984">
            <v>1</v>
          </cell>
          <cell r="M7984" t="str">
            <v>Administración Directa</v>
          </cell>
          <cell r="N7984">
            <v>43281</v>
          </cell>
          <cell r="O7984">
            <v>51586210</v>
          </cell>
          <cell r="P7984">
            <v>51586210</v>
          </cell>
          <cell r="Q7984">
            <v>6</v>
          </cell>
          <cell r="R7984">
            <v>6</v>
          </cell>
          <cell r="S7984">
            <v>0</v>
          </cell>
          <cell r="T7984">
            <v>51586210</v>
          </cell>
        </row>
        <row r="7985">
          <cell r="G7985" t="str">
            <v>1-B-2017-755</v>
          </cell>
          <cell r="H7985" t="str">
            <v>20. REPARACION DE ACERAS CALLE LOS CANELOS, LAGUNILLAS 3</v>
          </cell>
          <cell r="I7985" t="str">
            <v>Proyecto Cerrado</v>
          </cell>
          <cell r="J7985">
            <v>43123</v>
          </cell>
          <cell r="K7985">
            <v>1773</v>
          </cell>
          <cell r="L7985">
            <v>1</v>
          </cell>
          <cell r="M7985" t="str">
            <v>Administración Directa</v>
          </cell>
          <cell r="N7985">
            <v>43281</v>
          </cell>
          <cell r="O7985">
            <v>57461571</v>
          </cell>
          <cell r="P7985">
            <v>57461571</v>
          </cell>
          <cell r="Q7985">
            <v>6</v>
          </cell>
          <cell r="R7985">
            <v>6</v>
          </cell>
          <cell r="S7985">
            <v>0</v>
          </cell>
          <cell r="T7985">
            <v>57461571</v>
          </cell>
        </row>
        <row r="7986">
          <cell r="G7986" t="str">
            <v>1-B-2017-749</v>
          </cell>
          <cell r="H7986" t="str">
            <v>14. REPARACION CIERRE PERIMETRAL MULTICANCHA CALLE ESTERO LAGUNILLAS, MARTIRES DEL CARBON</v>
          </cell>
          <cell r="I7986" t="str">
            <v>Proyecto Cerrado</v>
          </cell>
          <cell r="J7986">
            <v>43123</v>
          </cell>
          <cell r="K7986">
            <v>2018</v>
          </cell>
          <cell r="L7986">
            <v>1</v>
          </cell>
          <cell r="M7986" t="str">
            <v>Administración Directa</v>
          </cell>
          <cell r="N7986">
            <v>43281</v>
          </cell>
          <cell r="O7986">
            <v>54130084</v>
          </cell>
          <cell r="P7986">
            <v>54130084</v>
          </cell>
          <cell r="Q7986">
            <v>6</v>
          </cell>
          <cell r="R7986">
            <v>6</v>
          </cell>
          <cell r="S7986">
            <v>0</v>
          </cell>
          <cell r="T7986">
            <v>54130084</v>
          </cell>
        </row>
        <row r="7987">
          <cell r="G7987" t="str">
            <v>1-B-2017-747</v>
          </cell>
          <cell r="H7987" t="str">
            <v>12. REPARACION AREAS VERDES SECTOR CALABOZO BAJO</v>
          </cell>
          <cell r="I7987" t="str">
            <v>Proyecto Cerrado</v>
          </cell>
          <cell r="J7987">
            <v>43123</v>
          </cell>
          <cell r="K7987">
            <v>1773</v>
          </cell>
          <cell r="L7987">
            <v>1</v>
          </cell>
          <cell r="M7987" t="str">
            <v>Administración Directa</v>
          </cell>
          <cell r="N7987">
            <v>43281</v>
          </cell>
          <cell r="O7987">
            <v>55851494</v>
          </cell>
          <cell r="P7987">
            <v>55851494</v>
          </cell>
          <cell r="Q7987">
            <v>6</v>
          </cell>
          <cell r="R7987">
            <v>6</v>
          </cell>
          <cell r="S7987">
            <v>0</v>
          </cell>
          <cell r="T7987">
            <v>55851494</v>
          </cell>
        </row>
        <row r="7988">
          <cell r="G7988" t="str">
            <v>1-B-2017-743</v>
          </cell>
          <cell r="H7988" t="str">
            <v>8. REPARACION ACERAS CALE LOS NOGALES, LAGUNILLAS</v>
          </cell>
          <cell r="I7988" t="str">
            <v>Proyecto Cerrado</v>
          </cell>
          <cell r="J7988">
            <v>43123</v>
          </cell>
          <cell r="K7988">
            <v>1773</v>
          </cell>
          <cell r="L7988">
            <v>1</v>
          </cell>
          <cell r="M7988" t="str">
            <v>Administración Directa</v>
          </cell>
          <cell r="N7988">
            <v>43281</v>
          </cell>
          <cell r="O7988">
            <v>55133593</v>
          </cell>
          <cell r="P7988">
            <v>55133593</v>
          </cell>
          <cell r="Q7988">
            <v>6</v>
          </cell>
          <cell r="R7988">
            <v>6</v>
          </cell>
          <cell r="S7988">
            <v>0</v>
          </cell>
          <cell r="T7988">
            <v>55133593</v>
          </cell>
        </row>
        <row r="7989">
          <cell r="G7989" t="str">
            <v>1-B-2017-739</v>
          </cell>
          <cell r="H7989" t="str">
            <v>CONSTRUCCIONDE PASILLO DE ACCESO UNIVERSAL PLAYA DE DICHATO, COMUNA DE TOMÉ</v>
          </cell>
          <cell r="I7989" t="str">
            <v>Proyecto Cerrado</v>
          </cell>
          <cell r="J7989">
            <v>43123</v>
          </cell>
          <cell r="K7989">
            <v>2018</v>
          </cell>
          <cell r="L7989">
            <v>1</v>
          </cell>
          <cell r="M7989" t="str">
            <v>Administración Directa</v>
          </cell>
          <cell r="N7989">
            <v>43281</v>
          </cell>
          <cell r="O7989">
            <v>37567560</v>
          </cell>
          <cell r="P7989">
            <v>37567560</v>
          </cell>
          <cell r="Q7989">
            <v>6</v>
          </cell>
          <cell r="R7989">
            <v>6</v>
          </cell>
          <cell r="S7989">
            <v>0</v>
          </cell>
          <cell r="T7989">
            <v>37567560</v>
          </cell>
        </row>
        <row r="7990">
          <cell r="G7990" t="str">
            <v>1-B-2017-738</v>
          </cell>
          <cell r="H7990" t="str">
            <v>CONSTRUCCIÓN DE PASILLO DE ACCESO UNIVERSAL PLAYA BELLAVISTA, COMUNA DE TOMÉ</v>
          </cell>
          <cell r="I7990" t="str">
            <v>Proyecto Cerrado</v>
          </cell>
          <cell r="J7990">
            <v>43123</v>
          </cell>
          <cell r="K7990">
            <v>2018</v>
          </cell>
          <cell r="L7990">
            <v>1</v>
          </cell>
          <cell r="M7990" t="str">
            <v>Administración Directa</v>
          </cell>
          <cell r="N7990">
            <v>43281</v>
          </cell>
          <cell r="O7990">
            <v>38533992</v>
          </cell>
          <cell r="P7990">
            <v>38533992</v>
          </cell>
          <cell r="Q7990">
            <v>6</v>
          </cell>
          <cell r="R7990">
            <v>6</v>
          </cell>
          <cell r="S7990">
            <v>0</v>
          </cell>
          <cell r="T7990">
            <v>38533992</v>
          </cell>
        </row>
        <row r="7991">
          <cell r="G7991" t="str">
            <v>1-B-2017-733</v>
          </cell>
          <cell r="H7991" t="str">
            <v>MEJORAMIENTO EVACUACIÓN DE AGUAS LLUVIAS, GIMNASIO DE DICHATO, COMUNA DE TOME</v>
          </cell>
          <cell r="I7991" t="str">
            <v>Proyecto Cerrado</v>
          </cell>
          <cell r="J7991">
            <v>43123</v>
          </cell>
          <cell r="K7991">
            <v>2018</v>
          </cell>
          <cell r="L7991">
            <v>1</v>
          </cell>
          <cell r="M7991" t="str">
            <v>Administración Directa</v>
          </cell>
          <cell r="N7991">
            <v>43281</v>
          </cell>
          <cell r="O7991">
            <v>38812701</v>
          </cell>
          <cell r="P7991">
            <v>38812701</v>
          </cell>
          <cell r="Q7991">
            <v>6</v>
          </cell>
          <cell r="R7991">
            <v>6</v>
          </cell>
          <cell r="S7991">
            <v>0</v>
          </cell>
          <cell r="T7991">
            <v>38812701</v>
          </cell>
        </row>
        <row r="7992">
          <cell r="G7992" t="str">
            <v>1-B-2017-730</v>
          </cell>
          <cell r="H7992" t="str">
            <v>3. REPARACION DE ACERAS EN CALLE LATORRE, CORONEL</v>
          </cell>
          <cell r="I7992" t="str">
            <v>Proyecto Cerrado</v>
          </cell>
          <cell r="J7992">
            <v>43123</v>
          </cell>
          <cell r="K7992">
            <v>1773</v>
          </cell>
          <cell r="L7992">
            <v>1</v>
          </cell>
          <cell r="M7992" t="str">
            <v>Administración Directa</v>
          </cell>
          <cell r="N7992">
            <v>43281</v>
          </cell>
          <cell r="O7992">
            <v>56120436</v>
          </cell>
          <cell r="P7992">
            <v>56120436</v>
          </cell>
          <cell r="Q7992">
            <v>6</v>
          </cell>
          <cell r="R7992">
            <v>6</v>
          </cell>
          <cell r="S7992">
            <v>0</v>
          </cell>
          <cell r="T7992">
            <v>56120436</v>
          </cell>
        </row>
        <row r="7993">
          <cell r="G7993" t="str">
            <v>1-B-2017-723</v>
          </cell>
          <cell r="H7993" t="str">
            <v>MEJORAMIENTO PLAZA ENTRADA NORTE POLVORÍN</v>
          </cell>
          <cell r="I7993" t="str">
            <v>Proyecto Cerrado</v>
          </cell>
          <cell r="J7993">
            <v>43123</v>
          </cell>
          <cell r="K7993">
            <v>1697</v>
          </cell>
          <cell r="L7993">
            <v>1</v>
          </cell>
          <cell r="M7993" t="str">
            <v>Administración Directa</v>
          </cell>
          <cell r="N7993">
            <v>43281</v>
          </cell>
          <cell r="O7993">
            <v>52425149</v>
          </cell>
          <cell r="P7993">
            <v>52425149</v>
          </cell>
          <cell r="Q7993">
            <v>6</v>
          </cell>
          <cell r="R7993">
            <v>6</v>
          </cell>
          <cell r="S7993">
            <v>0</v>
          </cell>
          <cell r="T7993">
            <v>52425149</v>
          </cell>
        </row>
        <row r="7994">
          <cell r="G7994" t="str">
            <v>1-B-2017-714</v>
          </cell>
          <cell r="H7994" t="str">
            <v>CONSTRUCCIÓN LOMOS DE TORO CALLE MARIHUEÑO, SECTOR COLCURA</v>
          </cell>
          <cell r="I7994" t="str">
            <v>Proyecto Cerrado</v>
          </cell>
          <cell r="J7994">
            <v>43123</v>
          </cell>
          <cell r="K7994">
            <v>1785</v>
          </cell>
          <cell r="L7994">
            <v>1</v>
          </cell>
          <cell r="M7994" t="str">
            <v>Administración Directa</v>
          </cell>
          <cell r="N7994">
            <v>43281</v>
          </cell>
          <cell r="O7994">
            <v>54082615</v>
          </cell>
          <cell r="P7994">
            <v>54082615</v>
          </cell>
          <cell r="Q7994">
            <v>6</v>
          </cell>
          <cell r="R7994">
            <v>6</v>
          </cell>
          <cell r="S7994">
            <v>0</v>
          </cell>
          <cell r="T7994">
            <v>54082615</v>
          </cell>
        </row>
        <row r="7995">
          <cell r="G7995" t="str">
            <v>1-B-2017-709</v>
          </cell>
          <cell r="H7995" t="str">
            <v>CONSTRUCCIÓN BARRERA METÁLICA DE SEGURIDAD, CALLE RUPANCO, SECTOR SOTOMAYOR</v>
          </cell>
          <cell r="I7995" t="str">
            <v>Proyecto Cerrado</v>
          </cell>
          <cell r="J7995">
            <v>43123</v>
          </cell>
          <cell r="K7995">
            <v>1786</v>
          </cell>
          <cell r="L7995">
            <v>1</v>
          </cell>
          <cell r="M7995" t="str">
            <v>Administración Directa</v>
          </cell>
          <cell r="N7995">
            <v>43281</v>
          </cell>
          <cell r="O7995">
            <v>53734161</v>
          </cell>
          <cell r="P7995">
            <v>53734161</v>
          </cell>
          <cell r="Q7995">
            <v>6</v>
          </cell>
          <cell r="R7995">
            <v>6</v>
          </cell>
          <cell r="S7995">
            <v>0</v>
          </cell>
          <cell r="T7995">
            <v>53734161</v>
          </cell>
        </row>
        <row r="7996">
          <cell r="G7996" t="str">
            <v>1-B-2017-707</v>
          </cell>
          <cell r="H7996" t="str">
            <v>MEJORAMIENTO ÁREA VERDE FRENTE SEDE SOCIAL, POBLACIÓN GABRIELA MISTRAL</v>
          </cell>
          <cell r="I7996" t="str">
            <v>Proyecto Cerrado</v>
          </cell>
          <cell r="J7996">
            <v>43123</v>
          </cell>
          <cell r="K7996">
            <v>1697</v>
          </cell>
          <cell r="L7996">
            <v>1</v>
          </cell>
          <cell r="M7996" t="str">
            <v>Administración Directa</v>
          </cell>
          <cell r="N7996">
            <v>43281</v>
          </cell>
          <cell r="O7996">
            <v>53458329</v>
          </cell>
          <cell r="P7996">
            <v>53458329</v>
          </cell>
          <cell r="Q7996">
            <v>6</v>
          </cell>
          <cell r="R7996">
            <v>6</v>
          </cell>
          <cell r="S7996">
            <v>0</v>
          </cell>
          <cell r="T7996">
            <v>53458329</v>
          </cell>
        </row>
        <row r="7997">
          <cell r="G7997" t="str">
            <v>1-B-2017-705</v>
          </cell>
          <cell r="H7997" t="str">
            <v>REPOSICIÓN PORTÓN ACCESO PATIO MUNICIPAL POR CALLE PEDRO AGUIRRE CERDA</v>
          </cell>
          <cell r="I7997" t="str">
            <v>Proyecto Cerrado</v>
          </cell>
          <cell r="J7997">
            <v>43123</v>
          </cell>
          <cell r="K7997">
            <v>1697</v>
          </cell>
          <cell r="L7997">
            <v>1</v>
          </cell>
          <cell r="M7997" t="str">
            <v>Administración Directa</v>
          </cell>
          <cell r="N7997">
            <v>43281</v>
          </cell>
          <cell r="O7997">
            <v>54438728</v>
          </cell>
          <cell r="P7997">
            <v>54438728</v>
          </cell>
          <cell r="Q7997">
            <v>6</v>
          </cell>
          <cell r="R7997">
            <v>6</v>
          </cell>
          <cell r="S7997">
            <v>0</v>
          </cell>
          <cell r="T7997">
            <v>54438728</v>
          </cell>
        </row>
        <row r="7998">
          <cell r="G7998" t="str">
            <v>1-B-2017-703</v>
          </cell>
          <cell r="H7998" t="str">
            <v>MEJORAMIENTO ÁREA VERDE BANDEJON CENTRAL, ENTRADA DE LOTA</v>
          </cell>
          <cell r="I7998" t="str">
            <v>En Proceso de Cierre</v>
          </cell>
          <cell r="J7998">
            <v>43123</v>
          </cell>
          <cell r="K7998">
            <v>1786</v>
          </cell>
          <cell r="L7998">
            <v>1</v>
          </cell>
          <cell r="M7998" t="str">
            <v>Administración Directa</v>
          </cell>
          <cell r="N7998">
            <v>43281</v>
          </cell>
          <cell r="O7998">
            <v>49239748</v>
          </cell>
          <cell r="P7998">
            <v>49239748</v>
          </cell>
          <cell r="Q7998">
            <v>6</v>
          </cell>
          <cell r="R7998">
            <v>6</v>
          </cell>
          <cell r="S7998">
            <v>0</v>
          </cell>
          <cell r="T7998">
            <v>49239748</v>
          </cell>
        </row>
        <row r="7999">
          <cell r="G7999" t="str">
            <v>1-B-2017-695</v>
          </cell>
          <cell r="H7999" t="str">
            <v>CONSTRUCCIÓN LOMOS DE TORO, CALLE CONDELL, LOTA</v>
          </cell>
          <cell r="I7999" t="str">
            <v>Proyecto Cerrado</v>
          </cell>
          <cell r="J7999">
            <v>43123</v>
          </cell>
          <cell r="K7999">
            <v>1785</v>
          </cell>
          <cell r="L7999">
            <v>1</v>
          </cell>
          <cell r="M7999" t="str">
            <v>Administración Directa</v>
          </cell>
          <cell r="N7999">
            <v>43281</v>
          </cell>
          <cell r="O7999">
            <v>51487011</v>
          </cell>
          <cell r="P7999">
            <v>51487011</v>
          </cell>
          <cell r="Q7999">
            <v>6</v>
          </cell>
          <cell r="R7999">
            <v>6</v>
          </cell>
          <cell r="S7999">
            <v>0</v>
          </cell>
          <cell r="T7999">
            <v>51487011</v>
          </cell>
        </row>
        <row r="8000">
          <cell r="G8000" t="str">
            <v>1-B-2017-693</v>
          </cell>
          <cell r="H8000" t="str">
            <v>MEJORAMIENTO VEREDAS PASAJE CHORRILLOS POBLACIÓN EL BLANCO</v>
          </cell>
          <cell r="I8000" t="str">
            <v>Proyecto Cerrado</v>
          </cell>
          <cell r="J8000">
            <v>43123</v>
          </cell>
          <cell r="K8000">
            <v>1785</v>
          </cell>
          <cell r="L8000">
            <v>1</v>
          </cell>
          <cell r="M8000" t="str">
            <v>Administración Directa</v>
          </cell>
          <cell r="N8000">
            <v>43281</v>
          </cell>
          <cell r="O8000">
            <v>51210256</v>
          </cell>
          <cell r="P8000">
            <v>51210256</v>
          </cell>
          <cell r="Q8000">
            <v>6</v>
          </cell>
          <cell r="R8000">
            <v>6</v>
          </cell>
          <cell r="S8000">
            <v>0</v>
          </cell>
          <cell r="T8000">
            <v>51210256</v>
          </cell>
        </row>
        <row r="8001">
          <cell r="G8001" t="str">
            <v>1-B-2017-691</v>
          </cell>
          <cell r="H8001" t="str">
            <v>CONSTRUCCIÓN ÁREA VERDE ENTRE PASAJE LAS LILAS Y CALLE MIRAMAR, SECTOR POLVORÍN 3, LOTA</v>
          </cell>
          <cell r="I8001" t="str">
            <v>Proyecto Cerrado</v>
          </cell>
          <cell r="J8001">
            <v>43123</v>
          </cell>
          <cell r="K8001">
            <v>1697</v>
          </cell>
          <cell r="L8001">
            <v>1</v>
          </cell>
          <cell r="M8001" t="str">
            <v>Administración Directa</v>
          </cell>
          <cell r="N8001">
            <v>43281</v>
          </cell>
          <cell r="O8001">
            <v>53885754</v>
          </cell>
          <cell r="P8001">
            <v>53885754</v>
          </cell>
          <cell r="Q8001">
            <v>6</v>
          </cell>
          <cell r="R8001">
            <v>6</v>
          </cell>
          <cell r="S8001">
            <v>0</v>
          </cell>
          <cell r="T8001">
            <v>53885754</v>
          </cell>
        </row>
        <row r="8002">
          <cell r="G8002" t="str">
            <v>1-B-2017-682</v>
          </cell>
          <cell r="H8002" t="str">
            <v>MEJORAMIENTO ÁREA VERDE COSTADO CARRETERA FERNANDO MAIRA, LOTA.</v>
          </cell>
          <cell r="I8002" t="str">
            <v>Proyecto Cerrado</v>
          </cell>
          <cell r="J8002">
            <v>43123</v>
          </cell>
          <cell r="K8002">
            <v>1785</v>
          </cell>
          <cell r="L8002">
            <v>1</v>
          </cell>
          <cell r="M8002" t="str">
            <v>Administración Directa</v>
          </cell>
          <cell r="N8002">
            <v>43281</v>
          </cell>
          <cell r="O8002">
            <v>52593283</v>
          </cell>
          <cell r="P8002">
            <v>52593283</v>
          </cell>
          <cell r="Q8002">
            <v>6</v>
          </cell>
          <cell r="R8002">
            <v>6</v>
          </cell>
          <cell r="S8002">
            <v>0</v>
          </cell>
          <cell r="T8002">
            <v>52593283</v>
          </cell>
        </row>
        <row r="8003">
          <cell r="G8003" t="str">
            <v>1-B-2017-670</v>
          </cell>
          <cell r="H8003" t="str">
            <v>INSTALACIÓN DE SEÑALETICAS TURÍSTICAS Y DEMARCACIÓN DE PASO PEATONAL AVENIDA IGNACIO CARRERA PINTO, LEBU</v>
          </cell>
          <cell r="I8003" t="str">
            <v>Proyecto Cerrado</v>
          </cell>
          <cell r="J8003">
            <v>43123</v>
          </cell>
          <cell r="K8003" t="str">
            <v>E1843/2018</v>
          </cell>
          <cell r="L8003">
            <v>1</v>
          </cell>
          <cell r="M8003" t="str">
            <v>Administración Directa</v>
          </cell>
          <cell r="N8003">
            <v>43281</v>
          </cell>
          <cell r="O8003">
            <v>25773362</v>
          </cell>
          <cell r="P8003">
            <v>25773362</v>
          </cell>
          <cell r="Q8003">
            <v>6</v>
          </cell>
          <cell r="R8003">
            <v>6</v>
          </cell>
          <cell r="S8003">
            <v>0</v>
          </cell>
          <cell r="T8003">
            <v>25773362</v>
          </cell>
        </row>
        <row r="8004">
          <cell r="G8004" t="str">
            <v>1-B-2017-669</v>
          </cell>
          <cell r="H8004" t="str">
            <v>INSTALACIÓN DE SEÑALETICAS TURÍSTICAS Y DEMARCACIÓN DE PASO PEATONAL CALLE SAAVEDRA, LEBU</v>
          </cell>
          <cell r="I8004" t="str">
            <v>Proyecto Cerrado</v>
          </cell>
          <cell r="J8004">
            <v>43123</v>
          </cell>
          <cell r="K8004" t="str">
            <v>E1843/2018</v>
          </cell>
          <cell r="L8004">
            <v>1</v>
          </cell>
          <cell r="M8004" t="str">
            <v>Administración Directa</v>
          </cell>
          <cell r="N8004">
            <v>43281</v>
          </cell>
          <cell r="O8004">
            <v>53940536</v>
          </cell>
          <cell r="P8004">
            <v>53940536</v>
          </cell>
          <cell r="Q8004">
            <v>6</v>
          </cell>
          <cell r="R8004">
            <v>6</v>
          </cell>
          <cell r="S8004">
            <v>0</v>
          </cell>
          <cell r="T8004">
            <v>53940536</v>
          </cell>
        </row>
        <row r="8005">
          <cell r="G8005" t="str">
            <v>1-B-2017-668</v>
          </cell>
          <cell r="H8005" t="str">
            <v>INSTALACIÓN DE SEÑALETICAS TURÍSTICAS Y DEMARCACIÓN DE PASO PEATONAL CALLE BLANCO ENCALADA, LEBU</v>
          </cell>
          <cell r="I8005" t="str">
            <v>Proyecto Cerrado</v>
          </cell>
          <cell r="J8005">
            <v>43123</v>
          </cell>
          <cell r="K8005" t="str">
            <v>E1843/2018</v>
          </cell>
          <cell r="L8005">
            <v>1</v>
          </cell>
          <cell r="M8005" t="str">
            <v>Administración Directa</v>
          </cell>
          <cell r="N8005">
            <v>43281</v>
          </cell>
          <cell r="O8005">
            <v>53940536</v>
          </cell>
          <cell r="P8005">
            <v>53940536</v>
          </cell>
          <cell r="Q8005">
            <v>6</v>
          </cell>
          <cell r="R8005">
            <v>6</v>
          </cell>
          <cell r="S8005">
            <v>0</v>
          </cell>
          <cell r="T8005">
            <v>53940536</v>
          </cell>
        </row>
        <row r="8006">
          <cell r="G8006" t="str">
            <v>1-B-2017-667</v>
          </cell>
          <cell r="H8006" t="str">
            <v>INSTALACIÓN DE SEÑALETICAS TURÍSTICAS Y DEMARCACIÓN DE PASO PEATONAL CALLE WHEELWRIGHT, LEBU</v>
          </cell>
          <cell r="I8006" t="str">
            <v>Proyecto Cerrado</v>
          </cell>
          <cell r="J8006">
            <v>43123</v>
          </cell>
          <cell r="K8006" t="str">
            <v>E1843/2018</v>
          </cell>
          <cell r="L8006">
            <v>1</v>
          </cell>
          <cell r="M8006" t="str">
            <v>Administración Directa</v>
          </cell>
          <cell r="N8006">
            <v>43281</v>
          </cell>
          <cell r="O8006">
            <v>54803613</v>
          </cell>
          <cell r="P8006">
            <v>54803613</v>
          </cell>
          <cell r="Q8006">
            <v>6</v>
          </cell>
          <cell r="R8006">
            <v>6</v>
          </cell>
          <cell r="S8006">
            <v>0</v>
          </cell>
          <cell r="T8006">
            <v>54803613</v>
          </cell>
        </row>
        <row r="8007">
          <cell r="G8007" t="str">
            <v>1-B-2017-748</v>
          </cell>
          <cell r="H8007" t="str">
            <v>13. REPARACION AREAS VERDES SECTOR POB. EL SAUCO</v>
          </cell>
          <cell r="I8007" t="str">
            <v>Proyecto Cerrado</v>
          </cell>
          <cell r="J8007">
            <v>43119</v>
          </cell>
          <cell r="K8007">
            <v>1687</v>
          </cell>
          <cell r="L8007">
            <v>1</v>
          </cell>
          <cell r="M8007" t="str">
            <v>Administración Directa</v>
          </cell>
          <cell r="N8007">
            <v>43281</v>
          </cell>
          <cell r="O8007">
            <v>55160985</v>
          </cell>
          <cell r="P8007">
            <v>55160985</v>
          </cell>
          <cell r="Q8007">
            <v>6</v>
          </cell>
          <cell r="R8007">
            <v>6</v>
          </cell>
          <cell r="S8007">
            <v>0</v>
          </cell>
          <cell r="T8007">
            <v>55160985</v>
          </cell>
        </row>
        <row r="8008">
          <cell r="G8008" t="str">
            <v>1-B-2017-746</v>
          </cell>
          <cell r="H8008" t="str">
            <v>11. REPARACION AREAS VERDES EN CALLE LIENTUR, POB ERRATCHOU</v>
          </cell>
          <cell r="I8008" t="str">
            <v>Proyecto Cerrado</v>
          </cell>
          <cell r="J8008">
            <v>43119</v>
          </cell>
          <cell r="K8008">
            <v>1687</v>
          </cell>
          <cell r="L8008">
            <v>1</v>
          </cell>
          <cell r="M8008" t="str">
            <v>Administración Directa</v>
          </cell>
          <cell r="N8008">
            <v>43281</v>
          </cell>
          <cell r="O8008">
            <v>51556023</v>
          </cell>
          <cell r="P8008">
            <v>51556023</v>
          </cell>
          <cell r="Q8008">
            <v>6</v>
          </cell>
          <cell r="R8008">
            <v>6</v>
          </cell>
          <cell r="S8008">
            <v>0</v>
          </cell>
          <cell r="T8008">
            <v>51556023</v>
          </cell>
        </row>
        <row r="8009">
          <cell r="G8009" t="str">
            <v>1-B-2017-741</v>
          </cell>
          <cell r="H8009" t="str">
            <v>6. HERMOSEAMIENTO AREA VERDE SECTOR EL PUEBLITO</v>
          </cell>
          <cell r="I8009" t="str">
            <v>Proyecto Cerrado</v>
          </cell>
          <cell r="J8009">
            <v>43119</v>
          </cell>
          <cell r="K8009">
            <v>1687</v>
          </cell>
          <cell r="L8009">
            <v>1</v>
          </cell>
          <cell r="M8009" t="str">
            <v>Administración Directa</v>
          </cell>
          <cell r="N8009">
            <v>43281</v>
          </cell>
          <cell r="O8009">
            <v>55165845</v>
          </cell>
          <cell r="P8009">
            <v>55165845</v>
          </cell>
          <cell r="Q8009">
            <v>6</v>
          </cell>
          <cell r="R8009">
            <v>6</v>
          </cell>
          <cell r="S8009">
            <v>0</v>
          </cell>
          <cell r="T8009">
            <v>55165845</v>
          </cell>
        </row>
        <row r="8010">
          <cell r="G8010" t="str">
            <v>1-B-2017-732</v>
          </cell>
          <cell r="H8010" t="str">
            <v>5. CONSTRUCCION AREA VERDE EN CALLE FLORENCIO FUENTES, PABLO NERUDA</v>
          </cell>
          <cell r="I8010" t="str">
            <v>Proyecto Cerrado</v>
          </cell>
          <cell r="J8010">
            <v>43119</v>
          </cell>
          <cell r="K8010">
            <v>1687</v>
          </cell>
          <cell r="L8010">
            <v>1</v>
          </cell>
          <cell r="M8010" t="str">
            <v>Administración Directa</v>
          </cell>
          <cell r="N8010">
            <v>43281</v>
          </cell>
          <cell r="O8010">
            <v>54961343</v>
          </cell>
          <cell r="P8010">
            <v>54961343</v>
          </cell>
          <cell r="Q8010">
            <v>6</v>
          </cell>
          <cell r="R8010">
            <v>6</v>
          </cell>
          <cell r="S8010">
            <v>0</v>
          </cell>
          <cell r="T8010">
            <v>54961343</v>
          </cell>
        </row>
        <row r="8011">
          <cell r="G8011" t="str">
            <v>1-B-2017-765</v>
          </cell>
          <cell r="H8011" t="str">
            <v>MEJORAMIENTO PLAZA DE JUEGOS PSJ LAUTARO, LOTA</v>
          </cell>
          <cell r="I8011" t="str">
            <v>Proyecto Cerrado</v>
          </cell>
          <cell r="J8011">
            <v>43118</v>
          </cell>
          <cell r="K8011">
            <v>1244</v>
          </cell>
          <cell r="L8011">
            <v>1</v>
          </cell>
          <cell r="M8011" t="str">
            <v>Administración Directa</v>
          </cell>
          <cell r="N8011">
            <v>43281</v>
          </cell>
          <cell r="O8011">
            <v>53761395</v>
          </cell>
          <cell r="P8011">
            <v>53761395</v>
          </cell>
          <cell r="Q8011">
            <v>6</v>
          </cell>
          <cell r="R8011">
            <v>6</v>
          </cell>
          <cell r="S8011">
            <v>0</v>
          </cell>
          <cell r="T8011">
            <v>53761395</v>
          </cell>
        </row>
        <row r="8012">
          <cell r="G8012" t="str">
            <v>1-B-2017-731</v>
          </cell>
          <cell r="H8012" t="str">
            <v>4. CONSTRUCCION GRADERIAS DE FUTBOL SCHWAGER</v>
          </cell>
          <cell r="I8012" t="str">
            <v>100% Girado</v>
          </cell>
          <cell r="J8012">
            <v>43118</v>
          </cell>
          <cell r="K8012" t="str">
            <v>E1046/2018</v>
          </cell>
          <cell r="L8012">
            <v>1</v>
          </cell>
          <cell r="M8012" t="str">
            <v>Administración Directa</v>
          </cell>
          <cell r="N8012">
            <v>43281</v>
          </cell>
          <cell r="O8012">
            <v>58054060</v>
          </cell>
          <cell r="P8012">
            <v>58054060</v>
          </cell>
          <cell r="Q8012">
            <v>6</v>
          </cell>
          <cell r="R8012">
            <v>6</v>
          </cell>
          <cell r="S8012">
            <v>0</v>
          </cell>
          <cell r="T8012">
            <v>58054060</v>
          </cell>
        </row>
        <row r="8013">
          <cell r="G8013" t="str">
            <v>1-B-2017-724</v>
          </cell>
          <cell r="H8013" t="str">
            <v>MEJORAMIENTO CLUB UNIÓN COUSIÑO</v>
          </cell>
          <cell r="I8013" t="str">
            <v>En Proceso de Cierre</v>
          </cell>
          <cell r="J8013">
            <v>43118</v>
          </cell>
          <cell r="K8013" t="str">
            <v>E1046/2018</v>
          </cell>
          <cell r="L8013">
            <v>1</v>
          </cell>
          <cell r="M8013" t="str">
            <v>Administración Directa</v>
          </cell>
          <cell r="N8013">
            <v>43281</v>
          </cell>
          <cell r="O8013">
            <v>48645197</v>
          </cell>
          <cell r="P8013">
            <v>48645197</v>
          </cell>
          <cell r="Q8013">
            <v>6</v>
          </cell>
          <cell r="R8013">
            <v>6</v>
          </cell>
          <cell r="S8013">
            <v>0</v>
          </cell>
          <cell r="T8013">
            <v>48645197</v>
          </cell>
        </row>
        <row r="8014">
          <cell r="G8014" t="str">
            <v>1-B-2017-721</v>
          </cell>
          <cell r="H8014" t="str">
            <v>CONSTRUCCIÓN ÁREA VERDE COSTADO CALLE VISTA HERMOSA, LOTA</v>
          </cell>
          <cell r="I8014" t="str">
            <v>Proyecto Cerrado</v>
          </cell>
          <cell r="J8014">
            <v>43118</v>
          </cell>
          <cell r="K8014" t="str">
            <v>E1046/2018</v>
          </cell>
          <cell r="L8014">
            <v>1</v>
          </cell>
          <cell r="M8014" t="str">
            <v>Administración Directa</v>
          </cell>
          <cell r="N8014">
            <v>43281</v>
          </cell>
          <cell r="O8014">
            <v>51283091</v>
          </cell>
          <cell r="P8014">
            <v>51283091</v>
          </cell>
          <cell r="Q8014">
            <v>6</v>
          </cell>
          <cell r="R8014">
            <v>6</v>
          </cell>
          <cell r="S8014">
            <v>0</v>
          </cell>
          <cell r="T8014">
            <v>51283091</v>
          </cell>
        </row>
        <row r="8015">
          <cell r="G8015" t="str">
            <v>1-B-2017-719</v>
          </cell>
          <cell r="H8015" t="str">
            <v>MEJORAMIENTO ESCALERA Y PASAMANOS SENDA POBLACIÓN GABRIELA MISTRAL, LOTA</v>
          </cell>
          <cell r="I8015" t="str">
            <v>En Proceso de Cierre</v>
          </cell>
          <cell r="J8015">
            <v>43118</v>
          </cell>
          <cell r="K8015" t="str">
            <v>E1046/2018</v>
          </cell>
          <cell r="L8015">
            <v>1</v>
          </cell>
          <cell r="M8015" t="str">
            <v>Administración Directa</v>
          </cell>
          <cell r="N8015">
            <v>43281</v>
          </cell>
          <cell r="O8015">
            <v>54417482</v>
          </cell>
          <cell r="P8015">
            <v>54417482</v>
          </cell>
          <cell r="Q8015">
            <v>6</v>
          </cell>
          <cell r="R8015">
            <v>6</v>
          </cell>
          <cell r="S8015">
            <v>0</v>
          </cell>
          <cell r="T8015">
            <v>54417482</v>
          </cell>
        </row>
        <row r="8016">
          <cell r="G8016" t="str">
            <v>1-B-2017-696</v>
          </cell>
          <cell r="H8016" t="str">
            <v>MEJORAMIENTO PLAZA, VILLA ISIDORA, LOTA</v>
          </cell>
          <cell r="I8016" t="str">
            <v>Proyecto Cerrado</v>
          </cell>
          <cell r="J8016">
            <v>43118</v>
          </cell>
          <cell r="K8016">
            <v>1244</v>
          </cell>
          <cell r="L8016">
            <v>1</v>
          </cell>
          <cell r="M8016" t="str">
            <v>Administración Directa</v>
          </cell>
          <cell r="N8016">
            <v>43281</v>
          </cell>
          <cell r="O8016">
            <v>54813812</v>
          </cell>
          <cell r="P8016">
            <v>54813812</v>
          </cell>
          <cell r="Q8016">
            <v>6</v>
          </cell>
          <cell r="R8016">
            <v>6</v>
          </cell>
          <cell r="S8016">
            <v>0</v>
          </cell>
          <cell r="T8016">
            <v>54813812</v>
          </cell>
        </row>
        <row r="8017">
          <cell r="G8017" t="str">
            <v>1-B-2017-754</v>
          </cell>
          <cell r="H8017" t="str">
            <v>19. REPARACION DE ACERAS PLAZA POB. GRANDFELTD</v>
          </cell>
          <cell r="I8017" t="str">
            <v>Proyecto Cerrado</v>
          </cell>
          <cell r="J8017">
            <v>43110</v>
          </cell>
          <cell r="K8017" t="str">
            <v>E502/2018</v>
          </cell>
          <cell r="L8017">
            <v>1</v>
          </cell>
          <cell r="M8017" t="str">
            <v>Administración Directa</v>
          </cell>
          <cell r="N8017">
            <v>43281</v>
          </cell>
          <cell r="O8017">
            <v>55377005</v>
          </cell>
          <cell r="P8017">
            <v>55377005</v>
          </cell>
          <cell r="Q8017">
            <v>6</v>
          </cell>
          <cell r="R8017">
            <v>6</v>
          </cell>
          <cell r="S8017">
            <v>0</v>
          </cell>
          <cell r="T8017">
            <v>55377005</v>
          </cell>
        </row>
        <row r="8018">
          <cell r="G8018" t="str">
            <v>1-B-2017-753</v>
          </cell>
          <cell r="H8018" t="str">
            <v>18. REPARACION CIERE PERIMETRAL MULTICANCHA POB. GRANDFELTD</v>
          </cell>
          <cell r="I8018" t="str">
            <v>Proyecto Cerrado</v>
          </cell>
          <cell r="J8018">
            <v>43110</v>
          </cell>
          <cell r="K8018" t="str">
            <v>E502/2018</v>
          </cell>
          <cell r="L8018">
            <v>1</v>
          </cell>
          <cell r="M8018" t="str">
            <v>Administración Directa</v>
          </cell>
          <cell r="N8018">
            <v>43281</v>
          </cell>
          <cell r="O8018">
            <v>53825373</v>
          </cell>
          <cell r="P8018">
            <v>53825373</v>
          </cell>
          <cell r="Q8018">
            <v>6</v>
          </cell>
          <cell r="R8018">
            <v>6</v>
          </cell>
          <cell r="S8018">
            <v>0</v>
          </cell>
          <cell r="T8018">
            <v>53825373</v>
          </cell>
        </row>
        <row r="8019">
          <cell r="G8019" t="str">
            <v>1-B-2017-752</v>
          </cell>
          <cell r="H8019" t="str">
            <v>17. REPARACION CIERRE PERIMETRAL MULTICANCHA PABLO NERUDA</v>
          </cell>
          <cell r="I8019" t="str">
            <v>Proyecto Cerrado</v>
          </cell>
          <cell r="J8019">
            <v>43110</v>
          </cell>
          <cell r="K8019" t="str">
            <v>E502/2018</v>
          </cell>
          <cell r="L8019">
            <v>1</v>
          </cell>
          <cell r="M8019" t="str">
            <v>Administración Directa</v>
          </cell>
          <cell r="N8019">
            <v>43281</v>
          </cell>
          <cell r="O8019">
            <v>55708594</v>
          </cell>
          <cell r="P8019">
            <v>55708594</v>
          </cell>
          <cell r="Q8019">
            <v>6</v>
          </cell>
          <cell r="R8019">
            <v>6</v>
          </cell>
          <cell r="S8019">
            <v>0</v>
          </cell>
          <cell r="T8019">
            <v>55708594</v>
          </cell>
        </row>
        <row r="8020">
          <cell r="G8020" t="str">
            <v>1-B-2017-751</v>
          </cell>
          <cell r="H8020" t="str">
            <v>16. REPARACION CIERRE PERIMETRAL MULTICANCHA CAMILO OLAVARRIA</v>
          </cell>
          <cell r="I8020" t="str">
            <v>100% Girado</v>
          </cell>
          <cell r="J8020">
            <v>43110</v>
          </cell>
          <cell r="K8020" t="str">
            <v>E502/2018</v>
          </cell>
          <cell r="L8020">
            <v>1</v>
          </cell>
          <cell r="M8020" t="str">
            <v>Administración Directa</v>
          </cell>
          <cell r="N8020">
            <v>43281</v>
          </cell>
          <cell r="O8020">
            <v>56984916</v>
          </cell>
          <cell r="P8020">
            <v>56984916</v>
          </cell>
          <cell r="Q8020">
            <v>6</v>
          </cell>
          <cell r="R8020">
            <v>6</v>
          </cell>
          <cell r="S8020">
            <v>0</v>
          </cell>
          <cell r="T8020">
            <v>56984916</v>
          </cell>
        </row>
        <row r="8021">
          <cell r="G8021" t="str">
            <v>1-B-2017-722</v>
          </cell>
          <cell r="H8021" t="str">
            <v>MEJORAMIENTO ILUMINACION MULTICANCHA ENTRE CALLE LOS AVELLANOS Y LOS LITRES</v>
          </cell>
          <cell r="I8021" t="str">
            <v>Proyecto Cerrado</v>
          </cell>
          <cell r="J8021">
            <v>43110</v>
          </cell>
          <cell r="K8021" t="str">
            <v>E386/2018</v>
          </cell>
          <cell r="L8021">
            <v>1</v>
          </cell>
          <cell r="M8021" t="str">
            <v>Administración Directa</v>
          </cell>
          <cell r="N8021">
            <v>43281</v>
          </cell>
          <cell r="O8021">
            <v>56618872</v>
          </cell>
          <cell r="P8021">
            <v>56618872</v>
          </cell>
          <cell r="Q8021">
            <v>6</v>
          </cell>
          <cell r="R8021">
            <v>6</v>
          </cell>
          <cell r="S8021">
            <v>0</v>
          </cell>
          <cell r="T8021">
            <v>56618872</v>
          </cell>
        </row>
        <row r="8022">
          <cell r="G8022" t="str">
            <v>1-B-2017-720</v>
          </cell>
          <cell r="H8022" t="str">
            <v>REPOSICIÓN ACERAS CALLE PONIENTE, COSTADO CANCHA LA PLAYA, LOTA</v>
          </cell>
          <cell r="I8022" t="str">
            <v>Proyecto Cerrado</v>
          </cell>
          <cell r="J8022">
            <v>43110</v>
          </cell>
          <cell r="K8022" t="str">
            <v>E729/2018</v>
          </cell>
          <cell r="L8022">
            <v>1</v>
          </cell>
          <cell r="M8022" t="str">
            <v>Administración Directa</v>
          </cell>
          <cell r="N8022">
            <v>43281</v>
          </cell>
          <cell r="O8022">
            <v>56566699</v>
          </cell>
          <cell r="P8022">
            <v>56566699</v>
          </cell>
          <cell r="Q8022">
            <v>6</v>
          </cell>
          <cell r="R8022">
            <v>6</v>
          </cell>
          <cell r="S8022">
            <v>0</v>
          </cell>
          <cell r="T8022">
            <v>56566699</v>
          </cell>
        </row>
        <row r="8023">
          <cell r="G8023" t="str">
            <v>1-B-2017-718</v>
          </cell>
          <cell r="H8023" t="str">
            <v>CONSTRUCCIÓN CIERRE PERIMETRAL SEDE SOCIAL, CALLE PRAT, LOTA ALTO</v>
          </cell>
          <cell r="I8023" t="str">
            <v>Proyecto Cerrado</v>
          </cell>
          <cell r="J8023">
            <v>43110</v>
          </cell>
          <cell r="K8023" t="str">
            <v>E386/2018</v>
          </cell>
          <cell r="L8023">
            <v>1</v>
          </cell>
          <cell r="M8023" t="str">
            <v>Administración Directa</v>
          </cell>
          <cell r="N8023">
            <v>43281</v>
          </cell>
          <cell r="O8023">
            <v>52213968</v>
          </cell>
          <cell r="P8023">
            <v>52213968</v>
          </cell>
          <cell r="Q8023">
            <v>6</v>
          </cell>
          <cell r="R8023">
            <v>6</v>
          </cell>
          <cell r="S8023">
            <v>0</v>
          </cell>
          <cell r="T8023">
            <v>52213968</v>
          </cell>
        </row>
        <row r="8024">
          <cell r="G8024" t="str">
            <v>1-B-2017-716</v>
          </cell>
          <cell r="H8024" t="str">
            <v>REPOSICIÓN CIERRE PERIMETRAL SECTOR PIQUE CARLOS</v>
          </cell>
          <cell r="I8024" t="str">
            <v>En Proceso de Cierre</v>
          </cell>
          <cell r="J8024">
            <v>43110</v>
          </cell>
          <cell r="K8024" t="str">
            <v>E386/2018</v>
          </cell>
          <cell r="L8024">
            <v>1</v>
          </cell>
          <cell r="M8024" t="str">
            <v>Administración Directa</v>
          </cell>
          <cell r="N8024">
            <v>43281</v>
          </cell>
          <cell r="O8024">
            <v>54595205</v>
          </cell>
          <cell r="P8024">
            <v>54595205</v>
          </cell>
          <cell r="Q8024">
            <v>6</v>
          </cell>
          <cell r="R8024">
            <v>6</v>
          </cell>
          <cell r="S8024">
            <v>0</v>
          </cell>
          <cell r="T8024">
            <v>54595205</v>
          </cell>
        </row>
        <row r="8025">
          <cell r="G8025" t="str">
            <v>1-B-2017-715</v>
          </cell>
          <cell r="H8025" t="str">
            <v>MEJORAMIENTO ESCALERA CALLE CARRERA, SECTOR LOTA BAJO</v>
          </cell>
          <cell r="I8025" t="str">
            <v>Proyecto Cerrado</v>
          </cell>
          <cell r="J8025">
            <v>43110</v>
          </cell>
          <cell r="K8025" t="str">
            <v>E384/2018</v>
          </cell>
          <cell r="L8025">
            <v>1</v>
          </cell>
          <cell r="M8025" t="str">
            <v>Administración Directa</v>
          </cell>
          <cell r="N8025">
            <v>43281</v>
          </cell>
          <cell r="O8025">
            <v>53582449</v>
          </cell>
          <cell r="P8025">
            <v>53582449</v>
          </cell>
          <cell r="Q8025">
            <v>6</v>
          </cell>
          <cell r="R8025">
            <v>6</v>
          </cell>
          <cell r="S8025">
            <v>0</v>
          </cell>
          <cell r="T8025">
            <v>53582449</v>
          </cell>
        </row>
        <row r="8026">
          <cell r="G8026" t="str">
            <v>1-B-2017-712</v>
          </cell>
          <cell r="H8026" t="str">
            <v>REPARACIÓN ACERA PASAJE B3, CALLE EL CHIFLÓN, LOTA</v>
          </cell>
          <cell r="I8026" t="str">
            <v>Proyecto Cerrado</v>
          </cell>
          <cell r="J8026">
            <v>43110</v>
          </cell>
          <cell r="K8026" t="str">
            <v>E384/2018</v>
          </cell>
          <cell r="L8026">
            <v>1</v>
          </cell>
          <cell r="M8026" t="str">
            <v>Administración Directa</v>
          </cell>
          <cell r="N8026">
            <v>43281</v>
          </cell>
          <cell r="O8026">
            <v>51905793</v>
          </cell>
          <cell r="P8026">
            <v>51905793</v>
          </cell>
          <cell r="Q8026">
            <v>6</v>
          </cell>
          <cell r="R8026">
            <v>6</v>
          </cell>
          <cell r="S8026">
            <v>0</v>
          </cell>
          <cell r="T8026">
            <v>51905793</v>
          </cell>
        </row>
        <row r="8027">
          <cell r="G8027" t="str">
            <v>1-B-2017-710</v>
          </cell>
          <cell r="H8027" t="str">
            <v>MEJORAMIENTO ÁREA VERDE POBLACIÓN CALERO SUR, LOTA</v>
          </cell>
          <cell r="I8027" t="str">
            <v>Proyecto Cerrado</v>
          </cell>
          <cell r="J8027">
            <v>43110</v>
          </cell>
          <cell r="K8027" t="str">
            <v>E384/2018</v>
          </cell>
          <cell r="L8027">
            <v>1</v>
          </cell>
          <cell r="M8027" t="str">
            <v>Administración Directa</v>
          </cell>
          <cell r="N8027">
            <v>43281</v>
          </cell>
          <cell r="O8027">
            <v>52155649</v>
          </cell>
          <cell r="P8027">
            <v>52155649</v>
          </cell>
          <cell r="Q8027">
            <v>6</v>
          </cell>
          <cell r="R8027">
            <v>6</v>
          </cell>
          <cell r="S8027">
            <v>0</v>
          </cell>
          <cell r="T8027">
            <v>52155649</v>
          </cell>
        </row>
        <row r="8028">
          <cell r="G8028" t="str">
            <v>1-B-2017-708</v>
          </cell>
          <cell r="H8028" t="str">
            <v>MEJORAMIENTO ACERAS PEATONALES, CALLE ALEJANDRO FLORES, POLVORÍN 1, LOTA</v>
          </cell>
          <cell r="I8028" t="str">
            <v>Proyecto Cerrado</v>
          </cell>
          <cell r="J8028">
            <v>43110</v>
          </cell>
          <cell r="K8028" t="str">
            <v>E383/2018</v>
          </cell>
          <cell r="L8028">
            <v>1</v>
          </cell>
          <cell r="M8028" t="str">
            <v>Administración Directa</v>
          </cell>
          <cell r="N8028">
            <v>43281</v>
          </cell>
          <cell r="O8028">
            <v>53377534</v>
          </cell>
          <cell r="P8028">
            <v>53377534</v>
          </cell>
          <cell r="Q8028">
            <v>6</v>
          </cell>
          <cell r="R8028">
            <v>6</v>
          </cell>
          <cell r="S8028">
            <v>0</v>
          </cell>
          <cell r="T8028">
            <v>53377534</v>
          </cell>
        </row>
        <row r="8029">
          <cell r="G8029" t="str">
            <v>1-B-2017-706</v>
          </cell>
          <cell r="H8029" t="str">
            <v>CONSTRUCCIÓN PASAMANO PASAJE ALTO SUR, POBLACIÓN EL BLANCO</v>
          </cell>
          <cell r="I8029" t="str">
            <v>Proyecto Cerrado</v>
          </cell>
          <cell r="J8029">
            <v>43110</v>
          </cell>
          <cell r="K8029" t="str">
            <v>E383/2018</v>
          </cell>
          <cell r="L8029">
            <v>1</v>
          </cell>
          <cell r="M8029" t="str">
            <v>Administración Directa</v>
          </cell>
          <cell r="N8029">
            <v>43281</v>
          </cell>
          <cell r="O8029">
            <v>54890730</v>
          </cell>
          <cell r="P8029">
            <v>54890730</v>
          </cell>
          <cell r="Q8029">
            <v>6</v>
          </cell>
          <cell r="R8029">
            <v>6</v>
          </cell>
          <cell r="S8029">
            <v>0</v>
          </cell>
          <cell r="T8029">
            <v>54890730</v>
          </cell>
        </row>
        <row r="8030">
          <cell r="G8030" t="str">
            <v>1-B-2017-704</v>
          </cell>
          <cell r="H8030" t="str">
            <v>MEJORAMIENTO ESCALERAS LADO NORTE PABELLÓN 1, POBLACIÓN ISIDORA GOYENECHEA</v>
          </cell>
          <cell r="I8030" t="str">
            <v>Proyecto Cerrado</v>
          </cell>
          <cell r="J8030">
            <v>43110</v>
          </cell>
          <cell r="K8030" t="str">
            <v>E716/2018</v>
          </cell>
          <cell r="L8030">
            <v>1</v>
          </cell>
          <cell r="M8030" t="str">
            <v>Administración Directa</v>
          </cell>
          <cell r="N8030">
            <v>43281</v>
          </cell>
          <cell r="O8030">
            <v>54398349</v>
          </cell>
          <cell r="P8030">
            <v>54398349</v>
          </cell>
          <cell r="Q8030">
            <v>6</v>
          </cell>
          <cell r="R8030">
            <v>6</v>
          </cell>
          <cell r="S8030">
            <v>0</v>
          </cell>
          <cell r="T8030">
            <v>54398349</v>
          </cell>
        </row>
        <row r="8031">
          <cell r="G8031" t="str">
            <v>1-B-2017-702</v>
          </cell>
          <cell r="H8031" t="str">
            <v>HABILITACIÓN Y REPARACIÓN MULTICANCHA SOTOMAYOR AL CERRO</v>
          </cell>
          <cell r="I8031" t="str">
            <v>En Proceso de Cierre</v>
          </cell>
          <cell r="J8031">
            <v>43110</v>
          </cell>
          <cell r="K8031" t="str">
            <v>E383/2018</v>
          </cell>
          <cell r="L8031">
            <v>1</v>
          </cell>
          <cell r="M8031" t="str">
            <v>Administración Directa</v>
          </cell>
          <cell r="N8031">
            <v>43281</v>
          </cell>
          <cell r="O8031">
            <v>52615621</v>
          </cell>
          <cell r="P8031">
            <v>52615621</v>
          </cell>
          <cell r="Q8031">
            <v>6</v>
          </cell>
          <cell r="R8031">
            <v>6</v>
          </cell>
          <cell r="S8031">
            <v>0</v>
          </cell>
          <cell r="T8031">
            <v>52615621</v>
          </cell>
        </row>
        <row r="8032">
          <cell r="G8032" t="str">
            <v>1-B-2017-701</v>
          </cell>
          <cell r="H8032" t="str">
            <v>HABILITACIÓN DE ILUMINACIÓN PLAZA CAMILO ESCALONA</v>
          </cell>
          <cell r="I8032" t="str">
            <v>Proyecto Cerrado</v>
          </cell>
          <cell r="J8032">
            <v>43110</v>
          </cell>
          <cell r="K8032" t="str">
            <v>E383/2018</v>
          </cell>
          <cell r="L8032">
            <v>1</v>
          </cell>
          <cell r="M8032" t="str">
            <v>Administración Directa</v>
          </cell>
          <cell r="N8032">
            <v>43281</v>
          </cell>
          <cell r="O8032">
            <v>52555947</v>
          </cell>
          <cell r="P8032">
            <v>52555947</v>
          </cell>
          <cell r="Q8032">
            <v>6</v>
          </cell>
          <cell r="R8032">
            <v>6</v>
          </cell>
          <cell r="S8032">
            <v>0</v>
          </cell>
          <cell r="T8032">
            <v>52555947</v>
          </cell>
        </row>
        <row r="8033">
          <cell r="G8033" t="str">
            <v>1-B-2017-700</v>
          </cell>
          <cell r="H8033" t="str">
            <v>CONSTRUCCIÓN DE PASAMANOS CALLE COVADONGA, POLVORÍN 2, LOTA</v>
          </cell>
          <cell r="I8033" t="str">
            <v>Proyecto Cerrado</v>
          </cell>
          <cell r="J8033">
            <v>43110</v>
          </cell>
          <cell r="K8033" t="str">
            <v>E382/2018</v>
          </cell>
          <cell r="L8033">
            <v>1</v>
          </cell>
          <cell r="M8033" t="str">
            <v>Administración Directa</v>
          </cell>
          <cell r="N8033">
            <v>43281</v>
          </cell>
          <cell r="O8033">
            <v>51781935</v>
          </cell>
          <cell r="P8033">
            <v>51781935</v>
          </cell>
          <cell r="Q8033">
            <v>6</v>
          </cell>
          <cell r="R8033">
            <v>6</v>
          </cell>
          <cell r="S8033">
            <v>0</v>
          </cell>
          <cell r="T8033">
            <v>51781935</v>
          </cell>
        </row>
        <row r="8034">
          <cell r="G8034" t="str">
            <v>1-B-2017-699</v>
          </cell>
          <cell r="H8034" t="str">
            <v>REPOSICIÓN DE ACERAS CALLE 1, SECTOR CANCHA MUNICIPAL</v>
          </cell>
          <cell r="I8034" t="str">
            <v>Proyecto Cerrado</v>
          </cell>
          <cell r="J8034">
            <v>43110</v>
          </cell>
          <cell r="K8034" t="str">
            <v>E716/2018</v>
          </cell>
          <cell r="L8034">
            <v>1</v>
          </cell>
          <cell r="M8034" t="str">
            <v>Administración Directa</v>
          </cell>
          <cell r="N8034">
            <v>43281</v>
          </cell>
          <cell r="O8034">
            <v>50764109</v>
          </cell>
          <cell r="P8034">
            <v>50764109</v>
          </cell>
          <cell r="Q8034">
            <v>6</v>
          </cell>
          <cell r="R8034">
            <v>6</v>
          </cell>
          <cell r="S8034">
            <v>0</v>
          </cell>
          <cell r="T8034">
            <v>50764109</v>
          </cell>
        </row>
        <row r="8035">
          <cell r="G8035" t="str">
            <v>1-B-2017-698</v>
          </cell>
          <cell r="H8035" t="str">
            <v>CONSTRUCCIÓN BARRERA DE SEGURIDAD CURVA 21 DE MAYO, LOTA</v>
          </cell>
          <cell r="I8035" t="str">
            <v>Proyecto Cerrado</v>
          </cell>
          <cell r="J8035">
            <v>43110</v>
          </cell>
          <cell r="K8035" t="str">
            <v>E382/2018</v>
          </cell>
          <cell r="L8035">
            <v>1</v>
          </cell>
          <cell r="M8035" t="str">
            <v>Administración Directa</v>
          </cell>
          <cell r="N8035">
            <v>43281</v>
          </cell>
          <cell r="O8035">
            <v>58768030</v>
          </cell>
          <cell r="P8035">
            <v>58768030</v>
          </cell>
          <cell r="Q8035">
            <v>6</v>
          </cell>
          <cell r="R8035">
            <v>6</v>
          </cell>
          <cell r="S8035">
            <v>0</v>
          </cell>
          <cell r="T8035">
            <v>58768030</v>
          </cell>
        </row>
        <row r="8036">
          <cell r="G8036" t="str">
            <v>1-B-2017-697</v>
          </cell>
          <cell r="H8036" t="str">
            <v>REPOSICIÓN DE PASAMANOS Y MEJORAMIENTO DE ESCALERAS PASAJE MICHIMALONCO, POBLACIÓN ESPAÑA</v>
          </cell>
          <cell r="I8036" t="str">
            <v>Proyecto Cerrado</v>
          </cell>
          <cell r="J8036">
            <v>43110</v>
          </cell>
          <cell r="K8036" t="str">
            <v>E382/2018</v>
          </cell>
          <cell r="L8036">
            <v>1</v>
          </cell>
          <cell r="M8036" t="str">
            <v>Administración Directa</v>
          </cell>
          <cell r="N8036">
            <v>43281</v>
          </cell>
          <cell r="O8036">
            <v>53676733</v>
          </cell>
          <cell r="P8036">
            <v>53676733</v>
          </cell>
          <cell r="Q8036">
            <v>6</v>
          </cell>
          <cell r="R8036">
            <v>6</v>
          </cell>
          <cell r="S8036">
            <v>0</v>
          </cell>
          <cell r="T8036">
            <v>53676733</v>
          </cell>
        </row>
        <row r="8037">
          <cell r="G8037" t="str">
            <v>1-B-2017-688</v>
          </cell>
          <cell r="H8037" t="str">
            <v>MEJORAMIENTO ILUMINACIÓN MULTICANCHA DETRÁS DE ESCUELA E-693, LOTA</v>
          </cell>
          <cell r="I8037" t="str">
            <v>Proyecto Cerrado</v>
          </cell>
          <cell r="J8037">
            <v>43110</v>
          </cell>
          <cell r="K8037" t="str">
            <v>E382/2018</v>
          </cell>
          <cell r="L8037">
            <v>1</v>
          </cell>
          <cell r="M8037" t="str">
            <v>Administración Directa</v>
          </cell>
          <cell r="N8037">
            <v>43281</v>
          </cell>
          <cell r="O8037">
            <v>54476099</v>
          </cell>
          <cell r="P8037">
            <v>54476099</v>
          </cell>
          <cell r="Q8037">
            <v>6</v>
          </cell>
          <cell r="R8037">
            <v>6</v>
          </cell>
          <cell r="S8037">
            <v>0</v>
          </cell>
          <cell r="T8037">
            <v>54476099</v>
          </cell>
        </row>
        <row r="8038">
          <cell r="G8038" t="str">
            <v>1-B-2017-687</v>
          </cell>
          <cell r="H8038" t="str">
            <v>CONSTRUCCIÓN PASAMANOS PLAZA SECTOR VILLA EL EDÉN, LOTA</v>
          </cell>
          <cell r="I8038" t="str">
            <v>En Proceso de Cierre</v>
          </cell>
          <cell r="J8038">
            <v>43110</v>
          </cell>
          <cell r="K8038" t="str">
            <v>E381/2018</v>
          </cell>
          <cell r="L8038">
            <v>1</v>
          </cell>
          <cell r="M8038" t="str">
            <v>Administración Directa</v>
          </cell>
          <cell r="N8038">
            <v>43281</v>
          </cell>
          <cell r="O8038">
            <v>50034955</v>
          </cell>
          <cell r="P8038">
            <v>50034955</v>
          </cell>
          <cell r="Q8038">
            <v>6</v>
          </cell>
          <cell r="R8038">
            <v>6</v>
          </cell>
          <cell r="S8038">
            <v>0</v>
          </cell>
          <cell r="T8038">
            <v>50034955</v>
          </cell>
        </row>
        <row r="8039">
          <cell r="G8039" t="str">
            <v>1-B-2017-686</v>
          </cell>
          <cell r="H8039" t="str">
            <v>REPOSICIÓN ACERAS CALLE COSTANERA ORIENTE, SECTOR PLAYA, LOTA</v>
          </cell>
          <cell r="I8039" t="str">
            <v>Proyecto Cerrado</v>
          </cell>
          <cell r="J8039">
            <v>43110</v>
          </cell>
          <cell r="K8039" t="str">
            <v>E381/2018</v>
          </cell>
          <cell r="L8039">
            <v>1</v>
          </cell>
          <cell r="M8039" t="str">
            <v>Administración Directa</v>
          </cell>
          <cell r="N8039">
            <v>43281</v>
          </cell>
          <cell r="O8039">
            <v>52947446</v>
          </cell>
          <cell r="P8039">
            <v>52947446</v>
          </cell>
          <cell r="Q8039">
            <v>6</v>
          </cell>
          <cell r="R8039">
            <v>6</v>
          </cell>
          <cell r="S8039">
            <v>0</v>
          </cell>
          <cell r="T8039">
            <v>52947446</v>
          </cell>
        </row>
        <row r="8040">
          <cell r="G8040" t="str">
            <v>1-B-2017-685</v>
          </cell>
          <cell r="H8040" t="str">
            <v>MEJORAMIENTO VEREDAS PEATONALES CALLE PÉREZ ROSALES POBLACIÓN GUILLERMO PURCELL</v>
          </cell>
          <cell r="I8040" t="str">
            <v>Proyecto Cerrado</v>
          </cell>
          <cell r="J8040">
            <v>43110</v>
          </cell>
          <cell r="K8040" t="str">
            <v>E716/2018</v>
          </cell>
          <cell r="L8040">
            <v>1</v>
          </cell>
          <cell r="M8040" t="str">
            <v>Administración Directa</v>
          </cell>
          <cell r="N8040">
            <v>43281</v>
          </cell>
          <cell r="O8040">
            <v>52736156</v>
          </cell>
          <cell r="P8040">
            <v>52736156</v>
          </cell>
          <cell r="Q8040">
            <v>6</v>
          </cell>
          <cell r="R8040">
            <v>6</v>
          </cell>
          <cell r="S8040">
            <v>0</v>
          </cell>
          <cell r="T8040">
            <v>52736156</v>
          </cell>
        </row>
        <row r="8041">
          <cell r="G8041" t="str">
            <v>1-B-2017-684</v>
          </cell>
          <cell r="H8041" t="str">
            <v>MEJORAMIENTO DE VEREDA CALLE CARRERA ENTRE CALLE SQUELLA Y CALLE CAUPOLICÁN</v>
          </cell>
          <cell r="I8041" t="str">
            <v>Proyecto Cerrado</v>
          </cell>
          <cell r="J8041">
            <v>43110</v>
          </cell>
          <cell r="K8041" t="str">
            <v>E381/2018</v>
          </cell>
          <cell r="L8041">
            <v>1</v>
          </cell>
          <cell r="M8041" t="str">
            <v>Administración Directa</v>
          </cell>
          <cell r="N8041">
            <v>43281</v>
          </cell>
          <cell r="O8041">
            <v>59848078</v>
          </cell>
          <cell r="P8041">
            <v>59848078</v>
          </cell>
          <cell r="Q8041">
            <v>6</v>
          </cell>
          <cell r="R8041">
            <v>6</v>
          </cell>
          <cell r="S8041">
            <v>0</v>
          </cell>
          <cell r="T8041">
            <v>59848078</v>
          </cell>
        </row>
        <row r="8042">
          <cell r="G8042" t="str">
            <v>1-B-2017-683</v>
          </cell>
          <cell r="H8042" t="str">
            <v>MEJORAMIENTO ILUMINACIÓN MULTICANCHA CALLE LAS VIOLETAS, VALLE COLCURA</v>
          </cell>
          <cell r="I8042" t="str">
            <v>Proyecto Cerrado</v>
          </cell>
          <cell r="J8042">
            <v>43110</v>
          </cell>
          <cell r="K8042" t="str">
            <v>E381/2018</v>
          </cell>
          <cell r="L8042">
            <v>1</v>
          </cell>
          <cell r="M8042" t="str">
            <v>Administración Directa</v>
          </cell>
          <cell r="N8042">
            <v>43281</v>
          </cell>
          <cell r="O8042">
            <v>52097523</v>
          </cell>
          <cell r="P8042">
            <v>52097523</v>
          </cell>
          <cell r="Q8042">
            <v>6</v>
          </cell>
          <cell r="R8042">
            <v>6</v>
          </cell>
          <cell r="S8042">
            <v>0</v>
          </cell>
          <cell r="T8042">
            <v>52097523</v>
          </cell>
        </row>
        <row r="8043">
          <cell r="G8043" t="str">
            <v>1-B-2017-681</v>
          </cell>
          <cell r="H8043" t="str">
            <v>CONSTRUCCIÓN PASAMANOS CALLE RENÉ SCHNEIDER, LOTA</v>
          </cell>
          <cell r="I8043" t="str">
            <v>Proyecto Cerrado</v>
          </cell>
          <cell r="J8043">
            <v>43110</v>
          </cell>
          <cell r="K8043" t="str">
            <v>E716/2018</v>
          </cell>
          <cell r="L8043">
            <v>1</v>
          </cell>
          <cell r="M8043" t="str">
            <v>Administración Directa</v>
          </cell>
          <cell r="N8043">
            <v>43281</v>
          </cell>
          <cell r="O8043">
            <v>52946156</v>
          </cell>
          <cell r="P8043">
            <v>52946156</v>
          </cell>
          <cell r="Q8043">
            <v>6</v>
          </cell>
          <cell r="R8043">
            <v>6</v>
          </cell>
          <cell r="S8043">
            <v>0</v>
          </cell>
          <cell r="T8043">
            <v>52946156</v>
          </cell>
        </row>
        <row r="8044">
          <cell r="G8044" t="str">
            <v>1-B-2017-671</v>
          </cell>
          <cell r="H8044" t="str">
            <v>MEJORAMIENTO SEDE JJVV DE RANQUILCO</v>
          </cell>
          <cell r="I8044" t="str">
            <v>Proyecto Cerrado</v>
          </cell>
          <cell r="J8044">
            <v>43110</v>
          </cell>
          <cell r="K8044" t="str">
            <v>E401/2018</v>
          </cell>
          <cell r="L8044">
            <v>1</v>
          </cell>
          <cell r="M8044" t="str">
            <v>Administración Directa</v>
          </cell>
          <cell r="N8044">
            <v>43281</v>
          </cell>
          <cell r="O8044">
            <v>55092401</v>
          </cell>
          <cell r="P8044">
            <v>55092401</v>
          </cell>
          <cell r="Q8044">
            <v>6</v>
          </cell>
          <cell r="R8044">
            <v>6</v>
          </cell>
          <cell r="S8044">
            <v>0</v>
          </cell>
          <cell r="T8044">
            <v>55092401</v>
          </cell>
        </row>
        <row r="8045">
          <cell r="G8045" t="str">
            <v>1-B-2017-665</v>
          </cell>
          <cell r="H8045" t="str">
            <v>CONSTRUCCIÓN MURO DE CONTENCIÓN CALLE LOS MAITENES, ENTRE AVENIDA DIEGO PORTALES Y CALLE ARTURO PRAT</v>
          </cell>
          <cell r="I8045" t="str">
            <v>Proyecto Cerrado</v>
          </cell>
          <cell r="J8045">
            <v>43110</v>
          </cell>
          <cell r="K8045" t="str">
            <v>E401/2018</v>
          </cell>
          <cell r="L8045">
            <v>1</v>
          </cell>
          <cell r="M8045" t="str">
            <v>Administración Directa</v>
          </cell>
          <cell r="N8045">
            <v>43281</v>
          </cell>
          <cell r="O8045">
            <v>54587562</v>
          </cell>
          <cell r="P8045">
            <v>54587562</v>
          </cell>
          <cell r="Q8045">
            <v>6</v>
          </cell>
          <cell r="R8045">
            <v>6</v>
          </cell>
          <cell r="S8045">
            <v>0</v>
          </cell>
          <cell r="T8045">
            <v>54587562</v>
          </cell>
        </row>
        <row r="8046">
          <cell r="G8046" t="str">
            <v>1-B-2017-656</v>
          </cell>
          <cell r="H8046" t="str">
            <v>CONSTRUCCIÓN CIERRE PERIMETRAL PLAZA CALLE COLIPI ESQUINA LIBERTAD</v>
          </cell>
          <cell r="I8046" t="str">
            <v>Proyecto Cerrado</v>
          </cell>
          <cell r="J8046">
            <v>43110</v>
          </cell>
          <cell r="K8046" t="str">
            <v>E472/2018</v>
          </cell>
          <cell r="L8046">
            <v>1</v>
          </cell>
          <cell r="M8046" t="str">
            <v>Administración Directa</v>
          </cell>
          <cell r="N8046">
            <v>43281</v>
          </cell>
          <cell r="O8046">
            <v>55382682</v>
          </cell>
          <cell r="P8046">
            <v>55382682</v>
          </cell>
          <cell r="Q8046">
            <v>6</v>
          </cell>
          <cell r="R8046">
            <v>6</v>
          </cell>
          <cell r="S8046">
            <v>0</v>
          </cell>
          <cell r="T8046">
            <v>55382682</v>
          </cell>
        </row>
        <row r="8047">
          <cell r="G8047" t="str">
            <v>1-B-2017-655</v>
          </cell>
          <cell r="H8047" t="str">
            <v>MEJORAMIENTO PLAZA DE JUEGOS INFANTILES CALLE 1, POBLACIÓN CURAMALAL</v>
          </cell>
          <cell r="I8047" t="str">
            <v>Proyecto Cerrado</v>
          </cell>
          <cell r="J8047">
            <v>43110</v>
          </cell>
          <cell r="K8047" t="str">
            <v>E472/2018</v>
          </cell>
          <cell r="L8047">
            <v>1</v>
          </cell>
          <cell r="M8047" t="str">
            <v>Administración Directa</v>
          </cell>
          <cell r="N8047">
            <v>43281</v>
          </cell>
          <cell r="O8047">
            <v>57018396</v>
          </cell>
          <cell r="P8047">
            <v>57018396</v>
          </cell>
          <cell r="Q8047">
            <v>6</v>
          </cell>
          <cell r="R8047">
            <v>6</v>
          </cell>
          <cell r="S8047">
            <v>0</v>
          </cell>
          <cell r="T8047">
            <v>57018396</v>
          </cell>
        </row>
        <row r="8048">
          <cell r="G8048" t="str">
            <v>1-B-2017-654</v>
          </cell>
          <cell r="H8048" t="str">
            <v>INSTALACIÓN BASUREROS CALLE PEDRO AGUIRRE CERDA</v>
          </cell>
          <cell r="I8048" t="str">
            <v>Proyecto Cerrado</v>
          </cell>
          <cell r="J8048">
            <v>43110</v>
          </cell>
          <cell r="K8048" t="str">
            <v>E472/2018</v>
          </cell>
          <cell r="L8048">
            <v>1</v>
          </cell>
          <cell r="M8048" t="str">
            <v>Administración Directa</v>
          </cell>
          <cell r="N8048">
            <v>43281</v>
          </cell>
          <cell r="O8048">
            <v>57018396</v>
          </cell>
          <cell r="P8048">
            <v>57018396</v>
          </cell>
          <cell r="Q8048">
            <v>6</v>
          </cell>
          <cell r="R8048">
            <v>6</v>
          </cell>
          <cell r="S8048">
            <v>0</v>
          </cell>
          <cell r="T8048">
            <v>57018396</v>
          </cell>
        </row>
        <row r="8049">
          <cell r="G8049" t="str">
            <v>1-B-2017-653</v>
          </cell>
          <cell r="H8049" t="str">
            <v>CONSTRUCCIÓN BACHEO PASAJE RAMIRO ROA ESQUINA BALDOMERO LILLO, POBLACIÓN PIONEROS DEL CARBÓN</v>
          </cell>
          <cell r="I8049" t="str">
            <v>Proyecto Cerrado</v>
          </cell>
          <cell r="J8049">
            <v>43110</v>
          </cell>
          <cell r="K8049" t="str">
            <v>E472/2018</v>
          </cell>
          <cell r="L8049">
            <v>1</v>
          </cell>
          <cell r="M8049" t="str">
            <v>Administración Directa</v>
          </cell>
          <cell r="N8049">
            <v>43281</v>
          </cell>
          <cell r="O8049">
            <v>57018396</v>
          </cell>
          <cell r="P8049">
            <v>57018396</v>
          </cell>
          <cell r="Q8049">
            <v>6</v>
          </cell>
          <cell r="R8049">
            <v>6</v>
          </cell>
          <cell r="S8049">
            <v>0</v>
          </cell>
          <cell r="T8049">
            <v>57018396</v>
          </cell>
        </row>
        <row r="8050">
          <cell r="G8050" t="str">
            <v>1-B-2017-644</v>
          </cell>
          <cell r="H8050" t="str">
            <v>CONSTRUCCIÓN MURO DE CONTENCIÓN PASAJE 2, ESQUINA DIEGO PORTALES</v>
          </cell>
          <cell r="I8050" t="str">
            <v>Proyecto Cerrado</v>
          </cell>
          <cell r="J8050">
            <v>43110</v>
          </cell>
          <cell r="K8050" t="str">
            <v>E449/2018</v>
          </cell>
          <cell r="L8050">
            <v>1</v>
          </cell>
          <cell r="M8050" t="str">
            <v>Administración Directa</v>
          </cell>
          <cell r="N8050">
            <v>43281</v>
          </cell>
          <cell r="O8050">
            <v>57018396</v>
          </cell>
          <cell r="P8050">
            <v>57018396</v>
          </cell>
          <cell r="Q8050">
            <v>6</v>
          </cell>
          <cell r="R8050">
            <v>6</v>
          </cell>
          <cell r="S8050">
            <v>0</v>
          </cell>
          <cell r="T8050">
            <v>57018396</v>
          </cell>
        </row>
        <row r="8051">
          <cell r="G8051" t="str">
            <v>1-B-2017-643</v>
          </cell>
          <cell r="H8051" t="str">
            <v>CONSTRUCCIÓN MURO DE CONTENCIÓN SENDA PEATONAL BOMBILLA ENTRE CALLE I. SERRANO Y M. DE ROZAS</v>
          </cell>
          <cell r="I8051" t="str">
            <v>Proyecto Cerrado</v>
          </cell>
          <cell r="J8051">
            <v>43110</v>
          </cell>
          <cell r="K8051" t="str">
            <v>E449/2018</v>
          </cell>
          <cell r="L8051">
            <v>1</v>
          </cell>
          <cell r="M8051" t="str">
            <v>Administración Directa</v>
          </cell>
          <cell r="N8051">
            <v>43281</v>
          </cell>
          <cell r="O8051">
            <v>57018396</v>
          </cell>
          <cell r="P8051">
            <v>57018396</v>
          </cell>
          <cell r="Q8051">
            <v>6</v>
          </cell>
          <cell r="R8051">
            <v>6</v>
          </cell>
          <cell r="S8051">
            <v>0</v>
          </cell>
          <cell r="T8051">
            <v>57018396</v>
          </cell>
        </row>
        <row r="8052">
          <cell r="G8052" t="str">
            <v>1-B-2017-642</v>
          </cell>
          <cell r="H8052" t="str">
            <v>CONSTRUCCIÓN MURO DE CONTENCIÓN AV. E. FREI ALTURA N° 1.053</v>
          </cell>
          <cell r="I8052" t="str">
            <v>Proyecto Cerrado</v>
          </cell>
          <cell r="J8052">
            <v>43110</v>
          </cell>
          <cell r="K8052" t="str">
            <v>E449/2018</v>
          </cell>
          <cell r="L8052">
            <v>1</v>
          </cell>
          <cell r="M8052" t="str">
            <v>Administración Directa</v>
          </cell>
          <cell r="N8052">
            <v>43281</v>
          </cell>
          <cell r="O8052">
            <v>57018396</v>
          </cell>
          <cell r="P8052">
            <v>57018396</v>
          </cell>
          <cell r="Q8052">
            <v>6</v>
          </cell>
          <cell r="R8052">
            <v>6</v>
          </cell>
          <cell r="S8052">
            <v>0</v>
          </cell>
          <cell r="T8052">
            <v>57018396</v>
          </cell>
        </row>
        <row r="8053">
          <cell r="G8053" t="str">
            <v>1-B-2017-641</v>
          </cell>
          <cell r="H8053" t="str">
            <v>REPOSICIÓN VEREDAS CALLE 18 DE SEPTIEMBRE, SAN JOSÉ DE COLICO</v>
          </cell>
          <cell r="I8053" t="str">
            <v>Proyecto Cerrado</v>
          </cell>
          <cell r="J8053">
            <v>43110</v>
          </cell>
          <cell r="K8053" t="str">
            <v>E449/2018</v>
          </cell>
          <cell r="L8053">
            <v>1</v>
          </cell>
          <cell r="M8053" t="str">
            <v>Administración Directa</v>
          </cell>
          <cell r="N8053">
            <v>43281</v>
          </cell>
          <cell r="O8053">
            <v>55382682</v>
          </cell>
          <cell r="P8053">
            <v>55382682</v>
          </cell>
          <cell r="Q8053">
            <v>6</v>
          </cell>
          <cell r="R8053">
            <v>6</v>
          </cell>
          <cell r="S8053">
            <v>0</v>
          </cell>
          <cell r="T8053">
            <v>55382682</v>
          </cell>
        </row>
        <row r="8054">
          <cell r="G8054" t="str">
            <v>1-B-2017-640</v>
          </cell>
          <cell r="H8054" t="str">
            <v>REPOSICIÓN VEREDAS PASAJE 6 CALLE ALAMEDA HACIA LUIS CRUZ MARTÍNEZ</v>
          </cell>
          <cell r="I8054" t="str">
            <v>Proyecto Cerrado</v>
          </cell>
          <cell r="J8054">
            <v>43110</v>
          </cell>
          <cell r="K8054" t="str">
            <v>E440/2018</v>
          </cell>
          <cell r="L8054">
            <v>1</v>
          </cell>
          <cell r="M8054" t="str">
            <v>Administración Directa</v>
          </cell>
          <cell r="N8054">
            <v>43281</v>
          </cell>
          <cell r="O8054">
            <v>57018396</v>
          </cell>
          <cell r="P8054">
            <v>57018396</v>
          </cell>
          <cell r="Q8054">
            <v>6</v>
          </cell>
          <cell r="R8054">
            <v>6</v>
          </cell>
          <cell r="S8054">
            <v>0</v>
          </cell>
          <cell r="T8054">
            <v>57018396</v>
          </cell>
        </row>
        <row r="8055">
          <cell r="G8055" t="str">
            <v>1-B-2017-639</v>
          </cell>
          <cell r="H8055" t="str">
            <v>REPOSICIÓN VEREDAS CALLE SARGENTO ALDEA ESQUINA ENRIQUE MUHAT</v>
          </cell>
          <cell r="I8055" t="str">
            <v>Proyecto Cerrado</v>
          </cell>
          <cell r="J8055">
            <v>43110</v>
          </cell>
          <cell r="K8055" t="str">
            <v>E440/2018</v>
          </cell>
          <cell r="L8055">
            <v>1</v>
          </cell>
          <cell r="M8055" t="str">
            <v>Administración Directa</v>
          </cell>
          <cell r="N8055">
            <v>43281</v>
          </cell>
          <cell r="O8055">
            <v>55382682</v>
          </cell>
          <cell r="P8055">
            <v>55382682</v>
          </cell>
          <cell r="Q8055">
            <v>6</v>
          </cell>
          <cell r="R8055">
            <v>6</v>
          </cell>
          <cell r="S8055">
            <v>0</v>
          </cell>
          <cell r="T8055">
            <v>55382682</v>
          </cell>
        </row>
        <row r="8056">
          <cell r="G8056" t="str">
            <v>1-B-2017-638</v>
          </cell>
          <cell r="H8056" t="str">
            <v>REPOSICIÓN VEREDAS CALLE ALAMEDA EMILIO RUIZ VERGARA DESDE CALLE 18 DE SEPTIEMBRE HACIA ESCUELA INDEPENDENCIA</v>
          </cell>
          <cell r="I8056" t="str">
            <v>Proyecto Cerrado</v>
          </cell>
          <cell r="J8056">
            <v>43110</v>
          </cell>
          <cell r="K8056" t="str">
            <v>E729/2018</v>
          </cell>
          <cell r="L8056">
            <v>1</v>
          </cell>
          <cell r="M8056" t="str">
            <v>Administración Directa</v>
          </cell>
          <cell r="N8056">
            <v>43281</v>
          </cell>
          <cell r="O8056">
            <v>55382682</v>
          </cell>
          <cell r="P8056">
            <v>55382682</v>
          </cell>
          <cell r="Q8056">
            <v>6</v>
          </cell>
          <cell r="R8056">
            <v>6</v>
          </cell>
          <cell r="S8056">
            <v>0</v>
          </cell>
          <cell r="T8056">
            <v>55382682</v>
          </cell>
        </row>
        <row r="8057">
          <cell r="G8057" t="str">
            <v>1-B-2017-637</v>
          </cell>
          <cell r="H8057" t="str">
            <v>REPOSICIÓN VEREDAS CALLE ALAMEDA EMILIO RUIZ VERGARA DESDE CORTE CERRO HACIA DIAGONAL COLIPI, LADO NORTE</v>
          </cell>
          <cell r="I8057" t="str">
            <v>Proyecto Cerrado</v>
          </cell>
          <cell r="J8057">
            <v>43110</v>
          </cell>
          <cell r="K8057" t="str">
            <v>E440/2018</v>
          </cell>
          <cell r="L8057">
            <v>1</v>
          </cell>
          <cell r="M8057" t="str">
            <v>Administración Directa</v>
          </cell>
          <cell r="N8057">
            <v>43281</v>
          </cell>
          <cell r="O8057">
            <v>55382682</v>
          </cell>
          <cell r="P8057">
            <v>55382682</v>
          </cell>
          <cell r="Q8057">
            <v>6</v>
          </cell>
          <cell r="R8057">
            <v>6</v>
          </cell>
          <cell r="S8057">
            <v>0</v>
          </cell>
          <cell r="T8057">
            <v>55382682</v>
          </cell>
        </row>
        <row r="8058">
          <cell r="G8058" t="str">
            <v>1-B-2017-635</v>
          </cell>
          <cell r="H8058" t="str">
            <v>REPOSICIÓN VEREDAS AV. E. FREÍ ALTURA ESCUELA DE LENGUAJE</v>
          </cell>
          <cell r="I8058" t="str">
            <v>Proyecto Cerrado</v>
          </cell>
          <cell r="J8058">
            <v>43110</v>
          </cell>
          <cell r="K8058" t="str">
            <v>E440/2018</v>
          </cell>
          <cell r="L8058">
            <v>1</v>
          </cell>
          <cell r="M8058" t="str">
            <v>Administración Directa</v>
          </cell>
          <cell r="N8058">
            <v>43281</v>
          </cell>
          <cell r="O8058">
            <v>57018396</v>
          </cell>
          <cell r="P8058">
            <v>57018396</v>
          </cell>
          <cell r="Q8058">
            <v>6</v>
          </cell>
          <cell r="R8058">
            <v>6</v>
          </cell>
          <cell r="S8058">
            <v>0</v>
          </cell>
          <cell r="T8058">
            <v>57018396</v>
          </cell>
        </row>
        <row r="8059">
          <cell r="G8059" t="str">
            <v>1-B-2017-634</v>
          </cell>
          <cell r="H8059" t="str">
            <v>CONSTRUCCIÓN BACHEO AVENIDA BERNARDO O´HIGGINS ALTURA N° 770</v>
          </cell>
          <cell r="I8059" t="str">
            <v>Proyecto Cerrado</v>
          </cell>
          <cell r="J8059">
            <v>43110</v>
          </cell>
          <cell r="K8059" t="str">
            <v>E429/2018</v>
          </cell>
          <cell r="L8059">
            <v>1</v>
          </cell>
          <cell r="M8059" t="str">
            <v>Administración Directa</v>
          </cell>
          <cell r="N8059">
            <v>43281</v>
          </cell>
          <cell r="O8059">
            <v>57018396</v>
          </cell>
          <cell r="P8059">
            <v>57018396</v>
          </cell>
          <cell r="Q8059">
            <v>6</v>
          </cell>
          <cell r="R8059">
            <v>6</v>
          </cell>
          <cell r="S8059">
            <v>0</v>
          </cell>
          <cell r="T8059">
            <v>57018396</v>
          </cell>
        </row>
        <row r="8060">
          <cell r="G8060" t="str">
            <v>1-B-2017-633</v>
          </cell>
          <cell r="H8060" t="str">
            <v>CONSTRUCCIÓN BACHEO AVENIDA BERNARDO O´HIGGINS ALTURA N° 851</v>
          </cell>
          <cell r="I8060" t="str">
            <v>Proyecto Cerrado</v>
          </cell>
          <cell r="J8060">
            <v>43110</v>
          </cell>
          <cell r="K8060" t="str">
            <v>E429/2018</v>
          </cell>
          <cell r="L8060">
            <v>1</v>
          </cell>
          <cell r="M8060" t="str">
            <v>Administración Directa</v>
          </cell>
          <cell r="N8060">
            <v>43281</v>
          </cell>
          <cell r="O8060">
            <v>57018396</v>
          </cell>
          <cell r="P8060">
            <v>57018396</v>
          </cell>
          <cell r="Q8060">
            <v>6</v>
          </cell>
          <cell r="R8060">
            <v>6</v>
          </cell>
          <cell r="S8060">
            <v>0</v>
          </cell>
          <cell r="T8060">
            <v>57018396</v>
          </cell>
        </row>
        <row r="8061">
          <cell r="G8061" t="str">
            <v>1-B-2017-632</v>
          </cell>
          <cell r="H8061" t="str">
            <v>REPOSICIÓN VEREDAS CALLE LAS HERAS DESDE BULNES HACIA RENGO</v>
          </cell>
          <cell r="I8061" t="str">
            <v>Proyecto Cerrado</v>
          </cell>
          <cell r="J8061">
            <v>43110</v>
          </cell>
          <cell r="K8061" t="str">
            <v>E429/2018</v>
          </cell>
          <cell r="L8061">
            <v>1</v>
          </cell>
          <cell r="M8061" t="str">
            <v>Administración Directa</v>
          </cell>
          <cell r="N8061">
            <v>43281</v>
          </cell>
          <cell r="O8061">
            <v>57018396</v>
          </cell>
          <cell r="P8061">
            <v>57018396</v>
          </cell>
          <cell r="Q8061">
            <v>6</v>
          </cell>
          <cell r="R8061">
            <v>6</v>
          </cell>
          <cell r="S8061">
            <v>0</v>
          </cell>
          <cell r="T8061">
            <v>57018396</v>
          </cell>
        </row>
        <row r="8062">
          <cell r="G8062" t="str">
            <v>1-B-2017-631</v>
          </cell>
          <cell r="H8062" t="str">
            <v>REPOSICIÓN VEREDAS CALLE VILLARICA DESDE ALTURA N° 281 HACIA ESCUELA G 771, SAN JOSÉ DE COLICO</v>
          </cell>
          <cell r="I8062" t="str">
            <v>Proyecto Cerrado</v>
          </cell>
          <cell r="J8062">
            <v>43110</v>
          </cell>
          <cell r="K8062" t="str">
            <v>E429/2018</v>
          </cell>
          <cell r="L8062">
            <v>1</v>
          </cell>
          <cell r="M8062" t="str">
            <v>Administración Directa</v>
          </cell>
          <cell r="N8062">
            <v>43281</v>
          </cell>
          <cell r="O8062">
            <v>57018396</v>
          </cell>
          <cell r="P8062">
            <v>57018396</v>
          </cell>
          <cell r="Q8062">
            <v>6</v>
          </cell>
          <cell r="R8062">
            <v>6</v>
          </cell>
          <cell r="S8062">
            <v>0</v>
          </cell>
          <cell r="T8062">
            <v>57018396</v>
          </cell>
        </row>
        <row r="8063">
          <cell r="G8063" t="str">
            <v>1-B-2017-628</v>
          </cell>
          <cell r="H8063" t="str">
            <v>CONSTRUCCIÓN DE REDUCTOR DE VELOCIDAD CALLE BARROS ARANA, ENTRE AVENIDA LAS ARAUCARIAS Y CALLE LAS CODORNICES SECTOR TRES PINOS</v>
          </cell>
          <cell r="I8063" t="str">
            <v>Proyecto Cerrado</v>
          </cell>
          <cell r="J8063">
            <v>43110</v>
          </cell>
          <cell r="K8063" t="str">
            <v>E398/2018</v>
          </cell>
          <cell r="L8063">
            <v>1</v>
          </cell>
          <cell r="M8063" t="str">
            <v>Administración Directa</v>
          </cell>
          <cell r="N8063">
            <v>43281</v>
          </cell>
          <cell r="O8063">
            <v>55092402</v>
          </cell>
          <cell r="P8063">
            <v>55092402</v>
          </cell>
          <cell r="Q8063">
            <v>6</v>
          </cell>
          <cell r="R8063">
            <v>6</v>
          </cell>
          <cell r="S8063">
            <v>0</v>
          </cell>
          <cell r="T8063">
            <v>55092402</v>
          </cell>
        </row>
        <row r="8064">
          <cell r="G8064" t="str">
            <v>1-B-2017-627</v>
          </cell>
          <cell r="H8064" t="str">
            <v>CONSTRUCCIÓN DE REDUCTOR DE VELOCIDAD CALLE CENTENARIO, ENTRE AVENIDA IGNACIO CARRERA PINTO Y CALLE LAS CAMELIAS</v>
          </cell>
          <cell r="I8064" t="str">
            <v>Proyecto Cerrado</v>
          </cell>
          <cell r="J8064">
            <v>43110</v>
          </cell>
          <cell r="K8064" t="str">
            <v>E398/2018</v>
          </cell>
          <cell r="L8064">
            <v>1</v>
          </cell>
          <cell r="M8064" t="str">
            <v>Administración Directa</v>
          </cell>
          <cell r="N8064">
            <v>43281</v>
          </cell>
          <cell r="O8064">
            <v>54587563</v>
          </cell>
          <cell r="P8064">
            <v>54587563</v>
          </cell>
          <cell r="Q8064">
            <v>6</v>
          </cell>
          <cell r="R8064">
            <v>6</v>
          </cell>
          <cell r="S8064">
            <v>0</v>
          </cell>
          <cell r="T8064">
            <v>54587563</v>
          </cell>
        </row>
        <row r="8065">
          <cell r="G8065" t="str">
            <v>1-B-2017-626</v>
          </cell>
          <cell r="H8065" t="str">
            <v>CONSTRUCCIÓN DE REDUCTOR DE VELOCIDAD CALLE LUIS SÁEZ MORA, ENTRE CALLE PEDRO EYHERAMENDY Y TENIENTE MERINO</v>
          </cell>
          <cell r="I8065" t="str">
            <v>Proyecto Cerrado</v>
          </cell>
          <cell r="J8065">
            <v>43110</v>
          </cell>
          <cell r="K8065" t="str">
            <v>E398/2018</v>
          </cell>
          <cell r="L8065">
            <v>1</v>
          </cell>
          <cell r="M8065" t="str">
            <v>Administración Directa</v>
          </cell>
          <cell r="N8065">
            <v>43281</v>
          </cell>
          <cell r="O8065">
            <v>54256697</v>
          </cell>
          <cell r="P8065">
            <v>54256697</v>
          </cell>
          <cell r="Q8065">
            <v>6</v>
          </cell>
          <cell r="R8065">
            <v>6</v>
          </cell>
          <cell r="S8065">
            <v>0</v>
          </cell>
          <cell r="T8065">
            <v>54256697</v>
          </cell>
        </row>
        <row r="8066">
          <cell r="G8066" t="str">
            <v>1-B-2017-625</v>
          </cell>
          <cell r="H8066" t="str">
            <v>CONSTRUCCIÓN DE REDUCTOR DE VELOCIDAD CALLE PEDRO EYHERAMENDY, ENTRE CALLE 18 DE SEPTIEMBRE Y SIMÓN CARVALLO</v>
          </cell>
          <cell r="I8066" t="str">
            <v>Proyecto Cerrado</v>
          </cell>
          <cell r="J8066">
            <v>43110</v>
          </cell>
          <cell r="K8066" t="str">
            <v>E393/2018</v>
          </cell>
          <cell r="L8066">
            <v>1</v>
          </cell>
          <cell r="M8066" t="str">
            <v>Administración Directa</v>
          </cell>
          <cell r="N8066">
            <v>43281</v>
          </cell>
          <cell r="O8066">
            <v>55092402</v>
          </cell>
          <cell r="P8066">
            <v>55092402</v>
          </cell>
          <cell r="Q8066">
            <v>6</v>
          </cell>
          <cell r="R8066">
            <v>6</v>
          </cell>
          <cell r="S8066">
            <v>0</v>
          </cell>
          <cell r="T8066">
            <v>55092402</v>
          </cell>
        </row>
        <row r="8067">
          <cell r="G8067" t="str">
            <v>1-B-2017-624</v>
          </cell>
          <cell r="H8067" t="str">
            <v>CONSTRUCCIÓN DE REDUCTOR DE VELOCIDAD CALLE ANDALIO VIGUERAS, ENTRE SIMÓN CARVALLO Y 18 DE SEPTIEMBRE</v>
          </cell>
          <cell r="I8067" t="str">
            <v>Proyecto Cerrado</v>
          </cell>
          <cell r="J8067">
            <v>43110</v>
          </cell>
          <cell r="K8067" t="str">
            <v>E393/2018</v>
          </cell>
          <cell r="L8067">
            <v>1</v>
          </cell>
          <cell r="M8067" t="str">
            <v>Administración Directa</v>
          </cell>
          <cell r="N8067">
            <v>43281</v>
          </cell>
          <cell r="O8067">
            <v>54938756</v>
          </cell>
          <cell r="P8067">
            <v>54938756</v>
          </cell>
          <cell r="Q8067">
            <v>6</v>
          </cell>
          <cell r="R8067">
            <v>6</v>
          </cell>
          <cell r="S8067">
            <v>0</v>
          </cell>
          <cell r="T8067">
            <v>54938756</v>
          </cell>
        </row>
        <row r="8068">
          <cell r="G8068" t="str">
            <v>1-B-2017-623</v>
          </cell>
          <cell r="H8068" t="str">
            <v>CONSTRUCCIÓN DE REDUCTOR DE VELOCIDAD CALLE MANUEL RODRÍGUEZ, ENTRE CALLE 18 DE SEPTIEMBRE Y PASAJE LOS GUINDOS</v>
          </cell>
          <cell r="I8068" t="str">
            <v>Proyecto Cerrado</v>
          </cell>
          <cell r="J8068">
            <v>43110</v>
          </cell>
          <cell r="K8068" t="str">
            <v>E393/2018</v>
          </cell>
          <cell r="L8068">
            <v>1</v>
          </cell>
          <cell r="M8068" t="str">
            <v>Administración Directa</v>
          </cell>
          <cell r="N8068">
            <v>43281</v>
          </cell>
          <cell r="O8068">
            <v>54766063</v>
          </cell>
          <cell r="P8068">
            <v>54766063</v>
          </cell>
          <cell r="Q8068">
            <v>6</v>
          </cell>
          <cell r="R8068">
            <v>6</v>
          </cell>
          <cell r="S8068">
            <v>0</v>
          </cell>
          <cell r="T8068">
            <v>54766063</v>
          </cell>
        </row>
        <row r="8069">
          <cell r="G8069" t="str">
            <v>1-B-2017-622</v>
          </cell>
          <cell r="H8069" t="str">
            <v>CONSTRUCCIÓN DE REDUCTOR DE VELOCIDAD CALLE PEDRO DE VALDIVIA, ENTRE AVENIDA CAUPOLICÁN Y JUAN ANTONIO RÍOS</v>
          </cell>
          <cell r="I8069" t="str">
            <v>Proyecto Cerrado</v>
          </cell>
          <cell r="J8069">
            <v>43110</v>
          </cell>
          <cell r="K8069" t="str">
            <v>E393/2018</v>
          </cell>
          <cell r="L8069">
            <v>1</v>
          </cell>
          <cell r="M8069" t="str">
            <v>Administración Directa</v>
          </cell>
          <cell r="N8069">
            <v>43281</v>
          </cell>
          <cell r="O8069">
            <v>54885063</v>
          </cell>
          <cell r="P8069">
            <v>54885063</v>
          </cell>
          <cell r="Q8069">
            <v>6</v>
          </cell>
          <cell r="R8069">
            <v>6</v>
          </cell>
          <cell r="S8069">
            <v>0</v>
          </cell>
          <cell r="T8069">
            <v>54885063</v>
          </cell>
        </row>
        <row r="8070">
          <cell r="G8070" t="str">
            <v>1-B-2017-621</v>
          </cell>
          <cell r="H8070" t="str">
            <v>CONSTRUCCIÓN DE REDUCTOR DE VELOCIDAD CALLE TRIHUECO, ENTRE POBLACIÓN VILLA ESPERANZA Y CALLE JUAN ANTONIO RIOS</v>
          </cell>
          <cell r="I8070" t="str">
            <v>Proyecto Cerrado</v>
          </cell>
          <cell r="J8070">
            <v>43110</v>
          </cell>
          <cell r="K8070" t="str">
            <v>E391/2018</v>
          </cell>
          <cell r="L8070">
            <v>1</v>
          </cell>
          <cell r="M8070" t="str">
            <v>Administración Directa</v>
          </cell>
          <cell r="N8070">
            <v>43281</v>
          </cell>
          <cell r="O8070">
            <v>54766055</v>
          </cell>
          <cell r="P8070">
            <v>54766055</v>
          </cell>
          <cell r="Q8070">
            <v>6</v>
          </cell>
          <cell r="R8070">
            <v>6</v>
          </cell>
          <cell r="S8070">
            <v>0</v>
          </cell>
          <cell r="T8070">
            <v>54766055</v>
          </cell>
        </row>
        <row r="8071">
          <cell r="G8071" t="str">
            <v>1-B-2017-620</v>
          </cell>
          <cell r="H8071" t="str">
            <v>MEJORAMIENTO ACCESO PEATONAL Y PINTADO DE CERCO METÁLICO A COLEGIO JOSÉ ULLOA FIERRO, TEMUCO CHICO</v>
          </cell>
          <cell r="I8071" t="str">
            <v>Proyecto Cerrado</v>
          </cell>
          <cell r="J8071">
            <v>43110</v>
          </cell>
          <cell r="K8071" t="str">
            <v>E391/2018</v>
          </cell>
          <cell r="L8071">
            <v>1</v>
          </cell>
          <cell r="M8071" t="str">
            <v>Administración Directa</v>
          </cell>
          <cell r="N8071">
            <v>43281</v>
          </cell>
          <cell r="O8071">
            <v>52918947</v>
          </cell>
          <cell r="P8071">
            <v>52918947</v>
          </cell>
          <cell r="Q8071">
            <v>6</v>
          </cell>
          <cell r="R8071">
            <v>6</v>
          </cell>
          <cell r="S8071">
            <v>0</v>
          </cell>
          <cell r="T8071">
            <v>52918947</v>
          </cell>
        </row>
        <row r="8072">
          <cell r="G8072" t="str">
            <v>1-B-2017-619</v>
          </cell>
          <cell r="H8072" t="str">
            <v>CONSTRUCCIÓN BAHÍA VEHICULAR CALLE INDEPENDENCIA, TRAMO ENTRE CALLE LIBERTAD Y PEDRO EYHERAMENDY</v>
          </cell>
          <cell r="I8072" t="str">
            <v>Proyecto Cerrado</v>
          </cell>
          <cell r="J8072">
            <v>43110</v>
          </cell>
          <cell r="K8072" t="str">
            <v>E391/2018</v>
          </cell>
          <cell r="L8072">
            <v>1</v>
          </cell>
          <cell r="M8072" t="str">
            <v>Administración Directa</v>
          </cell>
          <cell r="N8072">
            <v>43281</v>
          </cell>
          <cell r="O8072">
            <v>53407986</v>
          </cell>
          <cell r="P8072">
            <v>53407986</v>
          </cell>
          <cell r="Q8072">
            <v>6</v>
          </cell>
          <cell r="R8072">
            <v>6</v>
          </cell>
          <cell r="S8072">
            <v>0</v>
          </cell>
          <cell r="T8072">
            <v>53407986</v>
          </cell>
        </row>
        <row r="8073">
          <cell r="G8073" t="str">
            <v>1-B-2017-618</v>
          </cell>
          <cell r="H8073" t="str">
            <v>CONSTRUCCIÓN BAHÍA VEHICULAR CALLE FREIRE, TRAMO ENTRE CALLE 18 DE SEPTIEMBRE Y PASAJE INÉS DE SUÁREZ</v>
          </cell>
          <cell r="I8073" t="str">
            <v>Proyecto Cerrado</v>
          </cell>
          <cell r="J8073">
            <v>43110</v>
          </cell>
          <cell r="K8073" t="str">
            <v>E391/2018</v>
          </cell>
          <cell r="L8073">
            <v>1</v>
          </cell>
          <cell r="M8073" t="str">
            <v>Administración Directa</v>
          </cell>
          <cell r="N8073">
            <v>43281</v>
          </cell>
          <cell r="O8073">
            <v>53407986</v>
          </cell>
          <cell r="P8073">
            <v>53407986</v>
          </cell>
          <cell r="Q8073">
            <v>6</v>
          </cell>
          <cell r="R8073">
            <v>6</v>
          </cell>
          <cell r="S8073">
            <v>0</v>
          </cell>
          <cell r="T8073">
            <v>53407986</v>
          </cell>
        </row>
        <row r="8074">
          <cell r="G8074" t="str">
            <v>1-B-2017-617</v>
          </cell>
          <cell r="H8074" t="str">
            <v>CONSTRUCCIÓN BAHÍA VEHICULAR CALLE FREIRE, TRAMO ENTRE CALLE INDEPENDENCIA Y O’HIGGINS</v>
          </cell>
          <cell r="I8074" t="str">
            <v>Proyecto Cerrado</v>
          </cell>
          <cell r="J8074">
            <v>43110</v>
          </cell>
          <cell r="K8074" t="str">
            <v>E387/2018</v>
          </cell>
          <cell r="L8074">
            <v>1</v>
          </cell>
          <cell r="M8074" t="str">
            <v>Administración Directa</v>
          </cell>
          <cell r="N8074">
            <v>43281</v>
          </cell>
          <cell r="O8074">
            <v>53407986</v>
          </cell>
          <cell r="P8074">
            <v>53407986</v>
          </cell>
          <cell r="Q8074">
            <v>6</v>
          </cell>
          <cell r="R8074">
            <v>6</v>
          </cell>
          <cell r="S8074">
            <v>0</v>
          </cell>
          <cell r="T8074">
            <v>53407986</v>
          </cell>
        </row>
        <row r="8075">
          <cell r="G8075" t="str">
            <v>1-B-2017-616</v>
          </cell>
          <cell r="H8075" t="str">
            <v>CONSTRUCCIÓN BAHÍA VEHICULAR CALLE PEDRO DE VALDIVIA, TRAMO ENTRE CALLE PEDRO EYHERAMENDY Y ANDALIO VIGUERAS</v>
          </cell>
          <cell r="I8075" t="str">
            <v>Proyecto Cerrado</v>
          </cell>
          <cell r="J8075">
            <v>43110</v>
          </cell>
          <cell r="K8075" t="str">
            <v>E387/2018</v>
          </cell>
          <cell r="L8075">
            <v>1</v>
          </cell>
          <cell r="M8075" t="str">
            <v>Administración Directa</v>
          </cell>
          <cell r="N8075">
            <v>43281</v>
          </cell>
          <cell r="O8075">
            <v>53335447</v>
          </cell>
          <cell r="P8075">
            <v>53335447</v>
          </cell>
          <cell r="Q8075">
            <v>6</v>
          </cell>
          <cell r="R8075">
            <v>6</v>
          </cell>
          <cell r="S8075">
            <v>0</v>
          </cell>
          <cell r="T8075">
            <v>53335447</v>
          </cell>
        </row>
        <row r="8076">
          <cell r="G8076" t="str">
            <v>1-B-2017-615</v>
          </cell>
          <cell r="H8076" t="str">
            <v>CONSTRUCCIÓN BAHÍA VEHICULAR CALLE PEDRO DE VALDIVIA, TRAMO ENTRE AVENIDA IGNACIO CARRERA PINTO Y JUAN ANTONIO RÍOS</v>
          </cell>
          <cell r="I8076" t="str">
            <v>Proyecto Cerrado</v>
          </cell>
          <cell r="J8076">
            <v>43110</v>
          </cell>
          <cell r="K8076" t="str">
            <v>E387/2018</v>
          </cell>
          <cell r="L8076">
            <v>1</v>
          </cell>
          <cell r="M8076" t="str">
            <v>Administración Directa</v>
          </cell>
          <cell r="N8076">
            <v>43281</v>
          </cell>
          <cell r="O8076">
            <v>53335447</v>
          </cell>
          <cell r="P8076">
            <v>53335447</v>
          </cell>
          <cell r="Q8076">
            <v>6</v>
          </cell>
          <cell r="R8076">
            <v>6</v>
          </cell>
          <cell r="S8076">
            <v>0</v>
          </cell>
          <cell r="T8076">
            <v>53335447</v>
          </cell>
        </row>
        <row r="8077">
          <cell r="G8077" t="str">
            <v>1-B-2017-614</v>
          </cell>
          <cell r="H8077" t="str">
            <v>CONSTRUCCIÓN BAHÍA VEHICULAR CALLE LUIS SÁEZ MORA, TRAMO ENTRE CALLE MATADERO Y AVENIDA CAUPOLICÁN</v>
          </cell>
          <cell r="I8077" t="str">
            <v>Proyecto Cerrado</v>
          </cell>
          <cell r="J8077">
            <v>43110</v>
          </cell>
          <cell r="K8077" t="str">
            <v>E387/2018</v>
          </cell>
          <cell r="L8077">
            <v>1</v>
          </cell>
          <cell r="M8077" t="str">
            <v>Administración Directa</v>
          </cell>
          <cell r="N8077">
            <v>43281</v>
          </cell>
          <cell r="O8077">
            <v>53335447</v>
          </cell>
          <cell r="P8077">
            <v>53335447</v>
          </cell>
          <cell r="Q8077">
            <v>6</v>
          </cell>
          <cell r="R8077">
            <v>6</v>
          </cell>
          <cell r="S8077">
            <v>0</v>
          </cell>
          <cell r="T8077">
            <v>53335447</v>
          </cell>
        </row>
        <row r="8078">
          <cell r="G8078" t="str">
            <v>1-C-2016-160</v>
          </cell>
          <cell r="H8078" t="str">
            <v>CONSTRUCCION SKATEPARK POBLACION LOS MOLINOS</v>
          </cell>
          <cell r="I8078" t="str">
            <v>Proyecto Cerrado</v>
          </cell>
          <cell r="J8078">
            <v>43110</v>
          </cell>
          <cell r="K8078" t="str">
            <v>E958/2018</v>
          </cell>
          <cell r="L8078">
            <v>1</v>
          </cell>
          <cell r="M8078" t="str">
            <v>Licitación y Contratación</v>
          </cell>
          <cell r="N8078">
            <v>43516</v>
          </cell>
          <cell r="O8078">
            <v>16558225</v>
          </cell>
          <cell r="P8078">
            <v>16558225</v>
          </cell>
          <cell r="Q8078">
            <v>1</v>
          </cell>
          <cell r="R8078">
            <v>1</v>
          </cell>
          <cell r="S8078">
            <v>0</v>
          </cell>
          <cell r="T8078">
            <v>16558225</v>
          </cell>
        </row>
        <row r="8079">
          <cell r="G8079" t="str">
            <v>1-C-2015-185</v>
          </cell>
          <cell r="H8079" t="str">
            <v>CONSTRUCCIÓN ESPACIO RECREATIVO EL DIVISADERO</v>
          </cell>
          <cell r="I8079" t="str">
            <v>Proyecto Cerrado</v>
          </cell>
          <cell r="J8079">
            <v>43110</v>
          </cell>
          <cell r="K8079" t="str">
            <v>E958/2018</v>
          </cell>
          <cell r="L8079">
            <v>1</v>
          </cell>
          <cell r="M8079" t="str">
            <v>Licitación y Contratación</v>
          </cell>
          <cell r="N8079">
            <v>43368</v>
          </cell>
          <cell r="O8079">
            <v>37477078</v>
          </cell>
          <cell r="P8079">
            <v>37477078</v>
          </cell>
          <cell r="Q8079">
            <v>1</v>
          </cell>
          <cell r="R8079">
            <v>1</v>
          </cell>
          <cell r="S8079">
            <v>0</v>
          </cell>
          <cell r="T8079">
            <v>37477078</v>
          </cell>
        </row>
        <row r="8080">
          <cell r="G8080" t="str">
            <v>1-B-2017-762</v>
          </cell>
          <cell r="H8080" t="str">
            <v>CONSTRUCCIÓN DE PASAMANOS SENDA LAS PERDICES, CANTERA 2, LOTA</v>
          </cell>
          <cell r="I8080" t="str">
            <v>Proyecto Cerrado</v>
          </cell>
          <cell r="J8080">
            <v>43109</v>
          </cell>
          <cell r="K8080">
            <v>580</v>
          </cell>
          <cell r="L8080">
            <v>1</v>
          </cell>
          <cell r="M8080" t="str">
            <v>Administración Directa</v>
          </cell>
          <cell r="N8080">
            <v>43281</v>
          </cell>
          <cell r="O8080">
            <v>53748224</v>
          </cell>
          <cell r="P8080">
            <v>53748224</v>
          </cell>
          <cell r="Q8080">
            <v>6</v>
          </cell>
          <cell r="R8080">
            <v>6</v>
          </cell>
          <cell r="S8080">
            <v>0</v>
          </cell>
          <cell r="T8080">
            <v>53748224</v>
          </cell>
        </row>
        <row r="8081">
          <cell r="G8081" t="str">
            <v>1-B-2017-750</v>
          </cell>
          <cell r="H8081" t="str">
            <v>15. REPARACION CIERRE PERIMETRAL MULTICANCHA CALLE LOS NOTROS</v>
          </cell>
          <cell r="I8081" t="str">
            <v>Proyecto Cerrado</v>
          </cell>
          <cell r="J8081">
            <v>43109</v>
          </cell>
          <cell r="K8081">
            <v>444</v>
          </cell>
          <cell r="L8081">
            <v>1</v>
          </cell>
          <cell r="M8081" t="str">
            <v>Administración Directa</v>
          </cell>
          <cell r="N8081">
            <v>43281</v>
          </cell>
          <cell r="O8081">
            <v>53654385</v>
          </cell>
          <cell r="P8081">
            <v>53654385</v>
          </cell>
          <cell r="Q8081">
            <v>6</v>
          </cell>
          <cell r="R8081">
            <v>6</v>
          </cell>
          <cell r="S8081">
            <v>0</v>
          </cell>
          <cell r="T8081">
            <v>53654385</v>
          </cell>
        </row>
        <row r="8082">
          <cell r="G8082" t="str">
            <v>1-B-2017-745</v>
          </cell>
          <cell r="H8082" t="str">
            <v>10. REPARACION AREA VERDE EN CALLE LAGO LLEU LLEU, SALVADOR ALLENDE 2</v>
          </cell>
          <cell r="I8082" t="str">
            <v>Proyecto Cerrado</v>
          </cell>
          <cell r="J8082">
            <v>43109</v>
          </cell>
          <cell r="K8082">
            <v>444</v>
          </cell>
          <cell r="L8082">
            <v>1</v>
          </cell>
          <cell r="M8082" t="str">
            <v>Administración Directa</v>
          </cell>
          <cell r="N8082">
            <v>43281</v>
          </cell>
          <cell r="O8082">
            <v>56946151</v>
          </cell>
          <cell r="P8082">
            <v>56946151</v>
          </cell>
          <cell r="Q8082">
            <v>6</v>
          </cell>
          <cell r="R8082">
            <v>6</v>
          </cell>
          <cell r="S8082">
            <v>0</v>
          </cell>
          <cell r="T8082">
            <v>56946151</v>
          </cell>
        </row>
        <row r="8083">
          <cell r="G8083" t="str">
            <v>1-B-2017-744</v>
          </cell>
          <cell r="H8083" t="str">
            <v>9. REPARACION ACERAS EN CALLE JACOBSEN, POB. TOMAS URMENETA</v>
          </cell>
          <cell r="I8083" t="str">
            <v>Proyecto Cerrado</v>
          </cell>
          <cell r="J8083">
            <v>43109</v>
          </cell>
          <cell r="K8083">
            <v>444</v>
          </cell>
          <cell r="L8083">
            <v>1</v>
          </cell>
          <cell r="M8083" t="str">
            <v>Administración Directa</v>
          </cell>
          <cell r="N8083">
            <v>43281</v>
          </cell>
          <cell r="O8083">
            <v>55329759</v>
          </cell>
          <cell r="P8083">
            <v>55329759</v>
          </cell>
          <cell r="Q8083">
            <v>6</v>
          </cell>
          <cell r="R8083">
            <v>6</v>
          </cell>
          <cell r="S8083">
            <v>0</v>
          </cell>
          <cell r="T8083">
            <v>55329759</v>
          </cell>
        </row>
        <row r="8084">
          <cell r="G8084" t="str">
            <v>1-B-2017-728</v>
          </cell>
          <cell r="H8084" t="str">
            <v>2. REPARACIÓN DE ACERAS EN CALLE LOS NOTROS, LAGUNILLAS</v>
          </cell>
          <cell r="I8084" t="str">
            <v>Proyecto Cerrado</v>
          </cell>
          <cell r="J8084">
            <v>43109</v>
          </cell>
          <cell r="K8084">
            <v>444</v>
          </cell>
          <cell r="L8084">
            <v>1</v>
          </cell>
          <cell r="M8084" t="str">
            <v>Administración Directa</v>
          </cell>
          <cell r="N8084">
            <v>43281</v>
          </cell>
          <cell r="O8084">
            <v>54364158</v>
          </cell>
          <cell r="P8084">
            <v>54364158</v>
          </cell>
          <cell r="Q8084">
            <v>6</v>
          </cell>
          <cell r="R8084">
            <v>6</v>
          </cell>
          <cell r="S8084">
            <v>0</v>
          </cell>
          <cell r="T8084">
            <v>54364158</v>
          </cell>
        </row>
        <row r="8085">
          <cell r="G8085" t="str">
            <v>1-B-2017-713</v>
          </cell>
          <cell r="H8085" t="str">
            <v>REPARACIÓN SEDE COLEGIO DE PROFESORES</v>
          </cell>
          <cell r="I8085" t="str">
            <v>Proyecto Cerrado</v>
          </cell>
          <cell r="J8085">
            <v>43109</v>
          </cell>
          <cell r="K8085">
            <v>580</v>
          </cell>
          <cell r="L8085">
            <v>1</v>
          </cell>
          <cell r="M8085" t="str">
            <v>Administración Directa</v>
          </cell>
          <cell r="N8085">
            <v>43281</v>
          </cell>
          <cell r="O8085">
            <v>53825179</v>
          </cell>
          <cell r="P8085">
            <v>53825179</v>
          </cell>
          <cell r="Q8085">
            <v>6</v>
          </cell>
          <cell r="R8085">
            <v>6</v>
          </cell>
          <cell r="S8085">
            <v>0</v>
          </cell>
          <cell r="T8085">
            <v>53825179</v>
          </cell>
        </row>
        <row r="8086">
          <cell r="G8086" t="str">
            <v>1-B-2017-711</v>
          </cell>
          <cell r="H8086" t="str">
            <v>CONSTRUCCIÓN ÁREA VERDE CALLE ÁLVARO SANTA MARÍA, SECTOR FUNDICIÓN</v>
          </cell>
          <cell r="I8086" t="str">
            <v>Proyecto Cerrado</v>
          </cell>
          <cell r="J8086">
            <v>43109</v>
          </cell>
          <cell r="K8086">
            <v>580</v>
          </cell>
          <cell r="L8086">
            <v>1</v>
          </cell>
          <cell r="M8086" t="str">
            <v>Administración Directa</v>
          </cell>
          <cell r="N8086">
            <v>43281</v>
          </cell>
          <cell r="O8086">
            <v>55747715</v>
          </cell>
          <cell r="P8086">
            <v>55747715</v>
          </cell>
          <cell r="Q8086">
            <v>6</v>
          </cell>
          <cell r="R8086">
            <v>6</v>
          </cell>
          <cell r="S8086">
            <v>0</v>
          </cell>
          <cell r="T8086">
            <v>55747715</v>
          </cell>
        </row>
        <row r="8087">
          <cell r="G8087" t="str">
            <v>1-B-2017-660</v>
          </cell>
          <cell r="H8087" t="str">
            <v>CONSTRUCCIÓN SEÑALES INFORMATIVAS SAN JOSÉ DE COLICO Y COLICO NORTE</v>
          </cell>
          <cell r="I8087" t="str">
            <v>Proyecto Cerrado</v>
          </cell>
          <cell r="J8087">
            <v>43109</v>
          </cell>
          <cell r="K8087">
            <v>473</v>
          </cell>
          <cell r="L8087">
            <v>1</v>
          </cell>
          <cell r="M8087" t="str">
            <v>Administración Directa</v>
          </cell>
          <cell r="N8087">
            <v>43281</v>
          </cell>
          <cell r="O8087">
            <v>57018396</v>
          </cell>
          <cell r="P8087">
            <v>57018396</v>
          </cell>
          <cell r="Q8087">
            <v>6</v>
          </cell>
          <cell r="R8087">
            <v>6</v>
          </cell>
          <cell r="S8087">
            <v>0</v>
          </cell>
          <cell r="T8087">
            <v>57018396</v>
          </cell>
        </row>
        <row r="8088">
          <cell r="G8088" t="str">
            <v>1-B-2017-659</v>
          </cell>
          <cell r="H8088" t="str">
            <v>DEMARCACIÓN AV. B. O”HIGGINS, ACCESO NORTE A CURANILAHUE</v>
          </cell>
          <cell r="I8088" t="str">
            <v>Proyecto Cerrado</v>
          </cell>
          <cell r="J8088">
            <v>43109</v>
          </cell>
          <cell r="K8088">
            <v>473</v>
          </cell>
          <cell r="L8088">
            <v>1</v>
          </cell>
          <cell r="M8088" t="str">
            <v>Administración Directa</v>
          </cell>
          <cell r="N8088">
            <v>43281</v>
          </cell>
          <cell r="O8088">
            <v>55382682</v>
          </cell>
          <cell r="P8088">
            <v>55382682</v>
          </cell>
          <cell r="Q8088">
            <v>6</v>
          </cell>
          <cell r="R8088">
            <v>6</v>
          </cell>
          <cell r="S8088">
            <v>0</v>
          </cell>
          <cell r="T8088">
            <v>55382682</v>
          </cell>
        </row>
        <row r="8089">
          <cell r="G8089" t="str">
            <v>1-B-2017-658</v>
          </cell>
          <cell r="H8089" t="str">
            <v>REPOSICIÓN LOMO DE TORO AV. ARTURO PRAT ALTURA N° 1.270 Y BACHEO ALTURA N°1380</v>
          </cell>
          <cell r="I8089" t="str">
            <v>Proyecto Cerrado</v>
          </cell>
          <cell r="J8089">
            <v>43109</v>
          </cell>
          <cell r="K8089">
            <v>473</v>
          </cell>
          <cell r="L8089">
            <v>1</v>
          </cell>
          <cell r="M8089" t="str">
            <v>Administración Directa</v>
          </cell>
          <cell r="N8089">
            <v>43281</v>
          </cell>
          <cell r="O8089">
            <v>55382682</v>
          </cell>
          <cell r="P8089">
            <v>55382682</v>
          </cell>
          <cell r="Q8089">
            <v>6</v>
          </cell>
          <cell r="R8089">
            <v>6</v>
          </cell>
          <cell r="S8089">
            <v>0</v>
          </cell>
          <cell r="T8089">
            <v>55382682</v>
          </cell>
        </row>
        <row r="8090">
          <cell r="G8090" t="str">
            <v>1-B-2017-657</v>
          </cell>
          <cell r="H8090" t="str">
            <v>HABILITACION PASO PEATONAL AVENIDA B. O”HIGGINS, ALTURA N°1355</v>
          </cell>
          <cell r="I8090" t="str">
            <v>Proyecto Cerrado</v>
          </cell>
          <cell r="J8090">
            <v>43109</v>
          </cell>
          <cell r="K8090">
            <v>473</v>
          </cell>
          <cell r="L8090">
            <v>1</v>
          </cell>
          <cell r="M8090" t="str">
            <v>Administración Directa</v>
          </cell>
          <cell r="N8090">
            <v>43281</v>
          </cell>
          <cell r="O8090">
            <v>54826553</v>
          </cell>
          <cell r="P8090">
            <v>54826553</v>
          </cell>
          <cell r="Q8090">
            <v>6</v>
          </cell>
          <cell r="R8090">
            <v>6</v>
          </cell>
          <cell r="S8090">
            <v>0</v>
          </cell>
          <cell r="T8090">
            <v>54826553</v>
          </cell>
        </row>
        <row r="8091">
          <cell r="G8091" t="str">
            <v>1-B-2017-652</v>
          </cell>
          <cell r="H8091" t="str">
            <v>CONSTRUCCIÓN BACHEO CALLE COLIPÍ ESQUINA 18 DE SEPTIEMBRE, POBLACIÓN SARGENTO ALDEA</v>
          </cell>
          <cell r="I8091" t="str">
            <v>Proyecto Cerrado</v>
          </cell>
          <cell r="J8091">
            <v>43109</v>
          </cell>
          <cell r="K8091">
            <v>470</v>
          </cell>
          <cell r="L8091">
            <v>1</v>
          </cell>
          <cell r="M8091" t="str">
            <v>Administración Directa</v>
          </cell>
          <cell r="N8091">
            <v>43281</v>
          </cell>
          <cell r="O8091">
            <v>57018396</v>
          </cell>
          <cell r="P8091">
            <v>57018396</v>
          </cell>
          <cell r="Q8091">
            <v>6</v>
          </cell>
          <cell r="R8091">
            <v>6</v>
          </cell>
          <cell r="S8091">
            <v>0</v>
          </cell>
          <cell r="T8091">
            <v>57018396</v>
          </cell>
        </row>
        <row r="8092">
          <cell r="G8092" t="str">
            <v>1-B-2017-651</v>
          </cell>
          <cell r="H8092" t="str">
            <v>CONSTRUCCIÓN HUELLA VEHICULAR PASAJE 2 POBLACIÓN JAVIERA CARRERA</v>
          </cell>
          <cell r="I8092" t="str">
            <v>Proyecto Cerrado</v>
          </cell>
          <cell r="J8092">
            <v>43109</v>
          </cell>
          <cell r="K8092">
            <v>470</v>
          </cell>
          <cell r="L8092">
            <v>1</v>
          </cell>
          <cell r="M8092" t="str">
            <v>Administración Directa</v>
          </cell>
          <cell r="N8092">
            <v>43281</v>
          </cell>
          <cell r="O8092">
            <v>57018396</v>
          </cell>
          <cell r="P8092">
            <v>57018396</v>
          </cell>
          <cell r="Q8092">
            <v>6</v>
          </cell>
          <cell r="R8092">
            <v>6</v>
          </cell>
          <cell r="S8092">
            <v>0</v>
          </cell>
          <cell r="T8092">
            <v>57018396</v>
          </cell>
        </row>
        <row r="8093">
          <cell r="G8093" t="str">
            <v>1-B-2017-650</v>
          </cell>
          <cell r="H8093" t="str">
            <v>CONSTRUCCIÓN HUELLA VEHICULAR PASAJE INTERIOR GALVARINO</v>
          </cell>
          <cell r="I8093" t="str">
            <v>Proyecto Cerrado</v>
          </cell>
          <cell r="J8093">
            <v>43109</v>
          </cell>
          <cell r="K8093">
            <v>470</v>
          </cell>
          <cell r="L8093">
            <v>1</v>
          </cell>
          <cell r="M8093" t="str">
            <v>Administración Directa</v>
          </cell>
          <cell r="N8093">
            <v>43281</v>
          </cell>
          <cell r="O8093">
            <v>57018396</v>
          </cell>
          <cell r="P8093">
            <v>57018396</v>
          </cell>
          <cell r="Q8093">
            <v>6</v>
          </cell>
          <cell r="R8093">
            <v>6</v>
          </cell>
          <cell r="S8093">
            <v>0</v>
          </cell>
          <cell r="T8093">
            <v>57018396</v>
          </cell>
        </row>
        <row r="8094">
          <cell r="G8094" t="str">
            <v>1-B-2017-649</v>
          </cell>
          <cell r="H8094" t="str">
            <v>CONSTRUCCIÓN MURO DE CONTENCIÓN CALLE DIEGO PORTALES ALTURA N° 062</v>
          </cell>
          <cell r="I8094" t="str">
            <v>Proyecto Cerrado</v>
          </cell>
          <cell r="J8094">
            <v>43109</v>
          </cell>
          <cell r="K8094">
            <v>470</v>
          </cell>
          <cell r="L8094">
            <v>1</v>
          </cell>
          <cell r="M8094" t="str">
            <v>Administración Directa</v>
          </cell>
          <cell r="N8094">
            <v>43281</v>
          </cell>
          <cell r="O8094">
            <v>57018396</v>
          </cell>
          <cell r="P8094">
            <v>57018396</v>
          </cell>
          <cell r="Q8094">
            <v>6</v>
          </cell>
          <cell r="R8094">
            <v>6</v>
          </cell>
          <cell r="S8094">
            <v>0</v>
          </cell>
          <cell r="T8094">
            <v>57018396</v>
          </cell>
        </row>
        <row r="8095">
          <cell r="G8095" t="str">
            <v>1-B-2017-648</v>
          </cell>
          <cell r="H8095" t="str">
            <v>CONSTRUCCIÓN MURO DE CONTENCIÓN CALLE PAULA JARAQUEMADA ALTURA N° 180</v>
          </cell>
          <cell r="I8095" t="str">
            <v>Proyecto Cerrado</v>
          </cell>
          <cell r="J8095">
            <v>43109</v>
          </cell>
          <cell r="K8095">
            <v>464</v>
          </cell>
          <cell r="L8095">
            <v>1</v>
          </cell>
          <cell r="M8095" t="str">
            <v>Administración Directa</v>
          </cell>
          <cell r="N8095">
            <v>43281</v>
          </cell>
          <cell r="O8095">
            <v>57018396</v>
          </cell>
          <cell r="P8095">
            <v>57018396</v>
          </cell>
          <cell r="Q8095">
            <v>6</v>
          </cell>
          <cell r="R8095">
            <v>6</v>
          </cell>
          <cell r="S8095">
            <v>0</v>
          </cell>
          <cell r="T8095">
            <v>57018396</v>
          </cell>
        </row>
        <row r="8096">
          <cell r="G8096" t="str">
            <v>1-B-2017-647</v>
          </cell>
          <cell r="H8096" t="str">
            <v>CONSTRUCCIÓN MURO DE CONTENCIÓN CALLE DIEGO DE ALMAGRO ALTURA N° 242</v>
          </cell>
          <cell r="I8096" t="str">
            <v>Proyecto Cerrado</v>
          </cell>
          <cell r="J8096">
            <v>43109</v>
          </cell>
          <cell r="K8096">
            <v>464</v>
          </cell>
          <cell r="L8096">
            <v>1</v>
          </cell>
          <cell r="M8096" t="str">
            <v>Administración Directa</v>
          </cell>
          <cell r="N8096">
            <v>43281</v>
          </cell>
          <cell r="O8096">
            <v>57018396</v>
          </cell>
          <cell r="P8096">
            <v>57018396</v>
          </cell>
          <cell r="Q8096">
            <v>6</v>
          </cell>
          <cell r="R8096">
            <v>6</v>
          </cell>
          <cell r="S8096">
            <v>0</v>
          </cell>
          <cell r="T8096">
            <v>57018396</v>
          </cell>
        </row>
        <row r="8097">
          <cell r="G8097" t="str">
            <v>1-B-2017-646</v>
          </cell>
          <cell r="H8097" t="str">
            <v>CONSTRUCCIÓN MURO DE CONTENCIÓN AV. EDUARDO FREÍ ALTURA N° 957</v>
          </cell>
          <cell r="I8097" t="str">
            <v>Proyecto Cerrado</v>
          </cell>
          <cell r="J8097">
            <v>43109</v>
          </cell>
          <cell r="K8097">
            <v>464</v>
          </cell>
          <cell r="L8097">
            <v>1</v>
          </cell>
          <cell r="M8097" t="str">
            <v>Administración Directa</v>
          </cell>
          <cell r="N8097">
            <v>43281</v>
          </cell>
          <cell r="O8097">
            <v>57018396</v>
          </cell>
          <cell r="P8097">
            <v>57018396</v>
          </cell>
          <cell r="Q8097">
            <v>6</v>
          </cell>
          <cell r="R8097">
            <v>6</v>
          </cell>
          <cell r="S8097">
            <v>0</v>
          </cell>
          <cell r="T8097">
            <v>57018396</v>
          </cell>
        </row>
        <row r="8098">
          <cell r="G8098" t="str">
            <v>1-B-2017-645</v>
          </cell>
          <cell r="H8098" t="str">
            <v>CONSTRUCCIÓN MURO DE CONTENCIÓN PASAJE BELLAVISTA, FRENTE A N° 070, POBL. JAVIERA CARRERA</v>
          </cell>
          <cell r="I8098" t="str">
            <v>Proyecto Cerrado</v>
          </cell>
          <cell r="J8098">
            <v>43109</v>
          </cell>
          <cell r="K8098">
            <v>464</v>
          </cell>
          <cell r="L8098">
            <v>1</v>
          </cell>
          <cell r="M8098" t="str">
            <v>Administración Directa</v>
          </cell>
          <cell r="N8098">
            <v>43281</v>
          </cell>
          <cell r="O8098">
            <v>57018396</v>
          </cell>
          <cell r="P8098">
            <v>57018396</v>
          </cell>
          <cell r="Q8098">
            <v>6</v>
          </cell>
          <cell r="R8098">
            <v>6</v>
          </cell>
          <cell r="S8098">
            <v>0</v>
          </cell>
          <cell r="T8098">
            <v>57018396</v>
          </cell>
        </row>
        <row r="8099">
          <cell r="G8099" t="str">
            <v>1-B-2017-636</v>
          </cell>
          <cell r="H8099" t="str">
            <v>REPOSICIÓN VEREDAS CALLE RAMON ZAMORA DESDE CALLE CAUPOLICAN, LADO NORTE</v>
          </cell>
          <cell r="I8099" t="str">
            <v>Proyecto Cerrado</v>
          </cell>
          <cell r="J8099">
            <v>43109</v>
          </cell>
          <cell r="K8099">
            <v>580</v>
          </cell>
          <cell r="L8099">
            <v>1</v>
          </cell>
          <cell r="M8099" t="str">
            <v>Administración Directa</v>
          </cell>
          <cell r="N8099">
            <v>43281</v>
          </cell>
          <cell r="O8099">
            <v>57018396</v>
          </cell>
          <cell r="P8099">
            <v>57018396</v>
          </cell>
          <cell r="Q8099">
            <v>6</v>
          </cell>
          <cell r="R8099">
            <v>6</v>
          </cell>
          <cell r="S8099">
            <v>0</v>
          </cell>
          <cell r="T8099">
            <v>57018396</v>
          </cell>
        </row>
        <row r="8100">
          <cell r="G8100" t="str">
            <v>1-C-2017-948</v>
          </cell>
          <cell r="H8100" t="str">
            <v>MEJORAMIENTO CIERROS SEDES Y POSTAS CORRENTOSO RÍO BLANCO Y LAGO CHAPO</v>
          </cell>
          <cell r="I8100" t="str">
            <v>Proyecto Con Término Anticipado</v>
          </cell>
          <cell r="J8100">
            <v>43108</v>
          </cell>
          <cell r="K8100" t="str">
            <v>E322/2018</v>
          </cell>
          <cell r="L8100">
            <v>1</v>
          </cell>
          <cell r="M8100" t="str">
            <v>Administración Directa</v>
          </cell>
          <cell r="N8100">
            <v>43189</v>
          </cell>
          <cell r="O8100">
            <v>43208186</v>
          </cell>
          <cell r="P8100">
            <v>43208186</v>
          </cell>
          <cell r="Q8100">
            <v>1</v>
          </cell>
          <cell r="R8100">
            <v>1</v>
          </cell>
          <cell r="S8100">
            <v>0</v>
          </cell>
          <cell r="T8100">
            <v>43208186</v>
          </cell>
        </row>
        <row r="8101">
          <cell r="G8101" t="str">
            <v>1-C-2016-753</v>
          </cell>
          <cell r="H8101" t="str">
            <v>CONSTRUCCIÓN CIERRE PERIMETRAL CANCHA RUNCA</v>
          </cell>
          <cell r="I8101" t="str">
            <v>Proyecto Cerrado</v>
          </cell>
          <cell r="J8101">
            <v>43105</v>
          </cell>
          <cell r="K8101" t="str">
            <v>E293/2018</v>
          </cell>
          <cell r="L8101">
            <v>1</v>
          </cell>
          <cell r="M8101" t="str">
            <v>Licitación y Contratación</v>
          </cell>
          <cell r="N8101">
            <v>43289</v>
          </cell>
          <cell r="O8101">
            <v>31450000</v>
          </cell>
          <cell r="P8101">
            <v>31450000</v>
          </cell>
          <cell r="Q8101">
            <v>1</v>
          </cell>
          <cell r="R8101">
            <v>1</v>
          </cell>
          <cell r="S8101">
            <v>0</v>
          </cell>
          <cell r="T8101">
            <v>31450000</v>
          </cell>
        </row>
        <row r="8102">
          <cell r="G8102" t="str">
            <v>1-C-2017-1313</v>
          </cell>
          <cell r="H8102" t="str">
            <v>MEJORAMIENTO PLAZA PASAJE CARABINERO GENARO RODRÍGUEZ, ENTRE CERRO NEGRO Y EMILIANO FIGUEROA, UV°10, COMUNA DE SAN RAMON</v>
          </cell>
          <cell r="I8102" t="str">
            <v>En Ejecución</v>
          </cell>
          <cell r="J8102">
            <v>43098</v>
          </cell>
          <cell r="K8102">
            <v>37975</v>
          </cell>
          <cell r="L8102">
            <v>1</v>
          </cell>
          <cell r="M8102" t="str">
            <v>Licitación y Contratación</v>
          </cell>
          <cell r="N8102">
            <v>43609</v>
          </cell>
          <cell r="O8102">
            <v>56999999</v>
          </cell>
          <cell r="P8102">
            <v>52803287</v>
          </cell>
          <cell r="Q8102">
            <v>1</v>
          </cell>
          <cell r="R8102">
            <v>1</v>
          </cell>
          <cell r="S8102">
            <v>0</v>
          </cell>
          <cell r="T8102">
            <v>56999999</v>
          </cell>
        </row>
        <row r="8103">
          <cell r="G8103" t="str">
            <v>1-C-2017-1231</v>
          </cell>
          <cell r="H8103" t="str">
            <v>REPOSICIÓN DE VEREDAS SECTOR POBLACIÓN LOS ROBLES 2</v>
          </cell>
          <cell r="I8103" t="str">
            <v>Proyecto Cerrado</v>
          </cell>
          <cell r="J8103">
            <v>43098</v>
          </cell>
          <cell r="K8103">
            <v>38097</v>
          </cell>
          <cell r="L8103">
            <v>1</v>
          </cell>
          <cell r="M8103" t="str">
            <v>Licitación y Contratación</v>
          </cell>
          <cell r="N8103">
            <v>43673</v>
          </cell>
          <cell r="O8103">
            <v>54356333</v>
          </cell>
          <cell r="P8103">
            <v>54356333</v>
          </cell>
          <cell r="Q8103">
            <v>1</v>
          </cell>
          <cell r="R8103">
            <v>1</v>
          </cell>
          <cell r="S8103">
            <v>0</v>
          </cell>
          <cell r="T8103">
            <v>54356333</v>
          </cell>
        </row>
        <row r="8104">
          <cell r="G8104" t="str">
            <v>1-C-2017-1183</v>
          </cell>
          <cell r="H8104" t="str">
            <v>MEJORAMIENTO PLAZA TORREMOLINOS, VILLA LA REINA</v>
          </cell>
          <cell r="I8104" t="str">
            <v>Proyecto Cerrado</v>
          </cell>
          <cell r="J8104">
            <v>43098</v>
          </cell>
          <cell r="K8104">
            <v>37821</v>
          </cell>
          <cell r="L8104">
            <v>1</v>
          </cell>
          <cell r="M8104" t="str">
            <v>Licitación y Contratación</v>
          </cell>
          <cell r="N8104">
            <v>43527</v>
          </cell>
          <cell r="O8104">
            <v>57997087</v>
          </cell>
          <cell r="P8104">
            <v>57997087</v>
          </cell>
          <cell r="Q8104">
            <v>1</v>
          </cell>
          <cell r="R8104">
            <v>1</v>
          </cell>
          <cell r="S8104">
            <v>0</v>
          </cell>
          <cell r="T8104">
            <v>57997087</v>
          </cell>
        </row>
        <row r="8105">
          <cell r="G8105" t="str">
            <v>1-C-2017-1024</v>
          </cell>
          <cell r="H8105" t="str">
            <v>CONSERVACIÓN ESCUELA NUEVA ZELANDIA</v>
          </cell>
          <cell r="I8105" t="str">
            <v>Proyecto Cerrado</v>
          </cell>
          <cell r="J8105">
            <v>43098</v>
          </cell>
          <cell r="K8105">
            <v>37826</v>
          </cell>
          <cell r="L8105">
            <v>1</v>
          </cell>
          <cell r="M8105" t="str">
            <v>Licitación y Contratación</v>
          </cell>
          <cell r="N8105">
            <v>43289</v>
          </cell>
          <cell r="O8105">
            <v>56025831</v>
          </cell>
          <cell r="P8105">
            <v>56025831</v>
          </cell>
          <cell r="Q8105">
            <v>1</v>
          </cell>
          <cell r="R8105">
            <v>1</v>
          </cell>
          <cell r="S8105">
            <v>0</v>
          </cell>
          <cell r="T8105">
            <v>56025831</v>
          </cell>
        </row>
        <row r="8106">
          <cell r="G8106" t="str">
            <v>1-C-2017-1022</v>
          </cell>
          <cell r="H8106" t="str">
            <v>CONSERVACIÓN, CAMBIO Y REPOSICIÓN DE PUERTAS LICEO ROSA ESTER ALESSANDRI RODRIGUEZ Y LICEO SAN FRANCISCO DE QUITO</v>
          </cell>
          <cell r="I8106" t="str">
            <v>Proyecto Cerrado</v>
          </cell>
          <cell r="J8106">
            <v>43098</v>
          </cell>
          <cell r="K8106">
            <v>37826</v>
          </cell>
          <cell r="L8106">
            <v>1</v>
          </cell>
          <cell r="M8106" t="str">
            <v>Licitación y Contratación</v>
          </cell>
          <cell r="N8106">
            <v>43289</v>
          </cell>
          <cell r="O8106">
            <v>52807666</v>
          </cell>
          <cell r="P8106">
            <v>52807666</v>
          </cell>
          <cell r="Q8106">
            <v>1</v>
          </cell>
          <cell r="R8106">
            <v>1</v>
          </cell>
          <cell r="S8106">
            <v>0</v>
          </cell>
          <cell r="T8106">
            <v>52807666</v>
          </cell>
        </row>
        <row r="8107">
          <cell r="G8107" t="str">
            <v>1-C-2017-976</v>
          </cell>
          <cell r="H8107" t="str">
            <v>MEJORAMIENTO ÁREAS VERDES VILLA BILBAO-MONTECARLO</v>
          </cell>
          <cell r="I8107" t="str">
            <v>En Ejecución</v>
          </cell>
          <cell r="J8107">
            <v>43098</v>
          </cell>
          <cell r="K8107">
            <v>37881</v>
          </cell>
          <cell r="L8107">
            <v>1</v>
          </cell>
          <cell r="M8107" t="str">
            <v>Licitación y Contratación</v>
          </cell>
          <cell r="N8107">
            <v>43652</v>
          </cell>
          <cell r="O8107">
            <v>59999870</v>
          </cell>
          <cell r="P8107">
            <v>59996128</v>
          </cell>
          <cell r="Q8107">
            <v>1</v>
          </cell>
          <cell r="R8107">
            <v>1</v>
          </cell>
          <cell r="S8107">
            <v>3742</v>
          </cell>
          <cell r="T8107">
            <v>59996128</v>
          </cell>
        </row>
        <row r="8108">
          <cell r="G8108" t="str">
            <v>1-C-2017-963</v>
          </cell>
          <cell r="H8108" t="str">
            <v>HABILITACIÓN ESPACIOS RECREATIVOS CONDOMINIO SOCIAL EL ROMERO</v>
          </cell>
          <cell r="I8108" t="str">
            <v>100% Girado</v>
          </cell>
          <cell r="J8108">
            <v>43098</v>
          </cell>
          <cell r="K8108">
            <v>37873</v>
          </cell>
          <cell r="L8108">
            <v>1</v>
          </cell>
          <cell r="M8108" t="str">
            <v>Licitación y Contratación</v>
          </cell>
          <cell r="N8108">
            <v>43628</v>
          </cell>
          <cell r="O8108">
            <v>55244611</v>
          </cell>
          <cell r="P8108">
            <v>55244611</v>
          </cell>
          <cell r="Q8108">
            <v>1</v>
          </cell>
          <cell r="R8108">
            <v>1</v>
          </cell>
          <cell r="S8108">
            <v>0</v>
          </cell>
          <cell r="T8108">
            <v>55244611</v>
          </cell>
        </row>
        <row r="8109">
          <cell r="G8109" t="str">
            <v>1-C-2017-949</v>
          </cell>
          <cell r="H8109" t="str">
            <v>MEJORAMIENTO DE PAVIMENTOS MULTICANCHAS DE BUIN</v>
          </cell>
          <cell r="I8109" t="str">
            <v>Proyecto Cerrado</v>
          </cell>
          <cell r="J8109">
            <v>43098</v>
          </cell>
          <cell r="K8109">
            <v>37811</v>
          </cell>
          <cell r="L8109">
            <v>1</v>
          </cell>
          <cell r="M8109" t="str">
            <v>Licitación y Contratación</v>
          </cell>
          <cell r="N8109">
            <v>43415</v>
          </cell>
          <cell r="O8109">
            <v>57298958</v>
          </cell>
          <cell r="P8109">
            <v>57298958</v>
          </cell>
          <cell r="Q8109">
            <v>1</v>
          </cell>
          <cell r="R8109">
            <v>1</v>
          </cell>
          <cell r="S8109">
            <v>0</v>
          </cell>
          <cell r="T8109">
            <v>57298958</v>
          </cell>
        </row>
        <row r="8110">
          <cell r="G8110" t="str">
            <v>1-C-2017-911</v>
          </cell>
          <cell r="H8110" t="str">
            <v>CONSTRUCCIÓN SEDE SOCIAL VILLA LA FORESTA</v>
          </cell>
          <cell r="I8110" t="str">
            <v>100% Girado</v>
          </cell>
          <cell r="J8110">
            <v>43098</v>
          </cell>
          <cell r="K8110">
            <v>37881</v>
          </cell>
          <cell r="L8110">
            <v>1</v>
          </cell>
          <cell r="M8110" t="str">
            <v>Licitación y Contratación</v>
          </cell>
          <cell r="N8110">
            <v>43870</v>
          </cell>
          <cell r="O8110">
            <v>58774093</v>
          </cell>
          <cell r="P8110">
            <v>57093469</v>
          </cell>
          <cell r="Q8110">
            <v>1</v>
          </cell>
          <cell r="R8110">
            <v>1</v>
          </cell>
          <cell r="S8110">
            <v>1680624</v>
          </cell>
          <cell r="T8110">
            <v>57093469</v>
          </cell>
        </row>
        <row r="8111">
          <cell r="G8111" t="str">
            <v>1-C-2017-814</v>
          </cell>
          <cell r="H8111" t="str">
            <v>MEJORAMIENTO PLAZA FERNANDO CABRERA</v>
          </cell>
          <cell r="I8111" t="str">
            <v>Proyecto Cerrado</v>
          </cell>
          <cell r="J8111">
            <v>43098</v>
          </cell>
          <cell r="K8111">
            <v>38088</v>
          </cell>
          <cell r="L8111">
            <v>1</v>
          </cell>
          <cell r="M8111" t="str">
            <v>Licitación y Contratación</v>
          </cell>
          <cell r="N8111">
            <v>43511</v>
          </cell>
          <cell r="O8111">
            <v>59470957</v>
          </cell>
          <cell r="P8111">
            <v>59470957</v>
          </cell>
          <cell r="Q8111">
            <v>1</v>
          </cell>
          <cell r="R8111">
            <v>1</v>
          </cell>
          <cell r="S8111">
            <v>150000</v>
          </cell>
          <cell r="T8111">
            <v>59320957</v>
          </cell>
        </row>
        <row r="8112">
          <cell r="G8112" t="str">
            <v>1-B-2017-780</v>
          </cell>
          <cell r="H8112" t="str">
            <v>REBAJE DE SOLERAS Y CONSTRUCCION DE RAMPAS DE ACCESO UNIVERSAL REQUINOA</v>
          </cell>
          <cell r="I8112" t="str">
            <v>En Proceso de Cierre</v>
          </cell>
          <cell r="J8112">
            <v>43098</v>
          </cell>
          <cell r="K8112">
            <v>38024</v>
          </cell>
          <cell r="L8112">
            <v>1</v>
          </cell>
          <cell r="M8112" t="str">
            <v>Licitación y Contratación</v>
          </cell>
          <cell r="N8112">
            <v>43294</v>
          </cell>
          <cell r="O8112">
            <v>12460002</v>
          </cell>
          <cell r="P8112">
            <v>11614498</v>
          </cell>
          <cell r="Q8112">
            <v>1</v>
          </cell>
          <cell r="R8112">
            <v>1</v>
          </cell>
          <cell r="S8112">
            <v>0</v>
          </cell>
          <cell r="T8112">
            <v>12460002</v>
          </cell>
        </row>
        <row r="8113">
          <cell r="G8113" t="str">
            <v>1-C-2017-628</v>
          </cell>
          <cell r="H8113" t="str">
            <v>MEJORAMIENTO PLAZA POCONCHILE</v>
          </cell>
          <cell r="I8113" t="str">
            <v>Proyecto Cerrado</v>
          </cell>
          <cell r="J8113">
            <v>43098</v>
          </cell>
          <cell r="K8113">
            <v>37837</v>
          </cell>
          <cell r="L8113">
            <v>1</v>
          </cell>
          <cell r="M8113" t="str">
            <v>Licitación y Contratación</v>
          </cell>
          <cell r="N8113">
            <v>43515</v>
          </cell>
          <cell r="O8113">
            <v>40429752</v>
          </cell>
          <cell r="P8113">
            <v>39999900</v>
          </cell>
          <cell r="Q8113">
            <v>1</v>
          </cell>
          <cell r="R8113">
            <v>1</v>
          </cell>
          <cell r="S8113">
            <v>0</v>
          </cell>
          <cell r="T8113">
            <v>40429752</v>
          </cell>
        </row>
        <row r="8114">
          <cell r="G8114" t="str">
            <v>1-C-2017-627</v>
          </cell>
          <cell r="H8114" t="str">
            <v>MEJORAMIENTO PLAZA GREGORIO DE LA FUENTE</v>
          </cell>
          <cell r="I8114" t="str">
            <v>Proyecto Cerrado</v>
          </cell>
          <cell r="J8114">
            <v>43098</v>
          </cell>
          <cell r="K8114">
            <v>37837</v>
          </cell>
          <cell r="L8114">
            <v>1</v>
          </cell>
          <cell r="M8114" t="str">
            <v>Licitación y Contratación</v>
          </cell>
          <cell r="N8114">
            <v>43435</v>
          </cell>
          <cell r="O8114">
            <v>58072495</v>
          </cell>
          <cell r="P8114">
            <v>58072495</v>
          </cell>
          <cell r="Q8114">
            <v>1</v>
          </cell>
          <cell r="R8114">
            <v>1</v>
          </cell>
          <cell r="S8114">
            <v>0</v>
          </cell>
          <cell r="T8114">
            <v>58072495</v>
          </cell>
        </row>
        <row r="8115">
          <cell r="G8115" t="str">
            <v>1-B-2017-773</v>
          </cell>
          <cell r="H8115" t="str">
            <v>MEJORAMIENTO VEREDAS EN HORMIGON Y BACHEO DE CALZADAS EN ASFALTO SECTOR PONIENTE RADIO URBANO</v>
          </cell>
          <cell r="I8115" t="str">
            <v>En Ejecución</v>
          </cell>
          <cell r="J8115">
            <v>43098</v>
          </cell>
          <cell r="K8115">
            <v>38024</v>
          </cell>
          <cell r="L8115">
            <v>1</v>
          </cell>
          <cell r="M8115" t="str">
            <v>Administración Directa</v>
          </cell>
          <cell r="N8115">
            <v>43496</v>
          </cell>
          <cell r="O8115">
            <v>28366505</v>
          </cell>
          <cell r="P8115">
            <v>28366505</v>
          </cell>
          <cell r="Q8115">
            <v>2</v>
          </cell>
          <cell r="R8115">
            <v>2</v>
          </cell>
          <cell r="S8115">
            <v>0</v>
          </cell>
          <cell r="T8115">
            <v>28366505</v>
          </cell>
        </row>
        <row r="8116">
          <cell r="G8116" t="str">
            <v>1-C-2017-574</v>
          </cell>
          <cell r="H8116" t="str">
            <v>CONSTRUCCIÓN PLAZA DEPORTIVA SAN MATÍAS I</v>
          </cell>
          <cell r="I8116" t="str">
            <v>100% Girado</v>
          </cell>
          <cell r="J8116">
            <v>43098</v>
          </cell>
          <cell r="K8116">
            <v>38088</v>
          </cell>
          <cell r="L8116">
            <v>1</v>
          </cell>
          <cell r="M8116" t="str">
            <v>Licitación y Contratación</v>
          </cell>
          <cell r="N8116">
            <v>43799</v>
          </cell>
          <cell r="O8116">
            <v>59470179</v>
          </cell>
          <cell r="P8116">
            <v>59470179</v>
          </cell>
          <cell r="Q8116">
            <v>1</v>
          </cell>
          <cell r="R8116">
            <v>1</v>
          </cell>
          <cell r="S8116">
            <v>0</v>
          </cell>
          <cell r="T8116">
            <v>59470179</v>
          </cell>
        </row>
        <row r="8117">
          <cell r="G8117" t="str">
            <v>1-B-2017-607</v>
          </cell>
          <cell r="H8117" t="str">
            <v>ADQUISICIÓN E INSTALACIÓN JUEGOS INFANTILES MODULARES VARIAS PLAZAS, COQUIMBO</v>
          </cell>
          <cell r="I8117" t="str">
            <v>Proyecto Cerrado</v>
          </cell>
          <cell r="J8117">
            <v>43098</v>
          </cell>
          <cell r="K8117">
            <v>38417</v>
          </cell>
          <cell r="L8117">
            <v>1</v>
          </cell>
          <cell r="M8117" t="str">
            <v>Licitación y Contratación</v>
          </cell>
          <cell r="N8117">
            <v>43407</v>
          </cell>
          <cell r="O8117">
            <v>29330235</v>
          </cell>
          <cell r="P8117">
            <v>28999999</v>
          </cell>
          <cell r="Q8117">
            <v>1</v>
          </cell>
          <cell r="R8117">
            <v>1</v>
          </cell>
          <cell r="S8117">
            <v>0</v>
          </cell>
          <cell r="T8117">
            <v>29330235</v>
          </cell>
        </row>
        <row r="8118">
          <cell r="G8118" t="str">
            <v>1-B-2017-200</v>
          </cell>
          <cell r="H8118" t="str">
            <v>CONSTRUCCIÓN CIERRO PERIMETRAL PLAZA SAN MARTÍN, COMUNA DE BUIN</v>
          </cell>
          <cell r="I8118" t="str">
            <v>Proyecto Cerrado</v>
          </cell>
          <cell r="J8118">
            <v>43098</v>
          </cell>
          <cell r="K8118">
            <v>38419</v>
          </cell>
          <cell r="L8118">
            <v>1</v>
          </cell>
          <cell r="M8118" t="str">
            <v>Administración Directa</v>
          </cell>
          <cell r="N8118">
            <v>43675</v>
          </cell>
          <cell r="O8118">
            <v>57156076</v>
          </cell>
          <cell r="P8118">
            <v>57156076</v>
          </cell>
          <cell r="Q8118">
            <v>4</v>
          </cell>
          <cell r="R8118">
            <v>4</v>
          </cell>
          <cell r="S8118">
            <v>0</v>
          </cell>
          <cell r="T8118">
            <v>57156076</v>
          </cell>
        </row>
        <row r="8119">
          <cell r="G8119" t="str">
            <v>1-C-2017-520</v>
          </cell>
          <cell r="H8119" t="str">
            <v>CONSTRUCCIÓN PLAZA TRONCAL SAN FRANCISCO</v>
          </cell>
          <cell r="I8119" t="str">
            <v>Proyecto Cerrado</v>
          </cell>
          <cell r="J8119">
            <v>43098</v>
          </cell>
          <cell r="K8119">
            <v>37832</v>
          </cell>
          <cell r="L8119">
            <v>1</v>
          </cell>
          <cell r="M8119" t="str">
            <v>Licitación y Contratación</v>
          </cell>
          <cell r="N8119">
            <v>43325</v>
          </cell>
          <cell r="O8119">
            <v>59734568</v>
          </cell>
          <cell r="P8119">
            <v>59734568</v>
          </cell>
          <cell r="Q8119">
            <v>1</v>
          </cell>
          <cell r="R8119">
            <v>1</v>
          </cell>
          <cell r="S8119">
            <v>0</v>
          </cell>
          <cell r="T8119">
            <v>59734568</v>
          </cell>
        </row>
        <row r="8120">
          <cell r="G8120" t="str">
            <v>1-C-2017-501</v>
          </cell>
          <cell r="H8120" t="str">
            <v>MEJORAMIENTO PLAZA MERIDA</v>
          </cell>
          <cell r="I8120" t="str">
            <v>Proyecto Cerrado</v>
          </cell>
          <cell r="J8120">
            <v>43098</v>
          </cell>
          <cell r="K8120">
            <v>37821</v>
          </cell>
          <cell r="L8120">
            <v>1</v>
          </cell>
          <cell r="M8120" t="str">
            <v>Licitación y Contratación</v>
          </cell>
          <cell r="N8120">
            <v>43523</v>
          </cell>
          <cell r="O8120">
            <v>58879024</v>
          </cell>
          <cell r="P8120">
            <v>58879024</v>
          </cell>
          <cell r="Q8120">
            <v>1</v>
          </cell>
          <cell r="R8120">
            <v>1</v>
          </cell>
          <cell r="S8120">
            <v>0</v>
          </cell>
          <cell r="T8120">
            <v>58879024</v>
          </cell>
        </row>
        <row r="8121">
          <cell r="G8121" t="str">
            <v>1-C-2017-499</v>
          </cell>
          <cell r="H8121" t="str">
            <v>MEJORAMIENTO DE PLAZA CASA DEL DIRIGENTE, VILLA MÉXICO</v>
          </cell>
          <cell r="I8121" t="str">
            <v>Proyecto Cerrado</v>
          </cell>
          <cell r="J8121">
            <v>43098</v>
          </cell>
          <cell r="K8121">
            <v>37812</v>
          </cell>
          <cell r="L8121">
            <v>1</v>
          </cell>
          <cell r="M8121" t="str">
            <v>Licitación y Contratación</v>
          </cell>
          <cell r="N8121">
            <v>43500</v>
          </cell>
          <cell r="O8121">
            <v>56998182</v>
          </cell>
          <cell r="P8121">
            <v>54276741</v>
          </cell>
          <cell r="Q8121">
            <v>1</v>
          </cell>
          <cell r="R8121">
            <v>1</v>
          </cell>
          <cell r="S8121">
            <v>0</v>
          </cell>
          <cell r="T8121">
            <v>56998182</v>
          </cell>
        </row>
        <row r="8122">
          <cell r="G8122" t="str">
            <v>1-B-2017-259</v>
          </cell>
          <cell r="H8122" t="str">
            <v>CONSERVACIÓN DE ÁREAS VERDES Y PINTURAS EDIFICIOS PÚBLICOS, COMUNA DE VICHUQUEN</v>
          </cell>
          <cell r="I8122" t="str">
            <v>Proyecto Cerrado</v>
          </cell>
          <cell r="J8122">
            <v>43098</v>
          </cell>
          <cell r="K8122">
            <v>38231</v>
          </cell>
          <cell r="L8122">
            <v>1</v>
          </cell>
          <cell r="M8122" t="str">
            <v>Administración Directa</v>
          </cell>
          <cell r="N8122">
            <v>43281</v>
          </cell>
          <cell r="O8122">
            <v>14301441</v>
          </cell>
          <cell r="P8122">
            <v>14301441</v>
          </cell>
          <cell r="Q8122">
            <v>3</v>
          </cell>
          <cell r="R8122">
            <v>3</v>
          </cell>
          <cell r="S8122">
            <v>0</v>
          </cell>
          <cell r="T8122">
            <v>14301441</v>
          </cell>
        </row>
        <row r="8123">
          <cell r="G8123" t="str">
            <v>1-C-2017-471</v>
          </cell>
          <cell r="H8123" t="str">
            <v>CONSTRUCCIÓN DE RESALTOS EN UNIDAD VECINAL 34 COMUNA PEDRO AGUIRRE CERDA</v>
          </cell>
          <cell r="I8123" t="str">
            <v>En Ejecución</v>
          </cell>
          <cell r="J8123">
            <v>43098</v>
          </cell>
          <cell r="K8123">
            <v>37862</v>
          </cell>
          <cell r="L8123">
            <v>1</v>
          </cell>
          <cell r="M8123" t="str">
            <v>Licitación y Contratación</v>
          </cell>
          <cell r="N8123">
            <v>43553</v>
          </cell>
          <cell r="O8123">
            <v>35694859</v>
          </cell>
          <cell r="P8123">
            <v>31937506</v>
          </cell>
          <cell r="Q8123">
            <v>1</v>
          </cell>
          <cell r="R8123">
            <v>1</v>
          </cell>
          <cell r="S8123">
            <v>0</v>
          </cell>
          <cell r="T8123">
            <v>35694859</v>
          </cell>
        </row>
        <row r="8124">
          <cell r="G8124" t="str">
            <v>1-C-2017-469</v>
          </cell>
          <cell r="H8124" t="str">
            <v>CONSTRUCCIÓN DE RESALTOS EN UNIDAD VECINAL 01 POBLACIÓN DÁVILA.</v>
          </cell>
          <cell r="I8124" t="str">
            <v>En Ejecución</v>
          </cell>
          <cell r="J8124">
            <v>43098</v>
          </cell>
          <cell r="K8124">
            <v>37862</v>
          </cell>
          <cell r="L8124">
            <v>1</v>
          </cell>
          <cell r="M8124" t="str">
            <v>Licitación y Contratación</v>
          </cell>
          <cell r="N8124">
            <v>43553</v>
          </cell>
          <cell r="O8124">
            <v>40979014</v>
          </cell>
          <cell r="P8124">
            <v>36665433</v>
          </cell>
          <cell r="Q8124">
            <v>1</v>
          </cell>
          <cell r="R8124">
            <v>1</v>
          </cell>
          <cell r="S8124">
            <v>0</v>
          </cell>
          <cell r="T8124">
            <v>40979014</v>
          </cell>
        </row>
        <row r="8125">
          <cell r="G8125" t="str">
            <v>1-C-2017-457</v>
          </cell>
          <cell r="H8125" t="str">
            <v>REMODELACIÓN PLAZA JUAN EMILIO PACULL</v>
          </cell>
          <cell r="I8125" t="str">
            <v>Proyecto Cerrado</v>
          </cell>
          <cell r="J8125">
            <v>43098</v>
          </cell>
          <cell r="K8125">
            <v>37973</v>
          </cell>
          <cell r="L8125">
            <v>1</v>
          </cell>
          <cell r="M8125" t="str">
            <v>Licitación y Contratación</v>
          </cell>
          <cell r="N8125">
            <v>43478</v>
          </cell>
          <cell r="O8125">
            <v>53561738</v>
          </cell>
          <cell r="P8125">
            <v>53561738</v>
          </cell>
          <cell r="Q8125">
            <v>1</v>
          </cell>
          <cell r="R8125">
            <v>1</v>
          </cell>
          <cell r="S8125">
            <v>0</v>
          </cell>
          <cell r="T8125">
            <v>53561738</v>
          </cell>
        </row>
        <row r="8126">
          <cell r="G8126" t="str">
            <v>1-C-2017-453</v>
          </cell>
          <cell r="H8126" t="str">
            <v>CONSTRUCCIÓN ESTRUCTURA DE TECHUMBRE MULTICANCHA VILLORRIO SAN JOSÉ OBRERO</v>
          </cell>
          <cell r="I8126" t="str">
            <v>Proyecto Cerrado</v>
          </cell>
          <cell r="J8126">
            <v>43098</v>
          </cell>
          <cell r="K8126">
            <v>37905</v>
          </cell>
          <cell r="L8126">
            <v>1</v>
          </cell>
          <cell r="M8126" t="str">
            <v>Licitación y Contratación</v>
          </cell>
          <cell r="N8126">
            <v>43764</v>
          </cell>
          <cell r="O8126">
            <v>49263732</v>
          </cell>
          <cell r="P8126">
            <v>45128595</v>
          </cell>
          <cell r="Q8126">
            <v>2</v>
          </cell>
          <cell r="R8126">
            <v>2</v>
          </cell>
          <cell r="S8126">
            <v>0</v>
          </cell>
          <cell r="T8126">
            <v>49263732</v>
          </cell>
        </row>
        <row r="8127">
          <cell r="G8127" t="str">
            <v>1-C-2017-408</v>
          </cell>
          <cell r="H8127" t="str">
            <v>CONSTRUCCIÓN SEDE SOCIAL VILLA ENSUEÑO 1</v>
          </cell>
          <cell r="I8127" t="str">
            <v>100% Girado</v>
          </cell>
          <cell r="J8127">
            <v>43098</v>
          </cell>
          <cell r="K8127">
            <v>37873</v>
          </cell>
          <cell r="L8127">
            <v>1</v>
          </cell>
          <cell r="M8127" t="str">
            <v>Licitación y Contratación</v>
          </cell>
          <cell r="N8127">
            <v>43870</v>
          </cell>
          <cell r="O8127">
            <v>56906312</v>
          </cell>
          <cell r="P8127">
            <v>56906312</v>
          </cell>
          <cell r="Q8127">
            <v>1</v>
          </cell>
          <cell r="R8127">
            <v>1</v>
          </cell>
          <cell r="S8127">
            <v>0</v>
          </cell>
          <cell r="T8127">
            <v>56906312</v>
          </cell>
        </row>
        <row r="8128">
          <cell r="G8128" t="str">
            <v>1-C-2017-386</v>
          </cell>
          <cell r="H8128" t="str">
            <v>MEJORAMIENTO DE PLAZAS EN BARRIO JAIME EYZAGUIRRE</v>
          </cell>
          <cell r="I8128" t="str">
            <v>Proyecto Cerrado</v>
          </cell>
          <cell r="J8128">
            <v>43098</v>
          </cell>
          <cell r="K8128">
            <v>37837</v>
          </cell>
          <cell r="L8128">
            <v>1</v>
          </cell>
          <cell r="M8128" t="str">
            <v>Licitación y Contratación</v>
          </cell>
          <cell r="N8128">
            <v>43435</v>
          </cell>
          <cell r="O8128">
            <v>56999407</v>
          </cell>
          <cell r="P8128">
            <v>50919060</v>
          </cell>
          <cell r="Q8128">
            <v>1</v>
          </cell>
          <cell r="R8128">
            <v>1</v>
          </cell>
          <cell r="S8128">
            <v>0</v>
          </cell>
          <cell r="T8128">
            <v>56999407</v>
          </cell>
        </row>
        <row r="8129">
          <cell r="G8129" t="str">
            <v>1-C-2017-383</v>
          </cell>
          <cell r="H8129" t="str">
            <v>MEJORAMIENTO DE PLAZAS EN BARRIO EL ESFUERZO</v>
          </cell>
          <cell r="I8129" t="str">
            <v>Proyecto Cerrado</v>
          </cell>
          <cell r="J8129">
            <v>43098</v>
          </cell>
          <cell r="K8129">
            <v>37836</v>
          </cell>
          <cell r="L8129">
            <v>1</v>
          </cell>
          <cell r="M8129" t="str">
            <v>Licitación y Contratación</v>
          </cell>
          <cell r="N8129">
            <v>43491</v>
          </cell>
          <cell r="O8129">
            <v>59552063</v>
          </cell>
          <cell r="P8129">
            <v>59552063</v>
          </cell>
          <cell r="Q8129">
            <v>1</v>
          </cell>
          <cell r="R8129">
            <v>1</v>
          </cell>
          <cell r="S8129">
            <v>0</v>
          </cell>
          <cell r="T8129">
            <v>59552063</v>
          </cell>
        </row>
        <row r="8130">
          <cell r="G8130" t="str">
            <v>1-C-2017-363</v>
          </cell>
          <cell r="H8130" t="str">
            <v>RECUPERACIÓN BANDEJÓN EL CAIRO</v>
          </cell>
          <cell r="I8130" t="str">
            <v>Proyecto Cerrado</v>
          </cell>
          <cell r="J8130">
            <v>43098</v>
          </cell>
          <cell r="K8130">
            <v>37973</v>
          </cell>
          <cell r="L8130">
            <v>1</v>
          </cell>
          <cell r="M8130" t="str">
            <v>Licitación y Contratación</v>
          </cell>
          <cell r="N8130">
            <v>43486</v>
          </cell>
          <cell r="O8130">
            <v>59356977</v>
          </cell>
          <cell r="P8130">
            <v>59356977</v>
          </cell>
          <cell r="Q8130">
            <v>1</v>
          </cell>
          <cell r="R8130">
            <v>1</v>
          </cell>
          <cell r="S8130">
            <v>0</v>
          </cell>
          <cell r="T8130">
            <v>59356977</v>
          </cell>
        </row>
        <row r="8131">
          <cell r="G8131" t="str">
            <v>1-C-2017-362</v>
          </cell>
          <cell r="H8131" t="str">
            <v>RECUPERACIÓN PLAZA K-8</v>
          </cell>
          <cell r="I8131" t="str">
            <v>Proyecto Cerrado</v>
          </cell>
          <cell r="J8131">
            <v>43098</v>
          </cell>
          <cell r="K8131">
            <v>37967</v>
          </cell>
          <cell r="L8131">
            <v>1</v>
          </cell>
          <cell r="M8131" t="str">
            <v>Licitación y Contratación</v>
          </cell>
          <cell r="N8131">
            <v>43490</v>
          </cell>
          <cell r="O8131">
            <v>59033162</v>
          </cell>
          <cell r="P8131">
            <v>59033162</v>
          </cell>
          <cell r="Q8131">
            <v>1</v>
          </cell>
          <cell r="R8131">
            <v>1</v>
          </cell>
          <cell r="S8131">
            <v>0</v>
          </cell>
          <cell r="T8131">
            <v>59033162</v>
          </cell>
        </row>
        <row r="8132">
          <cell r="G8132" t="str">
            <v>1-C-2017-341</v>
          </cell>
          <cell r="H8132" t="str">
            <v>REPARACIÓN SEDE SOCIAL JUNTA DE VECINOS VILLA RINCONADA DE MAIPÚ</v>
          </cell>
          <cell r="I8132" t="str">
            <v>Proyecto Cerrado</v>
          </cell>
          <cell r="J8132">
            <v>43098</v>
          </cell>
          <cell r="K8132">
            <v>37840</v>
          </cell>
          <cell r="L8132">
            <v>1</v>
          </cell>
          <cell r="M8132" t="str">
            <v>Licitación y Contratación</v>
          </cell>
          <cell r="N8132">
            <v>43797</v>
          </cell>
          <cell r="O8132">
            <v>11076773</v>
          </cell>
          <cell r="P8132">
            <v>11076773</v>
          </cell>
          <cell r="Q8132">
            <v>1</v>
          </cell>
          <cell r="R8132">
            <v>1</v>
          </cell>
          <cell r="S8132">
            <v>0</v>
          </cell>
          <cell r="T8132">
            <v>11076773</v>
          </cell>
        </row>
        <row r="8133">
          <cell r="G8133" t="str">
            <v>1-C-2017-286</v>
          </cell>
          <cell r="H8133" t="str">
            <v>HABILITACIÓN DE ESPACIOS PÚBLICOS CON CIRCUITO ATLÉTICO URBANO</v>
          </cell>
          <cell r="I8133" t="str">
            <v>Proyecto Cerrado</v>
          </cell>
          <cell r="J8133">
            <v>43098</v>
          </cell>
          <cell r="K8133">
            <v>37836</v>
          </cell>
          <cell r="L8133">
            <v>1</v>
          </cell>
          <cell r="M8133" t="str">
            <v>Licitación y Contratación</v>
          </cell>
          <cell r="N8133">
            <v>43277</v>
          </cell>
          <cell r="O8133">
            <v>59610782</v>
          </cell>
          <cell r="P8133">
            <v>59610782</v>
          </cell>
          <cell r="Q8133">
            <v>3</v>
          </cell>
          <cell r="R8133">
            <v>3</v>
          </cell>
          <cell r="S8133">
            <v>0</v>
          </cell>
          <cell r="T8133">
            <v>59610782</v>
          </cell>
        </row>
        <row r="8134">
          <cell r="G8134" t="str">
            <v>1-C-2017-268</v>
          </cell>
          <cell r="H8134" t="str">
            <v>MEJORAMIENTOS MULTICANCHAS VILLA ESMERALDA V, COMUNA DE TALAGANTE.</v>
          </cell>
          <cell r="I8134" t="str">
            <v>Proyecto Cerrado</v>
          </cell>
          <cell r="J8134">
            <v>43098</v>
          </cell>
          <cell r="K8134">
            <v>38120</v>
          </cell>
          <cell r="L8134">
            <v>1</v>
          </cell>
          <cell r="M8134" t="str">
            <v>Licitación y Contratación</v>
          </cell>
          <cell r="N8134">
            <v>43324</v>
          </cell>
          <cell r="O8134">
            <v>57052798</v>
          </cell>
          <cell r="P8134">
            <v>57052798</v>
          </cell>
          <cell r="Q8134">
            <v>1</v>
          </cell>
          <cell r="R8134">
            <v>1</v>
          </cell>
          <cell r="S8134">
            <v>0</v>
          </cell>
          <cell r="T8134">
            <v>57052798</v>
          </cell>
        </row>
        <row r="8135">
          <cell r="G8135" t="str">
            <v>1-C-2017-186</v>
          </cell>
          <cell r="H8135" t="str">
            <v>MEJORAMIENTO PLAZA 9 SUR, U.V. N°20, SAN RAMÓN</v>
          </cell>
          <cell r="I8135" t="str">
            <v>Proyecto Cerrado</v>
          </cell>
          <cell r="J8135">
            <v>43098</v>
          </cell>
          <cell r="K8135">
            <v>37975</v>
          </cell>
          <cell r="L8135">
            <v>1</v>
          </cell>
          <cell r="M8135" t="str">
            <v>Licitación y Contratación</v>
          </cell>
          <cell r="N8135">
            <v>43499</v>
          </cell>
          <cell r="O8135">
            <v>49477768</v>
          </cell>
          <cell r="P8135">
            <v>46609563</v>
          </cell>
          <cell r="Q8135">
            <v>1</v>
          </cell>
          <cell r="R8135">
            <v>1</v>
          </cell>
          <cell r="S8135">
            <v>0</v>
          </cell>
          <cell r="T8135">
            <v>49477768</v>
          </cell>
        </row>
        <row r="8136">
          <cell r="G8136" t="str">
            <v>1-C-2017-137</v>
          </cell>
          <cell r="H8136" t="str">
            <v>REPOSICION MULTICANCHA ESPERANZA ANDINA 2</v>
          </cell>
          <cell r="I8136" t="str">
            <v>Proyecto Cerrado</v>
          </cell>
          <cell r="J8136">
            <v>43098</v>
          </cell>
          <cell r="K8136">
            <v>37896</v>
          </cell>
          <cell r="L8136">
            <v>1</v>
          </cell>
          <cell r="M8136" t="str">
            <v>Licitación y Contratación</v>
          </cell>
          <cell r="N8136">
            <v>43301</v>
          </cell>
          <cell r="O8136">
            <v>59690548</v>
          </cell>
          <cell r="P8136">
            <v>55707779</v>
          </cell>
          <cell r="Q8136">
            <v>1</v>
          </cell>
          <cell r="R8136">
            <v>1</v>
          </cell>
          <cell r="S8136">
            <v>2699573</v>
          </cell>
          <cell r="T8136">
            <v>56990975</v>
          </cell>
        </row>
        <row r="8137">
          <cell r="G8137" t="str">
            <v>1-C-2017-127</v>
          </cell>
          <cell r="H8137" t="str">
            <v>REPARACIÓN SEDE SOCIAL 3 VILLAS</v>
          </cell>
          <cell r="I8137" t="str">
            <v>Proyecto Cerrado</v>
          </cell>
          <cell r="J8137">
            <v>43098</v>
          </cell>
          <cell r="K8137">
            <v>37961</v>
          </cell>
          <cell r="L8137">
            <v>1</v>
          </cell>
          <cell r="M8137" t="str">
            <v>Licitación y Contratación</v>
          </cell>
          <cell r="N8137">
            <v>43262</v>
          </cell>
          <cell r="O8137">
            <v>45030622</v>
          </cell>
          <cell r="P8137">
            <v>45030622</v>
          </cell>
          <cell r="Q8137">
            <v>1</v>
          </cell>
          <cell r="R8137">
            <v>1</v>
          </cell>
          <cell r="S8137">
            <v>0</v>
          </cell>
          <cell r="T8137">
            <v>45030622</v>
          </cell>
        </row>
        <row r="8138">
          <cell r="G8138" t="str">
            <v>1-C-2017-116</v>
          </cell>
          <cell r="H8138" t="str">
            <v>INSTALACION DE MAQUINAS DE EJERCICIOS MOBILIARIO URBANO Y JUEGOS INFANTILES EN PLAZAS, TERRITORIOS 1-3 DE LA COMUNA</v>
          </cell>
          <cell r="I8138" t="str">
            <v>Proyecto Cerrado</v>
          </cell>
          <cell r="J8138">
            <v>43098</v>
          </cell>
          <cell r="K8138">
            <v>38111</v>
          </cell>
          <cell r="L8138">
            <v>1</v>
          </cell>
          <cell r="M8138" t="str">
            <v>Licitación y Contratación</v>
          </cell>
          <cell r="N8138">
            <v>43513</v>
          </cell>
          <cell r="O8138">
            <v>59214369</v>
          </cell>
          <cell r="P8138">
            <v>59214369</v>
          </cell>
          <cell r="Q8138">
            <v>1</v>
          </cell>
          <cell r="R8138">
            <v>1</v>
          </cell>
          <cell r="S8138">
            <v>0</v>
          </cell>
          <cell r="T8138">
            <v>59214369</v>
          </cell>
        </row>
        <row r="8139">
          <cell r="G8139" t="str">
            <v>1-B-2017-779</v>
          </cell>
          <cell r="H8139" t="str">
            <v>MEJORAMIENTO VIVIENDA DEL PROFESOR, LOCALIDAD DE COSAPILLA. COMUNA DE GENERAL LAGOS.</v>
          </cell>
          <cell r="I8139" t="str">
            <v>En Ejecución</v>
          </cell>
          <cell r="J8139">
            <v>43098</v>
          </cell>
          <cell r="K8139">
            <v>38449</v>
          </cell>
          <cell r="L8139">
            <v>1</v>
          </cell>
          <cell r="M8139" t="str">
            <v>Licitación y Contratación</v>
          </cell>
          <cell r="N8139">
            <v>43310</v>
          </cell>
          <cell r="O8139">
            <v>32762000</v>
          </cell>
          <cell r="P8139">
            <v>30964395</v>
          </cell>
          <cell r="Q8139">
            <v>1</v>
          </cell>
          <cell r="R8139">
            <v>1</v>
          </cell>
          <cell r="S8139">
            <v>0</v>
          </cell>
          <cell r="T8139">
            <v>32762000</v>
          </cell>
        </row>
        <row r="8140">
          <cell r="G8140" t="str">
            <v>1-C-2017-70</v>
          </cell>
          <cell r="H8140" t="str">
            <v>MEJORAMIENTO DE PLATABANDA SUR CALLE TOCORNAL ENTRE CALLES SANTO DOMINGO Y TOCORNAL GREZ COMUNA DE PUENTE ALTO</v>
          </cell>
          <cell r="I8140" t="str">
            <v>Proyecto Cerrado</v>
          </cell>
          <cell r="J8140">
            <v>43098</v>
          </cell>
          <cell r="K8140">
            <v>37959</v>
          </cell>
          <cell r="L8140">
            <v>1</v>
          </cell>
          <cell r="M8140" t="str">
            <v>Licitación y Contratación</v>
          </cell>
          <cell r="N8140">
            <v>43544</v>
          </cell>
          <cell r="O8140">
            <v>50166027</v>
          </cell>
          <cell r="P8140">
            <v>50015789</v>
          </cell>
          <cell r="Q8140">
            <v>1</v>
          </cell>
          <cell r="R8140">
            <v>1</v>
          </cell>
          <cell r="S8140">
            <v>150238</v>
          </cell>
          <cell r="T8140">
            <v>50015789</v>
          </cell>
        </row>
        <row r="8141">
          <cell r="G8141" t="str">
            <v>1-C-2017-69</v>
          </cell>
          <cell r="H8141" t="str">
            <v>MEJORAMIENTO PLATABANDA SUR CALLE TOCORNAL ENTRE CALLES TOCORNAL GREZ Y COQUIMBO COMUNA DE PUENTE ALTO</v>
          </cell>
          <cell r="I8141" t="str">
            <v>Proyecto Cerrado</v>
          </cell>
          <cell r="J8141">
            <v>43098</v>
          </cell>
          <cell r="K8141">
            <v>37959</v>
          </cell>
          <cell r="L8141">
            <v>1</v>
          </cell>
          <cell r="M8141" t="str">
            <v>Licitación y Contratación</v>
          </cell>
          <cell r="N8141">
            <v>43493</v>
          </cell>
          <cell r="O8141">
            <v>59683937</v>
          </cell>
          <cell r="P8141">
            <v>59683937</v>
          </cell>
          <cell r="Q8141">
            <v>1</v>
          </cell>
          <cell r="R8141">
            <v>1</v>
          </cell>
          <cell r="S8141">
            <v>0</v>
          </cell>
          <cell r="T8141">
            <v>59683937</v>
          </cell>
        </row>
        <row r="8142">
          <cell r="G8142" t="str">
            <v>1-C-2017-56</v>
          </cell>
          <cell r="H8142" t="str">
            <v>REPARACIÓN SEDE SOCIAL JUNTA DE VECINOS VILLA LAS INDUSTRIAS DE MAIPÚ</v>
          </cell>
          <cell r="I8142" t="str">
            <v>Proyecto Cerrado</v>
          </cell>
          <cell r="J8142">
            <v>43098</v>
          </cell>
          <cell r="K8142">
            <v>37840</v>
          </cell>
          <cell r="L8142">
            <v>1</v>
          </cell>
          <cell r="M8142" t="str">
            <v>Licitación y Contratación</v>
          </cell>
          <cell r="N8142">
            <v>43804</v>
          </cell>
          <cell r="O8142">
            <v>10838315</v>
          </cell>
          <cell r="P8142">
            <v>10838315</v>
          </cell>
          <cell r="Q8142">
            <v>1</v>
          </cell>
          <cell r="R8142">
            <v>1</v>
          </cell>
          <cell r="S8142">
            <v>0</v>
          </cell>
          <cell r="T8142">
            <v>10838315</v>
          </cell>
        </row>
        <row r="8143">
          <cell r="G8143" t="str">
            <v>1-C-2017-36</v>
          </cell>
          <cell r="H8143" t="str">
            <v>REPOSICIÓN DE CUBIERTAS DE ASBESTO CEMENTO EN CENTRO COMUNAL DE DISCAPACIDAD SEÑORA MARÍA ISABEL</v>
          </cell>
          <cell r="I8143" t="str">
            <v>Proyecto Cerrado</v>
          </cell>
          <cell r="J8143">
            <v>43098</v>
          </cell>
          <cell r="K8143">
            <v>37959</v>
          </cell>
          <cell r="L8143">
            <v>1</v>
          </cell>
          <cell r="M8143" t="str">
            <v>Licitación y Contratación</v>
          </cell>
          <cell r="N8143">
            <v>43676</v>
          </cell>
          <cell r="O8143">
            <v>56999214</v>
          </cell>
          <cell r="P8143">
            <v>53331856</v>
          </cell>
          <cell r="Q8143">
            <v>1</v>
          </cell>
          <cell r="R8143">
            <v>1</v>
          </cell>
          <cell r="S8143">
            <v>0</v>
          </cell>
          <cell r="T8143">
            <v>56999214</v>
          </cell>
        </row>
        <row r="8144">
          <cell r="G8144" t="str">
            <v>1-C-2017-32</v>
          </cell>
          <cell r="H8144" t="str">
            <v>DEMARCACIÓN VIAL PARA DIFERENTES CALLES DE LA COMUNA DE ÑUÑOA</v>
          </cell>
          <cell r="I8144" t="str">
            <v>Proyecto Cerrado</v>
          </cell>
          <cell r="J8144">
            <v>43098</v>
          </cell>
          <cell r="K8144">
            <v>37845</v>
          </cell>
          <cell r="L8144">
            <v>1</v>
          </cell>
          <cell r="M8144" t="str">
            <v>Licitación y Contratación</v>
          </cell>
          <cell r="N8144">
            <v>43257</v>
          </cell>
          <cell r="O8144">
            <v>55982789</v>
          </cell>
          <cell r="P8144">
            <v>55946448</v>
          </cell>
          <cell r="Q8144">
            <v>1</v>
          </cell>
          <cell r="R8144">
            <v>1</v>
          </cell>
          <cell r="S8144">
            <v>0</v>
          </cell>
          <cell r="T8144">
            <v>55982789</v>
          </cell>
        </row>
        <row r="8145">
          <cell r="G8145" t="str">
            <v>1-C-2017-19</v>
          </cell>
          <cell r="H8145" t="str">
            <v>PROVISIÓN E INSTALACIÓN DE TOLDOS EN DIFERENTES PLAZAS DE LA COMUNA DE ÑUÑOA</v>
          </cell>
          <cell r="I8145" t="str">
            <v>Proyecto Cerrado</v>
          </cell>
          <cell r="J8145">
            <v>43098</v>
          </cell>
          <cell r="K8145">
            <v>37845</v>
          </cell>
          <cell r="L8145">
            <v>1</v>
          </cell>
          <cell r="M8145" t="str">
            <v>Licitación y Contratación</v>
          </cell>
          <cell r="N8145">
            <v>43288</v>
          </cell>
          <cell r="O8145">
            <v>59163168</v>
          </cell>
          <cell r="P8145">
            <v>59163168</v>
          </cell>
          <cell r="Q8145">
            <v>3</v>
          </cell>
          <cell r="R8145">
            <v>3</v>
          </cell>
          <cell r="S8145">
            <v>0</v>
          </cell>
          <cell r="T8145">
            <v>59163168</v>
          </cell>
        </row>
        <row r="8146">
          <cell r="G8146" t="str">
            <v>1-C-2017-14</v>
          </cell>
          <cell r="H8146" t="str">
            <v>MEJORAMIENTO CANCHAS PARQUE INES DE SUAREZ</v>
          </cell>
          <cell r="I8146" t="str">
            <v>Proyecto Cerrado</v>
          </cell>
          <cell r="J8146">
            <v>43098</v>
          </cell>
          <cell r="K8146">
            <v>37954</v>
          </cell>
          <cell r="L8146">
            <v>1</v>
          </cell>
          <cell r="M8146" t="str">
            <v>Licitación y Contratación</v>
          </cell>
          <cell r="N8146">
            <v>43379</v>
          </cell>
          <cell r="O8146">
            <v>42819951</v>
          </cell>
          <cell r="P8146">
            <v>42676275</v>
          </cell>
          <cell r="Q8146">
            <v>1</v>
          </cell>
          <cell r="R8146">
            <v>1</v>
          </cell>
          <cell r="S8146">
            <v>0</v>
          </cell>
          <cell r="T8146">
            <v>42819951</v>
          </cell>
        </row>
        <row r="8147">
          <cell r="G8147" t="str">
            <v>1-C-2016-1942</v>
          </cell>
          <cell r="H8147" t="str">
            <v>REMODELACION PLAZA ONGOLMO</v>
          </cell>
          <cell r="I8147" t="str">
            <v>Proyecto Cerrado</v>
          </cell>
          <cell r="J8147">
            <v>43098</v>
          </cell>
          <cell r="K8147">
            <v>37812</v>
          </cell>
          <cell r="L8147">
            <v>1</v>
          </cell>
          <cell r="M8147" t="str">
            <v>Licitación y Contratación</v>
          </cell>
          <cell r="N8147">
            <v>43621</v>
          </cell>
          <cell r="O8147">
            <v>56145947</v>
          </cell>
          <cell r="P8147">
            <v>54556360</v>
          </cell>
          <cell r="Q8147">
            <v>1</v>
          </cell>
          <cell r="R8147">
            <v>1</v>
          </cell>
          <cell r="S8147">
            <v>0</v>
          </cell>
          <cell r="T8147">
            <v>56145947</v>
          </cell>
        </row>
        <row r="8148">
          <cell r="G8148" t="str">
            <v>1-C-2016-1826</v>
          </cell>
          <cell r="H8148" t="str">
            <v>CONSTRUCCIÓN TECHUMBRE Y REPAVIMENTACIÓN MULTICANCHA LOS CORRALES</v>
          </cell>
          <cell r="I8148" t="str">
            <v>En Ejecución</v>
          </cell>
          <cell r="J8148">
            <v>43098</v>
          </cell>
          <cell r="K8148">
            <v>37905</v>
          </cell>
          <cell r="L8148">
            <v>1</v>
          </cell>
          <cell r="M8148" t="str">
            <v>Licitación y Contratación</v>
          </cell>
          <cell r="N8148">
            <v>43764</v>
          </cell>
          <cell r="O8148">
            <v>59073404</v>
          </cell>
          <cell r="P8148">
            <v>58855177</v>
          </cell>
          <cell r="Q8148">
            <v>2</v>
          </cell>
          <cell r="R8148">
            <v>2</v>
          </cell>
          <cell r="S8148">
            <v>2073405</v>
          </cell>
          <cell r="T8148">
            <v>56999999</v>
          </cell>
        </row>
        <row r="8149">
          <cell r="G8149" t="str">
            <v>1-C-2016-1807</v>
          </cell>
          <cell r="H8149" t="str">
            <v>CONSTRUCCION DE VEREDAS CALLE SALOMON SUMAR Y RIETER,COMUNA DE SAN JOAQUIN</v>
          </cell>
          <cell r="I8149" t="str">
            <v>Proyecto Cerrado</v>
          </cell>
          <cell r="J8149">
            <v>43098</v>
          </cell>
          <cell r="K8149">
            <v>38111</v>
          </cell>
          <cell r="L8149">
            <v>1</v>
          </cell>
          <cell r="M8149" t="str">
            <v>Licitación y Contratación</v>
          </cell>
          <cell r="N8149">
            <v>43373</v>
          </cell>
          <cell r="O8149">
            <v>49011297</v>
          </cell>
          <cell r="P8149">
            <v>49011297</v>
          </cell>
          <cell r="Q8149">
            <v>1</v>
          </cell>
          <cell r="R8149">
            <v>1</v>
          </cell>
          <cell r="S8149">
            <v>0</v>
          </cell>
          <cell r="T8149">
            <v>49011297</v>
          </cell>
        </row>
        <row r="8150">
          <cell r="G8150" t="str">
            <v>1-C-2016-1795</v>
          </cell>
          <cell r="H8150" t="str">
            <v>MEJORAMIENTO SEDES DE LA UNIDAD VECINAL 30-A Y 30-B / QUINTA NORMAL</v>
          </cell>
          <cell r="I8150" t="str">
            <v>Proyecto Cerrado</v>
          </cell>
          <cell r="J8150">
            <v>43098</v>
          </cell>
          <cell r="K8150">
            <v>38108</v>
          </cell>
          <cell r="L8150">
            <v>1</v>
          </cell>
          <cell r="M8150" t="str">
            <v>Licitación y Contratación</v>
          </cell>
          <cell r="N8150">
            <v>43532</v>
          </cell>
          <cell r="O8150">
            <v>57961183</v>
          </cell>
          <cell r="P8150">
            <v>57961183</v>
          </cell>
          <cell r="Q8150">
            <v>1</v>
          </cell>
          <cell r="R8150">
            <v>1</v>
          </cell>
          <cell r="S8150">
            <v>0</v>
          </cell>
          <cell r="T8150">
            <v>57961183</v>
          </cell>
        </row>
        <row r="8151">
          <cell r="G8151" t="str">
            <v>1-C-2016-1729</v>
          </cell>
          <cell r="H8151" t="str">
            <v>REPOSICIÓN DE CANCHAS DE PASTO SINTÉTICO, COMUNA DE SAN MIGUEL</v>
          </cell>
          <cell r="I8151" t="str">
            <v>Proyecto Cerrado</v>
          </cell>
          <cell r="J8151">
            <v>43098</v>
          </cell>
          <cell r="K8151">
            <v>37967</v>
          </cell>
          <cell r="L8151">
            <v>1</v>
          </cell>
          <cell r="M8151" t="str">
            <v>Licitación y Contratación</v>
          </cell>
          <cell r="N8151">
            <v>43471</v>
          </cell>
          <cell r="O8151">
            <v>56999960</v>
          </cell>
          <cell r="P8151">
            <v>49174906</v>
          </cell>
          <cell r="Q8151">
            <v>1</v>
          </cell>
          <cell r="R8151">
            <v>1</v>
          </cell>
          <cell r="S8151">
            <v>0</v>
          </cell>
          <cell r="T8151">
            <v>56999960</v>
          </cell>
        </row>
        <row r="8152">
          <cell r="G8152" t="str">
            <v>1-C-2016-1689</v>
          </cell>
          <cell r="H8152" t="str">
            <v>REMODELACIÓN Y MEJORAMIENTO SEDE SOCIAL HACIENDA ALHUÉ</v>
          </cell>
          <cell r="I8152" t="str">
            <v>En Ejecución</v>
          </cell>
          <cell r="J8152">
            <v>43098</v>
          </cell>
          <cell r="K8152">
            <v>37808</v>
          </cell>
          <cell r="L8152">
            <v>1</v>
          </cell>
          <cell r="M8152" t="str">
            <v>Licitación y Contratación</v>
          </cell>
          <cell r="N8152">
            <v>43571</v>
          </cell>
          <cell r="O8152">
            <v>59944027</v>
          </cell>
          <cell r="P8152">
            <v>59944027</v>
          </cell>
          <cell r="Q8152">
            <v>1</v>
          </cell>
          <cell r="R8152">
            <v>1</v>
          </cell>
          <cell r="S8152">
            <v>2997201</v>
          </cell>
          <cell r="T8152">
            <v>56946826</v>
          </cell>
        </row>
        <row r="8153">
          <cell r="G8153" t="str">
            <v>1-C-2016-1678</v>
          </cell>
          <cell r="H8153" t="str">
            <v>PLAN DE ERRADICACION MICROBASURAL PLATABANDA CARLO MAGNO</v>
          </cell>
          <cell r="I8153" t="str">
            <v>Proyecto Cerrado</v>
          </cell>
          <cell r="J8153">
            <v>43098</v>
          </cell>
          <cell r="K8153">
            <v>38115</v>
          </cell>
          <cell r="L8153">
            <v>1</v>
          </cell>
          <cell r="M8153" t="str">
            <v>Licitación y Contratación</v>
          </cell>
          <cell r="N8153">
            <v>43405</v>
          </cell>
          <cell r="O8153">
            <v>48139616</v>
          </cell>
          <cell r="P8153">
            <v>48139616</v>
          </cell>
          <cell r="Q8153">
            <v>1</v>
          </cell>
          <cell r="R8153">
            <v>1</v>
          </cell>
          <cell r="S8153">
            <v>0</v>
          </cell>
          <cell r="T8153">
            <v>48139616</v>
          </cell>
        </row>
        <row r="8154">
          <cell r="G8154" t="str">
            <v>1-C-2016-1613</v>
          </cell>
          <cell r="H8154" t="str">
            <v>REPARACIÓN SEDE SOCIAL JUNTA DE VECINOS VILLA RAMÓN FREIRE</v>
          </cell>
          <cell r="I8154" t="str">
            <v>Proyecto Cerrado</v>
          </cell>
          <cell r="J8154">
            <v>43098</v>
          </cell>
          <cell r="K8154">
            <v>37838</v>
          </cell>
          <cell r="L8154">
            <v>1</v>
          </cell>
          <cell r="M8154" t="str">
            <v>Licitación y Contratación</v>
          </cell>
          <cell r="N8154">
            <v>43734</v>
          </cell>
          <cell r="O8154">
            <v>14584764</v>
          </cell>
          <cell r="P8154">
            <v>14584764</v>
          </cell>
          <cell r="Q8154">
            <v>1</v>
          </cell>
          <cell r="R8154">
            <v>1</v>
          </cell>
          <cell r="S8154">
            <v>0</v>
          </cell>
          <cell r="T8154">
            <v>14584764</v>
          </cell>
        </row>
        <row r="8155">
          <cell r="G8155" t="str">
            <v>1-C-2016-1611</v>
          </cell>
          <cell r="H8155" t="str">
            <v>REPARACIÓN SEDE SOCIAL JUNTA DE VECINOS VILLA CIC EL ALTO</v>
          </cell>
          <cell r="I8155" t="str">
            <v>Proyecto Cerrado</v>
          </cell>
          <cell r="J8155">
            <v>43098</v>
          </cell>
          <cell r="K8155">
            <v>37838</v>
          </cell>
          <cell r="L8155">
            <v>1</v>
          </cell>
          <cell r="M8155" t="str">
            <v>Licitación y Contratación</v>
          </cell>
          <cell r="N8155">
            <v>43804</v>
          </cell>
          <cell r="O8155">
            <v>10656988</v>
          </cell>
          <cell r="P8155">
            <v>10656988</v>
          </cell>
          <cell r="Q8155">
            <v>1</v>
          </cell>
          <cell r="R8155">
            <v>1</v>
          </cell>
          <cell r="S8155">
            <v>0</v>
          </cell>
          <cell r="T8155">
            <v>10656988</v>
          </cell>
        </row>
        <row r="8156">
          <cell r="G8156" t="str">
            <v>1-C-2016-1606</v>
          </cell>
          <cell r="H8156" t="str">
            <v>REPARACIÓN SEDE SOCIAL JUNTA DE VECINOS VILLA LOS CÓNDORES DE MAIPÚ</v>
          </cell>
          <cell r="I8156" t="str">
            <v>Proyecto Cerrado</v>
          </cell>
          <cell r="J8156">
            <v>43098</v>
          </cell>
          <cell r="K8156">
            <v>37838</v>
          </cell>
          <cell r="L8156">
            <v>1</v>
          </cell>
          <cell r="M8156" t="str">
            <v>Licitación y Contratación</v>
          </cell>
          <cell r="N8156">
            <v>43804</v>
          </cell>
          <cell r="O8156">
            <v>12019669</v>
          </cell>
          <cell r="P8156">
            <v>12019669</v>
          </cell>
          <cell r="Q8156">
            <v>1</v>
          </cell>
          <cell r="R8156">
            <v>1</v>
          </cell>
          <cell r="S8156">
            <v>0</v>
          </cell>
          <cell r="T8156">
            <v>12019669</v>
          </cell>
        </row>
        <row r="8157">
          <cell r="G8157" t="str">
            <v>1-C-2016-1574</v>
          </cell>
          <cell r="H8157" t="str">
            <v>MEJORAMIENTO MULTICANCHA POBLACIÓN LA ISLA DE TIL TIL</v>
          </cell>
          <cell r="I8157" t="str">
            <v>Proyecto Cerrado</v>
          </cell>
          <cell r="J8157">
            <v>43098</v>
          </cell>
          <cell r="K8157">
            <v>37983</v>
          </cell>
          <cell r="L8157">
            <v>1</v>
          </cell>
          <cell r="M8157" t="str">
            <v>Licitación y Contratación</v>
          </cell>
          <cell r="N8157">
            <v>43374</v>
          </cell>
          <cell r="O8157">
            <v>59982432</v>
          </cell>
          <cell r="P8157">
            <v>59982432</v>
          </cell>
          <cell r="Q8157">
            <v>1</v>
          </cell>
          <cell r="R8157">
            <v>1</v>
          </cell>
          <cell r="S8157">
            <v>0</v>
          </cell>
          <cell r="T8157">
            <v>59982432</v>
          </cell>
        </row>
        <row r="8158">
          <cell r="G8158" t="str">
            <v>1-C-2016-1542</v>
          </cell>
          <cell r="H8158" t="str">
            <v>MEJORAMIENTO INTEGRAL EDIFICIO DE ORGANISMOS COMUNITARIOS - QUINTA NORMAL</v>
          </cell>
          <cell r="I8158" t="str">
            <v>Proyecto Cerrado</v>
          </cell>
          <cell r="J8158">
            <v>43098</v>
          </cell>
          <cell r="K8158">
            <v>38101</v>
          </cell>
          <cell r="L8158">
            <v>1</v>
          </cell>
          <cell r="M8158" t="str">
            <v>Licitación y Contratación</v>
          </cell>
          <cell r="N8158">
            <v>43408</v>
          </cell>
          <cell r="O8158">
            <v>56975603</v>
          </cell>
          <cell r="P8158">
            <v>55578950</v>
          </cell>
          <cell r="Q8158">
            <v>1</v>
          </cell>
          <cell r="R8158">
            <v>1</v>
          </cell>
          <cell r="S8158">
            <v>0</v>
          </cell>
          <cell r="T8158">
            <v>56975603</v>
          </cell>
        </row>
        <row r="8159">
          <cell r="G8159" t="str">
            <v>1-C-2016-1478</v>
          </cell>
          <cell r="H8159" t="str">
            <v>REPOSICIÓN DE VEREDAS LOS HERREROS Y OTRAS</v>
          </cell>
          <cell r="I8159" t="str">
            <v>Proyecto Cerrado</v>
          </cell>
          <cell r="J8159">
            <v>43098</v>
          </cell>
          <cell r="K8159">
            <v>37896</v>
          </cell>
          <cell r="L8159">
            <v>1</v>
          </cell>
          <cell r="M8159" t="str">
            <v>Licitación y Contratación</v>
          </cell>
          <cell r="N8159">
            <v>43258</v>
          </cell>
          <cell r="O8159">
            <v>59900902</v>
          </cell>
          <cell r="P8159">
            <v>59900902</v>
          </cell>
          <cell r="Q8159">
            <v>1</v>
          </cell>
          <cell r="R8159">
            <v>1</v>
          </cell>
          <cell r="S8159">
            <v>0</v>
          </cell>
          <cell r="T8159">
            <v>59900902</v>
          </cell>
        </row>
        <row r="8160">
          <cell r="G8160" t="str">
            <v>1-C-2016-1413</v>
          </cell>
          <cell r="H8160" t="str">
            <v>CONSTRUCCIÓN PLAZA PUEBLOS ORIGINARIOS MACUL</v>
          </cell>
          <cell r="I8160" t="str">
            <v>100% Girado</v>
          </cell>
          <cell r="J8160">
            <v>43098</v>
          </cell>
          <cell r="K8160">
            <v>37836</v>
          </cell>
          <cell r="L8160">
            <v>1</v>
          </cell>
          <cell r="M8160" t="str">
            <v>Licitación y Contratación</v>
          </cell>
          <cell r="N8160">
            <v>43529</v>
          </cell>
          <cell r="O8160">
            <v>59999271</v>
          </cell>
          <cell r="P8160">
            <v>59973231</v>
          </cell>
          <cell r="Q8160">
            <v>1</v>
          </cell>
          <cell r="R8160">
            <v>1</v>
          </cell>
          <cell r="S8160">
            <v>26040</v>
          </cell>
          <cell r="T8160">
            <v>59973231</v>
          </cell>
        </row>
        <row r="8161">
          <cell r="G8161" t="str">
            <v>1-C-2016-1289</v>
          </cell>
          <cell r="H8161" t="str">
            <v>MURO DE CONTENCIÓN LONGFELLOW U.V.27</v>
          </cell>
          <cell r="I8161" t="str">
            <v>Proyecto Cerrado</v>
          </cell>
          <cell r="J8161">
            <v>43098</v>
          </cell>
          <cell r="K8161">
            <v>37964</v>
          </cell>
          <cell r="L8161">
            <v>1</v>
          </cell>
          <cell r="M8161" t="str">
            <v>Licitación y Contratación</v>
          </cell>
          <cell r="N8161">
            <v>43388</v>
          </cell>
          <cell r="O8161">
            <v>59655696</v>
          </cell>
          <cell r="P8161">
            <v>49989669</v>
          </cell>
          <cell r="Q8161">
            <v>1</v>
          </cell>
          <cell r="R8161">
            <v>1</v>
          </cell>
          <cell r="S8161">
            <v>2697997</v>
          </cell>
          <cell r="T8161">
            <v>56957699</v>
          </cell>
        </row>
        <row r="8162">
          <cell r="G8162" t="str">
            <v>1-C-2016-1282</v>
          </cell>
          <cell r="H8162" t="str">
            <v>CONSTRUCCIÓN SEDE SOCIAL VILLA LAS ARBOLEDAS 1 Y 2</v>
          </cell>
          <cell r="I8162" t="str">
            <v>En Ejecución</v>
          </cell>
          <cell r="J8162">
            <v>43098</v>
          </cell>
          <cell r="K8162">
            <v>37873</v>
          </cell>
          <cell r="L8162">
            <v>1</v>
          </cell>
          <cell r="M8162" t="str">
            <v>Licitación y Contratación</v>
          </cell>
          <cell r="N8162">
            <v>43870</v>
          </cell>
          <cell r="O8162">
            <v>59666859</v>
          </cell>
          <cell r="P8162">
            <v>56102970</v>
          </cell>
          <cell r="Q8162">
            <v>1</v>
          </cell>
          <cell r="R8162">
            <v>1</v>
          </cell>
          <cell r="S8162">
            <v>2698502</v>
          </cell>
          <cell r="T8162">
            <v>56968357</v>
          </cell>
        </row>
        <row r="8163">
          <cell r="G8163" t="str">
            <v>1-C-2016-1193</v>
          </cell>
          <cell r="H8163" t="str">
            <v>CONSERVACIÓN CAMARINES PISCINA COMUNAL 2016</v>
          </cell>
          <cell r="I8163" t="str">
            <v>Proyecto Cerrado</v>
          </cell>
          <cell r="J8163">
            <v>43098</v>
          </cell>
          <cell r="K8163">
            <v>37824</v>
          </cell>
          <cell r="L8163">
            <v>1</v>
          </cell>
          <cell r="M8163" t="str">
            <v>Licitación y Contratación</v>
          </cell>
          <cell r="N8163">
            <v>43429</v>
          </cell>
          <cell r="O8163">
            <v>59737703</v>
          </cell>
          <cell r="P8163">
            <v>59737703</v>
          </cell>
          <cell r="Q8163">
            <v>1</v>
          </cell>
          <cell r="R8163">
            <v>1</v>
          </cell>
          <cell r="S8163">
            <v>0</v>
          </cell>
          <cell r="T8163">
            <v>59737703</v>
          </cell>
        </row>
        <row r="8164">
          <cell r="G8164" t="str">
            <v>1-C-2016-829</v>
          </cell>
          <cell r="H8164" t="str">
            <v>CONSTRUCCIÓN CIERRO PERIMETRAL, PATIO CUBIERTO Y BODEGA SEDE UNIDAD VECINAL N°9</v>
          </cell>
          <cell r="I8164" t="str">
            <v>Proyecto Cerrado</v>
          </cell>
          <cell r="J8164">
            <v>43098</v>
          </cell>
          <cell r="K8164">
            <v>37834</v>
          </cell>
          <cell r="L8164">
            <v>1</v>
          </cell>
          <cell r="M8164" t="str">
            <v>Licitación y Contratación</v>
          </cell>
          <cell r="N8164">
            <v>43523</v>
          </cell>
          <cell r="O8164">
            <v>29268913</v>
          </cell>
          <cell r="P8164">
            <v>29268913</v>
          </cell>
          <cell r="Q8164">
            <v>1</v>
          </cell>
          <cell r="R8164">
            <v>1</v>
          </cell>
          <cell r="S8164">
            <v>0</v>
          </cell>
          <cell r="T8164">
            <v>29268913</v>
          </cell>
        </row>
        <row r="8165">
          <cell r="G8165" t="str">
            <v>1-C-2016-766</v>
          </cell>
          <cell r="H8165" t="str">
            <v>CONSTRUCCION DE VEREDAS PJE. PARSIFAL, ENTRE LA CASTRINA Y AVDA. LO OVALLE, COMUNA DE SAN JOAQUIN</v>
          </cell>
          <cell r="I8165" t="str">
            <v>Proyecto Cerrado</v>
          </cell>
          <cell r="J8165">
            <v>43098</v>
          </cell>
          <cell r="K8165">
            <v>38111</v>
          </cell>
          <cell r="L8165">
            <v>1</v>
          </cell>
          <cell r="M8165" t="str">
            <v>Licitación y Contratación</v>
          </cell>
          <cell r="N8165">
            <v>43373</v>
          </cell>
          <cell r="O8165">
            <v>54438556</v>
          </cell>
          <cell r="P8165">
            <v>52742841</v>
          </cell>
          <cell r="Q8165">
            <v>1</v>
          </cell>
          <cell r="R8165">
            <v>1</v>
          </cell>
          <cell r="S8165">
            <v>0</v>
          </cell>
          <cell r="T8165">
            <v>54438556</v>
          </cell>
        </row>
        <row r="8166">
          <cell r="G8166" t="str">
            <v>1-C-2016-690</v>
          </cell>
          <cell r="H8166" t="str">
            <v>CONSERVACIÓN Y REPOSICIÓN DE VEREDAS POBLACIÓN VILLA EL BOSQUE</v>
          </cell>
          <cell r="I8166" t="str">
            <v>100% Girado</v>
          </cell>
          <cell r="J8166">
            <v>43098</v>
          </cell>
          <cell r="K8166">
            <v>37825</v>
          </cell>
          <cell r="L8166">
            <v>1</v>
          </cell>
          <cell r="M8166" t="str">
            <v>Administración Directa</v>
          </cell>
          <cell r="N8166">
            <v>43433</v>
          </cell>
          <cell r="O8166">
            <v>59999933</v>
          </cell>
          <cell r="P8166">
            <v>59999933</v>
          </cell>
          <cell r="Q8166">
            <v>3</v>
          </cell>
          <cell r="R8166">
            <v>3</v>
          </cell>
          <cell r="S8166">
            <v>0</v>
          </cell>
          <cell r="T8166">
            <v>59999933</v>
          </cell>
        </row>
        <row r="8167">
          <cell r="G8167" t="str">
            <v>1-C-2016-410</v>
          </cell>
          <cell r="H8167" t="str">
            <v>AREA VERDE Y EQUIPAMIENTO PLAZA EL PROGRESO 1</v>
          </cell>
          <cell r="I8167" t="str">
            <v>Proyecto Cerrado</v>
          </cell>
          <cell r="J8167">
            <v>43098</v>
          </cell>
          <cell r="K8167">
            <v>37967</v>
          </cell>
          <cell r="L8167">
            <v>1</v>
          </cell>
          <cell r="M8167" t="str">
            <v>Licitación y Contratación</v>
          </cell>
          <cell r="N8167">
            <v>43647</v>
          </cell>
          <cell r="O8167">
            <v>56888668</v>
          </cell>
          <cell r="P8167">
            <v>56888668</v>
          </cell>
          <cell r="Q8167">
            <v>1</v>
          </cell>
          <cell r="R8167">
            <v>1</v>
          </cell>
          <cell r="S8167">
            <v>0</v>
          </cell>
          <cell r="T8167">
            <v>56888668</v>
          </cell>
        </row>
        <row r="8168">
          <cell r="G8168" t="str">
            <v>1-C-2016-386</v>
          </cell>
          <cell r="H8168" t="str">
            <v>REPOSICIÓN DE VEREDAS CALLE BRISAS DEL MAIPO, ENTRE INDUSTRIAS Y J. J. PRIETO</v>
          </cell>
          <cell r="I8168" t="str">
            <v>Proyecto Cerrado</v>
          </cell>
          <cell r="J8168">
            <v>43098</v>
          </cell>
          <cell r="K8168">
            <v>37829</v>
          </cell>
          <cell r="L8168">
            <v>1</v>
          </cell>
          <cell r="M8168" t="str">
            <v>Licitación y Contratación</v>
          </cell>
          <cell r="N8168">
            <v>43785</v>
          </cell>
          <cell r="O8168">
            <v>55941119</v>
          </cell>
          <cell r="P8168">
            <v>55941119</v>
          </cell>
          <cell r="Q8168">
            <v>1</v>
          </cell>
          <cell r="R8168">
            <v>1</v>
          </cell>
          <cell r="S8168">
            <v>0</v>
          </cell>
          <cell r="T8168">
            <v>55941119</v>
          </cell>
        </row>
        <row r="8169">
          <cell r="G8169" t="str">
            <v>1-C-2016-384</v>
          </cell>
          <cell r="H8169" t="str">
            <v>REPOSICIÓN DE VEREDAS CALLES LUCERNA, P. LEMENTAYER, M. CASANUEVA, CANAL ALBERTO.</v>
          </cell>
          <cell r="I8169" t="str">
            <v>En Ejecución</v>
          </cell>
          <cell r="J8169">
            <v>43098</v>
          </cell>
          <cell r="K8169">
            <v>37829</v>
          </cell>
          <cell r="L8169">
            <v>1</v>
          </cell>
          <cell r="M8169" t="str">
            <v>Licitación y Contratación</v>
          </cell>
          <cell r="N8169">
            <v>43768</v>
          </cell>
          <cell r="O8169">
            <v>56009202</v>
          </cell>
          <cell r="P8169">
            <v>56009202</v>
          </cell>
          <cell r="Q8169">
            <v>1</v>
          </cell>
          <cell r="R8169">
            <v>1</v>
          </cell>
          <cell r="S8169">
            <v>1785206</v>
          </cell>
          <cell r="T8169">
            <v>54223996</v>
          </cell>
        </row>
        <row r="8170">
          <cell r="G8170" t="str">
            <v>1-C-2016-374</v>
          </cell>
          <cell r="H8170" t="str">
            <v>REPOSICION DE VEREDAS CALLE PROFESOR ALCAINO Y SANTA ANA.</v>
          </cell>
          <cell r="I8170" t="str">
            <v>En Ejecución</v>
          </cell>
          <cell r="J8170">
            <v>43098</v>
          </cell>
          <cell r="K8170">
            <v>37829</v>
          </cell>
          <cell r="L8170">
            <v>1</v>
          </cell>
          <cell r="M8170" t="str">
            <v>Licitación y Contratación</v>
          </cell>
          <cell r="N8170">
            <v>43783</v>
          </cell>
          <cell r="O8170">
            <v>53340902</v>
          </cell>
          <cell r="P8170">
            <v>53340902</v>
          </cell>
          <cell r="Q8170">
            <v>1</v>
          </cell>
          <cell r="R8170">
            <v>1</v>
          </cell>
          <cell r="S8170">
            <v>1218662</v>
          </cell>
          <cell r="T8170">
            <v>52122240</v>
          </cell>
        </row>
        <row r="8171">
          <cell r="G8171" t="str">
            <v>1-C-2016-326</v>
          </cell>
          <cell r="H8171" t="str">
            <v>CONSERVACION Y REPOSICION DE VEREDAS POBLACION MINISTRO BONILLA</v>
          </cell>
          <cell r="I8171" t="str">
            <v>Proyecto Cerrado</v>
          </cell>
          <cell r="J8171">
            <v>43098</v>
          </cell>
          <cell r="K8171">
            <v>37825</v>
          </cell>
          <cell r="L8171">
            <v>1</v>
          </cell>
          <cell r="M8171" t="str">
            <v>Administración Directa</v>
          </cell>
          <cell r="N8171">
            <v>43341</v>
          </cell>
          <cell r="O8171">
            <v>59999911</v>
          </cell>
          <cell r="P8171">
            <v>59999911</v>
          </cell>
          <cell r="Q8171">
            <v>3</v>
          </cell>
          <cell r="R8171">
            <v>3</v>
          </cell>
          <cell r="S8171">
            <v>2999996</v>
          </cell>
          <cell r="T8171">
            <v>56999915</v>
          </cell>
        </row>
        <row r="8172">
          <cell r="G8172" t="str">
            <v>1-C-2016-239</v>
          </cell>
          <cell r="H8172" t="str">
            <v>OBRAS REPARACIÓN DE FACHADAS - GIMNASIO MUNICIPAL DE CERRILLOS</v>
          </cell>
          <cell r="I8172" t="str">
            <v>Proyecto Cerrado</v>
          </cell>
          <cell r="J8172">
            <v>43098</v>
          </cell>
          <cell r="K8172">
            <v>37812</v>
          </cell>
          <cell r="L8172">
            <v>1</v>
          </cell>
          <cell r="M8172" t="str">
            <v>Licitación y Contratación</v>
          </cell>
          <cell r="N8172">
            <v>43619</v>
          </cell>
          <cell r="O8172">
            <v>55943457</v>
          </cell>
          <cell r="P8172">
            <v>55943457</v>
          </cell>
          <cell r="Q8172">
            <v>1</v>
          </cell>
          <cell r="R8172">
            <v>1</v>
          </cell>
          <cell r="S8172">
            <v>0</v>
          </cell>
          <cell r="T8172">
            <v>55943457</v>
          </cell>
        </row>
        <row r="8173">
          <cell r="G8173" t="str">
            <v>1-C-2016-138</v>
          </cell>
          <cell r="H8173" t="str">
            <v>CONSERVACION Y REPOSICION DE VEREDAS EN POBLACIONES SANTA BARBARA, EL TRANQUE, ESPERANZA Y EL PINO.</v>
          </cell>
          <cell r="I8173" t="str">
            <v>Proyecto Cerrado</v>
          </cell>
          <cell r="J8173">
            <v>43098</v>
          </cell>
          <cell r="K8173">
            <v>37825</v>
          </cell>
          <cell r="L8173">
            <v>1</v>
          </cell>
          <cell r="M8173" t="str">
            <v>Administración Directa</v>
          </cell>
          <cell r="N8173">
            <v>43341</v>
          </cell>
          <cell r="O8173">
            <v>57488371</v>
          </cell>
          <cell r="P8173">
            <v>57488371</v>
          </cell>
          <cell r="Q8173">
            <v>3</v>
          </cell>
          <cell r="R8173">
            <v>3</v>
          </cell>
          <cell r="S8173">
            <v>2874419</v>
          </cell>
          <cell r="T8173">
            <v>54613952</v>
          </cell>
        </row>
        <row r="8174">
          <cell r="G8174" t="str">
            <v>1-C-2016-67</v>
          </cell>
          <cell r="H8174" t="str">
            <v>MEJORAMIENTO DE INFRAESTRUCTURA MULTICANCHA VILLA CARLOS DROGUETT Y VILLA TALACANTA, COMUNA DE TALAGANTE.</v>
          </cell>
          <cell r="I8174" t="str">
            <v>Proyecto Cerrado</v>
          </cell>
          <cell r="J8174">
            <v>43098</v>
          </cell>
          <cell r="K8174">
            <v>38127</v>
          </cell>
          <cell r="L8174">
            <v>1</v>
          </cell>
          <cell r="M8174" t="str">
            <v>Licitación y Contratación</v>
          </cell>
          <cell r="N8174">
            <v>43282</v>
          </cell>
          <cell r="O8174">
            <v>59996739</v>
          </cell>
          <cell r="P8174">
            <v>59903386</v>
          </cell>
          <cell r="Q8174">
            <v>1</v>
          </cell>
          <cell r="R8174">
            <v>1</v>
          </cell>
          <cell r="S8174">
            <v>93353</v>
          </cell>
          <cell r="T8174">
            <v>59903386</v>
          </cell>
        </row>
        <row r="8175">
          <cell r="G8175" t="str">
            <v>1-C-2016-16</v>
          </cell>
          <cell r="H8175" t="str">
            <v>MEJORAMIENTO INFRAESTRUCTURA CASA DE LA CULTURA, TALAGANTE.</v>
          </cell>
          <cell r="I8175" t="str">
            <v>Proyecto Cerrado</v>
          </cell>
          <cell r="J8175">
            <v>43098</v>
          </cell>
          <cell r="K8175">
            <v>38127</v>
          </cell>
          <cell r="L8175">
            <v>1</v>
          </cell>
          <cell r="M8175" t="str">
            <v>Licitación y Contratación</v>
          </cell>
          <cell r="N8175">
            <v>43397</v>
          </cell>
          <cell r="O8175">
            <v>55754517</v>
          </cell>
          <cell r="P8175">
            <v>55754517</v>
          </cell>
          <cell r="Q8175">
            <v>1</v>
          </cell>
          <cell r="R8175">
            <v>1</v>
          </cell>
          <cell r="S8175">
            <v>0</v>
          </cell>
          <cell r="T8175">
            <v>55754517</v>
          </cell>
        </row>
        <row r="8176">
          <cell r="G8176" t="str">
            <v>1-C-2015-2527</v>
          </cell>
          <cell r="H8176" t="str">
            <v>CONSTRUCCIÓN DEL CENTRO ADULTO MAYOR, VILLA LO MARCOLETA</v>
          </cell>
          <cell r="I8176" t="str">
            <v>En Ejecución</v>
          </cell>
          <cell r="J8176">
            <v>43098</v>
          </cell>
          <cell r="K8176">
            <v>37961</v>
          </cell>
          <cell r="L8176">
            <v>1</v>
          </cell>
          <cell r="M8176" t="str">
            <v>Licitación y Contratación</v>
          </cell>
          <cell r="N8176">
            <v>43316</v>
          </cell>
          <cell r="O8176">
            <v>59778867</v>
          </cell>
          <cell r="P8176">
            <v>59778867</v>
          </cell>
          <cell r="Q8176">
            <v>1</v>
          </cell>
          <cell r="R8176">
            <v>1</v>
          </cell>
          <cell r="S8176">
            <v>2779199</v>
          </cell>
          <cell r="T8176">
            <v>56999668</v>
          </cell>
        </row>
        <row r="8177">
          <cell r="G8177" t="str">
            <v>1-C-2015-2508</v>
          </cell>
          <cell r="H8177" t="str">
            <v>REPOSICION DE LUMINARIAS ORNAMENTAL PLAZA DE ARMAS, COMUNA DE TALAGANTE.</v>
          </cell>
          <cell r="I8177" t="str">
            <v>Proyecto Cerrado</v>
          </cell>
          <cell r="J8177">
            <v>43098</v>
          </cell>
          <cell r="K8177">
            <v>38120</v>
          </cell>
          <cell r="L8177">
            <v>1</v>
          </cell>
          <cell r="M8177" t="str">
            <v>Licitación y Contratación</v>
          </cell>
          <cell r="N8177">
            <v>43329</v>
          </cell>
          <cell r="O8177">
            <v>56998233</v>
          </cell>
          <cell r="P8177">
            <v>56998234</v>
          </cell>
          <cell r="Q8177">
            <v>1</v>
          </cell>
          <cell r="R8177">
            <v>1</v>
          </cell>
          <cell r="S8177">
            <v>0</v>
          </cell>
          <cell r="T8177">
            <v>56998233</v>
          </cell>
        </row>
        <row r="8178">
          <cell r="G8178" t="str">
            <v>1-C-2015-2050</v>
          </cell>
          <cell r="H8178" t="str">
            <v>MEJORAMIENTO MULTICANCHA ESMERALDA I Y CLARA SOLOVERA II</v>
          </cell>
          <cell r="I8178" t="str">
            <v>Proyecto Cerrado</v>
          </cell>
          <cell r="J8178">
            <v>43098</v>
          </cell>
          <cell r="K8178">
            <v>38127</v>
          </cell>
          <cell r="L8178">
            <v>1</v>
          </cell>
          <cell r="M8178" t="str">
            <v>Licitación y Contratación</v>
          </cell>
          <cell r="N8178">
            <v>43322</v>
          </cell>
          <cell r="O8178">
            <v>59622947</v>
          </cell>
          <cell r="P8178">
            <v>58418209</v>
          </cell>
          <cell r="Q8178">
            <v>1</v>
          </cell>
          <cell r="R8178">
            <v>1</v>
          </cell>
          <cell r="S8178">
            <v>1204738</v>
          </cell>
          <cell r="T8178">
            <v>58418209</v>
          </cell>
        </row>
        <row r="8179">
          <cell r="G8179" t="str">
            <v>1-C-2015-1653</v>
          </cell>
          <cell r="H8179" t="str">
            <v>MEJORAMIENTO INTEGRAL DE PLAZA CLAUDIA, PLAZA LO AMOR - QUINTA NORMAL</v>
          </cell>
          <cell r="I8179" t="str">
            <v>Proyecto Cerrado</v>
          </cell>
          <cell r="J8179">
            <v>43098</v>
          </cell>
          <cell r="K8179">
            <v>38108</v>
          </cell>
          <cell r="L8179">
            <v>1</v>
          </cell>
          <cell r="M8179" t="str">
            <v>Licitación y Contratación</v>
          </cell>
          <cell r="N8179">
            <v>43659</v>
          </cell>
          <cell r="O8179">
            <v>56995648</v>
          </cell>
          <cell r="P8179">
            <v>51161191</v>
          </cell>
          <cell r="Q8179">
            <v>1</v>
          </cell>
          <cell r="R8179">
            <v>1</v>
          </cell>
          <cell r="S8179">
            <v>0</v>
          </cell>
          <cell r="T8179">
            <v>56995648</v>
          </cell>
        </row>
        <row r="8180">
          <cell r="G8180" t="str">
            <v>1-C-2014-929</v>
          </cell>
          <cell r="H8180" t="str">
            <v>CONSTRUCCIÓN TECHUMBRE Y REPAVIMENTACIÓN MULTICANCHA VILLORRIO EL OLIVAR</v>
          </cell>
          <cell r="I8180" t="str">
            <v>En Ejecución</v>
          </cell>
          <cell r="J8180">
            <v>43098</v>
          </cell>
          <cell r="K8180">
            <v>37905</v>
          </cell>
          <cell r="L8180">
            <v>1</v>
          </cell>
          <cell r="M8180" t="str">
            <v>Licitación y Contratación</v>
          </cell>
          <cell r="N8180">
            <v>43764</v>
          </cell>
          <cell r="O8180">
            <v>58101793</v>
          </cell>
          <cell r="P8180">
            <v>58101718</v>
          </cell>
          <cell r="Q8180">
            <v>2</v>
          </cell>
          <cell r="R8180">
            <v>2</v>
          </cell>
          <cell r="S8180">
            <v>75</v>
          </cell>
          <cell r="T8180">
            <v>58101718</v>
          </cell>
        </row>
        <row r="8181">
          <cell r="G8181" t="str">
            <v>1-C-2017-1712</v>
          </cell>
          <cell r="H8181" t="str">
            <v>CONSTRUCCIÓN DE SERVICIOS HIGIÉNICOS Y ÁREA DE ADMINISTRACIÓN, BIBLIOTECA MUNICIPAL DE RENCA</v>
          </cell>
          <cell r="I8181" t="str">
            <v>Proyecto Cerrado</v>
          </cell>
          <cell r="J8181">
            <v>43097</v>
          </cell>
          <cell r="K8181">
            <v>37952</v>
          </cell>
          <cell r="L8181">
            <v>1</v>
          </cell>
          <cell r="M8181" t="str">
            <v>Licitación y Contratación</v>
          </cell>
          <cell r="N8181">
            <v>43311</v>
          </cell>
          <cell r="O8181">
            <v>59999998</v>
          </cell>
          <cell r="P8181">
            <v>47329871</v>
          </cell>
          <cell r="Q8181">
            <v>1</v>
          </cell>
          <cell r="R8181">
            <v>1</v>
          </cell>
          <cell r="S8181">
            <v>6000000</v>
          </cell>
          <cell r="T8181">
            <v>53999998</v>
          </cell>
        </row>
        <row r="8182">
          <cell r="G8182" t="str">
            <v>1-C-2017-1711</v>
          </cell>
          <cell r="H8182" t="str">
            <v>MEJORAMIENTO PLAZAS LAS MALVAS, COMUNA DE RENCA.</v>
          </cell>
          <cell r="I8182" t="str">
            <v>Proyecto Cerrado</v>
          </cell>
          <cell r="J8182">
            <v>43097</v>
          </cell>
          <cell r="K8182">
            <v>37952</v>
          </cell>
          <cell r="L8182">
            <v>1</v>
          </cell>
          <cell r="M8182" t="str">
            <v>Licitación y Contratación</v>
          </cell>
          <cell r="N8182">
            <v>43285</v>
          </cell>
          <cell r="O8182">
            <v>54759338</v>
          </cell>
          <cell r="P8182">
            <v>54759338</v>
          </cell>
          <cell r="Q8182">
            <v>1</v>
          </cell>
          <cell r="R8182">
            <v>1</v>
          </cell>
          <cell r="S8182">
            <v>0</v>
          </cell>
          <cell r="T8182">
            <v>54759338</v>
          </cell>
        </row>
        <row r="8183">
          <cell r="G8183" t="str">
            <v>1-B-2017-781</v>
          </cell>
          <cell r="H8183" t="str">
            <v>MEJORAMIENTO ÚLTIMO TRAMO PLATABANDA BERNARDO LEIGHTON GUZMÁN</v>
          </cell>
          <cell r="I8183" t="str">
            <v>Proyecto Cerrado</v>
          </cell>
          <cell r="J8183">
            <v>43097</v>
          </cell>
          <cell r="K8183">
            <v>37951</v>
          </cell>
          <cell r="L8183">
            <v>1</v>
          </cell>
          <cell r="M8183" t="str">
            <v>Licitación y Contratación</v>
          </cell>
          <cell r="N8183">
            <v>43489</v>
          </cell>
          <cell r="O8183">
            <v>55156693</v>
          </cell>
          <cell r="P8183">
            <v>54344540</v>
          </cell>
          <cell r="Q8183">
            <v>1</v>
          </cell>
          <cell r="R8183">
            <v>1</v>
          </cell>
          <cell r="S8183">
            <v>0</v>
          </cell>
          <cell r="T8183">
            <v>55156693</v>
          </cell>
        </row>
        <row r="8184">
          <cell r="G8184" t="str">
            <v>1-C-2017-1647</v>
          </cell>
          <cell r="H8184" t="str">
            <v>CONSTRUCCIÓN MIRADOR CERRO COLORADO, COMUNA DE RENCA</v>
          </cell>
          <cell r="I8184" t="str">
            <v>Proyecto Cerrado</v>
          </cell>
          <cell r="J8184">
            <v>43097</v>
          </cell>
          <cell r="K8184">
            <v>38019</v>
          </cell>
          <cell r="L8184">
            <v>1</v>
          </cell>
          <cell r="M8184" t="str">
            <v>Licitación y Contratación</v>
          </cell>
          <cell r="N8184">
            <v>43393</v>
          </cell>
          <cell r="O8184">
            <v>57589717</v>
          </cell>
          <cell r="P8184">
            <v>57589717</v>
          </cell>
          <cell r="Q8184">
            <v>1</v>
          </cell>
          <cell r="R8184">
            <v>1</v>
          </cell>
          <cell r="S8184">
            <v>0</v>
          </cell>
          <cell r="T8184">
            <v>57589717</v>
          </cell>
        </row>
        <row r="8185">
          <cell r="G8185" t="str">
            <v>1-B-2017-52</v>
          </cell>
          <cell r="H8185" t="str">
            <v>CONSERVACIÓN Y HABILITACIÓN CENTRO DE ACTIVIDADES TÍPICAS , VILLA O’HIGGINS</v>
          </cell>
          <cell r="I8185" t="str">
            <v>Proyecto Cerrado</v>
          </cell>
          <cell r="J8185">
            <v>43097</v>
          </cell>
          <cell r="K8185">
            <v>37714</v>
          </cell>
          <cell r="L8185">
            <v>1</v>
          </cell>
          <cell r="M8185" t="str">
            <v>Administración Directa</v>
          </cell>
          <cell r="N8185">
            <v>43221</v>
          </cell>
          <cell r="O8185">
            <v>13296750</v>
          </cell>
          <cell r="P8185">
            <v>13296750</v>
          </cell>
          <cell r="Q8185">
            <v>1</v>
          </cell>
          <cell r="R8185">
            <v>1</v>
          </cell>
          <cell r="S8185">
            <v>0</v>
          </cell>
          <cell r="T8185">
            <v>13296750</v>
          </cell>
        </row>
        <row r="8186">
          <cell r="G8186" t="str">
            <v>1-B-2017-448</v>
          </cell>
          <cell r="H8186" t="str">
            <v>MEJORAMIENTO ENTORNO PLAZA LAS PARINAS</v>
          </cell>
          <cell r="I8186" t="str">
            <v>Proyecto Cerrado</v>
          </cell>
          <cell r="J8186">
            <v>43097</v>
          </cell>
          <cell r="K8186">
            <v>37950</v>
          </cell>
          <cell r="L8186">
            <v>1</v>
          </cell>
          <cell r="M8186" t="str">
            <v>Administración Directa</v>
          </cell>
          <cell r="N8186">
            <v>43320</v>
          </cell>
          <cell r="O8186">
            <v>24539894</v>
          </cell>
          <cell r="P8186">
            <v>24539894</v>
          </cell>
          <cell r="Q8186">
            <v>3</v>
          </cell>
          <cell r="R8186">
            <v>3</v>
          </cell>
          <cell r="S8186">
            <v>0</v>
          </cell>
          <cell r="T8186">
            <v>24539894</v>
          </cell>
        </row>
        <row r="8187">
          <cell r="G8187" t="str">
            <v>1-B-2017-447</v>
          </cell>
          <cell r="H8187" t="str">
            <v>MEJORAMIENTO ENTORNO AVENIDA SALVADOR ALLENDE</v>
          </cell>
          <cell r="I8187" t="str">
            <v>Proyecto Cerrado</v>
          </cell>
          <cell r="J8187">
            <v>43097</v>
          </cell>
          <cell r="K8187">
            <v>37950</v>
          </cell>
          <cell r="L8187">
            <v>1</v>
          </cell>
          <cell r="M8187" t="str">
            <v>Licitación y Contratación</v>
          </cell>
          <cell r="N8187">
            <v>43461</v>
          </cell>
          <cell r="O8187">
            <v>33951810</v>
          </cell>
          <cell r="P8187">
            <v>33847879</v>
          </cell>
          <cell r="Q8187">
            <v>1</v>
          </cell>
          <cell r="R8187">
            <v>1</v>
          </cell>
          <cell r="S8187">
            <v>0</v>
          </cell>
          <cell r="T8187">
            <v>33951810</v>
          </cell>
        </row>
        <row r="8188">
          <cell r="G8188" t="str">
            <v>1-C-2016-1884</v>
          </cell>
          <cell r="H8188" t="str">
            <v>MEJORAMIENTO CANCHA POBLACION LA LAGUNA</v>
          </cell>
          <cell r="I8188" t="str">
            <v>Proyecto Cerrado</v>
          </cell>
          <cell r="J8188">
            <v>43097</v>
          </cell>
          <cell r="K8188">
            <v>37939</v>
          </cell>
          <cell r="L8188">
            <v>1</v>
          </cell>
          <cell r="M8188" t="str">
            <v>Licitación y Contratación</v>
          </cell>
          <cell r="N8188">
            <v>43253</v>
          </cell>
          <cell r="O8188">
            <v>32486256</v>
          </cell>
          <cell r="P8188">
            <v>32433748</v>
          </cell>
          <cell r="Q8188">
            <v>1</v>
          </cell>
          <cell r="R8188">
            <v>1</v>
          </cell>
          <cell r="S8188">
            <v>52508</v>
          </cell>
          <cell r="T8188">
            <v>32433748</v>
          </cell>
        </row>
        <row r="8189">
          <cell r="G8189" t="str">
            <v>1-C-2013-529</v>
          </cell>
          <cell r="H8189" t="str">
            <v>MEJORAMIENTO MULTICANCHA PADRE HURTADO II</v>
          </cell>
          <cell r="I8189" t="str">
            <v>Proyecto Cerrado</v>
          </cell>
          <cell r="J8189">
            <v>43097</v>
          </cell>
          <cell r="K8189">
            <v>37757</v>
          </cell>
          <cell r="L8189">
            <v>1</v>
          </cell>
          <cell r="M8189" t="str">
            <v>Licitación y Contratación</v>
          </cell>
          <cell r="N8189">
            <v>43449</v>
          </cell>
          <cell r="O8189">
            <v>51773854</v>
          </cell>
          <cell r="P8189">
            <v>51773854</v>
          </cell>
          <cell r="Q8189">
            <v>1</v>
          </cell>
          <cell r="R8189">
            <v>1</v>
          </cell>
          <cell r="S8189">
            <v>0</v>
          </cell>
          <cell r="T8189">
            <v>51773854</v>
          </cell>
        </row>
        <row r="8190">
          <cell r="G8190" t="str">
            <v>1-B-2017-662</v>
          </cell>
          <cell r="H8190" t="str">
            <v>REPOSICIÓN PINTURA EXTERIOR CONSULTORIOS RICARDO VALDES Y ARMANDO WILLIAMS CAUQUENES</v>
          </cell>
          <cell r="I8190" t="str">
            <v>Proyecto Cerrado</v>
          </cell>
          <cell r="J8190">
            <v>43096</v>
          </cell>
          <cell r="K8190">
            <v>37347</v>
          </cell>
          <cell r="L8190">
            <v>1</v>
          </cell>
          <cell r="M8190" t="str">
            <v>Administración Directa</v>
          </cell>
          <cell r="N8190">
            <v>43159</v>
          </cell>
          <cell r="O8190">
            <v>44947386</v>
          </cell>
          <cell r="P8190">
            <v>44947386</v>
          </cell>
          <cell r="Q8190">
            <v>1</v>
          </cell>
          <cell r="R8190">
            <v>1</v>
          </cell>
          <cell r="S8190">
            <v>0</v>
          </cell>
          <cell r="T8190">
            <v>44947386</v>
          </cell>
        </row>
        <row r="8191">
          <cell r="G8191" t="str">
            <v>1-B-2017-608</v>
          </cell>
          <cell r="H8191" t="str">
            <v>HABILITACIÓN POSTA RURAL SAN ENRIQUE, COMUNA DE SANTO DOMINGO</v>
          </cell>
          <cell r="I8191" t="str">
            <v>Proyecto Cerrado</v>
          </cell>
          <cell r="J8191">
            <v>43096</v>
          </cell>
          <cell r="K8191">
            <v>37657</v>
          </cell>
          <cell r="L8191">
            <v>1</v>
          </cell>
          <cell r="M8191" t="str">
            <v>Licitación y Contratación</v>
          </cell>
          <cell r="N8191">
            <v>43384</v>
          </cell>
          <cell r="O8191">
            <v>8377317</v>
          </cell>
          <cell r="P8191">
            <v>11266511</v>
          </cell>
          <cell r="Q8191">
            <v>1</v>
          </cell>
          <cell r="R8191">
            <v>1</v>
          </cell>
          <cell r="S8191">
            <v>0</v>
          </cell>
          <cell r="T8191">
            <v>8377317</v>
          </cell>
        </row>
        <row r="8192">
          <cell r="G8192" t="str">
            <v>1-C-2017-913</v>
          </cell>
          <cell r="H8192" t="str">
            <v>CONSTRUCCION CIERRE PERIMETRAL MARTIRES DEL CARBON, CORONEL</v>
          </cell>
          <cell r="I8192" t="str">
            <v>100% Girado</v>
          </cell>
          <cell r="J8192">
            <v>43096</v>
          </cell>
          <cell r="K8192">
            <v>37452</v>
          </cell>
          <cell r="L8192">
            <v>1</v>
          </cell>
          <cell r="M8192" t="str">
            <v>Licitación y Contratación</v>
          </cell>
          <cell r="N8192">
            <v>43472</v>
          </cell>
          <cell r="O8192">
            <v>59999999</v>
          </cell>
          <cell r="P8192">
            <v>59654907</v>
          </cell>
          <cell r="Q8192">
            <v>1</v>
          </cell>
          <cell r="R8192">
            <v>1</v>
          </cell>
          <cell r="S8192">
            <v>345092</v>
          </cell>
          <cell r="T8192">
            <v>59654907</v>
          </cell>
        </row>
        <row r="8193">
          <cell r="G8193" t="str">
            <v>1-B-2017-680</v>
          </cell>
          <cell r="H8193" t="str">
            <v>MEJORAMIENTO PLAZA TERESA GUBERT, COMUNA DE ANDACOLLO</v>
          </cell>
          <cell r="I8193" t="str">
            <v>Proyecto Cerrado</v>
          </cell>
          <cell r="J8193">
            <v>43096</v>
          </cell>
          <cell r="K8193">
            <v>37661</v>
          </cell>
          <cell r="L8193">
            <v>1</v>
          </cell>
          <cell r="M8193" t="str">
            <v>Licitación y Contratación</v>
          </cell>
          <cell r="N8193">
            <v>43535</v>
          </cell>
          <cell r="O8193">
            <v>31877000</v>
          </cell>
          <cell r="P8193">
            <v>31877000</v>
          </cell>
          <cell r="Q8193">
            <v>1</v>
          </cell>
          <cell r="R8193">
            <v>1</v>
          </cell>
          <cell r="S8193">
            <v>0</v>
          </cell>
          <cell r="T8193">
            <v>31877000</v>
          </cell>
        </row>
        <row r="8194">
          <cell r="G8194" t="str">
            <v>1-B-2017-566</v>
          </cell>
          <cell r="H8194" t="str">
            <v>REPOSICIÓN REFUGIOS PEATONALES COMUNA DE NOGALES</v>
          </cell>
          <cell r="I8194" t="str">
            <v>Proyecto Cerrado</v>
          </cell>
          <cell r="J8194">
            <v>43096</v>
          </cell>
          <cell r="K8194">
            <v>37529</v>
          </cell>
          <cell r="L8194">
            <v>1</v>
          </cell>
          <cell r="M8194" t="str">
            <v>Licitación y Contratación</v>
          </cell>
          <cell r="N8194">
            <v>43261</v>
          </cell>
          <cell r="O8194">
            <v>28339000</v>
          </cell>
          <cell r="P8194">
            <v>28338244</v>
          </cell>
          <cell r="Q8194">
            <v>1</v>
          </cell>
          <cell r="R8194">
            <v>1</v>
          </cell>
          <cell r="S8194">
            <v>0</v>
          </cell>
          <cell r="T8194">
            <v>28339000</v>
          </cell>
        </row>
        <row r="8195">
          <cell r="G8195" t="str">
            <v>1-B-2017-306</v>
          </cell>
          <cell r="H8195" t="str">
            <v>MEJORAMIENTO CEMENTERIO MUNICIPAL DE QUIÑENAHUIN</v>
          </cell>
          <cell r="I8195" t="str">
            <v>Proyecto Cerrado</v>
          </cell>
          <cell r="J8195">
            <v>43096</v>
          </cell>
          <cell r="K8195">
            <v>37218</v>
          </cell>
          <cell r="L8195">
            <v>1</v>
          </cell>
          <cell r="M8195" t="str">
            <v>Licitación y Contratación</v>
          </cell>
          <cell r="N8195">
            <v>44386</v>
          </cell>
          <cell r="O8195">
            <v>27720000</v>
          </cell>
          <cell r="P8195">
            <v>27719950</v>
          </cell>
          <cell r="Q8195">
            <v>1</v>
          </cell>
          <cell r="R8195">
            <v>1</v>
          </cell>
          <cell r="S8195">
            <v>0</v>
          </cell>
          <cell r="T8195">
            <v>27720000</v>
          </cell>
        </row>
        <row r="8196">
          <cell r="G8196" t="str">
            <v>1-B-2017-502</v>
          </cell>
          <cell r="H8196" t="str">
            <v>PAVIMENTACIÓN CALZADAS CALLE 14 Y 15, CALETA LOS HORNOS</v>
          </cell>
          <cell r="I8196" t="str">
            <v>Proyecto Cerrado</v>
          </cell>
          <cell r="J8196">
            <v>43096</v>
          </cell>
          <cell r="K8196">
            <v>37712</v>
          </cell>
          <cell r="L8196">
            <v>1</v>
          </cell>
          <cell r="M8196" t="str">
            <v>Licitación y Contratación</v>
          </cell>
          <cell r="N8196">
            <v>43361</v>
          </cell>
          <cell r="O8196">
            <v>25290709</v>
          </cell>
          <cell r="P8196">
            <v>25290709</v>
          </cell>
          <cell r="Q8196">
            <v>1</v>
          </cell>
          <cell r="R8196">
            <v>1</v>
          </cell>
          <cell r="S8196">
            <v>0</v>
          </cell>
          <cell r="T8196">
            <v>25290709</v>
          </cell>
        </row>
        <row r="8197">
          <cell r="G8197" t="str">
            <v>1-B-2017-539</v>
          </cell>
          <cell r="H8197" t="str">
            <v>RESALTOS, REDUCTORES DE VELOCIDAD EN DIVERSOS SECTORES RESIDENCIALES DE PAPUDO</v>
          </cell>
          <cell r="I8197" t="str">
            <v>Proyecto Cerrado</v>
          </cell>
          <cell r="J8197">
            <v>43096</v>
          </cell>
          <cell r="K8197">
            <v>37319</v>
          </cell>
          <cell r="L8197">
            <v>1</v>
          </cell>
          <cell r="M8197" t="str">
            <v>Licitación y Contratación</v>
          </cell>
          <cell r="N8197">
            <v>43312</v>
          </cell>
          <cell r="O8197">
            <v>14127086</v>
          </cell>
          <cell r="P8197">
            <v>8778385</v>
          </cell>
          <cell r="Q8197">
            <v>1</v>
          </cell>
          <cell r="R8197">
            <v>1</v>
          </cell>
          <cell r="S8197">
            <v>0</v>
          </cell>
          <cell r="T8197">
            <v>14127086</v>
          </cell>
        </row>
        <row r="8198">
          <cell r="G8198" t="str">
            <v>1-B-2017-766</v>
          </cell>
          <cell r="H8198" t="str">
            <v>HABILITACION ACCESO CERRO MILAGRO</v>
          </cell>
          <cell r="I8198" t="str">
            <v>Proyecto Cerrado</v>
          </cell>
          <cell r="J8198">
            <v>43096</v>
          </cell>
          <cell r="K8198">
            <v>37561</v>
          </cell>
          <cell r="L8198">
            <v>1</v>
          </cell>
          <cell r="M8198" t="str">
            <v>Licitación y Contratación</v>
          </cell>
          <cell r="N8198">
            <v>43373</v>
          </cell>
          <cell r="O8198">
            <v>26272414</v>
          </cell>
          <cell r="P8198">
            <v>26272033</v>
          </cell>
          <cell r="Q8198">
            <v>1</v>
          </cell>
          <cell r="R8198">
            <v>1</v>
          </cell>
          <cell r="S8198">
            <v>0</v>
          </cell>
          <cell r="T8198">
            <v>26272414</v>
          </cell>
        </row>
        <row r="8199">
          <cell r="G8199" t="str">
            <v>1-C-2017-526</v>
          </cell>
          <cell r="H8199" t="str">
            <v>MEJORAMIENTO VEREDAS Y CALZADAS SECTORES LAS ARAUCARIAS, VISTA HERMOSA, PASAJE ANICETO CÁRDENAS Y CALLE JOSÉ MUCKE</v>
          </cell>
          <cell r="I8199" t="str">
            <v>Proyecto Cerrado</v>
          </cell>
          <cell r="J8199">
            <v>43096</v>
          </cell>
          <cell r="K8199">
            <v>37706</v>
          </cell>
          <cell r="L8199">
            <v>1</v>
          </cell>
          <cell r="M8199" t="str">
            <v>Licitación y Contratación</v>
          </cell>
          <cell r="N8199">
            <v>43310</v>
          </cell>
          <cell r="O8199">
            <v>59990000</v>
          </cell>
          <cell r="P8199">
            <v>59990000</v>
          </cell>
          <cell r="Q8199">
            <v>1</v>
          </cell>
          <cell r="R8199">
            <v>1</v>
          </cell>
          <cell r="S8199">
            <v>0</v>
          </cell>
          <cell r="T8199">
            <v>59990000</v>
          </cell>
        </row>
        <row r="8200">
          <cell r="G8200" t="str">
            <v>1-C-2017-1583</v>
          </cell>
          <cell r="H8200" t="str">
            <v>CONSTRUCCION DE RESGUARDOS PEATONALES, SOMBREADEROS Y LETREROS EN PLAYAS LOS PATOS,CALETA BUENA Y COBIJA, COMUNA DE TOCOPILLA</v>
          </cell>
          <cell r="I8200" t="str">
            <v>Proyecto Cerrado</v>
          </cell>
          <cell r="J8200">
            <v>43096</v>
          </cell>
          <cell r="K8200">
            <v>37704</v>
          </cell>
          <cell r="L8200">
            <v>1</v>
          </cell>
          <cell r="M8200" t="str">
            <v>Administración Directa</v>
          </cell>
          <cell r="N8200">
            <v>43268</v>
          </cell>
          <cell r="O8200">
            <v>58165500</v>
          </cell>
          <cell r="P8200">
            <v>58165500</v>
          </cell>
          <cell r="Q8200">
            <v>3</v>
          </cell>
          <cell r="R8200">
            <v>3</v>
          </cell>
          <cell r="S8200">
            <v>0</v>
          </cell>
          <cell r="T8200">
            <v>58165500</v>
          </cell>
        </row>
        <row r="8201">
          <cell r="G8201" t="str">
            <v>1-B-2017-89</v>
          </cell>
          <cell r="H8201" t="str">
            <v>CONSTRUCCION ACERAS EN COSTADO NORTE CALLE DESTRUCTOR HYATT</v>
          </cell>
          <cell r="I8201" t="str">
            <v>Proyecto Dejado sin Efecto</v>
          </cell>
          <cell r="J8201">
            <v>43096</v>
          </cell>
          <cell r="K8201">
            <v>37319</v>
          </cell>
          <cell r="L8201">
            <v>1</v>
          </cell>
          <cell r="M8201" t="str">
            <v>no definida</v>
          </cell>
          <cell r="N8201" t="str">
            <v>no definida</v>
          </cell>
          <cell r="O8201">
            <v>11916418</v>
          </cell>
          <cell r="P8201">
            <v>0</v>
          </cell>
          <cell r="Q8201">
            <v>0</v>
          </cell>
          <cell r="R8201">
            <v>0</v>
          </cell>
          <cell r="S8201">
            <v>0</v>
          </cell>
          <cell r="T8201">
            <v>11916418</v>
          </cell>
        </row>
        <row r="8202">
          <cell r="G8202" t="str">
            <v>1-B-2017-87</v>
          </cell>
          <cell r="H8202" t="str">
            <v>CONSTRUCCION PZA. CON JUEGOS INFANTILES Y MÁQUINAS DE EJERCICIO, CONJUNTO HABITACIONAL MONTECARLO 1</v>
          </cell>
          <cell r="I8202" t="str">
            <v>Proyecto Cerrado</v>
          </cell>
          <cell r="J8202">
            <v>43096</v>
          </cell>
          <cell r="K8202">
            <v>37319</v>
          </cell>
          <cell r="L8202">
            <v>1</v>
          </cell>
          <cell r="M8202" t="str">
            <v>Licitación y Contratación</v>
          </cell>
          <cell r="N8202">
            <v>43485</v>
          </cell>
          <cell r="O8202">
            <v>32074582</v>
          </cell>
          <cell r="P8202">
            <v>29954900</v>
          </cell>
          <cell r="Q8202">
            <v>1</v>
          </cell>
          <cell r="R8202">
            <v>1</v>
          </cell>
          <cell r="S8202">
            <v>0</v>
          </cell>
          <cell r="T8202">
            <v>32074582</v>
          </cell>
        </row>
        <row r="8203">
          <cell r="G8203" t="str">
            <v>1-B-2017-783</v>
          </cell>
          <cell r="H8203" t="str">
            <v>HABILITACIÓN ESPACIO MULTIDEPORTIVO, COMUNA DE HUARA</v>
          </cell>
          <cell r="I8203" t="str">
            <v>Proyecto Cerrado</v>
          </cell>
          <cell r="J8203">
            <v>43096</v>
          </cell>
          <cell r="K8203">
            <v>37713</v>
          </cell>
          <cell r="L8203">
            <v>1</v>
          </cell>
          <cell r="M8203" t="str">
            <v>Licitación y Contratación</v>
          </cell>
          <cell r="N8203">
            <v>43215</v>
          </cell>
          <cell r="O8203">
            <v>23867797</v>
          </cell>
          <cell r="P8203">
            <v>23866459</v>
          </cell>
          <cell r="Q8203">
            <v>1</v>
          </cell>
          <cell r="R8203">
            <v>1</v>
          </cell>
          <cell r="S8203">
            <v>0</v>
          </cell>
          <cell r="T8203">
            <v>23867797</v>
          </cell>
        </row>
        <row r="8204">
          <cell r="G8204" t="str">
            <v>1-C-2016-1077</v>
          </cell>
          <cell r="H8204" t="str">
            <v>CONSTRUCCIÓN SEDE SOCIAL JJVV HUERTOS OBREROS</v>
          </cell>
          <cell r="I8204" t="str">
            <v>Proyecto Cerrado</v>
          </cell>
          <cell r="J8204">
            <v>43096</v>
          </cell>
          <cell r="K8204">
            <v>37503</v>
          </cell>
          <cell r="L8204">
            <v>1</v>
          </cell>
          <cell r="M8204" t="str">
            <v>Licitación y Contratación</v>
          </cell>
          <cell r="N8204">
            <v>43274</v>
          </cell>
          <cell r="O8204">
            <v>45867674</v>
          </cell>
          <cell r="P8204">
            <v>45718949</v>
          </cell>
          <cell r="Q8204">
            <v>1</v>
          </cell>
          <cell r="R8204">
            <v>1</v>
          </cell>
          <cell r="S8204">
            <v>148725</v>
          </cell>
          <cell r="T8204">
            <v>45718949</v>
          </cell>
        </row>
        <row r="8205">
          <cell r="G8205" t="str">
            <v>1-C-2016-1734</v>
          </cell>
          <cell r="H8205" t="str">
            <v>CONSTRUCCIÓN ESCALERAS PEATONALES SECTOR ALTO 4</v>
          </cell>
          <cell r="I8205" t="str">
            <v>Proyecto Cerrado</v>
          </cell>
          <cell r="J8205">
            <v>43096</v>
          </cell>
          <cell r="K8205">
            <v>37145</v>
          </cell>
          <cell r="L8205">
            <v>1</v>
          </cell>
          <cell r="M8205" t="str">
            <v>Administración Directa</v>
          </cell>
          <cell r="N8205">
            <v>43339</v>
          </cell>
          <cell r="O8205">
            <v>59473245</v>
          </cell>
          <cell r="P8205">
            <v>59473245</v>
          </cell>
          <cell r="Q8205">
            <v>6</v>
          </cell>
          <cell r="R8205">
            <v>6</v>
          </cell>
          <cell r="S8205">
            <v>0</v>
          </cell>
          <cell r="T8205">
            <v>59473245</v>
          </cell>
        </row>
        <row r="8206">
          <cell r="G8206" t="str">
            <v>1-C-2016-588</v>
          </cell>
          <cell r="H8206" t="str">
            <v>AMPLIACION EDIFICIO CONSITORIAL, 2DONIVEL, BLOQUE ORIENTE COMUNA DE LLAY-LLAY</v>
          </cell>
          <cell r="I8206" t="str">
            <v>Proyecto Cerrado</v>
          </cell>
          <cell r="J8206">
            <v>43096</v>
          </cell>
          <cell r="K8206">
            <v>37429</v>
          </cell>
          <cell r="L8206">
            <v>1</v>
          </cell>
          <cell r="M8206" t="str">
            <v>Licitación y Contratación</v>
          </cell>
          <cell r="N8206">
            <v>43418</v>
          </cell>
          <cell r="O8206">
            <v>59932848</v>
          </cell>
          <cell r="P8206">
            <v>58361298</v>
          </cell>
          <cell r="Q8206">
            <v>1</v>
          </cell>
          <cell r="R8206">
            <v>1</v>
          </cell>
          <cell r="S8206">
            <v>1571550</v>
          </cell>
          <cell r="T8206">
            <v>58361298</v>
          </cell>
        </row>
        <row r="8207">
          <cell r="G8207" t="str">
            <v>1-C-2016-1717</v>
          </cell>
          <cell r="H8207" t="str">
            <v>CONSTRUCCIÓN JARDIN INFANTIL FRUTITOS DEL VALLE - LAS MARQUESAS</v>
          </cell>
          <cell r="I8207" t="str">
            <v>Proyecto Cerrado</v>
          </cell>
          <cell r="J8207">
            <v>43096</v>
          </cell>
          <cell r="K8207">
            <v>37419</v>
          </cell>
          <cell r="L8207">
            <v>1</v>
          </cell>
          <cell r="M8207" t="str">
            <v>Licitación y Contratación</v>
          </cell>
          <cell r="N8207">
            <v>43315</v>
          </cell>
          <cell r="O8207">
            <v>59999999</v>
          </cell>
          <cell r="P8207">
            <v>59805176</v>
          </cell>
          <cell r="Q8207">
            <v>1</v>
          </cell>
          <cell r="R8207">
            <v>1</v>
          </cell>
          <cell r="S8207">
            <v>194823</v>
          </cell>
          <cell r="T8207">
            <v>59805176</v>
          </cell>
        </row>
        <row r="8208">
          <cell r="G8208" t="str">
            <v>1-C-2016-232</v>
          </cell>
          <cell r="H8208" t="str">
            <v>MEJORAMIENTO MULTICANCHA VERACRUZ</v>
          </cell>
          <cell r="I8208" t="str">
            <v>Proyecto Cerrado</v>
          </cell>
          <cell r="J8208">
            <v>43096</v>
          </cell>
          <cell r="K8208">
            <v>37501</v>
          </cell>
          <cell r="L8208">
            <v>1</v>
          </cell>
          <cell r="M8208" t="str">
            <v>Licitación y Contratación</v>
          </cell>
          <cell r="N8208">
            <v>43417</v>
          </cell>
          <cell r="O8208">
            <v>56934007</v>
          </cell>
          <cell r="P8208">
            <v>56934007</v>
          </cell>
          <cell r="Q8208">
            <v>1</v>
          </cell>
          <cell r="R8208">
            <v>1</v>
          </cell>
          <cell r="S8208">
            <v>0</v>
          </cell>
          <cell r="T8208">
            <v>56934007</v>
          </cell>
        </row>
        <row r="8209">
          <cell r="G8209" t="str">
            <v>1-C-2016-287</v>
          </cell>
          <cell r="H8209" t="str">
            <v>CONSTRUCCION SEDE SOCIAL, COMUNA DE GALVARINO</v>
          </cell>
          <cell r="I8209" t="str">
            <v>Proyecto Cerrado</v>
          </cell>
          <cell r="J8209">
            <v>43096</v>
          </cell>
          <cell r="K8209">
            <v>37507</v>
          </cell>
          <cell r="L8209">
            <v>1</v>
          </cell>
          <cell r="M8209" t="str">
            <v>Licitación y Contratación</v>
          </cell>
          <cell r="N8209">
            <v>43258</v>
          </cell>
          <cell r="O8209">
            <v>40487386</v>
          </cell>
          <cell r="P8209">
            <v>40487386</v>
          </cell>
          <cell r="Q8209">
            <v>1</v>
          </cell>
          <cell r="R8209">
            <v>1</v>
          </cell>
          <cell r="S8209">
            <v>0</v>
          </cell>
          <cell r="T8209">
            <v>40487386</v>
          </cell>
        </row>
        <row r="8210">
          <cell r="G8210" t="str">
            <v>1-C-2016-171</v>
          </cell>
          <cell r="H8210" t="str">
            <v>CONSTRUCCIÓN ACERAS Y EVACUACIÓN AGUAS LLUVIAS PASAJE LOS CEREZOS, COMUNA DE LEBU</v>
          </cell>
          <cell r="I8210" t="str">
            <v>Proyecto Cerrado</v>
          </cell>
          <cell r="J8210">
            <v>43096</v>
          </cell>
          <cell r="K8210">
            <v>37451</v>
          </cell>
          <cell r="L8210">
            <v>1</v>
          </cell>
          <cell r="M8210" t="str">
            <v>Licitación y Contratación</v>
          </cell>
          <cell r="N8210">
            <v>43587</v>
          </cell>
          <cell r="O8210">
            <v>59954431</v>
          </cell>
          <cell r="P8210">
            <v>59954431</v>
          </cell>
          <cell r="Q8210">
            <v>1</v>
          </cell>
          <cell r="R8210">
            <v>1</v>
          </cell>
          <cell r="S8210">
            <v>0</v>
          </cell>
          <cell r="T8210">
            <v>59954431</v>
          </cell>
        </row>
        <row r="8211">
          <cell r="G8211" t="str">
            <v>1-C-2016-42</v>
          </cell>
          <cell r="H8211" t="str">
            <v>MEJORAMIENTO MULTICANCHA TECHADA LOCALIDAD DE PUA</v>
          </cell>
          <cell r="I8211" t="str">
            <v>Proyecto Cerrado</v>
          </cell>
          <cell r="J8211">
            <v>43096</v>
          </cell>
          <cell r="K8211">
            <v>37504</v>
          </cell>
          <cell r="L8211">
            <v>1</v>
          </cell>
          <cell r="M8211" t="str">
            <v>Licitación y Contratación</v>
          </cell>
          <cell r="N8211">
            <v>43333</v>
          </cell>
          <cell r="O8211">
            <v>53999941</v>
          </cell>
          <cell r="P8211">
            <v>53999941</v>
          </cell>
          <cell r="Q8211">
            <v>1</v>
          </cell>
          <cell r="R8211">
            <v>1</v>
          </cell>
          <cell r="S8211">
            <v>0</v>
          </cell>
          <cell r="T8211">
            <v>53999941</v>
          </cell>
        </row>
        <row r="8212">
          <cell r="G8212" t="str">
            <v>1-C-2015-2496</v>
          </cell>
          <cell r="H8212" t="str">
            <v>CONSTRUCCIÓN ACERAS Y EVACUACIÓN AGUAS LLUVIAS CALLE CLAUDIO MATTE,LEBU</v>
          </cell>
          <cell r="I8212" t="str">
            <v>Proyecto Cerrado</v>
          </cell>
          <cell r="J8212">
            <v>43096</v>
          </cell>
          <cell r="K8212">
            <v>37451</v>
          </cell>
          <cell r="L8212">
            <v>1</v>
          </cell>
          <cell r="M8212" t="str">
            <v>Licitación y Contratación</v>
          </cell>
          <cell r="N8212">
            <v>43515</v>
          </cell>
          <cell r="O8212">
            <v>58519440</v>
          </cell>
          <cell r="P8212">
            <v>58519440</v>
          </cell>
          <cell r="Q8212">
            <v>1</v>
          </cell>
          <cell r="R8212">
            <v>1</v>
          </cell>
          <cell r="S8212">
            <v>0</v>
          </cell>
          <cell r="T8212">
            <v>58519440</v>
          </cell>
        </row>
        <row r="8213">
          <cell r="G8213" t="str">
            <v>1-C-2015-2105</v>
          </cell>
          <cell r="H8213" t="str">
            <v>CONSTRUCCION CAMARINES Y BAÑOS COMPLEJO DEPORTIVO CHORRILLOS</v>
          </cell>
          <cell r="I8213" t="str">
            <v>Proyecto Cerrado</v>
          </cell>
          <cell r="J8213">
            <v>43096</v>
          </cell>
          <cell r="K8213">
            <v>37429</v>
          </cell>
          <cell r="L8213">
            <v>1</v>
          </cell>
          <cell r="M8213" t="str">
            <v>Licitación y Contratación</v>
          </cell>
          <cell r="N8213">
            <v>43282</v>
          </cell>
          <cell r="O8213">
            <v>59999849</v>
          </cell>
          <cell r="P8213">
            <v>59956309</v>
          </cell>
          <cell r="Q8213">
            <v>1</v>
          </cell>
          <cell r="R8213">
            <v>1</v>
          </cell>
          <cell r="S8213">
            <v>43540</v>
          </cell>
          <cell r="T8213">
            <v>59956309</v>
          </cell>
        </row>
        <row r="8214">
          <cell r="G8214" t="str">
            <v>1-C-2017-1606</v>
          </cell>
          <cell r="H8214" t="str">
            <v>CONSTRUCCIÓN PAISAJISMO TREBOL DE ACCESO A LINARES</v>
          </cell>
          <cell r="I8214" t="str">
            <v>Proyecto Cerrado</v>
          </cell>
          <cell r="J8214">
            <v>43095</v>
          </cell>
          <cell r="K8214">
            <v>37444</v>
          </cell>
          <cell r="L8214">
            <v>1</v>
          </cell>
          <cell r="M8214" t="str">
            <v>Administración Directa</v>
          </cell>
          <cell r="N8214">
            <v>43222</v>
          </cell>
          <cell r="O8214">
            <v>53999074</v>
          </cell>
          <cell r="P8214">
            <v>53999074</v>
          </cell>
          <cell r="Q8214">
            <v>5</v>
          </cell>
          <cell r="R8214">
            <v>5</v>
          </cell>
          <cell r="S8214">
            <v>0</v>
          </cell>
          <cell r="T8214">
            <v>53999074</v>
          </cell>
        </row>
        <row r="8215">
          <cell r="G8215" t="str">
            <v>1-B-2017-673</v>
          </cell>
          <cell r="H8215" t="str">
            <v>CONSTRUCCIÓN SOMBREADEROS EN PASEO PEATONAL DE PICHIDANGUI</v>
          </cell>
          <cell r="I8215" t="str">
            <v>Proyecto Cerrado</v>
          </cell>
          <cell r="J8215">
            <v>43095</v>
          </cell>
          <cell r="K8215">
            <v>36815</v>
          </cell>
          <cell r="L8215">
            <v>1</v>
          </cell>
          <cell r="M8215" t="str">
            <v>Licitación y Contratación</v>
          </cell>
          <cell r="N8215">
            <v>43329</v>
          </cell>
          <cell r="O8215">
            <v>19991224</v>
          </cell>
          <cell r="P8215">
            <v>19991224</v>
          </cell>
          <cell r="Q8215">
            <v>1</v>
          </cell>
          <cell r="R8215">
            <v>1</v>
          </cell>
          <cell r="S8215">
            <v>0</v>
          </cell>
          <cell r="T8215">
            <v>19991224</v>
          </cell>
        </row>
        <row r="8216">
          <cell r="G8216" t="str">
            <v>1-B-2017-596</v>
          </cell>
          <cell r="H8216" t="str">
            <v>REPOSICIÓN ACERA CALLE 12 FEBRERO ORIENTE,ENTRE AV. REPÚBLICA Y CALLE INDEPENDENCIA</v>
          </cell>
          <cell r="I8216" t="str">
            <v>Proyecto Cerrado</v>
          </cell>
          <cell r="J8216">
            <v>43095</v>
          </cell>
          <cell r="K8216">
            <v>36804</v>
          </cell>
          <cell r="L8216">
            <v>1</v>
          </cell>
          <cell r="M8216" t="str">
            <v>Licitación y Contratación</v>
          </cell>
          <cell r="N8216">
            <v>43259</v>
          </cell>
          <cell r="O8216">
            <v>29894000</v>
          </cell>
          <cell r="P8216">
            <v>28415338</v>
          </cell>
          <cell r="Q8216">
            <v>1</v>
          </cell>
          <cell r="R8216">
            <v>1</v>
          </cell>
          <cell r="S8216">
            <v>0</v>
          </cell>
          <cell r="T8216">
            <v>29894000</v>
          </cell>
        </row>
        <row r="8217">
          <cell r="G8217" t="str">
            <v>1-B-2017-601</v>
          </cell>
          <cell r="H8217" t="str">
            <v>MEJORAMIENTO CIERRES PERIMETRALES SEDES; VILLA TRES ISLAS Y PARQUE EL BOSQUE</v>
          </cell>
          <cell r="I8217" t="str">
            <v>Proyecto Cerrado</v>
          </cell>
          <cell r="J8217">
            <v>43095</v>
          </cell>
          <cell r="K8217">
            <v>36815</v>
          </cell>
          <cell r="L8217">
            <v>1</v>
          </cell>
          <cell r="M8217" t="str">
            <v>Licitación y Contratación</v>
          </cell>
          <cell r="N8217">
            <v>43214</v>
          </cell>
          <cell r="O8217">
            <v>15270000</v>
          </cell>
          <cell r="P8217">
            <v>15267670</v>
          </cell>
          <cell r="Q8217">
            <v>1</v>
          </cell>
          <cell r="R8217">
            <v>1</v>
          </cell>
          <cell r="S8217">
            <v>0</v>
          </cell>
          <cell r="T8217">
            <v>15270000</v>
          </cell>
        </row>
        <row r="8218">
          <cell r="G8218" t="str">
            <v>1-B-2017-595</v>
          </cell>
          <cell r="H8218" t="str">
            <v>MEJORAMIENTO CALLEJÓN LAS PIEDRAS, LO MIRANDA</v>
          </cell>
          <cell r="I8218" t="str">
            <v>En Ejecución</v>
          </cell>
          <cell r="J8218">
            <v>43095</v>
          </cell>
          <cell r="K8218">
            <v>37215</v>
          </cell>
          <cell r="L8218">
            <v>1</v>
          </cell>
          <cell r="M8218" t="str">
            <v>Licitación y Contratación</v>
          </cell>
          <cell r="N8218">
            <v>43629</v>
          </cell>
          <cell r="O8218">
            <v>21521269</v>
          </cell>
          <cell r="P8218">
            <v>21496398</v>
          </cell>
          <cell r="Q8218">
            <v>1</v>
          </cell>
          <cell r="R8218">
            <v>1</v>
          </cell>
          <cell r="S8218">
            <v>0</v>
          </cell>
          <cell r="T8218">
            <v>21521269</v>
          </cell>
        </row>
        <row r="8219">
          <cell r="G8219" t="str">
            <v>1-B-2017-114</v>
          </cell>
          <cell r="H8219" t="str">
            <v>MEJORAMIENTO PLAZAS PÚBLICAS SECTOR CENTRO, COMUNA DE PELARCO</v>
          </cell>
          <cell r="I8219" t="str">
            <v>Proyecto Cerrado</v>
          </cell>
          <cell r="J8219">
            <v>43095</v>
          </cell>
          <cell r="K8219">
            <v>37211</v>
          </cell>
          <cell r="L8219">
            <v>1</v>
          </cell>
          <cell r="M8219" t="str">
            <v>Administración Directa</v>
          </cell>
          <cell r="N8219">
            <v>43281</v>
          </cell>
          <cell r="O8219">
            <v>8096391</v>
          </cell>
          <cell r="P8219">
            <v>8096391</v>
          </cell>
          <cell r="Q8219">
            <v>3</v>
          </cell>
          <cell r="R8219">
            <v>3</v>
          </cell>
          <cell r="S8219">
            <v>0</v>
          </cell>
          <cell r="T8219">
            <v>8096391</v>
          </cell>
        </row>
        <row r="8220">
          <cell r="G8220" t="str">
            <v>1-C-2017-721</v>
          </cell>
          <cell r="H8220" t="str">
            <v>CONSTRUCCIÓN CANCHA PASTO SINTETICO E ILUMINACION LA TURBINA, PEUMO</v>
          </cell>
          <cell r="I8220" t="str">
            <v>Proyecto Cerrado</v>
          </cell>
          <cell r="J8220">
            <v>43095</v>
          </cell>
          <cell r="K8220">
            <v>37441</v>
          </cell>
          <cell r="L8220">
            <v>1</v>
          </cell>
          <cell r="M8220" t="str">
            <v>Licitación y Contratación</v>
          </cell>
          <cell r="N8220">
            <v>43254</v>
          </cell>
          <cell r="O8220">
            <v>38166961</v>
          </cell>
          <cell r="P8220">
            <v>38094337</v>
          </cell>
          <cell r="Q8220">
            <v>1</v>
          </cell>
          <cell r="R8220">
            <v>1</v>
          </cell>
          <cell r="S8220">
            <v>72624</v>
          </cell>
          <cell r="T8220">
            <v>38094337</v>
          </cell>
        </row>
        <row r="8221">
          <cell r="G8221" t="str">
            <v>1-C-2017-1580</v>
          </cell>
          <cell r="H8221" t="str">
            <v>CONSTRUCCION DE RESGUARDOS PEATONALES , SOMBREADEROS Y LETREROS EN PLAYAS QUEBRADA ONDA , PUNTA ARENAS, EL HUESO Y HUACHAN,COMUNA DE TOCOCOPILLA</v>
          </cell>
          <cell r="I8221" t="str">
            <v>Proyecto Cerrado</v>
          </cell>
          <cell r="J8221">
            <v>43095</v>
          </cell>
          <cell r="K8221">
            <v>37511</v>
          </cell>
          <cell r="L8221">
            <v>1</v>
          </cell>
          <cell r="M8221" t="str">
            <v>Administración Directa</v>
          </cell>
          <cell r="N8221">
            <v>43268</v>
          </cell>
          <cell r="O8221">
            <v>59892240</v>
          </cell>
          <cell r="P8221">
            <v>59892240</v>
          </cell>
          <cell r="Q8221">
            <v>3</v>
          </cell>
          <cell r="R8221">
            <v>3</v>
          </cell>
          <cell r="S8221">
            <v>0</v>
          </cell>
          <cell r="T8221">
            <v>59892240</v>
          </cell>
        </row>
        <row r="8222">
          <cell r="G8222" t="str">
            <v>1-C-2017-1476</v>
          </cell>
          <cell r="H8222" t="str">
            <v>MEJORAMIENTO INSTALACIONES DE CANCHA DE FÚTBOL LOCALIDAD SIERRA GORDA</v>
          </cell>
          <cell r="I8222" t="str">
            <v>Proyecto Cerrado</v>
          </cell>
          <cell r="J8222">
            <v>43095</v>
          </cell>
          <cell r="K8222">
            <v>37415</v>
          </cell>
          <cell r="L8222">
            <v>1</v>
          </cell>
          <cell r="M8222" t="str">
            <v>Licitación y Contratación</v>
          </cell>
          <cell r="N8222">
            <v>43390</v>
          </cell>
          <cell r="O8222">
            <v>58447378</v>
          </cell>
          <cell r="P8222">
            <v>58447378</v>
          </cell>
          <cell r="Q8222">
            <v>1</v>
          </cell>
          <cell r="R8222">
            <v>1</v>
          </cell>
          <cell r="S8222">
            <v>0</v>
          </cell>
          <cell r="T8222">
            <v>58447378</v>
          </cell>
        </row>
        <row r="8223">
          <cell r="G8223" t="str">
            <v>1-C-2017-356</v>
          </cell>
          <cell r="H8223" t="str">
            <v>REPOSICIÓN DEFENSAS DE CONTENCION VEHICULAR SECTOR COSTERO</v>
          </cell>
          <cell r="I8223" t="str">
            <v>Proyecto Cerrado</v>
          </cell>
          <cell r="J8223">
            <v>43095</v>
          </cell>
          <cell r="K8223">
            <v>37355</v>
          </cell>
          <cell r="L8223">
            <v>1</v>
          </cell>
          <cell r="M8223" t="str">
            <v>Licitación y Contratación</v>
          </cell>
          <cell r="N8223">
            <v>43282</v>
          </cell>
          <cell r="O8223">
            <v>53487352</v>
          </cell>
          <cell r="P8223">
            <v>50000000</v>
          </cell>
          <cell r="Q8223">
            <v>1</v>
          </cell>
          <cell r="R8223">
            <v>1</v>
          </cell>
          <cell r="S8223">
            <v>0</v>
          </cell>
          <cell r="T8223">
            <v>53487352</v>
          </cell>
        </row>
        <row r="8224">
          <cell r="G8224" t="str">
            <v>1-B-2017-630</v>
          </cell>
          <cell r="H8224" t="str">
            <v>CONSTRUCCIÓN TECHUMBRE MULTICANCHA EL HOYO DE CAMIÑA</v>
          </cell>
          <cell r="I8224" t="str">
            <v>Proyecto Cerrado</v>
          </cell>
          <cell r="J8224">
            <v>43095</v>
          </cell>
          <cell r="K8224">
            <v>36808</v>
          </cell>
          <cell r="L8224">
            <v>1</v>
          </cell>
          <cell r="M8224" t="str">
            <v>Licitación y Contratación</v>
          </cell>
          <cell r="N8224">
            <v>43306</v>
          </cell>
          <cell r="O8224">
            <v>23869200</v>
          </cell>
          <cell r="P8224">
            <v>57973099</v>
          </cell>
          <cell r="Q8224">
            <v>1</v>
          </cell>
          <cell r="R8224">
            <v>1</v>
          </cell>
          <cell r="S8224">
            <v>0</v>
          </cell>
          <cell r="T8224">
            <v>23869200</v>
          </cell>
        </row>
        <row r="8225">
          <cell r="G8225" t="str">
            <v>1-B-2017-663</v>
          </cell>
          <cell r="H8225" t="str">
            <v>MEJORAMIENTO PLAZA LOCALIDAD DE ILLAPATA</v>
          </cell>
          <cell r="I8225" t="str">
            <v>Proyecto Cerrado</v>
          </cell>
          <cell r="J8225">
            <v>43095</v>
          </cell>
          <cell r="K8225">
            <v>37223</v>
          </cell>
          <cell r="L8225">
            <v>1</v>
          </cell>
          <cell r="M8225" t="str">
            <v>Licitación y Contratación</v>
          </cell>
          <cell r="N8225">
            <v>43230</v>
          </cell>
          <cell r="O8225">
            <v>32762000</v>
          </cell>
          <cell r="P8225">
            <v>30590714</v>
          </cell>
          <cell r="Q8225">
            <v>1</v>
          </cell>
          <cell r="R8225">
            <v>1</v>
          </cell>
          <cell r="S8225">
            <v>0</v>
          </cell>
          <cell r="T8225">
            <v>32762000</v>
          </cell>
        </row>
        <row r="8226">
          <cell r="G8226" t="str">
            <v>1-B-2017-134</v>
          </cell>
          <cell r="H8226" t="str">
            <v>MEJORAMIENTO DE ESPACIOS PÚBLICOS Y JUNTAS VECINALES</v>
          </cell>
          <cell r="I8226" t="str">
            <v>En Proceso de Cierre</v>
          </cell>
          <cell r="J8226">
            <v>43095</v>
          </cell>
          <cell r="K8226">
            <v>36811</v>
          </cell>
          <cell r="L8226">
            <v>1</v>
          </cell>
          <cell r="M8226" t="str">
            <v>Licitación y Contratación</v>
          </cell>
          <cell r="N8226">
            <v>44054</v>
          </cell>
          <cell r="O8226">
            <v>57618770</v>
          </cell>
          <cell r="P8226">
            <v>66908714</v>
          </cell>
          <cell r="Q8226">
            <v>2</v>
          </cell>
          <cell r="R8226">
            <v>1</v>
          </cell>
          <cell r="S8226">
            <v>0</v>
          </cell>
          <cell r="T8226">
            <v>57618770</v>
          </cell>
        </row>
        <row r="8227">
          <cell r="G8227" t="str">
            <v>1-C-2017-570</v>
          </cell>
          <cell r="H8227" t="str">
            <v>MEJORAMIENTO PLAZA SECTOR LAS QUINTAS, LOCALIDAD DE POZO ALMONTE.</v>
          </cell>
          <cell r="I8227" t="str">
            <v>100% Girado</v>
          </cell>
          <cell r="J8227">
            <v>43095</v>
          </cell>
          <cell r="K8227">
            <v>37413</v>
          </cell>
          <cell r="L8227">
            <v>1</v>
          </cell>
          <cell r="M8227" t="str">
            <v>Licitación y Contratación</v>
          </cell>
          <cell r="N8227">
            <v>43312</v>
          </cell>
          <cell r="O8227">
            <v>59822971</v>
          </cell>
          <cell r="P8227">
            <v>53847659</v>
          </cell>
          <cell r="Q8227">
            <v>1</v>
          </cell>
          <cell r="R8227">
            <v>1</v>
          </cell>
          <cell r="S8227">
            <v>5975312</v>
          </cell>
          <cell r="T8227">
            <v>53847659</v>
          </cell>
        </row>
        <row r="8228">
          <cell r="G8228" t="str">
            <v>1-C-2017-516</v>
          </cell>
          <cell r="H8228" t="str">
            <v>REPOSICIÓN DE ACERAS POBLACIÓN CLEMENTE PEREZ, LOCALIDAD DE POZO ALMONTE</v>
          </cell>
          <cell r="I8228" t="str">
            <v>En Ejecución</v>
          </cell>
          <cell r="J8228">
            <v>43095</v>
          </cell>
          <cell r="K8228">
            <v>37413</v>
          </cell>
          <cell r="L8228">
            <v>1</v>
          </cell>
          <cell r="M8228" t="str">
            <v>Licitación y Contratación</v>
          </cell>
          <cell r="N8228">
            <v>43320</v>
          </cell>
          <cell r="O8228">
            <v>57015232</v>
          </cell>
          <cell r="P8228">
            <v>57015232</v>
          </cell>
          <cell r="Q8228">
            <v>1</v>
          </cell>
          <cell r="R8228">
            <v>1</v>
          </cell>
          <cell r="S8228">
            <v>0</v>
          </cell>
          <cell r="T8228">
            <v>57015232</v>
          </cell>
        </row>
        <row r="8229">
          <cell r="G8229" t="str">
            <v>1-C-2017-33</v>
          </cell>
          <cell r="H8229" t="str">
            <v>CONSTRUCCIÓN LUMINARIAS FOTOVOLTAICAS ISLA HUAPI</v>
          </cell>
          <cell r="I8229" t="str">
            <v>Proyecto Cerrado</v>
          </cell>
          <cell r="J8229">
            <v>43095</v>
          </cell>
          <cell r="K8229">
            <v>37447</v>
          </cell>
          <cell r="L8229">
            <v>1</v>
          </cell>
          <cell r="M8229" t="str">
            <v>Licitación y Contratación</v>
          </cell>
          <cell r="N8229">
            <v>43590</v>
          </cell>
          <cell r="O8229">
            <v>59998908</v>
          </cell>
          <cell r="P8229">
            <v>59998907</v>
          </cell>
          <cell r="Q8229">
            <v>1</v>
          </cell>
          <cell r="R8229">
            <v>1</v>
          </cell>
          <cell r="S8229">
            <v>0</v>
          </cell>
          <cell r="T8229">
            <v>59998908</v>
          </cell>
        </row>
        <row r="8230">
          <cell r="G8230" t="str">
            <v>1-C-2016-1755</v>
          </cell>
          <cell r="H8230" t="str">
            <v>CONSTRUCCION PLAZA DE JUEGOS SECTOR RUCALHUE</v>
          </cell>
          <cell r="I8230" t="str">
            <v>En Ejecución</v>
          </cell>
          <cell r="J8230">
            <v>43095</v>
          </cell>
          <cell r="K8230">
            <v>37450</v>
          </cell>
          <cell r="L8230">
            <v>1</v>
          </cell>
          <cell r="M8230" t="str">
            <v>Licitación y Contratación</v>
          </cell>
          <cell r="N8230">
            <v>43435</v>
          </cell>
          <cell r="O8230">
            <v>50528975</v>
          </cell>
          <cell r="P8230">
            <v>48756795</v>
          </cell>
          <cell r="Q8230">
            <v>1</v>
          </cell>
          <cell r="R8230">
            <v>1</v>
          </cell>
          <cell r="S8230">
            <v>5052897</v>
          </cell>
          <cell r="T8230">
            <v>45476078</v>
          </cell>
        </row>
        <row r="8231">
          <cell r="G8231" t="str">
            <v>1-C-2016-1402</v>
          </cell>
          <cell r="H8231" t="str">
            <v>CONSTRUCCIÓN PLAZA VILLARRICA / BELLO HORIZONTE, SECTOR BELLAVISTA, SAN ANTONIO</v>
          </cell>
          <cell r="I8231" t="str">
            <v>Proyecto Cerrado</v>
          </cell>
          <cell r="J8231">
            <v>43095</v>
          </cell>
          <cell r="K8231">
            <v>37423</v>
          </cell>
          <cell r="L8231">
            <v>1</v>
          </cell>
          <cell r="M8231" t="str">
            <v>Licitación y Contratación</v>
          </cell>
          <cell r="N8231">
            <v>43643</v>
          </cell>
          <cell r="O8231">
            <v>31140607</v>
          </cell>
          <cell r="P8231">
            <v>29776493</v>
          </cell>
          <cell r="Q8231">
            <v>2</v>
          </cell>
          <cell r="R8231">
            <v>2</v>
          </cell>
          <cell r="S8231">
            <v>1364114</v>
          </cell>
          <cell r="T8231">
            <v>29776493</v>
          </cell>
        </row>
        <row r="8232">
          <cell r="G8232" t="str">
            <v>1-C-2016-1534</v>
          </cell>
          <cell r="H8232" t="str">
            <v>OBRA NUEVA SEDE SOCIAL CLUB DE ADULTO MAYOR JARDÍN DEL EDÉN</v>
          </cell>
          <cell r="I8232" t="str">
            <v>Proyecto Cerrado</v>
          </cell>
          <cell r="J8232">
            <v>43095</v>
          </cell>
          <cell r="K8232">
            <v>37253</v>
          </cell>
          <cell r="L8232">
            <v>1</v>
          </cell>
          <cell r="M8232" t="str">
            <v>Licitación y Contratación</v>
          </cell>
          <cell r="N8232">
            <v>43443</v>
          </cell>
          <cell r="O8232">
            <v>59799105</v>
          </cell>
          <cell r="P8232">
            <v>59799105</v>
          </cell>
          <cell r="Q8232">
            <v>1</v>
          </cell>
          <cell r="R8232">
            <v>1</v>
          </cell>
          <cell r="S8232">
            <v>0</v>
          </cell>
          <cell r="T8232">
            <v>59799105</v>
          </cell>
        </row>
        <row r="8233">
          <cell r="G8233" t="str">
            <v>1-C-2016-962</v>
          </cell>
          <cell r="H8233" t="str">
            <v>CONSTRUCCION SEDE SOCIAL JUNTA DE VECINOS LAUTARO, COMUNA DE SAN ANTONIO</v>
          </cell>
          <cell r="I8233" t="str">
            <v>Proyecto Cerrado</v>
          </cell>
          <cell r="J8233">
            <v>43095</v>
          </cell>
          <cell r="K8233">
            <v>37423</v>
          </cell>
          <cell r="L8233">
            <v>1</v>
          </cell>
          <cell r="M8233" t="str">
            <v>Licitación y Contratación</v>
          </cell>
          <cell r="N8233">
            <v>43946</v>
          </cell>
          <cell r="O8233">
            <v>47830075</v>
          </cell>
          <cell r="P8233">
            <v>58169381</v>
          </cell>
          <cell r="Q8233">
            <v>2</v>
          </cell>
          <cell r="R8233">
            <v>2</v>
          </cell>
          <cell r="S8233">
            <v>0</v>
          </cell>
          <cell r="T8233">
            <v>47830075</v>
          </cell>
        </row>
        <row r="8234">
          <cell r="G8234" t="str">
            <v>1-C-2016-1476</v>
          </cell>
          <cell r="H8234" t="str">
            <v>MEJORAMIENTO CANCHAS MANUEL VIVANCO ZENTENO Y CLUB DEPORTIVO LA ISLA, COMUNA DE RENGO</v>
          </cell>
          <cell r="I8234" t="str">
            <v>Proyecto Cerrado</v>
          </cell>
          <cell r="J8234">
            <v>43095</v>
          </cell>
          <cell r="K8234">
            <v>37440</v>
          </cell>
          <cell r="L8234">
            <v>1</v>
          </cell>
          <cell r="M8234" t="str">
            <v>Administración Directa</v>
          </cell>
          <cell r="N8234">
            <v>44773</v>
          </cell>
          <cell r="O8234">
            <v>59999999</v>
          </cell>
          <cell r="P8234">
            <v>59999999</v>
          </cell>
          <cell r="Q8234">
            <v>3</v>
          </cell>
          <cell r="R8234">
            <v>3</v>
          </cell>
          <cell r="S8234">
            <v>0</v>
          </cell>
          <cell r="T8234">
            <v>59999999</v>
          </cell>
        </row>
        <row r="8235">
          <cell r="G8235" t="str">
            <v>1-C-2016-1014</v>
          </cell>
          <cell r="H8235" t="str">
            <v>PAVIMENTACIÓN CALLES VILLA EL PROGRESO, CAREN</v>
          </cell>
          <cell r="I8235" t="str">
            <v>Proyecto Dejado sin Efecto</v>
          </cell>
          <cell r="J8235">
            <v>43095</v>
          </cell>
          <cell r="K8235">
            <v>37432</v>
          </cell>
          <cell r="L8235">
            <v>1</v>
          </cell>
          <cell r="M8235" t="str">
            <v>no definida</v>
          </cell>
          <cell r="N8235" t="str">
            <v>no definida</v>
          </cell>
          <cell r="O8235">
            <v>59981419</v>
          </cell>
          <cell r="P8235">
            <v>0</v>
          </cell>
          <cell r="Q8235">
            <v>0</v>
          </cell>
          <cell r="R8235">
            <v>0</v>
          </cell>
          <cell r="S8235">
            <v>5998142</v>
          </cell>
          <cell r="T8235">
            <v>53983277</v>
          </cell>
        </row>
        <row r="8236">
          <cell r="G8236" t="str">
            <v>1-C-2016-1012</v>
          </cell>
          <cell r="H8236" t="str">
            <v>PAVIMENTACIÓN CALLES VILLA LAS DELICIAS, EL MANZANO DE RAPEL</v>
          </cell>
          <cell r="I8236" t="str">
            <v>Proyecto Dejado sin Efecto</v>
          </cell>
          <cell r="J8236">
            <v>43095</v>
          </cell>
          <cell r="K8236">
            <v>37432</v>
          </cell>
          <cell r="L8236">
            <v>1</v>
          </cell>
          <cell r="M8236" t="str">
            <v>no definida</v>
          </cell>
          <cell r="N8236" t="str">
            <v>no definida</v>
          </cell>
          <cell r="O8236">
            <v>38503460</v>
          </cell>
          <cell r="P8236">
            <v>0</v>
          </cell>
          <cell r="Q8236">
            <v>0</v>
          </cell>
          <cell r="R8236">
            <v>0</v>
          </cell>
          <cell r="S8236">
            <v>3850346</v>
          </cell>
          <cell r="T8236">
            <v>34653114</v>
          </cell>
        </row>
        <row r="8237">
          <cell r="G8237" t="str">
            <v>1-C-2016-910</v>
          </cell>
          <cell r="H8237" t="str">
            <v>MEJORAMIENTO VARIAS MULTICANCHAS, COMUNA DE RENGO</v>
          </cell>
          <cell r="I8237" t="str">
            <v>Proyecto Cerrado</v>
          </cell>
          <cell r="J8237">
            <v>43095</v>
          </cell>
          <cell r="K8237">
            <v>37440</v>
          </cell>
          <cell r="L8237">
            <v>1</v>
          </cell>
          <cell r="M8237" t="str">
            <v>Licitación y Contratación</v>
          </cell>
          <cell r="N8237">
            <v>43352</v>
          </cell>
          <cell r="O8237">
            <v>59999000</v>
          </cell>
          <cell r="P8237">
            <v>59381952</v>
          </cell>
          <cell r="Q8237">
            <v>1</v>
          </cell>
          <cell r="R8237">
            <v>1</v>
          </cell>
          <cell r="S8237">
            <v>617048</v>
          </cell>
          <cell r="T8237">
            <v>59381952</v>
          </cell>
        </row>
        <row r="8238">
          <cell r="G8238" t="str">
            <v>1-C-2016-775</v>
          </cell>
          <cell r="H8238" t="str">
            <v>REPOSICIÓN DE VEREDAS CALLE CHACABUCO TRAMO QUECHEREGUAS Y ESPAÑA</v>
          </cell>
          <cell r="I8238" t="str">
            <v>Proyecto Cerrado</v>
          </cell>
          <cell r="J8238">
            <v>43095</v>
          </cell>
          <cell r="K8238">
            <v>37442</v>
          </cell>
          <cell r="L8238">
            <v>1</v>
          </cell>
          <cell r="M8238" t="str">
            <v>Licitación y Contratación</v>
          </cell>
          <cell r="N8238">
            <v>43492</v>
          </cell>
          <cell r="O8238">
            <v>58837281</v>
          </cell>
          <cell r="P8238">
            <v>58837281</v>
          </cell>
          <cell r="Q8238">
            <v>1</v>
          </cell>
          <cell r="R8238">
            <v>1</v>
          </cell>
          <cell r="S8238">
            <v>0</v>
          </cell>
          <cell r="T8238">
            <v>58837281</v>
          </cell>
        </row>
        <row r="8239">
          <cell r="G8239" t="str">
            <v>1-C-2016-676</v>
          </cell>
          <cell r="H8239" t="str">
            <v>CONSTRUCCIÓN EQUIPAMIENTO URBANO, SECTOR NONTUELÁ</v>
          </cell>
          <cell r="I8239" t="str">
            <v>Proyecto Cerrado</v>
          </cell>
          <cell r="J8239">
            <v>43095</v>
          </cell>
          <cell r="K8239">
            <v>37447</v>
          </cell>
          <cell r="L8239">
            <v>1</v>
          </cell>
          <cell r="M8239" t="str">
            <v>Licitación y Contratación</v>
          </cell>
          <cell r="N8239">
            <v>43390</v>
          </cell>
          <cell r="O8239">
            <v>26184482</v>
          </cell>
          <cell r="P8239">
            <v>26184482</v>
          </cell>
          <cell r="Q8239">
            <v>1</v>
          </cell>
          <cell r="R8239">
            <v>1</v>
          </cell>
          <cell r="S8239">
            <v>0</v>
          </cell>
          <cell r="T8239">
            <v>26184482</v>
          </cell>
        </row>
        <row r="8240">
          <cell r="G8240" t="str">
            <v>1-C-2015-1899</v>
          </cell>
          <cell r="H8240" t="str">
            <v>HABILITACION ILUMINACION CANCHA DE TENIS TECINTO ESTADIO MUNICIPAL</v>
          </cell>
          <cell r="I8240" t="str">
            <v>Proyecto Cerrado</v>
          </cell>
          <cell r="J8240">
            <v>43095</v>
          </cell>
          <cell r="K8240">
            <v>37443</v>
          </cell>
          <cell r="L8240">
            <v>1</v>
          </cell>
          <cell r="M8240" t="str">
            <v>Licitación y Contratación</v>
          </cell>
          <cell r="N8240">
            <v>43234</v>
          </cell>
          <cell r="O8240">
            <v>35138796</v>
          </cell>
          <cell r="P8240">
            <v>35138796</v>
          </cell>
          <cell r="Q8240">
            <v>1</v>
          </cell>
          <cell r="R8240">
            <v>1</v>
          </cell>
          <cell r="S8240">
            <v>0</v>
          </cell>
          <cell r="T8240">
            <v>35138796</v>
          </cell>
        </row>
        <row r="8241">
          <cell r="G8241" t="str">
            <v>1-C-2015-1888</v>
          </cell>
          <cell r="H8241" t="str">
            <v>CONSTRUCCIÓN PUNTOS LIMPIOS DIVERSOS SECTORES</v>
          </cell>
          <cell r="I8241" t="str">
            <v>Proyecto Cerrado</v>
          </cell>
          <cell r="J8241">
            <v>43095</v>
          </cell>
          <cell r="K8241">
            <v>37446</v>
          </cell>
          <cell r="L8241">
            <v>1</v>
          </cell>
          <cell r="M8241" t="str">
            <v>Licitación y Contratación</v>
          </cell>
          <cell r="N8241">
            <v>43470</v>
          </cell>
          <cell r="O8241">
            <v>58047807</v>
          </cell>
          <cell r="P8241">
            <v>58047807</v>
          </cell>
          <cell r="Q8241">
            <v>1</v>
          </cell>
          <cell r="R8241">
            <v>1</v>
          </cell>
          <cell r="S8241">
            <v>0</v>
          </cell>
          <cell r="T8241">
            <v>58047807</v>
          </cell>
        </row>
        <row r="8242">
          <cell r="G8242" t="str">
            <v>1-C-2014-2666</v>
          </cell>
          <cell r="H8242" t="str">
            <v>MEJORAMIENTO AREA VERDE VILLA PUESTA DEL SOL- LOTEO PADRE PIO</v>
          </cell>
          <cell r="I8242" t="str">
            <v>Proyecto Cerrado</v>
          </cell>
          <cell r="J8242">
            <v>43095</v>
          </cell>
          <cell r="K8242">
            <v>37443</v>
          </cell>
          <cell r="L8242">
            <v>1</v>
          </cell>
          <cell r="M8242" t="str">
            <v>Licitación y Contratación</v>
          </cell>
          <cell r="N8242">
            <v>43296</v>
          </cell>
          <cell r="O8242">
            <v>33047037</v>
          </cell>
          <cell r="P8242">
            <v>33183352</v>
          </cell>
          <cell r="Q8242">
            <v>1</v>
          </cell>
          <cell r="R8242">
            <v>1</v>
          </cell>
          <cell r="S8242">
            <v>0</v>
          </cell>
          <cell r="T8242">
            <v>33047037</v>
          </cell>
        </row>
        <row r="8243">
          <cell r="G8243" t="str">
            <v>1-C-2014-1922</v>
          </cell>
          <cell r="H8243" t="str">
            <v>CONSTRUCCIÓN DE ACERAS DE CALLES RAYEN QUITRAL, COMUNA DE ALTO HOSPICIO</v>
          </cell>
          <cell r="I8243" t="str">
            <v>Proyecto Dejado sin Efecto</v>
          </cell>
          <cell r="J8243">
            <v>43095</v>
          </cell>
          <cell r="K8243">
            <v>37410</v>
          </cell>
          <cell r="L8243">
            <v>1</v>
          </cell>
          <cell r="M8243" t="str">
            <v>no definida</v>
          </cell>
          <cell r="N8243" t="str">
            <v>no definida</v>
          </cell>
          <cell r="O8243">
            <v>46106253</v>
          </cell>
          <cell r="P8243">
            <v>0</v>
          </cell>
          <cell r="Q8243">
            <v>0</v>
          </cell>
          <cell r="R8243">
            <v>0</v>
          </cell>
          <cell r="S8243">
            <v>4610625</v>
          </cell>
          <cell r="T8243">
            <v>41495628</v>
          </cell>
        </row>
        <row r="8244">
          <cell r="G8244" t="str">
            <v>1-C-2014-1904</v>
          </cell>
          <cell r="H8244" t="str">
            <v>CONSTRUCCIÓN DE ACERAS DE PASAJES SANTA PATRICIA Y LAGUNA, COMUNA DE ALTO HOSPICIO</v>
          </cell>
          <cell r="I8244" t="str">
            <v>En Ejecución</v>
          </cell>
          <cell r="J8244">
            <v>43095</v>
          </cell>
          <cell r="K8244">
            <v>37410</v>
          </cell>
          <cell r="L8244">
            <v>1</v>
          </cell>
          <cell r="M8244" t="str">
            <v>Administración Directa</v>
          </cell>
          <cell r="N8244">
            <v>43196</v>
          </cell>
          <cell r="O8244">
            <v>40250039</v>
          </cell>
          <cell r="P8244">
            <v>40250039</v>
          </cell>
          <cell r="Q8244">
            <v>3</v>
          </cell>
          <cell r="R8244">
            <v>3</v>
          </cell>
          <cell r="S8244">
            <v>4025004</v>
          </cell>
          <cell r="T8244">
            <v>36225035</v>
          </cell>
        </row>
        <row r="8245">
          <cell r="G8245" t="str">
            <v>1-B-2017-666</v>
          </cell>
          <cell r="H8245" t="str">
            <v>MEJORAMIENTO PLAZA GALLO LOCO, COMUNA DE EL QUISCO</v>
          </cell>
          <cell r="I8245" t="str">
            <v>Proyecto Cerrado</v>
          </cell>
          <cell r="J8245">
            <v>43091</v>
          </cell>
          <cell r="K8245">
            <v>36821</v>
          </cell>
          <cell r="L8245">
            <v>1</v>
          </cell>
          <cell r="M8245" t="str">
            <v>Licitación y Contratación</v>
          </cell>
          <cell r="N8245">
            <v>43424</v>
          </cell>
          <cell r="O8245">
            <v>26566125</v>
          </cell>
          <cell r="P8245">
            <v>26288374</v>
          </cell>
          <cell r="Q8245">
            <v>1</v>
          </cell>
          <cell r="R8245">
            <v>1</v>
          </cell>
          <cell r="S8245">
            <v>0</v>
          </cell>
          <cell r="T8245">
            <v>26566125</v>
          </cell>
        </row>
        <row r="8246">
          <cell r="G8246" t="str">
            <v>1-B-2017-191</v>
          </cell>
          <cell r="H8246" t="str">
            <v>MEJORAMIENTO PASEO PEATONAL PUENTE CULTURAL ALCALDE PEDRO ALARCÓN</v>
          </cell>
          <cell r="I8246" t="str">
            <v>Proyecto Cerrado</v>
          </cell>
          <cell r="J8246">
            <v>43091</v>
          </cell>
          <cell r="K8246">
            <v>36888</v>
          </cell>
          <cell r="L8246">
            <v>1</v>
          </cell>
          <cell r="M8246" t="str">
            <v>Licitación y Contratación</v>
          </cell>
          <cell r="N8246">
            <v>43422</v>
          </cell>
          <cell r="O8246">
            <v>48113949</v>
          </cell>
          <cell r="P8246">
            <v>48050184</v>
          </cell>
          <cell r="Q8246">
            <v>2</v>
          </cell>
          <cell r="R8246">
            <v>2</v>
          </cell>
          <cell r="S8246">
            <v>0</v>
          </cell>
          <cell r="T8246">
            <v>48113949</v>
          </cell>
        </row>
        <row r="8247">
          <cell r="G8247" t="str">
            <v>1-B-2017-188</v>
          </cell>
          <cell r="H8247" t="str">
            <v>ERRADICACIÓN MICROBASURAL POBLACIÓN SUMAR A TRAVÉS DE MEJORAMIENTO DEL ESPACIO PÚBLICO</v>
          </cell>
          <cell r="I8247" t="str">
            <v>Proyecto Cerrado</v>
          </cell>
          <cell r="J8247">
            <v>43091</v>
          </cell>
          <cell r="K8247">
            <v>36888</v>
          </cell>
          <cell r="L8247">
            <v>1</v>
          </cell>
          <cell r="M8247" t="str">
            <v>Licitación y Contratación</v>
          </cell>
          <cell r="N8247">
            <v>43422</v>
          </cell>
          <cell r="O8247">
            <v>30766999</v>
          </cell>
          <cell r="P8247">
            <v>30760986</v>
          </cell>
          <cell r="Q8247">
            <v>1</v>
          </cell>
          <cell r="R8247">
            <v>1</v>
          </cell>
          <cell r="S8247">
            <v>0</v>
          </cell>
          <cell r="T8247">
            <v>30766999</v>
          </cell>
        </row>
        <row r="8248">
          <cell r="G8248" t="str">
            <v>1-C-2017-456</v>
          </cell>
          <cell r="H8248" t="str">
            <v>CONSTRUCCION SEDE SOCIAL MOLCO II</v>
          </cell>
          <cell r="I8248" t="str">
            <v>Proyecto Cerrado</v>
          </cell>
          <cell r="J8248">
            <v>43091</v>
          </cell>
          <cell r="K8248">
            <v>36511</v>
          </cell>
          <cell r="L8248">
            <v>1</v>
          </cell>
          <cell r="M8248" t="str">
            <v>Licitación y Contratación</v>
          </cell>
          <cell r="N8248">
            <v>43561</v>
          </cell>
          <cell r="O8248">
            <v>32584942</v>
          </cell>
          <cell r="P8248">
            <v>32584942</v>
          </cell>
          <cell r="Q8248">
            <v>1</v>
          </cell>
          <cell r="R8248">
            <v>1</v>
          </cell>
          <cell r="S8248">
            <v>0</v>
          </cell>
          <cell r="T8248">
            <v>32584942</v>
          </cell>
        </row>
        <row r="8249">
          <cell r="G8249" t="str">
            <v>1-B-2017-239</v>
          </cell>
          <cell r="H8249" t="str">
            <v>MICRO PLAZAS INFANTILES Y DEPORTIVAS VARIOS SECTORES DE LA COMUNA DE PICHIDEGUA</v>
          </cell>
          <cell r="I8249" t="str">
            <v>Proyecto Cerrado</v>
          </cell>
          <cell r="J8249">
            <v>43091</v>
          </cell>
          <cell r="K8249">
            <v>36485</v>
          </cell>
          <cell r="L8249">
            <v>1</v>
          </cell>
          <cell r="M8249" t="str">
            <v>Licitación y Contratación</v>
          </cell>
          <cell r="N8249">
            <v>43492</v>
          </cell>
          <cell r="O8249">
            <v>30421823</v>
          </cell>
          <cell r="P8249">
            <v>30421152</v>
          </cell>
          <cell r="Q8249">
            <v>1</v>
          </cell>
          <cell r="R8249">
            <v>1</v>
          </cell>
          <cell r="S8249">
            <v>0</v>
          </cell>
          <cell r="T8249">
            <v>30421823</v>
          </cell>
        </row>
        <row r="8250">
          <cell r="G8250" t="str">
            <v>1-C-2017-10</v>
          </cell>
          <cell r="H8250" t="str">
            <v>CONSTRUCCIÓN SEDE SOCIAL SECTOR MATAGORDA, LOS VILOS</v>
          </cell>
          <cell r="I8250" t="str">
            <v>Proyecto Cerrado</v>
          </cell>
          <cell r="J8250">
            <v>43089</v>
          </cell>
          <cell r="K8250">
            <v>36996</v>
          </cell>
          <cell r="L8250">
            <v>1</v>
          </cell>
          <cell r="M8250" t="str">
            <v>Licitación y Contratación</v>
          </cell>
          <cell r="N8250">
            <v>44015</v>
          </cell>
          <cell r="O8250">
            <v>43110000</v>
          </cell>
          <cell r="P8250">
            <v>44503012</v>
          </cell>
          <cell r="Q8250">
            <v>2</v>
          </cell>
          <cell r="R8250">
            <v>2</v>
          </cell>
          <cell r="S8250">
            <v>4311000</v>
          </cell>
          <cell r="T8250">
            <v>38799000</v>
          </cell>
        </row>
        <row r="8251">
          <cell r="G8251" t="str">
            <v>1-C-2016-1851</v>
          </cell>
          <cell r="H8251" t="str">
            <v>CONSTRUCCION TECHADO JJVV VILLA LAS FLORES, SINDEMPART, COQUIMBO</v>
          </cell>
          <cell r="I8251" t="str">
            <v>Proyecto Cerrado</v>
          </cell>
          <cell r="J8251">
            <v>43089</v>
          </cell>
          <cell r="K8251">
            <v>37016</v>
          </cell>
          <cell r="L8251">
            <v>1</v>
          </cell>
          <cell r="M8251" t="str">
            <v>Licitación y Contratación</v>
          </cell>
          <cell r="N8251">
            <v>43509</v>
          </cell>
          <cell r="O8251">
            <v>59946515</v>
          </cell>
          <cell r="P8251">
            <v>59825310</v>
          </cell>
          <cell r="Q8251">
            <v>1</v>
          </cell>
          <cell r="R8251">
            <v>1</v>
          </cell>
          <cell r="S8251">
            <v>121205</v>
          </cell>
          <cell r="T8251">
            <v>59825310</v>
          </cell>
        </row>
        <row r="8252">
          <cell r="G8252" t="str">
            <v>1-C-2016-1648</v>
          </cell>
          <cell r="H8252" t="str">
            <v>CONSTRUCCIÓN SEDE JUNTA DE VECINOS, LA CANTERA</v>
          </cell>
          <cell r="I8252" t="str">
            <v>Proyecto Cerrado</v>
          </cell>
          <cell r="J8252">
            <v>43089</v>
          </cell>
          <cell r="K8252">
            <v>37005</v>
          </cell>
          <cell r="L8252">
            <v>1</v>
          </cell>
          <cell r="M8252" t="str">
            <v>Licitación y Contratación</v>
          </cell>
          <cell r="N8252">
            <v>43360</v>
          </cell>
          <cell r="O8252">
            <v>56212175</v>
          </cell>
          <cell r="P8252">
            <v>56212175</v>
          </cell>
          <cell r="Q8252">
            <v>1</v>
          </cell>
          <cell r="R8252">
            <v>1</v>
          </cell>
          <cell r="S8252">
            <v>0</v>
          </cell>
          <cell r="T8252">
            <v>56212175</v>
          </cell>
        </row>
        <row r="8253">
          <cell r="G8253" t="str">
            <v>1-C-2016-1290</v>
          </cell>
          <cell r="H8253" t="str">
            <v>AMPLIACIÓN ACUARIO HATCHERY LOS VILOS</v>
          </cell>
          <cell r="I8253" t="str">
            <v>Proyecto Cerrado</v>
          </cell>
          <cell r="J8253">
            <v>43089</v>
          </cell>
          <cell r="K8253">
            <v>36996</v>
          </cell>
          <cell r="L8253">
            <v>1</v>
          </cell>
          <cell r="M8253" t="str">
            <v>Licitación y Contratación</v>
          </cell>
          <cell r="N8253">
            <v>44259</v>
          </cell>
          <cell r="O8253">
            <v>59985000</v>
          </cell>
          <cell r="P8253">
            <v>95215852</v>
          </cell>
          <cell r="Q8253">
            <v>2</v>
          </cell>
          <cell r="R8253">
            <v>2</v>
          </cell>
          <cell r="S8253">
            <v>1928511</v>
          </cell>
          <cell r="T8253">
            <v>58056489</v>
          </cell>
        </row>
        <row r="8254">
          <cell r="G8254" t="str">
            <v>1-C-2017-1422</v>
          </cell>
          <cell r="H8254" t="str">
            <v>REPOSICION SEDE SOCIAL, MARIANO LINCONAO</v>
          </cell>
          <cell r="I8254" t="str">
            <v>Proyecto Cerrado</v>
          </cell>
          <cell r="J8254">
            <v>43084</v>
          </cell>
          <cell r="K8254">
            <v>36222</v>
          </cell>
          <cell r="L8254">
            <v>1</v>
          </cell>
          <cell r="M8254" t="str">
            <v>Licitación y Contratación</v>
          </cell>
          <cell r="N8254">
            <v>43300</v>
          </cell>
          <cell r="O8254">
            <v>58999999</v>
          </cell>
          <cell r="P8254">
            <v>55993963</v>
          </cell>
          <cell r="Q8254">
            <v>1</v>
          </cell>
          <cell r="R8254">
            <v>1</v>
          </cell>
          <cell r="S8254">
            <v>3006036</v>
          </cell>
          <cell r="T8254">
            <v>55993963</v>
          </cell>
        </row>
        <row r="8255">
          <cell r="G8255" t="str">
            <v>1-B-2017-585</v>
          </cell>
          <cell r="H8255" t="str">
            <v>REPOSICION DE LUMINARIAS Y MEJORAMIENTO BORDE DE PASAJE G. VALENZUELA, POBLACION RAMON SANFURGO</v>
          </cell>
          <cell r="I8255" t="str">
            <v>Proyecto Cerrado</v>
          </cell>
          <cell r="J8255">
            <v>43084</v>
          </cell>
          <cell r="K8255">
            <v>36134</v>
          </cell>
          <cell r="L8255">
            <v>1</v>
          </cell>
          <cell r="M8255" t="str">
            <v>Licitación y Contratación</v>
          </cell>
          <cell r="N8255">
            <v>43404</v>
          </cell>
          <cell r="O8255">
            <v>21173837</v>
          </cell>
          <cell r="P8255">
            <v>19883485</v>
          </cell>
          <cell r="Q8255">
            <v>2</v>
          </cell>
          <cell r="R8255">
            <v>2</v>
          </cell>
          <cell r="S8255">
            <v>0</v>
          </cell>
          <cell r="T8255">
            <v>21173837</v>
          </cell>
        </row>
        <row r="8256">
          <cell r="G8256" t="str">
            <v>1-C-2017-833</v>
          </cell>
          <cell r="H8256" t="str">
            <v>CONSTRUCCIÓN DE PAVIMENTO CALLE CALLE JJ. VALLEJOS, VALLENAR</v>
          </cell>
          <cell r="I8256" t="str">
            <v>Proyecto Cerrado</v>
          </cell>
          <cell r="J8256">
            <v>43084</v>
          </cell>
          <cell r="K8256">
            <v>36219</v>
          </cell>
          <cell r="L8256">
            <v>1</v>
          </cell>
          <cell r="M8256" t="str">
            <v>Licitación y Contratación</v>
          </cell>
          <cell r="N8256">
            <v>43496</v>
          </cell>
          <cell r="O8256">
            <v>50684126</v>
          </cell>
          <cell r="P8256">
            <v>59929720</v>
          </cell>
          <cell r="Q8256">
            <v>1</v>
          </cell>
          <cell r="R8256">
            <v>1</v>
          </cell>
          <cell r="S8256">
            <v>0</v>
          </cell>
          <cell r="T8256">
            <v>50684126</v>
          </cell>
        </row>
        <row r="8257">
          <cell r="G8257" t="str">
            <v>1-B-2017-372</v>
          </cell>
          <cell r="H8257" t="str">
            <v>INSTALACIÓN DE LUMINARIAS EN ALUMBRADO PUBLICO, TECNOLOGÍA LED, LAS AMERICAS COMUNA DE PICA</v>
          </cell>
          <cell r="I8257" t="str">
            <v>Proyecto Cerrado</v>
          </cell>
          <cell r="J8257">
            <v>43084</v>
          </cell>
          <cell r="K8257">
            <v>36130</v>
          </cell>
          <cell r="L8257">
            <v>1</v>
          </cell>
          <cell r="M8257" t="str">
            <v>Licitación y Contratación</v>
          </cell>
          <cell r="N8257">
            <v>43357</v>
          </cell>
          <cell r="O8257">
            <v>23000000</v>
          </cell>
          <cell r="P8257">
            <v>22947258</v>
          </cell>
          <cell r="Q8257">
            <v>1</v>
          </cell>
          <cell r="R8257">
            <v>1</v>
          </cell>
          <cell r="S8257">
            <v>0</v>
          </cell>
          <cell r="T8257">
            <v>23000000</v>
          </cell>
        </row>
        <row r="8258">
          <cell r="G8258" t="str">
            <v>1-C-2016-1546</v>
          </cell>
          <cell r="H8258" t="str">
            <v>REMODELACION PLAZA DEL AGUA JUAN IGNACIO MOLINA BARRIO PABLO NERUDA</v>
          </cell>
          <cell r="I8258" t="str">
            <v>Proyecto Cerrado</v>
          </cell>
          <cell r="J8258">
            <v>43098</v>
          </cell>
          <cell r="K8258">
            <v>38120</v>
          </cell>
          <cell r="L8258">
            <v>1</v>
          </cell>
          <cell r="M8258" t="str">
            <v>Licitación y Contratación</v>
          </cell>
          <cell r="N8258">
            <v>43570</v>
          </cell>
          <cell r="O8258">
            <v>59999998</v>
          </cell>
          <cell r="P8258">
            <v>59669588</v>
          </cell>
          <cell r="Q8258">
            <v>1</v>
          </cell>
          <cell r="R8258">
            <v>1</v>
          </cell>
          <cell r="S8258">
            <v>330410</v>
          </cell>
          <cell r="T8258">
            <v>59669588</v>
          </cell>
        </row>
        <row r="8259">
          <cell r="G8259" t="str">
            <v>1-C-2016-1903</v>
          </cell>
          <cell r="H8259" t="str">
            <v>CONSTRUCCIÓN ESCALERAS DE EMERGENCIA LICEO RODULFO A. PHILIPPI, PAILLACO.</v>
          </cell>
          <cell r="I8259" t="str">
            <v>Proyecto Cerrado</v>
          </cell>
          <cell r="J8259">
            <v>43084</v>
          </cell>
          <cell r="K8259">
            <v>36209</v>
          </cell>
          <cell r="L8259">
            <v>1</v>
          </cell>
          <cell r="M8259" t="str">
            <v>Licitación y Contratación</v>
          </cell>
          <cell r="N8259">
            <v>43262</v>
          </cell>
          <cell r="O8259">
            <v>47706376</v>
          </cell>
          <cell r="P8259">
            <v>47124224</v>
          </cell>
          <cell r="Q8259">
            <v>1</v>
          </cell>
          <cell r="R8259">
            <v>1</v>
          </cell>
          <cell r="S8259">
            <v>582152</v>
          </cell>
          <cell r="T8259">
            <v>47124224</v>
          </cell>
        </row>
        <row r="8260">
          <cell r="G8260" t="str">
            <v>1-C-2016-1506</v>
          </cell>
          <cell r="H8260" t="str">
            <v>CONSTRUCCION TECHUMBRE FERIA LIBRE SAN VICENTE</v>
          </cell>
          <cell r="I8260" t="str">
            <v>Proyecto Cerrado</v>
          </cell>
          <cell r="J8260">
            <v>43084</v>
          </cell>
          <cell r="K8260">
            <v>36207</v>
          </cell>
          <cell r="L8260">
            <v>1</v>
          </cell>
          <cell r="M8260" t="str">
            <v>Licitación y Contratación</v>
          </cell>
          <cell r="N8260">
            <v>43344</v>
          </cell>
          <cell r="O8260">
            <v>59999999</v>
          </cell>
          <cell r="P8260">
            <v>58811303</v>
          </cell>
          <cell r="Q8260">
            <v>1</v>
          </cell>
          <cell r="R8260">
            <v>1</v>
          </cell>
          <cell r="S8260">
            <v>1188696</v>
          </cell>
          <cell r="T8260">
            <v>58811303</v>
          </cell>
        </row>
        <row r="8261">
          <cell r="G8261" t="str">
            <v>1-C-2015-2391</v>
          </cell>
          <cell r="H8261" t="str">
            <v>CONSTRUCCIÓN Y HABILITACIÓN MULTICANCHA VILLA HERMOSA</v>
          </cell>
          <cell r="I8261" t="str">
            <v>Proyecto Cerrado</v>
          </cell>
          <cell r="J8261">
            <v>43084</v>
          </cell>
          <cell r="K8261">
            <v>36268</v>
          </cell>
          <cell r="L8261">
            <v>1</v>
          </cell>
          <cell r="M8261" t="str">
            <v>Licitación y Contratación</v>
          </cell>
          <cell r="N8261">
            <v>43358</v>
          </cell>
          <cell r="O8261">
            <v>24322111</v>
          </cell>
          <cell r="P8261">
            <v>23173540</v>
          </cell>
          <cell r="Q8261">
            <v>1</v>
          </cell>
          <cell r="R8261">
            <v>1</v>
          </cell>
          <cell r="S8261">
            <v>0</v>
          </cell>
          <cell r="T8261">
            <v>24322111</v>
          </cell>
        </row>
        <row r="8262">
          <cell r="G8262" t="str">
            <v>1-C-2015-2479</v>
          </cell>
          <cell r="H8262" t="str">
            <v>CONSTRUCCIÓN Y REPOSICIÓN MURO DE CONTENCIÓN BORDE ESTERO CUREPTO</v>
          </cell>
          <cell r="I8262" t="str">
            <v>Proyecto Cerrado</v>
          </cell>
          <cell r="J8262">
            <v>43084</v>
          </cell>
          <cell r="K8262">
            <v>36217</v>
          </cell>
          <cell r="L8262">
            <v>1</v>
          </cell>
          <cell r="M8262" t="str">
            <v>Licitación y Contratación</v>
          </cell>
          <cell r="N8262">
            <v>43280</v>
          </cell>
          <cell r="O8262">
            <v>59966778</v>
          </cell>
          <cell r="P8262">
            <v>59966778</v>
          </cell>
          <cell r="Q8262">
            <v>1</v>
          </cell>
          <cell r="R8262">
            <v>1</v>
          </cell>
          <cell r="S8262">
            <v>0</v>
          </cell>
          <cell r="T8262">
            <v>59966778</v>
          </cell>
        </row>
        <row r="8263">
          <cell r="G8263" t="str">
            <v>1-C-2015-1730</v>
          </cell>
          <cell r="H8263" t="str">
            <v>REPOSICION DE VEREDAS REVESTIDAS CON BALDOSA EN AVENIDA B.O´HIGGINS POR ACERA SUR ENTRE JOSÉ MARIA CARO Y ARTURO PRAT.</v>
          </cell>
          <cell r="I8263" t="str">
            <v>Proyecto Cerrado</v>
          </cell>
          <cell r="J8263">
            <v>43084</v>
          </cell>
          <cell r="K8263">
            <v>36220</v>
          </cell>
          <cell r="L8263">
            <v>1</v>
          </cell>
          <cell r="M8263" t="str">
            <v>Licitación y Contratación</v>
          </cell>
          <cell r="N8263">
            <v>43550</v>
          </cell>
          <cell r="O8263">
            <v>43992527</v>
          </cell>
          <cell r="P8263">
            <v>43992527</v>
          </cell>
          <cell r="Q8263">
            <v>1</v>
          </cell>
          <cell r="R8263">
            <v>1</v>
          </cell>
          <cell r="S8263">
            <v>0</v>
          </cell>
          <cell r="T8263">
            <v>43992527</v>
          </cell>
        </row>
        <row r="8264">
          <cell r="G8264" t="str">
            <v>1-C-2015-449</v>
          </cell>
          <cell r="H8264" t="str">
            <v>MEJORAMIENTO DE INFRAESTRUCTURA, MULTICANCHA POBLACIÓN SUR</v>
          </cell>
          <cell r="I8264" t="str">
            <v>Proyecto Cerrado</v>
          </cell>
          <cell r="J8264">
            <v>43084</v>
          </cell>
          <cell r="K8264">
            <v>36218</v>
          </cell>
          <cell r="L8264">
            <v>1</v>
          </cell>
          <cell r="M8264" t="str">
            <v>Licitación y Contratación</v>
          </cell>
          <cell r="N8264">
            <v>43229</v>
          </cell>
          <cell r="O8264">
            <v>43058484</v>
          </cell>
          <cell r="P8264">
            <v>43058483</v>
          </cell>
          <cell r="Q8264">
            <v>1</v>
          </cell>
          <cell r="R8264">
            <v>1</v>
          </cell>
          <cell r="S8264">
            <v>1</v>
          </cell>
          <cell r="T8264">
            <v>43058483</v>
          </cell>
        </row>
        <row r="8265">
          <cell r="G8265" t="str">
            <v>1-C-2015-275</v>
          </cell>
          <cell r="H8265" t="str">
            <v>CONSTRUCCION CENTRO MULTIPROPOSITO JUNTA VECINOS N°3 SECTOR HOSPITAL, TRAIGUEN</v>
          </cell>
          <cell r="I8265" t="str">
            <v>Proyecto Cerrado</v>
          </cell>
          <cell r="J8265">
            <v>43084</v>
          </cell>
          <cell r="K8265">
            <v>36221</v>
          </cell>
          <cell r="L8265">
            <v>1</v>
          </cell>
          <cell r="M8265" t="str">
            <v>Licitación y Contratación</v>
          </cell>
          <cell r="N8265">
            <v>43408</v>
          </cell>
          <cell r="O8265">
            <v>49999778</v>
          </cell>
          <cell r="P8265">
            <v>49999778</v>
          </cell>
          <cell r="Q8265">
            <v>1</v>
          </cell>
          <cell r="R8265">
            <v>1</v>
          </cell>
          <cell r="S8265">
            <v>0</v>
          </cell>
          <cell r="T8265">
            <v>49999778</v>
          </cell>
        </row>
        <row r="8266">
          <cell r="G8266" t="str">
            <v>1-C-2014-2656</v>
          </cell>
          <cell r="H8266" t="str">
            <v>CIERRE PERIMETRAL CANCHA , CLUB DEPORTIVO SAN JOSÉ DE QUIÑIPEUMO</v>
          </cell>
          <cell r="I8266" t="str">
            <v>Proyecto Cerrado</v>
          </cell>
          <cell r="J8266">
            <v>43084</v>
          </cell>
          <cell r="K8266">
            <v>36214</v>
          </cell>
          <cell r="L8266">
            <v>1</v>
          </cell>
          <cell r="M8266" t="str">
            <v>Licitación y Contratación</v>
          </cell>
          <cell r="N8266">
            <v>43293</v>
          </cell>
          <cell r="O8266">
            <v>20755595</v>
          </cell>
          <cell r="P8266">
            <v>20465501</v>
          </cell>
          <cell r="Q8266">
            <v>1</v>
          </cell>
          <cell r="R8266">
            <v>1</v>
          </cell>
          <cell r="S8266">
            <v>290094</v>
          </cell>
          <cell r="T8266">
            <v>20465501</v>
          </cell>
        </row>
        <row r="8267">
          <cell r="G8267" t="str">
            <v>1-C-2014-257</v>
          </cell>
          <cell r="H8267" t="str">
            <v>CONSTRUCCIÓN CAMARINES Y GRADERÍAS CANCHA IMPERIALITO</v>
          </cell>
          <cell r="I8267" t="str">
            <v>Proyecto Cerrado</v>
          </cell>
          <cell r="J8267">
            <v>43084</v>
          </cell>
          <cell r="K8267">
            <v>36298</v>
          </cell>
          <cell r="L8267">
            <v>1</v>
          </cell>
          <cell r="M8267" t="str">
            <v>Licitación y Contratación</v>
          </cell>
          <cell r="N8267">
            <v>43404</v>
          </cell>
          <cell r="O8267">
            <v>49995909</v>
          </cell>
          <cell r="P8267">
            <v>49995909</v>
          </cell>
          <cell r="Q8267">
            <v>1</v>
          </cell>
          <cell r="R8267">
            <v>1</v>
          </cell>
          <cell r="S8267">
            <v>0</v>
          </cell>
          <cell r="T8267">
            <v>49995909</v>
          </cell>
        </row>
        <row r="8268">
          <cell r="G8268" t="str">
            <v>1-C-2017-1096</v>
          </cell>
          <cell r="H8268" t="str">
            <v>TECHADO MULTICANCHA SEDE CLUB DEPORTIVO EL TIGRE</v>
          </cell>
          <cell r="I8268" t="str">
            <v>Proyecto Cerrado</v>
          </cell>
          <cell r="J8268">
            <v>43083</v>
          </cell>
          <cell r="K8268">
            <v>36195</v>
          </cell>
          <cell r="L8268">
            <v>1</v>
          </cell>
          <cell r="M8268" t="str">
            <v>Licitación y Contratación</v>
          </cell>
          <cell r="N8268">
            <v>43451</v>
          </cell>
          <cell r="O8268">
            <v>59757450</v>
          </cell>
          <cell r="P8268">
            <v>59757450</v>
          </cell>
          <cell r="Q8268">
            <v>1</v>
          </cell>
          <cell r="R8268">
            <v>1</v>
          </cell>
          <cell r="S8268">
            <v>0</v>
          </cell>
          <cell r="T8268">
            <v>59757450</v>
          </cell>
        </row>
        <row r="8269">
          <cell r="G8269" t="str">
            <v>1-C-2017-946</v>
          </cell>
          <cell r="H8269" t="str">
            <v>REPARACIÓN DE PAVIMENTOS EN AUTOPISTA, COMUNA DE TALCAHUANO</v>
          </cell>
          <cell r="I8269" t="str">
            <v>Proyecto Cerrado</v>
          </cell>
          <cell r="J8269">
            <v>43083</v>
          </cell>
          <cell r="K8269">
            <v>36188</v>
          </cell>
          <cell r="L8269">
            <v>1</v>
          </cell>
          <cell r="M8269" t="str">
            <v>Licitación y Contratación</v>
          </cell>
          <cell r="N8269">
            <v>43342</v>
          </cell>
          <cell r="O8269">
            <v>41945857</v>
          </cell>
          <cell r="P8269">
            <v>41665409</v>
          </cell>
          <cell r="Q8269">
            <v>1</v>
          </cell>
          <cell r="R8269">
            <v>1</v>
          </cell>
          <cell r="S8269">
            <v>280448</v>
          </cell>
          <cell r="T8269">
            <v>41665409</v>
          </cell>
        </row>
        <row r="8270">
          <cell r="G8270" t="str">
            <v>1-B-2017-661</v>
          </cell>
          <cell r="H8270" t="str">
            <v>CONSTRUCCION SEDE SOCIAL UV N°63, COMUNA DE VALPARAISO</v>
          </cell>
          <cell r="I8270" t="str">
            <v>Proyecto Cerrado</v>
          </cell>
          <cell r="J8270">
            <v>43083</v>
          </cell>
          <cell r="K8270">
            <v>35864</v>
          </cell>
          <cell r="L8270">
            <v>1</v>
          </cell>
          <cell r="M8270" t="str">
            <v>Licitación y Contratación</v>
          </cell>
          <cell r="N8270">
            <v>43630</v>
          </cell>
          <cell r="O8270">
            <v>42965706</v>
          </cell>
          <cell r="P8270">
            <v>56985322</v>
          </cell>
          <cell r="Q8270">
            <v>1</v>
          </cell>
          <cell r="R8270">
            <v>1</v>
          </cell>
          <cell r="S8270">
            <v>0</v>
          </cell>
          <cell r="T8270">
            <v>42965706</v>
          </cell>
        </row>
        <row r="8271">
          <cell r="G8271" t="str">
            <v>1-B-2017-554</v>
          </cell>
          <cell r="H8271" t="str">
            <v>MEJORAMIENTO SEDE SOCIAL Y OBRAS COMPLEMENTARIAS JUNTA DE VECINOS UNION LIBERTAD, LA VIÑILLA CASABLANCA</v>
          </cell>
          <cell r="I8271" t="str">
            <v>Proyecto Cerrado</v>
          </cell>
          <cell r="J8271">
            <v>43083</v>
          </cell>
          <cell r="K8271">
            <v>35647</v>
          </cell>
          <cell r="L8271">
            <v>1</v>
          </cell>
          <cell r="M8271" t="str">
            <v>Licitación y Contratación</v>
          </cell>
          <cell r="N8271">
            <v>43221</v>
          </cell>
          <cell r="O8271">
            <v>29352000</v>
          </cell>
          <cell r="P8271">
            <v>29335840</v>
          </cell>
          <cell r="Q8271">
            <v>1</v>
          </cell>
          <cell r="R8271">
            <v>1</v>
          </cell>
          <cell r="S8271">
            <v>0</v>
          </cell>
          <cell r="T8271">
            <v>29352000</v>
          </cell>
        </row>
        <row r="8272">
          <cell r="G8272" t="str">
            <v>1-B-2017-295</v>
          </cell>
          <cell r="H8272" t="str">
            <v>DOTACION E INSTALACION DE ASCENSOR PARA EDIFICIO CONSISTORIAL, COMUNA DE LOS SAUCES</v>
          </cell>
          <cell r="I8272" t="str">
            <v>Proyecto Cerrado</v>
          </cell>
          <cell r="J8272">
            <v>43083</v>
          </cell>
          <cell r="K8272">
            <v>35552</v>
          </cell>
          <cell r="L8272">
            <v>1</v>
          </cell>
          <cell r="M8272" t="str">
            <v>Licitación y Contratación</v>
          </cell>
          <cell r="N8272">
            <v>44178</v>
          </cell>
          <cell r="O8272">
            <v>22829704</v>
          </cell>
          <cell r="P8272">
            <v>22829704</v>
          </cell>
          <cell r="Q8272">
            <v>2</v>
          </cell>
          <cell r="R8272">
            <v>2</v>
          </cell>
          <cell r="S8272">
            <v>0</v>
          </cell>
          <cell r="T8272">
            <v>22829704</v>
          </cell>
        </row>
        <row r="8273">
          <cell r="G8273" t="str">
            <v>1-B-2017-122</v>
          </cell>
          <cell r="H8273" t="str">
            <v>REPARACIÓN DE CIRCULACIONES Y ACCESOS DE EDIFICIO DAO CONCHALÍ</v>
          </cell>
          <cell r="I8273" t="str">
            <v>Proyecto Cerrado</v>
          </cell>
          <cell r="J8273">
            <v>43083</v>
          </cell>
          <cell r="K8273">
            <v>35652</v>
          </cell>
          <cell r="L8273">
            <v>1</v>
          </cell>
          <cell r="M8273" t="str">
            <v>Licitación y Contratación</v>
          </cell>
          <cell r="N8273">
            <v>43314</v>
          </cell>
          <cell r="O8273">
            <v>59817034</v>
          </cell>
          <cell r="P8273">
            <v>59534080</v>
          </cell>
          <cell r="Q8273">
            <v>1</v>
          </cell>
          <cell r="R8273">
            <v>1</v>
          </cell>
          <cell r="S8273">
            <v>0</v>
          </cell>
          <cell r="T8273">
            <v>59817034</v>
          </cell>
        </row>
        <row r="8274">
          <cell r="G8274" t="str">
            <v>1-B-2017-501</v>
          </cell>
          <cell r="H8274" t="str">
            <v>MEJORAMIENTO LUMINARIAS PLAZA DE CACHAGUA, COMUNA DE ZAPALLAR</v>
          </cell>
          <cell r="I8274" t="str">
            <v>Proyecto Cerrado</v>
          </cell>
          <cell r="J8274">
            <v>43083</v>
          </cell>
          <cell r="K8274">
            <v>35864</v>
          </cell>
          <cell r="L8274">
            <v>1</v>
          </cell>
          <cell r="M8274" t="str">
            <v>Licitación y Contratación</v>
          </cell>
          <cell r="N8274">
            <v>43428</v>
          </cell>
          <cell r="O8274">
            <v>28436000</v>
          </cell>
          <cell r="P8274">
            <v>25484110</v>
          </cell>
          <cell r="Q8274">
            <v>1</v>
          </cell>
          <cell r="R8274">
            <v>1</v>
          </cell>
          <cell r="S8274">
            <v>0</v>
          </cell>
          <cell r="T8274">
            <v>28436000</v>
          </cell>
        </row>
        <row r="8275">
          <cell r="G8275" t="str">
            <v>1-B-2017-238</v>
          </cell>
          <cell r="H8275" t="str">
            <v>MEJORAMIENTO DEL ENTORNO BNUP EN RUTA F-528,COMUNA DE CONCÓN</v>
          </cell>
          <cell r="I8275" t="str">
            <v>Proyecto Cerrado</v>
          </cell>
          <cell r="J8275">
            <v>43083</v>
          </cell>
          <cell r="K8275">
            <v>35864</v>
          </cell>
          <cell r="L8275">
            <v>1</v>
          </cell>
          <cell r="M8275" t="str">
            <v>Licitación y Contratación</v>
          </cell>
          <cell r="N8275">
            <v>43262</v>
          </cell>
          <cell r="O8275">
            <v>29580000</v>
          </cell>
          <cell r="P8275">
            <v>27447900</v>
          </cell>
          <cell r="Q8275">
            <v>1</v>
          </cell>
          <cell r="R8275">
            <v>1</v>
          </cell>
          <cell r="S8275">
            <v>0</v>
          </cell>
          <cell r="T8275">
            <v>29580000</v>
          </cell>
        </row>
        <row r="8276">
          <cell r="G8276" t="str">
            <v>1-C-2017-307</v>
          </cell>
          <cell r="H8276" t="str">
            <v>MEJORAMIENTO BAÑOS Y CAMARINES GIMNASIO PLAZA DE ARMAS, COMUNA DE SANTA JUANA</v>
          </cell>
          <cell r="I8276" t="str">
            <v>Proyecto Cerrado</v>
          </cell>
          <cell r="J8276">
            <v>43083</v>
          </cell>
          <cell r="K8276">
            <v>36201</v>
          </cell>
          <cell r="L8276">
            <v>1</v>
          </cell>
          <cell r="M8276" t="str">
            <v>Licitación y Contratación</v>
          </cell>
          <cell r="N8276">
            <v>43634</v>
          </cell>
          <cell r="O8276">
            <v>51773639</v>
          </cell>
          <cell r="P8276">
            <v>51773639</v>
          </cell>
          <cell r="Q8276">
            <v>1</v>
          </cell>
          <cell r="R8276">
            <v>1</v>
          </cell>
          <cell r="S8276">
            <v>0</v>
          </cell>
          <cell r="T8276">
            <v>51773639</v>
          </cell>
        </row>
        <row r="8277">
          <cell r="G8277" t="str">
            <v>1-C-2017-117</v>
          </cell>
          <cell r="H8277" t="str">
            <v>INSTALACION DE MOBILIARIO URBANO, MAQUINAS DE EJERCICIOS Y JUEGOS INFANTILES EN DIVERSAS AREAS VERDES.</v>
          </cell>
          <cell r="I8277" t="str">
            <v>Proyecto Cerrado</v>
          </cell>
          <cell r="J8277">
            <v>43098</v>
          </cell>
          <cell r="K8277">
            <v>38115</v>
          </cell>
          <cell r="L8277">
            <v>1</v>
          </cell>
          <cell r="M8277" t="str">
            <v>Licitación y Contratación</v>
          </cell>
          <cell r="N8277">
            <v>43507</v>
          </cell>
          <cell r="O8277">
            <v>55007466</v>
          </cell>
          <cell r="P8277">
            <v>54942328</v>
          </cell>
          <cell r="Q8277">
            <v>4</v>
          </cell>
          <cell r="R8277">
            <v>4</v>
          </cell>
          <cell r="S8277">
            <v>0</v>
          </cell>
          <cell r="T8277">
            <v>55007466</v>
          </cell>
        </row>
        <row r="8278">
          <cell r="G8278" t="str">
            <v>1-B-2017-242</v>
          </cell>
          <cell r="H8278" t="str">
            <v>CONSTRUCCIÓN ACCESOS PEATONALES COMUNA DE RIO HURTADO</v>
          </cell>
          <cell r="I8278" t="str">
            <v>Proyecto Cerrado</v>
          </cell>
          <cell r="J8278">
            <v>43083</v>
          </cell>
          <cell r="K8278">
            <v>35655</v>
          </cell>
          <cell r="L8278">
            <v>1</v>
          </cell>
          <cell r="M8278" t="str">
            <v>Licitación y Contratación</v>
          </cell>
          <cell r="N8278">
            <v>43264</v>
          </cell>
          <cell r="O8278">
            <v>40249311</v>
          </cell>
          <cell r="P8278">
            <v>79868964</v>
          </cell>
          <cell r="Q8278">
            <v>1</v>
          </cell>
          <cell r="R8278">
            <v>1</v>
          </cell>
          <cell r="S8278">
            <v>0</v>
          </cell>
          <cell r="T8278">
            <v>40249311</v>
          </cell>
        </row>
        <row r="8279">
          <cell r="G8279" t="str">
            <v>1-C-2017-350</v>
          </cell>
          <cell r="H8279" t="str">
            <v>MEJORAMIENTO INTEGRAL PLAZA LARRAIN</v>
          </cell>
          <cell r="I8279" t="str">
            <v>Proyecto Cerrado</v>
          </cell>
          <cell r="J8279">
            <v>43083</v>
          </cell>
          <cell r="K8279">
            <v>36184</v>
          </cell>
          <cell r="L8279">
            <v>1</v>
          </cell>
          <cell r="M8279" t="str">
            <v>Licitación y Contratación</v>
          </cell>
          <cell r="N8279">
            <v>43298</v>
          </cell>
          <cell r="O8279">
            <v>59945889</v>
          </cell>
          <cell r="P8279">
            <v>56890925</v>
          </cell>
          <cell r="Q8279">
            <v>1</v>
          </cell>
          <cell r="R8279">
            <v>1</v>
          </cell>
          <cell r="S8279">
            <v>3054964</v>
          </cell>
          <cell r="T8279">
            <v>56890925</v>
          </cell>
        </row>
        <row r="8280">
          <cell r="G8280" t="str">
            <v>1-C-2017-11</v>
          </cell>
          <cell r="H8280" t="str">
            <v>CONSTRUCCION CENTRO COMUNITARIO PABLO NERUDA</v>
          </cell>
          <cell r="I8280" t="str">
            <v>Proyecto Cerrado</v>
          </cell>
          <cell r="J8280">
            <v>43083</v>
          </cell>
          <cell r="K8280">
            <v>36172</v>
          </cell>
          <cell r="L8280">
            <v>1</v>
          </cell>
          <cell r="M8280" t="str">
            <v>Licitación y Contratación</v>
          </cell>
          <cell r="N8280">
            <v>43357</v>
          </cell>
          <cell r="O8280">
            <v>59919081</v>
          </cell>
          <cell r="P8280">
            <v>58659918</v>
          </cell>
          <cell r="Q8280">
            <v>1</v>
          </cell>
          <cell r="R8280">
            <v>1</v>
          </cell>
          <cell r="S8280">
            <v>1259163</v>
          </cell>
          <cell r="T8280">
            <v>58659918</v>
          </cell>
        </row>
        <row r="8281">
          <cell r="G8281" t="str">
            <v>1-C-2017-4</v>
          </cell>
          <cell r="H8281" t="str">
            <v>INSTALACION ALUMBRADO PUBLICO SECTOR CARRIEL NORTE</v>
          </cell>
          <cell r="I8281" t="str">
            <v>Proyecto Cerrado</v>
          </cell>
          <cell r="J8281">
            <v>43083</v>
          </cell>
          <cell r="K8281">
            <v>36188</v>
          </cell>
          <cell r="L8281">
            <v>1</v>
          </cell>
          <cell r="M8281" t="str">
            <v>Licitación y Contratación</v>
          </cell>
          <cell r="N8281">
            <v>43312</v>
          </cell>
          <cell r="O8281">
            <v>13032632</v>
          </cell>
          <cell r="P8281">
            <v>13032632</v>
          </cell>
          <cell r="Q8281">
            <v>1</v>
          </cell>
          <cell r="R8281">
            <v>1</v>
          </cell>
          <cell r="S8281">
            <v>0</v>
          </cell>
          <cell r="T8281">
            <v>13032632</v>
          </cell>
        </row>
        <row r="8282">
          <cell r="G8282" t="str">
            <v>1-C-2016-1353</v>
          </cell>
          <cell r="H8282" t="str">
            <v>CONSTRUCCIÓN SEDE SOCIAL SAJONIA, HUALPEN</v>
          </cell>
          <cell r="I8282" t="str">
            <v>En Ejecución</v>
          </cell>
          <cell r="J8282">
            <v>43083</v>
          </cell>
          <cell r="K8282">
            <v>36192</v>
          </cell>
          <cell r="L8282">
            <v>1</v>
          </cell>
          <cell r="M8282" t="str">
            <v>Licitación y Contratación</v>
          </cell>
          <cell r="N8282">
            <v>43550</v>
          </cell>
          <cell r="O8282">
            <v>59750573</v>
          </cell>
          <cell r="P8282">
            <v>59750573</v>
          </cell>
          <cell r="Q8282">
            <v>1</v>
          </cell>
          <cell r="R8282">
            <v>1</v>
          </cell>
          <cell r="S8282">
            <v>0</v>
          </cell>
          <cell r="T8282">
            <v>59750573</v>
          </cell>
        </row>
        <row r="8283">
          <cell r="G8283" t="str">
            <v>1-C-2016-1773</v>
          </cell>
          <cell r="H8283" t="str">
            <v>CONSTRUCCIÓN SEDE VECINAL JUNTA DE VECINOS VILLA EL ROCIO</v>
          </cell>
          <cell r="I8283" t="str">
            <v>Proyecto Cerrado</v>
          </cell>
          <cell r="J8283">
            <v>43083</v>
          </cell>
          <cell r="K8283">
            <v>36176</v>
          </cell>
          <cell r="L8283">
            <v>1</v>
          </cell>
          <cell r="M8283" t="str">
            <v>Licitación y Contratación</v>
          </cell>
          <cell r="N8283">
            <v>43436</v>
          </cell>
          <cell r="O8283">
            <v>43094230</v>
          </cell>
          <cell r="P8283">
            <v>43094230</v>
          </cell>
          <cell r="Q8283">
            <v>1</v>
          </cell>
          <cell r="R8283">
            <v>1</v>
          </cell>
          <cell r="S8283">
            <v>0</v>
          </cell>
          <cell r="T8283">
            <v>43094230</v>
          </cell>
        </row>
        <row r="8284">
          <cell r="G8284" t="str">
            <v>1-C-2016-747</v>
          </cell>
          <cell r="H8284" t="str">
            <v>MEJORAMIENTO DE LA SEGURIDAD VIAL Y PEATONAL DEL ESPACIO PUBLICO DE LA COMUNA DE SAN JOAQUIN</v>
          </cell>
          <cell r="I8284" t="str">
            <v>Proyecto Cerrado</v>
          </cell>
          <cell r="J8284">
            <v>43098</v>
          </cell>
          <cell r="K8284">
            <v>38144</v>
          </cell>
          <cell r="L8284">
            <v>1</v>
          </cell>
          <cell r="M8284" t="str">
            <v>Administración Directa</v>
          </cell>
          <cell r="N8284">
            <v>43312</v>
          </cell>
          <cell r="O8284">
            <v>54697118</v>
          </cell>
          <cell r="P8284">
            <v>54697118</v>
          </cell>
          <cell r="Q8284">
            <v>7</v>
          </cell>
          <cell r="R8284">
            <v>7</v>
          </cell>
          <cell r="S8284">
            <v>0</v>
          </cell>
          <cell r="T8284">
            <v>54697118</v>
          </cell>
        </row>
        <row r="8285">
          <cell r="G8285" t="str">
            <v>1-C-2016-390</v>
          </cell>
          <cell r="H8285" t="str">
            <v>REPARACIÓN VEREDAS CALLE HERAS Y YERBAS BUENAS, PENCO</v>
          </cell>
          <cell r="I8285" t="str">
            <v>100% Girado</v>
          </cell>
          <cell r="J8285">
            <v>43083</v>
          </cell>
          <cell r="K8285">
            <v>36197</v>
          </cell>
          <cell r="L8285">
            <v>1</v>
          </cell>
          <cell r="M8285" t="str">
            <v>Licitación y Contratación</v>
          </cell>
          <cell r="N8285">
            <v>44355</v>
          </cell>
          <cell r="O8285">
            <v>59920061</v>
          </cell>
          <cell r="P8285">
            <v>58911545</v>
          </cell>
          <cell r="Q8285">
            <v>1</v>
          </cell>
          <cell r="R8285">
            <v>1</v>
          </cell>
          <cell r="S8285">
            <v>1008516</v>
          </cell>
          <cell r="T8285">
            <v>58911545</v>
          </cell>
        </row>
        <row r="8286">
          <cell r="G8286" t="str">
            <v>1-C-2016-520</v>
          </cell>
          <cell r="H8286" t="str">
            <v>CONSTRUCCION DE VEREDAS CALLE CARMEN Y CASTELAR NORTE, COMUNA DE SAN JOAQUIN</v>
          </cell>
          <cell r="I8286" t="str">
            <v>Proyecto Cerrado</v>
          </cell>
          <cell r="J8286">
            <v>43098</v>
          </cell>
          <cell r="K8286">
            <v>38144</v>
          </cell>
          <cell r="L8286">
            <v>1</v>
          </cell>
          <cell r="M8286" t="str">
            <v>Licitación y Contratación</v>
          </cell>
          <cell r="N8286">
            <v>43373</v>
          </cell>
          <cell r="O8286">
            <v>52965760</v>
          </cell>
          <cell r="P8286">
            <v>52965760</v>
          </cell>
          <cell r="Q8286">
            <v>1</v>
          </cell>
          <cell r="R8286">
            <v>1</v>
          </cell>
          <cell r="S8286">
            <v>0</v>
          </cell>
          <cell r="T8286">
            <v>52965760</v>
          </cell>
        </row>
        <row r="8287">
          <cell r="G8287" t="str">
            <v>1-C-2016-1170</v>
          </cell>
          <cell r="H8287" t="str">
            <v>CONSTRUCCIÓN SEDE SOCIAL Y MEJORAMIENTO DE AREA VERDE COLINA EL PINO</v>
          </cell>
          <cell r="I8287" t="str">
            <v>Proyecto Cerrado</v>
          </cell>
          <cell r="J8287">
            <v>43083</v>
          </cell>
          <cell r="K8287">
            <v>36166</v>
          </cell>
          <cell r="L8287">
            <v>1</v>
          </cell>
          <cell r="M8287" t="str">
            <v>Licitación y Contratación</v>
          </cell>
          <cell r="N8287">
            <v>43450</v>
          </cell>
          <cell r="O8287">
            <v>58868170</v>
          </cell>
          <cell r="P8287">
            <v>58868170</v>
          </cell>
          <cell r="Q8287">
            <v>1</v>
          </cell>
          <cell r="R8287">
            <v>1</v>
          </cell>
          <cell r="S8287">
            <v>0</v>
          </cell>
          <cell r="T8287">
            <v>58868170</v>
          </cell>
        </row>
        <row r="8288">
          <cell r="G8288" t="str">
            <v>1-C-2016-310</v>
          </cell>
          <cell r="H8288" t="str">
            <v>MEJORAMIENTO ACERAS EN CALLES LOS CARRERA Y OTRAS DE YUMBEL</v>
          </cell>
          <cell r="I8288" t="str">
            <v>Proyecto Cerrado</v>
          </cell>
          <cell r="J8288">
            <v>43083</v>
          </cell>
          <cell r="K8288">
            <v>36206</v>
          </cell>
          <cell r="L8288">
            <v>1</v>
          </cell>
          <cell r="M8288" t="str">
            <v>Administración Directa</v>
          </cell>
          <cell r="N8288">
            <v>43434</v>
          </cell>
          <cell r="O8288">
            <v>53523000</v>
          </cell>
          <cell r="P8288">
            <v>53523000</v>
          </cell>
          <cell r="Q8288">
            <v>6</v>
          </cell>
          <cell r="R8288">
            <v>6</v>
          </cell>
          <cell r="S8288">
            <v>0</v>
          </cell>
          <cell r="T8288">
            <v>53523000</v>
          </cell>
        </row>
        <row r="8289">
          <cell r="G8289" t="str">
            <v>1-C-2016-585</v>
          </cell>
          <cell r="H8289" t="str">
            <v>CONSTRUCCIÓN TECHUMBRE Y CAMARINES MULTICANCHA RIVADAVIA</v>
          </cell>
          <cell r="I8289" t="str">
            <v>Proyecto Cerrado</v>
          </cell>
          <cell r="J8289">
            <v>43083</v>
          </cell>
          <cell r="K8289">
            <v>36172</v>
          </cell>
          <cell r="L8289">
            <v>1</v>
          </cell>
          <cell r="M8289" t="str">
            <v>Licitación y Contratación</v>
          </cell>
          <cell r="N8289">
            <v>43635</v>
          </cell>
          <cell r="O8289">
            <v>57936883</v>
          </cell>
          <cell r="P8289">
            <v>57936883</v>
          </cell>
          <cell r="Q8289">
            <v>1</v>
          </cell>
          <cell r="R8289">
            <v>1</v>
          </cell>
          <cell r="S8289">
            <v>0</v>
          </cell>
          <cell r="T8289">
            <v>57936883</v>
          </cell>
        </row>
        <row r="8290">
          <cell r="G8290" t="str">
            <v>1-C-2016-352</v>
          </cell>
          <cell r="H8290" t="str">
            <v>MEJORAMIENTO PLAZA DE ARMAS DE TENO</v>
          </cell>
          <cell r="I8290" t="str">
            <v>Proyecto Cerrado</v>
          </cell>
          <cell r="J8290">
            <v>43083</v>
          </cell>
          <cell r="K8290">
            <v>36212</v>
          </cell>
          <cell r="L8290">
            <v>1</v>
          </cell>
          <cell r="M8290" t="str">
            <v>Licitación y Contratación</v>
          </cell>
          <cell r="N8290">
            <v>43462</v>
          </cell>
          <cell r="O8290">
            <v>57929807</v>
          </cell>
          <cell r="P8290">
            <v>57929807</v>
          </cell>
          <cell r="Q8290">
            <v>1</v>
          </cell>
          <cell r="R8290">
            <v>1</v>
          </cell>
          <cell r="S8290">
            <v>0</v>
          </cell>
          <cell r="T8290">
            <v>57929807</v>
          </cell>
        </row>
        <row r="8291">
          <cell r="G8291" t="str">
            <v>1-C-2016-112</v>
          </cell>
          <cell r="H8291" t="str">
            <v>CONSTRUCCIÓN SEDE SOCIAL VILLA LA FLORIDA</v>
          </cell>
          <cell r="I8291" t="str">
            <v>Proyecto Cerrado</v>
          </cell>
          <cell r="J8291">
            <v>43083</v>
          </cell>
          <cell r="K8291">
            <v>36166</v>
          </cell>
          <cell r="L8291">
            <v>1</v>
          </cell>
          <cell r="M8291" t="str">
            <v>Licitación y Contratación</v>
          </cell>
          <cell r="N8291">
            <v>43302</v>
          </cell>
          <cell r="O8291">
            <v>59997601</v>
          </cell>
          <cell r="P8291">
            <v>58863231</v>
          </cell>
          <cell r="Q8291">
            <v>1</v>
          </cell>
          <cell r="R8291">
            <v>1</v>
          </cell>
          <cell r="S8291">
            <v>1134370</v>
          </cell>
          <cell r="T8291">
            <v>58863231</v>
          </cell>
        </row>
        <row r="8292">
          <cell r="G8292" t="str">
            <v>1-C-2016-66</v>
          </cell>
          <cell r="H8292" t="str">
            <v>CENTRO COMUNITARIO BARRIO UNIVERSITARIO</v>
          </cell>
          <cell r="I8292" t="str">
            <v>Proyecto Cerrado</v>
          </cell>
          <cell r="J8292">
            <v>43083</v>
          </cell>
          <cell r="K8292">
            <v>36166</v>
          </cell>
          <cell r="L8292">
            <v>1</v>
          </cell>
          <cell r="M8292" t="str">
            <v>Licitación y Contratación</v>
          </cell>
          <cell r="N8292">
            <v>43450</v>
          </cell>
          <cell r="O8292">
            <v>58470384</v>
          </cell>
          <cell r="P8292">
            <v>58470384</v>
          </cell>
          <cell r="Q8292">
            <v>1</v>
          </cell>
          <cell r="R8292">
            <v>1</v>
          </cell>
          <cell r="S8292">
            <v>0</v>
          </cell>
          <cell r="T8292">
            <v>58470384</v>
          </cell>
        </row>
        <row r="8293">
          <cell r="G8293" t="str">
            <v>1-C-2017-1147</v>
          </cell>
          <cell r="H8293" t="str">
            <v>MULTICANCHA Y PLAZA JUNTA DE VECINOS NUEVA VIDA</v>
          </cell>
          <cell r="I8293" t="str">
            <v>Proyecto Cerrado</v>
          </cell>
          <cell r="J8293">
            <v>43081</v>
          </cell>
          <cell r="K8293">
            <v>35333</v>
          </cell>
          <cell r="L8293">
            <v>1</v>
          </cell>
          <cell r="M8293" t="str">
            <v>Licitación y Contratación</v>
          </cell>
          <cell r="N8293">
            <v>43470</v>
          </cell>
          <cell r="O8293">
            <v>54000435</v>
          </cell>
          <cell r="P8293">
            <v>54000435</v>
          </cell>
          <cell r="Q8293">
            <v>1</v>
          </cell>
          <cell r="R8293">
            <v>1</v>
          </cell>
          <cell r="S8293">
            <v>0</v>
          </cell>
          <cell r="T8293">
            <v>54000435</v>
          </cell>
        </row>
        <row r="8294">
          <cell r="G8294" t="str">
            <v>1-C-2016-1192</v>
          </cell>
          <cell r="H8294" t="str">
            <v>CONSTRUCCION SEDE APR BUCALEMU</v>
          </cell>
          <cell r="I8294" t="str">
            <v>Proyecto Cerrado</v>
          </cell>
          <cell r="J8294">
            <v>43081</v>
          </cell>
          <cell r="K8294">
            <v>35336</v>
          </cell>
          <cell r="L8294">
            <v>1</v>
          </cell>
          <cell r="M8294" t="str">
            <v>Licitación y Contratación</v>
          </cell>
          <cell r="N8294">
            <v>43454</v>
          </cell>
          <cell r="O8294">
            <v>59654849</v>
          </cell>
          <cell r="P8294">
            <v>59654849</v>
          </cell>
          <cell r="Q8294">
            <v>1</v>
          </cell>
          <cell r="R8294">
            <v>1</v>
          </cell>
          <cell r="S8294">
            <v>0</v>
          </cell>
          <cell r="T8294">
            <v>59654849</v>
          </cell>
        </row>
        <row r="8295">
          <cell r="G8295" t="str">
            <v>1-C-2017-316</v>
          </cell>
          <cell r="H8295" t="str">
            <v>MEJORAMIENTO INTERSECCIONES CALLES SAN MARTIN, DIEGO ECHEVERRIA, RAMON FREIRE, CARRERA Y ANIBAL PINTO, COMUNA DE QUILLOTA</v>
          </cell>
          <cell r="I8295" t="str">
            <v>Proyecto Cerrado</v>
          </cell>
          <cell r="J8295">
            <v>43080</v>
          </cell>
          <cell r="K8295">
            <v>35301</v>
          </cell>
          <cell r="L8295">
            <v>1</v>
          </cell>
          <cell r="M8295" t="str">
            <v>Licitación y Contratación</v>
          </cell>
          <cell r="N8295">
            <v>43265</v>
          </cell>
          <cell r="O8295">
            <v>40924305</v>
          </cell>
          <cell r="P8295">
            <v>40865433</v>
          </cell>
          <cell r="Q8295">
            <v>1</v>
          </cell>
          <cell r="R8295">
            <v>1</v>
          </cell>
          <cell r="S8295">
            <v>58872</v>
          </cell>
          <cell r="T8295">
            <v>40865433</v>
          </cell>
        </row>
        <row r="8296">
          <cell r="G8296" t="str">
            <v>1-C-2016-897</v>
          </cell>
          <cell r="H8296" t="str">
            <v>CONSTRUCCION PAVIMENTACIÓN PASAJE MAICILLO, COMUNA DE HUASCO</v>
          </cell>
          <cell r="I8296" t="str">
            <v>Proyecto Cerrado</v>
          </cell>
          <cell r="J8296">
            <v>43080</v>
          </cell>
          <cell r="K8296">
            <v>35310</v>
          </cell>
          <cell r="L8296">
            <v>1</v>
          </cell>
          <cell r="M8296" t="str">
            <v>Licitación y Contratación</v>
          </cell>
          <cell r="N8296">
            <v>43677</v>
          </cell>
          <cell r="O8296">
            <v>42728510</v>
          </cell>
          <cell r="P8296">
            <v>49827243</v>
          </cell>
          <cell r="Q8296">
            <v>1</v>
          </cell>
          <cell r="R8296">
            <v>1</v>
          </cell>
          <cell r="S8296">
            <v>0</v>
          </cell>
          <cell r="T8296">
            <v>42728510</v>
          </cell>
        </row>
        <row r="8297">
          <cell r="G8297" t="str">
            <v>1-C-2016-27</v>
          </cell>
          <cell r="H8297" t="str">
            <v>CONSTRUCCIÓN SISTEMA DE ILUMINACIÓN PLAZA LAS AMÉRICAS Y OTRAS, COLLIPULLI</v>
          </cell>
          <cell r="I8297" t="str">
            <v>Proyecto Cerrado</v>
          </cell>
          <cell r="J8297">
            <v>43080</v>
          </cell>
          <cell r="K8297">
            <v>35340</v>
          </cell>
          <cell r="L8297">
            <v>1</v>
          </cell>
          <cell r="M8297" t="str">
            <v>Licitación y Contratación</v>
          </cell>
          <cell r="N8297">
            <v>43283</v>
          </cell>
          <cell r="O8297">
            <v>58408696</v>
          </cell>
          <cell r="P8297">
            <v>51399766</v>
          </cell>
          <cell r="Q8297">
            <v>1</v>
          </cell>
          <cell r="R8297">
            <v>1</v>
          </cell>
          <cell r="S8297">
            <v>5840870</v>
          </cell>
          <cell r="T8297">
            <v>52567826</v>
          </cell>
        </row>
        <row r="8298">
          <cell r="G8298" t="str">
            <v>1-C-2015-1297</v>
          </cell>
          <cell r="H8298" t="str">
            <v>RESALTOS, REDUCTORES DE VELOCIDAD EN DIVERSOS SECTORES DE LA COMUNA</v>
          </cell>
          <cell r="I8298" t="str">
            <v>Proyecto Dejado sin Efecto</v>
          </cell>
          <cell r="J8298">
            <v>43080</v>
          </cell>
          <cell r="K8298">
            <v>35307</v>
          </cell>
          <cell r="L8298">
            <v>1</v>
          </cell>
          <cell r="M8298" t="str">
            <v>no definida</v>
          </cell>
          <cell r="N8298" t="str">
            <v>no definida</v>
          </cell>
          <cell r="O8298">
            <v>21705464</v>
          </cell>
          <cell r="P8298">
            <v>0</v>
          </cell>
          <cell r="Q8298">
            <v>0</v>
          </cell>
          <cell r="R8298">
            <v>0</v>
          </cell>
          <cell r="S8298">
            <v>2170546</v>
          </cell>
          <cell r="T8298">
            <v>19534918</v>
          </cell>
        </row>
        <row r="8299">
          <cell r="G8299" t="str">
            <v>1-B-2017-727</v>
          </cell>
          <cell r="H8299" t="str">
            <v>MEJORAMIENTO ESPACIO COMUN C.C.S.S. MAX JARA</v>
          </cell>
          <cell r="I8299" t="str">
            <v>Proyecto Cerrado</v>
          </cell>
          <cell r="J8299">
            <v>43076</v>
          </cell>
          <cell r="K8299">
            <v>34499</v>
          </cell>
          <cell r="L8299">
            <v>1</v>
          </cell>
          <cell r="M8299" t="str">
            <v>Licitación y Contratación</v>
          </cell>
          <cell r="N8299">
            <v>43312</v>
          </cell>
          <cell r="O8299">
            <v>58143668</v>
          </cell>
          <cell r="P8299">
            <v>56639824</v>
          </cell>
          <cell r="Q8299">
            <v>1</v>
          </cell>
          <cell r="R8299">
            <v>1</v>
          </cell>
          <cell r="S8299">
            <v>0</v>
          </cell>
          <cell r="T8299">
            <v>58143668</v>
          </cell>
        </row>
        <row r="8300">
          <cell r="G8300" t="str">
            <v>1-C-2017-1003</v>
          </cell>
          <cell r="H8300" t="str">
            <v>REPOSICIÓN DE VEREDAS SECTOR POBLACIÓN EL BOSQUE I</v>
          </cell>
          <cell r="I8300" t="str">
            <v>Proyecto Cerrado</v>
          </cell>
          <cell r="J8300">
            <v>43098</v>
          </cell>
          <cell r="K8300">
            <v>38097</v>
          </cell>
          <cell r="L8300">
            <v>1</v>
          </cell>
          <cell r="M8300" t="str">
            <v>Licitación y Contratación</v>
          </cell>
          <cell r="N8300">
            <v>43688</v>
          </cell>
          <cell r="O8300">
            <v>59698513</v>
          </cell>
          <cell r="P8300">
            <v>59698513</v>
          </cell>
          <cell r="Q8300">
            <v>1</v>
          </cell>
          <cell r="R8300">
            <v>1</v>
          </cell>
          <cell r="S8300">
            <v>0</v>
          </cell>
          <cell r="T8300">
            <v>59698513</v>
          </cell>
        </row>
        <row r="8301">
          <cell r="G8301" t="str">
            <v>1-C-2017-715</v>
          </cell>
          <cell r="H8301" t="str">
            <v>REPOSICIÓN DE VEREDAS CALLE VENANCIA LEIVA ESQUINA SANTA ROSA</v>
          </cell>
          <cell r="I8301" t="str">
            <v>Proyecto Cerrado</v>
          </cell>
          <cell r="J8301">
            <v>43098</v>
          </cell>
          <cell r="K8301">
            <v>38088</v>
          </cell>
          <cell r="L8301">
            <v>1</v>
          </cell>
          <cell r="M8301" t="str">
            <v>Licitación y Contratación</v>
          </cell>
          <cell r="N8301">
            <v>43667</v>
          </cell>
          <cell r="O8301">
            <v>59898250</v>
          </cell>
          <cell r="P8301">
            <v>59898250</v>
          </cell>
          <cell r="Q8301">
            <v>1</v>
          </cell>
          <cell r="R8301">
            <v>1</v>
          </cell>
          <cell r="S8301">
            <v>0</v>
          </cell>
          <cell r="T8301">
            <v>59898250</v>
          </cell>
        </row>
        <row r="8302">
          <cell r="G8302" t="str">
            <v>1-B-2017-216</v>
          </cell>
          <cell r="H8302" t="str">
            <v>CONSERVACIÓN Y REPOSICIÓN DE PAVIMENTOS DE CALZADAS BARRIO VALLE DEL SOL, COMUNA EL BOSQUE</v>
          </cell>
          <cell r="I8302" t="str">
            <v>En Proceso de Cierre</v>
          </cell>
          <cell r="J8302">
            <v>43076</v>
          </cell>
          <cell r="K8302">
            <v>35015</v>
          </cell>
          <cell r="L8302">
            <v>1</v>
          </cell>
          <cell r="M8302" t="str">
            <v>Licitación y Contratación</v>
          </cell>
          <cell r="N8302">
            <v>43671</v>
          </cell>
          <cell r="O8302">
            <v>59826374</v>
          </cell>
          <cell r="P8302">
            <v>59826374</v>
          </cell>
          <cell r="Q8302">
            <v>1</v>
          </cell>
          <cell r="R8302">
            <v>1</v>
          </cell>
          <cell r="S8302">
            <v>0</v>
          </cell>
          <cell r="T8302">
            <v>59826374</v>
          </cell>
        </row>
        <row r="8303">
          <cell r="G8303" t="str">
            <v>1-B-2017-199</v>
          </cell>
          <cell r="H8303" t="str">
            <v>MEJORAMIENTO ESPACIO PUBLICO PLAZA MONTE GRANDE</v>
          </cell>
          <cell r="I8303" t="str">
            <v>Proyecto Cerrado</v>
          </cell>
          <cell r="J8303">
            <v>43076</v>
          </cell>
          <cell r="K8303">
            <v>34750</v>
          </cell>
          <cell r="L8303">
            <v>1</v>
          </cell>
          <cell r="M8303" t="str">
            <v>Licitación y Contratación</v>
          </cell>
          <cell r="N8303">
            <v>43460</v>
          </cell>
          <cell r="O8303">
            <v>47939530</v>
          </cell>
          <cell r="P8303">
            <v>47843051</v>
          </cell>
          <cell r="Q8303">
            <v>2</v>
          </cell>
          <cell r="R8303">
            <v>2</v>
          </cell>
          <cell r="S8303">
            <v>0</v>
          </cell>
          <cell r="T8303">
            <v>47939530</v>
          </cell>
        </row>
        <row r="8304">
          <cell r="G8304" t="str">
            <v>1-B-2017-198</v>
          </cell>
          <cell r="H8304" t="str">
            <v>MEJORAMIENTO ACCESO NORPONIENTE COMUNA DE SAN PEDRO</v>
          </cell>
          <cell r="I8304" t="str">
            <v>Proyecto Cerrado</v>
          </cell>
          <cell r="J8304">
            <v>43076</v>
          </cell>
          <cell r="K8304">
            <v>23851</v>
          </cell>
          <cell r="L8304">
            <v>1</v>
          </cell>
          <cell r="M8304" t="str">
            <v>Licitación y Contratación</v>
          </cell>
          <cell r="N8304">
            <v>43474</v>
          </cell>
          <cell r="O8304">
            <v>51692053</v>
          </cell>
          <cell r="P8304">
            <v>51692029</v>
          </cell>
          <cell r="Q8304">
            <v>1</v>
          </cell>
          <cell r="R8304">
            <v>1</v>
          </cell>
          <cell r="S8304">
            <v>0</v>
          </cell>
          <cell r="T8304">
            <v>51692053</v>
          </cell>
        </row>
        <row r="8305">
          <cell r="G8305" t="str">
            <v>1-B-2017-232</v>
          </cell>
          <cell r="H8305" t="str">
            <v>MEJORAMIENTO LUMINARIAS PEATONAL Y CICLOVIAS RUTA H-17, COMUNA GRANEROS</v>
          </cell>
          <cell r="I8305" t="str">
            <v>Proyecto Cerrado</v>
          </cell>
          <cell r="J8305">
            <v>43076</v>
          </cell>
          <cell r="K8305">
            <v>34746</v>
          </cell>
          <cell r="L8305">
            <v>1</v>
          </cell>
          <cell r="M8305" t="str">
            <v>Licitación y Contratación</v>
          </cell>
          <cell r="N8305">
            <v>43608</v>
          </cell>
          <cell r="O8305">
            <v>16343639</v>
          </cell>
          <cell r="P8305">
            <v>16039991</v>
          </cell>
          <cell r="Q8305">
            <v>1</v>
          </cell>
          <cell r="R8305">
            <v>1</v>
          </cell>
          <cell r="S8305">
            <v>0</v>
          </cell>
          <cell r="T8305">
            <v>16343639</v>
          </cell>
        </row>
        <row r="8306">
          <cell r="G8306" t="str">
            <v>1-C-2017-328</v>
          </cell>
          <cell r="H8306" t="str">
            <v>PROVISIÓN E INSTALACIÓN SEMÁFOROS CRUCE LAS VIOLETAS</v>
          </cell>
          <cell r="I8306" t="str">
            <v>Proyecto Cerrado</v>
          </cell>
          <cell r="J8306">
            <v>43076</v>
          </cell>
          <cell r="K8306">
            <v>35367</v>
          </cell>
          <cell r="L8306">
            <v>1</v>
          </cell>
          <cell r="M8306" t="str">
            <v>Licitación y Contratación</v>
          </cell>
          <cell r="N8306">
            <v>43386</v>
          </cell>
          <cell r="O8306">
            <v>36736898</v>
          </cell>
          <cell r="P8306">
            <v>36678125</v>
          </cell>
          <cell r="Q8306">
            <v>1</v>
          </cell>
          <cell r="R8306">
            <v>1</v>
          </cell>
          <cell r="S8306">
            <v>0</v>
          </cell>
          <cell r="T8306">
            <v>36736898</v>
          </cell>
        </row>
        <row r="8307">
          <cell r="G8307" t="str">
            <v>1-C-2017-293</v>
          </cell>
          <cell r="H8307" t="str">
            <v>REPOSICIÓN DE VEREDAS POBLACIONES VICENTE PÉREZ ROSALES Y VILLA FLORIDA</v>
          </cell>
          <cell r="I8307" t="str">
            <v>Proyecto Cerrado</v>
          </cell>
          <cell r="J8307">
            <v>43076</v>
          </cell>
          <cell r="K8307">
            <v>35346</v>
          </cell>
          <cell r="L8307">
            <v>1</v>
          </cell>
          <cell r="M8307" t="str">
            <v>Licitación y Contratación</v>
          </cell>
          <cell r="N8307">
            <v>43274</v>
          </cell>
          <cell r="O8307">
            <v>47876804</v>
          </cell>
          <cell r="P8307">
            <v>44163969</v>
          </cell>
          <cell r="Q8307">
            <v>1</v>
          </cell>
          <cell r="R8307">
            <v>1</v>
          </cell>
          <cell r="S8307">
            <v>3712835</v>
          </cell>
          <cell r="T8307">
            <v>44163969</v>
          </cell>
        </row>
        <row r="8308">
          <cell r="G8308" t="str">
            <v>1-C-2017-1028</v>
          </cell>
          <cell r="H8308" t="str">
            <v>MEJORAMIENTO MULTICANCHA POBLACIÓN VILLA JARDINES, CHILE CHICO</v>
          </cell>
          <cell r="I8308" t="str">
            <v>Proyecto Cerrado</v>
          </cell>
          <cell r="J8308">
            <v>43076</v>
          </cell>
          <cell r="K8308">
            <v>35350</v>
          </cell>
          <cell r="L8308">
            <v>1</v>
          </cell>
          <cell r="M8308" t="str">
            <v>Licitación y Contratación</v>
          </cell>
          <cell r="N8308">
            <v>43341</v>
          </cell>
          <cell r="O8308">
            <v>57948300</v>
          </cell>
          <cell r="P8308">
            <v>57948300</v>
          </cell>
          <cell r="Q8308">
            <v>1</v>
          </cell>
          <cell r="R8308">
            <v>1</v>
          </cell>
          <cell r="S8308">
            <v>0</v>
          </cell>
          <cell r="T8308">
            <v>57948300</v>
          </cell>
        </row>
        <row r="8309">
          <cell r="G8309" t="str">
            <v>1-C-2017-58</v>
          </cell>
          <cell r="H8309" t="str">
            <v>HABILITACIÓN PLAZA MIRADOR VENTISQUERO MOSCO</v>
          </cell>
          <cell r="I8309" t="str">
            <v>Proyecto Cerrado</v>
          </cell>
          <cell r="J8309">
            <v>43076</v>
          </cell>
          <cell r="K8309">
            <v>35378</v>
          </cell>
          <cell r="L8309">
            <v>1</v>
          </cell>
          <cell r="M8309" t="str">
            <v>Licitación y Contratación</v>
          </cell>
          <cell r="N8309">
            <v>43514</v>
          </cell>
          <cell r="O8309">
            <v>40555505</v>
          </cell>
          <cell r="P8309">
            <v>40555505</v>
          </cell>
          <cell r="Q8309">
            <v>1</v>
          </cell>
          <cell r="R8309">
            <v>1</v>
          </cell>
          <cell r="S8309">
            <v>0</v>
          </cell>
          <cell r="T8309">
            <v>40555505</v>
          </cell>
        </row>
        <row r="8310">
          <cell r="G8310" t="str">
            <v>1-C-2016-1937</v>
          </cell>
          <cell r="H8310" t="str">
            <v>RECONSTRUCCION SEDE VECINAL N°10, QUINTA NORMAL</v>
          </cell>
          <cell r="I8310" t="str">
            <v>Proyecto Cerrado</v>
          </cell>
          <cell r="J8310">
            <v>43098</v>
          </cell>
          <cell r="K8310">
            <v>38108</v>
          </cell>
          <cell r="L8310">
            <v>1</v>
          </cell>
          <cell r="M8310" t="str">
            <v>Licitación y Contratación</v>
          </cell>
          <cell r="N8310">
            <v>43406</v>
          </cell>
          <cell r="O8310">
            <v>56971621</v>
          </cell>
          <cell r="P8310">
            <v>52723349</v>
          </cell>
          <cell r="Q8310">
            <v>1</v>
          </cell>
          <cell r="R8310">
            <v>1</v>
          </cell>
          <cell r="S8310">
            <v>0</v>
          </cell>
          <cell r="T8310">
            <v>56971621</v>
          </cell>
        </row>
        <row r="8311">
          <cell r="G8311" t="str">
            <v>1-C-2016-1794</v>
          </cell>
          <cell r="H8311" t="str">
            <v>CONSTRUCCION SEDE VECINAL Y MEJORAMIENTO DE MULTICANCHA UNIDAD VECINAL 33-A / QUINTA NORMAL</v>
          </cell>
          <cell r="I8311" t="str">
            <v>Proyecto Cerrado</v>
          </cell>
          <cell r="J8311">
            <v>43098</v>
          </cell>
          <cell r="K8311">
            <v>38101</v>
          </cell>
          <cell r="L8311">
            <v>1</v>
          </cell>
          <cell r="M8311" t="str">
            <v>Licitación y Contratación</v>
          </cell>
          <cell r="N8311">
            <v>43388</v>
          </cell>
          <cell r="O8311">
            <v>59994979</v>
          </cell>
          <cell r="P8311">
            <v>59768791</v>
          </cell>
          <cell r="Q8311">
            <v>1</v>
          </cell>
          <cell r="R8311">
            <v>1</v>
          </cell>
          <cell r="S8311">
            <v>226188</v>
          </cell>
          <cell r="T8311">
            <v>59768791</v>
          </cell>
        </row>
        <row r="8312">
          <cell r="G8312" t="str">
            <v>1-C-2016-1782</v>
          </cell>
          <cell r="H8312" t="str">
            <v>MEJORAMIENTO DE CONDOMINIOS DE VIVIENDA SOCIAL - QUINTA NORMAL</v>
          </cell>
          <cell r="I8312" t="str">
            <v>Proyecto Cerrado</v>
          </cell>
          <cell r="J8312">
            <v>43098</v>
          </cell>
          <cell r="K8312">
            <v>38101</v>
          </cell>
          <cell r="L8312">
            <v>1</v>
          </cell>
          <cell r="M8312" t="str">
            <v>Licitación y Contratación</v>
          </cell>
          <cell r="N8312">
            <v>43406</v>
          </cell>
          <cell r="O8312">
            <v>56674085</v>
          </cell>
          <cell r="P8312">
            <v>56674085</v>
          </cell>
          <cell r="Q8312">
            <v>1</v>
          </cell>
          <cell r="R8312">
            <v>1</v>
          </cell>
          <cell r="S8312">
            <v>0</v>
          </cell>
          <cell r="T8312">
            <v>56674085</v>
          </cell>
        </row>
        <row r="8313">
          <cell r="G8313" t="str">
            <v>1-C-2016-1857</v>
          </cell>
          <cell r="H8313" t="str">
            <v>MEJORAMIENTO PLAZA JOHN KENNEDY</v>
          </cell>
          <cell r="I8313" t="str">
            <v>Proyecto Cerrado</v>
          </cell>
          <cell r="J8313">
            <v>43076</v>
          </cell>
          <cell r="K8313">
            <v>35346</v>
          </cell>
          <cell r="L8313">
            <v>1</v>
          </cell>
          <cell r="M8313" t="str">
            <v>Licitación y Contratación</v>
          </cell>
          <cell r="N8313">
            <v>43317</v>
          </cell>
          <cell r="O8313">
            <v>59731440</v>
          </cell>
          <cell r="P8313">
            <v>59500000</v>
          </cell>
          <cell r="Q8313">
            <v>1</v>
          </cell>
          <cell r="R8313">
            <v>1</v>
          </cell>
          <cell r="S8313">
            <v>231440</v>
          </cell>
          <cell r="T8313">
            <v>59500000</v>
          </cell>
        </row>
        <row r="8314">
          <cell r="G8314" t="str">
            <v>1-C-2016-996</v>
          </cell>
          <cell r="H8314" t="str">
            <v>DEMARCACION CRUCES PEATONALES Y OTROS CON PINTURA TERMOPLASTICA - QUINTA NORMAL</v>
          </cell>
          <cell r="I8314" t="str">
            <v>Proyecto Cerrado</v>
          </cell>
          <cell r="J8314">
            <v>43098</v>
          </cell>
          <cell r="K8314">
            <v>38146</v>
          </cell>
          <cell r="L8314">
            <v>1</v>
          </cell>
          <cell r="M8314" t="str">
            <v>Licitación y Contratación</v>
          </cell>
          <cell r="N8314">
            <v>43585</v>
          </cell>
          <cell r="O8314">
            <v>59998725</v>
          </cell>
          <cell r="P8314">
            <v>59317960</v>
          </cell>
          <cell r="Q8314">
            <v>1</v>
          </cell>
          <cell r="R8314">
            <v>1</v>
          </cell>
          <cell r="S8314">
            <v>680765</v>
          </cell>
          <cell r="T8314">
            <v>59317960</v>
          </cell>
        </row>
        <row r="8315">
          <cell r="G8315" t="str">
            <v>1-C-2015-18</v>
          </cell>
          <cell r="H8315" t="str">
            <v>CONSTRUCCION AREA VERDE VILLA DON MARTIN</v>
          </cell>
          <cell r="I8315" t="str">
            <v>Proyecto Cerrado</v>
          </cell>
          <cell r="J8315">
            <v>43076</v>
          </cell>
          <cell r="K8315">
            <v>35368</v>
          </cell>
          <cell r="L8315">
            <v>1</v>
          </cell>
          <cell r="M8315" t="str">
            <v>Licitación y Contratación</v>
          </cell>
          <cell r="N8315">
            <v>43308</v>
          </cell>
          <cell r="O8315">
            <v>57643541</v>
          </cell>
          <cell r="P8315">
            <v>57643541</v>
          </cell>
          <cell r="Q8315">
            <v>1</v>
          </cell>
          <cell r="R8315">
            <v>1</v>
          </cell>
          <cell r="S8315">
            <v>0</v>
          </cell>
          <cell r="T8315">
            <v>57643541</v>
          </cell>
        </row>
        <row r="8316">
          <cell r="G8316" t="str">
            <v>1-C-2014-786</v>
          </cell>
          <cell r="H8316" t="str">
            <v>CONSTRUCCION DE VELATORIO Y MEJORAMIENTO INTERIORES, CEMENTERIO COICOMA, PITRUFQUEN</v>
          </cell>
          <cell r="I8316" t="str">
            <v>Proyecto Cerrado</v>
          </cell>
          <cell r="J8316">
            <v>43076</v>
          </cell>
          <cell r="K8316">
            <v>35344</v>
          </cell>
          <cell r="L8316">
            <v>1</v>
          </cell>
          <cell r="M8316" t="str">
            <v>Licitación y Contratación</v>
          </cell>
          <cell r="N8316">
            <v>43263</v>
          </cell>
          <cell r="O8316">
            <v>54833156</v>
          </cell>
          <cell r="P8316">
            <v>54833141</v>
          </cell>
          <cell r="Q8316">
            <v>1</v>
          </cell>
          <cell r="R8316">
            <v>1</v>
          </cell>
          <cell r="S8316">
            <v>15</v>
          </cell>
          <cell r="T8316">
            <v>54833141</v>
          </cell>
        </row>
        <row r="8317">
          <cell r="G8317" t="str">
            <v>1-C-2014-2563</v>
          </cell>
          <cell r="H8317" t="str">
            <v>CONSTRUCCION AREA VERDE VILLA EL ESFUERZO DE CORRALONES</v>
          </cell>
          <cell r="I8317" t="str">
            <v>Proyecto Cerrado</v>
          </cell>
          <cell r="J8317">
            <v>43075</v>
          </cell>
          <cell r="K8317">
            <v>32612</v>
          </cell>
          <cell r="L8317">
            <v>1</v>
          </cell>
          <cell r="M8317" t="str">
            <v>Licitación y Contratación</v>
          </cell>
          <cell r="N8317">
            <v>43463</v>
          </cell>
          <cell r="O8317">
            <v>38004558</v>
          </cell>
          <cell r="P8317">
            <v>52368544</v>
          </cell>
          <cell r="Q8317">
            <v>1</v>
          </cell>
          <cell r="R8317">
            <v>1</v>
          </cell>
          <cell r="S8317">
            <v>0</v>
          </cell>
          <cell r="T8317">
            <v>38004558</v>
          </cell>
        </row>
        <row r="8318">
          <cell r="G8318" t="str">
            <v>1-B-2017-629</v>
          </cell>
          <cell r="H8318" t="str">
            <v>HABILITACIÓN OFICINAS CULTURA Y TURISMO EX COLEGIO DE CULTURA</v>
          </cell>
          <cell r="I8318" t="str">
            <v>Proyecto Cerrado</v>
          </cell>
          <cell r="J8318">
            <v>43074</v>
          </cell>
          <cell r="K8318">
            <v>33939</v>
          </cell>
          <cell r="L8318">
            <v>1</v>
          </cell>
          <cell r="M8318" t="str">
            <v>Licitación y Contratación</v>
          </cell>
          <cell r="N8318">
            <v>43422</v>
          </cell>
          <cell r="O8318">
            <v>18677230</v>
          </cell>
          <cell r="P8318">
            <v>17879988</v>
          </cell>
          <cell r="Q8318">
            <v>1</v>
          </cell>
          <cell r="R8318">
            <v>1</v>
          </cell>
          <cell r="S8318">
            <v>0</v>
          </cell>
          <cell r="T8318">
            <v>18677230</v>
          </cell>
        </row>
        <row r="8319">
          <cell r="G8319" t="str">
            <v>1-C-2017-134</v>
          </cell>
          <cell r="H8319" t="str">
            <v>CONSERVACIÓN DE ESPACIOS PÚBLICOS SECTOR RURAL ORIENTE</v>
          </cell>
          <cell r="I8319" t="str">
            <v>Proyecto Cerrado</v>
          </cell>
          <cell r="J8319">
            <v>43074</v>
          </cell>
          <cell r="K8319">
            <v>34241</v>
          </cell>
          <cell r="L8319">
            <v>1</v>
          </cell>
          <cell r="M8319" t="str">
            <v>Administración Directa</v>
          </cell>
          <cell r="N8319">
            <v>43143</v>
          </cell>
          <cell r="O8319">
            <v>59989393</v>
          </cell>
          <cell r="P8319">
            <v>59989393</v>
          </cell>
          <cell r="Q8319">
            <v>3</v>
          </cell>
          <cell r="R8319">
            <v>3</v>
          </cell>
          <cell r="S8319">
            <v>2604384</v>
          </cell>
          <cell r="T8319">
            <v>57385009</v>
          </cell>
        </row>
        <row r="8320">
          <cell r="G8320" t="str">
            <v>1-B-2017-120</v>
          </cell>
          <cell r="H8320" t="str">
            <v>MEJORAMIENTO DE ESPACIOS PÚBLICOS</v>
          </cell>
          <cell r="I8320" t="str">
            <v>Proyecto Cerrado</v>
          </cell>
          <cell r="J8320">
            <v>43074</v>
          </cell>
          <cell r="K8320">
            <v>34387</v>
          </cell>
          <cell r="L8320">
            <v>1</v>
          </cell>
          <cell r="M8320" t="str">
            <v>Licitación y Contratación</v>
          </cell>
          <cell r="N8320">
            <v>43471</v>
          </cell>
          <cell r="O8320">
            <v>44449612</v>
          </cell>
          <cell r="P8320">
            <v>43268494</v>
          </cell>
          <cell r="Q8320">
            <v>1</v>
          </cell>
          <cell r="R8320">
            <v>1</v>
          </cell>
          <cell r="S8320">
            <v>0</v>
          </cell>
          <cell r="T8320">
            <v>44449612</v>
          </cell>
        </row>
        <row r="8321">
          <cell r="G8321" t="str">
            <v>1-C-2016-1510</v>
          </cell>
          <cell r="H8321" t="str">
            <v>CONSERVACIÓN DE ESPACIOS PÚBLICOS SECTOR CERRO HUAIHUEN</v>
          </cell>
          <cell r="I8321" t="str">
            <v>Proyecto Cerrado</v>
          </cell>
          <cell r="J8321">
            <v>43074</v>
          </cell>
          <cell r="K8321">
            <v>34241</v>
          </cell>
          <cell r="L8321">
            <v>1</v>
          </cell>
          <cell r="M8321" t="str">
            <v>Administración Directa</v>
          </cell>
          <cell r="N8321">
            <v>43113</v>
          </cell>
          <cell r="O8321">
            <v>34728939</v>
          </cell>
          <cell r="P8321">
            <v>34728939</v>
          </cell>
          <cell r="Q8321">
            <v>2</v>
          </cell>
          <cell r="R8321">
            <v>2</v>
          </cell>
          <cell r="S8321">
            <v>0</v>
          </cell>
          <cell r="T8321">
            <v>34728939</v>
          </cell>
        </row>
        <row r="8322">
          <cell r="G8322" t="str">
            <v>1-C-2016-1507</v>
          </cell>
          <cell r="H8322" t="str">
            <v>CONSERVACIÓN DE ESPACIOS PÚBLICOS SECTOR CENTRO</v>
          </cell>
          <cell r="I8322" t="str">
            <v>Proyecto Cerrado</v>
          </cell>
          <cell r="J8322">
            <v>43074</v>
          </cell>
          <cell r="K8322">
            <v>34241</v>
          </cell>
          <cell r="L8322">
            <v>1</v>
          </cell>
          <cell r="M8322" t="str">
            <v>Administración Directa</v>
          </cell>
          <cell r="N8322">
            <v>43113</v>
          </cell>
          <cell r="O8322">
            <v>38634440</v>
          </cell>
          <cell r="P8322">
            <v>38634440</v>
          </cell>
          <cell r="Q8322">
            <v>2</v>
          </cell>
          <cell r="R8322">
            <v>2</v>
          </cell>
          <cell r="S8322">
            <v>3863444</v>
          </cell>
          <cell r="T8322">
            <v>34770996</v>
          </cell>
        </row>
        <row r="8323">
          <cell r="G8323" t="str">
            <v>1-C-2015-396</v>
          </cell>
          <cell r="H8323" t="str">
            <v>MEJORAMIENTO PLAZA MEDALLA MILAGROSA</v>
          </cell>
          <cell r="I8323" t="str">
            <v>Proyecto Cerrado</v>
          </cell>
          <cell r="J8323">
            <v>43074</v>
          </cell>
          <cell r="K8323">
            <v>34345</v>
          </cell>
          <cell r="L8323">
            <v>1</v>
          </cell>
          <cell r="M8323" t="str">
            <v>Licitación y Contratación</v>
          </cell>
          <cell r="N8323">
            <v>43830</v>
          </cell>
          <cell r="O8323">
            <v>58687991</v>
          </cell>
          <cell r="P8323">
            <v>55650831</v>
          </cell>
          <cell r="Q8323">
            <v>1</v>
          </cell>
          <cell r="R8323">
            <v>1</v>
          </cell>
          <cell r="S8323">
            <v>3037160</v>
          </cell>
          <cell r="T8323">
            <v>55650831</v>
          </cell>
        </row>
        <row r="8324">
          <cell r="G8324" t="str">
            <v>1-C-2015-261</v>
          </cell>
          <cell r="H8324" t="str">
            <v>MEJORAMIENTO AV CARAMPANGUE / AV ANTONIO VARAS</v>
          </cell>
          <cell r="I8324" t="str">
            <v>Proyecto Dejado sin Efecto</v>
          </cell>
          <cell r="J8324">
            <v>43074</v>
          </cell>
          <cell r="K8324">
            <v>34338</v>
          </cell>
          <cell r="L8324">
            <v>1</v>
          </cell>
          <cell r="M8324" t="str">
            <v>no definida</v>
          </cell>
          <cell r="N8324" t="str">
            <v>no definida</v>
          </cell>
          <cell r="O8324">
            <v>59745482</v>
          </cell>
          <cell r="P8324">
            <v>0</v>
          </cell>
          <cell r="Q8324">
            <v>0</v>
          </cell>
          <cell r="R8324">
            <v>0</v>
          </cell>
          <cell r="S8324">
            <v>5974548</v>
          </cell>
          <cell r="T8324">
            <v>53770934</v>
          </cell>
        </row>
        <row r="8325">
          <cell r="G8325" t="str">
            <v>1-C-2015-260</v>
          </cell>
          <cell r="H8325" t="str">
            <v>MEJORAMIENTO AV. GUILLERMO GONZALEZ HONTANEDA / AV. LEOPOLDO CARVALLO</v>
          </cell>
          <cell r="I8325" t="str">
            <v>Proyecto Cerrado</v>
          </cell>
          <cell r="J8325">
            <v>43074</v>
          </cell>
          <cell r="K8325">
            <v>34338</v>
          </cell>
          <cell r="L8325">
            <v>1</v>
          </cell>
          <cell r="M8325" t="str">
            <v>Licitación y Contratación</v>
          </cell>
          <cell r="N8325">
            <v>44035</v>
          </cell>
          <cell r="O8325">
            <v>56453005</v>
          </cell>
          <cell r="P8325">
            <v>45277652</v>
          </cell>
          <cell r="Q8325">
            <v>1</v>
          </cell>
          <cell r="R8325">
            <v>1</v>
          </cell>
          <cell r="S8325">
            <v>5645300</v>
          </cell>
          <cell r="T8325">
            <v>50807705</v>
          </cell>
        </row>
        <row r="8326">
          <cell r="G8326" t="str">
            <v>1-C-2015-258</v>
          </cell>
          <cell r="H8326" t="str">
            <v>MEJORAMIENTO AV. GUILLERMO GONZALEZ / AV. EL PARQUE</v>
          </cell>
          <cell r="I8326" t="str">
            <v>Proyecto Con Término Anticipado</v>
          </cell>
          <cell r="J8326">
            <v>43074</v>
          </cell>
          <cell r="K8326">
            <v>34338</v>
          </cell>
          <cell r="L8326">
            <v>1</v>
          </cell>
          <cell r="M8326" t="str">
            <v>Licitación y Contratación</v>
          </cell>
          <cell r="N8326">
            <v>44033</v>
          </cell>
          <cell r="O8326">
            <v>52157299</v>
          </cell>
          <cell r="P8326">
            <v>0</v>
          </cell>
          <cell r="Q8326">
            <v>1</v>
          </cell>
          <cell r="R8326">
            <v>1</v>
          </cell>
          <cell r="S8326">
            <v>0</v>
          </cell>
          <cell r="T8326">
            <v>52157299</v>
          </cell>
        </row>
        <row r="8327">
          <cell r="G8327" t="str">
            <v>1-C-2014-2690</v>
          </cell>
          <cell r="H8327" t="str">
            <v>PROYECTO DE REMODELACIÓN PAM Y PAS -- EDIFICIO MUNICIPAL DE VALPARAÍSO</v>
          </cell>
          <cell r="I8327" t="str">
            <v>Proyecto Cerrado</v>
          </cell>
          <cell r="J8327">
            <v>43074</v>
          </cell>
          <cell r="K8327">
            <v>34345</v>
          </cell>
          <cell r="L8327">
            <v>1</v>
          </cell>
          <cell r="M8327" t="str">
            <v>Licitación y Contratación</v>
          </cell>
          <cell r="N8327">
            <v>43767</v>
          </cell>
          <cell r="O8327">
            <v>48000744</v>
          </cell>
          <cell r="P8327">
            <v>57815704</v>
          </cell>
          <cell r="Q8327">
            <v>1</v>
          </cell>
          <cell r="R8327">
            <v>1</v>
          </cell>
          <cell r="S8327">
            <v>0</v>
          </cell>
          <cell r="T8327">
            <v>48000744</v>
          </cell>
        </row>
        <row r="8328">
          <cell r="G8328" t="str">
            <v>1-B-2017-594</v>
          </cell>
          <cell r="H8328" t="str">
            <v>MEJORAMIENTO ACERAS SECTOR CESFAM FLOR FERNANDEZ</v>
          </cell>
          <cell r="I8328" t="str">
            <v>Proyecto Cerrado</v>
          </cell>
          <cell r="J8328">
            <v>43067</v>
          </cell>
          <cell r="K8328">
            <v>33671</v>
          </cell>
          <cell r="L8328">
            <v>1</v>
          </cell>
          <cell r="M8328" t="str">
            <v>Licitación y Contratación</v>
          </cell>
          <cell r="N8328">
            <v>43473</v>
          </cell>
          <cell r="O8328">
            <v>49085045</v>
          </cell>
          <cell r="P8328">
            <v>49085045</v>
          </cell>
          <cell r="Q8328">
            <v>1</v>
          </cell>
          <cell r="R8328">
            <v>1</v>
          </cell>
          <cell r="S8328">
            <v>0</v>
          </cell>
          <cell r="T8328">
            <v>49085045</v>
          </cell>
        </row>
        <row r="8329">
          <cell r="G8329" t="str">
            <v>1-B-2017-576</v>
          </cell>
          <cell r="H8329" t="str">
            <v>MEJORAMIENTO ACERA SUR CALLE CIUDAD DE MEXICO</v>
          </cell>
          <cell r="I8329" t="str">
            <v>Proyecto Cerrado</v>
          </cell>
          <cell r="J8329">
            <v>43067</v>
          </cell>
          <cell r="K8329">
            <v>33671</v>
          </cell>
          <cell r="L8329">
            <v>1</v>
          </cell>
          <cell r="M8329" t="str">
            <v>Licitación y Contratación</v>
          </cell>
          <cell r="N8329">
            <v>43473</v>
          </cell>
          <cell r="O8329">
            <v>40831976</v>
          </cell>
          <cell r="P8329">
            <v>40831976</v>
          </cell>
          <cell r="Q8329">
            <v>1</v>
          </cell>
          <cell r="R8329">
            <v>1</v>
          </cell>
          <cell r="S8329">
            <v>0</v>
          </cell>
          <cell r="T8329">
            <v>40831976</v>
          </cell>
        </row>
        <row r="8330">
          <cell r="G8330" t="str">
            <v>1-B-2017-574</v>
          </cell>
          <cell r="H8330" t="str">
            <v>MEJORAMIENTO PLAZA CURICO TALCA</v>
          </cell>
          <cell r="I8330" t="str">
            <v>Proyecto Cerrado</v>
          </cell>
          <cell r="J8330">
            <v>43067</v>
          </cell>
          <cell r="K8330">
            <v>33377</v>
          </cell>
          <cell r="L8330">
            <v>1</v>
          </cell>
          <cell r="M8330" t="str">
            <v>Licitación y Contratación</v>
          </cell>
          <cell r="N8330">
            <v>43267</v>
          </cell>
          <cell r="O8330">
            <v>6016938</v>
          </cell>
          <cell r="P8330">
            <v>5623918</v>
          </cell>
          <cell r="Q8330">
            <v>1</v>
          </cell>
          <cell r="R8330">
            <v>1</v>
          </cell>
          <cell r="S8330">
            <v>0</v>
          </cell>
          <cell r="T8330">
            <v>6016938</v>
          </cell>
        </row>
        <row r="8331">
          <cell r="G8331" t="str">
            <v>1-B-2017-565</v>
          </cell>
          <cell r="H8331" t="str">
            <v>MEJORAMIENTO Y AMPLIACIÓN SEDE SOCIAL SANTA ELISA</v>
          </cell>
          <cell r="I8331" t="str">
            <v>En Proceso de Cierre</v>
          </cell>
          <cell r="J8331">
            <v>43067</v>
          </cell>
          <cell r="K8331">
            <v>33709</v>
          </cell>
          <cell r="L8331">
            <v>1</v>
          </cell>
          <cell r="M8331" t="str">
            <v>Licitación y Contratación</v>
          </cell>
          <cell r="N8331">
            <v>43395</v>
          </cell>
          <cell r="O8331">
            <v>27719721</v>
          </cell>
          <cell r="P8331">
            <v>26719218</v>
          </cell>
          <cell r="Q8331">
            <v>1</v>
          </cell>
          <cell r="R8331">
            <v>1</v>
          </cell>
          <cell r="S8331">
            <v>0</v>
          </cell>
          <cell r="T8331">
            <v>27719721</v>
          </cell>
        </row>
        <row r="8332">
          <cell r="G8332" t="str">
            <v>1-B-2017-560</v>
          </cell>
          <cell r="H8332" t="str">
            <v>REPOSICION CIERRE PERIMETRAL CANCHA MUNICIPAL</v>
          </cell>
          <cell r="I8332" t="str">
            <v>Proyecto Cerrado</v>
          </cell>
          <cell r="J8332">
            <v>43067</v>
          </cell>
          <cell r="K8332">
            <v>33557</v>
          </cell>
          <cell r="L8332">
            <v>1</v>
          </cell>
          <cell r="M8332" t="str">
            <v>Licitación y Contratación</v>
          </cell>
          <cell r="N8332">
            <v>43271</v>
          </cell>
          <cell r="O8332">
            <v>27545625</v>
          </cell>
          <cell r="P8332">
            <v>27000000</v>
          </cell>
          <cell r="Q8332">
            <v>1</v>
          </cell>
          <cell r="R8332">
            <v>1</v>
          </cell>
          <cell r="S8332">
            <v>0</v>
          </cell>
          <cell r="T8332">
            <v>27545625</v>
          </cell>
        </row>
        <row r="8333">
          <cell r="G8333" t="str">
            <v>1-B-2017-273</v>
          </cell>
          <cell r="H8333" t="str">
            <v>MEJORAMIENTO CIRCULACIONES PEATONALES CEMENTERIO MUNICIPAL PATIOS D Y G, COMUNA CURACAUTÍN</v>
          </cell>
          <cell r="I8333" t="str">
            <v>Proyecto Cerrado</v>
          </cell>
          <cell r="J8333">
            <v>43067</v>
          </cell>
          <cell r="K8333">
            <v>33659</v>
          </cell>
          <cell r="L8333">
            <v>1</v>
          </cell>
          <cell r="M8333" t="str">
            <v>Administración Directa</v>
          </cell>
          <cell r="N8333">
            <v>43281</v>
          </cell>
          <cell r="O8333">
            <v>20653000</v>
          </cell>
          <cell r="P8333">
            <v>20653000</v>
          </cell>
          <cell r="Q8333">
            <v>4</v>
          </cell>
          <cell r="R8333">
            <v>4</v>
          </cell>
          <cell r="S8333">
            <v>0</v>
          </cell>
          <cell r="T8333">
            <v>20653000</v>
          </cell>
        </row>
        <row r="8334">
          <cell r="G8334" t="str">
            <v>1-B-2017-126</v>
          </cell>
          <cell r="H8334" t="str">
            <v>CONSTRUCCIÓN SALÓN MULTIPROPÓSITO, PURÉN</v>
          </cell>
          <cell r="I8334" t="str">
            <v>100% Girado</v>
          </cell>
          <cell r="J8334">
            <v>43067</v>
          </cell>
          <cell r="K8334">
            <v>33659</v>
          </cell>
          <cell r="L8334">
            <v>1</v>
          </cell>
          <cell r="M8334" t="str">
            <v>Licitación y Contratación</v>
          </cell>
          <cell r="N8334" t="str">
            <v>no definida</v>
          </cell>
          <cell r="O8334">
            <v>25001000</v>
          </cell>
          <cell r="P8334">
            <v>27414640</v>
          </cell>
          <cell r="Q8334">
            <v>1</v>
          </cell>
          <cell r="R8334">
            <v>1</v>
          </cell>
          <cell r="S8334">
            <v>0</v>
          </cell>
          <cell r="T8334">
            <v>25001000</v>
          </cell>
        </row>
        <row r="8335">
          <cell r="G8335" t="str">
            <v>1-B-2017-284</v>
          </cell>
          <cell r="H8335" t="str">
            <v>CONSTRUCCIÓN SEDE ADULTO MAYOR LAS MARQUESAS , COMUNA DE ALTO DEL CARMEN</v>
          </cell>
          <cell r="I8335" t="str">
            <v>Proyecto Cerrado</v>
          </cell>
          <cell r="J8335">
            <v>43067</v>
          </cell>
          <cell r="K8335">
            <v>33962</v>
          </cell>
          <cell r="L8335">
            <v>1</v>
          </cell>
          <cell r="M8335" t="str">
            <v>Licitación y Contratación</v>
          </cell>
          <cell r="N8335">
            <v>43246</v>
          </cell>
          <cell r="O8335">
            <v>30432861</v>
          </cell>
          <cell r="P8335">
            <v>29751316</v>
          </cell>
          <cell r="Q8335">
            <v>1</v>
          </cell>
          <cell r="R8335">
            <v>1</v>
          </cell>
          <cell r="S8335">
            <v>0</v>
          </cell>
          <cell r="T8335">
            <v>30432861</v>
          </cell>
        </row>
        <row r="8336">
          <cell r="G8336" t="str">
            <v>1-B-2017-371</v>
          </cell>
          <cell r="H8336" t="str">
            <v>REPOSICION DE VEREDAS DIVERSOS SECTORES COMUNA DE ALTO HOSPICIO</v>
          </cell>
          <cell r="I8336" t="str">
            <v>En Ejecución</v>
          </cell>
          <cell r="J8336">
            <v>43067</v>
          </cell>
          <cell r="K8336">
            <v>33570</v>
          </cell>
          <cell r="L8336">
            <v>1</v>
          </cell>
          <cell r="M8336" t="str">
            <v>Administración Directa</v>
          </cell>
          <cell r="N8336">
            <v>43177</v>
          </cell>
          <cell r="O8336">
            <v>59583547</v>
          </cell>
          <cell r="P8336">
            <v>59583547</v>
          </cell>
          <cell r="Q8336">
            <v>4</v>
          </cell>
          <cell r="R8336">
            <v>4</v>
          </cell>
          <cell r="S8336">
            <v>0</v>
          </cell>
          <cell r="T8336">
            <v>59583547</v>
          </cell>
        </row>
        <row r="8337">
          <cell r="G8337" t="str">
            <v>1-C-2014-323</v>
          </cell>
          <cell r="H8337" t="str">
            <v>CONSTRUCCIÓN COMEDORES CLUB DEPORTIVO COMUNA DE CARAHUE</v>
          </cell>
          <cell r="I8337" t="str">
            <v>Proyecto Cerrado</v>
          </cell>
          <cell r="J8337">
            <v>43067</v>
          </cell>
          <cell r="K8337">
            <v>33633</v>
          </cell>
          <cell r="L8337">
            <v>1</v>
          </cell>
          <cell r="M8337" t="str">
            <v>Licitación y Contratación</v>
          </cell>
          <cell r="N8337">
            <v>43340</v>
          </cell>
          <cell r="O8337">
            <v>40379556</v>
          </cell>
          <cell r="P8337">
            <v>40379556</v>
          </cell>
          <cell r="Q8337">
            <v>1</v>
          </cell>
          <cell r="R8337">
            <v>1</v>
          </cell>
          <cell r="S8337">
            <v>0</v>
          </cell>
          <cell r="T8337">
            <v>40379556</v>
          </cell>
        </row>
        <row r="8338">
          <cell r="G8338" t="str">
            <v>1-B-2017-305</v>
          </cell>
          <cell r="H8338" t="str">
            <v>CONSTRUCCIÓN MULTICANCHA COIPUE, COMUNA DE FREIRE</v>
          </cell>
          <cell r="I8338" t="str">
            <v>En Ejecución</v>
          </cell>
          <cell r="J8338">
            <v>43059</v>
          </cell>
          <cell r="K8338">
            <v>32730</v>
          </cell>
          <cell r="L8338">
            <v>1</v>
          </cell>
          <cell r="M8338" t="str">
            <v>Licitación y Contratación</v>
          </cell>
          <cell r="N8338">
            <v>43484</v>
          </cell>
          <cell r="O8338">
            <v>16196497</v>
          </cell>
          <cell r="P8338">
            <v>18039710</v>
          </cell>
          <cell r="Q8338">
            <v>1</v>
          </cell>
          <cell r="R8338">
            <v>1</v>
          </cell>
          <cell r="S8338">
            <v>0</v>
          </cell>
          <cell r="T8338">
            <v>16196497</v>
          </cell>
        </row>
        <row r="8339">
          <cell r="G8339" t="str">
            <v>1-B-2017-302</v>
          </cell>
          <cell r="H8339" t="str">
            <v>MEJORAMIENTO CANCHA DE FUTBOLITO RADAL, COMUNA DE FREIRE</v>
          </cell>
          <cell r="I8339" t="str">
            <v>En Ejecución</v>
          </cell>
          <cell r="J8339">
            <v>43059</v>
          </cell>
          <cell r="K8339">
            <v>32730</v>
          </cell>
          <cell r="L8339">
            <v>1</v>
          </cell>
          <cell r="M8339" t="str">
            <v>Licitación y Contratación</v>
          </cell>
          <cell r="N8339">
            <v>43495</v>
          </cell>
          <cell r="O8339">
            <v>8803503</v>
          </cell>
          <cell r="P8339">
            <v>10745342</v>
          </cell>
          <cell r="Q8339">
            <v>1</v>
          </cell>
          <cell r="R8339">
            <v>1</v>
          </cell>
          <cell r="S8339">
            <v>0</v>
          </cell>
          <cell r="T8339">
            <v>8803503</v>
          </cell>
        </row>
        <row r="8340">
          <cell r="G8340" t="str">
            <v>1-B-2017-294</v>
          </cell>
          <cell r="H8340" t="str">
            <v>CONSTRUCCIÓN PASARELA BAJO LONCOYAMO , COMUNA DE CARAHUE</v>
          </cell>
          <cell r="I8340" t="str">
            <v>Proyecto Dejado sin Efecto</v>
          </cell>
          <cell r="J8340">
            <v>43059</v>
          </cell>
          <cell r="K8340">
            <v>32730</v>
          </cell>
          <cell r="L8340">
            <v>1</v>
          </cell>
          <cell r="M8340" t="str">
            <v>no definida</v>
          </cell>
          <cell r="N8340" t="str">
            <v>no definida</v>
          </cell>
          <cell r="O8340">
            <v>15700000</v>
          </cell>
          <cell r="P8340">
            <v>0</v>
          </cell>
          <cell r="Q8340">
            <v>0</v>
          </cell>
          <cell r="R8340">
            <v>0</v>
          </cell>
          <cell r="S8340">
            <v>0</v>
          </cell>
          <cell r="T8340">
            <v>15700000</v>
          </cell>
        </row>
        <row r="8341">
          <cell r="G8341" t="str">
            <v>1-B-2017-562</v>
          </cell>
          <cell r="H8341" t="str">
            <v>CONSTRUCCION 7 PARADEROS SECTOR PONIENTE COMUNA RINCONADA</v>
          </cell>
          <cell r="I8341" t="str">
            <v>Proyecto Cerrado</v>
          </cell>
          <cell r="J8341">
            <v>43056</v>
          </cell>
          <cell r="K8341">
            <v>32694</v>
          </cell>
          <cell r="L8341">
            <v>1</v>
          </cell>
          <cell r="M8341" t="str">
            <v>Licitación y Contratación</v>
          </cell>
          <cell r="N8341">
            <v>43301</v>
          </cell>
          <cell r="O8341">
            <v>28117890</v>
          </cell>
          <cell r="P8341">
            <v>27274354</v>
          </cell>
          <cell r="Q8341">
            <v>1</v>
          </cell>
          <cell r="R8341">
            <v>1</v>
          </cell>
          <cell r="S8341">
            <v>0</v>
          </cell>
          <cell r="T8341">
            <v>28117890</v>
          </cell>
        </row>
        <row r="8342">
          <cell r="G8342" t="str">
            <v>1-C-2017-503</v>
          </cell>
          <cell r="H8342" t="str">
            <v>CUBIERTA MULTICANCHA LAGO CHUNGARÁ</v>
          </cell>
          <cell r="I8342" t="str">
            <v>Proyecto Cerrado</v>
          </cell>
          <cell r="J8342">
            <v>43056</v>
          </cell>
          <cell r="K8342">
            <v>32869</v>
          </cell>
          <cell r="L8342">
            <v>1</v>
          </cell>
          <cell r="M8342" t="str">
            <v>Licitación y Contratación</v>
          </cell>
          <cell r="N8342" t="str">
            <v>no definida</v>
          </cell>
          <cell r="O8342">
            <v>56613718</v>
          </cell>
          <cell r="P8342">
            <v>56613718</v>
          </cell>
          <cell r="Q8342">
            <v>1</v>
          </cell>
          <cell r="R8342">
            <v>1</v>
          </cell>
          <cell r="S8342">
            <v>0</v>
          </cell>
          <cell r="T8342">
            <v>56613718</v>
          </cell>
        </row>
        <row r="8343">
          <cell r="G8343" t="str">
            <v>1-C-2017-769</v>
          </cell>
          <cell r="H8343" t="str">
            <v>CONSTRUCCIÓN SEDE SOCIAL LA PEÑA 1, CORONEL.</v>
          </cell>
          <cell r="I8343" t="str">
            <v>100% Girado</v>
          </cell>
          <cell r="J8343">
            <v>43056</v>
          </cell>
          <cell r="K8343">
            <v>32879</v>
          </cell>
          <cell r="L8343">
            <v>1</v>
          </cell>
          <cell r="M8343" t="str">
            <v>Licitación y Contratación</v>
          </cell>
          <cell r="N8343">
            <v>43457</v>
          </cell>
          <cell r="O8343">
            <v>59999999</v>
          </cell>
          <cell r="P8343">
            <v>59998393</v>
          </cell>
          <cell r="Q8343">
            <v>1</v>
          </cell>
          <cell r="R8343">
            <v>1</v>
          </cell>
          <cell r="S8343">
            <v>1606</v>
          </cell>
          <cell r="T8343">
            <v>59998393</v>
          </cell>
        </row>
        <row r="8344">
          <cell r="G8344" t="str">
            <v>1-B-2017-500</v>
          </cell>
          <cell r="H8344" t="str">
            <v>MEJORAMIENTO PASAJE BOULEVARD FCO COLOANE, QUINTERO</v>
          </cell>
          <cell r="I8344" t="str">
            <v>Proyecto Cerrado</v>
          </cell>
          <cell r="J8344">
            <v>43056</v>
          </cell>
          <cell r="K8344">
            <v>32183</v>
          </cell>
          <cell r="L8344">
            <v>1</v>
          </cell>
          <cell r="M8344" t="str">
            <v>Licitación y Contratación</v>
          </cell>
          <cell r="N8344">
            <v>43317</v>
          </cell>
          <cell r="O8344">
            <v>28108000</v>
          </cell>
          <cell r="P8344">
            <v>31021491</v>
          </cell>
          <cell r="Q8344">
            <v>1</v>
          </cell>
          <cell r="R8344">
            <v>1</v>
          </cell>
          <cell r="S8344">
            <v>0</v>
          </cell>
          <cell r="T8344">
            <v>28108000</v>
          </cell>
        </row>
        <row r="8345">
          <cell r="G8345" t="str">
            <v>1-C-2017-357</v>
          </cell>
          <cell r="H8345" t="str">
            <v>CONSTRUCCIÓN SEDE SOCIAL VILLA EL CARMEN, LICAN RAY</v>
          </cell>
          <cell r="I8345" t="str">
            <v>Proyecto Cerrado</v>
          </cell>
          <cell r="J8345">
            <v>43056</v>
          </cell>
          <cell r="K8345">
            <v>32909</v>
          </cell>
          <cell r="L8345">
            <v>1</v>
          </cell>
          <cell r="M8345" t="str">
            <v>Licitación y Contratación</v>
          </cell>
          <cell r="N8345">
            <v>43279</v>
          </cell>
          <cell r="O8345">
            <v>59014948</v>
          </cell>
          <cell r="P8345">
            <v>58385930</v>
          </cell>
          <cell r="Q8345">
            <v>1</v>
          </cell>
          <cell r="R8345">
            <v>1</v>
          </cell>
          <cell r="S8345">
            <v>629018</v>
          </cell>
          <cell r="T8345">
            <v>58385930</v>
          </cell>
        </row>
        <row r="8346">
          <cell r="G8346" t="str">
            <v>1-B-2017-557</v>
          </cell>
          <cell r="H8346" t="str">
            <v>MEJORAMIENTO EDIFICIO CONSISTORIAL DE COLCHANE</v>
          </cell>
          <cell r="I8346" t="str">
            <v>Proyecto Cerrado</v>
          </cell>
          <cell r="J8346">
            <v>43056</v>
          </cell>
          <cell r="K8346">
            <v>32689</v>
          </cell>
          <cell r="L8346">
            <v>1</v>
          </cell>
          <cell r="M8346" t="str">
            <v>Licitación y Contratación</v>
          </cell>
          <cell r="N8346">
            <v>43139</v>
          </cell>
          <cell r="O8346">
            <v>23866343</v>
          </cell>
          <cell r="P8346">
            <v>22861257</v>
          </cell>
          <cell r="Q8346">
            <v>1</v>
          </cell>
          <cell r="R8346">
            <v>1</v>
          </cell>
          <cell r="S8346">
            <v>0</v>
          </cell>
          <cell r="T8346">
            <v>23866343</v>
          </cell>
        </row>
        <row r="8347">
          <cell r="G8347" t="str">
            <v>1-C-2016-913</v>
          </cell>
          <cell r="H8347" t="str">
            <v>CONSTRUCCION SED E SOCIAL CLUB ADULTO MAYOR AÑOS DORADOS</v>
          </cell>
          <cell r="I8347" t="str">
            <v>Proyecto Cerrado</v>
          </cell>
          <cell r="J8347">
            <v>43056</v>
          </cell>
          <cell r="K8347">
            <v>32836</v>
          </cell>
          <cell r="L8347">
            <v>1</v>
          </cell>
          <cell r="M8347" t="str">
            <v>Licitación y Contratación</v>
          </cell>
          <cell r="N8347">
            <v>43234</v>
          </cell>
          <cell r="O8347">
            <v>32569942</v>
          </cell>
          <cell r="P8347">
            <v>29689887</v>
          </cell>
          <cell r="Q8347">
            <v>1</v>
          </cell>
          <cell r="R8347">
            <v>1</v>
          </cell>
          <cell r="S8347">
            <v>2880055</v>
          </cell>
          <cell r="T8347">
            <v>29689887</v>
          </cell>
        </row>
        <row r="8348">
          <cell r="G8348" t="str">
            <v>1-C-2016-977</v>
          </cell>
          <cell r="H8348" t="str">
            <v>CONSTRUCCIÓN GIMNASIOS AL AIRE LIBRE 2 SECTORES DE CURICO</v>
          </cell>
          <cell r="I8348" t="str">
            <v>Proyecto Cerrado</v>
          </cell>
          <cell r="J8348">
            <v>43055</v>
          </cell>
          <cell r="K8348">
            <v>32428</v>
          </cell>
          <cell r="L8348">
            <v>1</v>
          </cell>
          <cell r="M8348" t="str">
            <v>Licitación y Contratación</v>
          </cell>
          <cell r="N8348">
            <v>43324</v>
          </cell>
          <cell r="O8348">
            <v>53552174</v>
          </cell>
          <cell r="P8348">
            <v>53517777</v>
          </cell>
          <cell r="Q8348">
            <v>1</v>
          </cell>
          <cell r="R8348">
            <v>1</v>
          </cell>
          <cell r="S8348">
            <v>34397</v>
          </cell>
          <cell r="T8348">
            <v>53517777</v>
          </cell>
        </row>
        <row r="8349">
          <cell r="G8349" t="str">
            <v>1-C-2015-2330</v>
          </cell>
          <cell r="H8349" t="str">
            <v>IMPLEMENTACION JUEGOS INFANTILES Y MAQUINAS DE EJERCICIO EL BOLSICO, SAN JORGE NORTE Y TRES PUENTES</v>
          </cell>
          <cell r="I8349" t="str">
            <v>Proyecto Cerrado</v>
          </cell>
          <cell r="J8349">
            <v>43055</v>
          </cell>
          <cell r="K8349">
            <v>32421</v>
          </cell>
          <cell r="L8349">
            <v>1</v>
          </cell>
          <cell r="M8349" t="str">
            <v>Licitación y Contratación</v>
          </cell>
          <cell r="N8349">
            <v>43401</v>
          </cell>
          <cell r="O8349">
            <v>32757149</v>
          </cell>
          <cell r="P8349">
            <v>32746837</v>
          </cell>
          <cell r="Q8349">
            <v>1</v>
          </cell>
          <cell r="R8349">
            <v>1</v>
          </cell>
          <cell r="S8349">
            <v>10312</v>
          </cell>
          <cell r="T8349">
            <v>32746837</v>
          </cell>
        </row>
        <row r="8350">
          <cell r="G8350" t="str">
            <v>1-B-2017-590</v>
          </cell>
          <cell r="H8350" t="str">
            <v>MEJORAMIENTO PLAZA MANQUEL</v>
          </cell>
          <cell r="I8350" t="str">
            <v>Proyecto Cerrado</v>
          </cell>
          <cell r="J8350">
            <v>43054</v>
          </cell>
          <cell r="K8350">
            <v>32143</v>
          </cell>
          <cell r="L8350">
            <v>1</v>
          </cell>
          <cell r="M8350" t="str">
            <v>Licitación y Contratación</v>
          </cell>
          <cell r="N8350">
            <v>43326</v>
          </cell>
          <cell r="O8350">
            <v>24698352</v>
          </cell>
          <cell r="P8350">
            <v>35620540</v>
          </cell>
          <cell r="Q8350">
            <v>1</v>
          </cell>
          <cell r="R8350">
            <v>1</v>
          </cell>
          <cell r="S8350">
            <v>0</v>
          </cell>
          <cell r="T8350">
            <v>24698352</v>
          </cell>
        </row>
        <row r="8351">
          <cell r="G8351" t="str">
            <v>1-B-2017-267</v>
          </cell>
          <cell r="H8351" t="str">
            <v>MEJORAMIENTO ESPACIO PUBLICO</v>
          </cell>
          <cell r="I8351" t="str">
            <v>Proyecto Cerrado</v>
          </cell>
          <cell r="J8351">
            <v>43054</v>
          </cell>
          <cell r="K8351">
            <v>32143</v>
          </cell>
          <cell r="L8351">
            <v>1</v>
          </cell>
          <cell r="M8351" t="str">
            <v>Licitación y Contratación</v>
          </cell>
          <cell r="N8351">
            <v>43357</v>
          </cell>
          <cell r="O8351">
            <v>19048794</v>
          </cell>
          <cell r="P8351">
            <v>33935979</v>
          </cell>
          <cell r="Q8351">
            <v>1</v>
          </cell>
          <cell r="R8351">
            <v>1</v>
          </cell>
          <cell r="S8351">
            <v>0</v>
          </cell>
          <cell r="T8351">
            <v>19048794</v>
          </cell>
        </row>
        <row r="8352">
          <cell r="G8352" t="str">
            <v>1-C-2017-685</v>
          </cell>
          <cell r="H8352" t="str">
            <v>CONSTRUCCIÓN SEDE COMUNITARIA ADULTO MAYOR PUTAENDO URBANO</v>
          </cell>
          <cell r="I8352" t="str">
            <v>Proyecto Cerrado</v>
          </cell>
          <cell r="J8352">
            <v>43054</v>
          </cell>
          <cell r="K8352">
            <v>32356</v>
          </cell>
          <cell r="L8352">
            <v>1</v>
          </cell>
          <cell r="M8352" t="str">
            <v>Licitación y Contratación</v>
          </cell>
          <cell r="N8352">
            <v>43388</v>
          </cell>
          <cell r="O8352">
            <v>42650000</v>
          </cell>
          <cell r="P8352">
            <v>42650000</v>
          </cell>
          <cell r="Q8352">
            <v>1</v>
          </cell>
          <cell r="R8352">
            <v>1</v>
          </cell>
          <cell r="S8352">
            <v>0</v>
          </cell>
          <cell r="T8352">
            <v>42650000</v>
          </cell>
        </row>
        <row r="8353">
          <cell r="G8353" t="str">
            <v>1-C-2016-71</v>
          </cell>
          <cell r="H8353" t="str">
            <v>MEJORAMIENTO SEDE CLUB DEPORTIVO PULLALLY</v>
          </cell>
          <cell r="I8353" t="str">
            <v>Proyecto Cerrado</v>
          </cell>
          <cell r="J8353">
            <v>43054</v>
          </cell>
          <cell r="K8353">
            <v>32328</v>
          </cell>
          <cell r="L8353">
            <v>1</v>
          </cell>
          <cell r="M8353" t="str">
            <v>Licitación y Contratación</v>
          </cell>
          <cell r="N8353">
            <v>43426</v>
          </cell>
          <cell r="O8353">
            <v>59999999</v>
          </cell>
          <cell r="P8353">
            <v>59923177</v>
          </cell>
          <cell r="Q8353">
            <v>1</v>
          </cell>
          <cell r="R8353">
            <v>1</v>
          </cell>
          <cell r="S8353">
            <v>76822</v>
          </cell>
          <cell r="T8353">
            <v>59923177</v>
          </cell>
        </row>
        <row r="8354">
          <cell r="G8354" t="str">
            <v>1-C-2017-1170</v>
          </cell>
          <cell r="H8354" t="str">
            <v>CONSTRUCCION SERVICIOS HIGIENICOS EMBARCADERO MUNICIPAL, VILLARRICA</v>
          </cell>
          <cell r="I8354" t="str">
            <v>Proyecto Cerrado</v>
          </cell>
          <cell r="J8354">
            <v>43052</v>
          </cell>
          <cell r="K8354">
            <v>31977</v>
          </cell>
          <cell r="L8354">
            <v>1</v>
          </cell>
          <cell r="M8354" t="str">
            <v>Licitación y Contratación</v>
          </cell>
          <cell r="N8354">
            <v>43295</v>
          </cell>
          <cell r="O8354">
            <v>59999920</v>
          </cell>
          <cell r="P8354">
            <v>57365848</v>
          </cell>
          <cell r="Q8354">
            <v>1</v>
          </cell>
          <cell r="R8354">
            <v>1</v>
          </cell>
          <cell r="S8354">
            <v>2634072</v>
          </cell>
          <cell r="T8354">
            <v>57365848</v>
          </cell>
        </row>
        <row r="8355">
          <cell r="G8355" t="str">
            <v>1-C-2017-132</v>
          </cell>
          <cell r="H8355" t="str">
            <v>MEJORAMIENTO ILUMINACION PLAZA DE ARMAS DE MOLINA, COMUNA DE MOLINA</v>
          </cell>
          <cell r="I8355" t="str">
            <v>Proyecto Cerrado</v>
          </cell>
          <cell r="J8355">
            <v>43052</v>
          </cell>
          <cell r="K8355">
            <v>31932</v>
          </cell>
          <cell r="L8355">
            <v>1</v>
          </cell>
          <cell r="M8355" t="str">
            <v>Licitación y Contratación</v>
          </cell>
          <cell r="N8355">
            <v>43203</v>
          </cell>
          <cell r="O8355">
            <v>59999999</v>
          </cell>
          <cell r="P8355">
            <v>56999999</v>
          </cell>
          <cell r="Q8355">
            <v>1</v>
          </cell>
          <cell r="R8355">
            <v>1</v>
          </cell>
          <cell r="S8355">
            <v>3000000</v>
          </cell>
          <cell r="T8355">
            <v>56999999</v>
          </cell>
        </row>
        <row r="8356">
          <cell r="G8356" t="str">
            <v>1-B-2017-575</v>
          </cell>
          <cell r="H8356" t="str">
            <v>CONSTRUCCIÓN GIMNASIO AL AIRE LIBRE LA CONCEPCIÓN, LA HIGUERA</v>
          </cell>
          <cell r="I8356" t="str">
            <v>Proyecto Cerrado</v>
          </cell>
          <cell r="J8356">
            <v>43049</v>
          </cell>
          <cell r="K8356">
            <v>31729</v>
          </cell>
          <cell r="L8356">
            <v>1</v>
          </cell>
          <cell r="M8356" t="str">
            <v>Licitación y Contratación</v>
          </cell>
          <cell r="N8356">
            <v>43326</v>
          </cell>
          <cell r="O8356">
            <v>9789291</v>
          </cell>
          <cell r="P8356">
            <v>9789291</v>
          </cell>
          <cell r="Q8356">
            <v>2</v>
          </cell>
          <cell r="R8356">
            <v>2</v>
          </cell>
          <cell r="S8356">
            <v>0</v>
          </cell>
          <cell r="T8356">
            <v>9789291</v>
          </cell>
        </row>
        <row r="8357">
          <cell r="G8357" t="str">
            <v>1-B-2017-286</v>
          </cell>
          <cell r="H8357" t="str">
            <v>MEJORAMIENTO SEDE SOCIAL ÑUBLE RUPANCO</v>
          </cell>
          <cell r="I8357" t="str">
            <v>Proyecto Cerrado</v>
          </cell>
          <cell r="J8357">
            <v>43049</v>
          </cell>
          <cell r="K8357">
            <v>31714</v>
          </cell>
          <cell r="L8357">
            <v>1</v>
          </cell>
          <cell r="M8357" t="str">
            <v>Licitación y Contratación</v>
          </cell>
          <cell r="N8357">
            <v>43290</v>
          </cell>
          <cell r="O8357">
            <v>5747771</v>
          </cell>
          <cell r="P8357">
            <v>5649889</v>
          </cell>
          <cell r="Q8357">
            <v>1</v>
          </cell>
          <cell r="R8357">
            <v>1</v>
          </cell>
          <cell r="S8357">
            <v>0</v>
          </cell>
          <cell r="T8357">
            <v>5747771</v>
          </cell>
        </row>
        <row r="8358">
          <cell r="G8358" t="str">
            <v>1-C-2017-77</v>
          </cell>
          <cell r="H8358" t="str">
            <v>CONSTRUCCIÓN SEDE SOCIAL VILLA COYANCO</v>
          </cell>
          <cell r="I8358" t="str">
            <v>Proyecto Cerrado</v>
          </cell>
          <cell r="J8358">
            <v>43049</v>
          </cell>
          <cell r="K8358">
            <v>31885</v>
          </cell>
          <cell r="L8358">
            <v>1</v>
          </cell>
          <cell r="M8358" t="str">
            <v>Licitación y Contratación</v>
          </cell>
          <cell r="N8358">
            <v>43220</v>
          </cell>
          <cell r="O8358">
            <v>58374261</v>
          </cell>
          <cell r="P8358">
            <v>56949810</v>
          </cell>
          <cell r="Q8358">
            <v>1</v>
          </cell>
          <cell r="R8358">
            <v>1</v>
          </cell>
          <cell r="S8358">
            <v>1424451</v>
          </cell>
          <cell r="T8358">
            <v>56949810</v>
          </cell>
        </row>
        <row r="8359">
          <cell r="G8359" t="str">
            <v>1-C-2015-1035</v>
          </cell>
          <cell r="H8359" t="str">
            <v>MEJORAMIENTO ALUMBRADO PÚBLICO LOTEO LOMAS DE RALÚN MACROSECTOR PEDRO DE VALDIVIA, TEMUCO</v>
          </cell>
          <cell r="I8359" t="str">
            <v>Proyecto Cerrado</v>
          </cell>
          <cell r="J8359">
            <v>43049</v>
          </cell>
          <cell r="K8359">
            <v>31872</v>
          </cell>
          <cell r="L8359">
            <v>1</v>
          </cell>
          <cell r="M8359" t="str">
            <v>Licitación y Contratación</v>
          </cell>
          <cell r="N8359">
            <v>43473</v>
          </cell>
          <cell r="O8359">
            <v>39405739</v>
          </cell>
          <cell r="P8359">
            <v>39405739</v>
          </cell>
          <cell r="Q8359">
            <v>1</v>
          </cell>
          <cell r="R8359">
            <v>1</v>
          </cell>
          <cell r="S8359">
            <v>0</v>
          </cell>
          <cell r="T8359">
            <v>39405739</v>
          </cell>
        </row>
        <row r="8360">
          <cell r="G8360" t="str">
            <v>1-C-2014-2118</v>
          </cell>
          <cell r="H8360" t="str">
            <v>CONSTRUCCIÓN ACERAS DE ADOCRETO AVENIDA O'HIGGINS, CALLE ANSORENA Y PALGUIN, PUCÓN</v>
          </cell>
          <cell r="I8360" t="str">
            <v>Proyecto Cerrado</v>
          </cell>
          <cell r="J8360">
            <v>43049</v>
          </cell>
          <cell r="K8360">
            <v>31576</v>
          </cell>
          <cell r="L8360">
            <v>1</v>
          </cell>
          <cell r="M8360" t="str">
            <v>Licitación y Contratación</v>
          </cell>
          <cell r="N8360">
            <v>43351</v>
          </cell>
          <cell r="O8360">
            <v>59702490</v>
          </cell>
          <cell r="P8360">
            <v>59702490</v>
          </cell>
          <cell r="Q8360">
            <v>1</v>
          </cell>
          <cell r="R8360">
            <v>1</v>
          </cell>
          <cell r="S8360">
            <v>0</v>
          </cell>
          <cell r="T8360">
            <v>59702490</v>
          </cell>
        </row>
        <row r="8361">
          <cell r="G8361" t="str">
            <v>1-B-2017-604</v>
          </cell>
          <cell r="H8361" t="str">
            <v>MEJORAMIENTO LUMINICO, ÁREA VERDE POBLACIÓN MANUEL RODRIGUEZ</v>
          </cell>
          <cell r="I8361" t="str">
            <v>Proyecto Cerrado</v>
          </cell>
          <cell r="J8361">
            <v>43048</v>
          </cell>
          <cell r="K8361">
            <v>31665</v>
          </cell>
          <cell r="L8361">
            <v>1</v>
          </cell>
          <cell r="M8361" t="str">
            <v>Licitación y Contratación</v>
          </cell>
          <cell r="N8361">
            <v>43219</v>
          </cell>
          <cell r="O8361">
            <v>19256366</v>
          </cell>
          <cell r="P8361">
            <v>19218500</v>
          </cell>
          <cell r="Q8361">
            <v>1</v>
          </cell>
          <cell r="R8361">
            <v>1</v>
          </cell>
          <cell r="S8361">
            <v>0</v>
          </cell>
          <cell r="T8361">
            <v>19256366</v>
          </cell>
        </row>
        <row r="8362">
          <cell r="G8362" t="str">
            <v>1-C-2017-1333</v>
          </cell>
          <cell r="H8362" t="str">
            <v>MEJORAMIENTO SEDE SOCIAL EL CAMARON, COMUNA DE PLACILLA</v>
          </cell>
          <cell r="I8362" t="str">
            <v>Proyecto Cerrado</v>
          </cell>
          <cell r="J8362">
            <v>43048</v>
          </cell>
          <cell r="K8362">
            <v>31645</v>
          </cell>
          <cell r="L8362">
            <v>1</v>
          </cell>
          <cell r="M8362" t="str">
            <v>Licitación y Contratación</v>
          </cell>
          <cell r="N8362">
            <v>43243</v>
          </cell>
          <cell r="O8362">
            <v>59640131</v>
          </cell>
          <cell r="P8362">
            <v>59640131</v>
          </cell>
          <cell r="Q8362">
            <v>1</v>
          </cell>
          <cell r="R8362">
            <v>1</v>
          </cell>
          <cell r="S8362">
            <v>0</v>
          </cell>
          <cell r="T8362">
            <v>59640131</v>
          </cell>
        </row>
        <row r="8363">
          <cell r="G8363" t="str">
            <v>1-B-2017-324</v>
          </cell>
          <cell r="H8363" t="str">
            <v>CONSTRUCCION VEREDAS SECTOR NILAHUE CORNEJO, COMUNA PUMANQUE</v>
          </cell>
          <cell r="I8363" t="str">
            <v>Proyecto Cerrado</v>
          </cell>
          <cell r="J8363">
            <v>43048</v>
          </cell>
          <cell r="K8363">
            <v>31665</v>
          </cell>
          <cell r="L8363">
            <v>1</v>
          </cell>
          <cell r="M8363" t="str">
            <v>Licitación y Contratación</v>
          </cell>
          <cell r="N8363">
            <v>43228</v>
          </cell>
          <cell r="O8363">
            <v>31602871</v>
          </cell>
          <cell r="P8363">
            <v>32625666</v>
          </cell>
          <cell r="Q8363">
            <v>1</v>
          </cell>
          <cell r="R8363">
            <v>1</v>
          </cell>
          <cell r="S8363">
            <v>0</v>
          </cell>
          <cell r="T8363">
            <v>31602871</v>
          </cell>
        </row>
        <row r="8364">
          <cell r="G8364" t="str">
            <v>1-C-2016-1799</v>
          </cell>
          <cell r="H8364" t="str">
            <v>ELECTRIFICACIÓN E ILUMINACIÓN CAMINO LAS COMPUERTAS, DISTRITO EL MELÓN, COMUNA DE NOGALES</v>
          </cell>
          <cell r="I8364" t="str">
            <v>Proyecto Cerrado</v>
          </cell>
          <cell r="J8364">
            <v>43048</v>
          </cell>
          <cell r="K8364">
            <v>31527</v>
          </cell>
          <cell r="L8364">
            <v>1</v>
          </cell>
          <cell r="M8364" t="str">
            <v>Licitación y Contratación</v>
          </cell>
          <cell r="N8364">
            <v>43306</v>
          </cell>
          <cell r="O8364">
            <v>13421384</v>
          </cell>
          <cell r="P8364">
            <v>13421384</v>
          </cell>
          <cell r="Q8364">
            <v>1</v>
          </cell>
          <cell r="R8364">
            <v>1</v>
          </cell>
          <cell r="S8364">
            <v>0</v>
          </cell>
          <cell r="T8364">
            <v>13421384</v>
          </cell>
        </row>
        <row r="8365">
          <cell r="G8365" t="str">
            <v>1-C-2016-1798</v>
          </cell>
          <cell r="H8365" t="str">
            <v>ELECTRIFICACIÓN E ILUMINACIÓN CALLEJÓN EL TRANQUE, DISTRITO EL MELÓN, COMUNA DE NOGALES</v>
          </cell>
          <cell r="I8365" t="str">
            <v>Proyecto Cerrado</v>
          </cell>
          <cell r="J8365">
            <v>43048</v>
          </cell>
          <cell r="K8365">
            <v>31527</v>
          </cell>
          <cell r="L8365">
            <v>1</v>
          </cell>
          <cell r="M8365" t="str">
            <v>Licitación y Contratación</v>
          </cell>
          <cell r="N8365">
            <v>43465</v>
          </cell>
          <cell r="O8365">
            <v>18567551</v>
          </cell>
          <cell r="P8365">
            <v>18567551</v>
          </cell>
          <cell r="Q8365">
            <v>1</v>
          </cell>
          <cell r="R8365">
            <v>1</v>
          </cell>
          <cell r="S8365">
            <v>0</v>
          </cell>
          <cell r="T8365">
            <v>18567551</v>
          </cell>
        </row>
        <row r="8366">
          <cell r="G8366" t="str">
            <v>1-C-2016-1571</v>
          </cell>
          <cell r="H8366" t="str">
            <v>ELECTRIFICACIÓN E ILUMINACIÓN CALLEJÓN COLLAHUE, DISTRITO EL MELÓN, COMUNA DE NOGALES</v>
          </cell>
          <cell r="I8366" t="str">
            <v>Proyecto Cerrado</v>
          </cell>
          <cell r="J8366">
            <v>43048</v>
          </cell>
          <cell r="K8366">
            <v>31527</v>
          </cell>
          <cell r="L8366">
            <v>1</v>
          </cell>
          <cell r="M8366" t="str">
            <v>Licitación y Contratación</v>
          </cell>
          <cell r="N8366">
            <v>43404</v>
          </cell>
          <cell r="O8366">
            <v>17880039</v>
          </cell>
          <cell r="P8366">
            <v>17880039</v>
          </cell>
          <cell r="Q8366">
            <v>1</v>
          </cell>
          <cell r="R8366">
            <v>1</v>
          </cell>
          <cell r="S8366">
            <v>0</v>
          </cell>
          <cell r="T8366">
            <v>17880039</v>
          </cell>
        </row>
        <row r="8367">
          <cell r="G8367" t="str">
            <v>1-C-2016-1702</v>
          </cell>
          <cell r="H8367" t="str">
            <v>CONSTRUCCION MULTICANCHA VILLA NAPOLI</v>
          </cell>
          <cell r="I8367" t="str">
            <v>Proyecto Cerrado</v>
          </cell>
          <cell r="J8367">
            <v>43048</v>
          </cell>
          <cell r="K8367">
            <v>31585</v>
          </cell>
          <cell r="L8367">
            <v>1</v>
          </cell>
          <cell r="M8367" t="str">
            <v>Licitación y Contratación</v>
          </cell>
          <cell r="N8367">
            <v>43283</v>
          </cell>
          <cell r="O8367">
            <v>59999999</v>
          </cell>
          <cell r="P8367">
            <v>59597907</v>
          </cell>
          <cell r="Q8367">
            <v>1</v>
          </cell>
          <cell r="R8367">
            <v>1</v>
          </cell>
          <cell r="S8367">
            <v>402092</v>
          </cell>
          <cell r="T8367">
            <v>59597907</v>
          </cell>
        </row>
        <row r="8368">
          <cell r="G8368" t="str">
            <v>1-C-2016-901</v>
          </cell>
          <cell r="H8368" t="str">
            <v>CONSTRUCCION CENTRO COMUNITARIO O`HIGGINS</v>
          </cell>
          <cell r="I8368" t="str">
            <v>Proyecto Cerrado</v>
          </cell>
          <cell r="J8368">
            <v>43048</v>
          </cell>
          <cell r="K8368">
            <v>31594</v>
          </cell>
          <cell r="L8368">
            <v>1</v>
          </cell>
          <cell r="M8368" t="str">
            <v>Licitación y Contratación</v>
          </cell>
          <cell r="N8368">
            <v>43497</v>
          </cell>
          <cell r="O8368">
            <v>59500000</v>
          </cell>
          <cell r="P8368">
            <v>59500000</v>
          </cell>
          <cell r="Q8368">
            <v>1</v>
          </cell>
          <cell r="R8368">
            <v>1</v>
          </cell>
          <cell r="S8368">
            <v>0</v>
          </cell>
          <cell r="T8368">
            <v>59500000</v>
          </cell>
        </row>
        <row r="8369">
          <cell r="G8369" t="str">
            <v>1-C-2016-529</v>
          </cell>
          <cell r="H8369" t="str">
            <v>CONSTRUCCION PLAZA BELEN, LIBERTAD Y LA ISLA EN LA COMUNA DE SAGRADA FAMILIA</v>
          </cell>
          <cell r="I8369" t="str">
            <v>Proyecto Cerrado</v>
          </cell>
          <cell r="J8369">
            <v>43048</v>
          </cell>
          <cell r="K8369">
            <v>31639</v>
          </cell>
          <cell r="L8369">
            <v>1</v>
          </cell>
          <cell r="M8369" t="str">
            <v>Licitación y Contratación</v>
          </cell>
          <cell r="N8369">
            <v>43337</v>
          </cell>
          <cell r="O8369">
            <v>55370633</v>
          </cell>
          <cell r="P8369">
            <v>54734225</v>
          </cell>
          <cell r="Q8369">
            <v>1</v>
          </cell>
          <cell r="R8369">
            <v>1</v>
          </cell>
          <cell r="S8369">
            <v>636408</v>
          </cell>
          <cell r="T8369">
            <v>54734225</v>
          </cell>
        </row>
        <row r="8370">
          <cell r="G8370" t="str">
            <v>1-C-2015-73</v>
          </cell>
          <cell r="H8370" t="str">
            <v>REPOSICIÓN VEREDAS SECTOR LAS COIMAS</v>
          </cell>
          <cell r="I8370" t="str">
            <v>Proyecto Cerrado</v>
          </cell>
          <cell r="J8370">
            <v>43048</v>
          </cell>
          <cell r="K8370">
            <v>31534</v>
          </cell>
          <cell r="L8370">
            <v>1</v>
          </cell>
          <cell r="M8370" t="str">
            <v>Licitación y Contratación</v>
          </cell>
          <cell r="N8370">
            <v>43550</v>
          </cell>
          <cell r="O8370">
            <v>45316785</v>
          </cell>
          <cell r="P8370">
            <v>45316785</v>
          </cell>
          <cell r="Q8370">
            <v>1</v>
          </cell>
          <cell r="R8370">
            <v>1</v>
          </cell>
          <cell r="S8370">
            <v>0</v>
          </cell>
          <cell r="T8370">
            <v>45316785</v>
          </cell>
        </row>
        <row r="8371">
          <cell r="G8371" t="str">
            <v>1-C-2013-613</v>
          </cell>
          <cell r="H8371" t="str">
            <v>CONSTRUCCIÓN SEDE COMUNITARIA LAU LAU, COMUNA DE GORBEA</v>
          </cell>
          <cell r="I8371" t="str">
            <v>Proyecto Cerrado</v>
          </cell>
          <cell r="J8371">
            <v>43048</v>
          </cell>
          <cell r="K8371">
            <v>31573</v>
          </cell>
          <cell r="L8371">
            <v>1</v>
          </cell>
          <cell r="M8371" t="str">
            <v>Licitación y Contratación</v>
          </cell>
          <cell r="N8371">
            <v>43887</v>
          </cell>
          <cell r="O8371">
            <v>42531957</v>
          </cell>
          <cell r="P8371">
            <v>42531957</v>
          </cell>
          <cell r="Q8371">
            <v>1</v>
          </cell>
          <cell r="R8371">
            <v>1</v>
          </cell>
          <cell r="S8371">
            <v>0</v>
          </cell>
          <cell r="T8371">
            <v>42531957</v>
          </cell>
        </row>
        <row r="8372">
          <cell r="G8372" t="str">
            <v>1-B-2017-581</v>
          </cell>
          <cell r="H8372" t="str">
            <v>ESTRUCTURA DE CONTENCIÓN PARA MUROS EXISTENTES EN TERRENO MUNICIPAL CALLE SANTA ISABEL N°382-384</v>
          </cell>
          <cell r="I8372" t="str">
            <v>En Proceso de Cierre</v>
          </cell>
          <cell r="J8372">
            <v>43047</v>
          </cell>
          <cell r="K8372">
            <v>30882</v>
          </cell>
          <cell r="L8372">
            <v>1</v>
          </cell>
          <cell r="M8372" t="str">
            <v>Licitación y Contratación</v>
          </cell>
          <cell r="N8372">
            <v>43706</v>
          </cell>
          <cell r="O8372">
            <v>51857119</v>
          </cell>
          <cell r="P8372">
            <v>51846956</v>
          </cell>
          <cell r="Q8372">
            <v>1</v>
          </cell>
          <cell r="R8372">
            <v>1</v>
          </cell>
          <cell r="S8372">
            <v>0</v>
          </cell>
          <cell r="T8372">
            <v>51857119</v>
          </cell>
        </row>
        <row r="8373">
          <cell r="G8373" t="str">
            <v>1-B-2017-578</v>
          </cell>
          <cell r="H8373" t="str">
            <v>SUMINISTRO E INSTALACIÓN DE PASAMANOS VARIOS SECTORES DE ILLAPEL</v>
          </cell>
          <cell r="I8373" t="str">
            <v>Proyecto Cerrado</v>
          </cell>
          <cell r="J8373">
            <v>43047</v>
          </cell>
          <cell r="K8373">
            <v>31049</v>
          </cell>
          <cell r="L8373">
            <v>1</v>
          </cell>
          <cell r="M8373" t="str">
            <v>Administración Directa</v>
          </cell>
          <cell r="N8373">
            <v>43371</v>
          </cell>
          <cell r="O8373">
            <v>16178036</v>
          </cell>
          <cell r="P8373">
            <v>16178036</v>
          </cell>
          <cell r="Q8373">
            <v>3</v>
          </cell>
          <cell r="R8373">
            <v>3</v>
          </cell>
          <cell r="S8373">
            <v>0</v>
          </cell>
          <cell r="T8373">
            <v>16178036</v>
          </cell>
        </row>
        <row r="8374">
          <cell r="G8374" t="str">
            <v>1-B-2017-573</v>
          </cell>
          <cell r="H8374" t="str">
            <v>MEJORAMIENTO LUMINARIAS VARIOS SECTORES DE LA COMUNA DE ILLAPEL</v>
          </cell>
          <cell r="I8374" t="str">
            <v>Proyecto Cerrado</v>
          </cell>
          <cell r="J8374">
            <v>43047</v>
          </cell>
          <cell r="K8374">
            <v>31049</v>
          </cell>
          <cell r="L8374">
            <v>1</v>
          </cell>
          <cell r="M8374" t="str">
            <v>Administración Directa</v>
          </cell>
          <cell r="N8374">
            <v>43373</v>
          </cell>
          <cell r="O8374">
            <v>15969964</v>
          </cell>
          <cell r="P8374">
            <v>15969964</v>
          </cell>
          <cell r="Q8374">
            <v>4</v>
          </cell>
          <cell r="R8374">
            <v>4</v>
          </cell>
          <cell r="S8374">
            <v>0</v>
          </cell>
          <cell r="T8374">
            <v>15969964</v>
          </cell>
        </row>
        <row r="8375">
          <cell r="G8375" t="str">
            <v>1-B-2017-551</v>
          </cell>
          <cell r="H8375" t="str">
            <v>REVESTIMIENTO MURO CALLE PEDRO AGUIRRE CERDA LOCALIDAD DE COYA</v>
          </cell>
          <cell r="I8375" t="str">
            <v>En Ejecución</v>
          </cell>
          <cell r="J8375">
            <v>43047</v>
          </cell>
          <cell r="K8375">
            <v>31218</v>
          </cell>
          <cell r="L8375">
            <v>1</v>
          </cell>
          <cell r="M8375" t="str">
            <v>Licitación y Contratación</v>
          </cell>
          <cell r="N8375">
            <v>43483</v>
          </cell>
          <cell r="O8375">
            <v>5339006</v>
          </cell>
          <cell r="P8375">
            <v>4759967</v>
          </cell>
          <cell r="Q8375">
            <v>1</v>
          </cell>
          <cell r="R8375">
            <v>1</v>
          </cell>
          <cell r="S8375">
            <v>0</v>
          </cell>
          <cell r="T8375">
            <v>5339006</v>
          </cell>
        </row>
        <row r="8376">
          <cell r="G8376" t="str">
            <v>1-C-2017-722</v>
          </cell>
          <cell r="H8376" t="str">
            <v>CONSTRUCCIÓN CENTRO COMUNITARIO CLUB DEPORTIVO UNION O’HIGGINS, CORONEL.</v>
          </cell>
          <cell r="I8376" t="str">
            <v>En Ejecución</v>
          </cell>
          <cell r="J8376">
            <v>43047</v>
          </cell>
          <cell r="K8376">
            <v>31395</v>
          </cell>
          <cell r="L8376">
            <v>1</v>
          </cell>
          <cell r="M8376" t="str">
            <v>Licitación y Contratación</v>
          </cell>
          <cell r="N8376">
            <v>43381</v>
          </cell>
          <cell r="O8376">
            <v>58541848</v>
          </cell>
          <cell r="P8376">
            <v>58541848</v>
          </cell>
          <cell r="Q8376">
            <v>1</v>
          </cell>
          <cell r="R8376">
            <v>1</v>
          </cell>
          <cell r="S8376">
            <v>0</v>
          </cell>
          <cell r="T8376">
            <v>58541848</v>
          </cell>
        </row>
        <row r="8377">
          <cell r="G8377" t="str">
            <v>1-B-2017-525</v>
          </cell>
          <cell r="H8377" t="str">
            <v>“REPOSICION DE SOLERAS Y VEREDAS LOCALIDAD DE LOS LOROS, TIERRA AMARILLA”</v>
          </cell>
          <cell r="I8377" t="str">
            <v>Proyecto Cerrado</v>
          </cell>
          <cell r="J8377">
            <v>43047</v>
          </cell>
          <cell r="K8377">
            <v>31123</v>
          </cell>
          <cell r="L8377">
            <v>1</v>
          </cell>
          <cell r="M8377" t="str">
            <v>Licitación y Contratación</v>
          </cell>
          <cell r="N8377">
            <v>43353</v>
          </cell>
          <cell r="O8377">
            <v>23461653</v>
          </cell>
          <cell r="P8377">
            <v>29072734</v>
          </cell>
          <cell r="Q8377">
            <v>1</v>
          </cell>
          <cell r="R8377">
            <v>1</v>
          </cell>
          <cell r="S8377">
            <v>0</v>
          </cell>
          <cell r="T8377">
            <v>23461653</v>
          </cell>
        </row>
        <row r="8378">
          <cell r="G8378" t="str">
            <v>1-C-2017-370</v>
          </cell>
          <cell r="H8378" t="str">
            <v>MEJORAMIENTO BACHES CALLE CARRERA ENTRE CALLE ESMERALDA Y CALLE 18 DE SEPTIEMBRE, COMUNA DE QUILLOTA</v>
          </cell>
          <cell r="I8378" t="str">
            <v>Proyecto Cerrado</v>
          </cell>
          <cell r="J8378">
            <v>43047</v>
          </cell>
          <cell r="K8378">
            <v>31211</v>
          </cell>
          <cell r="L8378">
            <v>1</v>
          </cell>
          <cell r="M8378" t="str">
            <v>Licitación y Contratación</v>
          </cell>
          <cell r="N8378">
            <v>43141</v>
          </cell>
          <cell r="O8378">
            <v>15502233</v>
          </cell>
          <cell r="P8378">
            <v>15153758</v>
          </cell>
          <cell r="Q8378">
            <v>1</v>
          </cell>
          <cell r="R8378">
            <v>1</v>
          </cell>
          <cell r="S8378">
            <v>348475</v>
          </cell>
          <cell r="T8378">
            <v>15153758</v>
          </cell>
        </row>
        <row r="8379">
          <cell r="G8379" t="str">
            <v>1-C-2017-360</v>
          </cell>
          <cell r="H8379" t="str">
            <v>MEJORAMIENTO CALLE MANUEL BULNES ENTRE CALLE LORCA Y CALLE CONCEPCIÓN, COMUNA DE QUILLOTA</v>
          </cell>
          <cell r="I8379" t="str">
            <v>Proyecto Cerrado</v>
          </cell>
          <cell r="J8379">
            <v>43047</v>
          </cell>
          <cell r="K8379">
            <v>31211</v>
          </cell>
          <cell r="L8379">
            <v>1</v>
          </cell>
          <cell r="M8379" t="str">
            <v>Licitación y Contratación</v>
          </cell>
          <cell r="N8379">
            <v>43141</v>
          </cell>
          <cell r="O8379">
            <v>46268807</v>
          </cell>
          <cell r="P8379">
            <v>46236409</v>
          </cell>
          <cell r="Q8379">
            <v>1</v>
          </cell>
          <cell r="R8379">
            <v>1</v>
          </cell>
          <cell r="S8379">
            <v>32398</v>
          </cell>
          <cell r="T8379">
            <v>46236409</v>
          </cell>
        </row>
        <row r="8380">
          <cell r="G8380" t="str">
            <v>1-C-2015-1036</v>
          </cell>
          <cell r="H8380" t="str">
            <v>AMPLIACIÓN SEDE SOCIAL JUNTA DE VECINOS JOHN KENNEDY, COMUNA DE PUCHUNCAVÍ</v>
          </cell>
          <cell r="I8380" t="str">
            <v>Proyecto Cerrado</v>
          </cell>
          <cell r="J8380">
            <v>43047</v>
          </cell>
          <cell r="K8380">
            <v>31530</v>
          </cell>
          <cell r="L8380">
            <v>1</v>
          </cell>
          <cell r="M8380" t="str">
            <v>Licitación y Contratación</v>
          </cell>
          <cell r="N8380">
            <v>43230</v>
          </cell>
          <cell r="O8380">
            <v>59604852</v>
          </cell>
          <cell r="P8380">
            <v>54318057</v>
          </cell>
          <cell r="Q8380">
            <v>1</v>
          </cell>
          <cell r="R8380">
            <v>1</v>
          </cell>
          <cell r="S8380">
            <v>5286795</v>
          </cell>
          <cell r="T8380">
            <v>54318057</v>
          </cell>
        </row>
        <row r="8381">
          <cell r="G8381" t="str">
            <v>1-C-2017-983</v>
          </cell>
          <cell r="H8381" t="str">
            <v>MEJORAMIENTO RADIER FACHADA Y ACCESOS PEATONALES GIMNASIO POMAIRE,COMUNA DE MELIPILLA</v>
          </cell>
          <cell r="I8381" t="str">
            <v>Proyecto Cerrado</v>
          </cell>
          <cell r="J8381">
            <v>43039</v>
          </cell>
          <cell r="K8381">
            <v>30717</v>
          </cell>
          <cell r="L8381">
            <v>1</v>
          </cell>
          <cell r="M8381" t="str">
            <v>Licitación y Contratación</v>
          </cell>
          <cell r="N8381">
            <v>43262</v>
          </cell>
          <cell r="O8381">
            <v>59281206</v>
          </cell>
          <cell r="P8381">
            <v>58936595</v>
          </cell>
          <cell r="Q8381">
            <v>1</v>
          </cell>
          <cell r="R8381">
            <v>1</v>
          </cell>
          <cell r="S8381">
            <v>344611</v>
          </cell>
          <cell r="T8381">
            <v>58936595</v>
          </cell>
        </row>
        <row r="8382">
          <cell r="G8382" t="str">
            <v>1-C-2017-1097</v>
          </cell>
          <cell r="H8382" t="str">
            <v>SEMAFORIZACION RUTA 60 CH - CALLE ANTOFAGASTA, PANQUEHUE</v>
          </cell>
          <cell r="I8382" t="str">
            <v>Proyecto Cerrado</v>
          </cell>
          <cell r="J8382">
            <v>43039</v>
          </cell>
          <cell r="K8382">
            <v>30865</v>
          </cell>
          <cell r="L8382">
            <v>1</v>
          </cell>
          <cell r="M8382" t="str">
            <v>Licitación y Contratación</v>
          </cell>
          <cell r="N8382">
            <v>43737</v>
          </cell>
          <cell r="O8382">
            <v>59950881</v>
          </cell>
          <cell r="P8382">
            <v>59950882</v>
          </cell>
          <cell r="Q8382">
            <v>1</v>
          </cell>
          <cell r="R8382">
            <v>1</v>
          </cell>
          <cell r="S8382">
            <v>0</v>
          </cell>
          <cell r="T8382">
            <v>59950881</v>
          </cell>
        </row>
        <row r="8383">
          <cell r="G8383" t="str">
            <v>1-C-2017-518</v>
          </cell>
          <cell r="H8383" t="str">
            <v>CONSTRUCCIÓN MULTICANCHA NUEVO AMANECER, SAN ROSENDO</v>
          </cell>
          <cell r="I8383" t="str">
            <v>Proyecto Cerrado</v>
          </cell>
          <cell r="J8383">
            <v>43039</v>
          </cell>
          <cell r="K8383">
            <v>30623</v>
          </cell>
          <cell r="L8383">
            <v>1</v>
          </cell>
          <cell r="M8383" t="str">
            <v>Licitación y Contratación</v>
          </cell>
          <cell r="N8383">
            <v>43244</v>
          </cell>
          <cell r="O8383">
            <v>59999000</v>
          </cell>
          <cell r="P8383">
            <v>59899982</v>
          </cell>
          <cell r="Q8383">
            <v>1</v>
          </cell>
          <cell r="R8383">
            <v>1</v>
          </cell>
          <cell r="S8383">
            <v>99018</v>
          </cell>
          <cell r="T8383">
            <v>59899982</v>
          </cell>
        </row>
        <row r="8384">
          <cell r="G8384" t="str">
            <v>1-C-2017-296</v>
          </cell>
          <cell r="H8384" t="str">
            <v>MEJORAMIENTO DE AREAS VERDES Y ESPACIO PUBLICO, SECTOR NORTE, COMUNA DE MACUL</v>
          </cell>
          <cell r="I8384" t="str">
            <v>Proyecto Cerrado</v>
          </cell>
          <cell r="J8384">
            <v>43039</v>
          </cell>
          <cell r="K8384">
            <v>30297</v>
          </cell>
          <cell r="L8384">
            <v>1</v>
          </cell>
          <cell r="M8384" t="str">
            <v>Administración Directa</v>
          </cell>
          <cell r="N8384">
            <v>43190</v>
          </cell>
          <cell r="O8384">
            <v>59997769</v>
          </cell>
          <cell r="P8384">
            <v>59997769</v>
          </cell>
          <cell r="Q8384">
            <v>3</v>
          </cell>
          <cell r="R8384">
            <v>3</v>
          </cell>
          <cell r="S8384">
            <v>1542971</v>
          </cell>
          <cell r="T8384">
            <v>58454798</v>
          </cell>
        </row>
        <row r="8385">
          <cell r="G8385" t="str">
            <v>1-B-2017-243</v>
          </cell>
          <cell r="H8385" t="str">
            <v>CONSTRUCCION Y REPOSICION DE VEREDAS ZONA CENTRO, COMUNA DE PICHILEMU</v>
          </cell>
          <cell r="I8385" t="str">
            <v>Proyecto Cerrado</v>
          </cell>
          <cell r="J8385">
            <v>43039</v>
          </cell>
          <cell r="K8385">
            <v>30314</v>
          </cell>
          <cell r="L8385">
            <v>1</v>
          </cell>
          <cell r="M8385" t="str">
            <v>Administración Directa</v>
          </cell>
          <cell r="N8385">
            <v>43190</v>
          </cell>
          <cell r="O8385">
            <v>8573250</v>
          </cell>
          <cell r="P8385">
            <v>8573250</v>
          </cell>
          <cell r="Q8385">
            <v>3</v>
          </cell>
          <cell r="R8385">
            <v>3</v>
          </cell>
          <cell r="S8385">
            <v>0</v>
          </cell>
          <cell r="T8385">
            <v>8573250</v>
          </cell>
        </row>
        <row r="8386">
          <cell r="G8386" t="str">
            <v>1-C-2017-140</v>
          </cell>
          <cell r="H8386" t="str">
            <v>CONSTRUCCIÓN SEDE SOCIAL SECTOR STA. ISABEL, CURACAUTIN</v>
          </cell>
          <cell r="I8386" t="str">
            <v>Proyecto Cerrado</v>
          </cell>
          <cell r="J8386">
            <v>43039</v>
          </cell>
          <cell r="K8386">
            <v>30868</v>
          </cell>
          <cell r="L8386">
            <v>1</v>
          </cell>
          <cell r="M8386" t="str">
            <v>Licitación y Contratación</v>
          </cell>
          <cell r="N8386">
            <v>43249</v>
          </cell>
          <cell r="O8386">
            <v>52563865</v>
          </cell>
          <cell r="P8386">
            <v>52563865</v>
          </cell>
          <cell r="Q8386">
            <v>1</v>
          </cell>
          <cell r="R8386">
            <v>1</v>
          </cell>
          <cell r="S8386">
            <v>0</v>
          </cell>
          <cell r="T8386">
            <v>52563865</v>
          </cell>
        </row>
        <row r="8387">
          <cell r="G8387" t="str">
            <v>1-C-2016-1787</v>
          </cell>
          <cell r="H8387" t="str">
            <v>ALCANTARILLADO PASAJE SANTA ROSA SECTOR CHILLANCITO</v>
          </cell>
          <cell r="I8387" t="str">
            <v>Proyecto Cerrado</v>
          </cell>
          <cell r="J8387">
            <v>43039</v>
          </cell>
          <cell r="K8387">
            <v>30620</v>
          </cell>
          <cell r="L8387">
            <v>1</v>
          </cell>
          <cell r="M8387" t="str">
            <v>Licitación y Contratación</v>
          </cell>
          <cell r="N8387">
            <v>43236</v>
          </cell>
          <cell r="O8387">
            <v>11507302</v>
          </cell>
          <cell r="P8387">
            <v>14999818</v>
          </cell>
          <cell r="Q8387">
            <v>1</v>
          </cell>
          <cell r="R8387">
            <v>1</v>
          </cell>
          <cell r="S8387">
            <v>0</v>
          </cell>
          <cell r="T8387">
            <v>11507302</v>
          </cell>
        </row>
        <row r="8388">
          <cell r="G8388" t="str">
            <v>1-C-2016-1559</v>
          </cell>
          <cell r="H8388" t="str">
            <v>CONSTRUCCIÓN PLAZA ALIWENKO, SECTOR VALENCIA, QUILPUÉ.</v>
          </cell>
          <cell r="I8388" t="str">
            <v>Proyecto Cerrado</v>
          </cell>
          <cell r="J8388">
            <v>43039</v>
          </cell>
          <cell r="K8388">
            <v>30607</v>
          </cell>
          <cell r="L8388">
            <v>1</v>
          </cell>
          <cell r="M8388" t="str">
            <v>Licitación y Contratación</v>
          </cell>
          <cell r="N8388">
            <v>43255</v>
          </cell>
          <cell r="O8388">
            <v>59997417</v>
          </cell>
          <cell r="P8388">
            <v>59973589</v>
          </cell>
          <cell r="Q8388">
            <v>1</v>
          </cell>
          <cell r="R8388">
            <v>1</v>
          </cell>
          <cell r="S8388">
            <v>23828</v>
          </cell>
          <cell r="T8388">
            <v>59973589</v>
          </cell>
        </row>
        <row r="8389">
          <cell r="G8389" t="str">
            <v>1-C-2016-1161</v>
          </cell>
          <cell r="H8389" t="str">
            <v>CONSTRUCCIÓN GRADERÍAS CANCHA SANTA SUSANA, COMUNA DE TENO</v>
          </cell>
          <cell r="I8389" t="str">
            <v>Proyecto Cerrado</v>
          </cell>
          <cell r="J8389">
            <v>43039</v>
          </cell>
          <cell r="K8389">
            <v>30148</v>
          </cell>
          <cell r="L8389">
            <v>1</v>
          </cell>
          <cell r="M8389" t="str">
            <v>Licitación y Contratación</v>
          </cell>
          <cell r="N8389">
            <v>43195</v>
          </cell>
          <cell r="O8389">
            <v>34775264</v>
          </cell>
          <cell r="P8389">
            <v>30004774</v>
          </cell>
          <cell r="Q8389">
            <v>1</v>
          </cell>
          <cell r="R8389">
            <v>1</v>
          </cell>
          <cell r="S8389">
            <v>4770490</v>
          </cell>
          <cell r="T8389">
            <v>30004774</v>
          </cell>
        </row>
        <row r="8390">
          <cell r="G8390" t="str">
            <v>1-C-2016-599</v>
          </cell>
          <cell r="H8390" t="str">
            <v>MEJORAMIENTO SEDE SOCIAL Y PLAZOLETA SECTOR ARBOLEDA</v>
          </cell>
          <cell r="I8390" t="str">
            <v>Proyecto Cerrado</v>
          </cell>
          <cell r="J8390">
            <v>43039</v>
          </cell>
          <cell r="K8390">
            <v>30723</v>
          </cell>
          <cell r="L8390">
            <v>1</v>
          </cell>
          <cell r="M8390" t="str">
            <v>Licitación y Contratación</v>
          </cell>
          <cell r="N8390">
            <v>43966</v>
          </cell>
          <cell r="O8390">
            <v>59986031</v>
          </cell>
          <cell r="P8390">
            <v>59945727</v>
          </cell>
          <cell r="Q8390">
            <v>2</v>
          </cell>
          <cell r="R8390">
            <v>2</v>
          </cell>
          <cell r="S8390">
            <v>40304</v>
          </cell>
          <cell r="T8390">
            <v>59945727</v>
          </cell>
        </row>
        <row r="8391">
          <cell r="G8391" t="str">
            <v>1-C-2016-727</v>
          </cell>
          <cell r="H8391" t="str">
            <v>MEJORAMIENTO INTEGRAL REFUGIOS PEATONALES Y OTROS, LA CRUZ</v>
          </cell>
          <cell r="I8391" t="str">
            <v>Proyecto Cerrado</v>
          </cell>
          <cell r="J8391">
            <v>43039</v>
          </cell>
          <cell r="K8391">
            <v>30605</v>
          </cell>
          <cell r="L8391">
            <v>1</v>
          </cell>
          <cell r="M8391" t="str">
            <v>Licitación y Contratación</v>
          </cell>
          <cell r="N8391">
            <v>43176</v>
          </cell>
          <cell r="O8391">
            <v>44668890</v>
          </cell>
          <cell r="P8391">
            <v>42615010</v>
          </cell>
          <cell r="Q8391">
            <v>1</v>
          </cell>
          <cell r="R8391">
            <v>1</v>
          </cell>
          <cell r="S8391">
            <v>2053880</v>
          </cell>
          <cell r="T8391">
            <v>42615010</v>
          </cell>
        </row>
        <row r="8392">
          <cell r="G8392" t="str">
            <v>1-C-2016-712</v>
          </cell>
          <cell r="H8392" t="str">
            <v>MEJORAMIENTO CONEXION VIAL ENTRE PLAZOLETA CORVI Y TERMINAL PESQUERO</v>
          </cell>
          <cell r="I8392" t="str">
            <v>Proyecto Cerrado</v>
          </cell>
          <cell r="J8392">
            <v>43039</v>
          </cell>
          <cell r="K8392">
            <v>30601</v>
          </cell>
          <cell r="L8392">
            <v>1</v>
          </cell>
          <cell r="M8392" t="str">
            <v>Licitación y Contratación</v>
          </cell>
          <cell r="N8392">
            <v>43317</v>
          </cell>
          <cell r="O8392">
            <v>59999599</v>
          </cell>
          <cell r="P8392">
            <v>59996710</v>
          </cell>
          <cell r="Q8392">
            <v>1</v>
          </cell>
          <cell r="R8392">
            <v>1</v>
          </cell>
          <cell r="S8392">
            <v>2889</v>
          </cell>
          <cell r="T8392">
            <v>59996710</v>
          </cell>
        </row>
        <row r="8393">
          <cell r="G8393" t="str">
            <v>1-C-2016-699</v>
          </cell>
          <cell r="H8393" t="str">
            <v>REPOSICION BODEGAS MUNICIPALES MELIPEUCO</v>
          </cell>
          <cell r="I8393" t="str">
            <v>Proyecto Cerrado</v>
          </cell>
          <cell r="J8393">
            <v>43039</v>
          </cell>
          <cell r="K8393">
            <v>30604</v>
          </cell>
          <cell r="L8393">
            <v>1</v>
          </cell>
          <cell r="M8393" t="str">
            <v>Licitación y Contratación</v>
          </cell>
          <cell r="N8393">
            <v>43906</v>
          </cell>
          <cell r="O8393">
            <v>59530546</v>
          </cell>
          <cell r="P8393">
            <v>59585693</v>
          </cell>
          <cell r="Q8393">
            <v>2</v>
          </cell>
          <cell r="R8393">
            <v>2</v>
          </cell>
          <cell r="S8393">
            <v>0</v>
          </cell>
          <cell r="T8393">
            <v>59530546</v>
          </cell>
        </row>
        <row r="8394">
          <cell r="G8394" t="str">
            <v>1-C-2015-1908</v>
          </cell>
          <cell r="H8394" t="str">
            <v>“MEJORAMIENTO PISO Y CUBIERTA GIMNASIO CIRUELOS, COMUNA MARIQUINA”.</v>
          </cell>
          <cell r="I8394" t="str">
            <v>Proyecto Cerrado</v>
          </cell>
          <cell r="J8394">
            <v>43039</v>
          </cell>
          <cell r="K8394">
            <v>30606</v>
          </cell>
          <cell r="L8394">
            <v>1</v>
          </cell>
          <cell r="M8394" t="str">
            <v>Licitación y Contratación</v>
          </cell>
          <cell r="N8394">
            <v>43288</v>
          </cell>
          <cell r="O8394">
            <v>59999999</v>
          </cell>
          <cell r="P8394">
            <v>59770725</v>
          </cell>
          <cell r="Q8394">
            <v>1</v>
          </cell>
          <cell r="R8394">
            <v>1</v>
          </cell>
          <cell r="S8394">
            <v>229274</v>
          </cell>
          <cell r="T8394">
            <v>59770725</v>
          </cell>
        </row>
        <row r="8395">
          <cell r="G8395" t="str">
            <v>1-C-2014-2465</v>
          </cell>
          <cell r="H8395" t="str">
            <v>CONSTRUCCIÓN GRADERÍAS CANCHA DE FÚTBOL SECTOR LA BALLICA</v>
          </cell>
          <cell r="I8395" t="str">
            <v>Proyecto Cerrado</v>
          </cell>
          <cell r="J8395">
            <v>43039</v>
          </cell>
          <cell r="K8395">
            <v>30148</v>
          </cell>
          <cell r="L8395">
            <v>1</v>
          </cell>
          <cell r="M8395" t="str">
            <v>Licitación y Contratación</v>
          </cell>
          <cell r="N8395">
            <v>43188</v>
          </cell>
          <cell r="O8395">
            <v>17245743</v>
          </cell>
          <cell r="P8395">
            <v>15736597</v>
          </cell>
          <cell r="Q8395">
            <v>1</v>
          </cell>
          <cell r="R8395">
            <v>1</v>
          </cell>
          <cell r="S8395">
            <v>1509146</v>
          </cell>
          <cell r="T8395">
            <v>15736597</v>
          </cell>
        </row>
        <row r="8396">
          <cell r="G8396" t="str">
            <v>1-C-2017-1479</v>
          </cell>
          <cell r="H8396" t="str">
            <v>MEJORAMIENTO MEDIALUNA CLUB DE RODEO CANELA BAJA</v>
          </cell>
          <cell r="I8396" t="str">
            <v>Proyecto Cerrado</v>
          </cell>
          <cell r="J8396">
            <v>43038</v>
          </cell>
          <cell r="K8396">
            <v>30446</v>
          </cell>
          <cell r="L8396">
            <v>1</v>
          </cell>
          <cell r="M8396" t="str">
            <v>Licitación y Contratación</v>
          </cell>
          <cell r="N8396">
            <v>43332</v>
          </cell>
          <cell r="O8396">
            <v>35000000</v>
          </cell>
          <cell r="P8396">
            <v>32698306</v>
          </cell>
          <cell r="Q8396">
            <v>1</v>
          </cell>
          <cell r="R8396">
            <v>1</v>
          </cell>
          <cell r="S8396">
            <v>2301694</v>
          </cell>
          <cell r="T8396">
            <v>32698306</v>
          </cell>
        </row>
        <row r="8397">
          <cell r="G8397" t="str">
            <v>1-B-2017-215</v>
          </cell>
          <cell r="H8397" t="str">
            <v>CONSERVACIÓN Y REPOSICIÓN DE VEREDAS, POBLACIÓN JUAN PABLO II</v>
          </cell>
          <cell r="I8397" t="str">
            <v>Proyecto Cerrado</v>
          </cell>
          <cell r="J8397">
            <v>43038</v>
          </cell>
          <cell r="K8397">
            <v>30337</v>
          </cell>
          <cell r="L8397">
            <v>1</v>
          </cell>
          <cell r="M8397" t="str">
            <v>Administración Directa</v>
          </cell>
          <cell r="N8397">
            <v>43159</v>
          </cell>
          <cell r="O8397">
            <v>20259819</v>
          </cell>
          <cell r="P8397">
            <v>20259819</v>
          </cell>
          <cell r="Q8397">
            <v>1</v>
          </cell>
          <cell r="R8397">
            <v>1</v>
          </cell>
          <cell r="S8397">
            <v>0</v>
          </cell>
          <cell r="T8397">
            <v>20259819</v>
          </cell>
        </row>
        <row r="8398">
          <cell r="G8398" t="str">
            <v>1-B-2017-210</v>
          </cell>
          <cell r="H8398" t="str">
            <v>MEJORAMIENTO DE PLAZAS TERRITORIO 3 Y 4</v>
          </cell>
          <cell r="I8398" t="str">
            <v>Proyecto Cerrado</v>
          </cell>
          <cell r="J8398">
            <v>43038</v>
          </cell>
          <cell r="K8398">
            <v>30337</v>
          </cell>
          <cell r="L8398">
            <v>1</v>
          </cell>
          <cell r="M8398" t="str">
            <v>Licitación y Contratación</v>
          </cell>
          <cell r="N8398">
            <v>43384</v>
          </cell>
          <cell r="O8398">
            <v>29154005</v>
          </cell>
          <cell r="P8398">
            <v>27753180</v>
          </cell>
          <cell r="Q8398">
            <v>1</v>
          </cell>
          <cell r="R8398">
            <v>1</v>
          </cell>
          <cell r="S8398">
            <v>0</v>
          </cell>
          <cell r="T8398">
            <v>29154005</v>
          </cell>
        </row>
        <row r="8399">
          <cell r="G8399" t="str">
            <v>1-B-2017-209</v>
          </cell>
          <cell r="H8399" t="str">
            <v>MEJORAMIENTO EQUIPAMIENTO DE PLAZAS TERRITORIOS 1Y 2</v>
          </cell>
          <cell r="I8399" t="str">
            <v>Proyecto Cerrado</v>
          </cell>
          <cell r="J8399">
            <v>43038</v>
          </cell>
          <cell r="K8399">
            <v>30337</v>
          </cell>
          <cell r="L8399">
            <v>1</v>
          </cell>
          <cell r="M8399" t="str">
            <v>Licitación y Contratación</v>
          </cell>
          <cell r="N8399" t="str">
            <v>no definida</v>
          </cell>
          <cell r="O8399">
            <v>39734000</v>
          </cell>
          <cell r="P8399">
            <v>39740000</v>
          </cell>
          <cell r="Q8399">
            <v>1</v>
          </cell>
          <cell r="R8399">
            <v>1</v>
          </cell>
          <cell r="S8399">
            <v>0</v>
          </cell>
          <cell r="T8399">
            <v>39734000</v>
          </cell>
        </row>
        <row r="8400">
          <cell r="G8400" t="str">
            <v>1-B-2017-358</v>
          </cell>
          <cell r="H8400" t="str">
            <v>CONSTRUCCION PARADEROS RURALES, COMUNA DE CARAHUE</v>
          </cell>
          <cell r="I8400" t="str">
            <v>Proyecto Cerrado</v>
          </cell>
          <cell r="J8400">
            <v>43038</v>
          </cell>
          <cell r="K8400">
            <v>30238</v>
          </cell>
          <cell r="L8400">
            <v>1</v>
          </cell>
          <cell r="M8400" t="str">
            <v>Licitación y Contratación</v>
          </cell>
          <cell r="N8400">
            <v>43337</v>
          </cell>
          <cell r="O8400">
            <v>14332000</v>
          </cell>
          <cell r="P8400">
            <v>14188680</v>
          </cell>
          <cell r="Q8400">
            <v>1</v>
          </cell>
          <cell r="R8400">
            <v>1</v>
          </cell>
          <cell r="S8400">
            <v>0</v>
          </cell>
          <cell r="T8400">
            <v>14332000</v>
          </cell>
        </row>
        <row r="8401">
          <cell r="G8401" t="str">
            <v>1-B-2017-538</v>
          </cell>
          <cell r="H8401" t="str">
            <v>INSTALACIÓN DE SOMBREADEROS EN JUEGOS INFANTILES Y MAQUINAS DE EJERCICIOS VARIOS SECTORES DE LA COMUNA DE MONTE PATRIA</v>
          </cell>
          <cell r="I8401" t="str">
            <v>Proyecto Cerrado</v>
          </cell>
          <cell r="J8401">
            <v>43038</v>
          </cell>
          <cell r="K8401">
            <v>30227</v>
          </cell>
          <cell r="L8401">
            <v>1</v>
          </cell>
          <cell r="M8401" t="str">
            <v>Licitación y Contratación</v>
          </cell>
          <cell r="N8401">
            <v>43511</v>
          </cell>
          <cell r="O8401">
            <v>36671635</v>
          </cell>
          <cell r="P8401">
            <v>36671635</v>
          </cell>
          <cell r="Q8401">
            <v>2</v>
          </cell>
          <cell r="R8401">
            <v>2</v>
          </cell>
          <cell r="S8401">
            <v>0</v>
          </cell>
          <cell r="T8401">
            <v>36671635</v>
          </cell>
        </row>
        <row r="8402">
          <cell r="G8402" t="str">
            <v>1-C-2017-1240</v>
          </cell>
          <cell r="H8402" t="str">
            <v>MEJORAMIENTO CENTRO RECREACIONAL EL TABO</v>
          </cell>
          <cell r="I8402" t="str">
            <v>En Ejecución</v>
          </cell>
          <cell r="J8402">
            <v>43038</v>
          </cell>
          <cell r="K8402">
            <v>30283</v>
          </cell>
          <cell r="L8402">
            <v>1</v>
          </cell>
          <cell r="M8402" t="str">
            <v>Licitación y Contratación</v>
          </cell>
          <cell r="N8402">
            <v>43199</v>
          </cell>
          <cell r="O8402">
            <v>57994364</v>
          </cell>
          <cell r="P8402">
            <v>57994364</v>
          </cell>
          <cell r="Q8402">
            <v>1</v>
          </cell>
          <cell r="R8402">
            <v>1</v>
          </cell>
          <cell r="S8402">
            <v>0</v>
          </cell>
          <cell r="T8402">
            <v>57994364</v>
          </cell>
        </row>
        <row r="8403">
          <cell r="G8403" t="str">
            <v>1-B-2017-544</v>
          </cell>
          <cell r="H8403" t="str">
            <v>MEJORAMIENTO PISCINA PARQUE MUNICIPAL CABILDO</v>
          </cell>
          <cell r="I8403" t="str">
            <v>Proyecto Cerrado</v>
          </cell>
          <cell r="J8403">
            <v>43038</v>
          </cell>
          <cell r="K8403">
            <v>30243</v>
          </cell>
          <cell r="L8403">
            <v>1</v>
          </cell>
          <cell r="M8403" t="str">
            <v>Licitación y Contratación</v>
          </cell>
          <cell r="N8403">
            <v>43109</v>
          </cell>
          <cell r="O8403">
            <v>28223000</v>
          </cell>
          <cell r="P8403">
            <v>28223000</v>
          </cell>
          <cell r="Q8403">
            <v>1</v>
          </cell>
          <cell r="R8403">
            <v>1</v>
          </cell>
          <cell r="S8403">
            <v>0</v>
          </cell>
          <cell r="T8403">
            <v>28223000</v>
          </cell>
        </row>
        <row r="8404">
          <cell r="G8404" t="str">
            <v>1-C-2017-613</v>
          </cell>
          <cell r="H8404" t="str">
            <v>CONSERVACION DE EDIFICIOS Y ESPACIOS PUBLICOS</v>
          </cell>
          <cell r="I8404" t="str">
            <v>Proyecto Cerrado</v>
          </cell>
          <cell r="J8404">
            <v>43038</v>
          </cell>
          <cell r="K8404">
            <v>30113</v>
          </cell>
          <cell r="L8404">
            <v>1</v>
          </cell>
          <cell r="M8404" t="str">
            <v>Administración Directa</v>
          </cell>
          <cell r="N8404">
            <v>43219</v>
          </cell>
          <cell r="O8404">
            <v>42734771</v>
          </cell>
          <cell r="P8404">
            <v>42734771</v>
          </cell>
          <cell r="Q8404">
            <v>6</v>
          </cell>
          <cell r="R8404">
            <v>6</v>
          </cell>
          <cell r="S8404">
            <v>0</v>
          </cell>
          <cell r="T8404">
            <v>42734771</v>
          </cell>
        </row>
        <row r="8405">
          <cell r="G8405" t="str">
            <v>1-C-2017-791</v>
          </cell>
          <cell r="H8405" t="str">
            <v>CONSTRUCCIÓN SEDE SAN MARTÍN, PUERTO VARAS</v>
          </cell>
          <cell r="I8405" t="str">
            <v>Proyecto Cerrado</v>
          </cell>
          <cell r="J8405">
            <v>43038</v>
          </cell>
          <cell r="K8405">
            <v>30171</v>
          </cell>
          <cell r="L8405">
            <v>1</v>
          </cell>
          <cell r="M8405" t="str">
            <v>Licitación y Contratación</v>
          </cell>
          <cell r="N8405">
            <v>43301</v>
          </cell>
          <cell r="O8405">
            <v>51004190</v>
          </cell>
          <cell r="P8405">
            <v>50813293</v>
          </cell>
          <cell r="Q8405">
            <v>1</v>
          </cell>
          <cell r="R8405">
            <v>1</v>
          </cell>
          <cell r="S8405">
            <v>190897</v>
          </cell>
          <cell r="T8405">
            <v>50813293</v>
          </cell>
        </row>
        <row r="8406">
          <cell r="G8406" t="str">
            <v>1-C-2017-666</v>
          </cell>
          <cell r="H8406" t="str">
            <v>CONSTRUCCIÓN SEDE FÚTBOL ESTADIO MUNICIPAL DE PEUMO</v>
          </cell>
          <cell r="I8406" t="str">
            <v>En Ejecución</v>
          </cell>
          <cell r="J8406">
            <v>43038</v>
          </cell>
          <cell r="K8406">
            <v>30451</v>
          </cell>
          <cell r="L8406">
            <v>1</v>
          </cell>
          <cell r="M8406" t="str">
            <v>Licitación y Contratación</v>
          </cell>
          <cell r="N8406">
            <v>43209</v>
          </cell>
          <cell r="O8406">
            <v>58300029</v>
          </cell>
          <cell r="P8406">
            <v>58300029</v>
          </cell>
          <cell r="Q8406">
            <v>1</v>
          </cell>
          <cell r="R8406">
            <v>1</v>
          </cell>
          <cell r="S8406">
            <v>0</v>
          </cell>
          <cell r="T8406">
            <v>58300029</v>
          </cell>
        </row>
        <row r="8407">
          <cell r="G8407" t="str">
            <v>1-C-2017-600</v>
          </cell>
          <cell r="H8407" t="str">
            <v>CONSTRUCCIÓN SEDE COMUNITARIA POBLACIÓN PARROCO MIGUEL BUSTAMANTE</v>
          </cell>
          <cell r="I8407" t="str">
            <v>Proyecto Cerrado</v>
          </cell>
          <cell r="J8407">
            <v>43038</v>
          </cell>
          <cell r="K8407">
            <v>30284</v>
          </cell>
          <cell r="L8407">
            <v>1</v>
          </cell>
          <cell r="M8407" t="str">
            <v>Licitación y Contratación</v>
          </cell>
          <cell r="N8407">
            <v>43378</v>
          </cell>
          <cell r="O8407">
            <v>57040283</v>
          </cell>
          <cell r="P8407">
            <v>57040283</v>
          </cell>
          <cell r="Q8407">
            <v>1</v>
          </cell>
          <cell r="R8407">
            <v>1</v>
          </cell>
          <cell r="S8407">
            <v>0</v>
          </cell>
          <cell r="T8407">
            <v>57040283</v>
          </cell>
        </row>
        <row r="8408">
          <cell r="G8408" t="str">
            <v>1-C-2017-599</v>
          </cell>
          <cell r="H8408" t="str">
            <v>CONSTRUCCION SEDE COMUNITARIA VILLA VALLES DEL TAGUA TAGUA</v>
          </cell>
          <cell r="I8408" t="str">
            <v>Proyecto Cerrado</v>
          </cell>
          <cell r="J8408">
            <v>43038</v>
          </cell>
          <cell r="K8408">
            <v>30284</v>
          </cell>
          <cell r="L8408">
            <v>1</v>
          </cell>
          <cell r="M8408" t="str">
            <v>Licitación y Contratación</v>
          </cell>
          <cell r="N8408">
            <v>43378</v>
          </cell>
          <cell r="O8408">
            <v>57014393</v>
          </cell>
          <cell r="P8408">
            <v>57014394</v>
          </cell>
          <cell r="Q8408">
            <v>1</v>
          </cell>
          <cell r="R8408">
            <v>1</v>
          </cell>
          <cell r="S8408">
            <v>0</v>
          </cell>
          <cell r="T8408">
            <v>57014393</v>
          </cell>
        </row>
        <row r="8409">
          <cell r="G8409" t="str">
            <v>1-C-2017-804</v>
          </cell>
          <cell r="H8409" t="str">
            <v>HABILITACIÓN Y MEJORAMIENTO PLAZA DE JUEGOS Y CENTRO DEPORTIVO RECREATIVO EL SALADO, CHAÑARAL</v>
          </cell>
          <cell r="I8409" t="str">
            <v>Proyecto Cerrado</v>
          </cell>
          <cell r="J8409">
            <v>43038</v>
          </cell>
          <cell r="K8409">
            <v>30597</v>
          </cell>
          <cell r="L8409">
            <v>1</v>
          </cell>
          <cell r="M8409" t="str">
            <v>Licitación y Contratación</v>
          </cell>
          <cell r="N8409">
            <v>43207</v>
          </cell>
          <cell r="O8409">
            <v>59999999</v>
          </cell>
          <cell r="P8409">
            <v>59999999</v>
          </cell>
          <cell r="Q8409">
            <v>1</v>
          </cell>
          <cell r="R8409">
            <v>1</v>
          </cell>
          <cell r="S8409">
            <v>0</v>
          </cell>
          <cell r="T8409">
            <v>59999999</v>
          </cell>
        </row>
        <row r="8410">
          <cell r="G8410" t="str">
            <v>1-C-2017-92</v>
          </cell>
          <cell r="H8410" t="str">
            <v>PAVIMENTACIÓN PASAJE VILLARRICA ENTRE CALLE LIENTUR Y CALLE LLAIMA</v>
          </cell>
          <cell r="I8410" t="str">
            <v>Proyecto Cerrado</v>
          </cell>
          <cell r="J8410">
            <v>43038</v>
          </cell>
          <cell r="K8410">
            <v>30618</v>
          </cell>
          <cell r="L8410">
            <v>1</v>
          </cell>
          <cell r="M8410" t="str">
            <v>Licitación y Contratación</v>
          </cell>
          <cell r="N8410">
            <v>43197</v>
          </cell>
          <cell r="O8410">
            <v>49670432</v>
          </cell>
          <cell r="P8410">
            <v>45173666</v>
          </cell>
          <cell r="Q8410">
            <v>1</v>
          </cell>
          <cell r="R8410">
            <v>1</v>
          </cell>
          <cell r="S8410">
            <v>4496766</v>
          </cell>
          <cell r="T8410">
            <v>45173666</v>
          </cell>
        </row>
        <row r="8411">
          <cell r="G8411" t="str">
            <v>1-C-2017-75</v>
          </cell>
          <cell r="H8411" t="str">
            <v>REPOSICIÓN Y MEJORAMIENTO REFUGIOS PEATONALES ZONA CENTRO HISTÓRICO</v>
          </cell>
          <cell r="I8411" t="str">
            <v>Proyecto Cerrado</v>
          </cell>
          <cell r="J8411">
            <v>43038</v>
          </cell>
          <cell r="K8411">
            <v>30180</v>
          </cell>
          <cell r="L8411">
            <v>1</v>
          </cell>
          <cell r="M8411" t="str">
            <v>Licitación y Contratación</v>
          </cell>
          <cell r="N8411">
            <v>43374</v>
          </cell>
          <cell r="O8411">
            <v>59999000</v>
          </cell>
          <cell r="P8411">
            <v>57770545</v>
          </cell>
          <cell r="Q8411">
            <v>2</v>
          </cell>
          <cell r="R8411">
            <v>2</v>
          </cell>
          <cell r="S8411">
            <v>2228455</v>
          </cell>
          <cell r="T8411">
            <v>57770545</v>
          </cell>
        </row>
        <row r="8412">
          <cell r="G8412" t="str">
            <v>1-B-2017-37</v>
          </cell>
          <cell r="H8412" t="str">
            <v>MEJORAMIENTO INFRAESTRUCTURA PÚBLICA VARIOS SECTORES COMUNA DE PAIHUANO</v>
          </cell>
          <cell r="I8412" t="str">
            <v>En Ejecución</v>
          </cell>
          <cell r="J8412">
            <v>43038</v>
          </cell>
          <cell r="K8412">
            <v>30227</v>
          </cell>
          <cell r="L8412">
            <v>1</v>
          </cell>
          <cell r="M8412" t="str">
            <v>Licitación y Contratación</v>
          </cell>
          <cell r="N8412">
            <v>43236</v>
          </cell>
          <cell r="O8412">
            <v>32796985</v>
          </cell>
          <cell r="P8412">
            <v>42164323</v>
          </cell>
          <cell r="Q8412">
            <v>1</v>
          </cell>
          <cell r="R8412">
            <v>1</v>
          </cell>
          <cell r="S8412">
            <v>0</v>
          </cell>
          <cell r="T8412">
            <v>32796985</v>
          </cell>
        </row>
        <row r="8413">
          <cell r="G8413" t="str">
            <v>1-C-2017-139</v>
          </cell>
          <cell r="H8413" t="str">
            <v>CONSTRUCCIÓN PLAZA DEPORTIVA STELLA MARIS</v>
          </cell>
          <cell r="I8413" t="str">
            <v>Proyecto Cerrado</v>
          </cell>
          <cell r="J8413">
            <v>43038</v>
          </cell>
          <cell r="K8413">
            <v>30281</v>
          </cell>
          <cell r="L8413">
            <v>1</v>
          </cell>
          <cell r="M8413" t="str">
            <v>Licitación y Contratación</v>
          </cell>
          <cell r="N8413">
            <v>43358</v>
          </cell>
          <cell r="O8413">
            <v>59992530</v>
          </cell>
          <cell r="P8413">
            <v>59952206</v>
          </cell>
          <cell r="Q8413">
            <v>1</v>
          </cell>
          <cell r="R8413">
            <v>1</v>
          </cell>
          <cell r="S8413">
            <v>40324</v>
          </cell>
          <cell r="T8413">
            <v>59952206</v>
          </cell>
        </row>
        <row r="8414">
          <cell r="G8414" t="str">
            <v>1-C-2016-1934</v>
          </cell>
          <cell r="H8414" t="str">
            <v>"HABILITACIÓN Y RECUPERACIÓN DE PLAYAS PARA EL TURISMO EN IGLESIA DE PIEDRA, LOBERIA, BUCHUPUPEO Y RICONADA EN COBQUECURA"</v>
          </cell>
          <cell r="I8414" t="str">
            <v>En Ejecución</v>
          </cell>
          <cell r="J8414">
            <v>43038</v>
          </cell>
          <cell r="K8414">
            <v>30630</v>
          </cell>
          <cell r="L8414">
            <v>1</v>
          </cell>
          <cell r="M8414" t="str">
            <v>Administración Directa</v>
          </cell>
          <cell r="N8414">
            <v>43177</v>
          </cell>
          <cell r="O8414">
            <v>55136608</v>
          </cell>
          <cell r="P8414">
            <v>55136608</v>
          </cell>
          <cell r="Q8414">
            <v>4</v>
          </cell>
          <cell r="R8414">
            <v>4</v>
          </cell>
          <cell r="S8414">
            <v>13784152</v>
          </cell>
          <cell r="T8414">
            <v>41352456</v>
          </cell>
        </row>
        <row r="8415">
          <cell r="G8415" t="str">
            <v>1-C-2016-1724</v>
          </cell>
          <cell r="H8415" t="str">
            <v>CONSTRUCCIÓN MUROS DE CONTENCION CALLE SARGENTO ALDEA , COMUNA DE CAÑETE</v>
          </cell>
          <cell r="I8415" t="str">
            <v>Proyecto Cerrado</v>
          </cell>
          <cell r="J8415">
            <v>43038</v>
          </cell>
          <cell r="K8415">
            <v>30628</v>
          </cell>
          <cell r="L8415">
            <v>1</v>
          </cell>
          <cell r="M8415" t="str">
            <v>Licitación y Contratación</v>
          </cell>
          <cell r="N8415">
            <v>43321</v>
          </cell>
          <cell r="O8415">
            <v>59835119</v>
          </cell>
          <cell r="P8415">
            <v>59831145</v>
          </cell>
          <cell r="Q8415">
            <v>1</v>
          </cell>
          <cell r="R8415">
            <v>1</v>
          </cell>
          <cell r="S8415">
            <v>3974</v>
          </cell>
          <cell r="T8415">
            <v>59831145</v>
          </cell>
        </row>
        <row r="8416">
          <cell r="G8416" t="str">
            <v>1-C-2016-1516</v>
          </cell>
          <cell r="H8416" t="str">
            <v>REPOSICION TECHUMBRE CESFAM QUIRIQUINA, COMUNA DE SAN IGNACIO</v>
          </cell>
          <cell r="I8416" t="str">
            <v>Proyecto Cerrado</v>
          </cell>
          <cell r="J8416">
            <v>43038</v>
          </cell>
          <cell r="K8416">
            <v>30271</v>
          </cell>
          <cell r="L8416">
            <v>1</v>
          </cell>
          <cell r="M8416" t="str">
            <v>Licitación y Contratación</v>
          </cell>
          <cell r="N8416">
            <v>43161</v>
          </cell>
          <cell r="O8416">
            <v>52990057</v>
          </cell>
          <cell r="P8416">
            <v>49561114</v>
          </cell>
          <cell r="Q8416">
            <v>1</v>
          </cell>
          <cell r="R8416">
            <v>1</v>
          </cell>
          <cell r="S8416">
            <v>3428943</v>
          </cell>
          <cell r="T8416">
            <v>49561114</v>
          </cell>
        </row>
        <row r="8417">
          <cell r="G8417" t="str">
            <v>1-C-2016-1863</v>
          </cell>
          <cell r="H8417" t="str">
            <v>CONSTRUCCIÓN PLAZA MEXICO</v>
          </cell>
          <cell r="I8417" t="str">
            <v>Proyecto Cerrado</v>
          </cell>
          <cell r="J8417">
            <v>43038</v>
          </cell>
          <cell r="K8417">
            <v>30175</v>
          </cell>
          <cell r="L8417">
            <v>1</v>
          </cell>
          <cell r="M8417" t="str">
            <v>Licitación y Contratación</v>
          </cell>
          <cell r="N8417">
            <v>43251</v>
          </cell>
          <cell r="O8417">
            <v>59881261</v>
          </cell>
          <cell r="P8417">
            <v>56554750</v>
          </cell>
          <cell r="Q8417">
            <v>1</v>
          </cell>
          <cell r="R8417">
            <v>1</v>
          </cell>
          <cell r="S8417">
            <v>3326511</v>
          </cell>
          <cell r="T8417">
            <v>56554750</v>
          </cell>
        </row>
        <row r="8418">
          <cell r="G8418" t="str">
            <v>1-C-2016-1343</v>
          </cell>
          <cell r="H8418" t="str">
            <v>MEJORAMIENTO DE VEREDAS EN CALLE PATRIA NUEVA Y CALLE FRANKFORT, HUALPEN</v>
          </cell>
          <cell r="I8418" t="str">
            <v>En Proceso de Cierre</v>
          </cell>
          <cell r="J8418">
            <v>43038</v>
          </cell>
          <cell r="K8418">
            <v>30165</v>
          </cell>
          <cell r="L8418">
            <v>1</v>
          </cell>
          <cell r="M8418" t="str">
            <v>Licitación y Contratación</v>
          </cell>
          <cell r="N8418">
            <v>43428</v>
          </cell>
          <cell r="O8418">
            <v>57563094</v>
          </cell>
          <cell r="P8418">
            <v>57563094</v>
          </cell>
          <cell r="Q8418">
            <v>1</v>
          </cell>
          <cell r="R8418">
            <v>1</v>
          </cell>
          <cell r="S8418">
            <v>0</v>
          </cell>
          <cell r="T8418">
            <v>57563094</v>
          </cell>
        </row>
        <row r="8419">
          <cell r="G8419" t="str">
            <v>1-C-2016-1234</v>
          </cell>
          <cell r="H8419" t="str">
            <v>CONSTRUCCION SEDE COMUNITARIA SECTOR MALAL,COMUNA DE SANTA JUANA</v>
          </cell>
          <cell r="I8419" t="str">
            <v>Proyecto Cerrado</v>
          </cell>
          <cell r="J8419">
            <v>43038</v>
          </cell>
          <cell r="K8419">
            <v>30212</v>
          </cell>
          <cell r="L8419">
            <v>1</v>
          </cell>
          <cell r="M8419" t="str">
            <v>Licitación y Contratación</v>
          </cell>
          <cell r="N8419">
            <v>43474</v>
          </cell>
          <cell r="O8419">
            <v>59985789</v>
          </cell>
          <cell r="P8419">
            <v>59985789</v>
          </cell>
          <cell r="Q8419">
            <v>1</v>
          </cell>
          <cell r="R8419">
            <v>1</v>
          </cell>
          <cell r="S8419">
            <v>0</v>
          </cell>
          <cell r="T8419">
            <v>59985789</v>
          </cell>
        </row>
        <row r="8420">
          <cell r="G8420" t="str">
            <v>1-C-2016-1726</v>
          </cell>
          <cell r="H8420" t="str">
            <v>CONSTRUCCION DE AREAS VERDE Y PLAZA ACTIVA LOS LITRES – ALERCE NORTE</v>
          </cell>
          <cell r="I8420" t="str">
            <v>Proyecto Cerrado</v>
          </cell>
          <cell r="J8420">
            <v>43038</v>
          </cell>
          <cell r="K8420">
            <v>30444</v>
          </cell>
          <cell r="L8420">
            <v>1</v>
          </cell>
          <cell r="M8420" t="str">
            <v>Administración Directa</v>
          </cell>
          <cell r="N8420">
            <v>44439</v>
          </cell>
          <cell r="O8420">
            <v>59990634</v>
          </cell>
          <cell r="P8420">
            <v>59990634</v>
          </cell>
          <cell r="Q8420">
            <v>3</v>
          </cell>
          <cell r="R8420">
            <v>3</v>
          </cell>
          <cell r="S8420">
            <v>0</v>
          </cell>
          <cell r="T8420">
            <v>59990634</v>
          </cell>
        </row>
        <row r="8421">
          <cell r="G8421" t="str">
            <v>1-C-2016-1288</v>
          </cell>
          <cell r="H8421" t="str">
            <v>MEJORAMIENTO OFICINAS MUNICIPALES</v>
          </cell>
          <cell r="I8421" t="str">
            <v>100% Girado</v>
          </cell>
          <cell r="J8421">
            <v>43038</v>
          </cell>
          <cell r="K8421">
            <v>30190</v>
          </cell>
          <cell r="L8421">
            <v>1</v>
          </cell>
          <cell r="M8421" t="str">
            <v>Administración Directa</v>
          </cell>
          <cell r="N8421">
            <v>43190</v>
          </cell>
          <cell r="O8421">
            <v>37430127</v>
          </cell>
          <cell r="P8421">
            <v>37430127</v>
          </cell>
          <cell r="Q8421">
            <v>3</v>
          </cell>
          <cell r="R8421">
            <v>3</v>
          </cell>
          <cell r="S8421">
            <v>0</v>
          </cell>
          <cell r="T8421">
            <v>37430127</v>
          </cell>
        </row>
        <row r="8422">
          <cell r="G8422" t="str">
            <v>1-C-2016-1038</v>
          </cell>
          <cell r="H8422" t="str">
            <v>REPOSICION DE VEREDAS POBLACION SANTA ANITA</v>
          </cell>
          <cell r="I8422" t="str">
            <v>Proyecto Cerrado</v>
          </cell>
          <cell r="J8422">
            <v>43038</v>
          </cell>
          <cell r="K8422">
            <v>30589</v>
          </cell>
          <cell r="L8422">
            <v>1</v>
          </cell>
          <cell r="M8422" t="str">
            <v>Licitación y Contratación</v>
          </cell>
          <cell r="N8422">
            <v>43430</v>
          </cell>
          <cell r="O8422">
            <v>47259364</v>
          </cell>
          <cell r="P8422">
            <v>47259364</v>
          </cell>
          <cell r="Q8422">
            <v>1</v>
          </cell>
          <cell r="R8422">
            <v>1</v>
          </cell>
          <cell r="S8422">
            <v>0</v>
          </cell>
          <cell r="T8422">
            <v>47259364</v>
          </cell>
        </row>
        <row r="8423">
          <cell r="G8423" t="str">
            <v>1-C-2016-1385</v>
          </cell>
          <cell r="H8423" t="str">
            <v>CONSTRUCCIÓN DE ACERAS DE HORMIGÓN POBLACIÓN NUEVO AMANECER, DISTRITO EL MELÓN, COMUNA DE NOGALES</v>
          </cell>
          <cell r="I8423" t="str">
            <v>Proyecto Cerrado</v>
          </cell>
          <cell r="J8423">
            <v>43038</v>
          </cell>
          <cell r="K8423">
            <v>30603</v>
          </cell>
          <cell r="L8423">
            <v>1</v>
          </cell>
          <cell r="M8423" t="str">
            <v>Licitación y Contratación</v>
          </cell>
          <cell r="N8423">
            <v>43170</v>
          </cell>
          <cell r="O8423">
            <v>23408770</v>
          </cell>
          <cell r="P8423">
            <v>21556731</v>
          </cell>
          <cell r="Q8423">
            <v>1</v>
          </cell>
          <cell r="R8423">
            <v>1</v>
          </cell>
          <cell r="S8423">
            <v>1852039</v>
          </cell>
          <cell r="T8423">
            <v>21556731</v>
          </cell>
        </row>
        <row r="8424">
          <cell r="G8424" t="str">
            <v>1-C-2016-780</v>
          </cell>
          <cell r="H8424" t="str">
            <v>CONSTRUCCIÓN PLAZA ACCESO CASA DE LA CULTURA, CHIGUAYANTE</v>
          </cell>
          <cell r="I8424" t="str">
            <v>Proyecto Cerrado</v>
          </cell>
          <cell r="J8424">
            <v>43038</v>
          </cell>
          <cell r="K8424">
            <v>30621</v>
          </cell>
          <cell r="L8424">
            <v>1</v>
          </cell>
          <cell r="M8424" t="str">
            <v>Licitación y Contratación</v>
          </cell>
          <cell r="N8424">
            <v>43803</v>
          </cell>
          <cell r="O8424">
            <v>56988862</v>
          </cell>
          <cell r="P8424">
            <v>56988862</v>
          </cell>
          <cell r="Q8424">
            <v>1</v>
          </cell>
          <cell r="R8424">
            <v>1</v>
          </cell>
          <cell r="S8424">
            <v>0</v>
          </cell>
          <cell r="T8424">
            <v>56988862</v>
          </cell>
        </row>
        <row r="8425">
          <cell r="G8425" t="str">
            <v>1-C-2016-812</v>
          </cell>
          <cell r="H8425" t="str">
            <v>SUMINISTRO E INSTALACIÓN DE LUMINARIAS SOLAR LED AV, HAITI</v>
          </cell>
          <cell r="I8425" t="str">
            <v>100% Girado</v>
          </cell>
          <cell r="J8425">
            <v>43038</v>
          </cell>
          <cell r="K8425">
            <v>30287</v>
          </cell>
          <cell r="L8425">
            <v>1</v>
          </cell>
          <cell r="M8425" t="str">
            <v>Licitación y Contratación</v>
          </cell>
          <cell r="N8425">
            <v>43687</v>
          </cell>
          <cell r="O8425">
            <v>58998713</v>
          </cell>
          <cell r="P8425">
            <v>58998713</v>
          </cell>
          <cell r="Q8425">
            <v>1</v>
          </cell>
          <cell r="R8425">
            <v>1</v>
          </cell>
          <cell r="S8425">
            <v>0</v>
          </cell>
          <cell r="T8425">
            <v>58998713</v>
          </cell>
        </row>
        <row r="8426">
          <cell r="G8426" t="str">
            <v>1-C-2016-755</v>
          </cell>
          <cell r="H8426" t="str">
            <v>VEREDAS ENTRE PLAZA LOS HEROES Y PASAJE MELGAREJO, NORTE, MAULE.</v>
          </cell>
          <cell r="I8426" t="str">
            <v>Proyecto Cerrado</v>
          </cell>
          <cell r="J8426">
            <v>43038</v>
          </cell>
          <cell r="K8426">
            <v>30214</v>
          </cell>
          <cell r="L8426">
            <v>1</v>
          </cell>
          <cell r="M8426" t="str">
            <v>Licitación y Contratación</v>
          </cell>
          <cell r="N8426">
            <v>43327</v>
          </cell>
          <cell r="O8426">
            <v>52239054</v>
          </cell>
          <cell r="P8426">
            <v>47557696</v>
          </cell>
          <cell r="Q8426">
            <v>1</v>
          </cell>
          <cell r="R8426">
            <v>1</v>
          </cell>
          <cell r="S8426">
            <v>4681358</v>
          </cell>
          <cell r="T8426">
            <v>47557696</v>
          </cell>
        </row>
        <row r="8427">
          <cell r="G8427" t="str">
            <v>1-C-2016-744</v>
          </cell>
          <cell r="H8427" t="str">
            <v>VEREDAS ENTRE EDIFICIO MUNICIPAL Y POBLACION SAN ANDRES, SUR, MAULE.</v>
          </cell>
          <cell r="I8427" t="str">
            <v>Proyecto Cerrado</v>
          </cell>
          <cell r="J8427">
            <v>43038</v>
          </cell>
          <cell r="K8427">
            <v>30214</v>
          </cell>
          <cell r="L8427">
            <v>1</v>
          </cell>
          <cell r="M8427" t="str">
            <v>Licitación y Contratación</v>
          </cell>
          <cell r="N8427">
            <v>43327</v>
          </cell>
          <cell r="O8427">
            <v>59548316</v>
          </cell>
          <cell r="P8427">
            <v>51012750</v>
          </cell>
          <cell r="Q8427">
            <v>1</v>
          </cell>
          <cell r="R8427">
            <v>1</v>
          </cell>
          <cell r="S8427">
            <v>8535566</v>
          </cell>
          <cell r="T8427">
            <v>51012750</v>
          </cell>
        </row>
        <row r="8428">
          <cell r="G8428" t="str">
            <v>1-C-2016-519</v>
          </cell>
          <cell r="H8428" t="str">
            <v>CONSTRUCCIÓN DE VEREDAS CALLE CARMEN ENTRE AVDA. ISABEL RIQUELME Y NUEVA MACUL</v>
          </cell>
          <cell r="I8428" t="str">
            <v>Proyecto Cerrado</v>
          </cell>
          <cell r="J8428">
            <v>43038</v>
          </cell>
          <cell r="K8428">
            <v>30595</v>
          </cell>
          <cell r="L8428">
            <v>1</v>
          </cell>
          <cell r="M8428" t="str">
            <v>Licitación y Contratación</v>
          </cell>
          <cell r="N8428">
            <v>43324</v>
          </cell>
          <cell r="O8428">
            <v>56268889</v>
          </cell>
          <cell r="P8428">
            <v>56268889</v>
          </cell>
          <cell r="Q8428">
            <v>1</v>
          </cell>
          <cell r="R8428">
            <v>1</v>
          </cell>
          <cell r="S8428">
            <v>0</v>
          </cell>
          <cell r="T8428">
            <v>56268889</v>
          </cell>
        </row>
        <row r="8429">
          <cell r="G8429" t="str">
            <v>1-C-2016-552</v>
          </cell>
          <cell r="H8429" t="str">
            <v>CONSTRUCCIÓN SEDE LORD COCHRANE</v>
          </cell>
          <cell r="I8429" t="str">
            <v>Proyecto Cerrado</v>
          </cell>
          <cell r="J8429">
            <v>43038</v>
          </cell>
          <cell r="K8429">
            <v>30276</v>
          </cell>
          <cell r="L8429">
            <v>1</v>
          </cell>
          <cell r="M8429" t="str">
            <v>Licitación y Contratación</v>
          </cell>
          <cell r="N8429">
            <v>43290</v>
          </cell>
          <cell r="O8429">
            <v>53087810</v>
          </cell>
          <cell r="P8429">
            <v>53087810</v>
          </cell>
          <cell r="Q8429">
            <v>1</v>
          </cell>
          <cell r="R8429">
            <v>1</v>
          </cell>
          <cell r="S8429">
            <v>0</v>
          </cell>
          <cell r="T8429">
            <v>53087810</v>
          </cell>
        </row>
        <row r="8430">
          <cell r="G8430" t="str">
            <v>1-C-2016-258</v>
          </cell>
          <cell r="H8430" t="str">
            <v>CONSTRUCCIÓN SEDE JUNTA DE VECINOS LAS TRES VILLAS</v>
          </cell>
          <cell r="I8430" t="str">
            <v>Proyecto Cerrado</v>
          </cell>
          <cell r="J8430">
            <v>43038</v>
          </cell>
          <cell r="K8430">
            <v>30278</v>
          </cell>
          <cell r="L8430">
            <v>1</v>
          </cell>
          <cell r="M8430" t="str">
            <v>Licitación y Contratación</v>
          </cell>
          <cell r="N8430">
            <v>43814</v>
          </cell>
          <cell r="O8430">
            <v>59377952</v>
          </cell>
          <cell r="P8430">
            <v>59377952</v>
          </cell>
          <cell r="Q8430">
            <v>1</v>
          </cell>
          <cell r="R8430">
            <v>1</v>
          </cell>
          <cell r="S8430">
            <v>0</v>
          </cell>
          <cell r="T8430">
            <v>59377952</v>
          </cell>
        </row>
        <row r="8431">
          <cell r="G8431" t="str">
            <v>1-C-2015-2209</v>
          </cell>
          <cell r="H8431" t="str">
            <v>MEJORAMIENTO DE VEREDA, AVDA. RICARDO VICUÑA ENTRE COLON Y VALDIVIA, COMUNA DE LOS ANGELES</v>
          </cell>
          <cell r="I8431" t="str">
            <v>Proyecto Cerrado</v>
          </cell>
          <cell r="J8431">
            <v>43038</v>
          </cell>
          <cell r="K8431">
            <v>30160</v>
          </cell>
          <cell r="L8431">
            <v>1</v>
          </cell>
          <cell r="M8431" t="str">
            <v>Licitación y Contratación</v>
          </cell>
          <cell r="N8431">
            <v>43804</v>
          </cell>
          <cell r="O8431">
            <v>53882998</v>
          </cell>
          <cell r="P8431">
            <v>53882998</v>
          </cell>
          <cell r="Q8431">
            <v>1</v>
          </cell>
          <cell r="R8431">
            <v>1</v>
          </cell>
          <cell r="S8431">
            <v>0</v>
          </cell>
          <cell r="T8431">
            <v>53882998</v>
          </cell>
        </row>
        <row r="8432">
          <cell r="G8432" t="str">
            <v>1-C-2015-2141</v>
          </cell>
          <cell r="H8432" t="str">
            <v>CONSTRUCCIÓN ESTACION MÉDICO RURAL SAN ANTONIO DE CHADMO</v>
          </cell>
          <cell r="I8432" t="str">
            <v>100% Girado</v>
          </cell>
          <cell r="J8432">
            <v>43038</v>
          </cell>
          <cell r="K8432">
            <v>30580</v>
          </cell>
          <cell r="L8432">
            <v>1</v>
          </cell>
          <cell r="M8432" t="str">
            <v>Licitación y Contratación</v>
          </cell>
          <cell r="N8432">
            <v>43299</v>
          </cell>
          <cell r="O8432">
            <v>59999999</v>
          </cell>
          <cell r="P8432">
            <v>59944808</v>
          </cell>
          <cell r="Q8432">
            <v>1</v>
          </cell>
          <cell r="R8432">
            <v>1</v>
          </cell>
          <cell r="S8432">
            <v>55191</v>
          </cell>
          <cell r="T8432">
            <v>59944808</v>
          </cell>
        </row>
        <row r="8433">
          <cell r="G8433" t="str">
            <v>1-C-2015-1682</v>
          </cell>
          <cell r="H8433" t="str">
            <v>MEJORAMIENTO CENTRO DEPORTIVO IGNACIO CARRERA PINTO DE LINARES</v>
          </cell>
          <cell r="I8433" t="str">
            <v>Proyecto Cerrado</v>
          </cell>
          <cell r="J8433">
            <v>43038</v>
          </cell>
          <cell r="K8433">
            <v>29922</v>
          </cell>
          <cell r="L8433">
            <v>1</v>
          </cell>
          <cell r="M8433" t="str">
            <v>Licitación y Contratación</v>
          </cell>
          <cell r="N8433">
            <v>43276</v>
          </cell>
          <cell r="O8433">
            <v>59998673</v>
          </cell>
          <cell r="P8433">
            <v>49819957</v>
          </cell>
          <cell r="Q8433">
            <v>1</v>
          </cell>
          <cell r="R8433">
            <v>1</v>
          </cell>
          <cell r="S8433">
            <v>10178716</v>
          </cell>
          <cell r="T8433">
            <v>49819957</v>
          </cell>
        </row>
        <row r="8434">
          <cell r="G8434" t="str">
            <v>1-C-2015-2409</v>
          </cell>
          <cell r="H8434" t="str">
            <v>CONSTRUCCION SEDE CLUB DE CUECA LA BOCA, COMUNA DE NAVIDAD</v>
          </cell>
          <cell r="I8434" t="str">
            <v>En Ejecución</v>
          </cell>
          <cell r="J8434">
            <v>43038</v>
          </cell>
          <cell r="K8434">
            <v>30612</v>
          </cell>
          <cell r="L8434">
            <v>1</v>
          </cell>
          <cell r="M8434" t="str">
            <v>Licitación y Contratación</v>
          </cell>
          <cell r="N8434" t="str">
            <v>no definida</v>
          </cell>
          <cell r="O8434">
            <v>59999999</v>
          </cell>
          <cell r="P8434">
            <v>53471899</v>
          </cell>
          <cell r="Q8434">
            <v>1</v>
          </cell>
          <cell r="R8434">
            <v>1</v>
          </cell>
          <cell r="S8434">
            <v>29999999</v>
          </cell>
          <cell r="T8434">
            <v>30000000</v>
          </cell>
        </row>
        <row r="8435">
          <cell r="G8435" t="str">
            <v>1-C-2015-1127</v>
          </cell>
          <cell r="H8435" t="str">
            <v>“EXTENSIÓN ALUMBRADO PÚBLICO SECTOR LA TURBINA – CORTE ALTO”</v>
          </cell>
          <cell r="I8435" t="str">
            <v>Proyecto Cerrado</v>
          </cell>
          <cell r="J8435">
            <v>43038</v>
          </cell>
          <cell r="K8435">
            <v>30199</v>
          </cell>
          <cell r="L8435">
            <v>1</v>
          </cell>
          <cell r="M8435" t="str">
            <v>Licitación y Contratación</v>
          </cell>
          <cell r="N8435">
            <v>44067</v>
          </cell>
          <cell r="O8435">
            <v>50597610</v>
          </cell>
          <cell r="P8435">
            <v>50597610</v>
          </cell>
          <cell r="Q8435">
            <v>1</v>
          </cell>
          <cell r="R8435">
            <v>1</v>
          </cell>
          <cell r="S8435">
            <v>0</v>
          </cell>
          <cell r="T8435">
            <v>50597610</v>
          </cell>
        </row>
        <row r="8436">
          <cell r="G8436" t="str">
            <v>1-C-2015-876</v>
          </cell>
          <cell r="H8436" t="str">
            <v>RECONSTRUCCIÓN DE TRES PUENTES DE MADERA SECTORES DE; CALLEJÓN LAS ROSAS, BENAVIDES Y LA YESCA, COMUNA DE ROMERAL.</v>
          </cell>
          <cell r="I8436" t="str">
            <v>Proyecto Cerrado</v>
          </cell>
          <cell r="J8436">
            <v>43038</v>
          </cell>
          <cell r="K8436">
            <v>30135</v>
          </cell>
          <cell r="L8436">
            <v>1</v>
          </cell>
          <cell r="M8436" t="str">
            <v>Licitación y Contratación</v>
          </cell>
          <cell r="N8436">
            <v>43399</v>
          </cell>
          <cell r="O8436">
            <v>24698065</v>
          </cell>
          <cell r="P8436">
            <v>24698065</v>
          </cell>
          <cell r="Q8436">
            <v>1</v>
          </cell>
          <cell r="R8436">
            <v>1</v>
          </cell>
          <cell r="S8436">
            <v>0</v>
          </cell>
          <cell r="T8436">
            <v>24698065</v>
          </cell>
        </row>
        <row r="8437">
          <cell r="G8437" t="str">
            <v>1-C-2015-406</v>
          </cell>
          <cell r="H8437" t="str">
            <v>CONSTRUCCIÓN SEDE SOCIAL CUARTA FAJA, COMUNA DE GORBEA</v>
          </cell>
          <cell r="I8437" t="str">
            <v>Proyecto Cerrado</v>
          </cell>
          <cell r="J8437">
            <v>43038</v>
          </cell>
          <cell r="K8437">
            <v>30157</v>
          </cell>
          <cell r="L8437">
            <v>1</v>
          </cell>
          <cell r="M8437" t="str">
            <v>Licitación y Contratación</v>
          </cell>
          <cell r="N8437">
            <v>43286</v>
          </cell>
          <cell r="O8437">
            <v>48934123</v>
          </cell>
          <cell r="P8437">
            <v>48934123</v>
          </cell>
          <cell r="Q8437">
            <v>1</v>
          </cell>
          <cell r="R8437">
            <v>1</v>
          </cell>
          <cell r="S8437">
            <v>0</v>
          </cell>
          <cell r="T8437">
            <v>48934123</v>
          </cell>
        </row>
        <row r="8438">
          <cell r="G8438" t="str">
            <v>1-C-2015-189</v>
          </cell>
          <cell r="H8438" t="str">
            <v>CONSTRUCCIÓN JUEGOS INFANTILES Y AERÓBICOS, VILLA FRANCIA, COLLIPULLI</v>
          </cell>
          <cell r="I8438" t="str">
            <v>Proyecto Cerrado</v>
          </cell>
          <cell r="J8438">
            <v>43038</v>
          </cell>
          <cell r="K8438">
            <v>30162</v>
          </cell>
          <cell r="L8438">
            <v>1</v>
          </cell>
          <cell r="M8438" t="str">
            <v>Licitación y Contratación</v>
          </cell>
          <cell r="N8438">
            <v>43276</v>
          </cell>
          <cell r="O8438">
            <v>19449550</v>
          </cell>
          <cell r="P8438">
            <v>18773440</v>
          </cell>
          <cell r="Q8438">
            <v>1</v>
          </cell>
          <cell r="R8438">
            <v>1</v>
          </cell>
          <cell r="S8438">
            <v>676110</v>
          </cell>
          <cell r="T8438">
            <v>18773440</v>
          </cell>
        </row>
        <row r="8439">
          <cell r="G8439" t="str">
            <v>1-C-2013-3433</v>
          </cell>
          <cell r="H8439" t="str">
            <v>CONSTRUCCIÓN TECHUMBRE E ILUMINACIÓN MULTICANCHA DE LASTARRIA, COMUNA DE GORBEA</v>
          </cell>
          <cell r="I8439" t="str">
            <v>Proyecto Cerrado</v>
          </cell>
          <cell r="J8439">
            <v>43038</v>
          </cell>
          <cell r="K8439">
            <v>30157</v>
          </cell>
          <cell r="L8439">
            <v>1</v>
          </cell>
          <cell r="M8439" t="str">
            <v>Licitación y Contratación</v>
          </cell>
          <cell r="N8439">
            <v>43505</v>
          </cell>
          <cell r="O8439">
            <v>49989896</v>
          </cell>
          <cell r="P8439">
            <v>49989896</v>
          </cell>
          <cell r="Q8439">
            <v>1</v>
          </cell>
          <cell r="R8439">
            <v>1</v>
          </cell>
          <cell r="S8439">
            <v>0</v>
          </cell>
          <cell r="T8439">
            <v>49989896</v>
          </cell>
        </row>
        <row r="8440">
          <cell r="G8440" t="str">
            <v>1-B-2017-203</v>
          </cell>
          <cell r="H8440" t="str">
            <v>REPOSICIÓN DE PAVIMENTO PLAZA CÍVICA CALERA DE TANGO</v>
          </cell>
          <cell r="I8440" t="str">
            <v>En Proceso de Cierre</v>
          </cell>
          <cell r="J8440">
            <v>43034</v>
          </cell>
          <cell r="K8440">
            <v>29582</v>
          </cell>
          <cell r="L8440">
            <v>1</v>
          </cell>
          <cell r="M8440" t="str">
            <v>Licitación y Contratación</v>
          </cell>
          <cell r="N8440">
            <v>43158</v>
          </cell>
          <cell r="O8440">
            <v>22470100</v>
          </cell>
          <cell r="P8440">
            <v>22200295</v>
          </cell>
          <cell r="Q8440">
            <v>1</v>
          </cell>
          <cell r="R8440">
            <v>1</v>
          </cell>
          <cell r="S8440">
            <v>269805</v>
          </cell>
          <cell r="T8440">
            <v>22200295</v>
          </cell>
        </row>
        <row r="8441">
          <cell r="G8441" t="str">
            <v>1-B-2017-24</v>
          </cell>
          <cell r="H8441" t="str">
            <v>CONSTRUCCIÓN CERCO PERIMETRAL CANCHA MUNICIPAL DE BAHÍA MANSA</v>
          </cell>
          <cell r="I8441" t="str">
            <v>Proyecto Cerrado</v>
          </cell>
          <cell r="J8441">
            <v>43034</v>
          </cell>
          <cell r="K8441">
            <v>29578</v>
          </cell>
          <cell r="L8441">
            <v>1</v>
          </cell>
          <cell r="M8441" t="str">
            <v>Licitación y Contratación</v>
          </cell>
          <cell r="N8441">
            <v>43175</v>
          </cell>
          <cell r="O8441">
            <v>22256859</v>
          </cell>
          <cell r="P8441">
            <v>21332887</v>
          </cell>
          <cell r="Q8441">
            <v>1</v>
          </cell>
          <cell r="R8441">
            <v>1</v>
          </cell>
          <cell r="S8441">
            <v>0</v>
          </cell>
          <cell r="T8441">
            <v>22256859</v>
          </cell>
        </row>
        <row r="8442">
          <cell r="G8442" t="str">
            <v>1-C-2016-1714</v>
          </cell>
          <cell r="H8442" t="str">
            <v>REPOSICIÓN PAVIMENTO GIMNASIO FISCAL DE ACHAO</v>
          </cell>
          <cell r="I8442" t="str">
            <v>Proyecto Dejado sin Efecto</v>
          </cell>
          <cell r="J8442">
            <v>43034</v>
          </cell>
          <cell r="K8442">
            <v>30184</v>
          </cell>
          <cell r="L8442">
            <v>1</v>
          </cell>
          <cell r="M8442" t="str">
            <v>no definida</v>
          </cell>
          <cell r="N8442" t="str">
            <v>no definida</v>
          </cell>
          <cell r="O8442">
            <v>29978875</v>
          </cell>
          <cell r="P8442">
            <v>0</v>
          </cell>
          <cell r="Q8442">
            <v>0</v>
          </cell>
          <cell r="R8442">
            <v>0</v>
          </cell>
          <cell r="S8442">
            <v>0</v>
          </cell>
          <cell r="T8442">
            <v>29978875</v>
          </cell>
        </row>
        <row r="8443">
          <cell r="G8443" t="str">
            <v>1-C-2016-1491</v>
          </cell>
          <cell r="H8443" t="str">
            <v>AMPLIACION SEDE COMUNITARIA POBLACIÓN YUNGAY, SAN FELIPE</v>
          </cell>
          <cell r="I8443" t="str">
            <v>Proyecto Cerrado</v>
          </cell>
          <cell r="J8443">
            <v>43034</v>
          </cell>
          <cell r="K8443">
            <v>30018</v>
          </cell>
          <cell r="L8443">
            <v>1</v>
          </cell>
          <cell r="M8443" t="str">
            <v>Licitación y Contratación</v>
          </cell>
          <cell r="N8443">
            <v>43256</v>
          </cell>
          <cell r="O8443">
            <v>28534965</v>
          </cell>
          <cell r="P8443">
            <v>27108217</v>
          </cell>
          <cell r="Q8443">
            <v>1</v>
          </cell>
          <cell r="R8443">
            <v>1</v>
          </cell>
          <cell r="S8443">
            <v>1426748</v>
          </cell>
          <cell r="T8443">
            <v>27108217</v>
          </cell>
        </row>
        <row r="8444">
          <cell r="G8444" t="str">
            <v>1-C-2016-1808</v>
          </cell>
          <cell r="H8444" t="str">
            <v>CONSTRUCCION CAMARINES CANCHA MUNICIPAL DE PATINAJE</v>
          </cell>
          <cell r="I8444" t="str">
            <v>Proyecto Cerrado</v>
          </cell>
          <cell r="J8444">
            <v>43034</v>
          </cell>
          <cell r="K8444">
            <v>30015</v>
          </cell>
          <cell r="L8444">
            <v>1</v>
          </cell>
          <cell r="M8444" t="str">
            <v>Licitación y Contratación</v>
          </cell>
          <cell r="N8444">
            <v>43350</v>
          </cell>
          <cell r="O8444">
            <v>59997843</v>
          </cell>
          <cell r="P8444">
            <v>55823960</v>
          </cell>
          <cell r="Q8444">
            <v>1</v>
          </cell>
          <cell r="R8444">
            <v>1</v>
          </cell>
          <cell r="S8444">
            <v>4173885</v>
          </cell>
          <cell r="T8444">
            <v>55823958</v>
          </cell>
        </row>
        <row r="8445">
          <cell r="G8445" t="str">
            <v>1-C-2016-906</v>
          </cell>
          <cell r="H8445" t="str">
            <v>MEJORAMIENTO ARBOLADO CALLE ARTURO PRAT SECTOR LA ISLA COMUNA DE RENGO</v>
          </cell>
          <cell r="I8445" t="str">
            <v>Proyecto Cerrado</v>
          </cell>
          <cell r="J8445">
            <v>43034</v>
          </cell>
          <cell r="K8445">
            <v>30028</v>
          </cell>
          <cell r="L8445">
            <v>1</v>
          </cell>
          <cell r="M8445" t="str">
            <v>Administración Directa</v>
          </cell>
          <cell r="N8445">
            <v>43340</v>
          </cell>
          <cell r="O8445">
            <v>59900000</v>
          </cell>
          <cell r="P8445">
            <v>59900000</v>
          </cell>
          <cell r="Q8445">
            <v>4</v>
          </cell>
          <cell r="R8445">
            <v>4</v>
          </cell>
          <cell r="S8445">
            <v>0</v>
          </cell>
          <cell r="T8445">
            <v>59900000</v>
          </cell>
        </row>
        <row r="8446">
          <cell r="G8446" t="str">
            <v>1-C-2015-2360</v>
          </cell>
          <cell r="H8446" t="str">
            <v>HABILITACION DE BALNEARIOS Y DIVERSOS ESPACIOS DE USO PUBLICO</v>
          </cell>
          <cell r="I8446" t="str">
            <v>Proyecto Cerrado</v>
          </cell>
          <cell r="J8446">
            <v>43034</v>
          </cell>
          <cell r="K8446">
            <v>30066</v>
          </cell>
          <cell r="L8446">
            <v>1</v>
          </cell>
          <cell r="M8446" t="str">
            <v>Administración Directa</v>
          </cell>
          <cell r="N8446">
            <v>43191</v>
          </cell>
          <cell r="O8446">
            <v>15785605</v>
          </cell>
          <cell r="P8446">
            <v>15785605</v>
          </cell>
          <cell r="Q8446">
            <v>3</v>
          </cell>
          <cell r="R8446">
            <v>3</v>
          </cell>
          <cell r="S8446">
            <v>0</v>
          </cell>
          <cell r="T8446">
            <v>15785605</v>
          </cell>
        </row>
        <row r="8447">
          <cell r="G8447" t="str">
            <v>1-C-2015-2437</v>
          </cell>
          <cell r="H8447" t="str">
            <v>MEJORAMIENTO MULTICANCHA VILLA JULIO ELGUETA</v>
          </cell>
          <cell r="I8447" t="str">
            <v>Proyecto Cerrado</v>
          </cell>
          <cell r="J8447">
            <v>43034</v>
          </cell>
          <cell r="K8447">
            <v>29787</v>
          </cell>
          <cell r="L8447">
            <v>1</v>
          </cell>
          <cell r="M8447" t="str">
            <v>Licitación y Contratación</v>
          </cell>
          <cell r="N8447">
            <v>43401</v>
          </cell>
          <cell r="O8447">
            <v>59999999</v>
          </cell>
          <cell r="P8447">
            <v>59999999</v>
          </cell>
          <cell r="Q8447">
            <v>2</v>
          </cell>
          <cell r="R8447">
            <v>2</v>
          </cell>
          <cell r="S8447">
            <v>0</v>
          </cell>
          <cell r="T8447">
            <v>59999999</v>
          </cell>
        </row>
        <row r="8448">
          <cell r="G8448" t="str">
            <v>1-C-2015-2266</v>
          </cell>
          <cell r="H8448" t="str">
            <v>CONSTRUCCION SEDE SOCIAL JUNTA DE VECINOS SECTOR RANGUILI, COMUNA DE LOLOL</v>
          </cell>
          <cell r="I8448" t="str">
            <v>Proyecto Cerrado</v>
          </cell>
          <cell r="J8448">
            <v>43034</v>
          </cell>
          <cell r="K8448">
            <v>30024</v>
          </cell>
          <cell r="L8448">
            <v>1</v>
          </cell>
          <cell r="M8448" t="str">
            <v>Licitación y Contratación</v>
          </cell>
          <cell r="N8448">
            <v>44153</v>
          </cell>
          <cell r="O8448">
            <v>59999645</v>
          </cell>
          <cell r="P8448">
            <v>59998584</v>
          </cell>
          <cell r="Q8448">
            <v>2</v>
          </cell>
          <cell r="R8448">
            <v>2</v>
          </cell>
          <cell r="S8448">
            <v>1061</v>
          </cell>
          <cell r="T8448">
            <v>59998584</v>
          </cell>
        </row>
        <row r="8449">
          <cell r="G8449" t="str">
            <v>1-C-2015-799</v>
          </cell>
          <cell r="H8449" t="str">
            <v>REPOSICIÓN DE VEREDAS CALLE YUMBEL ENTRE LAS CALLE CHACABUCO Y CARAMPANGUE</v>
          </cell>
          <cell r="I8449" t="str">
            <v>Proyecto Cerrado</v>
          </cell>
          <cell r="J8449">
            <v>43034</v>
          </cell>
          <cell r="K8449">
            <v>30032</v>
          </cell>
          <cell r="L8449">
            <v>1</v>
          </cell>
          <cell r="M8449" t="str">
            <v>Licitación y Contratación</v>
          </cell>
          <cell r="N8449">
            <v>43310</v>
          </cell>
          <cell r="O8449">
            <v>59842028</v>
          </cell>
          <cell r="P8449">
            <v>59842028</v>
          </cell>
          <cell r="Q8449">
            <v>1</v>
          </cell>
          <cell r="R8449">
            <v>1</v>
          </cell>
          <cell r="S8449">
            <v>0</v>
          </cell>
          <cell r="T8449">
            <v>59842028</v>
          </cell>
        </row>
        <row r="8450">
          <cell r="G8450" t="str">
            <v>1-C-2014-2661</v>
          </cell>
          <cell r="H8450" t="str">
            <v>“ CONSTRUCCIÓN TECHUMBRE MULTICANCHA VILLA LOS HÉROES, CUNCO”</v>
          </cell>
          <cell r="I8450" t="str">
            <v>Proyecto Cerrado</v>
          </cell>
          <cell r="J8450">
            <v>43034</v>
          </cell>
          <cell r="K8450">
            <v>30152</v>
          </cell>
          <cell r="L8450">
            <v>1</v>
          </cell>
          <cell r="M8450" t="str">
            <v>Licitación y Contratación</v>
          </cell>
          <cell r="N8450">
            <v>43375</v>
          </cell>
          <cell r="O8450">
            <v>59990000</v>
          </cell>
          <cell r="P8450">
            <v>59990000</v>
          </cell>
          <cell r="Q8450">
            <v>1</v>
          </cell>
          <cell r="R8450">
            <v>1</v>
          </cell>
          <cell r="S8450">
            <v>0</v>
          </cell>
          <cell r="T8450">
            <v>59990000</v>
          </cell>
        </row>
        <row r="8451">
          <cell r="G8451" t="str">
            <v>1-C-2014-399</v>
          </cell>
          <cell r="H8451" t="str">
            <v>PRODICION E INSTALACIÓN DE VALLAS PEATONALES EN DISTINTOS SECTORES DE GRANEROS</v>
          </cell>
          <cell r="I8451" t="str">
            <v>Proyecto Cerrado</v>
          </cell>
          <cell r="J8451">
            <v>43034</v>
          </cell>
          <cell r="K8451">
            <v>29740</v>
          </cell>
          <cell r="L8451">
            <v>1</v>
          </cell>
          <cell r="M8451" t="str">
            <v>Licitación y Contratación</v>
          </cell>
          <cell r="N8451">
            <v>43880</v>
          </cell>
          <cell r="O8451">
            <v>35691301</v>
          </cell>
          <cell r="P8451">
            <v>35691301</v>
          </cell>
          <cell r="Q8451">
            <v>1</v>
          </cell>
          <cell r="R8451">
            <v>1</v>
          </cell>
          <cell r="S8451">
            <v>0</v>
          </cell>
          <cell r="T8451">
            <v>35691301</v>
          </cell>
        </row>
        <row r="8452">
          <cell r="G8452" t="str">
            <v>1-C-2017-909</v>
          </cell>
          <cell r="H8452" t="str">
            <v>CONSTRUCCION MULTIESPACIO LOS LILENES</v>
          </cell>
          <cell r="I8452" t="str">
            <v>Proyecto Cerrado</v>
          </cell>
          <cell r="J8452">
            <v>43033</v>
          </cell>
          <cell r="K8452">
            <v>29792</v>
          </cell>
          <cell r="L8452">
            <v>1</v>
          </cell>
          <cell r="M8452" t="str">
            <v>Licitación y Contratación</v>
          </cell>
          <cell r="N8452">
            <v>43293</v>
          </cell>
          <cell r="O8452">
            <v>59362992</v>
          </cell>
          <cell r="P8452">
            <v>59362992</v>
          </cell>
          <cell r="Q8452">
            <v>1</v>
          </cell>
          <cell r="R8452">
            <v>1</v>
          </cell>
          <cell r="S8452">
            <v>0</v>
          </cell>
          <cell r="T8452">
            <v>59362992</v>
          </cell>
        </row>
        <row r="8453">
          <cell r="G8453" t="str">
            <v>1-C-2017-834</v>
          </cell>
          <cell r="H8453" t="str">
            <v>CONSTRUCCIÓN SOLUCIÓN AGUAS LLUVIAS AVDA. CANALES, VALLENAR</v>
          </cell>
          <cell r="I8453" t="str">
            <v>Proyecto Dejado sin Efecto</v>
          </cell>
          <cell r="J8453">
            <v>43033</v>
          </cell>
          <cell r="K8453">
            <v>29796</v>
          </cell>
          <cell r="L8453">
            <v>1</v>
          </cell>
          <cell r="M8453" t="str">
            <v>no definida</v>
          </cell>
          <cell r="N8453" t="str">
            <v>no definida</v>
          </cell>
          <cell r="O8453">
            <v>50684126</v>
          </cell>
          <cell r="P8453">
            <v>0</v>
          </cell>
          <cell r="Q8453">
            <v>0</v>
          </cell>
          <cell r="R8453">
            <v>0</v>
          </cell>
          <cell r="S8453">
            <v>50684126</v>
          </cell>
          <cell r="T8453">
            <v>0</v>
          </cell>
        </row>
        <row r="8454">
          <cell r="G8454" t="str">
            <v>1-C-2017-283</v>
          </cell>
          <cell r="H8454" t="str">
            <v>CONSTRUCCIÓN CUBIERTA ACOPIO FARDOS, MEDIA LUNA, MARCHIGUE</v>
          </cell>
          <cell r="I8454" t="str">
            <v>Proyecto Cerrado</v>
          </cell>
          <cell r="J8454">
            <v>43033</v>
          </cell>
          <cell r="K8454">
            <v>29745</v>
          </cell>
          <cell r="L8454">
            <v>1</v>
          </cell>
          <cell r="M8454" t="str">
            <v>Licitación y Contratación</v>
          </cell>
          <cell r="N8454">
            <v>43210</v>
          </cell>
          <cell r="O8454">
            <v>59630466</v>
          </cell>
          <cell r="P8454">
            <v>59630466</v>
          </cell>
          <cell r="Q8454">
            <v>1</v>
          </cell>
          <cell r="R8454">
            <v>1</v>
          </cell>
          <cell r="S8454">
            <v>0</v>
          </cell>
          <cell r="T8454">
            <v>59630466</v>
          </cell>
        </row>
        <row r="8455">
          <cell r="G8455" t="str">
            <v>1-C-2017-315</v>
          </cell>
          <cell r="H8455" t="str">
            <v>CONSTRUCCIÓN SEDE COMUNITARIA LUZ DE LUNA</v>
          </cell>
          <cell r="I8455" t="str">
            <v>Proyecto Cerrado</v>
          </cell>
          <cell r="J8455">
            <v>43033</v>
          </cell>
          <cell r="K8455">
            <v>29573</v>
          </cell>
          <cell r="L8455">
            <v>1</v>
          </cell>
          <cell r="M8455" t="str">
            <v>Licitación y Contratación</v>
          </cell>
          <cell r="N8455">
            <v>43368</v>
          </cell>
          <cell r="O8455">
            <v>55802000</v>
          </cell>
          <cell r="P8455">
            <v>55369341</v>
          </cell>
          <cell r="Q8455">
            <v>1</v>
          </cell>
          <cell r="R8455">
            <v>1</v>
          </cell>
          <cell r="S8455">
            <v>432659</v>
          </cell>
          <cell r="T8455">
            <v>55369341</v>
          </cell>
        </row>
        <row r="8456">
          <cell r="G8456" t="str">
            <v>1-C-2016-1084</v>
          </cell>
          <cell r="H8456" t="str">
            <v>CONSTRUCCION MULTICANCHA ALTOS DE SERRANO; COMUNA DE QUILLOTA</v>
          </cell>
          <cell r="I8456" t="str">
            <v>Proyecto Cerrado</v>
          </cell>
          <cell r="J8456">
            <v>43033</v>
          </cell>
          <cell r="K8456">
            <v>30020</v>
          </cell>
          <cell r="L8456">
            <v>1</v>
          </cell>
          <cell r="M8456" t="str">
            <v>Licitación y Contratación</v>
          </cell>
          <cell r="N8456">
            <v>43248</v>
          </cell>
          <cell r="O8456">
            <v>46837870</v>
          </cell>
          <cell r="P8456">
            <v>45798340</v>
          </cell>
          <cell r="Q8456">
            <v>1</v>
          </cell>
          <cell r="R8456">
            <v>1</v>
          </cell>
          <cell r="S8456">
            <v>1039530</v>
          </cell>
          <cell r="T8456">
            <v>45798340</v>
          </cell>
        </row>
        <row r="8457">
          <cell r="G8457" t="str">
            <v>1-C-2016-821</v>
          </cell>
          <cell r="H8457" t="str">
            <v>"MEJORAMIENTO DE MULTICANCHA U.V. N°8, COMUNA DE CONCHALI"</v>
          </cell>
          <cell r="I8457" t="str">
            <v>Proyecto Cerrado</v>
          </cell>
          <cell r="J8457">
            <v>43033</v>
          </cell>
          <cell r="K8457">
            <v>29791</v>
          </cell>
          <cell r="L8457">
            <v>1</v>
          </cell>
          <cell r="M8457" t="str">
            <v>Licitación y Contratación</v>
          </cell>
          <cell r="N8457">
            <v>43264</v>
          </cell>
          <cell r="O8457">
            <v>55276190</v>
          </cell>
          <cell r="P8457">
            <v>52851096</v>
          </cell>
          <cell r="Q8457">
            <v>1</v>
          </cell>
          <cell r="R8457">
            <v>1</v>
          </cell>
          <cell r="S8457">
            <v>2425094</v>
          </cell>
          <cell r="T8457">
            <v>52851096</v>
          </cell>
        </row>
        <row r="8458">
          <cell r="G8458" t="str">
            <v>1-C-2016-1832</v>
          </cell>
          <cell r="H8458" t="str">
            <v>CONSTRUCCION MUROS Y VEREDAS SECTORES FREIRINA URBANO</v>
          </cell>
          <cell r="I8458" t="str">
            <v>Proyecto Cerrado</v>
          </cell>
          <cell r="J8458">
            <v>43033</v>
          </cell>
          <cell r="K8458">
            <v>29794</v>
          </cell>
          <cell r="L8458">
            <v>1</v>
          </cell>
          <cell r="M8458" t="str">
            <v>Administración Directa</v>
          </cell>
          <cell r="N8458">
            <v>44377</v>
          </cell>
          <cell r="O8458">
            <v>59999728</v>
          </cell>
          <cell r="P8458">
            <v>59999728</v>
          </cell>
          <cell r="Q8458">
            <v>6</v>
          </cell>
          <cell r="R8458">
            <v>6</v>
          </cell>
          <cell r="S8458">
            <v>2335602</v>
          </cell>
          <cell r="T8458">
            <v>57664126</v>
          </cell>
        </row>
        <row r="8459">
          <cell r="G8459" t="str">
            <v>1-C-2014-170</v>
          </cell>
          <cell r="H8459" t="str">
            <v>MEJORAMIENTO ALUMBRADO PÚBLICO LOTEOS SAN ANDRÉS 2 Y EL PRADO MACROSECTOR PEDRO DE VALDIVIA, TEMUCO</v>
          </cell>
          <cell r="I8459" t="str">
            <v>100% Girado</v>
          </cell>
          <cell r="J8459">
            <v>43033</v>
          </cell>
          <cell r="K8459">
            <v>30166</v>
          </cell>
          <cell r="L8459">
            <v>1</v>
          </cell>
          <cell r="M8459" t="str">
            <v>Licitación y Contratación</v>
          </cell>
          <cell r="N8459">
            <v>43865</v>
          </cell>
          <cell r="O8459">
            <v>54106325</v>
          </cell>
          <cell r="P8459">
            <v>34203985</v>
          </cell>
          <cell r="Q8459">
            <v>1</v>
          </cell>
          <cell r="R8459">
            <v>1</v>
          </cell>
          <cell r="S8459">
            <v>19902340</v>
          </cell>
          <cell r="T8459">
            <v>34203985</v>
          </cell>
        </row>
        <row r="8460">
          <cell r="G8460" t="str">
            <v>1-C-2017-776</v>
          </cell>
          <cell r="H8460" t="str">
            <v>HABILITACIÓN SISTEMAS DE AGUA POTABLE RURAL, VARIAS LOCALIDADES, COMUNA DE LA HIGUERA</v>
          </cell>
          <cell r="I8460" t="str">
            <v>Proyecto Cerrado</v>
          </cell>
          <cell r="J8460">
            <v>43032</v>
          </cell>
          <cell r="K8460">
            <v>29969</v>
          </cell>
          <cell r="L8460">
            <v>1</v>
          </cell>
          <cell r="M8460" t="str">
            <v>Licitación y Contratación</v>
          </cell>
          <cell r="N8460">
            <v>43156</v>
          </cell>
          <cell r="O8460">
            <v>47899999</v>
          </cell>
          <cell r="P8460">
            <v>47899999</v>
          </cell>
          <cell r="Q8460">
            <v>1</v>
          </cell>
          <cell r="R8460">
            <v>1</v>
          </cell>
          <cell r="S8460">
            <v>0</v>
          </cell>
          <cell r="T8460">
            <v>47899999</v>
          </cell>
        </row>
        <row r="8461">
          <cell r="G8461" t="str">
            <v>1-C-2016-556</v>
          </cell>
          <cell r="H8461" t="str">
            <v>CONSTRUCCIÓN PLAZA LA CRUZ</v>
          </cell>
          <cell r="I8461" t="str">
            <v>Proyecto Cerrado</v>
          </cell>
          <cell r="J8461">
            <v>43032</v>
          </cell>
          <cell r="K8461">
            <v>29789</v>
          </cell>
          <cell r="L8461">
            <v>1</v>
          </cell>
          <cell r="M8461" t="str">
            <v>Licitación y Contratación</v>
          </cell>
          <cell r="N8461">
            <v>43205</v>
          </cell>
          <cell r="O8461">
            <v>57687889</v>
          </cell>
          <cell r="P8461">
            <v>57671303</v>
          </cell>
          <cell r="Q8461">
            <v>1</v>
          </cell>
          <cell r="R8461">
            <v>1</v>
          </cell>
          <cell r="S8461">
            <v>16586</v>
          </cell>
          <cell r="T8461">
            <v>57671303</v>
          </cell>
        </row>
        <row r="8462">
          <cell r="G8462" t="str">
            <v>1-C-2015-1900</v>
          </cell>
          <cell r="H8462" t="str">
            <v>CONSTRUCCION PLACILLA POBLACION BICENTENARIO</v>
          </cell>
          <cell r="I8462" t="str">
            <v>Proyecto Cerrado</v>
          </cell>
          <cell r="J8462">
            <v>43032</v>
          </cell>
          <cell r="K8462">
            <v>29956</v>
          </cell>
          <cell r="L8462">
            <v>1</v>
          </cell>
          <cell r="M8462" t="str">
            <v>Licitación y Contratación</v>
          </cell>
          <cell r="N8462">
            <v>43416</v>
          </cell>
          <cell r="O8462">
            <v>38876631</v>
          </cell>
          <cell r="P8462">
            <v>42872521</v>
          </cell>
          <cell r="Q8462">
            <v>1</v>
          </cell>
          <cell r="R8462">
            <v>1</v>
          </cell>
          <cell r="S8462">
            <v>0</v>
          </cell>
          <cell r="T8462">
            <v>38876631</v>
          </cell>
        </row>
        <row r="8463">
          <cell r="G8463" t="str">
            <v>1-C-2014-2566</v>
          </cell>
          <cell r="H8463" t="str">
            <v>CONSTRUCCION AREA VERDE VILLA SAN MANUEL</v>
          </cell>
          <cell r="I8463" t="str">
            <v>Proyecto Cerrado</v>
          </cell>
          <cell r="J8463">
            <v>43032</v>
          </cell>
          <cell r="K8463">
            <v>29788</v>
          </cell>
          <cell r="L8463">
            <v>1</v>
          </cell>
          <cell r="M8463" t="str">
            <v>Licitación y Contratación</v>
          </cell>
          <cell r="N8463">
            <v>43428</v>
          </cell>
          <cell r="O8463">
            <v>49928200</v>
          </cell>
          <cell r="P8463">
            <v>49928200</v>
          </cell>
          <cell r="Q8463">
            <v>1</v>
          </cell>
          <cell r="R8463">
            <v>1</v>
          </cell>
          <cell r="S8463">
            <v>0</v>
          </cell>
          <cell r="T8463">
            <v>49928200</v>
          </cell>
        </row>
        <row r="8464">
          <cell r="G8464" t="str">
            <v>1-B-2017-11</v>
          </cell>
          <cell r="H8464" t="str">
            <v>CONSTRUCCIÓN Y REPOSICIÓN DE VEREDAS DIVERSOS SECTORES</v>
          </cell>
          <cell r="I8464" t="str">
            <v>Proyecto Cerrado</v>
          </cell>
          <cell r="J8464">
            <v>43024</v>
          </cell>
          <cell r="K8464">
            <v>28742</v>
          </cell>
          <cell r="L8464">
            <v>1</v>
          </cell>
          <cell r="M8464" t="str">
            <v>Licitación y Contratación</v>
          </cell>
          <cell r="N8464">
            <v>43186</v>
          </cell>
          <cell r="O8464">
            <v>21499823</v>
          </cell>
          <cell r="P8464">
            <v>21499823</v>
          </cell>
          <cell r="Q8464">
            <v>1</v>
          </cell>
          <cell r="R8464">
            <v>1</v>
          </cell>
          <cell r="S8464">
            <v>0</v>
          </cell>
          <cell r="T8464">
            <v>21499823</v>
          </cell>
        </row>
        <row r="8465">
          <cell r="G8465" t="str">
            <v>1-B-2017-552</v>
          </cell>
          <cell r="H8465" t="str">
            <v>REPOSICIÓN VEREDAS SANTA MARÍA</v>
          </cell>
          <cell r="I8465" t="str">
            <v>Proyecto Cerrado</v>
          </cell>
          <cell r="J8465">
            <v>43019</v>
          </cell>
          <cell r="K8465">
            <v>28073</v>
          </cell>
          <cell r="L8465">
            <v>1</v>
          </cell>
          <cell r="M8465" t="str">
            <v>Licitación y Contratación</v>
          </cell>
          <cell r="N8465">
            <v>43269</v>
          </cell>
          <cell r="O8465">
            <v>52438229</v>
          </cell>
          <cell r="P8465">
            <v>47935307</v>
          </cell>
          <cell r="Q8465">
            <v>1</v>
          </cell>
          <cell r="R8465">
            <v>1</v>
          </cell>
          <cell r="S8465">
            <v>0</v>
          </cell>
          <cell r="T8465">
            <v>52438229</v>
          </cell>
        </row>
        <row r="8466">
          <cell r="G8466" t="str">
            <v>1-B-2017-563</v>
          </cell>
          <cell r="H8466" t="str">
            <v>LUMINARIAS ESPACIOS PÚBLICOS OLIVAR</v>
          </cell>
          <cell r="I8466" t="str">
            <v>Proyecto Cerrado</v>
          </cell>
          <cell r="J8466">
            <v>43019</v>
          </cell>
          <cell r="K8466">
            <v>28137</v>
          </cell>
          <cell r="L8466">
            <v>1</v>
          </cell>
          <cell r="M8466" t="str">
            <v>Licitación y Contratación</v>
          </cell>
          <cell r="N8466">
            <v>43118</v>
          </cell>
          <cell r="O8466">
            <v>17476364</v>
          </cell>
          <cell r="P8466">
            <v>15169786</v>
          </cell>
          <cell r="Q8466">
            <v>1</v>
          </cell>
          <cell r="R8466">
            <v>1</v>
          </cell>
          <cell r="S8466">
            <v>0</v>
          </cell>
          <cell r="T8466">
            <v>17476364</v>
          </cell>
        </row>
        <row r="8467">
          <cell r="G8467" t="str">
            <v>1-B-2017-373</v>
          </cell>
          <cell r="H8467" t="str">
            <v>IMPLEMENTACIÓN JUEGOS INFANTILES EL DIVISADERO, VILLA EL TIGRE Y SECTOR EDIFICIOS PÚBLICOS</v>
          </cell>
          <cell r="I8467" t="str">
            <v>Proyecto Cerrado</v>
          </cell>
          <cell r="J8467">
            <v>43019</v>
          </cell>
          <cell r="K8467">
            <v>28140</v>
          </cell>
          <cell r="L8467">
            <v>1</v>
          </cell>
          <cell r="M8467" t="str">
            <v>Licitación y Contratación</v>
          </cell>
          <cell r="N8467">
            <v>43319</v>
          </cell>
          <cell r="O8467">
            <v>35874000</v>
          </cell>
          <cell r="P8467">
            <v>35873996</v>
          </cell>
          <cell r="Q8467">
            <v>1</v>
          </cell>
          <cell r="R8467">
            <v>1</v>
          </cell>
          <cell r="S8467">
            <v>0</v>
          </cell>
          <cell r="T8467">
            <v>35874000</v>
          </cell>
        </row>
        <row r="8468">
          <cell r="G8468" t="str">
            <v>1-B-2017-535</v>
          </cell>
          <cell r="H8468" t="str">
            <v>REPOSICIÓN DE CUBIERTA ANEXO, LICEO FERMIN DEL REAL, COMUNA DE CHÉPICA</v>
          </cell>
          <cell r="I8468" t="str">
            <v>Proyecto Cerrado</v>
          </cell>
          <cell r="J8468">
            <v>43019</v>
          </cell>
          <cell r="K8468">
            <v>28137</v>
          </cell>
          <cell r="L8468">
            <v>1</v>
          </cell>
          <cell r="M8468" t="str">
            <v>Licitación y Contratación</v>
          </cell>
          <cell r="N8468">
            <v>43261</v>
          </cell>
          <cell r="O8468">
            <v>34298720</v>
          </cell>
          <cell r="P8468">
            <v>34145096</v>
          </cell>
          <cell r="Q8468">
            <v>1</v>
          </cell>
          <cell r="R8468">
            <v>1</v>
          </cell>
          <cell r="S8468">
            <v>0</v>
          </cell>
          <cell r="T8468">
            <v>34298720</v>
          </cell>
        </row>
        <row r="8469">
          <cell r="G8469" t="str">
            <v>1-C-2017-579</v>
          </cell>
          <cell r="H8469" t="str">
            <v>MEJORAMIENTO SISTEMA A.P.R. VILLA LOS MAITENES, RUCAPEQUEN</v>
          </cell>
          <cell r="I8469" t="str">
            <v>En Proceso de Cierre</v>
          </cell>
          <cell r="J8469">
            <v>43019</v>
          </cell>
          <cell r="K8469">
            <v>27912</v>
          </cell>
          <cell r="L8469">
            <v>1</v>
          </cell>
          <cell r="M8469" t="str">
            <v>Licitación y Contratación</v>
          </cell>
          <cell r="N8469">
            <v>43167</v>
          </cell>
          <cell r="O8469">
            <v>44856000</v>
          </cell>
          <cell r="P8469">
            <v>39403637</v>
          </cell>
          <cell r="Q8469">
            <v>1</v>
          </cell>
          <cell r="R8469">
            <v>1</v>
          </cell>
          <cell r="S8469">
            <v>17519967</v>
          </cell>
          <cell r="T8469">
            <v>27336033</v>
          </cell>
        </row>
        <row r="8470">
          <cell r="G8470" t="str">
            <v>1-B-2017-289</v>
          </cell>
          <cell r="H8470" t="str">
            <v>REHABILITACIÓN ESPACIOS PÚBLICOS 2017</v>
          </cell>
          <cell r="I8470" t="str">
            <v>Proyecto Cerrado</v>
          </cell>
          <cell r="J8470">
            <v>43019</v>
          </cell>
          <cell r="K8470">
            <v>28140</v>
          </cell>
          <cell r="L8470">
            <v>1</v>
          </cell>
          <cell r="M8470" t="str">
            <v>Licitación y Contratación</v>
          </cell>
          <cell r="N8470">
            <v>43212</v>
          </cell>
          <cell r="O8470">
            <v>35104000</v>
          </cell>
          <cell r="P8470">
            <v>35104000</v>
          </cell>
          <cell r="Q8470">
            <v>1</v>
          </cell>
          <cell r="R8470">
            <v>1</v>
          </cell>
          <cell r="S8470">
            <v>0</v>
          </cell>
          <cell r="T8470">
            <v>35104000</v>
          </cell>
        </row>
        <row r="8471">
          <cell r="G8471" t="str">
            <v>1-B-2017-268</v>
          </cell>
          <cell r="H8471" t="str">
            <v>MEJORAMIENTO CANAL COLECTOR</v>
          </cell>
          <cell r="I8471" t="str">
            <v>Proyecto Cerrado</v>
          </cell>
          <cell r="J8471">
            <v>43018</v>
          </cell>
          <cell r="K8471" t="str">
            <v>E28298/2017</v>
          </cell>
          <cell r="L8471">
            <v>1</v>
          </cell>
          <cell r="M8471" t="str">
            <v>Licitación y Contratación</v>
          </cell>
          <cell r="N8471">
            <v>43357</v>
          </cell>
          <cell r="O8471">
            <v>46209443</v>
          </cell>
          <cell r="P8471">
            <v>59399546</v>
          </cell>
          <cell r="Q8471">
            <v>1</v>
          </cell>
          <cell r="R8471">
            <v>1</v>
          </cell>
          <cell r="S8471">
            <v>0</v>
          </cell>
          <cell r="T8471">
            <v>46209443</v>
          </cell>
        </row>
        <row r="8472">
          <cell r="G8472" t="str">
            <v>1-B-2017-264</v>
          </cell>
          <cell r="H8472" t="str">
            <v>CONSTRUCCION ACERAS DISTINTOS SECTORES Y HERMOSEAMIENTO AVENIDA CEMENTERIO, SAN RAFAEL</v>
          </cell>
          <cell r="I8472" t="str">
            <v>Proyecto Cerrado</v>
          </cell>
          <cell r="J8472">
            <v>43018</v>
          </cell>
          <cell r="K8472" t="str">
            <v>E27993/2017</v>
          </cell>
          <cell r="L8472">
            <v>1</v>
          </cell>
          <cell r="M8472" t="str">
            <v>Administración Directa</v>
          </cell>
          <cell r="N8472">
            <v>43404</v>
          </cell>
          <cell r="O8472">
            <v>15527279</v>
          </cell>
          <cell r="P8472">
            <v>15527279</v>
          </cell>
          <cell r="Q8472">
            <v>6</v>
          </cell>
          <cell r="R8472">
            <v>6</v>
          </cell>
          <cell r="S8472">
            <v>0</v>
          </cell>
          <cell r="T8472">
            <v>15527279</v>
          </cell>
        </row>
        <row r="8473">
          <cell r="G8473" t="str">
            <v>1-B-2017-66</v>
          </cell>
          <cell r="H8473" t="str">
            <v>HABILITACION OFICINAS MUNICIPALES</v>
          </cell>
          <cell r="I8473" t="str">
            <v>Proyecto Cerrado</v>
          </cell>
          <cell r="J8473">
            <v>43018</v>
          </cell>
          <cell r="K8473">
            <v>28003</v>
          </cell>
          <cell r="L8473">
            <v>1</v>
          </cell>
          <cell r="M8473" t="str">
            <v>Licitación y Contratación</v>
          </cell>
          <cell r="N8473">
            <v>43382</v>
          </cell>
          <cell r="O8473">
            <v>12869612</v>
          </cell>
          <cell r="P8473">
            <v>12869612</v>
          </cell>
          <cell r="Q8473">
            <v>1</v>
          </cell>
          <cell r="R8473">
            <v>1</v>
          </cell>
          <cell r="S8473">
            <v>0</v>
          </cell>
          <cell r="T8473">
            <v>12869612</v>
          </cell>
        </row>
        <row r="8474">
          <cell r="G8474" t="str">
            <v>1-C-2017-336</v>
          </cell>
          <cell r="H8474" t="str">
            <v>MEJORAMIENTO PLAZA MÉXICO Y BARRIO INDUSTRIAL, COMUNA DE ANGOL</v>
          </cell>
          <cell r="I8474" t="str">
            <v>Proyecto Cerrado</v>
          </cell>
          <cell r="J8474">
            <v>43017</v>
          </cell>
          <cell r="K8474">
            <v>31753</v>
          </cell>
          <cell r="L8474">
            <v>1</v>
          </cell>
          <cell r="M8474" t="str">
            <v>Licitación y Contratación</v>
          </cell>
          <cell r="N8474">
            <v>43221</v>
          </cell>
          <cell r="O8474">
            <v>59882021</v>
          </cell>
          <cell r="P8474">
            <v>57190797</v>
          </cell>
          <cell r="Q8474">
            <v>1</v>
          </cell>
          <cell r="R8474">
            <v>1</v>
          </cell>
          <cell r="S8474">
            <v>2691224</v>
          </cell>
          <cell r="T8474">
            <v>57190797</v>
          </cell>
        </row>
        <row r="8475">
          <cell r="G8475" t="str">
            <v>1-B-2017-579</v>
          </cell>
          <cell r="H8475" t="str">
            <v>MEJORAMIENTO ESCALERA PASTOR FERNANDEZ CON CAMINO FARELLONES</v>
          </cell>
          <cell r="I8475" t="str">
            <v>Proyecto Cerrado</v>
          </cell>
          <cell r="J8475">
            <v>43011</v>
          </cell>
          <cell r="K8475">
            <v>27572</v>
          </cell>
          <cell r="L8475">
            <v>1</v>
          </cell>
          <cell r="M8475" t="str">
            <v>Licitación y Contratación</v>
          </cell>
          <cell r="N8475">
            <v>43269</v>
          </cell>
          <cell r="O8475">
            <v>27440622</v>
          </cell>
          <cell r="P8475">
            <v>26901668</v>
          </cell>
          <cell r="Q8475">
            <v>1</v>
          </cell>
          <cell r="R8475">
            <v>1</v>
          </cell>
          <cell r="S8475">
            <v>0</v>
          </cell>
          <cell r="T8475">
            <v>27440622</v>
          </cell>
        </row>
        <row r="8476">
          <cell r="G8476" t="str">
            <v>1-B-2017-171</v>
          </cell>
          <cell r="H8476" t="str">
            <v>HABILITACION SLACKPARK Y CALISTENIAPARK EN PARQUE 3 PONIENTE MAIPÚ</v>
          </cell>
          <cell r="I8476" t="str">
            <v>Proyecto Cerrado</v>
          </cell>
          <cell r="J8476">
            <v>43011</v>
          </cell>
          <cell r="K8476">
            <v>27572</v>
          </cell>
          <cell r="L8476">
            <v>1</v>
          </cell>
          <cell r="M8476" t="str">
            <v>Licitación y Contratación</v>
          </cell>
          <cell r="N8476">
            <v>43598</v>
          </cell>
          <cell r="O8476">
            <v>45000000</v>
          </cell>
          <cell r="P8476">
            <v>44551644</v>
          </cell>
          <cell r="Q8476">
            <v>1</v>
          </cell>
          <cell r="R8476">
            <v>1</v>
          </cell>
          <cell r="S8476">
            <v>0</v>
          </cell>
          <cell r="T8476">
            <v>45000000</v>
          </cell>
        </row>
        <row r="8477">
          <cell r="G8477" t="str">
            <v>1-B-2017-570</v>
          </cell>
          <cell r="H8477" t="str">
            <v>MEJORAMIENTO VEREDAS BALMACEDA - HERMANAS MORALES REVECO, POBLACIÓN</v>
          </cell>
          <cell r="I8477" t="str">
            <v>Proyecto Cerrado</v>
          </cell>
          <cell r="J8477">
            <v>43011</v>
          </cell>
          <cell r="K8477">
            <v>27254</v>
          </cell>
          <cell r="L8477">
            <v>1</v>
          </cell>
          <cell r="M8477" t="str">
            <v>Licitación y Contratación</v>
          </cell>
          <cell r="N8477">
            <v>43161</v>
          </cell>
          <cell r="O8477">
            <v>29574475</v>
          </cell>
          <cell r="P8477">
            <v>27998796</v>
          </cell>
          <cell r="Q8477">
            <v>1</v>
          </cell>
          <cell r="R8477">
            <v>1</v>
          </cell>
          <cell r="S8477">
            <v>0</v>
          </cell>
          <cell r="T8477">
            <v>29574475</v>
          </cell>
        </row>
        <row r="8478">
          <cell r="G8478" t="str">
            <v>1-B-2017-561</v>
          </cell>
          <cell r="H8478" t="str">
            <v>CONSTRUCCIÓN E INSTALACIÓN DE SEÑALETICAS INDICATIVAS EN LAS LOCALIDADES DE RAPEL Y LA VEGA DE PUPUYA, COMUNA DE NAVIDAD</v>
          </cell>
          <cell r="I8478" t="str">
            <v>Proyecto Cerrado</v>
          </cell>
          <cell r="J8478">
            <v>43011</v>
          </cell>
          <cell r="K8478">
            <v>27254</v>
          </cell>
          <cell r="L8478">
            <v>1</v>
          </cell>
          <cell r="M8478" t="str">
            <v>Licitación y Contratación</v>
          </cell>
          <cell r="N8478">
            <v>43373</v>
          </cell>
          <cell r="O8478">
            <v>27467517</v>
          </cell>
          <cell r="P8478">
            <v>24937345</v>
          </cell>
          <cell r="Q8478">
            <v>1</v>
          </cell>
          <cell r="R8478">
            <v>1</v>
          </cell>
          <cell r="S8478">
            <v>0</v>
          </cell>
          <cell r="T8478">
            <v>27467517</v>
          </cell>
        </row>
        <row r="8479">
          <cell r="G8479" t="str">
            <v>1-B-2017-534</v>
          </cell>
          <cell r="H8479" t="str">
            <v>CONSTRUCCIÓN DE RESALTOS VEHICULARES, DIVERSOS SECTORES COMUNA DE VILLA ALEMANA</v>
          </cell>
          <cell r="I8479" t="str">
            <v>Proyecto Cerrado</v>
          </cell>
          <cell r="J8479">
            <v>43011</v>
          </cell>
          <cell r="K8479">
            <v>27305</v>
          </cell>
          <cell r="L8479">
            <v>1</v>
          </cell>
          <cell r="M8479" t="str">
            <v>Licitación y Contratación</v>
          </cell>
          <cell r="N8479">
            <v>43340</v>
          </cell>
          <cell r="O8479">
            <v>33442000</v>
          </cell>
          <cell r="P8479">
            <v>36985944</v>
          </cell>
          <cell r="Q8479">
            <v>1</v>
          </cell>
          <cell r="R8479">
            <v>1</v>
          </cell>
          <cell r="S8479">
            <v>0</v>
          </cell>
          <cell r="T8479">
            <v>33442000</v>
          </cell>
        </row>
        <row r="8480">
          <cell r="G8480" t="str">
            <v>1-B-2017-540</v>
          </cell>
          <cell r="H8480" t="str">
            <v>“REPARACIÓN TECHUMBRE TALLERES, SALA DE ESTAR Y COMEDOR, CENTRO RECREACIONAL DEL ADULTO MAYOR”</v>
          </cell>
          <cell r="I8480" t="str">
            <v>Proyecto Cerrado</v>
          </cell>
          <cell r="J8480">
            <v>43011</v>
          </cell>
          <cell r="K8480">
            <v>27256</v>
          </cell>
          <cell r="L8480">
            <v>1</v>
          </cell>
          <cell r="M8480" t="str">
            <v>Licitación y Contratación</v>
          </cell>
          <cell r="N8480">
            <v>43163</v>
          </cell>
          <cell r="O8480">
            <v>59986057</v>
          </cell>
          <cell r="P8480">
            <v>58943586</v>
          </cell>
          <cell r="Q8480">
            <v>1</v>
          </cell>
          <cell r="R8480">
            <v>1</v>
          </cell>
          <cell r="S8480">
            <v>0</v>
          </cell>
          <cell r="T8480">
            <v>59986057</v>
          </cell>
        </row>
        <row r="8481">
          <cell r="G8481" t="str">
            <v>1-B-2017-257</v>
          </cell>
          <cell r="H8481" t="str">
            <v>MEJORAMIENTO ALBERGUE MUNICIPAL, COMUNA DE TALTAL</v>
          </cell>
          <cell r="I8481" t="str">
            <v>Proyecto Dejado sin Efecto</v>
          </cell>
          <cell r="J8481">
            <v>43011</v>
          </cell>
          <cell r="K8481">
            <v>27256</v>
          </cell>
          <cell r="L8481">
            <v>1</v>
          </cell>
          <cell r="M8481" t="str">
            <v>no definida</v>
          </cell>
          <cell r="N8481" t="str">
            <v>no definida</v>
          </cell>
          <cell r="O8481">
            <v>56186445</v>
          </cell>
          <cell r="P8481">
            <v>0</v>
          </cell>
          <cell r="Q8481">
            <v>0</v>
          </cell>
          <cell r="R8481">
            <v>0</v>
          </cell>
          <cell r="S8481">
            <v>22474578</v>
          </cell>
          <cell r="T8481">
            <v>33711867</v>
          </cell>
        </row>
        <row r="8482">
          <cell r="G8482" t="str">
            <v>1-B-2017-546</v>
          </cell>
          <cell r="H8482" t="str">
            <v>MEJORAMIENTO ILUMINACIÓN ESTADIO LA HIGUERA</v>
          </cell>
          <cell r="I8482" t="str">
            <v>Proyecto Cerrado</v>
          </cell>
          <cell r="J8482">
            <v>43005</v>
          </cell>
          <cell r="K8482">
            <v>26928</v>
          </cell>
          <cell r="L8482">
            <v>1</v>
          </cell>
          <cell r="M8482" t="str">
            <v>Licitación y Contratación</v>
          </cell>
          <cell r="N8482">
            <v>43114</v>
          </cell>
          <cell r="O8482">
            <v>28273000</v>
          </cell>
          <cell r="P8482">
            <v>27440988</v>
          </cell>
          <cell r="Q8482">
            <v>1</v>
          </cell>
          <cell r="R8482">
            <v>1</v>
          </cell>
          <cell r="S8482">
            <v>0</v>
          </cell>
          <cell r="T8482">
            <v>28273000</v>
          </cell>
        </row>
        <row r="8483">
          <cell r="G8483" t="str">
            <v>1-B-2017-556</v>
          </cell>
          <cell r="H8483" t="str">
            <v>CONSTRUCCIÓN ÁREA VERDE VILLA VIOLETA PARRA</v>
          </cell>
          <cell r="I8483" t="str">
            <v>Proyecto Cerrado</v>
          </cell>
          <cell r="J8483">
            <v>43005</v>
          </cell>
          <cell r="K8483">
            <v>27295</v>
          </cell>
          <cell r="L8483">
            <v>1</v>
          </cell>
          <cell r="M8483" t="str">
            <v>Licitación y Contratación</v>
          </cell>
          <cell r="N8483">
            <v>43319</v>
          </cell>
          <cell r="O8483">
            <v>7605456</v>
          </cell>
          <cell r="P8483">
            <v>18981988</v>
          </cell>
          <cell r="Q8483">
            <v>1</v>
          </cell>
          <cell r="R8483">
            <v>1</v>
          </cell>
          <cell r="S8483">
            <v>0</v>
          </cell>
          <cell r="T8483">
            <v>7605456</v>
          </cell>
        </row>
        <row r="8484">
          <cell r="G8484" t="str">
            <v>1-B-2017-517</v>
          </cell>
          <cell r="H8484" t="str">
            <v>REPOSICIÓN DE ILUMINACIÓN, DEMARCACIÓN Y CONSTRUCCIÓN DE GRADAS MULTICANCHA CHALACO</v>
          </cell>
          <cell r="I8484" t="str">
            <v>Proyecto Cerrado</v>
          </cell>
          <cell r="J8484">
            <v>43005</v>
          </cell>
          <cell r="K8484">
            <v>26928</v>
          </cell>
          <cell r="L8484">
            <v>1</v>
          </cell>
          <cell r="M8484" t="str">
            <v>Licitación y Contratación</v>
          </cell>
          <cell r="N8484">
            <v>43220</v>
          </cell>
          <cell r="O8484">
            <v>13075737</v>
          </cell>
          <cell r="P8484">
            <v>11731542</v>
          </cell>
          <cell r="Q8484">
            <v>1</v>
          </cell>
          <cell r="R8484">
            <v>1</v>
          </cell>
          <cell r="S8484">
            <v>0</v>
          </cell>
          <cell r="T8484">
            <v>13075737</v>
          </cell>
        </row>
        <row r="8485">
          <cell r="G8485" t="str">
            <v>1-B-2017-313</v>
          </cell>
          <cell r="H8485" t="str">
            <v>MEJORAMIENTO BARRIO COMERCIAL CALLE ESMERALDA, VALLE HERMOSO</v>
          </cell>
          <cell r="I8485" t="str">
            <v>Proyecto Cerrado</v>
          </cell>
          <cell r="J8485">
            <v>43005</v>
          </cell>
          <cell r="K8485">
            <v>26928</v>
          </cell>
          <cell r="L8485">
            <v>1</v>
          </cell>
          <cell r="M8485" t="str">
            <v>Licitación y Contratación</v>
          </cell>
          <cell r="N8485">
            <v>43245</v>
          </cell>
          <cell r="O8485">
            <v>28697000</v>
          </cell>
          <cell r="P8485">
            <v>28591684</v>
          </cell>
          <cell r="Q8485">
            <v>1</v>
          </cell>
          <cell r="R8485">
            <v>1</v>
          </cell>
          <cell r="S8485">
            <v>0</v>
          </cell>
          <cell r="T8485">
            <v>28697000</v>
          </cell>
        </row>
        <row r="8486">
          <cell r="G8486" t="str">
            <v>1-B-2017-283</v>
          </cell>
          <cell r="H8486" t="str">
            <v>MEJORAMIENTO PLAZUELA POBLACIÓN O'HIGGINS CHINCOLCO</v>
          </cell>
          <cell r="I8486" t="str">
            <v>Proyecto Cerrado</v>
          </cell>
          <cell r="J8486">
            <v>43005</v>
          </cell>
          <cell r="K8486">
            <v>26928</v>
          </cell>
          <cell r="L8486">
            <v>1</v>
          </cell>
          <cell r="M8486" t="str">
            <v>Licitación y Contratación</v>
          </cell>
          <cell r="N8486">
            <v>43195</v>
          </cell>
          <cell r="O8486">
            <v>8980982</v>
          </cell>
          <cell r="P8486">
            <v>8288789</v>
          </cell>
          <cell r="Q8486">
            <v>1</v>
          </cell>
          <cell r="R8486">
            <v>1</v>
          </cell>
          <cell r="S8486">
            <v>0</v>
          </cell>
          <cell r="T8486">
            <v>8980982</v>
          </cell>
        </row>
        <row r="8487">
          <cell r="G8487" t="str">
            <v>1-B-2017-233</v>
          </cell>
          <cell r="H8487" t="str">
            <v>REPOSICIÓN DE ACERAS AV. ARRAYAN, ENTRE EXEQUIEL FERNÁNDEZ CONCHA Y DEL ESTERO, COMUNA DE SAN ANTONIO</v>
          </cell>
          <cell r="I8487" t="str">
            <v>Proyecto Cerrado</v>
          </cell>
          <cell r="J8487">
            <v>43005</v>
          </cell>
          <cell r="K8487">
            <v>26928</v>
          </cell>
          <cell r="L8487">
            <v>1</v>
          </cell>
          <cell r="M8487" t="str">
            <v>Licitación y Contratación</v>
          </cell>
          <cell r="N8487">
            <v>43279</v>
          </cell>
          <cell r="O8487">
            <v>32407000</v>
          </cell>
          <cell r="P8487">
            <v>30918191</v>
          </cell>
          <cell r="Q8487">
            <v>1</v>
          </cell>
          <cell r="R8487">
            <v>1</v>
          </cell>
          <cell r="S8487">
            <v>0</v>
          </cell>
          <cell r="T8487">
            <v>32407000</v>
          </cell>
        </row>
        <row r="8488">
          <cell r="G8488" t="str">
            <v>1-C-2017-674</v>
          </cell>
          <cell r="H8488" t="str">
            <v>HABILITACIÓN EDIFICIO CONSISTORIAL, ESTRUCTURA CUBIERTA Y PAVIMENTOS</v>
          </cell>
          <cell r="I8488" t="str">
            <v>Proyecto Cerrado</v>
          </cell>
          <cell r="J8488">
            <v>43005</v>
          </cell>
          <cell r="K8488">
            <v>26893</v>
          </cell>
          <cell r="L8488">
            <v>1</v>
          </cell>
          <cell r="M8488" t="str">
            <v>Licitación y Contratación</v>
          </cell>
          <cell r="N8488">
            <v>43251</v>
          </cell>
          <cell r="O8488">
            <v>58903855</v>
          </cell>
          <cell r="P8488">
            <v>58903855</v>
          </cell>
          <cell r="Q8488">
            <v>1</v>
          </cell>
          <cell r="R8488">
            <v>1</v>
          </cell>
          <cell r="S8488">
            <v>0</v>
          </cell>
          <cell r="T8488">
            <v>58903855</v>
          </cell>
        </row>
        <row r="8489">
          <cell r="G8489" t="str">
            <v>1-C-2017-492</v>
          </cell>
          <cell r="H8489" t="str">
            <v>CONSTRUCCION PLAZA EL SOL, SECTOR POBLACION MIRAMAR, COMUNA DE SAN ANTONIO</v>
          </cell>
          <cell r="I8489" t="str">
            <v>Proyecto Cerrado</v>
          </cell>
          <cell r="J8489">
            <v>43005</v>
          </cell>
          <cell r="K8489">
            <v>26926</v>
          </cell>
          <cell r="L8489">
            <v>1</v>
          </cell>
          <cell r="M8489" t="str">
            <v>Licitación y Contratación</v>
          </cell>
          <cell r="N8489">
            <v>43369</v>
          </cell>
          <cell r="O8489">
            <v>57009174</v>
          </cell>
          <cell r="P8489">
            <v>57009174</v>
          </cell>
          <cell r="Q8489">
            <v>1</v>
          </cell>
          <cell r="R8489">
            <v>1</v>
          </cell>
          <cell r="S8489">
            <v>0</v>
          </cell>
          <cell r="T8489">
            <v>57009174</v>
          </cell>
        </row>
        <row r="8490">
          <cell r="G8490" t="str">
            <v>1-B-2017-59</v>
          </cell>
          <cell r="H8490" t="str">
            <v>REPOSICION LEÑERAS MUNICIPALES LAGO VERDE Y VILLA LA TAPERA</v>
          </cell>
          <cell r="I8490" t="str">
            <v>Proyecto Cerrado</v>
          </cell>
          <cell r="J8490">
            <v>43005</v>
          </cell>
          <cell r="K8490">
            <v>26916</v>
          </cell>
          <cell r="L8490">
            <v>1</v>
          </cell>
          <cell r="M8490" t="str">
            <v>Administración Directa</v>
          </cell>
          <cell r="N8490">
            <v>43342</v>
          </cell>
          <cell r="O8490">
            <v>20455995</v>
          </cell>
          <cell r="P8490">
            <v>20455995</v>
          </cell>
          <cell r="Q8490">
            <v>10</v>
          </cell>
          <cell r="R8490">
            <v>10</v>
          </cell>
          <cell r="S8490">
            <v>0</v>
          </cell>
          <cell r="T8490">
            <v>20455995</v>
          </cell>
        </row>
        <row r="8491">
          <cell r="G8491" t="str">
            <v>1-C-2016-1379</v>
          </cell>
          <cell r="H8491" t="str">
            <v>REPOSICIÓN DE VEREDAS U.V 32 SECTOR 2</v>
          </cell>
          <cell r="I8491" t="str">
            <v>Proyecto Cerrado</v>
          </cell>
          <cell r="J8491">
            <v>43005</v>
          </cell>
          <cell r="K8491">
            <v>26771</v>
          </cell>
          <cell r="L8491">
            <v>1</v>
          </cell>
          <cell r="M8491" t="str">
            <v>Licitación y Contratación</v>
          </cell>
          <cell r="N8491">
            <v>43375</v>
          </cell>
          <cell r="O8491">
            <v>58052730</v>
          </cell>
          <cell r="P8491">
            <v>55150094</v>
          </cell>
          <cell r="Q8491">
            <v>1</v>
          </cell>
          <cell r="R8491">
            <v>1</v>
          </cell>
          <cell r="S8491">
            <v>2902636</v>
          </cell>
          <cell r="T8491">
            <v>55150094</v>
          </cell>
        </row>
        <row r="8492">
          <cell r="G8492" t="str">
            <v>1-C-2016-387</v>
          </cell>
          <cell r="H8492" t="str">
            <v>REPOSICIÓN DE VEREDAS CALLE BRISAS DEL MAIPO, ENTRE CIENCIAS E INDUSTRIAS</v>
          </cell>
          <cell r="I8492" t="str">
            <v>Proyecto Cerrado</v>
          </cell>
          <cell r="J8492">
            <v>43005</v>
          </cell>
          <cell r="K8492">
            <v>26766</v>
          </cell>
          <cell r="L8492">
            <v>1</v>
          </cell>
          <cell r="M8492" t="str">
            <v>Licitación y Contratación</v>
          </cell>
          <cell r="N8492">
            <v>43785</v>
          </cell>
          <cell r="O8492">
            <v>54713113</v>
          </cell>
          <cell r="P8492">
            <v>54713113</v>
          </cell>
          <cell r="Q8492">
            <v>1</v>
          </cell>
          <cell r="R8492">
            <v>1</v>
          </cell>
          <cell r="S8492">
            <v>0</v>
          </cell>
          <cell r="T8492">
            <v>54713113</v>
          </cell>
        </row>
        <row r="8493">
          <cell r="G8493" t="str">
            <v>1-C-2014-290</v>
          </cell>
          <cell r="H8493" t="str">
            <v>CONSTRUCCION TECHUMBRE Y MEJORAMIENTO MULTICANCHA LAS HORTENSIAS</v>
          </cell>
          <cell r="I8493" t="str">
            <v>Proyecto Cerrado</v>
          </cell>
          <cell r="J8493">
            <v>43005</v>
          </cell>
          <cell r="K8493">
            <v>26745</v>
          </cell>
          <cell r="L8493">
            <v>1</v>
          </cell>
          <cell r="M8493" t="str">
            <v>Licitación y Contratación</v>
          </cell>
          <cell r="N8493">
            <v>43419</v>
          </cell>
          <cell r="O8493">
            <v>49990000</v>
          </cell>
          <cell r="P8493">
            <v>49990000</v>
          </cell>
          <cell r="Q8493">
            <v>1</v>
          </cell>
          <cell r="R8493">
            <v>1</v>
          </cell>
          <cell r="S8493">
            <v>0</v>
          </cell>
          <cell r="T8493">
            <v>49990000</v>
          </cell>
        </row>
        <row r="8494">
          <cell r="G8494" t="str">
            <v>1-C-2016-908</v>
          </cell>
          <cell r="H8494" t="str">
            <v>CONSTRUCCION SEDE SOCIAL VILLA ALBORADA</v>
          </cell>
          <cell r="I8494" t="str">
            <v>Proyecto Cerrado</v>
          </cell>
          <cell r="J8494">
            <v>43004</v>
          </cell>
          <cell r="K8494">
            <v>27029</v>
          </cell>
          <cell r="L8494">
            <v>1</v>
          </cell>
          <cell r="M8494" t="str">
            <v>Licitación y Contratación</v>
          </cell>
          <cell r="N8494">
            <v>43818</v>
          </cell>
          <cell r="O8494">
            <v>55291293</v>
          </cell>
          <cell r="P8494">
            <v>74961276</v>
          </cell>
          <cell r="Q8494">
            <v>2</v>
          </cell>
          <cell r="R8494">
            <v>2</v>
          </cell>
          <cell r="S8494">
            <v>0</v>
          </cell>
          <cell r="T8494">
            <v>55291293</v>
          </cell>
        </row>
        <row r="8495">
          <cell r="G8495" t="str">
            <v>1-C-2016-1461</v>
          </cell>
          <cell r="H8495" t="str">
            <v>REPOSICIÓN SEDE JUNTA DE VECINOS, LOS LLANOS</v>
          </cell>
          <cell r="I8495" t="str">
            <v>Proyecto Cerrado</v>
          </cell>
          <cell r="J8495">
            <v>43003</v>
          </cell>
          <cell r="K8495">
            <v>26428</v>
          </cell>
          <cell r="L8495">
            <v>1</v>
          </cell>
          <cell r="M8495" t="str">
            <v>Licitación y Contratación</v>
          </cell>
          <cell r="N8495">
            <v>43352</v>
          </cell>
          <cell r="O8495">
            <v>59606602</v>
          </cell>
          <cell r="P8495">
            <v>59606062</v>
          </cell>
          <cell r="Q8495">
            <v>1</v>
          </cell>
          <cell r="R8495">
            <v>1</v>
          </cell>
          <cell r="S8495">
            <v>0</v>
          </cell>
          <cell r="T8495">
            <v>59606602</v>
          </cell>
        </row>
        <row r="8496">
          <cell r="G8496" t="str">
            <v>1-C-2016-743</v>
          </cell>
          <cell r="H8496" t="str">
            <v>CIERRE PERIMETRAL, COSTADO SUR, CANCHAS PARQUE COLL</v>
          </cell>
          <cell r="I8496" t="str">
            <v>Proyecto Cerrado</v>
          </cell>
          <cell r="J8496">
            <v>43003</v>
          </cell>
          <cell r="K8496">
            <v>26424</v>
          </cell>
          <cell r="L8496">
            <v>1</v>
          </cell>
          <cell r="M8496" t="str">
            <v>Licitación y Contratación</v>
          </cell>
          <cell r="N8496">
            <v>43240</v>
          </cell>
          <cell r="O8496">
            <v>20478041</v>
          </cell>
          <cell r="P8496">
            <v>19834599</v>
          </cell>
          <cell r="Q8496">
            <v>1</v>
          </cell>
          <cell r="R8496">
            <v>1</v>
          </cell>
          <cell r="S8496">
            <v>643442</v>
          </cell>
          <cell r="T8496">
            <v>19834599</v>
          </cell>
        </row>
        <row r="8497">
          <cell r="G8497" t="str">
            <v>1-C-2015-2448</v>
          </cell>
          <cell r="H8497" t="str">
            <v>OBRA MENOR MEJORAMIENTO DE ÁREA VERDE JUNTA DE VECINOS Nº 1 SAN FRANCISCO</v>
          </cell>
          <cell r="I8497" t="str">
            <v>Proyecto Cerrado</v>
          </cell>
          <cell r="J8497">
            <v>43003</v>
          </cell>
          <cell r="K8497">
            <v>26424</v>
          </cell>
          <cell r="L8497">
            <v>1</v>
          </cell>
          <cell r="M8497" t="str">
            <v>Licitación y Contratación</v>
          </cell>
          <cell r="N8497">
            <v>43281</v>
          </cell>
          <cell r="O8497">
            <v>59890380</v>
          </cell>
          <cell r="P8497">
            <v>59799274</v>
          </cell>
          <cell r="Q8497">
            <v>1</v>
          </cell>
          <cell r="R8497">
            <v>1</v>
          </cell>
          <cell r="S8497">
            <v>91106</v>
          </cell>
          <cell r="T8497">
            <v>59799274</v>
          </cell>
        </row>
        <row r="8498">
          <cell r="G8498" t="str">
            <v>1-C-2017-937</v>
          </cell>
          <cell r="H8498" t="str">
            <v>MEJORAMIENTO ESPACIO PÚBLICO AREAS VERDES EL PINAR, COMUNA DE QUIRIHUE</v>
          </cell>
          <cell r="I8498" t="str">
            <v>Proyecto Cerrado</v>
          </cell>
          <cell r="J8498">
            <v>43000</v>
          </cell>
          <cell r="K8498">
            <v>26758</v>
          </cell>
          <cell r="L8498">
            <v>1</v>
          </cell>
          <cell r="M8498" t="str">
            <v>Administración Directa</v>
          </cell>
          <cell r="N8498">
            <v>43099</v>
          </cell>
          <cell r="O8498">
            <v>59982798</v>
          </cell>
          <cell r="P8498">
            <v>59982798</v>
          </cell>
          <cell r="Q8498">
            <v>3</v>
          </cell>
          <cell r="R8498">
            <v>3</v>
          </cell>
          <cell r="S8498">
            <v>0</v>
          </cell>
          <cell r="T8498">
            <v>59982798</v>
          </cell>
        </row>
        <row r="8499">
          <cell r="G8499" t="str">
            <v>1-C-2017-982</v>
          </cell>
          <cell r="H8499" t="str">
            <v>CONSTRUCCIÓN PAVIMENTACIÓN ACCESO SAR Y BOMBEROS</v>
          </cell>
          <cell r="I8499" t="str">
            <v>Proyecto Cerrado</v>
          </cell>
          <cell r="J8499">
            <v>43000</v>
          </cell>
          <cell r="K8499">
            <v>26782</v>
          </cell>
          <cell r="L8499">
            <v>1</v>
          </cell>
          <cell r="M8499" t="str">
            <v>Licitación y Contratación</v>
          </cell>
          <cell r="N8499">
            <v>43198</v>
          </cell>
          <cell r="O8499">
            <v>49516644</v>
          </cell>
          <cell r="P8499">
            <v>48700200</v>
          </cell>
          <cell r="Q8499">
            <v>1</v>
          </cell>
          <cell r="R8499">
            <v>1</v>
          </cell>
          <cell r="S8499">
            <v>816444</v>
          </cell>
          <cell r="T8499">
            <v>48700200</v>
          </cell>
        </row>
        <row r="8500">
          <cell r="G8500" t="str">
            <v>1-C-2017-1045</v>
          </cell>
          <cell r="H8500" t="str">
            <v>CONSTRUCCIÓN PASARELA PEATONAL RUCAPIHUEL</v>
          </cell>
          <cell r="I8500" t="str">
            <v>Proyecto Cerrado</v>
          </cell>
          <cell r="J8500">
            <v>43000</v>
          </cell>
          <cell r="K8500">
            <v>26786</v>
          </cell>
          <cell r="L8500">
            <v>1</v>
          </cell>
          <cell r="M8500" t="str">
            <v>Licitación y Contratación</v>
          </cell>
          <cell r="N8500">
            <v>43175</v>
          </cell>
          <cell r="O8500">
            <v>58203202</v>
          </cell>
          <cell r="P8500">
            <v>58203202</v>
          </cell>
          <cell r="Q8500">
            <v>1</v>
          </cell>
          <cell r="R8500">
            <v>1</v>
          </cell>
          <cell r="S8500">
            <v>0</v>
          </cell>
          <cell r="T8500">
            <v>58203202</v>
          </cell>
        </row>
        <row r="8501">
          <cell r="G8501" t="str">
            <v>1-B-2017-247</v>
          </cell>
          <cell r="H8501" t="str">
            <v>MEJORAMIENTO CIERRE PERIMETRAL EN RECINTO MUNICIPAL, PUERTO SAAVEDRA</v>
          </cell>
          <cell r="I8501" t="str">
            <v>Proyecto Cerrado</v>
          </cell>
          <cell r="J8501">
            <v>43000</v>
          </cell>
          <cell r="K8501" t="str">
            <v>E25780/2017</v>
          </cell>
          <cell r="L8501">
            <v>1</v>
          </cell>
          <cell r="M8501" t="str">
            <v>Licitación y Contratación</v>
          </cell>
          <cell r="N8501">
            <v>43304</v>
          </cell>
          <cell r="O8501">
            <v>4500000</v>
          </cell>
          <cell r="P8501">
            <v>4499999</v>
          </cell>
          <cell r="Q8501">
            <v>1</v>
          </cell>
          <cell r="R8501">
            <v>1</v>
          </cell>
          <cell r="S8501">
            <v>0</v>
          </cell>
          <cell r="T8501">
            <v>4500000</v>
          </cell>
        </row>
        <row r="8502">
          <cell r="G8502" t="str">
            <v>1-C-2017-463</v>
          </cell>
          <cell r="H8502" t="str">
            <v>MEJORAMIENTO ILUMINACIÓN Y MOBILIARIO PLAZA DE ARMAS DE LONTUÉ, COMUNA DE MOLINA</v>
          </cell>
          <cell r="I8502" t="str">
            <v>Proyecto Cerrado</v>
          </cell>
          <cell r="J8502">
            <v>43000</v>
          </cell>
          <cell r="K8502">
            <v>26793</v>
          </cell>
          <cell r="L8502">
            <v>1</v>
          </cell>
          <cell r="M8502" t="str">
            <v>Licitación y Contratación</v>
          </cell>
          <cell r="N8502">
            <v>43182</v>
          </cell>
          <cell r="O8502">
            <v>59999999</v>
          </cell>
          <cell r="P8502">
            <v>59999067</v>
          </cell>
          <cell r="Q8502">
            <v>1</v>
          </cell>
          <cell r="R8502">
            <v>1</v>
          </cell>
          <cell r="S8502">
            <v>932</v>
          </cell>
          <cell r="T8502">
            <v>59999067</v>
          </cell>
        </row>
        <row r="8503">
          <cell r="G8503" t="str">
            <v>1-C-2017-1076</v>
          </cell>
          <cell r="H8503" t="str">
            <v>CONSTRUCCIÓN DE SKATE PARK EN PLAZA POBLACIÓN AMÉRICA</v>
          </cell>
          <cell r="I8503" t="str">
            <v>Proyecto Cerrado</v>
          </cell>
          <cell r="J8503">
            <v>43000</v>
          </cell>
          <cell r="K8503">
            <v>26781</v>
          </cell>
          <cell r="L8503">
            <v>1</v>
          </cell>
          <cell r="M8503" t="str">
            <v>Licitación y Contratación</v>
          </cell>
          <cell r="N8503">
            <v>43451</v>
          </cell>
          <cell r="O8503">
            <v>59381035</v>
          </cell>
          <cell r="P8503">
            <v>59381035</v>
          </cell>
          <cell r="Q8503">
            <v>1</v>
          </cell>
          <cell r="R8503">
            <v>1</v>
          </cell>
          <cell r="S8503">
            <v>0</v>
          </cell>
          <cell r="T8503">
            <v>59381035</v>
          </cell>
        </row>
        <row r="8504">
          <cell r="G8504" t="str">
            <v>1-C-2017-1075</v>
          </cell>
          <cell r="H8504" t="str">
            <v>EQUIPAMIENTO Y MEJORAMIENTO DE DIVERSAS PLAZAS URBANAS CHILE CHICO</v>
          </cell>
          <cell r="I8504" t="str">
            <v>En Ejecución</v>
          </cell>
          <cell r="J8504">
            <v>43000</v>
          </cell>
          <cell r="K8504">
            <v>26781</v>
          </cell>
          <cell r="L8504">
            <v>1</v>
          </cell>
          <cell r="M8504" t="str">
            <v>Licitación y Contratación</v>
          </cell>
          <cell r="N8504">
            <v>43276</v>
          </cell>
          <cell r="O8504">
            <v>58344867</v>
          </cell>
          <cell r="P8504">
            <v>58344867</v>
          </cell>
          <cell r="Q8504">
            <v>1</v>
          </cell>
          <cell r="R8504">
            <v>1</v>
          </cell>
          <cell r="S8504">
            <v>0</v>
          </cell>
          <cell r="T8504">
            <v>58344867</v>
          </cell>
        </row>
        <row r="8505">
          <cell r="G8505" t="str">
            <v>1-C-2017-85</v>
          </cell>
          <cell r="H8505" t="str">
            <v>CONSTRUCCIÓN SEDE SOCIAL CERRO CHEPE JJVV N°9</v>
          </cell>
          <cell r="I8505" t="str">
            <v>Proyecto Cerrado</v>
          </cell>
          <cell r="J8505">
            <v>43000</v>
          </cell>
          <cell r="K8505">
            <v>26744</v>
          </cell>
          <cell r="L8505">
            <v>1</v>
          </cell>
          <cell r="M8505" t="str">
            <v>Licitación y Contratación</v>
          </cell>
          <cell r="N8505">
            <v>43295</v>
          </cell>
          <cell r="O8505">
            <v>53633719</v>
          </cell>
          <cell r="P8505">
            <v>53633719</v>
          </cell>
          <cell r="Q8505">
            <v>1</v>
          </cell>
          <cell r="R8505">
            <v>1</v>
          </cell>
          <cell r="S8505">
            <v>0</v>
          </cell>
          <cell r="T8505">
            <v>53633719</v>
          </cell>
        </row>
        <row r="8506">
          <cell r="G8506" t="str">
            <v>1-C-2017-13</v>
          </cell>
          <cell r="H8506" t="str">
            <v>CONSTRUCCIÓN QUINCHOS TECHADOS PARQUE ISABEL RIQUELME, LAUTARO</v>
          </cell>
          <cell r="I8506" t="str">
            <v>Proyecto Cerrado</v>
          </cell>
          <cell r="J8506">
            <v>43000</v>
          </cell>
          <cell r="K8506">
            <v>26800</v>
          </cell>
          <cell r="L8506">
            <v>1</v>
          </cell>
          <cell r="M8506" t="str">
            <v>Licitación y Contratación</v>
          </cell>
          <cell r="N8506">
            <v>43160</v>
          </cell>
          <cell r="O8506">
            <v>58521589</v>
          </cell>
          <cell r="P8506">
            <v>58521589</v>
          </cell>
          <cell r="Q8506">
            <v>1</v>
          </cell>
          <cell r="R8506">
            <v>1</v>
          </cell>
          <cell r="S8506">
            <v>0</v>
          </cell>
          <cell r="T8506">
            <v>58521589</v>
          </cell>
        </row>
        <row r="8507">
          <cell r="G8507" t="str">
            <v>1-C-2016-1791</v>
          </cell>
          <cell r="H8507" t="str">
            <v>MEJORAMIENTO SEDE CLUB DE RAYUELA LOS TIGRES</v>
          </cell>
          <cell r="I8507" t="str">
            <v>Proyecto Cerrado</v>
          </cell>
          <cell r="J8507">
            <v>43000</v>
          </cell>
          <cell r="K8507">
            <v>26744</v>
          </cell>
          <cell r="L8507">
            <v>1</v>
          </cell>
          <cell r="M8507" t="str">
            <v>Licitación y Contratación</v>
          </cell>
          <cell r="N8507">
            <v>43284</v>
          </cell>
          <cell r="O8507">
            <v>59999999</v>
          </cell>
          <cell r="P8507">
            <v>51033894</v>
          </cell>
          <cell r="Q8507">
            <v>1</v>
          </cell>
          <cell r="R8507">
            <v>1</v>
          </cell>
          <cell r="S8507">
            <v>8966105</v>
          </cell>
          <cell r="T8507">
            <v>51033894</v>
          </cell>
        </row>
        <row r="8508">
          <cell r="G8508" t="str">
            <v>1-C-2016-1754</v>
          </cell>
          <cell r="H8508" t="str">
            <v>REPOSICION PUENTE EL DURAZNO, SECTOR LA MONTAÑA, SAN FABIAN</v>
          </cell>
          <cell r="I8508" t="str">
            <v>Proyecto Cerrado</v>
          </cell>
          <cell r="J8508">
            <v>43000</v>
          </cell>
          <cell r="K8508">
            <v>26774</v>
          </cell>
          <cell r="L8508">
            <v>1</v>
          </cell>
          <cell r="M8508" t="str">
            <v>Licitación y Contratación</v>
          </cell>
          <cell r="N8508">
            <v>43367</v>
          </cell>
          <cell r="O8508">
            <v>58844459</v>
          </cell>
          <cell r="P8508">
            <v>58844459</v>
          </cell>
          <cell r="Q8508">
            <v>1</v>
          </cell>
          <cell r="R8508">
            <v>1</v>
          </cell>
          <cell r="S8508">
            <v>0</v>
          </cell>
          <cell r="T8508">
            <v>58844459</v>
          </cell>
        </row>
        <row r="8509">
          <cell r="G8509" t="str">
            <v>1-C-2016-1786</v>
          </cell>
          <cell r="H8509" t="str">
            <v>MEJORAMIENTO ACCESO PUENTE CANAL ORTUZANO</v>
          </cell>
          <cell r="I8509" t="str">
            <v>Proyecto Cerrado</v>
          </cell>
          <cell r="J8509">
            <v>43000</v>
          </cell>
          <cell r="K8509">
            <v>26764</v>
          </cell>
          <cell r="L8509">
            <v>1</v>
          </cell>
          <cell r="M8509" t="str">
            <v>Licitación y Contratación</v>
          </cell>
          <cell r="N8509">
            <v>43305</v>
          </cell>
          <cell r="O8509">
            <v>43204884</v>
          </cell>
          <cell r="P8509">
            <v>43204884</v>
          </cell>
          <cell r="Q8509">
            <v>1</v>
          </cell>
          <cell r="R8509">
            <v>1</v>
          </cell>
          <cell r="S8509">
            <v>0</v>
          </cell>
          <cell r="T8509">
            <v>43204884</v>
          </cell>
        </row>
        <row r="8510">
          <cell r="G8510" t="str">
            <v>1-C-2016-1671</v>
          </cell>
          <cell r="H8510" t="str">
            <v>SUMINISTRO E INSTALACION DE PASTO SINTETICO CANCHA FUTBOLITO ISMAEL VALDES P.A.C</v>
          </cell>
          <cell r="I8510" t="str">
            <v>En Ejecución</v>
          </cell>
          <cell r="J8510">
            <v>43000</v>
          </cell>
          <cell r="K8510">
            <v>26773</v>
          </cell>
          <cell r="L8510">
            <v>1</v>
          </cell>
          <cell r="M8510" t="str">
            <v>Licitación y Contratación</v>
          </cell>
          <cell r="N8510">
            <v>43560</v>
          </cell>
          <cell r="O8510">
            <v>58750918</v>
          </cell>
          <cell r="P8510">
            <v>58750918</v>
          </cell>
          <cell r="Q8510">
            <v>1</v>
          </cell>
          <cell r="R8510">
            <v>1</v>
          </cell>
          <cell r="S8510">
            <v>28750972</v>
          </cell>
          <cell r="T8510">
            <v>29999946</v>
          </cell>
        </row>
        <row r="8511">
          <cell r="G8511" t="str">
            <v>1-C-2016-1722</v>
          </cell>
          <cell r="H8511" t="str">
            <v>RECUPERACIÓN Y MANTENCIÓN DE AREAS VERDES PARA LA COMUNA DE PALENA</v>
          </cell>
          <cell r="I8511" t="str">
            <v>Proyecto Cerrado</v>
          </cell>
          <cell r="J8511">
            <v>43000</v>
          </cell>
          <cell r="K8511">
            <v>26790</v>
          </cell>
          <cell r="L8511">
            <v>1</v>
          </cell>
          <cell r="M8511" t="str">
            <v>Administración Directa</v>
          </cell>
          <cell r="N8511">
            <v>43131</v>
          </cell>
          <cell r="O8511">
            <v>59999999</v>
          </cell>
          <cell r="P8511">
            <v>59999999</v>
          </cell>
          <cell r="Q8511">
            <v>4</v>
          </cell>
          <cell r="R8511">
            <v>4</v>
          </cell>
          <cell r="S8511">
            <v>2999999</v>
          </cell>
          <cell r="T8511">
            <v>57000000</v>
          </cell>
        </row>
        <row r="8512">
          <cell r="G8512" t="str">
            <v>1-C-2016-1450</v>
          </cell>
          <cell r="H8512" t="str">
            <v>CONSTRUCCIÓN ESPACIO ACTIVO LOS GUINDOS</v>
          </cell>
          <cell r="I8512" t="str">
            <v>Proyecto Cerrado</v>
          </cell>
          <cell r="J8512">
            <v>43000</v>
          </cell>
          <cell r="K8512">
            <v>26783</v>
          </cell>
          <cell r="L8512">
            <v>1</v>
          </cell>
          <cell r="M8512" t="str">
            <v>Licitación y Contratación</v>
          </cell>
          <cell r="N8512">
            <v>43334</v>
          </cell>
          <cell r="O8512">
            <v>59645858</v>
          </cell>
          <cell r="P8512">
            <v>54907926</v>
          </cell>
          <cell r="Q8512">
            <v>1</v>
          </cell>
          <cell r="R8512">
            <v>1</v>
          </cell>
          <cell r="S8512">
            <v>4737932</v>
          </cell>
          <cell r="T8512">
            <v>54907926</v>
          </cell>
        </row>
        <row r="8513">
          <cell r="G8513" t="str">
            <v>1-C-2016-1319</v>
          </cell>
          <cell r="H8513" t="str">
            <v>MEJORAMIENTO ACERAS E ILUMINACION CALLE LYNCH SUR ACERA PONIENTE ENTRE BLEST GANA Y NUNCIO LAGHI</v>
          </cell>
          <cell r="I8513" t="str">
            <v>100% Girado</v>
          </cell>
          <cell r="J8513">
            <v>43000</v>
          </cell>
          <cell r="K8513">
            <v>26770</v>
          </cell>
          <cell r="L8513">
            <v>1</v>
          </cell>
          <cell r="M8513" t="str">
            <v>Licitación y Contratación</v>
          </cell>
          <cell r="N8513">
            <v>44806</v>
          </cell>
          <cell r="O8513">
            <v>37577425</v>
          </cell>
          <cell r="P8513">
            <v>44300118</v>
          </cell>
          <cell r="Q8513">
            <v>1</v>
          </cell>
          <cell r="R8513">
            <v>1</v>
          </cell>
          <cell r="S8513">
            <v>0</v>
          </cell>
          <cell r="T8513">
            <v>37577425</v>
          </cell>
        </row>
        <row r="8514">
          <cell r="G8514" t="str">
            <v>1-C-2016-1151</v>
          </cell>
          <cell r="H8514" t="str">
            <v>CONSTRUCCIÓN VARIAS VEREDAS SECTOR MIRASOL</v>
          </cell>
          <cell r="I8514" t="str">
            <v>Proyecto Con Término Anticipado</v>
          </cell>
          <cell r="J8514">
            <v>43000</v>
          </cell>
          <cell r="K8514" t="str">
            <v>E26778/2017</v>
          </cell>
          <cell r="L8514">
            <v>1</v>
          </cell>
          <cell r="M8514" t="str">
            <v>Administración Directa</v>
          </cell>
          <cell r="N8514">
            <v>43099</v>
          </cell>
          <cell r="O8514">
            <v>46798225</v>
          </cell>
          <cell r="P8514">
            <v>46798225</v>
          </cell>
          <cell r="Q8514">
            <v>3</v>
          </cell>
          <cell r="R8514">
            <v>3</v>
          </cell>
          <cell r="S8514">
            <v>0</v>
          </cell>
          <cell r="T8514">
            <v>46798225</v>
          </cell>
        </row>
        <row r="8515">
          <cell r="G8515" t="str">
            <v>1-C-2016-1619</v>
          </cell>
          <cell r="H8515" t="str">
            <v>CONSTRUCCIÓN SEDE SOCIAL GENDARMES EN RETIRO DE CURACAUTIN</v>
          </cell>
          <cell r="I8515" t="str">
            <v>Proyecto Cerrado</v>
          </cell>
          <cell r="J8515">
            <v>43000</v>
          </cell>
          <cell r="K8515">
            <v>26765</v>
          </cell>
          <cell r="L8515">
            <v>1</v>
          </cell>
          <cell r="M8515" t="str">
            <v>Licitación y Contratación</v>
          </cell>
          <cell r="N8515">
            <v>43270</v>
          </cell>
          <cell r="O8515">
            <v>59908648</v>
          </cell>
          <cell r="P8515">
            <v>53702499</v>
          </cell>
          <cell r="Q8515">
            <v>1</v>
          </cell>
          <cell r="R8515">
            <v>1</v>
          </cell>
          <cell r="S8515">
            <v>5908648</v>
          </cell>
          <cell r="T8515">
            <v>54000000</v>
          </cell>
        </row>
        <row r="8516">
          <cell r="G8516" t="str">
            <v>1-C-2016-1210</v>
          </cell>
          <cell r="H8516" t="str">
            <v>REPOSICION DE PAVIMENTOS SECTOR ORIENTE C. DE SAN FELIPE, AVDA MIRAFLORES, AVDA TOCORNAL, VILLA CORDILLERA, VILLA SAN CAMILO Y POBLACIÓN YUNGAY</v>
          </cell>
          <cell r="I8516" t="str">
            <v>Proyecto Cerrado</v>
          </cell>
          <cell r="J8516">
            <v>43000</v>
          </cell>
          <cell r="K8516">
            <v>26751</v>
          </cell>
          <cell r="L8516">
            <v>1</v>
          </cell>
          <cell r="M8516" t="str">
            <v>Licitación y Contratación</v>
          </cell>
          <cell r="N8516">
            <v>43465</v>
          </cell>
          <cell r="O8516">
            <v>56454398</v>
          </cell>
          <cell r="P8516">
            <v>56454398</v>
          </cell>
          <cell r="Q8516">
            <v>1</v>
          </cell>
          <cell r="R8516">
            <v>1</v>
          </cell>
          <cell r="S8516">
            <v>0</v>
          </cell>
          <cell r="T8516">
            <v>56454398</v>
          </cell>
        </row>
        <row r="8517">
          <cell r="G8517" t="str">
            <v>1-C-2016-638</v>
          </cell>
          <cell r="H8517" t="str">
            <v>MEJORAMIENTO CEMENTERIOS INDIGENAS DIVERSAS COMUNIDADES</v>
          </cell>
          <cell r="I8517" t="str">
            <v>100% Girado</v>
          </cell>
          <cell r="J8517">
            <v>43000</v>
          </cell>
          <cell r="K8517">
            <v>26750</v>
          </cell>
          <cell r="L8517">
            <v>1</v>
          </cell>
          <cell r="M8517" t="str">
            <v>Administración Directa</v>
          </cell>
          <cell r="N8517">
            <v>43249</v>
          </cell>
          <cell r="O8517">
            <v>59963620</v>
          </cell>
          <cell r="P8517">
            <v>59963620</v>
          </cell>
          <cell r="Q8517">
            <v>8</v>
          </cell>
          <cell r="R8517">
            <v>8</v>
          </cell>
          <cell r="S8517">
            <v>0</v>
          </cell>
          <cell r="T8517">
            <v>59963620</v>
          </cell>
        </row>
        <row r="8518">
          <cell r="G8518" t="str">
            <v>1-C-2016-449</v>
          </cell>
          <cell r="H8518" t="str">
            <v>REPOSICION VEREDAS CALLE CIENFUEGOS ENTRE CALLE LONCOMILLA Y CALLE CANCHA DE CARRERAS</v>
          </cell>
          <cell r="I8518" t="str">
            <v>Proyecto Cerrado</v>
          </cell>
          <cell r="J8518">
            <v>43000</v>
          </cell>
          <cell r="K8518">
            <v>26801</v>
          </cell>
          <cell r="L8518">
            <v>1</v>
          </cell>
          <cell r="M8518" t="str">
            <v>Licitación y Contratación</v>
          </cell>
          <cell r="N8518">
            <v>43235</v>
          </cell>
          <cell r="O8518">
            <v>41723697</v>
          </cell>
          <cell r="P8518">
            <v>41723697</v>
          </cell>
          <cell r="Q8518">
            <v>1</v>
          </cell>
          <cell r="R8518">
            <v>1</v>
          </cell>
          <cell r="S8518">
            <v>0</v>
          </cell>
          <cell r="T8518">
            <v>41723697</v>
          </cell>
        </row>
        <row r="8519">
          <cell r="G8519" t="str">
            <v>1-C-2016-415</v>
          </cell>
          <cell r="H8519" t="str">
            <v>MEJORAMIENTO AREA VERDE PALQUIBUDI</v>
          </cell>
          <cell r="I8519" t="str">
            <v>Proyecto Cerrado</v>
          </cell>
          <cell r="J8519">
            <v>43000</v>
          </cell>
          <cell r="K8519">
            <v>26796</v>
          </cell>
          <cell r="L8519">
            <v>1</v>
          </cell>
          <cell r="M8519" t="str">
            <v>Licitación y Contratación</v>
          </cell>
          <cell r="N8519">
            <v>43230</v>
          </cell>
          <cell r="O8519">
            <v>41325453</v>
          </cell>
          <cell r="P8519">
            <v>41220961</v>
          </cell>
          <cell r="Q8519">
            <v>1</v>
          </cell>
          <cell r="R8519">
            <v>1</v>
          </cell>
          <cell r="S8519">
            <v>595972</v>
          </cell>
          <cell r="T8519">
            <v>40729481</v>
          </cell>
        </row>
        <row r="8520">
          <cell r="G8520" t="str">
            <v>1-C-2016-412</v>
          </cell>
          <cell r="H8520" t="str">
            <v>CONSTRUCCION PLAZAS ACTIVAS Y JUEGOS MODULARES SAN RAFAEL</v>
          </cell>
          <cell r="I8520" t="str">
            <v>Proyecto Cerrado</v>
          </cell>
          <cell r="J8520">
            <v>43000</v>
          </cell>
          <cell r="K8520">
            <v>26788</v>
          </cell>
          <cell r="L8520">
            <v>1</v>
          </cell>
          <cell r="M8520" t="str">
            <v>Licitación y Contratación</v>
          </cell>
          <cell r="N8520">
            <v>43232</v>
          </cell>
          <cell r="O8520">
            <v>54797477</v>
          </cell>
          <cell r="P8520">
            <v>49096995</v>
          </cell>
          <cell r="Q8520">
            <v>1</v>
          </cell>
          <cell r="R8520">
            <v>1</v>
          </cell>
          <cell r="S8520">
            <v>5700482</v>
          </cell>
          <cell r="T8520">
            <v>49096995</v>
          </cell>
        </row>
        <row r="8521">
          <cell r="G8521" t="str">
            <v>1-C-2016-731</v>
          </cell>
          <cell r="H8521" t="str">
            <v>HABILITACION Y MEJORAMIENTO POSTA DE SALUD SECTOR RURAL PILPILCAHUIN</v>
          </cell>
          <cell r="I8521" t="str">
            <v>Proyecto Cerrado</v>
          </cell>
          <cell r="J8521">
            <v>43000</v>
          </cell>
          <cell r="K8521">
            <v>26820</v>
          </cell>
          <cell r="L8521">
            <v>1</v>
          </cell>
          <cell r="M8521" t="str">
            <v>Licitación y Contratación</v>
          </cell>
          <cell r="N8521">
            <v>43238</v>
          </cell>
          <cell r="O8521">
            <v>54000000</v>
          </cell>
          <cell r="P8521">
            <v>52963925</v>
          </cell>
          <cell r="Q8521">
            <v>1</v>
          </cell>
          <cell r="R8521">
            <v>1</v>
          </cell>
          <cell r="S8521">
            <v>1036075</v>
          </cell>
          <cell r="T8521">
            <v>52963925</v>
          </cell>
        </row>
        <row r="8522">
          <cell r="G8522" t="str">
            <v>1-C-2016-357</v>
          </cell>
          <cell r="H8522" t="str">
            <v>MEJORAMIENTO VEREDAS CALLE CENTENARIO GUERRA DEL PACÍFICO, VILLA ALEGRE</v>
          </cell>
          <cell r="I8522" t="str">
            <v>Proyecto Cerrado</v>
          </cell>
          <cell r="J8522">
            <v>43000</v>
          </cell>
          <cell r="K8522">
            <v>26802</v>
          </cell>
          <cell r="L8522">
            <v>1</v>
          </cell>
          <cell r="M8522" t="str">
            <v>Licitación y Contratación</v>
          </cell>
          <cell r="N8522">
            <v>43223</v>
          </cell>
          <cell r="O8522">
            <v>54899772</v>
          </cell>
          <cell r="P8522">
            <v>52628494</v>
          </cell>
          <cell r="Q8522">
            <v>1</v>
          </cell>
          <cell r="R8522">
            <v>1</v>
          </cell>
          <cell r="S8522">
            <v>2271278</v>
          </cell>
          <cell r="T8522">
            <v>52628494</v>
          </cell>
        </row>
        <row r="8523">
          <cell r="G8523" t="str">
            <v>1-C-2016-440</v>
          </cell>
          <cell r="H8523" t="str">
            <v>CONSTRUCCION DE ALUMBRADO PUBLICO FOTOVOLTAICO DIVERSAS LOCALIDADES</v>
          </cell>
          <cell r="I8523" t="str">
            <v>Proyecto Cerrado</v>
          </cell>
          <cell r="J8523">
            <v>43000</v>
          </cell>
          <cell r="K8523">
            <v>26746</v>
          </cell>
          <cell r="L8523">
            <v>1</v>
          </cell>
          <cell r="M8523" t="str">
            <v>Licitación y Contratación</v>
          </cell>
          <cell r="N8523">
            <v>43181</v>
          </cell>
          <cell r="O8523">
            <v>53978400</v>
          </cell>
          <cell r="P8523">
            <v>53978400</v>
          </cell>
          <cell r="Q8523">
            <v>1</v>
          </cell>
          <cell r="R8523">
            <v>1</v>
          </cell>
          <cell r="S8523">
            <v>0</v>
          </cell>
          <cell r="T8523">
            <v>53978400</v>
          </cell>
        </row>
        <row r="8524">
          <cell r="G8524" t="str">
            <v>1-C-2015-2435</v>
          </cell>
          <cell r="H8524" t="str">
            <v>CONTRUCCION SALA DE MAQUINAS COMPAÑIA DE BOMBEROS DE POMAIRE</v>
          </cell>
          <cell r="I8524" t="str">
            <v>Proyecto Cerrado</v>
          </cell>
          <cell r="J8524">
            <v>43000</v>
          </cell>
          <cell r="K8524">
            <v>26776</v>
          </cell>
          <cell r="L8524">
            <v>1</v>
          </cell>
          <cell r="M8524" t="str">
            <v>Licitación y Contratación</v>
          </cell>
          <cell r="N8524">
            <v>43543</v>
          </cell>
          <cell r="O8524">
            <v>58714148</v>
          </cell>
          <cell r="P8524">
            <v>58714147</v>
          </cell>
          <cell r="Q8524">
            <v>1</v>
          </cell>
          <cell r="R8524">
            <v>1</v>
          </cell>
          <cell r="S8524">
            <v>1</v>
          </cell>
          <cell r="T8524">
            <v>58714147</v>
          </cell>
        </row>
        <row r="8525">
          <cell r="G8525" t="str">
            <v>1-C-2015-1641</v>
          </cell>
          <cell r="H8525" t="str">
            <v>CONSTRUCCION SEDE COMUNITARIA AGUAS BLANCAS, CURARREHUE</v>
          </cell>
          <cell r="I8525" t="str">
            <v>En Ejecución</v>
          </cell>
          <cell r="J8525">
            <v>43000</v>
          </cell>
          <cell r="K8525">
            <v>26747</v>
          </cell>
          <cell r="L8525">
            <v>1</v>
          </cell>
          <cell r="M8525" t="str">
            <v>Licitación y Contratación</v>
          </cell>
          <cell r="N8525">
            <v>43617</v>
          </cell>
          <cell r="O8525">
            <v>50714589</v>
          </cell>
          <cell r="P8525">
            <v>50714589</v>
          </cell>
          <cell r="Q8525">
            <v>1</v>
          </cell>
          <cell r="R8525">
            <v>1</v>
          </cell>
          <cell r="S8525">
            <v>0</v>
          </cell>
          <cell r="T8525">
            <v>50714589</v>
          </cell>
        </row>
        <row r="8526">
          <cell r="G8526" t="str">
            <v>1-C-2015-1686</v>
          </cell>
          <cell r="H8526" t="str">
            <v>IMPLEMENTACION JUEGOS INFANTILES Y MAQUINAS DE EJERCICIO PASO NEVADO, EL ALAMO, SAN LUIS ALICO, QUERI, TRES ESQUINAS, PTA DIAMANTE</v>
          </cell>
          <cell r="I8526" t="str">
            <v>Proyecto Cerrado</v>
          </cell>
          <cell r="J8526">
            <v>43000</v>
          </cell>
          <cell r="K8526">
            <v>26785</v>
          </cell>
          <cell r="L8526">
            <v>1</v>
          </cell>
          <cell r="M8526" t="str">
            <v>Licitación y Contratación</v>
          </cell>
          <cell r="N8526">
            <v>43372</v>
          </cell>
          <cell r="O8526">
            <v>57355816</v>
          </cell>
          <cell r="P8526">
            <v>56191486</v>
          </cell>
          <cell r="Q8526">
            <v>1</v>
          </cell>
          <cell r="R8526">
            <v>1</v>
          </cell>
          <cell r="S8526">
            <v>1164330</v>
          </cell>
          <cell r="T8526">
            <v>56191486</v>
          </cell>
        </row>
        <row r="8527">
          <cell r="G8527" t="str">
            <v>1-C-2015-1639</v>
          </cell>
          <cell r="H8527" t="str">
            <v>CONSTRUCCIÓN SEDE SOCIAL QUILICURA EL REY, COMUNA DE PELLUHUE</v>
          </cell>
          <cell r="I8527" t="str">
            <v>Proyecto Cerrado</v>
          </cell>
          <cell r="J8527">
            <v>43000</v>
          </cell>
          <cell r="K8527">
            <v>26789</v>
          </cell>
          <cell r="L8527">
            <v>1</v>
          </cell>
          <cell r="M8527" t="str">
            <v>Licitación y Contratación</v>
          </cell>
          <cell r="N8527">
            <v>43205</v>
          </cell>
          <cell r="O8527">
            <v>59991782</v>
          </cell>
          <cell r="P8527">
            <v>51864603</v>
          </cell>
          <cell r="Q8527">
            <v>1</v>
          </cell>
          <cell r="R8527">
            <v>1</v>
          </cell>
          <cell r="S8527">
            <v>8127179</v>
          </cell>
          <cell r="T8527">
            <v>51864603</v>
          </cell>
        </row>
        <row r="8528">
          <cell r="G8528" t="str">
            <v>1-C-2015-1454</v>
          </cell>
          <cell r="H8528" t="str">
            <v>MEJORAMIENTO ÁREA VERDE SAN FRANCISCO DE ASÍS</v>
          </cell>
          <cell r="I8528" t="str">
            <v>Proyecto Cerrado</v>
          </cell>
          <cell r="J8528">
            <v>43000</v>
          </cell>
          <cell r="K8528">
            <v>26796</v>
          </cell>
          <cell r="L8528">
            <v>1</v>
          </cell>
          <cell r="M8528" t="str">
            <v>Licitación y Contratación</v>
          </cell>
          <cell r="N8528">
            <v>43251</v>
          </cell>
          <cell r="O8528">
            <v>35528207</v>
          </cell>
          <cell r="P8528">
            <v>35520210</v>
          </cell>
          <cell r="Q8528">
            <v>1</v>
          </cell>
          <cell r="R8528">
            <v>1</v>
          </cell>
          <cell r="S8528">
            <v>7997</v>
          </cell>
          <cell r="T8528">
            <v>35520210</v>
          </cell>
        </row>
        <row r="8529">
          <cell r="G8529" t="str">
            <v>1-C-2015-1574</v>
          </cell>
          <cell r="H8529" t="str">
            <v>VEREDAS POBLACION CAPRICORNIO GABRIELA MISTRAL Y PASAJES</v>
          </cell>
          <cell r="I8529" t="str">
            <v>100% Girado</v>
          </cell>
          <cell r="J8529">
            <v>43000</v>
          </cell>
          <cell r="K8529">
            <v>26756</v>
          </cell>
          <cell r="L8529">
            <v>1</v>
          </cell>
          <cell r="M8529" t="str">
            <v>Administración Directa</v>
          </cell>
          <cell r="N8529">
            <v>44229</v>
          </cell>
          <cell r="O8529">
            <v>58555077</v>
          </cell>
          <cell r="P8529">
            <v>58555077</v>
          </cell>
          <cell r="Q8529">
            <v>2</v>
          </cell>
          <cell r="R8529">
            <v>2</v>
          </cell>
          <cell r="S8529">
            <v>0</v>
          </cell>
          <cell r="T8529">
            <v>58555077</v>
          </cell>
        </row>
        <row r="8530">
          <cell r="G8530" t="str">
            <v>1-C-2015-861</v>
          </cell>
          <cell r="H8530" t="str">
            <v>CONSTRUCCION SEDE SOCIAL VILLA EL EDEN, COMUNA DE RENAICO</v>
          </cell>
          <cell r="I8530" t="str">
            <v>Proyecto Cerrado</v>
          </cell>
          <cell r="J8530">
            <v>43000</v>
          </cell>
          <cell r="K8530">
            <v>26777</v>
          </cell>
          <cell r="L8530">
            <v>1</v>
          </cell>
          <cell r="M8530" t="str">
            <v>Licitación y Contratación</v>
          </cell>
          <cell r="N8530">
            <v>43162</v>
          </cell>
          <cell r="O8530">
            <v>35219894</v>
          </cell>
          <cell r="P8530">
            <v>35219894</v>
          </cell>
          <cell r="Q8530">
            <v>1</v>
          </cell>
          <cell r="R8530">
            <v>1</v>
          </cell>
          <cell r="S8530">
            <v>0</v>
          </cell>
          <cell r="T8530">
            <v>35219894</v>
          </cell>
        </row>
        <row r="8531">
          <cell r="G8531" t="str">
            <v>1-C-2015-814</v>
          </cell>
          <cell r="H8531" t="str">
            <v>MEJORAMIENTO VEREDAS AVDA. B. O´HIGGINS ENTRE J.M. CARRERA Y SERRANO, COSTADO ORIENTE, LAUTARO</v>
          </cell>
          <cell r="I8531" t="str">
            <v>Proyecto Cerrado</v>
          </cell>
          <cell r="J8531">
            <v>43000</v>
          </cell>
          <cell r="K8531">
            <v>26800</v>
          </cell>
          <cell r="L8531">
            <v>1</v>
          </cell>
          <cell r="M8531" t="str">
            <v>Licitación y Contratación</v>
          </cell>
          <cell r="N8531">
            <v>43411</v>
          </cell>
          <cell r="O8531">
            <v>51945211</v>
          </cell>
          <cell r="P8531">
            <v>51945211</v>
          </cell>
          <cell r="Q8531">
            <v>1</v>
          </cell>
          <cell r="R8531">
            <v>1</v>
          </cell>
          <cell r="S8531">
            <v>0</v>
          </cell>
          <cell r="T8531">
            <v>51945211</v>
          </cell>
        </row>
        <row r="8532">
          <cell r="G8532" t="str">
            <v>1-C-2015-719</v>
          </cell>
          <cell r="H8532" t="str">
            <v>CONSTRUCCIÓN SEDE SOCIAL VILLA SAN HILARIO, MOLINA</v>
          </cell>
          <cell r="I8532" t="str">
            <v>Proyecto Cerrado</v>
          </cell>
          <cell r="J8532">
            <v>43000</v>
          </cell>
          <cell r="K8532">
            <v>26793</v>
          </cell>
          <cell r="L8532">
            <v>1</v>
          </cell>
          <cell r="M8532" t="str">
            <v>Licitación y Contratación</v>
          </cell>
          <cell r="N8532">
            <v>43140</v>
          </cell>
          <cell r="O8532">
            <v>45740955</v>
          </cell>
          <cell r="P8532">
            <v>45740955</v>
          </cell>
          <cell r="Q8532">
            <v>1</v>
          </cell>
          <cell r="R8532">
            <v>1</v>
          </cell>
          <cell r="S8532">
            <v>0</v>
          </cell>
          <cell r="T8532">
            <v>45740955</v>
          </cell>
        </row>
        <row r="8533">
          <cell r="G8533" t="str">
            <v>1-C-2015-464</v>
          </cell>
          <cell r="H8533" t="str">
            <v>MEJORAMIENTO Y AMPLIACIÓN CENTRO COMUNITARIO ALTO DEL PUERTO</v>
          </cell>
          <cell r="I8533" t="str">
            <v>Proyecto Dejado sin Efecto</v>
          </cell>
          <cell r="J8533">
            <v>43000</v>
          </cell>
          <cell r="K8533">
            <v>26798</v>
          </cell>
          <cell r="L8533">
            <v>1</v>
          </cell>
          <cell r="M8533" t="str">
            <v>no definida</v>
          </cell>
          <cell r="N8533" t="str">
            <v>no definida</v>
          </cell>
          <cell r="O8533">
            <v>36191091</v>
          </cell>
          <cell r="P8533">
            <v>0</v>
          </cell>
          <cell r="Q8533">
            <v>0</v>
          </cell>
          <cell r="R8533">
            <v>0</v>
          </cell>
          <cell r="S8533">
            <v>28952873</v>
          </cell>
          <cell r="T8533">
            <v>7238218</v>
          </cell>
        </row>
        <row r="8534">
          <cell r="G8534" t="str">
            <v>1-C-2014-1548</v>
          </cell>
          <cell r="H8534" t="str">
            <v>CONSTRUCCIÓN CANCHA PASTO SINTÉTICO VILLA LAS PRADERAS</v>
          </cell>
          <cell r="I8534" t="str">
            <v>Proyecto Cerrado</v>
          </cell>
          <cell r="J8534">
            <v>43000</v>
          </cell>
          <cell r="K8534">
            <v>26753</v>
          </cell>
          <cell r="L8534">
            <v>1</v>
          </cell>
          <cell r="M8534" t="str">
            <v>Licitación y Contratación</v>
          </cell>
          <cell r="N8534">
            <v>43394</v>
          </cell>
          <cell r="O8534">
            <v>55006918</v>
          </cell>
          <cell r="P8534">
            <v>49852968</v>
          </cell>
          <cell r="Q8534">
            <v>1</v>
          </cell>
          <cell r="R8534">
            <v>1</v>
          </cell>
          <cell r="S8534">
            <v>5153950</v>
          </cell>
          <cell r="T8534">
            <v>49852968</v>
          </cell>
        </row>
        <row r="8535">
          <cell r="G8535" t="str">
            <v>1-C-2014-919</v>
          </cell>
          <cell r="H8535" t="str">
            <v>CONSTRUCCION CANCHA RECREATIVA DE FUTBOL CON PASTO SINTETICO, PARQUE LUMACO, COMUNA DE LUMACO</v>
          </cell>
          <cell r="I8535" t="str">
            <v>Proyecto Cerrado</v>
          </cell>
          <cell r="J8535">
            <v>43000</v>
          </cell>
          <cell r="K8535">
            <v>26775</v>
          </cell>
          <cell r="L8535">
            <v>1</v>
          </cell>
          <cell r="M8535" t="str">
            <v>Licitación y Contratación</v>
          </cell>
          <cell r="N8535">
            <v>43150</v>
          </cell>
          <cell r="O8535">
            <v>49983261</v>
          </cell>
          <cell r="P8535">
            <v>49983261</v>
          </cell>
          <cell r="Q8535">
            <v>1</v>
          </cell>
          <cell r="R8535">
            <v>1</v>
          </cell>
          <cell r="S8535">
            <v>0</v>
          </cell>
          <cell r="T8535">
            <v>49983261</v>
          </cell>
        </row>
        <row r="8536">
          <cell r="G8536" t="str">
            <v>1-C-2014-367</v>
          </cell>
          <cell r="H8536" t="str">
            <v>CONSTRUCCIÓN SEDE COMUNITARIA SECTOR CASCADA, PITRUFQUEN</v>
          </cell>
          <cell r="I8536" t="str">
            <v>Proyecto Cerrado</v>
          </cell>
          <cell r="J8536">
            <v>43000</v>
          </cell>
          <cell r="K8536">
            <v>26757</v>
          </cell>
          <cell r="L8536">
            <v>1</v>
          </cell>
          <cell r="M8536" t="str">
            <v>Licitación y Contratación</v>
          </cell>
          <cell r="N8536">
            <v>43244</v>
          </cell>
          <cell r="O8536">
            <v>28852463</v>
          </cell>
          <cell r="P8536">
            <v>28852294</v>
          </cell>
          <cell r="Q8536">
            <v>1</v>
          </cell>
          <cell r="R8536">
            <v>1</v>
          </cell>
          <cell r="S8536">
            <v>169</v>
          </cell>
          <cell r="T8536">
            <v>28852294</v>
          </cell>
        </row>
        <row r="8537">
          <cell r="G8537" t="str">
            <v>1-C-2014-708</v>
          </cell>
          <cell r="H8537" t="str">
            <v>CONSTRUCCIÓN SEDE SOCIAL VILLA DOÑIHUE CENTRO</v>
          </cell>
          <cell r="I8537" t="str">
            <v>100% Girado</v>
          </cell>
          <cell r="J8537">
            <v>43000</v>
          </cell>
          <cell r="K8537">
            <v>26754</v>
          </cell>
          <cell r="L8537">
            <v>1</v>
          </cell>
          <cell r="M8537" t="str">
            <v>Licitación y Contratación</v>
          </cell>
          <cell r="N8537">
            <v>43132</v>
          </cell>
          <cell r="O8537">
            <v>49529689</v>
          </cell>
          <cell r="P8537">
            <v>49529689</v>
          </cell>
          <cell r="Q8537">
            <v>1</v>
          </cell>
          <cell r="R8537">
            <v>1</v>
          </cell>
          <cell r="S8537">
            <v>0</v>
          </cell>
          <cell r="T8537">
            <v>49529689</v>
          </cell>
        </row>
        <row r="8538">
          <cell r="G8538" t="str">
            <v>1-B-2017-296</v>
          </cell>
          <cell r="H8538" t="str">
            <v>CONSTRUCCIÓN DE ESTACIONAMIENTOS VEHICULARES EN CALLE CAMILO HENRÍQUEZ, PRAT Y M. MATTA, GORBEA</v>
          </cell>
          <cell r="I8538" t="str">
            <v>En Proceso de Cierre</v>
          </cell>
          <cell r="J8538">
            <v>42999</v>
          </cell>
          <cell r="K8538" t="str">
            <v>E25788/2017</v>
          </cell>
          <cell r="L8538">
            <v>1</v>
          </cell>
          <cell r="M8538" t="str">
            <v>Licitación y Contratación</v>
          </cell>
          <cell r="N8538">
            <v>43159</v>
          </cell>
          <cell r="O8538">
            <v>27720000</v>
          </cell>
          <cell r="P8538">
            <v>28549845</v>
          </cell>
          <cell r="Q8538">
            <v>1</v>
          </cell>
          <cell r="R8538">
            <v>1</v>
          </cell>
          <cell r="S8538">
            <v>0</v>
          </cell>
          <cell r="T8538">
            <v>27720000</v>
          </cell>
        </row>
        <row r="8539">
          <cell r="G8539" t="str">
            <v>1-B-2017-143</v>
          </cell>
          <cell r="H8539" t="str">
            <v>CONSERVACION DE ESPACIOS SECTOR URBANO, COMUNA DE RAUCO</v>
          </cell>
          <cell r="I8539" t="str">
            <v>Proyecto Cerrado</v>
          </cell>
          <cell r="J8539">
            <v>42999</v>
          </cell>
          <cell r="K8539" t="str">
            <v>E25433/2017</v>
          </cell>
          <cell r="L8539">
            <v>1</v>
          </cell>
          <cell r="M8539" t="str">
            <v>Administración Directa</v>
          </cell>
          <cell r="N8539">
            <v>43159</v>
          </cell>
          <cell r="O8539">
            <v>13617830</v>
          </cell>
          <cell r="P8539">
            <v>13617830</v>
          </cell>
          <cell r="Q8539">
            <v>4</v>
          </cell>
          <cell r="R8539">
            <v>4</v>
          </cell>
          <cell r="S8539">
            <v>0</v>
          </cell>
          <cell r="T8539">
            <v>13617830</v>
          </cell>
        </row>
        <row r="8540">
          <cell r="G8540" t="str">
            <v>1-B-2017-262</v>
          </cell>
          <cell r="H8540" t="str">
            <v>CONSTRUCCION DE ESPACIO DEPORTIVO VILLA PALMILLA, PALMILLA</v>
          </cell>
          <cell r="I8540" t="str">
            <v>Proyecto Cerrado</v>
          </cell>
          <cell r="J8540">
            <v>42999</v>
          </cell>
          <cell r="K8540" t="str">
            <v>E25789/2017</v>
          </cell>
          <cell r="L8540">
            <v>1</v>
          </cell>
          <cell r="M8540" t="str">
            <v>Licitación y Contratación</v>
          </cell>
          <cell r="N8540">
            <v>43134</v>
          </cell>
          <cell r="O8540">
            <v>33221053</v>
          </cell>
          <cell r="P8540">
            <v>32345628</v>
          </cell>
          <cell r="Q8540">
            <v>1</v>
          </cell>
          <cell r="R8540">
            <v>1</v>
          </cell>
          <cell r="S8540">
            <v>0</v>
          </cell>
          <cell r="T8540">
            <v>33221053</v>
          </cell>
        </row>
        <row r="8541">
          <cell r="G8541" t="str">
            <v>1-B-2017-224</v>
          </cell>
          <cell r="H8541" t="str">
            <v>CONSTRUCCION CIERRE PERIMETRAL Y MEJORAMIENTO PLAZUELA PEDEGUA</v>
          </cell>
          <cell r="I8541" t="str">
            <v>Proyecto Cerrado</v>
          </cell>
          <cell r="J8541">
            <v>42999</v>
          </cell>
          <cell r="K8541" t="str">
            <v>E25427/2017</v>
          </cell>
          <cell r="L8541">
            <v>1</v>
          </cell>
          <cell r="M8541" t="str">
            <v>Licitación y Contratación</v>
          </cell>
          <cell r="N8541">
            <v>43399</v>
          </cell>
          <cell r="O8541">
            <v>5970281</v>
          </cell>
          <cell r="P8541">
            <v>5918781</v>
          </cell>
          <cell r="Q8541">
            <v>1</v>
          </cell>
          <cell r="R8541">
            <v>1</v>
          </cell>
          <cell r="S8541">
            <v>0</v>
          </cell>
          <cell r="T8541">
            <v>5970281</v>
          </cell>
        </row>
        <row r="8542">
          <cell r="G8542" t="str">
            <v>1-B-2017-71</v>
          </cell>
          <cell r="H8542" t="str">
            <v>MEJORAMIENTO SEDE SOCIAL JUNTA DE VECINOS N°6 DE COCHAMO</v>
          </cell>
          <cell r="I8542" t="str">
            <v>Proyecto Cerrado</v>
          </cell>
          <cell r="J8542">
            <v>42999</v>
          </cell>
          <cell r="K8542" t="str">
            <v>E25425/2017</v>
          </cell>
          <cell r="L8542">
            <v>1</v>
          </cell>
          <cell r="M8542" t="str">
            <v>Licitación y Contratación</v>
          </cell>
          <cell r="N8542">
            <v>43137</v>
          </cell>
          <cell r="O8542">
            <v>19682937</v>
          </cell>
          <cell r="P8542">
            <v>19655724</v>
          </cell>
          <cell r="Q8542">
            <v>1</v>
          </cell>
          <cell r="R8542">
            <v>1</v>
          </cell>
          <cell r="S8542">
            <v>0</v>
          </cell>
          <cell r="T8542">
            <v>19682937</v>
          </cell>
        </row>
        <row r="8543">
          <cell r="G8543" t="str">
            <v>1-B-2017-167</v>
          </cell>
          <cell r="H8543" t="str">
            <v>MEJORAMIENTO DEMARCACIONES DE RESALTOS Y PASOS PEATONALES COMUNA DE RENGO</v>
          </cell>
          <cell r="I8543" t="str">
            <v>Proyecto Cerrado</v>
          </cell>
          <cell r="J8543">
            <v>42999</v>
          </cell>
          <cell r="K8543" t="str">
            <v>E25435/2017</v>
          </cell>
          <cell r="L8543">
            <v>1</v>
          </cell>
          <cell r="M8543" t="str">
            <v>Licitación y Contratación</v>
          </cell>
          <cell r="N8543">
            <v>43234</v>
          </cell>
          <cell r="O8543">
            <v>27509095</v>
          </cell>
          <cell r="P8543">
            <v>26680243</v>
          </cell>
          <cell r="Q8543">
            <v>1</v>
          </cell>
          <cell r="R8543">
            <v>1</v>
          </cell>
          <cell r="S8543">
            <v>0</v>
          </cell>
          <cell r="T8543">
            <v>27509095</v>
          </cell>
        </row>
        <row r="8544">
          <cell r="G8544" t="str">
            <v>1-C-2013-346</v>
          </cell>
          <cell r="H8544" t="str">
            <v>Construcción Sede Social Villa Juan Pablo II, San Carlos</v>
          </cell>
          <cell r="I8544" t="str">
            <v>Proyecto Cerrado</v>
          </cell>
          <cell r="J8544">
            <v>42999</v>
          </cell>
          <cell r="K8544">
            <v>26768</v>
          </cell>
          <cell r="L8544">
            <v>1</v>
          </cell>
          <cell r="M8544" t="str">
            <v>Licitación y Contratación</v>
          </cell>
          <cell r="N8544">
            <v>43307</v>
          </cell>
          <cell r="O8544">
            <v>34320697</v>
          </cell>
          <cell r="P8544">
            <v>34320697</v>
          </cell>
          <cell r="Q8544">
            <v>1</v>
          </cell>
          <cell r="R8544">
            <v>1</v>
          </cell>
          <cell r="S8544">
            <v>0</v>
          </cell>
          <cell r="T8544">
            <v>34320697</v>
          </cell>
        </row>
        <row r="8545">
          <cell r="G8545" t="str">
            <v>1-B-2017-587</v>
          </cell>
          <cell r="H8545" t="str">
            <v>REPARACION PASOS RODADOS DIFERENTES SECTORES DE MOLINA Y LONTUE</v>
          </cell>
          <cell r="I8545" t="str">
            <v>Proyecto Cerrado</v>
          </cell>
          <cell r="J8545">
            <v>42993</v>
          </cell>
          <cell r="K8545" t="str">
            <v>E26136/2017</v>
          </cell>
          <cell r="L8545">
            <v>1</v>
          </cell>
          <cell r="M8545" t="str">
            <v>Administración Directa</v>
          </cell>
          <cell r="N8545">
            <v>43231</v>
          </cell>
          <cell r="O8545">
            <v>30645945</v>
          </cell>
          <cell r="P8545">
            <v>30645945</v>
          </cell>
          <cell r="Q8545">
            <v>7</v>
          </cell>
          <cell r="R8545">
            <v>7</v>
          </cell>
          <cell r="S8545">
            <v>0</v>
          </cell>
          <cell r="T8545">
            <v>30645945</v>
          </cell>
        </row>
        <row r="8546">
          <cell r="G8546" t="str">
            <v>1-B-2017-288</v>
          </cell>
          <cell r="H8546" t="str">
            <v>REPOSICIÓN PORTAL DE ACCESO, COMUNA DE VILCÚN</v>
          </cell>
          <cell r="I8546" t="str">
            <v>Proyecto Cerrado</v>
          </cell>
          <cell r="J8546">
            <v>42993</v>
          </cell>
          <cell r="K8546" t="str">
            <v>E26135/2017</v>
          </cell>
          <cell r="L8546">
            <v>1</v>
          </cell>
          <cell r="M8546" t="str">
            <v>Licitación y Contratación</v>
          </cell>
          <cell r="N8546">
            <v>43429</v>
          </cell>
          <cell r="O8546">
            <v>15000000</v>
          </cell>
          <cell r="P8546">
            <v>13777701</v>
          </cell>
          <cell r="Q8546">
            <v>1</v>
          </cell>
          <cell r="R8546">
            <v>1</v>
          </cell>
          <cell r="S8546">
            <v>0</v>
          </cell>
          <cell r="T8546">
            <v>15000000</v>
          </cell>
        </row>
        <row r="8547">
          <cell r="G8547" t="str">
            <v>1-B-2017-255</v>
          </cell>
          <cell r="H8547" t="str">
            <v>REPOSICIÓN ACERAS Y ESPACIO PÚBLICO DIEGO BARROS ARANA.</v>
          </cell>
          <cell r="I8547" t="str">
            <v>Proyecto Cerrado</v>
          </cell>
          <cell r="J8547">
            <v>42993</v>
          </cell>
          <cell r="K8547" t="str">
            <v>E26135/2017</v>
          </cell>
          <cell r="L8547">
            <v>1</v>
          </cell>
          <cell r="M8547" t="str">
            <v>Licitación y Contratación</v>
          </cell>
          <cell r="N8547">
            <v>43278</v>
          </cell>
          <cell r="O8547">
            <v>22829954</v>
          </cell>
          <cell r="P8547">
            <v>22714952</v>
          </cell>
          <cell r="Q8547">
            <v>1</v>
          </cell>
          <cell r="R8547">
            <v>1</v>
          </cell>
          <cell r="S8547">
            <v>0</v>
          </cell>
          <cell r="T8547">
            <v>22829954</v>
          </cell>
        </row>
        <row r="8548">
          <cell r="G8548" t="str">
            <v>1-B-2017-526</v>
          </cell>
          <cell r="H8548" t="str">
            <v>MEJORAMIENTO ACCESO ARTIFICIO CALLE MANUEL RODRIGUEZ</v>
          </cell>
          <cell r="I8548" t="str">
            <v>Proyecto Cerrado</v>
          </cell>
          <cell r="J8548">
            <v>42993</v>
          </cell>
          <cell r="K8548" t="str">
            <v>E26131/2017</v>
          </cell>
          <cell r="L8548">
            <v>1</v>
          </cell>
          <cell r="M8548" t="str">
            <v>Licitación y Contratación</v>
          </cell>
          <cell r="N8548">
            <v>43330</v>
          </cell>
          <cell r="O8548">
            <v>30405970</v>
          </cell>
          <cell r="P8548">
            <v>29273731</v>
          </cell>
          <cell r="Q8548">
            <v>1</v>
          </cell>
          <cell r="R8548">
            <v>1</v>
          </cell>
          <cell r="S8548">
            <v>0</v>
          </cell>
          <cell r="T8548">
            <v>30405970</v>
          </cell>
        </row>
        <row r="8549">
          <cell r="G8549" t="str">
            <v>1-B-2017-356</v>
          </cell>
          <cell r="H8549" t="str">
            <v>MEJORAMIENTO GRADERÍAS SECTOR TRIBUNAS ESTADIO MUNICIPAL DE SAN FELIPE</v>
          </cell>
          <cell r="I8549" t="str">
            <v>Proyecto Cerrado</v>
          </cell>
          <cell r="J8549">
            <v>42993</v>
          </cell>
          <cell r="K8549" t="str">
            <v>E26131/2017</v>
          </cell>
          <cell r="L8549">
            <v>1</v>
          </cell>
          <cell r="M8549" t="str">
            <v>Licitación y Contratación</v>
          </cell>
          <cell r="N8549">
            <v>43281</v>
          </cell>
          <cell r="O8549">
            <v>30236000</v>
          </cell>
          <cell r="P8549">
            <v>30230276</v>
          </cell>
          <cell r="Q8549">
            <v>1</v>
          </cell>
          <cell r="R8549">
            <v>1</v>
          </cell>
          <cell r="S8549">
            <v>0</v>
          </cell>
          <cell r="T8549">
            <v>30236000</v>
          </cell>
        </row>
        <row r="8550">
          <cell r="G8550" t="str">
            <v>1-B-2017-109</v>
          </cell>
          <cell r="H8550" t="str">
            <v>MEJORAMIENTO PLAZA NUEVA ESPERANZA, LAS CRUCES</v>
          </cell>
          <cell r="I8550" t="str">
            <v>Proyecto Cerrado</v>
          </cell>
          <cell r="J8550">
            <v>42993</v>
          </cell>
          <cell r="K8550" t="str">
            <v>E26131/2017</v>
          </cell>
          <cell r="L8550">
            <v>1</v>
          </cell>
          <cell r="M8550" t="str">
            <v>Licitación y Contratación</v>
          </cell>
          <cell r="N8550">
            <v>43208</v>
          </cell>
          <cell r="O8550">
            <v>26511861</v>
          </cell>
          <cell r="P8550">
            <v>23893296</v>
          </cell>
          <cell r="Q8550">
            <v>1</v>
          </cell>
          <cell r="R8550">
            <v>1</v>
          </cell>
          <cell r="S8550">
            <v>0</v>
          </cell>
          <cell r="T8550">
            <v>26511861</v>
          </cell>
        </row>
        <row r="8551">
          <cell r="G8551" t="str">
            <v>1-B-2017-111</v>
          </cell>
          <cell r="H8551" t="str">
            <v>CONSTRUCCIÓN CIERRES PERIMETRALES DE VIVIENDAS MUNICIPALES - OLLAGÜE</v>
          </cell>
          <cell r="I8551" t="str">
            <v>Proyecto Cerrado</v>
          </cell>
          <cell r="J8551">
            <v>42993</v>
          </cell>
          <cell r="K8551" t="str">
            <v>E26144/2017</v>
          </cell>
          <cell r="L8551">
            <v>1</v>
          </cell>
          <cell r="M8551" t="str">
            <v>Licitación y Contratación</v>
          </cell>
          <cell r="N8551">
            <v>43096</v>
          </cell>
          <cell r="O8551">
            <v>29995269</v>
          </cell>
          <cell r="P8551">
            <v>27163545</v>
          </cell>
          <cell r="Q8551">
            <v>1</v>
          </cell>
          <cell r="R8551">
            <v>1</v>
          </cell>
          <cell r="S8551">
            <v>0</v>
          </cell>
          <cell r="T8551">
            <v>29995269</v>
          </cell>
        </row>
        <row r="8552">
          <cell r="G8552" t="str">
            <v>1-C-2016-271</v>
          </cell>
          <cell r="H8552" t="str">
            <v>CONSTRUCCIÓN SEDE CIRCULO DE CAMPEONES Y CUEQUEROS DE CHILE, FILIAL PUNITAQUI</v>
          </cell>
          <cell r="I8552" t="str">
            <v>Proyecto Cerrado</v>
          </cell>
          <cell r="J8552">
            <v>42991</v>
          </cell>
          <cell r="K8552">
            <v>25702</v>
          </cell>
          <cell r="L8552">
            <v>1</v>
          </cell>
          <cell r="M8552" t="str">
            <v>Licitación y Contratación</v>
          </cell>
          <cell r="N8552">
            <v>43197</v>
          </cell>
          <cell r="O8552">
            <v>57981813</v>
          </cell>
          <cell r="P8552">
            <v>57981813</v>
          </cell>
          <cell r="Q8552">
            <v>1</v>
          </cell>
          <cell r="R8552">
            <v>1</v>
          </cell>
          <cell r="S8552">
            <v>0</v>
          </cell>
          <cell r="T8552">
            <v>57981813</v>
          </cell>
        </row>
        <row r="8553">
          <cell r="G8553" t="str">
            <v>1-C-2017-272</v>
          </cell>
          <cell r="H8553" t="str">
            <v>CONSTRUCCIÓN SEDE ADULTO MAYOR POBLACIÓN KOLBE</v>
          </cell>
          <cell r="I8553" t="str">
            <v>Proyecto Cerrado</v>
          </cell>
          <cell r="J8553">
            <v>42990</v>
          </cell>
          <cell r="K8553" t="str">
            <v>E25730/2017</v>
          </cell>
          <cell r="L8553">
            <v>1</v>
          </cell>
          <cell r="M8553" t="str">
            <v>Licitación y Contratación</v>
          </cell>
          <cell r="N8553">
            <v>43607</v>
          </cell>
          <cell r="O8553">
            <v>56221835</v>
          </cell>
          <cell r="P8553">
            <v>52848524</v>
          </cell>
          <cell r="Q8553">
            <v>2</v>
          </cell>
          <cell r="R8553">
            <v>2</v>
          </cell>
          <cell r="S8553">
            <v>3373311</v>
          </cell>
          <cell r="T8553">
            <v>52848524</v>
          </cell>
        </row>
        <row r="8554">
          <cell r="G8554" t="str">
            <v>1-B-2017-201</v>
          </cell>
          <cell r="H8554" t="str">
            <v>MEJORAMIENTO EQUIPAMIENTO URBANO PLAZA LOS POROTOS</v>
          </cell>
          <cell r="I8554" t="str">
            <v>Proyecto Cerrado</v>
          </cell>
          <cell r="J8554">
            <v>42989</v>
          </cell>
          <cell r="K8554" t="str">
            <v>E24854/2017</v>
          </cell>
          <cell r="L8554">
            <v>1</v>
          </cell>
          <cell r="M8554" t="str">
            <v>Licitación y Contratación</v>
          </cell>
          <cell r="N8554">
            <v>43262</v>
          </cell>
          <cell r="O8554">
            <v>58755874</v>
          </cell>
          <cell r="P8554">
            <v>58755874</v>
          </cell>
          <cell r="Q8554">
            <v>1</v>
          </cell>
          <cell r="R8554">
            <v>1</v>
          </cell>
          <cell r="S8554">
            <v>0</v>
          </cell>
          <cell r="T8554">
            <v>58755874</v>
          </cell>
        </row>
        <row r="8555">
          <cell r="G8555" t="str">
            <v>1-B-2017-176</v>
          </cell>
          <cell r="H8555" t="str">
            <v>MEJORAMIENTO Y EQUIPAMIENTO AREA VERDE NUEVA VIDA</v>
          </cell>
          <cell r="I8555" t="str">
            <v>Proyecto Cerrado</v>
          </cell>
          <cell r="J8555">
            <v>42989</v>
          </cell>
          <cell r="K8555" t="str">
            <v>E24854/2017</v>
          </cell>
          <cell r="L8555">
            <v>1</v>
          </cell>
          <cell r="M8555" t="str">
            <v>Licitación y Contratación</v>
          </cell>
          <cell r="N8555">
            <v>43473</v>
          </cell>
          <cell r="O8555">
            <v>10736439</v>
          </cell>
          <cell r="P8555">
            <v>10734990</v>
          </cell>
          <cell r="Q8555">
            <v>1</v>
          </cell>
          <cell r="R8555">
            <v>1</v>
          </cell>
          <cell r="S8555">
            <v>0</v>
          </cell>
          <cell r="T8555">
            <v>10736439</v>
          </cell>
        </row>
        <row r="8556">
          <cell r="G8556" t="str">
            <v>1-B-2017-553</v>
          </cell>
          <cell r="H8556" t="str">
            <v>REPARACIÓN GRADERÍAS ESTADIO MUNICIPAL, COMUNA DE HIJUELAS</v>
          </cell>
          <cell r="I8556" t="str">
            <v>Proyecto Cerrado</v>
          </cell>
          <cell r="J8556">
            <v>42989</v>
          </cell>
          <cell r="K8556" t="str">
            <v>E24563/2017</v>
          </cell>
          <cell r="L8556">
            <v>1</v>
          </cell>
          <cell r="M8556" t="str">
            <v>Licitación y Contratación</v>
          </cell>
          <cell r="N8556">
            <v>43114</v>
          </cell>
          <cell r="O8556">
            <v>28263999</v>
          </cell>
          <cell r="P8556">
            <v>26155486</v>
          </cell>
          <cell r="Q8556">
            <v>1</v>
          </cell>
          <cell r="R8556">
            <v>1</v>
          </cell>
          <cell r="S8556">
            <v>0</v>
          </cell>
          <cell r="T8556">
            <v>28263999</v>
          </cell>
        </row>
        <row r="8557">
          <cell r="G8557" t="str">
            <v>1-B-2017-322</v>
          </cell>
          <cell r="H8557" t="str">
            <v>REPARACIÓN CIERRE PERIMETRAL MULTICANCHA LOS CIPRESES Y LAURITA VICUÑA</v>
          </cell>
          <cell r="I8557" t="str">
            <v>Proyecto Cerrado</v>
          </cell>
          <cell r="J8557">
            <v>42989</v>
          </cell>
          <cell r="K8557" t="str">
            <v>E24563/2017</v>
          </cell>
          <cell r="L8557">
            <v>1</v>
          </cell>
          <cell r="M8557" t="str">
            <v>Licitación y Contratación</v>
          </cell>
          <cell r="N8557">
            <v>43095</v>
          </cell>
          <cell r="O8557">
            <v>8517598</v>
          </cell>
          <cell r="P8557">
            <v>9503873</v>
          </cell>
          <cell r="Q8557">
            <v>1</v>
          </cell>
          <cell r="R8557">
            <v>1</v>
          </cell>
          <cell r="S8557">
            <v>0</v>
          </cell>
          <cell r="T8557">
            <v>8517598</v>
          </cell>
        </row>
        <row r="8558">
          <cell r="G8558" t="str">
            <v>1-B-2017-309</v>
          </cell>
          <cell r="H8558" t="str">
            <v>CONSTRUCCIÓN VEREDAS SECTOR BALNEARIO SANTO DOMINGO</v>
          </cell>
          <cell r="I8558" t="str">
            <v>Proyecto Cerrado</v>
          </cell>
          <cell r="J8558">
            <v>42989</v>
          </cell>
          <cell r="K8558" t="str">
            <v>E24563/2017</v>
          </cell>
          <cell r="L8558">
            <v>1</v>
          </cell>
          <cell r="M8558" t="str">
            <v>Licitación y Contratación</v>
          </cell>
          <cell r="N8558">
            <v>43119</v>
          </cell>
          <cell r="O8558">
            <v>11430085</v>
          </cell>
          <cell r="P8558">
            <v>11425898</v>
          </cell>
          <cell r="Q8558">
            <v>1</v>
          </cell>
          <cell r="R8558">
            <v>1</v>
          </cell>
          <cell r="S8558">
            <v>0</v>
          </cell>
          <cell r="T8558">
            <v>11430085</v>
          </cell>
        </row>
        <row r="8559">
          <cell r="G8559" t="str">
            <v>1-B-2017-265</v>
          </cell>
          <cell r="H8559" t="str">
            <v>CONSTRUCCIÓN PLAZA COMUNITARIA SECTOR CENTRO CALETA TORTEL</v>
          </cell>
          <cell r="I8559" t="str">
            <v>100% Girado</v>
          </cell>
          <cell r="J8559">
            <v>42989</v>
          </cell>
          <cell r="K8559" t="str">
            <v>E24715/2017</v>
          </cell>
          <cell r="L8559">
            <v>1</v>
          </cell>
          <cell r="M8559" t="str">
            <v>Administración Directa</v>
          </cell>
          <cell r="N8559">
            <v>43100</v>
          </cell>
          <cell r="O8559">
            <v>13807828</v>
          </cell>
          <cell r="P8559">
            <v>13807828</v>
          </cell>
          <cell r="Q8559">
            <v>4</v>
          </cell>
          <cell r="R8559">
            <v>4</v>
          </cell>
          <cell r="S8559">
            <v>0</v>
          </cell>
          <cell r="T8559">
            <v>13807828</v>
          </cell>
        </row>
        <row r="8560">
          <cell r="G8560" t="str">
            <v>1-C-2016-1701</v>
          </cell>
          <cell r="H8560" t="str">
            <v>MEJORAMIENTO EQUIPAMIENTO COMUNITARIO SECTOR MANQUEMAPU</v>
          </cell>
          <cell r="I8560" t="str">
            <v>Proyecto Cerrado</v>
          </cell>
          <cell r="J8560">
            <v>42989</v>
          </cell>
          <cell r="K8560" t="str">
            <v>E25709/2017</v>
          </cell>
          <cell r="L8560">
            <v>1</v>
          </cell>
          <cell r="M8560" t="str">
            <v>Administración Directa</v>
          </cell>
          <cell r="N8560">
            <v>43168</v>
          </cell>
          <cell r="O8560">
            <v>59072715</v>
          </cell>
          <cell r="P8560">
            <v>59072715</v>
          </cell>
          <cell r="Q8560">
            <v>6</v>
          </cell>
          <cell r="R8560">
            <v>6</v>
          </cell>
          <cell r="S8560">
            <v>0</v>
          </cell>
          <cell r="T8560">
            <v>59072715</v>
          </cell>
        </row>
        <row r="8561">
          <cell r="G8561" t="str">
            <v>1-C-2016-771</v>
          </cell>
          <cell r="H8561" t="str">
            <v>CONSTRUCCIÓN TORRES ILUMINACIÓN CANCHA FÚTBOL MANZANAL</v>
          </cell>
          <cell r="I8561" t="str">
            <v>Proyecto Cerrado</v>
          </cell>
          <cell r="J8561">
            <v>42989</v>
          </cell>
          <cell r="K8561" t="str">
            <v>E25705/2017</v>
          </cell>
          <cell r="L8561">
            <v>1</v>
          </cell>
          <cell r="M8561" t="str">
            <v>Licitación y Contratación</v>
          </cell>
          <cell r="N8561">
            <v>43288</v>
          </cell>
          <cell r="O8561">
            <v>59999556</v>
          </cell>
          <cell r="P8561">
            <v>58967681</v>
          </cell>
          <cell r="Q8561">
            <v>1</v>
          </cell>
          <cell r="R8561">
            <v>1</v>
          </cell>
          <cell r="S8561">
            <v>1031875</v>
          </cell>
          <cell r="T8561">
            <v>58967681</v>
          </cell>
        </row>
        <row r="8562">
          <cell r="G8562" t="str">
            <v>1-C-2015-2238</v>
          </cell>
          <cell r="H8562" t="str">
            <v>CONSTRUCCIÓN TORRES ILUMINACIÓN CANCHA FÚTBOL PARQUE THIERS</v>
          </cell>
          <cell r="I8562" t="str">
            <v>Proyecto Cerrado</v>
          </cell>
          <cell r="J8562">
            <v>42989</v>
          </cell>
          <cell r="K8562" t="str">
            <v>E25705/2017</v>
          </cell>
          <cell r="L8562">
            <v>1</v>
          </cell>
          <cell r="M8562" t="str">
            <v>Licitación y Contratación</v>
          </cell>
          <cell r="N8562">
            <v>43275</v>
          </cell>
          <cell r="O8562">
            <v>59998726</v>
          </cell>
          <cell r="P8562">
            <v>58967681</v>
          </cell>
          <cell r="Q8562">
            <v>1</v>
          </cell>
          <cell r="R8562">
            <v>1</v>
          </cell>
          <cell r="S8562">
            <v>1031045</v>
          </cell>
          <cell r="T8562">
            <v>58967681</v>
          </cell>
        </row>
        <row r="8563">
          <cell r="G8563" t="str">
            <v>1-C-2017-106</v>
          </cell>
          <cell r="H8563" t="str">
            <v>MEJORAMIENTO INTEGRAL PLAZA VILLA ESPERANZA</v>
          </cell>
          <cell r="I8563" t="str">
            <v>Proyecto Cerrado</v>
          </cell>
          <cell r="J8563">
            <v>42985</v>
          </cell>
          <cell r="K8563" t="str">
            <v>E25144/2017</v>
          </cell>
          <cell r="L8563">
            <v>1</v>
          </cell>
          <cell r="M8563" t="str">
            <v>Licitación y Contratación</v>
          </cell>
          <cell r="N8563">
            <v>43138</v>
          </cell>
          <cell r="O8563">
            <v>59842132</v>
          </cell>
          <cell r="P8563">
            <v>59842132</v>
          </cell>
          <cell r="Q8563">
            <v>1</v>
          </cell>
          <cell r="R8563">
            <v>1</v>
          </cell>
          <cell r="S8563">
            <v>0</v>
          </cell>
          <cell r="T8563">
            <v>59842132</v>
          </cell>
        </row>
        <row r="8564">
          <cell r="G8564" t="str">
            <v>1-C-2016-1568</v>
          </cell>
          <cell r="H8564" t="str">
            <v>CONSTRUCCIÓN SEDE SOCIAL LAS LOMAS, COMUNA DE SAN ANTONIO</v>
          </cell>
          <cell r="I8564" t="str">
            <v>Proyecto Cerrado</v>
          </cell>
          <cell r="J8564">
            <v>42985</v>
          </cell>
          <cell r="K8564" t="str">
            <v>E25141/2017</v>
          </cell>
          <cell r="L8564">
            <v>1</v>
          </cell>
          <cell r="M8564" t="str">
            <v>Licitación y Contratación</v>
          </cell>
          <cell r="N8564">
            <v>43331</v>
          </cell>
          <cell r="O8564">
            <v>59341260</v>
          </cell>
          <cell r="P8564">
            <v>59341260</v>
          </cell>
          <cell r="Q8564">
            <v>1</v>
          </cell>
          <cell r="R8564">
            <v>1</v>
          </cell>
          <cell r="S8564">
            <v>0</v>
          </cell>
          <cell r="T8564">
            <v>59341260</v>
          </cell>
        </row>
        <row r="8565">
          <cell r="G8565" t="str">
            <v>1-C-2017-1277</v>
          </cell>
          <cell r="H8565" t="str">
            <v>EMERGENCIA INVERNAL , MEJORAMIENTO DE CAMINOS COMUNA DE LONQUIMAY</v>
          </cell>
          <cell r="I8565" t="str">
            <v>Proyecto Cerrado</v>
          </cell>
          <cell r="J8565">
            <v>42983</v>
          </cell>
          <cell r="K8565" t="str">
            <v>E25013/2017</v>
          </cell>
          <cell r="L8565">
            <v>1</v>
          </cell>
          <cell r="M8565" t="str">
            <v>Administración Directa</v>
          </cell>
          <cell r="N8565">
            <v>43083</v>
          </cell>
          <cell r="O8565">
            <v>33809739</v>
          </cell>
          <cell r="P8565">
            <v>33809739</v>
          </cell>
          <cell r="Q8565">
            <v>2</v>
          </cell>
          <cell r="R8565">
            <v>2</v>
          </cell>
          <cell r="S8565">
            <v>0</v>
          </cell>
          <cell r="T8565">
            <v>33809739</v>
          </cell>
        </row>
        <row r="8566">
          <cell r="G8566" t="str">
            <v>1-C-2016-1943</v>
          </cell>
          <cell r="H8566" t="str">
            <v>CONSTRUCCION MURO DE GAVIONES ISLA DE ACUI, COMUNA DE QUEILEN</v>
          </cell>
          <cell r="I8566" t="str">
            <v>Proyecto Cerrado</v>
          </cell>
          <cell r="J8566">
            <v>42983</v>
          </cell>
          <cell r="K8566" t="str">
            <v>E25014/2017</v>
          </cell>
          <cell r="L8566">
            <v>1</v>
          </cell>
          <cell r="M8566" t="str">
            <v>Licitación y Contratación</v>
          </cell>
          <cell r="N8566">
            <v>43177</v>
          </cell>
          <cell r="O8566">
            <v>59990000</v>
          </cell>
          <cell r="P8566">
            <v>59871786</v>
          </cell>
          <cell r="Q8566">
            <v>1</v>
          </cell>
          <cell r="R8566">
            <v>1</v>
          </cell>
          <cell r="S8566">
            <v>118214</v>
          </cell>
          <cell r="T8566">
            <v>59871786</v>
          </cell>
        </row>
        <row r="8567">
          <cell r="G8567" t="str">
            <v>1-B-2017-221</v>
          </cell>
          <cell r="H8567" t="str">
            <v>MEJORAMIENTO PLAZA DEL CAMPESINO, PLAZA VILLA CENTRAL DE RÁNGUIL Y PLAZA VILLA LOMAS DE LOLOL, COMUNA DE LOLOL</v>
          </cell>
          <cell r="I8567" t="str">
            <v>Proyecto Cerrado</v>
          </cell>
          <cell r="J8567">
            <v>42978</v>
          </cell>
          <cell r="K8567">
            <v>24272</v>
          </cell>
          <cell r="L8567">
            <v>1</v>
          </cell>
          <cell r="M8567" t="str">
            <v>Licitación y Contratación</v>
          </cell>
          <cell r="N8567">
            <v>43250</v>
          </cell>
          <cell r="O8567">
            <v>46346308</v>
          </cell>
          <cell r="P8567">
            <v>46346287</v>
          </cell>
          <cell r="Q8567">
            <v>1</v>
          </cell>
          <cell r="R8567">
            <v>1</v>
          </cell>
          <cell r="S8567">
            <v>0</v>
          </cell>
          <cell r="T8567">
            <v>46346308</v>
          </cell>
        </row>
        <row r="8568">
          <cell r="G8568" t="str">
            <v>1-B-2017-99</v>
          </cell>
          <cell r="H8568" t="str">
            <v>REPOSICION DE VEREDAS SECTOR CENTRO COMUNA DE PICHILEMU - AÑO 2017</v>
          </cell>
          <cell r="I8568" t="str">
            <v>Proyecto Cerrado</v>
          </cell>
          <cell r="J8568">
            <v>42978</v>
          </cell>
          <cell r="K8568">
            <v>24272</v>
          </cell>
          <cell r="L8568">
            <v>1</v>
          </cell>
          <cell r="M8568" t="str">
            <v>Administración Directa</v>
          </cell>
          <cell r="N8568">
            <v>43100</v>
          </cell>
          <cell r="O8568">
            <v>10800000</v>
          </cell>
          <cell r="P8568">
            <v>10800000</v>
          </cell>
          <cell r="Q8568">
            <v>3</v>
          </cell>
          <cell r="R8568">
            <v>3</v>
          </cell>
          <cell r="S8568">
            <v>0</v>
          </cell>
          <cell r="T8568">
            <v>10800000</v>
          </cell>
        </row>
        <row r="8569">
          <cell r="G8569" t="str">
            <v>1-C-2016-1612</v>
          </cell>
          <cell r="H8569" t="str">
            <v>MEJORAMIENTO AREA VERDE PLAZA VILLA DOÑA GRACIELA CORONEL</v>
          </cell>
          <cell r="I8569" t="str">
            <v>100% Girado</v>
          </cell>
          <cell r="J8569">
            <v>42978</v>
          </cell>
          <cell r="K8569" t="str">
            <v>E24237/2017</v>
          </cell>
          <cell r="L8569">
            <v>1</v>
          </cell>
          <cell r="M8569" t="str">
            <v>Licitación y Contratación</v>
          </cell>
          <cell r="N8569">
            <v>43249</v>
          </cell>
          <cell r="O8569">
            <v>59991616</v>
          </cell>
          <cell r="P8569">
            <v>58523307</v>
          </cell>
          <cell r="Q8569">
            <v>1</v>
          </cell>
          <cell r="R8569">
            <v>1</v>
          </cell>
          <cell r="S8569">
            <v>1468309</v>
          </cell>
          <cell r="T8569">
            <v>58523307</v>
          </cell>
        </row>
        <row r="8570">
          <cell r="G8570" t="str">
            <v>1-C-2016-1949</v>
          </cell>
          <cell r="H8570" t="str">
            <v>REPARACION Y MANTENCION INFRAESTRUCTURA URBANA Y AREAS VERDES, EJECUCIÓN DE PINTURAS Y HABILITACION CAUCES ESTEROS Y CANALES. COMUNA DE CUREPTO</v>
          </cell>
          <cell r="I8570" t="str">
            <v>Proyecto Cerrado</v>
          </cell>
          <cell r="J8570">
            <v>42978</v>
          </cell>
          <cell r="K8570" t="str">
            <v>E24351/2017</v>
          </cell>
          <cell r="L8570">
            <v>1</v>
          </cell>
          <cell r="M8570" t="str">
            <v>Administración Directa</v>
          </cell>
          <cell r="N8570">
            <v>43134</v>
          </cell>
          <cell r="O8570">
            <v>37793002</v>
          </cell>
          <cell r="P8570">
            <v>37793002</v>
          </cell>
          <cell r="Q8570">
            <v>4</v>
          </cell>
          <cell r="R8570">
            <v>4</v>
          </cell>
          <cell r="S8570">
            <v>442710</v>
          </cell>
          <cell r="T8570">
            <v>37350292</v>
          </cell>
        </row>
        <row r="8571">
          <cell r="G8571" t="str">
            <v>1-B-2017-173</v>
          </cell>
          <cell r="H8571" t="str">
            <v>CONSTRUCCIÓN PUNTO LIMPIO COMUNAL, VILLA ALHUÉ</v>
          </cell>
          <cell r="I8571" t="str">
            <v>Proyecto Cerrado</v>
          </cell>
          <cell r="J8571">
            <v>42977</v>
          </cell>
          <cell r="K8571">
            <v>24204</v>
          </cell>
          <cell r="L8571">
            <v>1</v>
          </cell>
          <cell r="M8571" t="str">
            <v>Licitación y Contratación</v>
          </cell>
          <cell r="N8571">
            <v>43292</v>
          </cell>
          <cell r="O8571">
            <v>44633220</v>
          </cell>
          <cell r="P8571">
            <v>44577825</v>
          </cell>
          <cell r="Q8571">
            <v>1</v>
          </cell>
          <cell r="R8571">
            <v>1</v>
          </cell>
          <cell r="S8571">
            <v>0</v>
          </cell>
          <cell r="T8571">
            <v>44633220</v>
          </cell>
        </row>
        <row r="8572">
          <cell r="G8572" t="str">
            <v>1-B-2017-138</v>
          </cell>
          <cell r="H8572" t="str">
            <v>MEJORAMIENTO Y EQUIPAMIENTO AREA VERDE ESPERANZA ANDINA 2</v>
          </cell>
          <cell r="I8572" t="str">
            <v>Proyecto Cerrado</v>
          </cell>
          <cell r="J8572">
            <v>42977</v>
          </cell>
          <cell r="K8572">
            <v>24204</v>
          </cell>
          <cell r="L8572">
            <v>1</v>
          </cell>
          <cell r="M8572" t="str">
            <v>Licitación y Contratación</v>
          </cell>
          <cell r="N8572">
            <v>43158</v>
          </cell>
          <cell r="O8572">
            <v>59980000</v>
          </cell>
          <cell r="P8572">
            <v>59189458</v>
          </cell>
          <cell r="Q8572">
            <v>1</v>
          </cell>
          <cell r="R8572">
            <v>1</v>
          </cell>
          <cell r="S8572">
            <v>0</v>
          </cell>
          <cell r="T8572">
            <v>59980000</v>
          </cell>
        </row>
        <row r="8573">
          <cell r="G8573" t="str">
            <v>1-B-2017-519</v>
          </cell>
          <cell r="H8573" t="str">
            <v>MEJORAMIENTO PLAZOLETA EN SECTOR LOS CHACAYES, CAMINO INTERNACIONAL KM 16, COMUNA DE SAN ESTEBAN</v>
          </cell>
          <cell r="I8573" t="str">
            <v>Proyecto Cerrado</v>
          </cell>
          <cell r="J8573">
            <v>42977</v>
          </cell>
          <cell r="K8573">
            <v>23548</v>
          </cell>
          <cell r="L8573">
            <v>1</v>
          </cell>
          <cell r="M8573" t="str">
            <v>Licitación y Contratación</v>
          </cell>
          <cell r="N8573">
            <v>43103</v>
          </cell>
          <cell r="O8573">
            <v>28104000</v>
          </cell>
          <cell r="P8573">
            <v>32094940</v>
          </cell>
          <cell r="Q8573">
            <v>1</v>
          </cell>
          <cell r="R8573">
            <v>1</v>
          </cell>
          <cell r="S8573">
            <v>0</v>
          </cell>
          <cell r="T8573">
            <v>28104000</v>
          </cell>
        </row>
        <row r="8574">
          <cell r="G8574" t="str">
            <v>1-T-2017-1</v>
          </cell>
          <cell r="H8574" t="str">
            <v>MEJORAMIENTO DEL PASEO COSTANERO DE CASTRO</v>
          </cell>
          <cell r="I8574" t="str">
            <v>Proyecto Cerrado</v>
          </cell>
          <cell r="J8574">
            <v>42977</v>
          </cell>
          <cell r="K8574">
            <v>19180</v>
          </cell>
          <cell r="L8574">
            <v>1</v>
          </cell>
          <cell r="M8574" t="str">
            <v>Licitación y Contratación</v>
          </cell>
          <cell r="N8574">
            <v>43146</v>
          </cell>
          <cell r="O8574">
            <v>49999999</v>
          </cell>
          <cell r="P8574">
            <v>49999695</v>
          </cell>
          <cell r="Q8574">
            <v>1</v>
          </cell>
          <cell r="R8574">
            <v>1</v>
          </cell>
          <cell r="S8574">
            <v>0</v>
          </cell>
          <cell r="T8574">
            <v>49999999</v>
          </cell>
        </row>
        <row r="8575">
          <cell r="G8575" t="str">
            <v>1-C-2016-1770</v>
          </cell>
          <cell r="H8575" t="str">
            <v>MEJORAMIENTO PLAZOLETA POBLACIÓN JOSÉ MIGUEL CARRERA</v>
          </cell>
          <cell r="I8575" t="str">
            <v>Proyecto Cerrado</v>
          </cell>
          <cell r="J8575">
            <v>42977</v>
          </cell>
          <cell r="K8575" t="str">
            <v>E24119/2017</v>
          </cell>
          <cell r="L8575">
            <v>1</v>
          </cell>
          <cell r="M8575" t="str">
            <v>Licitación y Contratación</v>
          </cell>
          <cell r="N8575">
            <v>43169</v>
          </cell>
          <cell r="O8575">
            <v>59999999</v>
          </cell>
          <cell r="P8575">
            <v>59999999</v>
          </cell>
          <cell r="Q8575">
            <v>1</v>
          </cell>
          <cell r="R8575">
            <v>1</v>
          </cell>
          <cell r="S8575">
            <v>0</v>
          </cell>
          <cell r="T8575">
            <v>59999999</v>
          </cell>
        </row>
        <row r="8576">
          <cell r="G8576" t="str">
            <v>1-C-2016-546</v>
          </cell>
          <cell r="H8576" t="str">
            <v>MEJORAMIENTO ESPACIO PUBLICO Y ÁREA VERDE PLAZA DE LA PAZ</v>
          </cell>
          <cell r="I8576" t="str">
            <v>Proyecto Cerrado</v>
          </cell>
          <cell r="J8576">
            <v>42977</v>
          </cell>
          <cell r="K8576" t="str">
            <v>E23826/2017</v>
          </cell>
          <cell r="L8576">
            <v>1</v>
          </cell>
          <cell r="M8576" t="str">
            <v>Licitación y Contratación</v>
          </cell>
          <cell r="N8576">
            <v>43279</v>
          </cell>
          <cell r="O8576">
            <v>49444649</v>
          </cell>
          <cell r="P8576">
            <v>49013910</v>
          </cell>
          <cell r="Q8576">
            <v>1</v>
          </cell>
          <cell r="R8576">
            <v>1</v>
          </cell>
          <cell r="S8576">
            <v>430739</v>
          </cell>
          <cell r="T8576">
            <v>49013910</v>
          </cell>
        </row>
        <row r="8577">
          <cell r="G8577" t="str">
            <v>1-C-2016-132</v>
          </cell>
          <cell r="H8577" t="str">
            <v>CONSTRUCCIÓN SEDE SOCIAL VILLA NUEVO MUNDO, CURICÓ</v>
          </cell>
          <cell r="I8577" t="str">
            <v>Proyecto Cerrado</v>
          </cell>
          <cell r="J8577">
            <v>42977</v>
          </cell>
          <cell r="K8577" t="str">
            <v>E23803/2017</v>
          </cell>
          <cell r="L8577">
            <v>1</v>
          </cell>
          <cell r="M8577" t="str">
            <v>Licitación y Contratación</v>
          </cell>
          <cell r="N8577" t="str">
            <v>no definida</v>
          </cell>
          <cell r="O8577">
            <v>49999999</v>
          </cell>
          <cell r="P8577">
            <v>49999999</v>
          </cell>
          <cell r="Q8577">
            <v>1</v>
          </cell>
          <cell r="R8577">
            <v>1</v>
          </cell>
          <cell r="S8577">
            <v>0</v>
          </cell>
          <cell r="T8577">
            <v>49999999</v>
          </cell>
        </row>
        <row r="8578">
          <cell r="G8578" t="str">
            <v>1-C-2015-1804</v>
          </cell>
          <cell r="H8578" t="str">
            <v>CONSTRUCCION DE ACERAS DE HORMIGON EN POBLACION QUINTA LA LIBERTAD DE LINARES</v>
          </cell>
          <cell r="I8578" t="str">
            <v>Proyecto Cerrado</v>
          </cell>
          <cell r="J8578">
            <v>42977</v>
          </cell>
          <cell r="K8578" t="str">
            <v>E23825/2017</v>
          </cell>
          <cell r="L8578">
            <v>1</v>
          </cell>
          <cell r="M8578" t="str">
            <v>Licitación y Contratación</v>
          </cell>
          <cell r="N8578">
            <v>43240</v>
          </cell>
          <cell r="O8578">
            <v>59835768</v>
          </cell>
          <cell r="P8578">
            <v>49709498</v>
          </cell>
          <cell r="Q8578">
            <v>1</v>
          </cell>
          <cell r="R8578">
            <v>1</v>
          </cell>
          <cell r="S8578">
            <v>10126270</v>
          </cell>
          <cell r="T8578">
            <v>49709498</v>
          </cell>
        </row>
        <row r="8579">
          <cell r="G8579" t="str">
            <v>1-C-2014-168</v>
          </cell>
          <cell r="H8579" t="str">
            <v>MEJORAMIENTO ALUMBRADO PÚBLICO LOTEOS AYELEN MAHUIDA Y AGUAS CLARAS MACROSECTOR PEDRO DE VALDIVIA, TEMUCO</v>
          </cell>
          <cell r="I8579" t="str">
            <v>Proyecto Cerrado</v>
          </cell>
          <cell r="J8579">
            <v>42977</v>
          </cell>
          <cell r="K8579" t="str">
            <v>E23827/2017</v>
          </cell>
          <cell r="L8579">
            <v>1</v>
          </cell>
          <cell r="M8579" t="str">
            <v>Licitación y Contratación</v>
          </cell>
          <cell r="N8579">
            <v>43798</v>
          </cell>
          <cell r="O8579">
            <v>40446018</v>
          </cell>
          <cell r="P8579">
            <v>22401624</v>
          </cell>
          <cell r="Q8579">
            <v>1</v>
          </cell>
          <cell r="R8579">
            <v>1</v>
          </cell>
          <cell r="S8579">
            <v>18044394</v>
          </cell>
          <cell r="T8579">
            <v>22401624</v>
          </cell>
        </row>
        <row r="8580">
          <cell r="G8580" t="str">
            <v>1-B-2017-142</v>
          </cell>
          <cell r="H8580" t="str">
            <v>MEJORAMIENTO COCINA HOGAR SAN VICENTE</v>
          </cell>
          <cell r="I8580" t="str">
            <v>Proyecto Cerrado</v>
          </cell>
          <cell r="J8580">
            <v>42975</v>
          </cell>
          <cell r="K8580" t="str">
            <v>E23850/2017</v>
          </cell>
          <cell r="L8580">
            <v>1</v>
          </cell>
          <cell r="M8580" t="str">
            <v>Licitación y Contratación</v>
          </cell>
          <cell r="N8580">
            <v>43669</v>
          </cell>
          <cell r="O8580">
            <v>15297602</v>
          </cell>
          <cell r="P8580">
            <v>15297602</v>
          </cell>
          <cell r="Q8580">
            <v>1</v>
          </cell>
          <cell r="R8580">
            <v>1</v>
          </cell>
          <cell r="S8580">
            <v>0</v>
          </cell>
          <cell r="T8580">
            <v>15297602</v>
          </cell>
        </row>
        <row r="8581">
          <cell r="G8581" t="str">
            <v>1-B-2017-317</v>
          </cell>
          <cell r="H8581" t="str">
            <v>REPOSICION DE VEREDAS EN DIVERSOS SECTORES DE LA COMUNA DE COLBUN</v>
          </cell>
          <cell r="I8581" t="str">
            <v>Proyecto Cerrado</v>
          </cell>
          <cell r="J8581">
            <v>42972</v>
          </cell>
          <cell r="K8581">
            <v>23622</v>
          </cell>
          <cell r="L8581">
            <v>1</v>
          </cell>
          <cell r="M8581" t="str">
            <v>Administración Directa</v>
          </cell>
          <cell r="N8581">
            <v>43121</v>
          </cell>
          <cell r="O8581">
            <v>17025525</v>
          </cell>
          <cell r="P8581">
            <v>17025525</v>
          </cell>
          <cell r="Q8581">
            <v>4</v>
          </cell>
          <cell r="R8581">
            <v>3</v>
          </cell>
          <cell r="S8581">
            <v>0</v>
          </cell>
          <cell r="T8581">
            <v>17025525</v>
          </cell>
        </row>
        <row r="8582">
          <cell r="G8582" t="str">
            <v>1-B-2017-234</v>
          </cell>
          <cell r="H8582" t="str">
            <v>CONSTRUCCION VEREDAS VARIOS SECTORES DE LA COMUNA DE HUASCO</v>
          </cell>
          <cell r="I8582" t="str">
            <v>Proyecto Cerrado</v>
          </cell>
          <cell r="J8582">
            <v>42972</v>
          </cell>
          <cell r="K8582">
            <v>23618</v>
          </cell>
          <cell r="L8582">
            <v>1</v>
          </cell>
          <cell r="M8582" t="str">
            <v>Administración Directa</v>
          </cell>
          <cell r="N8582">
            <v>43068</v>
          </cell>
          <cell r="O8582">
            <v>23461653</v>
          </cell>
          <cell r="P8582">
            <v>23461653</v>
          </cell>
          <cell r="Q8582">
            <v>3</v>
          </cell>
          <cell r="R8582">
            <v>3</v>
          </cell>
          <cell r="S8582">
            <v>0</v>
          </cell>
          <cell r="T8582">
            <v>23461653</v>
          </cell>
        </row>
        <row r="8583">
          <cell r="G8583" t="str">
            <v>1-C-2016-1021</v>
          </cell>
          <cell r="H8583" t="str">
            <v>CONSTRUCCIÓN PLAZA LOS ROBLES, CHIGUAYANTE</v>
          </cell>
          <cell r="I8583" t="str">
            <v>Proyecto Cerrado</v>
          </cell>
          <cell r="J8583">
            <v>42972</v>
          </cell>
          <cell r="K8583" t="str">
            <v>E23785/2017</v>
          </cell>
          <cell r="L8583">
            <v>1</v>
          </cell>
          <cell r="M8583" t="str">
            <v>Licitación y Contratación</v>
          </cell>
          <cell r="N8583">
            <v>43343</v>
          </cell>
          <cell r="O8583">
            <v>59995000</v>
          </cell>
          <cell r="P8583">
            <v>54327056</v>
          </cell>
          <cell r="Q8583">
            <v>1</v>
          </cell>
          <cell r="R8583">
            <v>1</v>
          </cell>
          <cell r="S8583">
            <v>5667944</v>
          </cell>
          <cell r="T8583">
            <v>54327056</v>
          </cell>
        </row>
        <row r="8584">
          <cell r="G8584" t="str">
            <v>1-T-2016-2</v>
          </cell>
          <cell r="H8584" t="str">
            <v>CONSTRUCCIÓN CENTRO DE INFORMACIÓN TURÍSTICA EN SECTOR COSTANERA DE PANGUIPULLI</v>
          </cell>
          <cell r="I8584" t="str">
            <v>Proyecto Cerrado</v>
          </cell>
          <cell r="J8584">
            <v>42972</v>
          </cell>
          <cell r="K8584">
            <v>18854</v>
          </cell>
          <cell r="L8584">
            <v>1</v>
          </cell>
          <cell r="M8584" t="str">
            <v>Licitación y Contratación</v>
          </cell>
          <cell r="N8584">
            <v>43393</v>
          </cell>
          <cell r="O8584">
            <v>50000000</v>
          </cell>
          <cell r="P8584">
            <v>50000000</v>
          </cell>
          <cell r="Q8584">
            <v>1</v>
          </cell>
          <cell r="R8584">
            <v>1</v>
          </cell>
          <cell r="S8584">
            <v>0</v>
          </cell>
          <cell r="T8584">
            <v>50000000</v>
          </cell>
        </row>
        <row r="8585">
          <cell r="G8585" t="str">
            <v>1-T-2016-1</v>
          </cell>
          <cell r="H8585" t="str">
            <v>HABILITACIÓN DE BAÑOS EN DIVERSAS PLAYAS, CO</v>
          </cell>
          <cell r="I8585" t="str">
            <v>Proyecto Cerrado</v>
          </cell>
          <cell r="J8585">
            <v>42972</v>
          </cell>
          <cell r="K8585">
            <v>19172</v>
          </cell>
          <cell r="L8585">
            <v>1</v>
          </cell>
          <cell r="M8585" t="str">
            <v>Licitación y Contratación</v>
          </cell>
          <cell r="N8585">
            <v>43153</v>
          </cell>
          <cell r="O8585">
            <v>50000000</v>
          </cell>
          <cell r="P8585">
            <v>49571511</v>
          </cell>
          <cell r="Q8585">
            <v>1</v>
          </cell>
          <cell r="R8585">
            <v>1</v>
          </cell>
          <cell r="S8585">
            <v>0</v>
          </cell>
          <cell r="T8585">
            <v>50000000</v>
          </cell>
        </row>
        <row r="8586">
          <cell r="G8586" t="str">
            <v>1-C-2016-400</v>
          </cell>
          <cell r="H8586" t="str">
            <v>CONSTRUCCIÓN ÁREA VERDE VILLA SAN PEDRO, QUILIPIN, COMUNA DE YERBAS BUENAS</v>
          </cell>
          <cell r="I8586" t="str">
            <v>Proyecto Cerrado</v>
          </cell>
          <cell r="J8586">
            <v>42972</v>
          </cell>
          <cell r="K8586" t="str">
            <v>E23818/2017</v>
          </cell>
          <cell r="L8586">
            <v>1</v>
          </cell>
          <cell r="M8586" t="str">
            <v>Licitación y Contratación</v>
          </cell>
          <cell r="N8586">
            <v>43312</v>
          </cell>
          <cell r="O8586">
            <v>59999999</v>
          </cell>
          <cell r="P8586">
            <v>57920990</v>
          </cell>
          <cell r="Q8586">
            <v>1</v>
          </cell>
          <cell r="R8586">
            <v>1</v>
          </cell>
          <cell r="S8586">
            <v>2079009</v>
          </cell>
          <cell r="T8586">
            <v>57920990</v>
          </cell>
        </row>
        <row r="8587">
          <cell r="G8587" t="str">
            <v>1-C-2016-737</v>
          </cell>
          <cell r="H8587" t="str">
            <v>AMPLIACION SEDE SOCIAL SECTOR RURAL LOS LEONES</v>
          </cell>
          <cell r="I8587" t="str">
            <v>Proyecto Cerrado</v>
          </cell>
          <cell r="J8587">
            <v>42972</v>
          </cell>
          <cell r="K8587" t="str">
            <v>E23781/2017</v>
          </cell>
          <cell r="L8587">
            <v>1</v>
          </cell>
          <cell r="M8587" t="str">
            <v>Licitación y Contratación</v>
          </cell>
          <cell r="N8587">
            <v>43203</v>
          </cell>
          <cell r="O8587">
            <v>16000000</v>
          </cell>
          <cell r="P8587">
            <v>15330625</v>
          </cell>
          <cell r="Q8587">
            <v>1</v>
          </cell>
          <cell r="R8587">
            <v>1</v>
          </cell>
          <cell r="S8587">
            <v>669375</v>
          </cell>
          <cell r="T8587">
            <v>15330625</v>
          </cell>
        </row>
        <row r="8588">
          <cell r="G8588" t="str">
            <v>1-C-2016-13</v>
          </cell>
          <cell r="H8588" t="str">
            <v>CONSTRUCCIÓN SEDE VECINAL JUNTA DE VECINOS CONJUNTO RESIDENCIAL REINA ISABEL</v>
          </cell>
          <cell r="I8588" t="str">
            <v>Proyecto Cerrado</v>
          </cell>
          <cell r="J8588">
            <v>42972</v>
          </cell>
          <cell r="K8588" t="str">
            <v>E23803/2017</v>
          </cell>
          <cell r="L8588">
            <v>1</v>
          </cell>
          <cell r="M8588" t="str">
            <v>Licitación y Contratación</v>
          </cell>
          <cell r="N8588">
            <v>43308</v>
          </cell>
          <cell r="O8588">
            <v>40889121</v>
          </cell>
          <cell r="P8588">
            <v>38029527</v>
          </cell>
          <cell r="Q8588">
            <v>1</v>
          </cell>
          <cell r="R8588">
            <v>1</v>
          </cell>
          <cell r="S8588">
            <v>2859594</v>
          </cell>
          <cell r="T8588">
            <v>38029527</v>
          </cell>
        </row>
        <row r="8589">
          <cell r="G8589" t="str">
            <v>1-C-2015-1793</v>
          </cell>
          <cell r="H8589" t="str">
            <v>REPOSICION SEDE SOCIAL COMUNIDAD MANUEL HUENCHUNAO COMUNA DE CHOLCHOL</v>
          </cell>
          <cell r="I8589" t="str">
            <v>Proyecto Cerrado</v>
          </cell>
          <cell r="J8589">
            <v>42972</v>
          </cell>
          <cell r="K8589" t="str">
            <v>E23806/2017</v>
          </cell>
          <cell r="L8589">
            <v>1</v>
          </cell>
          <cell r="M8589" t="str">
            <v>Licitación y Contratación</v>
          </cell>
          <cell r="N8589">
            <v>43281</v>
          </cell>
          <cell r="O8589">
            <v>59646324</v>
          </cell>
          <cell r="P8589">
            <v>59646324</v>
          </cell>
          <cell r="Q8589">
            <v>1</v>
          </cell>
          <cell r="R8589">
            <v>1</v>
          </cell>
          <cell r="S8589">
            <v>0</v>
          </cell>
          <cell r="T8589">
            <v>59646324</v>
          </cell>
        </row>
        <row r="8590">
          <cell r="G8590" t="str">
            <v>1-C-2014-2692</v>
          </cell>
          <cell r="H8590" t="str">
            <v>MEJORAMIENTO ACERAS NAVIO SAN MARTÍN</v>
          </cell>
          <cell r="I8590" t="str">
            <v>Proyecto Cerrado</v>
          </cell>
          <cell r="J8590">
            <v>42972</v>
          </cell>
          <cell r="K8590" t="str">
            <v>E23785/2017</v>
          </cell>
          <cell r="L8590">
            <v>1</v>
          </cell>
          <cell r="M8590" t="str">
            <v>Licitación y Contratación</v>
          </cell>
          <cell r="N8590">
            <v>43377</v>
          </cell>
          <cell r="O8590">
            <v>31848863</v>
          </cell>
          <cell r="P8590">
            <v>28973538</v>
          </cell>
          <cell r="Q8590">
            <v>1</v>
          </cell>
          <cell r="R8590">
            <v>1</v>
          </cell>
          <cell r="S8590">
            <v>2875325</v>
          </cell>
          <cell r="T8590">
            <v>28973538</v>
          </cell>
        </row>
        <row r="8591">
          <cell r="G8591" t="str">
            <v>1-C-2014-1917</v>
          </cell>
          <cell r="H8591" t="str">
            <v>CONSTRUCCIÓN DE ACERAS DE CALLE LA CALERA Y PASAJES SAN FELIPE, COMUNA DE ALTO HOSPICIO</v>
          </cell>
          <cell r="I8591" t="str">
            <v>En Ejecución</v>
          </cell>
          <cell r="J8591">
            <v>42972</v>
          </cell>
          <cell r="K8591" t="str">
            <v>E23813/2017</v>
          </cell>
          <cell r="L8591">
            <v>1</v>
          </cell>
          <cell r="M8591" t="str">
            <v>Administración Directa</v>
          </cell>
          <cell r="N8591">
            <v>43074</v>
          </cell>
          <cell r="O8591">
            <v>58881126</v>
          </cell>
          <cell r="P8591">
            <v>58881126</v>
          </cell>
          <cell r="Q8591">
            <v>3</v>
          </cell>
          <cell r="R8591">
            <v>3</v>
          </cell>
          <cell r="S8591">
            <v>11440563</v>
          </cell>
          <cell r="T8591">
            <v>47440563</v>
          </cell>
        </row>
        <row r="8592">
          <cell r="G8592" t="str">
            <v>1-C-2014-1916</v>
          </cell>
          <cell r="H8592" t="str">
            <v>CONSTRUCCIÓN DE ACERAS DE PASAJES TALCAHUANO, COMUNA DE ALTO HOSPICIO</v>
          </cell>
          <cell r="I8592" t="str">
            <v>En Ejecución</v>
          </cell>
          <cell r="J8592">
            <v>42972</v>
          </cell>
          <cell r="K8592" t="str">
            <v>E23813/2017</v>
          </cell>
          <cell r="L8592">
            <v>1</v>
          </cell>
          <cell r="M8592" t="str">
            <v>Administración Directa</v>
          </cell>
          <cell r="N8592">
            <v>43136</v>
          </cell>
          <cell r="O8592">
            <v>54784104</v>
          </cell>
          <cell r="P8592">
            <v>54784104</v>
          </cell>
          <cell r="Q8592">
            <v>3</v>
          </cell>
          <cell r="R8592">
            <v>3</v>
          </cell>
          <cell r="S8592">
            <v>11859137</v>
          </cell>
          <cell r="T8592">
            <v>42924967</v>
          </cell>
        </row>
        <row r="8593">
          <cell r="G8593" t="str">
            <v>1-B-2017-179</v>
          </cell>
          <cell r="H8593" t="str">
            <v>MEJORAMIENTO ACCESO A CAMIONES SECTOR VILLA SAN RAMÓN E ILUMINACIÓN PUENTE SAN RAMÓN</v>
          </cell>
          <cell r="I8593" t="str">
            <v>En Ejecución</v>
          </cell>
          <cell r="J8593">
            <v>42970</v>
          </cell>
          <cell r="K8593" t="str">
            <v>E22889/2017</v>
          </cell>
          <cell r="L8593">
            <v>1</v>
          </cell>
          <cell r="M8593" t="str">
            <v>Licitación y Contratación</v>
          </cell>
          <cell r="N8593">
            <v>43584</v>
          </cell>
          <cell r="O8593">
            <v>40215085</v>
          </cell>
          <cell r="P8593">
            <v>40214116</v>
          </cell>
          <cell r="Q8593">
            <v>1</v>
          </cell>
          <cell r="R8593">
            <v>1</v>
          </cell>
          <cell r="S8593">
            <v>0</v>
          </cell>
          <cell r="T8593">
            <v>40215085</v>
          </cell>
        </row>
        <row r="8594">
          <cell r="G8594" t="str">
            <v>1-C-2017-78</v>
          </cell>
          <cell r="H8594" t="str">
            <v>CONSTRUCCIÓN GRADERÍAS Y CIERRE CANCHA SECTOR ALEMANIA, COMUNA DE ANGOL</v>
          </cell>
          <cell r="I8594" t="str">
            <v>Proyecto Cerrado</v>
          </cell>
          <cell r="J8594">
            <v>42970</v>
          </cell>
          <cell r="K8594">
            <v>23424</v>
          </cell>
          <cell r="L8594">
            <v>1</v>
          </cell>
          <cell r="M8594" t="str">
            <v>Licitación y Contratación</v>
          </cell>
          <cell r="N8594">
            <v>43171</v>
          </cell>
          <cell r="O8594">
            <v>59999986</v>
          </cell>
          <cell r="P8594">
            <v>59837704</v>
          </cell>
          <cell r="Q8594">
            <v>1</v>
          </cell>
          <cell r="R8594">
            <v>1</v>
          </cell>
          <cell r="S8594">
            <v>162282</v>
          </cell>
          <cell r="T8594">
            <v>59837704</v>
          </cell>
        </row>
        <row r="8595">
          <cell r="G8595" t="str">
            <v>1-B-2017-250</v>
          </cell>
          <cell r="H8595" t="str">
            <v>CONSTRUCCION CRUZ ACCESO SUR DE LAUTARO</v>
          </cell>
          <cell r="I8595" t="str">
            <v>Proyecto Cerrado</v>
          </cell>
          <cell r="J8595">
            <v>42968</v>
          </cell>
          <cell r="K8595">
            <v>23008</v>
          </cell>
          <cell r="L8595">
            <v>1</v>
          </cell>
          <cell r="M8595" t="str">
            <v>Licitación y Contratación</v>
          </cell>
          <cell r="N8595">
            <v>43100</v>
          </cell>
          <cell r="O8595">
            <v>10830000</v>
          </cell>
          <cell r="P8595">
            <v>10830000</v>
          </cell>
          <cell r="Q8595">
            <v>1</v>
          </cell>
          <cell r="R8595">
            <v>1</v>
          </cell>
          <cell r="S8595">
            <v>0</v>
          </cell>
          <cell r="T8595">
            <v>10830000</v>
          </cell>
        </row>
        <row r="8596">
          <cell r="G8596" t="str">
            <v>1-B-2017-266</v>
          </cell>
          <cell r="H8596" t="str">
            <v>REPOSICIÓN VEREDAS PUCHUNCAVÍ CENTRO, COMUNA DE PUCHUNCAVÍ</v>
          </cell>
          <cell r="I8596" t="str">
            <v>Proyecto Cerrado</v>
          </cell>
          <cell r="J8596">
            <v>42968</v>
          </cell>
          <cell r="K8596">
            <v>22909</v>
          </cell>
          <cell r="L8596">
            <v>1</v>
          </cell>
          <cell r="M8596" t="str">
            <v>Licitación y Contratación</v>
          </cell>
          <cell r="N8596">
            <v>43174</v>
          </cell>
          <cell r="O8596">
            <v>28272000</v>
          </cell>
          <cell r="P8596">
            <v>28271317</v>
          </cell>
          <cell r="Q8596">
            <v>1</v>
          </cell>
          <cell r="R8596">
            <v>1</v>
          </cell>
          <cell r="S8596">
            <v>0</v>
          </cell>
          <cell r="T8596">
            <v>28272000</v>
          </cell>
        </row>
        <row r="8597">
          <cell r="G8597" t="str">
            <v>1-B-2017-323</v>
          </cell>
          <cell r="H8597" t="str">
            <v>CONSTRUCCION SEDE COMUNITARIA POBLACION VIOLETA PARRA, COLLIPULLI</v>
          </cell>
          <cell r="I8597" t="str">
            <v>Proyecto Cerrado</v>
          </cell>
          <cell r="J8597">
            <v>42965</v>
          </cell>
          <cell r="K8597">
            <v>22612</v>
          </cell>
          <cell r="L8597">
            <v>1</v>
          </cell>
          <cell r="M8597" t="str">
            <v>Licitación y Contratación</v>
          </cell>
          <cell r="N8597">
            <v>43231</v>
          </cell>
          <cell r="O8597">
            <v>25001000</v>
          </cell>
          <cell r="P8597">
            <v>27691639</v>
          </cell>
          <cell r="Q8597">
            <v>1</v>
          </cell>
          <cell r="R8597">
            <v>1</v>
          </cell>
          <cell r="S8597">
            <v>0</v>
          </cell>
          <cell r="T8597">
            <v>25001000</v>
          </cell>
        </row>
        <row r="8598">
          <cell r="G8598" t="str">
            <v>1-B-2017-321</v>
          </cell>
          <cell r="H8598" t="str">
            <v>CONSTRUCCION CIERRE PERIMETRAL SEDE CLUB DE CUECA CORRALEROS DE CHOLCHOL</v>
          </cell>
          <cell r="I8598" t="str">
            <v>Proyecto Cerrado</v>
          </cell>
          <cell r="J8598">
            <v>42965</v>
          </cell>
          <cell r="K8598">
            <v>22612</v>
          </cell>
          <cell r="L8598">
            <v>1</v>
          </cell>
          <cell r="M8598" t="str">
            <v>Licitación y Contratación</v>
          </cell>
          <cell r="N8598">
            <v>43094</v>
          </cell>
          <cell r="O8598">
            <v>7355862</v>
          </cell>
          <cell r="P8598">
            <v>5689958</v>
          </cell>
          <cell r="Q8598">
            <v>1</v>
          </cell>
          <cell r="R8598">
            <v>1</v>
          </cell>
          <cell r="S8598">
            <v>0</v>
          </cell>
          <cell r="T8598">
            <v>7355862</v>
          </cell>
        </row>
        <row r="8599">
          <cell r="G8599" t="str">
            <v>1-B-2017-139</v>
          </cell>
          <cell r="H8599" t="str">
            <v>REMODELACION BODEGA MUNICIPAL</v>
          </cell>
          <cell r="I8599" t="str">
            <v>Proyecto Cerrado</v>
          </cell>
          <cell r="J8599">
            <v>42965</v>
          </cell>
          <cell r="K8599">
            <v>23034</v>
          </cell>
          <cell r="L8599">
            <v>1</v>
          </cell>
          <cell r="M8599" t="str">
            <v>Administración Directa</v>
          </cell>
          <cell r="N8599">
            <v>43069</v>
          </cell>
          <cell r="O8599">
            <v>16344504</v>
          </cell>
          <cell r="P8599">
            <v>16344504</v>
          </cell>
          <cell r="Q8599">
            <v>3</v>
          </cell>
          <cell r="R8599">
            <v>3</v>
          </cell>
          <cell r="S8599">
            <v>0</v>
          </cell>
          <cell r="T8599">
            <v>16344504</v>
          </cell>
        </row>
        <row r="8600">
          <cell r="G8600" t="str">
            <v>1-B-2017-514</v>
          </cell>
          <cell r="H8600" t="str">
            <v>CONSTRUCCIÓN MURO DE CONTENCIÓN ESCALINATA LOS PLACERES, VALLENAR</v>
          </cell>
          <cell r="I8600" t="str">
            <v>Proyecto Cerrado</v>
          </cell>
          <cell r="J8600">
            <v>42965</v>
          </cell>
          <cell r="K8600">
            <v>22521</v>
          </cell>
          <cell r="L8600">
            <v>1</v>
          </cell>
          <cell r="M8600" t="str">
            <v>Administración Directa</v>
          </cell>
          <cell r="N8600">
            <v>43073</v>
          </cell>
          <cell r="O8600">
            <v>19708523</v>
          </cell>
          <cell r="P8600">
            <v>19708523</v>
          </cell>
          <cell r="Q8600">
            <v>3</v>
          </cell>
          <cell r="R8600">
            <v>3</v>
          </cell>
          <cell r="S8600">
            <v>0</v>
          </cell>
          <cell r="T8600">
            <v>19708523</v>
          </cell>
        </row>
        <row r="8601">
          <cell r="G8601" t="str">
            <v>1-C-2017-135</v>
          </cell>
          <cell r="H8601" t="str">
            <v>CONSTRUCCIÓN CAMARINES Y SS.HH, CANCHA ALEMANIA, ANGOL</v>
          </cell>
          <cell r="I8601" t="str">
            <v>Proyecto Cerrado</v>
          </cell>
          <cell r="J8601">
            <v>42965</v>
          </cell>
          <cell r="K8601">
            <v>22521</v>
          </cell>
          <cell r="L8601">
            <v>1</v>
          </cell>
          <cell r="M8601" t="str">
            <v>Licitación y Contratación</v>
          </cell>
          <cell r="N8601">
            <v>43171</v>
          </cell>
          <cell r="O8601">
            <v>59996963</v>
          </cell>
          <cell r="P8601">
            <v>59787989</v>
          </cell>
          <cell r="Q8601">
            <v>1</v>
          </cell>
          <cell r="R8601">
            <v>1</v>
          </cell>
          <cell r="S8601">
            <v>208974</v>
          </cell>
          <cell r="T8601">
            <v>59787989</v>
          </cell>
        </row>
        <row r="8602">
          <cell r="G8602" t="str">
            <v>1-B-2017-231</v>
          </cell>
          <cell r="H8602" t="str">
            <v>IMPLEMENTACIÓN CIERRE PERIMETRAL Y GRADERÍAS CANCHA EL TAMBO</v>
          </cell>
          <cell r="I8602" t="str">
            <v>Proyecto Cerrado</v>
          </cell>
          <cell r="J8602">
            <v>42965</v>
          </cell>
          <cell r="K8602">
            <v>23018</v>
          </cell>
          <cell r="L8602">
            <v>1</v>
          </cell>
          <cell r="M8602" t="str">
            <v>Licitación y Contratación</v>
          </cell>
          <cell r="N8602">
            <v>43293</v>
          </cell>
          <cell r="O8602">
            <v>33363999</v>
          </cell>
          <cell r="P8602">
            <v>33363617</v>
          </cell>
          <cell r="Q8602">
            <v>1</v>
          </cell>
          <cell r="R8602">
            <v>1</v>
          </cell>
          <cell r="S8602">
            <v>0</v>
          </cell>
          <cell r="T8602">
            <v>33363999</v>
          </cell>
        </row>
        <row r="8603">
          <cell r="G8603" t="str">
            <v>1-B-2017-287</v>
          </cell>
          <cell r="H8603" t="str">
            <v>CONSTRUCCIÓN BAÑO PÚBLICO, PLAZA DE LA ISLA</v>
          </cell>
          <cell r="I8603" t="str">
            <v>Proyecto Cerrado</v>
          </cell>
          <cell r="J8603">
            <v>42961</v>
          </cell>
          <cell r="K8603">
            <v>21907</v>
          </cell>
          <cell r="L8603">
            <v>1</v>
          </cell>
          <cell r="M8603" t="str">
            <v>Licitación y Contratación</v>
          </cell>
          <cell r="N8603">
            <v>43189</v>
          </cell>
          <cell r="O8603">
            <v>19160059</v>
          </cell>
          <cell r="P8603">
            <v>27877111</v>
          </cell>
          <cell r="Q8603">
            <v>1</v>
          </cell>
          <cell r="R8603">
            <v>1</v>
          </cell>
          <cell r="S8603">
            <v>0</v>
          </cell>
          <cell r="T8603">
            <v>19160059</v>
          </cell>
        </row>
        <row r="8604">
          <cell r="G8604" t="str">
            <v>1-B-2017-316</v>
          </cell>
          <cell r="H8604" t="str">
            <v>CONSTRUCCION DEPENDENCIAS MUNICIPALES</v>
          </cell>
          <cell r="I8604" t="str">
            <v>Proyecto Cerrado</v>
          </cell>
          <cell r="J8604">
            <v>42958</v>
          </cell>
          <cell r="K8604" t="str">
            <v>E22104/2017</v>
          </cell>
          <cell r="L8604">
            <v>1</v>
          </cell>
          <cell r="M8604" t="str">
            <v>Administración Directa</v>
          </cell>
          <cell r="N8604">
            <v>43158</v>
          </cell>
          <cell r="O8604">
            <v>56074441</v>
          </cell>
          <cell r="P8604">
            <v>56074441</v>
          </cell>
          <cell r="Q8604">
            <v>6</v>
          </cell>
          <cell r="R8604">
            <v>6</v>
          </cell>
          <cell r="S8604">
            <v>0</v>
          </cell>
          <cell r="T8604">
            <v>56074441</v>
          </cell>
        </row>
        <row r="8605">
          <cell r="G8605" t="str">
            <v>1-B-2017-318</v>
          </cell>
          <cell r="H8605" t="str">
            <v>CONSTRUCCIÓN ACERAS CALLE CAUPOLICAN ENTRE CALLE ONGOLMO Y OROMPELLO</v>
          </cell>
          <cell r="I8605" t="str">
            <v>Proyecto Cerrado</v>
          </cell>
          <cell r="J8605">
            <v>42958</v>
          </cell>
          <cell r="K8605" t="str">
            <v>E22100/2017</v>
          </cell>
          <cell r="L8605">
            <v>1</v>
          </cell>
          <cell r="M8605" t="str">
            <v>Licitación y Contratación</v>
          </cell>
          <cell r="N8605">
            <v>43173</v>
          </cell>
          <cell r="O8605">
            <v>30032000</v>
          </cell>
          <cell r="P8605">
            <v>30031999</v>
          </cell>
          <cell r="Q8605">
            <v>1</v>
          </cell>
          <cell r="R8605">
            <v>1</v>
          </cell>
          <cell r="S8605">
            <v>0</v>
          </cell>
          <cell r="T8605">
            <v>30032000</v>
          </cell>
        </row>
        <row r="8606">
          <cell r="G8606" t="str">
            <v>1-B-2017-431</v>
          </cell>
          <cell r="H8606" t="str">
            <v>MEJORAMIENTO DE ÁREAS VERDES PELEQUÉN</v>
          </cell>
          <cell r="I8606" t="str">
            <v>Proyecto Cerrado</v>
          </cell>
          <cell r="J8606">
            <v>42958</v>
          </cell>
          <cell r="K8606" t="str">
            <v>E22111/2017</v>
          </cell>
          <cell r="L8606">
            <v>1</v>
          </cell>
          <cell r="M8606" t="str">
            <v>Administración Directa</v>
          </cell>
          <cell r="N8606">
            <v>42986</v>
          </cell>
          <cell r="O8606">
            <v>24754038</v>
          </cell>
          <cell r="P8606">
            <v>24754038</v>
          </cell>
          <cell r="Q8606">
            <v>1</v>
          </cell>
          <cell r="R8606">
            <v>1</v>
          </cell>
          <cell r="S8606">
            <v>0</v>
          </cell>
          <cell r="T8606">
            <v>24754038</v>
          </cell>
        </row>
        <row r="8607">
          <cell r="G8607" t="str">
            <v>1-B-2017-375</v>
          </cell>
          <cell r="H8607" t="str">
            <v>MEJORAMIENTO SEDE SOCIAL VILLA SAN IGNACIO, COMUNA DE PLACILLA</v>
          </cell>
          <cell r="I8607" t="str">
            <v>Proyecto Cerrado</v>
          </cell>
          <cell r="J8607">
            <v>42958</v>
          </cell>
          <cell r="K8607" t="str">
            <v>E22111/2017</v>
          </cell>
          <cell r="L8607">
            <v>1</v>
          </cell>
          <cell r="M8607" t="str">
            <v>Licitación y Contratación</v>
          </cell>
          <cell r="N8607">
            <v>43123</v>
          </cell>
          <cell r="O8607">
            <v>28186709</v>
          </cell>
          <cell r="P8607">
            <v>27110956</v>
          </cell>
          <cell r="Q8607">
            <v>1</v>
          </cell>
          <cell r="R8607">
            <v>1</v>
          </cell>
          <cell r="S8607">
            <v>0</v>
          </cell>
          <cell r="T8607">
            <v>28186709</v>
          </cell>
        </row>
        <row r="8608">
          <cell r="G8608" t="str">
            <v>1-B-2017-311</v>
          </cell>
          <cell r="H8608" t="str">
            <v>RESALTOS, REDUCTORES DE VELOCIDAD EN DIVERSOS SECTORES DE LA COMUNA</v>
          </cell>
          <cell r="I8608" t="str">
            <v>Proyecto Cerrado</v>
          </cell>
          <cell r="J8608">
            <v>42958</v>
          </cell>
          <cell r="K8608" t="str">
            <v>E21904/2017</v>
          </cell>
          <cell r="L8608">
            <v>1</v>
          </cell>
          <cell r="M8608" t="str">
            <v>Licitación y Contratación</v>
          </cell>
          <cell r="N8608">
            <v>43134</v>
          </cell>
          <cell r="O8608">
            <v>13489665</v>
          </cell>
          <cell r="P8608">
            <v>8778318</v>
          </cell>
          <cell r="Q8608">
            <v>1</v>
          </cell>
          <cell r="R8608">
            <v>1</v>
          </cell>
          <cell r="S8608">
            <v>0</v>
          </cell>
          <cell r="T8608">
            <v>13489665</v>
          </cell>
        </row>
        <row r="8609">
          <cell r="G8609" t="str">
            <v>1-B-2017-533</v>
          </cell>
          <cell r="H8609" t="str">
            <v>OBRAS DE MITIGACIÓN DE AGUAS LLUVIA VARIOS SECTORES, COPIAPÓ</v>
          </cell>
          <cell r="I8609" t="str">
            <v>Proyecto Cerrado</v>
          </cell>
          <cell r="J8609">
            <v>42958</v>
          </cell>
          <cell r="K8609" t="str">
            <v>E21903/2017</v>
          </cell>
          <cell r="L8609">
            <v>1</v>
          </cell>
          <cell r="M8609" t="str">
            <v>Licitación y Contratación</v>
          </cell>
          <cell r="N8609">
            <v>43256</v>
          </cell>
          <cell r="O8609">
            <v>29563197</v>
          </cell>
          <cell r="P8609">
            <v>25463841</v>
          </cell>
          <cell r="Q8609">
            <v>1</v>
          </cell>
          <cell r="R8609">
            <v>1</v>
          </cell>
          <cell r="S8609">
            <v>0</v>
          </cell>
          <cell r="T8609">
            <v>29563197</v>
          </cell>
        </row>
        <row r="8610">
          <cell r="G8610" t="str">
            <v>1-C-2017-893</v>
          </cell>
          <cell r="H8610" t="str">
            <v>HABILITACIÓN Y MEJORAMIENTO ESTADIO DE FÚTBOL, EL SALADO, CHAÑARAL</v>
          </cell>
          <cell r="I8610" t="str">
            <v>Proyecto Cerrado</v>
          </cell>
          <cell r="J8610">
            <v>42958</v>
          </cell>
          <cell r="K8610">
            <v>22371</v>
          </cell>
          <cell r="L8610">
            <v>1</v>
          </cell>
          <cell r="M8610" t="str">
            <v>Licitación y Contratación</v>
          </cell>
          <cell r="N8610">
            <v>43160</v>
          </cell>
          <cell r="O8610">
            <v>59999999</v>
          </cell>
          <cell r="P8610">
            <v>59999999</v>
          </cell>
          <cell r="Q8610">
            <v>1</v>
          </cell>
          <cell r="R8610">
            <v>1</v>
          </cell>
          <cell r="S8610">
            <v>0</v>
          </cell>
          <cell r="T8610">
            <v>59999999</v>
          </cell>
        </row>
        <row r="8611">
          <cell r="G8611" t="str">
            <v>1-B-2017-56</v>
          </cell>
          <cell r="H8611" t="str">
            <v>MEJORAMIENTO PLAZOLETA ANTONIO GARCIA</v>
          </cell>
          <cell r="I8611" t="str">
            <v>Proyecto Cerrado</v>
          </cell>
          <cell r="J8611">
            <v>42958</v>
          </cell>
          <cell r="K8611" t="str">
            <v>E21908/2017</v>
          </cell>
          <cell r="L8611">
            <v>1</v>
          </cell>
          <cell r="M8611" t="str">
            <v>Administración Directa</v>
          </cell>
          <cell r="N8611">
            <v>43830</v>
          </cell>
          <cell r="O8611">
            <v>16451453</v>
          </cell>
          <cell r="P8611">
            <v>16451453</v>
          </cell>
          <cell r="Q8611">
            <v>2</v>
          </cell>
          <cell r="R8611">
            <v>2</v>
          </cell>
          <cell r="S8611">
            <v>0</v>
          </cell>
          <cell r="T8611">
            <v>16451453</v>
          </cell>
        </row>
        <row r="8612">
          <cell r="G8612" t="str">
            <v>1-B-2017-163</v>
          </cell>
          <cell r="H8612" t="str">
            <v>MEJORAMIENTO PLAZA ANTENA ORIENTE POBLACION ANTENA</v>
          </cell>
          <cell r="I8612" t="str">
            <v>Proyecto Cerrado</v>
          </cell>
          <cell r="J8612">
            <v>42958</v>
          </cell>
          <cell r="K8612" t="str">
            <v>E21903/2017</v>
          </cell>
          <cell r="L8612">
            <v>1</v>
          </cell>
          <cell r="M8612" t="str">
            <v>Administración Directa</v>
          </cell>
          <cell r="N8612">
            <v>44316</v>
          </cell>
          <cell r="O8612">
            <v>30500223</v>
          </cell>
          <cell r="P8612">
            <v>30500223</v>
          </cell>
          <cell r="Q8612">
            <v>4</v>
          </cell>
          <cell r="R8612">
            <v>4</v>
          </cell>
          <cell r="S8612">
            <v>0</v>
          </cell>
          <cell r="T8612">
            <v>30500223</v>
          </cell>
        </row>
        <row r="8613">
          <cell r="G8613" t="str">
            <v>1-C-2016-715</v>
          </cell>
          <cell r="H8613" t="str">
            <v>MEJORAMIENTO PLAZA DE JUEGOS VILLA PARAISO, SAAVEDRA</v>
          </cell>
          <cell r="I8613" t="str">
            <v>Proyecto Cerrado</v>
          </cell>
          <cell r="J8613">
            <v>42958</v>
          </cell>
          <cell r="K8613">
            <v>22220</v>
          </cell>
          <cell r="L8613">
            <v>1</v>
          </cell>
          <cell r="M8613" t="str">
            <v>Licitación y Contratación</v>
          </cell>
          <cell r="N8613">
            <v>43132</v>
          </cell>
          <cell r="O8613">
            <v>59999097</v>
          </cell>
          <cell r="P8613">
            <v>59999097</v>
          </cell>
          <cell r="Q8613">
            <v>1</v>
          </cell>
          <cell r="R8613">
            <v>1</v>
          </cell>
          <cell r="S8613">
            <v>0</v>
          </cell>
          <cell r="T8613">
            <v>59999097</v>
          </cell>
        </row>
        <row r="8614">
          <cell r="G8614" t="str">
            <v>1-C-2016-703</v>
          </cell>
          <cell r="H8614" t="str">
            <v>CONSTRUCCIÓN CANCHA DE PASTO SINTETICO, PUERTO DOMINGUEZ</v>
          </cell>
          <cell r="I8614" t="str">
            <v>Proyecto Cerrado</v>
          </cell>
          <cell r="J8614">
            <v>42958</v>
          </cell>
          <cell r="K8614">
            <v>22220</v>
          </cell>
          <cell r="L8614">
            <v>1</v>
          </cell>
          <cell r="M8614" t="str">
            <v>Licitación y Contratación</v>
          </cell>
          <cell r="N8614">
            <v>43199</v>
          </cell>
          <cell r="O8614">
            <v>59514780</v>
          </cell>
          <cell r="P8614">
            <v>59514779</v>
          </cell>
          <cell r="Q8614">
            <v>1</v>
          </cell>
          <cell r="R8614">
            <v>1</v>
          </cell>
          <cell r="S8614">
            <v>1</v>
          </cell>
          <cell r="T8614">
            <v>59514779</v>
          </cell>
        </row>
        <row r="8615">
          <cell r="G8615" t="str">
            <v>1-C-2017-988</v>
          </cell>
          <cell r="H8615" t="str">
            <v>REPOSICION DE ACERAS SECTOR RANGUELMO Y OTROS, COMUNA DE COELEMU</v>
          </cell>
          <cell r="I8615" t="str">
            <v>Proyecto Cerrado</v>
          </cell>
          <cell r="J8615">
            <v>42956</v>
          </cell>
          <cell r="K8615" t="str">
            <v>E21643/2017</v>
          </cell>
          <cell r="L8615">
            <v>1</v>
          </cell>
          <cell r="M8615" t="str">
            <v>Administración Directa</v>
          </cell>
          <cell r="N8615">
            <v>43045</v>
          </cell>
          <cell r="O8615">
            <v>59995000</v>
          </cell>
          <cell r="P8615">
            <v>59995000</v>
          </cell>
          <cell r="Q8615">
            <v>4</v>
          </cell>
          <cell r="R8615">
            <v>4</v>
          </cell>
          <cell r="S8615">
            <v>0</v>
          </cell>
          <cell r="T8615">
            <v>59995000</v>
          </cell>
        </row>
        <row r="8616">
          <cell r="G8616" t="str">
            <v>1-B-2017-148</v>
          </cell>
          <cell r="H8616" t="str">
            <v>SOLUCION INTEGRAL DE AGUAS LLUVIAS, PUERTO SAAVEDRA</v>
          </cell>
          <cell r="I8616" t="str">
            <v>Proyecto Cerrado</v>
          </cell>
          <cell r="J8616">
            <v>42956</v>
          </cell>
          <cell r="K8616">
            <v>21647</v>
          </cell>
          <cell r="L8616">
            <v>1</v>
          </cell>
          <cell r="M8616" t="str">
            <v>Administración Directa</v>
          </cell>
          <cell r="N8616">
            <v>43099</v>
          </cell>
          <cell r="O8616">
            <v>25532000</v>
          </cell>
          <cell r="P8616">
            <v>25532000</v>
          </cell>
          <cell r="Q8616">
            <v>1</v>
          </cell>
          <cell r="R8616">
            <v>1</v>
          </cell>
          <cell r="S8616">
            <v>0</v>
          </cell>
          <cell r="T8616">
            <v>25532000</v>
          </cell>
        </row>
        <row r="8617">
          <cell r="G8617" t="str">
            <v>1-B-2017-363</v>
          </cell>
          <cell r="H8617" t="str">
            <v>REPARACION Y MEJORAMIENTO VEREDAS GRADAS Y CUBIERTA CASONA MUNICIPAL</v>
          </cell>
          <cell r="I8617" t="str">
            <v>Proyecto Cerrado</v>
          </cell>
          <cell r="J8617">
            <v>42954</v>
          </cell>
          <cell r="K8617">
            <v>20953</v>
          </cell>
          <cell r="L8617">
            <v>1</v>
          </cell>
          <cell r="M8617" t="str">
            <v>Administración Directa</v>
          </cell>
          <cell r="N8617">
            <v>43053</v>
          </cell>
          <cell r="O8617">
            <v>20226085</v>
          </cell>
          <cell r="P8617">
            <v>20226085</v>
          </cell>
          <cell r="Q8617">
            <v>4</v>
          </cell>
          <cell r="R8617">
            <v>4</v>
          </cell>
          <cell r="S8617">
            <v>0</v>
          </cell>
          <cell r="T8617">
            <v>20226085</v>
          </cell>
        </row>
        <row r="8618">
          <cell r="G8618" t="str">
            <v>1-B-2017-424</v>
          </cell>
          <cell r="H8618" t="str">
            <v>REPOSICIÓN DE VEREDAS, TECHUMBRE Y OTROS COMUNA DE LA ESTRELLA</v>
          </cell>
          <cell r="I8618" t="str">
            <v>Proyecto Cerrado</v>
          </cell>
          <cell r="J8618">
            <v>42951</v>
          </cell>
          <cell r="K8618" t="str">
            <v>E21278/2017</v>
          </cell>
          <cell r="L8618">
            <v>1</v>
          </cell>
          <cell r="M8618" t="str">
            <v>Administración Directa</v>
          </cell>
          <cell r="N8618">
            <v>43098</v>
          </cell>
          <cell r="O8618">
            <v>17039233</v>
          </cell>
          <cell r="P8618">
            <v>17039233</v>
          </cell>
          <cell r="Q8618">
            <v>4</v>
          </cell>
          <cell r="R8618">
            <v>4</v>
          </cell>
          <cell r="S8618">
            <v>0</v>
          </cell>
          <cell r="T8618">
            <v>17039233</v>
          </cell>
        </row>
        <row r="8619">
          <cell r="G8619" t="str">
            <v>1-B-2017-374</v>
          </cell>
          <cell r="H8619" t="str">
            <v>CONSTRUCCIÓN Y MEJORAMIENTO ÁREAS VERDES Y EQUIPAMIENTO VILLA LA PIRÁMIDE, CHIMBARONGO</v>
          </cell>
          <cell r="I8619" t="str">
            <v>Proyecto Cerrado</v>
          </cell>
          <cell r="J8619">
            <v>42951</v>
          </cell>
          <cell r="K8619" t="str">
            <v>E21278/2017</v>
          </cell>
          <cell r="L8619">
            <v>1</v>
          </cell>
          <cell r="M8619" t="str">
            <v>Licitación y Contratación</v>
          </cell>
          <cell r="N8619">
            <v>43206</v>
          </cell>
          <cell r="O8619">
            <v>24945040</v>
          </cell>
          <cell r="P8619">
            <v>23490526</v>
          </cell>
          <cell r="Q8619">
            <v>1</v>
          </cell>
          <cell r="R8619">
            <v>1</v>
          </cell>
          <cell r="S8619">
            <v>0</v>
          </cell>
          <cell r="T8619">
            <v>24945040</v>
          </cell>
        </row>
        <row r="8620">
          <cell r="G8620" t="str">
            <v>1-C-2017-466</v>
          </cell>
          <cell r="H8620" t="str">
            <v>MEJORAMIENTO Y CONSERVACION DE CAMINOS EN VICTORIA</v>
          </cell>
          <cell r="I8620" t="str">
            <v>Proyecto Cerrado</v>
          </cell>
          <cell r="J8620">
            <v>42951</v>
          </cell>
          <cell r="K8620">
            <v>21179</v>
          </cell>
          <cell r="L8620">
            <v>1</v>
          </cell>
          <cell r="M8620" t="str">
            <v>Administración Directa</v>
          </cell>
          <cell r="N8620">
            <v>43187</v>
          </cell>
          <cell r="O8620">
            <v>59998919</v>
          </cell>
          <cell r="P8620">
            <v>59998919</v>
          </cell>
          <cell r="Q8620">
            <v>6</v>
          </cell>
          <cell r="R8620">
            <v>6</v>
          </cell>
          <cell r="S8620">
            <v>9010834</v>
          </cell>
          <cell r="T8620">
            <v>50988085</v>
          </cell>
        </row>
        <row r="8621">
          <cell r="G8621" t="str">
            <v>1-B-2017-158</v>
          </cell>
          <cell r="H8621" t="str">
            <v>REPARACION MULTICANCHAS VILLA SAN JOSE DE LA DEHESA Y CLUB DEPÒRTIVO EL ALMENDRO</v>
          </cell>
          <cell r="I8621" t="str">
            <v>Proyecto Cerrado</v>
          </cell>
          <cell r="J8621">
            <v>42951</v>
          </cell>
          <cell r="K8621" t="str">
            <v>E21278/2017</v>
          </cell>
          <cell r="L8621">
            <v>1</v>
          </cell>
          <cell r="M8621" t="str">
            <v>Licitación y Contratación</v>
          </cell>
          <cell r="N8621">
            <v>43336</v>
          </cell>
          <cell r="O8621">
            <v>13916366</v>
          </cell>
          <cell r="P8621">
            <v>13916366</v>
          </cell>
          <cell r="Q8621">
            <v>1</v>
          </cell>
          <cell r="R8621">
            <v>1</v>
          </cell>
          <cell r="S8621">
            <v>0</v>
          </cell>
          <cell r="T8621">
            <v>13916366</v>
          </cell>
        </row>
        <row r="8622">
          <cell r="G8622" t="str">
            <v>1-B-2017-131</v>
          </cell>
          <cell r="H8622" t="str">
            <v>DEMARCACIÓN DE VÍAS URBANAS Y MANTENCIÓN DE COLECTORES, COMUNA DE PEUMO</v>
          </cell>
          <cell r="I8622" t="str">
            <v>Proyecto Cerrado</v>
          </cell>
          <cell r="J8622">
            <v>42951</v>
          </cell>
          <cell r="K8622" t="str">
            <v>E21278/2017</v>
          </cell>
          <cell r="L8622">
            <v>1</v>
          </cell>
          <cell r="M8622" t="str">
            <v>Administración Directa</v>
          </cell>
          <cell r="N8622">
            <v>43078</v>
          </cell>
          <cell r="O8622">
            <v>9385456</v>
          </cell>
          <cell r="P8622">
            <v>9385456</v>
          </cell>
          <cell r="Q8622">
            <v>5</v>
          </cell>
          <cell r="R8622">
            <v>5</v>
          </cell>
          <cell r="S8622">
            <v>0</v>
          </cell>
          <cell r="T8622">
            <v>9385456</v>
          </cell>
        </row>
        <row r="8623">
          <cell r="G8623" t="str">
            <v>1-C-2017-252</v>
          </cell>
          <cell r="H8623" t="str">
            <v>REPOSICION Y CONSTRUCCION DE VEREDAS PARA LA CIUDAD DE VICTORIA, SECTOR BAJO TRAIGUEN ZONA NORESTE</v>
          </cell>
          <cell r="I8623" t="str">
            <v>Proyecto Cerrado</v>
          </cell>
          <cell r="J8623">
            <v>42951</v>
          </cell>
          <cell r="K8623">
            <v>21179</v>
          </cell>
          <cell r="L8623">
            <v>1</v>
          </cell>
          <cell r="M8623" t="str">
            <v>Administración Directa</v>
          </cell>
          <cell r="N8623">
            <v>43161</v>
          </cell>
          <cell r="O8623">
            <v>59974923</v>
          </cell>
          <cell r="P8623">
            <v>59974923</v>
          </cell>
          <cell r="Q8623">
            <v>7</v>
          </cell>
          <cell r="R8623">
            <v>7</v>
          </cell>
          <cell r="S8623">
            <v>0</v>
          </cell>
          <cell r="T8623">
            <v>59974923</v>
          </cell>
        </row>
        <row r="8624">
          <cell r="G8624" t="str">
            <v>1-B-2017-26</v>
          </cell>
          <cell r="H8624" t="str">
            <v>REPOSICIÓN PARCIAL VEREDAS AVENIDA CARLOS FRESNO</v>
          </cell>
          <cell r="I8624" t="str">
            <v>Proyecto Cerrado</v>
          </cell>
          <cell r="J8624">
            <v>42951</v>
          </cell>
          <cell r="K8624" t="str">
            <v>E21425/2017</v>
          </cell>
          <cell r="L8624">
            <v>1</v>
          </cell>
          <cell r="M8624" t="str">
            <v>Licitación y Contratación</v>
          </cell>
          <cell r="N8624">
            <v>43118</v>
          </cell>
          <cell r="O8624">
            <v>37380006</v>
          </cell>
          <cell r="P8624">
            <v>36914478</v>
          </cell>
          <cell r="Q8624">
            <v>1</v>
          </cell>
          <cell r="R8624">
            <v>1</v>
          </cell>
          <cell r="S8624">
            <v>0</v>
          </cell>
          <cell r="T8624">
            <v>37380006</v>
          </cell>
        </row>
        <row r="8625">
          <cell r="G8625" t="str">
            <v>1-B-2017-184</v>
          </cell>
          <cell r="H8625" t="str">
            <v>INSTALACIÓN DE MÁQUINAS DE EJERCICIOS Y JUEGOS INFANTILES EN VARIOS SECTORES</v>
          </cell>
          <cell r="I8625" t="str">
            <v>Proyecto Cerrado</v>
          </cell>
          <cell r="J8625">
            <v>42951</v>
          </cell>
          <cell r="K8625" t="str">
            <v>E21431/2017</v>
          </cell>
          <cell r="L8625">
            <v>1</v>
          </cell>
          <cell r="M8625" t="str">
            <v>Licitación y Contratación</v>
          </cell>
          <cell r="N8625">
            <v>43059</v>
          </cell>
          <cell r="O8625">
            <v>29903999</v>
          </cell>
          <cell r="P8625">
            <v>29903991</v>
          </cell>
          <cell r="Q8625">
            <v>1</v>
          </cell>
          <cell r="R8625">
            <v>1</v>
          </cell>
          <cell r="S8625">
            <v>0</v>
          </cell>
          <cell r="T8625">
            <v>29903999</v>
          </cell>
        </row>
        <row r="8626">
          <cell r="G8626" t="str">
            <v>1-C-2017-1036</v>
          </cell>
          <cell r="H8626" t="str">
            <v>CONSTRUCCIÓN PLAZA ACTIVA JUNTA DE VECINOS VILLAS UNIDAS</v>
          </cell>
          <cell r="I8626" t="str">
            <v>Proyecto Cerrado</v>
          </cell>
          <cell r="J8626">
            <v>42949</v>
          </cell>
          <cell r="K8626">
            <v>21156</v>
          </cell>
          <cell r="L8626">
            <v>1</v>
          </cell>
          <cell r="M8626" t="str">
            <v>Licitación y Contratación</v>
          </cell>
          <cell r="N8626">
            <v>43185</v>
          </cell>
          <cell r="O8626">
            <v>59813594</v>
          </cell>
          <cell r="P8626">
            <v>59294629</v>
          </cell>
          <cell r="Q8626">
            <v>1</v>
          </cell>
          <cell r="R8626">
            <v>1</v>
          </cell>
          <cell r="S8626">
            <v>518965</v>
          </cell>
          <cell r="T8626">
            <v>59294629</v>
          </cell>
        </row>
        <row r="8627">
          <cell r="G8627" t="str">
            <v>1-B-2017-160</v>
          </cell>
          <cell r="H8627" t="str">
            <v>MEJORAMIENTO DE DEPENDENCIAS MUNICIPALES</v>
          </cell>
          <cell r="I8627" t="str">
            <v>Proyecto Cerrado</v>
          </cell>
          <cell r="J8627">
            <v>42949</v>
          </cell>
          <cell r="K8627" t="str">
            <v>E20952/2017</v>
          </cell>
          <cell r="L8627">
            <v>1</v>
          </cell>
          <cell r="M8627" t="str">
            <v>Licitación y Contratación</v>
          </cell>
          <cell r="N8627">
            <v>43238</v>
          </cell>
          <cell r="O8627">
            <v>39234612</v>
          </cell>
          <cell r="P8627">
            <v>37330598</v>
          </cell>
          <cell r="Q8627">
            <v>1</v>
          </cell>
          <cell r="R8627">
            <v>1</v>
          </cell>
          <cell r="S8627">
            <v>0</v>
          </cell>
          <cell r="T8627">
            <v>39234612</v>
          </cell>
        </row>
        <row r="8628">
          <cell r="G8628" t="str">
            <v>1-C-2017-261</v>
          </cell>
          <cell r="H8628" t="str">
            <v>CONSTRUCCION SEÑALETICA TURISTICA COMUNA DE LONQUIMAY</v>
          </cell>
          <cell r="I8628" t="str">
            <v>Proyecto Cerrado</v>
          </cell>
          <cell r="J8628">
            <v>42949</v>
          </cell>
          <cell r="K8628">
            <v>21153</v>
          </cell>
          <cell r="L8628">
            <v>1</v>
          </cell>
          <cell r="M8628" t="str">
            <v>Licitación y Contratación</v>
          </cell>
          <cell r="N8628">
            <v>43229</v>
          </cell>
          <cell r="O8628">
            <v>57690411</v>
          </cell>
          <cell r="P8628">
            <v>57439604</v>
          </cell>
          <cell r="Q8628">
            <v>1</v>
          </cell>
          <cell r="R8628">
            <v>1</v>
          </cell>
          <cell r="S8628">
            <v>250807</v>
          </cell>
          <cell r="T8628">
            <v>57439604</v>
          </cell>
        </row>
        <row r="8629">
          <cell r="G8629" t="str">
            <v>1-B-2017-271</v>
          </cell>
          <cell r="H8629" t="str">
            <v>CONSTRUCCIÓN BAÑOS PÚBLICOS BAQUEDANO.</v>
          </cell>
          <cell r="I8629" t="str">
            <v>Proyecto Cerrado</v>
          </cell>
          <cell r="J8629">
            <v>42949</v>
          </cell>
          <cell r="K8629" t="str">
            <v>E20680/2017</v>
          </cell>
          <cell r="L8629">
            <v>1</v>
          </cell>
          <cell r="M8629" t="str">
            <v>Licitación y Contratación</v>
          </cell>
          <cell r="N8629">
            <v>43184</v>
          </cell>
          <cell r="O8629">
            <v>59688834</v>
          </cell>
          <cell r="P8629">
            <v>59665454</v>
          </cell>
          <cell r="Q8629">
            <v>1</v>
          </cell>
          <cell r="R8629">
            <v>1</v>
          </cell>
          <cell r="S8629">
            <v>0</v>
          </cell>
          <cell r="T8629">
            <v>59688834</v>
          </cell>
        </row>
        <row r="8630">
          <cell r="G8630" t="str">
            <v>1-C-2016-1912</v>
          </cell>
          <cell r="H8630" t="str">
            <v>MEJORAMIENTO ISLA MUNICIPAL, PITRUFQUEN</v>
          </cell>
          <cell r="I8630" t="str">
            <v>Proyecto Cerrado</v>
          </cell>
          <cell r="J8630">
            <v>42949</v>
          </cell>
          <cell r="K8630">
            <v>21180</v>
          </cell>
          <cell r="L8630">
            <v>1</v>
          </cell>
          <cell r="M8630" t="str">
            <v>Licitación y Contratación</v>
          </cell>
          <cell r="N8630">
            <v>43163</v>
          </cell>
          <cell r="O8630">
            <v>59999998</v>
          </cell>
          <cell r="P8630">
            <v>59995278</v>
          </cell>
          <cell r="Q8630">
            <v>1</v>
          </cell>
          <cell r="R8630">
            <v>1</v>
          </cell>
          <cell r="S8630">
            <v>4720</v>
          </cell>
          <cell r="T8630">
            <v>59995278</v>
          </cell>
        </row>
        <row r="8631">
          <cell r="G8631" t="str">
            <v>1-C-2015-1139</v>
          </cell>
          <cell r="H8631" t="str">
            <v>REPOSICION PUENTE PALIHUE - EL MANZANO</v>
          </cell>
          <cell r="I8631" t="str">
            <v>Proyecto Dejado sin Efecto</v>
          </cell>
          <cell r="J8631">
            <v>42949</v>
          </cell>
          <cell r="K8631">
            <v>21181</v>
          </cell>
          <cell r="L8631">
            <v>1</v>
          </cell>
          <cell r="M8631" t="str">
            <v>no definida</v>
          </cell>
          <cell r="N8631" t="str">
            <v>no definida</v>
          </cell>
          <cell r="O8631">
            <v>59187148</v>
          </cell>
          <cell r="P8631">
            <v>0</v>
          </cell>
          <cell r="Q8631">
            <v>0</v>
          </cell>
          <cell r="R8631">
            <v>0</v>
          </cell>
          <cell r="S8631">
            <v>29593574</v>
          </cell>
          <cell r="T8631">
            <v>29593574</v>
          </cell>
        </row>
        <row r="8632">
          <cell r="G8632" t="str">
            <v>1-B-2017-541</v>
          </cell>
          <cell r="H8632" t="str">
            <v>MEJORAMIENTO ACCESO NORTE A MAULE</v>
          </cell>
          <cell r="I8632" t="str">
            <v>Proyecto Cerrado</v>
          </cell>
          <cell r="J8632">
            <v>42942</v>
          </cell>
          <cell r="K8632">
            <v>20511</v>
          </cell>
          <cell r="L8632">
            <v>1</v>
          </cell>
          <cell r="M8632" t="str">
            <v>Administración Directa</v>
          </cell>
          <cell r="N8632">
            <v>43099</v>
          </cell>
          <cell r="O8632">
            <v>23699531</v>
          </cell>
          <cell r="P8632">
            <v>23699531</v>
          </cell>
          <cell r="Q8632">
            <v>3</v>
          </cell>
          <cell r="R8632">
            <v>3</v>
          </cell>
          <cell r="S8632">
            <v>0</v>
          </cell>
          <cell r="T8632">
            <v>23699531</v>
          </cell>
        </row>
        <row r="8633">
          <cell r="G8633" t="str">
            <v>1-C-2017-506</v>
          </cell>
          <cell r="H8633" t="str">
            <v>ILUMINACION PEATONAL CALLE PUERTO MONTT COMUNA DE RENCA</v>
          </cell>
          <cell r="I8633" t="str">
            <v>Proyecto Cerrado</v>
          </cell>
          <cell r="J8633">
            <v>42942</v>
          </cell>
          <cell r="K8633">
            <v>20240</v>
          </cell>
          <cell r="L8633">
            <v>1</v>
          </cell>
          <cell r="M8633" t="str">
            <v>Licitación y Contratación</v>
          </cell>
          <cell r="N8633">
            <v>43219</v>
          </cell>
          <cell r="O8633">
            <v>59758849</v>
          </cell>
          <cell r="P8633">
            <v>59408177</v>
          </cell>
          <cell r="Q8633">
            <v>1</v>
          </cell>
          <cell r="R8633">
            <v>1</v>
          </cell>
          <cell r="S8633">
            <v>350672</v>
          </cell>
          <cell r="T8633">
            <v>59408177</v>
          </cell>
        </row>
        <row r="8634">
          <cell r="G8634" t="str">
            <v>1-C-2017-505</v>
          </cell>
          <cell r="H8634" t="str">
            <v>PROVISIÓN E INSTALACIÓN BASUREROS URBANOS EN PLAZAS DE LA COMUNA DE RENCA</v>
          </cell>
          <cell r="I8634" t="str">
            <v>Proyecto Cerrado</v>
          </cell>
          <cell r="J8634">
            <v>42942</v>
          </cell>
          <cell r="K8634">
            <v>20240</v>
          </cell>
          <cell r="L8634">
            <v>1</v>
          </cell>
          <cell r="M8634" t="str">
            <v>Licitación y Contratación</v>
          </cell>
          <cell r="N8634">
            <v>43153</v>
          </cell>
          <cell r="O8634">
            <v>22217300</v>
          </cell>
          <cell r="P8634">
            <v>22217300</v>
          </cell>
          <cell r="Q8634">
            <v>1</v>
          </cell>
          <cell r="R8634">
            <v>1</v>
          </cell>
          <cell r="S8634">
            <v>0</v>
          </cell>
          <cell r="T8634">
            <v>22217300</v>
          </cell>
        </row>
        <row r="8635">
          <cell r="G8635" t="str">
            <v>1-C-2017-495</v>
          </cell>
          <cell r="H8635" t="str">
            <v>PROVISIÓN E INSTALACIÓN VALLAS PEATONALES PARA ESTABLECIMIENTOS EDUCACIONALES COMUNA DE RENCA</v>
          </cell>
          <cell r="I8635" t="str">
            <v>Proyecto Cerrado</v>
          </cell>
          <cell r="J8635">
            <v>42942</v>
          </cell>
          <cell r="K8635">
            <v>20240</v>
          </cell>
          <cell r="L8635">
            <v>1</v>
          </cell>
          <cell r="M8635" t="str">
            <v>Licitación y Contratación</v>
          </cell>
          <cell r="N8635">
            <v>43216</v>
          </cell>
          <cell r="O8635">
            <v>59977223</v>
          </cell>
          <cell r="P8635">
            <v>47955575</v>
          </cell>
          <cell r="Q8635">
            <v>1</v>
          </cell>
          <cell r="R8635">
            <v>1</v>
          </cell>
          <cell r="S8635">
            <v>12021648</v>
          </cell>
          <cell r="T8635">
            <v>47955575</v>
          </cell>
        </row>
        <row r="8636">
          <cell r="G8636" t="str">
            <v>1-C-2017-872</v>
          </cell>
          <cell r="H8636" t="str">
            <v>HABILITACIÓN EVACUACIÓN DE AGUAS LLUVIAS, LICEO SAMUEL ROMÁN ROJAS, COMUNA DE COMBARBALÁ</v>
          </cell>
          <cell r="I8636" t="str">
            <v>Proyecto Cerrado</v>
          </cell>
          <cell r="J8636">
            <v>42942</v>
          </cell>
          <cell r="K8636">
            <v>20459</v>
          </cell>
          <cell r="L8636">
            <v>1</v>
          </cell>
          <cell r="M8636" t="str">
            <v>Licitación y Contratación</v>
          </cell>
          <cell r="N8636">
            <v>43073</v>
          </cell>
          <cell r="O8636">
            <v>25260948</v>
          </cell>
          <cell r="P8636">
            <v>25260948</v>
          </cell>
          <cell r="Q8636">
            <v>1</v>
          </cell>
          <cell r="R8636">
            <v>1</v>
          </cell>
          <cell r="S8636">
            <v>0</v>
          </cell>
          <cell r="T8636">
            <v>25260948</v>
          </cell>
        </row>
        <row r="8637">
          <cell r="G8637" t="str">
            <v>1-C-2017-870</v>
          </cell>
          <cell r="H8637" t="str">
            <v>HABILITACIÓN EX ESCUELA AMÉRICA DAÑADA POR LA LLUVIA, COMUNA DE COMBARBALÁ</v>
          </cell>
          <cell r="I8637" t="str">
            <v>Proyecto Cerrado</v>
          </cell>
          <cell r="J8637">
            <v>42942</v>
          </cell>
          <cell r="K8637">
            <v>20459</v>
          </cell>
          <cell r="L8637">
            <v>1</v>
          </cell>
          <cell r="M8637" t="str">
            <v>Licitación y Contratación</v>
          </cell>
          <cell r="N8637">
            <v>43135</v>
          </cell>
          <cell r="O8637">
            <v>47317392</v>
          </cell>
          <cell r="P8637">
            <v>47317392</v>
          </cell>
          <cell r="Q8637">
            <v>1</v>
          </cell>
          <cell r="R8637">
            <v>1</v>
          </cell>
          <cell r="S8637">
            <v>0</v>
          </cell>
          <cell r="T8637">
            <v>47317392</v>
          </cell>
        </row>
        <row r="8638">
          <cell r="G8638" t="str">
            <v>1-C-2017-437</v>
          </cell>
          <cell r="H8638" t="str">
            <v>MEJORAMIENTO DE LA SEGURIDAD VIAL Y PEATONAL DEL ESPACIO PUBLICO Y AREAS VERDES EN DIVERSOS SECTORES DE LA COMUNA</v>
          </cell>
          <cell r="I8638" t="str">
            <v>Proyecto Cerrado</v>
          </cell>
          <cell r="J8638">
            <v>42942</v>
          </cell>
          <cell r="K8638">
            <v>20474</v>
          </cell>
          <cell r="L8638">
            <v>1</v>
          </cell>
          <cell r="M8638" t="str">
            <v>Administración Directa</v>
          </cell>
          <cell r="N8638">
            <v>43159</v>
          </cell>
          <cell r="O8638">
            <v>58478236</v>
          </cell>
          <cell r="P8638">
            <v>58478236</v>
          </cell>
          <cell r="Q8638">
            <v>7</v>
          </cell>
          <cell r="R8638">
            <v>7</v>
          </cell>
          <cell r="S8638">
            <v>0</v>
          </cell>
          <cell r="T8638">
            <v>58478236</v>
          </cell>
        </row>
        <row r="8639">
          <cell r="G8639" t="str">
            <v>1-C-2017-751</v>
          </cell>
          <cell r="H8639" t="str">
            <v>HABILITACIÓN ESPACIOS PÚBLICOS, CAMINOS RURALES VALLE DE PUPÍO Y VALLE QUILIMARÍ ORIENTE, COMUNA DE LOS VILOS</v>
          </cell>
          <cell r="I8639" t="str">
            <v>Proyecto Cerrado</v>
          </cell>
          <cell r="J8639">
            <v>42942</v>
          </cell>
          <cell r="K8639">
            <v>20464</v>
          </cell>
          <cell r="L8639">
            <v>1</v>
          </cell>
          <cell r="M8639" t="str">
            <v>Licitación y Contratación</v>
          </cell>
          <cell r="N8639">
            <v>43008</v>
          </cell>
          <cell r="O8639">
            <v>51419900</v>
          </cell>
          <cell r="P8639">
            <v>51419900</v>
          </cell>
          <cell r="Q8639">
            <v>1</v>
          </cell>
          <cell r="R8639">
            <v>1</v>
          </cell>
          <cell r="S8639">
            <v>0</v>
          </cell>
          <cell r="T8639">
            <v>51419900</v>
          </cell>
        </row>
        <row r="8640">
          <cell r="G8640" t="str">
            <v>1-B-2017-279</v>
          </cell>
          <cell r="H8640" t="str">
            <v>MEJORAMIENTO MULTICANCHAS POBLACION 28 DE MARZO Y POBLACION VILLA LLAY LLAY, COMUNA DE LLAY LLAY</v>
          </cell>
          <cell r="I8640" t="str">
            <v>Proyecto Cerrado</v>
          </cell>
          <cell r="J8640">
            <v>42942</v>
          </cell>
          <cell r="K8640">
            <v>20515</v>
          </cell>
          <cell r="L8640">
            <v>1</v>
          </cell>
          <cell r="M8640" t="str">
            <v>Licitación y Contratación</v>
          </cell>
          <cell r="N8640">
            <v>43066</v>
          </cell>
          <cell r="O8640">
            <v>28792000</v>
          </cell>
          <cell r="P8640">
            <v>28072220</v>
          </cell>
          <cell r="Q8640">
            <v>1</v>
          </cell>
          <cell r="R8640">
            <v>1</v>
          </cell>
          <cell r="S8640">
            <v>0</v>
          </cell>
          <cell r="T8640">
            <v>28792000</v>
          </cell>
        </row>
        <row r="8641">
          <cell r="G8641" t="str">
            <v>1-C-2017-692</v>
          </cell>
          <cell r="H8641" t="str">
            <v>HABILITACIÓN DE ESPACIOS PUBLICOS DAÑADOS POR EVENTO HIDROMETEREOLÓGICO EN QUEBRADA EL ARRAYAN - EL ARENAL</v>
          </cell>
          <cell r="I8641" t="str">
            <v>Proyecto Cerrado</v>
          </cell>
          <cell r="J8641">
            <v>42942</v>
          </cell>
          <cell r="K8641">
            <v>20319</v>
          </cell>
          <cell r="L8641">
            <v>1</v>
          </cell>
          <cell r="M8641" t="str">
            <v>Licitación y Contratación</v>
          </cell>
          <cell r="N8641">
            <v>42979</v>
          </cell>
          <cell r="O8641">
            <v>49742000</v>
          </cell>
          <cell r="P8641">
            <v>49634900</v>
          </cell>
          <cell r="Q8641">
            <v>2</v>
          </cell>
          <cell r="R8641">
            <v>2</v>
          </cell>
          <cell r="S8641">
            <v>0</v>
          </cell>
          <cell r="T8641">
            <v>49742000</v>
          </cell>
        </row>
        <row r="8642">
          <cell r="G8642" t="str">
            <v>1-C-2017-309</v>
          </cell>
          <cell r="H8642" t="str">
            <v>MEJORAMIENTO DE ESPACIOS PÚBLICOS CON MAQUINAS DE EJERCICIOS Y JUEGOS</v>
          </cell>
          <cell r="I8642" t="str">
            <v>Proyecto Cerrado</v>
          </cell>
          <cell r="J8642">
            <v>42942</v>
          </cell>
          <cell r="K8642">
            <v>20250</v>
          </cell>
          <cell r="L8642">
            <v>1</v>
          </cell>
          <cell r="M8642" t="str">
            <v>Licitación y Contratación</v>
          </cell>
          <cell r="N8642">
            <v>43168</v>
          </cell>
          <cell r="O8642">
            <v>59456404</v>
          </cell>
          <cell r="P8642">
            <v>59456404</v>
          </cell>
          <cell r="Q8642">
            <v>3</v>
          </cell>
          <cell r="R8642">
            <v>3</v>
          </cell>
          <cell r="S8642">
            <v>0</v>
          </cell>
          <cell r="T8642">
            <v>59456404</v>
          </cell>
        </row>
        <row r="8643">
          <cell r="G8643" t="str">
            <v>1-C-2017-559</v>
          </cell>
          <cell r="H8643" t="str">
            <v>CONSTRUCCIÓN VEREDAS RUTA F- 300, F-302 SECTOR BARRIO ALTO Y RUTA F-304, POBLACION CARLOS ALVAREZ , OCOA, HIJUELAS</v>
          </cell>
          <cell r="I8643" t="str">
            <v>Proyecto Cerrado</v>
          </cell>
          <cell r="J8643">
            <v>42942</v>
          </cell>
          <cell r="K8643">
            <v>20353</v>
          </cell>
          <cell r="L8643">
            <v>1</v>
          </cell>
          <cell r="M8643" t="str">
            <v>Licitación y Contratación</v>
          </cell>
          <cell r="N8643">
            <v>43119</v>
          </cell>
          <cell r="O8643">
            <v>39340259</v>
          </cell>
          <cell r="P8643">
            <v>39335872</v>
          </cell>
          <cell r="Q8643">
            <v>1</v>
          </cell>
          <cell r="R8643">
            <v>1</v>
          </cell>
          <cell r="S8643">
            <v>4387</v>
          </cell>
          <cell r="T8643">
            <v>39335872</v>
          </cell>
        </row>
        <row r="8644">
          <cell r="G8644" t="str">
            <v>1-C-2017-649</v>
          </cell>
          <cell r="H8644" t="str">
            <v>HABILITACIÓN DE APR'S DE LA COMUNA DE VICUÑA AFECTADOS POR EVENTO HIDROMETEOROLÓGICO</v>
          </cell>
          <cell r="I8644" t="str">
            <v>Proyecto Cerrado</v>
          </cell>
          <cell r="J8644">
            <v>42942</v>
          </cell>
          <cell r="K8644">
            <v>20319</v>
          </cell>
          <cell r="L8644">
            <v>1</v>
          </cell>
          <cell r="M8644" t="str">
            <v>Licitación y Contratación</v>
          </cell>
          <cell r="N8644">
            <v>43109</v>
          </cell>
          <cell r="O8644">
            <v>59619000</v>
          </cell>
          <cell r="P8644">
            <v>59249551</v>
          </cell>
          <cell r="Q8644">
            <v>2</v>
          </cell>
          <cell r="R8644">
            <v>2</v>
          </cell>
          <cell r="S8644">
            <v>0</v>
          </cell>
          <cell r="T8644">
            <v>59619000</v>
          </cell>
        </row>
        <row r="8645">
          <cell r="G8645" t="str">
            <v>1-B-2017-159</v>
          </cell>
          <cell r="H8645" t="str">
            <v>MEJORAMIENTO CALLES; SALADO, ALMTE. LATORRE, ZULETA, LAUTARO Y ESQ. CONCHUELAS C/MERINO JARPA, CHAÑARAL</v>
          </cell>
          <cell r="I8645" t="str">
            <v>Proyecto Cerrado</v>
          </cell>
          <cell r="J8645">
            <v>42942</v>
          </cell>
          <cell r="K8645">
            <v>20503</v>
          </cell>
          <cell r="L8645">
            <v>1</v>
          </cell>
          <cell r="M8645" t="str">
            <v>Administración Directa</v>
          </cell>
          <cell r="N8645">
            <v>43044</v>
          </cell>
          <cell r="O8645">
            <v>23461653</v>
          </cell>
          <cell r="P8645">
            <v>23461653</v>
          </cell>
          <cell r="Q8645">
            <v>4</v>
          </cell>
          <cell r="R8645">
            <v>4</v>
          </cell>
          <cell r="S8645">
            <v>0</v>
          </cell>
          <cell r="T8645">
            <v>23461653</v>
          </cell>
        </row>
        <row r="8646">
          <cell r="G8646" t="str">
            <v>1-B-2017-33</v>
          </cell>
          <cell r="H8646" t="str">
            <v>CONSTRUCCIÓN DE VEREDAS DIVERSOS SECTORES DE COÑARIPE</v>
          </cell>
          <cell r="I8646" t="str">
            <v>En Ejecución</v>
          </cell>
          <cell r="J8646">
            <v>42942</v>
          </cell>
          <cell r="K8646">
            <v>20507</v>
          </cell>
          <cell r="L8646">
            <v>1</v>
          </cell>
          <cell r="M8646" t="str">
            <v>Licitación y Contratación</v>
          </cell>
          <cell r="N8646">
            <v>43814</v>
          </cell>
          <cell r="O8646">
            <v>23569666</v>
          </cell>
          <cell r="P8646">
            <v>29864265</v>
          </cell>
          <cell r="Q8646">
            <v>1</v>
          </cell>
          <cell r="R8646">
            <v>1</v>
          </cell>
          <cell r="S8646">
            <v>0</v>
          </cell>
          <cell r="T8646">
            <v>23569666</v>
          </cell>
        </row>
        <row r="8647">
          <cell r="G8647" t="str">
            <v>1-C-2016-1933</v>
          </cell>
          <cell r="H8647" t="str">
            <v>"CONSERVACIÒN DE CAMINO EN DIVERSOS SECTORES DE LA COMUNA DE COBQUECURA"</v>
          </cell>
          <cell r="I8647" t="str">
            <v>100% Girado</v>
          </cell>
          <cell r="J8647">
            <v>42942</v>
          </cell>
          <cell r="K8647">
            <v>20301</v>
          </cell>
          <cell r="L8647">
            <v>1</v>
          </cell>
          <cell r="M8647" t="str">
            <v>Administración Directa</v>
          </cell>
          <cell r="N8647">
            <v>43085</v>
          </cell>
          <cell r="O8647">
            <v>59954483</v>
          </cell>
          <cell r="P8647">
            <v>59954483</v>
          </cell>
          <cell r="Q8647">
            <v>5</v>
          </cell>
          <cell r="R8647">
            <v>5</v>
          </cell>
          <cell r="S8647">
            <v>0</v>
          </cell>
          <cell r="T8647">
            <v>59954483</v>
          </cell>
        </row>
        <row r="8648">
          <cell r="G8648" t="str">
            <v>1-C-2016-1932</v>
          </cell>
          <cell r="H8648" t="str">
            <v>"CONSTRUCCIÓN DE ACERAS EN CAMINO A LA PLAYA DE BUCHUPUREO"</v>
          </cell>
          <cell r="I8648" t="str">
            <v>100% Girado</v>
          </cell>
          <cell r="J8648">
            <v>42942</v>
          </cell>
          <cell r="K8648">
            <v>20301</v>
          </cell>
          <cell r="L8648">
            <v>1</v>
          </cell>
          <cell r="M8648" t="str">
            <v>Administración Directa</v>
          </cell>
          <cell r="N8648">
            <v>43130</v>
          </cell>
          <cell r="O8648">
            <v>49166247</v>
          </cell>
          <cell r="P8648">
            <v>49166247</v>
          </cell>
          <cell r="Q8648">
            <v>4</v>
          </cell>
          <cell r="R8648">
            <v>4</v>
          </cell>
          <cell r="S8648">
            <v>0</v>
          </cell>
          <cell r="T8648">
            <v>49166247</v>
          </cell>
        </row>
        <row r="8649">
          <cell r="G8649" t="str">
            <v>1-C-2016-1924</v>
          </cell>
          <cell r="H8649" t="str">
            <v>MEJORAMIENTO ACCESO, EXPLANADA PLAZA LAS PLEYADES</v>
          </cell>
          <cell r="I8649" t="str">
            <v>Proyecto Cerrado</v>
          </cell>
          <cell r="J8649">
            <v>42942</v>
          </cell>
          <cell r="K8649">
            <v>20254</v>
          </cell>
          <cell r="L8649">
            <v>1</v>
          </cell>
          <cell r="M8649" t="str">
            <v>Licitación y Contratación</v>
          </cell>
          <cell r="N8649">
            <v>43456</v>
          </cell>
          <cell r="O8649">
            <v>57362664</v>
          </cell>
          <cell r="P8649">
            <v>57362664</v>
          </cell>
          <cell r="Q8649">
            <v>1</v>
          </cell>
          <cell r="R8649">
            <v>1</v>
          </cell>
          <cell r="S8649">
            <v>0</v>
          </cell>
          <cell r="T8649">
            <v>57362664</v>
          </cell>
        </row>
        <row r="8650">
          <cell r="G8650" t="str">
            <v>1-C-2016-1655</v>
          </cell>
          <cell r="H8650" t="str">
            <v>CONSTRUCCIÓN DE ACERAS SENDA 4, JUNQUILLO BAJO, LEBU</v>
          </cell>
          <cell r="I8650" t="str">
            <v>Proyecto Cerrado</v>
          </cell>
          <cell r="J8650">
            <v>42942</v>
          </cell>
          <cell r="K8650">
            <v>20299</v>
          </cell>
          <cell r="L8650">
            <v>1</v>
          </cell>
          <cell r="M8650" t="str">
            <v>Administración Directa</v>
          </cell>
          <cell r="N8650">
            <v>43100</v>
          </cell>
          <cell r="O8650">
            <v>59699360</v>
          </cell>
          <cell r="P8650">
            <v>59699360</v>
          </cell>
          <cell r="Q8650">
            <v>5</v>
          </cell>
          <cell r="R8650">
            <v>5</v>
          </cell>
          <cell r="S8650">
            <v>0</v>
          </cell>
          <cell r="T8650">
            <v>59699360</v>
          </cell>
        </row>
        <row r="8651">
          <cell r="G8651" t="str">
            <v>1-C-2016-1654</v>
          </cell>
          <cell r="H8651" t="str">
            <v>CONSTRUCCIÓN PLAZOLETA MARTIRES DEL CARBÓN, LEBU</v>
          </cell>
          <cell r="I8651" t="str">
            <v>Proyecto Cerrado</v>
          </cell>
          <cell r="J8651">
            <v>42942</v>
          </cell>
          <cell r="K8651">
            <v>20299</v>
          </cell>
          <cell r="L8651">
            <v>1</v>
          </cell>
          <cell r="M8651" t="str">
            <v>Administración Directa</v>
          </cell>
          <cell r="N8651">
            <v>43159</v>
          </cell>
          <cell r="O8651">
            <v>59958077</v>
          </cell>
          <cell r="P8651">
            <v>59958077</v>
          </cell>
          <cell r="Q8651">
            <v>4</v>
          </cell>
          <cell r="R8651">
            <v>4</v>
          </cell>
          <cell r="S8651">
            <v>0</v>
          </cell>
          <cell r="T8651">
            <v>59958077</v>
          </cell>
        </row>
        <row r="8652">
          <cell r="G8652" t="str">
            <v>1-C-2016-1747</v>
          </cell>
          <cell r="H8652" t="str">
            <v>MULTICANCHA Y ESPACIO RECREATIVO HACIENDA ALHUÉ</v>
          </cell>
          <cell r="I8652" t="str">
            <v>Proyecto Cerrado</v>
          </cell>
          <cell r="J8652">
            <v>42942</v>
          </cell>
          <cell r="K8652">
            <v>20551</v>
          </cell>
          <cell r="L8652">
            <v>1</v>
          </cell>
          <cell r="M8652" t="str">
            <v>Licitación y Contratación</v>
          </cell>
          <cell r="N8652">
            <v>43511</v>
          </cell>
          <cell r="O8652">
            <v>59806001</v>
          </cell>
          <cell r="P8652">
            <v>59806001</v>
          </cell>
          <cell r="Q8652">
            <v>1</v>
          </cell>
          <cell r="R8652">
            <v>1</v>
          </cell>
          <cell r="S8652">
            <v>0</v>
          </cell>
          <cell r="T8652">
            <v>59806001</v>
          </cell>
        </row>
        <row r="8653">
          <cell r="G8653" t="str">
            <v>1-C-2016-1859</v>
          </cell>
          <cell r="H8653" t="str">
            <v>CONSTRUCCIÓN SEDE SOCIAL LOS GUINDOS</v>
          </cell>
          <cell r="I8653" t="str">
            <v>Proyecto Cerrado</v>
          </cell>
          <cell r="J8653">
            <v>42942</v>
          </cell>
          <cell r="K8653">
            <v>20258</v>
          </cell>
          <cell r="L8653">
            <v>1</v>
          </cell>
          <cell r="M8653" t="str">
            <v>Licitación y Contratación</v>
          </cell>
          <cell r="N8653">
            <v>43404</v>
          </cell>
          <cell r="O8653">
            <v>55267581</v>
          </cell>
          <cell r="P8653">
            <v>53497437</v>
          </cell>
          <cell r="Q8653">
            <v>1</v>
          </cell>
          <cell r="R8653">
            <v>1</v>
          </cell>
          <cell r="S8653">
            <v>1770144</v>
          </cell>
          <cell r="T8653">
            <v>53497437</v>
          </cell>
        </row>
        <row r="8654">
          <cell r="G8654" t="str">
            <v>1-C-2016-1302</v>
          </cell>
          <cell r="H8654" t="str">
            <v>CONSTRUCCIÓN CUBIERTA MULTICANCHA COLEGIO LEOPOLDO LUCERO, CONCEPCION</v>
          </cell>
          <cell r="I8654" t="str">
            <v>Proyecto Cerrado</v>
          </cell>
          <cell r="J8654">
            <v>42942</v>
          </cell>
          <cell r="K8654">
            <v>20303</v>
          </cell>
          <cell r="L8654">
            <v>1</v>
          </cell>
          <cell r="M8654" t="str">
            <v>Licitación y Contratación</v>
          </cell>
          <cell r="N8654">
            <v>43292</v>
          </cell>
          <cell r="O8654">
            <v>59999990</v>
          </cell>
          <cell r="P8654">
            <v>59653755</v>
          </cell>
          <cell r="Q8654">
            <v>1</v>
          </cell>
          <cell r="R8654">
            <v>1</v>
          </cell>
          <cell r="S8654">
            <v>346235</v>
          </cell>
          <cell r="T8654">
            <v>59653755</v>
          </cell>
        </row>
        <row r="8655">
          <cell r="G8655" t="str">
            <v>1-C-2016-1300</v>
          </cell>
          <cell r="H8655" t="str">
            <v>CONSTRUCCIÓN CUBIERTA MULTICANCHA ESCUELA IRENE FREI DE CID, CONCEPCIÓN.</v>
          </cell>
          <cell r="I8655" t="str">
            <v>Proyecto Cerrado</v>
          </cell>
          <cell r="J8655">
            <v>42942</v>
          </cell>
          <cell r="K8655">
            <v>20303</v>
          </cell>
          <cell r="L8655">
            <v>1</v>
          </cell>
          <cell r="M8655" t="str">
            <v>Licitación y Contratación</v>
          </cell>
          <cell r="N8655">
            <v>43204</v>
          </cell>
          <cell r="O8655">
            <v>59999990</v>
          </cell>
          <cell r="P8655">
            <v>59711642</v>
          </cell>
          <cell r="Q8655">
            <v>1</v>
          </cell>
          <cell r="R8655">
            <v>1</v>
          </cell>
          <cell r="S8655">
            <v>288348</v>
          </cell>
          <cell r="T8655">
            <v>59711642</v>
          </cell>
        </row>
        <row r="8656">
          <cell r="G8656" t="str">
            <v>1-C-2016-1215</v>
          </cell>
          <cell r="H8656" t="str">
            <v>MEJORAMIENTO DE ILUMINACIÓN CON LUMINARIAS LED EN SECTOR CHIGUAYANTE SUR, CHIGUAYANTE</v>
          </cell>
          <cell r="I8656" t="str">
            <v>Proyecto Cerrado</v>
          </cell>
          <cell r="J8656">
            <v>42942</v>
          </cell>
          <cell r="K8656">
            <v>20305</v>
          </cell>
          <cell r="L8656">
            <v>1</v>
          </cell>
          <cell r="M8656" t="str">
            <v>Licitación y Contratación</v>
          </cell>
          <cell r="N8656">
            <v>43242</v>
          </cell>
          <cell r="O8656">
            <v>49231346</v>
          </cell>
          <cell r="P8656">
            <v>49231346</v>
          </cell>
          <cell r="Q8656">
            <v>1</v>
          </cell>
          <cell r="R8656">
            <v>1</v>
          </cell>
          <cell r="S8656">
            <v>0</v>
          </cell>
          <cell r="T8656">
            <v>49231346</v>
          </cell>
        </row>
        <row r="8657">
          <cell r="G8657" t="str">
            <v>1-C-2016-960</v>
          </cell>
          <cell r="H8657" t="str">
            <v>REPOSICIÓN DE VEREDAS VILLA LOS COPIHUES, CURICÓ</v>
          </cell>
          <cell r="I8657" t="str">
            <v>Proyecto Cerrado</v>
          </cell>
          <cell r="J8657">
            <v>42942</v>
          </cell>
          <cell r="K8657">
            <v>20312</v>
          </cell>
          <cell r="L8657">
            <v>1</v>
          </cell>
          <cell r="M8657" t="str">
            <v>Administración Directa</v>
          </cell>
          <cell r="N8657">
            <v>43078</v>
          </cell>
          <cell r="O8657">
            <v>59866130</v>
          </cell>
          <cell r="P8657">
            <v>59866130</v>
          </cell>
          <cell r="Q8657">
            <v>4</v>
          </cell>
          <cell r="R8657">
            <v>4</v>
          </cell>
          <cell r="S8657">
            <v>0</v>
          </cell>
          <cell r="T8657">
            <v>59866130</v>
          </cell>
        </row>
        <row r="8658">
          <cell r="G8658" t="str">
            <v>1-C-2016-392</v>
          </cell>
          <cell r="H8658" t="str">
            <v>REPOSICIÓN VEREDAS LIRQUÉN, SECTOR ORIENTE</v>
          </cell>
          <cell r="I8658" t="str">
            <v>Proyecto Cerrado</v>
          </cell>
          <cell r="J8658">
            <v>42942</v>
          </cell>
          <cell r="K8658">
            <v>20297</v>
          </cell>
          <cell r="L8658">
            <v>1</v>
          </cell>
          <cell r="M8658" t="str">
            <v>Licitación y Contratación</v>
          </cell>
          <cell r="N8658">
            <v>43278</v>
          </cell>
          <cell r="O8658">
            <v>59919896</v>
          </cell>
          <cell r="P8658">
            <v>56939929</v>
          </cell>
          <cell r="Q8658">
            <v>1</v>
          </cell>
          <cell r="R8658">
            <v>1</v>
          </cell>
          <cell r="S8658">
            <v>2979967</v>
          </cell>
          <cell r="T8658">
            <v>56939929</v>
          </cell>
        </row>
        <row r="8659">
          <cell r="G8659" t="str">
            <v>1-C-2016-995</v>
          </cell>
          <cell r="H8659" t="str">
            <v>REPOSICIÓN DE SEÑALETICA TROVOLHUE, COMUNA DE CARAHUE</v>
          </cell>
          <cell r="I8659" t="str">
            <v>Proyecto Cerrado</v>
          </cell>
          <cell r="J8659">
            <v>42942</v>
          </cell>
          <cell r="K8659">
            <v>20268</v>
          </cell>
          <cell r="L8659">
            <v>1</v>
          </cell>
          <cell r="M8659" t="str">
            <v>Licitación y Contratación</v>
          </cell>
          <cell r="N8659">
            <v>43580</v>
          </cell>
          <cell r="O8659">
            <v>53844940</v>
          </cell>
          <cell r="P8659">
            <v>53844940</v>
          </cell>
          <cell r="Q8659">
            <v>1</v>
          </cell>
          <cell r="R8659">
            <v>1</v>
          </cell>
          <cell r="S8659">
            <v>0</v>
          </cell>
          <cell r="T8659">
            <v>53844940</v>
          </cell>
        </row>
        <row r="8660">
          <cell r="G8660" t="str">
            <v>1-C-2016-1207</v>
          </cell>
          <cell r="H8660" t="str">
            <v>CONSTRUCCIÓN CIERRE PERIMETRAL CANCHA DE FÚTBOL SAN ISIDRO</v>
          </cell>
          <cell r="I8660" t="str">
            <v>Proyecto Cerrado</v>
          </cell>
          <cell r="J8660">
            <v>42942</v>
          </cell>
          <cell r="K8660">
            <v>20317</v>
          </cell>
          <cell r="L8660">
            <v>1</v>
          </cell>
          <cell r="M8660" t="str">
            <v>Licitación y Contratación</v>
          </cell>
          <cell r="N8660">
            <v>43270</v>
          </cell>
          <cell r="O8660">
            <v>59940879</v>
          </cell>
          <cell r="P8660">
            <v>59939709</v>
          </cell>
          <cell r="Q8660">
            <v>1</v>
          </cell>
          <cell r="R8660">
            <v>1</v>
          </cell>
          <cell r="S8660">
            <v>1170</v>
          </cell>
          <cell r="T8660">
            <v>59939709</v>
          </cell>
        </row>
        <row r="8661">
          <cell r="G8661" t="str">
            <v>1-C-2016-1656</v>
          </cell>
          <cell r="H8661" t="str">
            <v>ADQUISICIÓN E INSTALACIÓN DE JUEGOS INFANTILES, PAILLACO</v>
          </cell>
          <cell r="I8661" t="str">
            <v>Proyecto Cerrado</v>
          </cell>
          <cell r="J8661">
            <v>42942</v>
          </cell>
          <cell r="K8661">
            <v>20296</v>
          </cell>
          <cell r="L8661">
            <v>1</v>
          </cell>
          <cell r="M8661" t="str">
            <v>Licitación y Contratación</v>
          </cell>
          <cell r="N8661">
            <v>43114</v>
          </cell>
          <cell r="O8661">
            <v>59982873</v>
          </cell>
          <cell r="P8661">
            <v>59967400</v>
          </cell>
          <cell r="Q8661">
            <v>1</v>
          </cell>
          <cell r="R8661">
            <v>1</v>
          </cell>
          <cell r="S8661">
            <v>15473</v>
          </cell>
          <cell r="T8661">
            <v>59967400</v>
          </cell>
        </row>
        <row r="8662">
          <cell r="G8662" t="str">
            <v>1-C-2016-330</v>
          </cell>
          <cell r="H8662" t="str">
            <v>CONSTRUCCIÓN Y REPOSICIÓN VEREDAS POBLACIONES LA GREDA Y NUEVA LA GREDA</v>
          </cell>
          <cell r="I8662" t="str">
            <v>Proyecto Cerrado</v>
          </cell>
          <cell r="J8662">
            <v>42942</v>
          </cell>
          <cell r="K8662">
            <v>20297</v>
          </cell>
          <cell r="L8662">
            <v>1</v>
          </cell>
          <cell r="M8662" t="str">
            <v>Licitación y Contratación</v>
          </cell>
          <cell r="N8662">
            <v>43294</v>
          </cell>
          <cell r="O8662">
            <v>58909284</v>
          </cell>
          <cell r="P8662">
            <v>58909284</v>
          </cell>
          <cell r="Q8662">
            <v>1</v>
          </cell>
          <cell r="R8662">
            <v>1</v>
          </cell>
          <cell r="S8662">
            <v>0</v>
          </cell>
          <cell r="T8662">
            <v>58909284</v>
          </cell>
        </row>
        <row r="8663">
          <cell r="G8663" t="str">
            <v>1-C-2016-528</v>
          </cell>
          <cell r="H8663" t="str">
            <v>MEJORAMIENTO MULTICANCHA JUAN EGAÑA</v>
          </cell>
          <cell r="I8663" t="str">
            <v>Proyecto Cerrado</v>
          </cell>
          <cell r="J8663">
            <v>42942</v>
          </cell>
          <cell r="K8663">
            <v>20323</v>
          </cell>
          <cell r="L8663">
            <v>1</v>
          </cell>
          <cell r="M8663" t="str">
            <v>Licitación y Contratación</v>
          </cell>
          <cell r="N8663">
            <v>43172</v>
          </cell>
          <cell r="O8663">
            <v>37000000</v>
          </cell>
          <cell r="P8663">
            <v>33301493</v>
          </cell>
          <cell r="Q8663">
            <v>1</v>
          </cell>
          <cell r="R8663">
            <v>1</v>
          </cell>
          <cell r="S8663">
            <v>3698507</v>
          </cell>
          <cell r="T8663">
            <v>33301493</v>
          </cell>
        </row>
        <row r="8664">
          <cell r="G8664" t="str">
            <v>1-C-2016-512</v>
          </cell>
          <cell r="H8664" t="str">
            <v>PAVIMENTACIÓN CONTINUACIÓN CALLE 12 DE SEPTIEMBRE POBLACIÓN ALTOS DE MIRADOR</v>
          </cell>
          <cell r="I8664" t="str">
            <v>Proyecto Cerrado</v>
          </cell>
          <cell r="J8664">
            <v>42942</v>
          </cell>
          <cell r="K8664">
            <v>20324</v>
          </cell>
          <cell r="L8664">
            <v>1</v>
          </cell>
          <cell r="M8664" t="str">
            <v>Licitación y Contratación</v>
          </cell>
          <cell r="N8664">
            <v>43112</v>
          </cell>
          <cell r="O8664">
            <v>59916476</v>
          </cell>
          <cell r="P8664">
            <v>59916476</v>
          </cell>
          <cell r="Q8664">
            <v>1</v>
          </cell>
          <cell r="R8664">
            <v>1</v>
          </cell>
          <cell r="S8664">
            <v>0</v>
          </cell>
          <cell r="T8664">
            <v>59916476</v>
          </cell>
        </row>
        <row r="8665">
          <cell r="G8665" t="str">
            <v>1-C-2016-259</v>
          </cell>
          <cell r="H8665" t="str">
            <v>CONSTRUCCIÓN CANCHA DE PASTO SINTÉTICO SECTOR PASO GÓMEZ, COMUNA DE HUALQUI.</v>
          </cell>
          <cell r="I8665" t="str">
            <v>Proyecto Cerrado</v>
          </cell>
          <cell r="J8665">
            <v>42942</v>
          </cell>
          <cell r="K8665">
            <v>20306</v>
          </cell>
          <cell r="L8665">
            <v>1</v>
          </cell>
          <cell r="M8665" t="str">
            <v>Licitación y Contratación</v>
          </cell>
          <cell r="N8665">
            <v>43279</v>
          </cell>
          <cell r="O8665">
            <v>57418339</v>
          </cell>
          <cell r="P8665">
            <v>57418339</v>
          </cell>
          <cell r="Q8665">
            <v>1</v>
          </cell>
          <cell r="R8665">
            <v>1</v>
          </cell>
          <cell r="S8665">
            <v>0</v>
          </cell>
          <cell r="T8665">
            <v>57418339</v>
          </cell>
        </row>
        <row r="8666">
          <cell r="G8666" t="str">
            <v>1-C-2016-252</v>
          </cell>
          <cell r="H8666" t="str">
            <v>CONSTRUCCIÓN MULTICANCHA CÉSPED SINTÉTICO PEHUÉN, LEBU.</v>
          </cell>
          <cell r="I8666" t="str">
            <v>Proyecto Cerrado</v>
          </cell>
          <cell r="J8666">
            <v>42942</v>
          </cell>
          <cell r="K8666">
            <v>20299</v>
          </cell>
          <cell r="L8666">
            <v>1</v>
          </cell>
          <cell r="M8666" t="str">
            <v>Licitación y Contratación</v>
          </cell>
          <cell r="N8666">
            <v>43234</v>
          </cell>
          <cell r="O8666">
            <v>48186447</v>
          </cell>
          <cell r="P8666">
            <v>48177653</v>
          </cell>
          <cell r="Q8666">
            <v>1</v>
          </cell>
          <cell r="R8666">
            <v>1</v>
          </cell>
          <cell r="S8666">
            <v>0</v>
          </cell>
          <cell r="T8666">
            <v>48186447</v>
          </cell>
        </row>
        <row r="8667">
          <cell r="G8667" t="str">
            <v>1-C-2016-426</v>
          </cell>
          <cell r="H8667" t="str">
            <v>REPOSICIÓN DE ACERAS DE HORMIGÓN EN SECTOR LA PEÑA, COMUNA DE NOGALES</v>
          </cell>
          <cell r="I8667" t="str">
            <v>Proyecto Cerrado</v>
          </cell>
          <cell r="J8667">
            <v>42942</v>
          </cell>
          <cell r="K8667">
            <v>20352</v>
          </cell>
          <cell r="L8667">
            <v>1</v>
          </cell>
          <cell r="M8667" t="str">
            <v>Licitación y Contratación</v>
          </cell>
          <cell r="N8667">
            <v>43117</v>
          </cell>
          <cell r="O8667">
            <v>25334044</v>
          </cell>
          <cell r="P8667">
            <v>25334044</v>
          </cell>
          <cell r="Q8667">
            <v>1</v>
          </cell>
          <cell r="R8667">
            <v>1</v>
          </cell>
          <cell r="S8667">
            <v>0</v>
          </cell>
          <cell r="T8667">
            <v>25334044</v>
          </cell>
        </row>
        <row r="8668">
          <cell r="G8668" t="str">
            <v>1-C-2016-557</v>
          </cell>
          <cell r="H8668" t="str">
            <v>REPOSICIÓN SEDE JUNTA DE VECINOS O'HIGGINS</v>
          </cell>
          <cell r="I8668" t="str">
            <v>Proyecto Cerrado</v>
          </cell>
          <cell r="J8668">
            <v>42942</v>
          </cell>
          <cell r="K8668">
            <v>20280</v>
          </cell>
          <cell r="L8668">
            <v>1</v>
          </cell>
          <cell r="M8668" t="str">
            <v>Licitación y Contratación</v>
          </cell>
          <cell r="N8668">
            <v>43183</v>
          </cell>
          <cell r="O8668">
            <v>32819397</v>
          </cell>
          <cell r="P8668">
            <v>31500000</v>
          </cell>
          <cell r="Q8668">
            <v>1</v>
          </cell>
          <cell r="R8668">
            <v>1</v>
          </cell>
          <cell r="S8668">
            <v>1319397</v>
          </cell>
          <cell r="T8668">
            <v>31500000</v>
          </cell>
        </row>
        <row r="8669">
          <cell r="G8669" t="str">
            <v>1-C-2016-82</v>
          </cell>
          <cell r="H8669" t="str">
            <v>CONSTRUCCIÓN SEDE VECINAL JUNTA DE VECINOS ALTO DE LAS AMÉRICAS</v>
          </cell>
          <cell r="I8669" t="str">
            <v>Proyecto Cerrado</v>
          </cell>
          <cell r="J8669">
            <v>42942</v>
          </cell>
          <cell r="K8669">
            <v>20320</v>
          </cell>
          <cell r="L8669">
            <v>1</v>
          </cell>
          <cell r="M8669" t="str">
            <v>Licitación y Contratación</v>
          </cell>
          <cell r="N8669">
            <v>43291</v>
          </cell>
          <cell r="O8669">
            <v>43229775</v>
          </cell>
          <cell r="P8669">
            <v>43105325</v>
          </cell>
          <cell r="Q8669">
            <v>1</v>
          </cell>
          <cell r="R8669">
            <v>1</v>
          </cell>
          <cell r="S8669">
            <v>124450</v>
          </cell>
          <cell r="T8669">
            <v>43105325</v>
          </cell>
        </row>
        <row r="8670">
          <cell r="G8670" t="str">
            <v>1-C-2016-1349</v>
          </cell>
          <cell r="H8670" t="str">
            <v>MEJORAMIENTO ALCANTARILLADO PARTICULAR VILLORRIO LAS LLOSYAS</v>
          </cell>
          <cell r="I8670" t="str">
            <v>Proyecto Cerrado</v>
          </cell>
          <cell r="J8670">
            <v>42942</v>
          </cell>
          <cell r="K8670">
            <v>20290</v>
          </cell>
          <cell r="L8670">
            <v>1</v>
          </cell>
          <cell r="M8670" t="str">
            <v>Licitación y Contratación</v>
          </cell>
          <cell r="N8670">
            <v>43352</v>
          </cell>
          <cell r="O8670">
            <v>59996974</v>
          </cell>
          <cell r="P8670">
            <v>56906826</v>
          </cell>
          <cell r="Q8670">
            <v>1</v>
          </cell>
          <cell r="R8670">
            <v>1</v>
          </cell>
          <cell r="S8670">
            <v>3090148</v>
          </cell>
          <cell r="T8670">
            <v>56906826</v>
          </cell>
        </row>
        <row r="8671">
          <cell r="G8671" t="str">
            <v>1-C-2016-98</v>
          </cell>
          <cell r="H8671" t="str">
            <v>REPOSICIÓN SEDE SOCIAL VILLA LA ISLA</v>
          </cell>
          <cell r="I8671" t="str">
            <v>Proyecto Cerrado</v>
          </cell>
          <cell r="J8671">
            <v>42942</v>
          </cell>
          <cell r="K8671">
            <v>20468</v>
          </cell>
          <cell r="L8671">
            <v>1</v>
          </cell>
          <cell r="M8671" t="str">
            <v>Licitación y Contratación</v>
          </cell>
          <cell r="N8671">
            <v>43133</v>
          </cell>
          <cell r="O8671">
            <v>57939000</v>
          </cell>
          <cell r="P8671">
            <v>52985826</v>
          </cell>
          <cell r="Q8671">
            <v>1</v>
          </cell>
          <cell r="R8671">
            <v>1</v>
          </cell>
          <cell r="S8671">
            <v>4953174</v>
          </cell>
          <cell r="T8671">
            <v>52985826</v>
          </cell>
        </row>
        <row r="8672">
          <cell r="G8672" t="str">
            <v>1-C-2015-2173</v>
          </cell>
          <cell r="H8672" t="str">
            <v>CONSTRUCCION MULTICANCHA ESCUELA DE MAYULERMO, COMUNA DE SAN IGNACIO.</v>
          </cell>
          <cell r="I8672" t="str">
            <v>Proyecto Cerrado</v>
          </cell>
          <cell r="J8672">
            <v>42942</v>
          </cell>
          <cell r="K8672">
            <v>20325</v>
          </cell>
          <cell r="L8672">
            <v>1</v>
          </cell>
          <cell r="M8672" t="str">
            <v>Licitación y Contratación</v>
          </cell>
          <cell r="N8672">
            <v>43148</v>
          </cell>
          <cell r="O8672">
            <v>45000000</v>
          </cell>
          <cell r="P8672">
            <v>44453521</v>
          </cell>
          <cell r="Q8672">
            <v>2</v>
          </cell>
          <cell r="R8672">
            <v>1</v>
          </cell>
          <cell r="S8672">
            <v>546479</v>
          </cell>
          <cell r="T8672">
            <v>44453521</v>
          </cell>
        </row>
        <row r="8673">
          <cell r="G8673" t="str">
            <v>1-C-2015-2405</v>
          </cell>
          <cell r="H8673" t="str">
            <v>CONSTRUCCIÓN SEDE MULTIUSO ASOC. FÚTBOL LA CONSTRUCCIÓN, GALVARINO</v>
          </cell>
          <cell r="I8673" t="str">
            <v>Proyecto Cerrado</v>
          </cell>
          <cell r="J8673">
            <v>42942</v>
          </cell>
          <cell r="K8673">
            <v>20278</v>
          </cell>
          <cell r="L8673">
            <v>1</v>
          </cell>
          <cell r="M8673" t="str">
            <v>Licitación y Contratación</v>
          </cell>
          <cell r="N8673">
            <v>43148</v>
          </cell>
          <cell r="O8673">
            <v>58608172</v>
          </cell>
          <cell r="P8673">
            <v>58608172</v>
          </cell>
          <cell r="Q8673">
            <v>1</v>
          </cell>
          <cell r="R8673">
            <v>1</v>
          </cell>
          <cell r="S8673">
            <v>0</v>
          </cell>
          <cell r="T8673">
            <v>58608172</v>
          </cell>
        </row>
        <row r="8674">
          <cell r="G8674" t="str">
            <v>1-C-2015-1903</v>
          </cell>
          <cell r="H8674" t="str">
            <v>CONSTRUCCIÓN SALÓN COMUNITARIO BUENA PAZ, MOLINA</v>
          </cell>
          <cell r="I8674" t="str">
            <v>Proyecto Cerrado</v>
          </cell>
          <cell r="J8674">
            <v>42942</v>
          </cell>
          <cell r="K8674">
            <v>20307</v>
          </cell>
          <cell r="L8674">
            <v>1</v>
          </cell>
          <cell r="M8674" t="str">
            <v>Licitación y Contratación</v>
          </cell>
          <cell r="N8674">
            <v>43155</v>
          </cell>
          <cell r="O8674">
            <v>59994610</v>
          </cell>
          <cell r="P8674">
            <v>59994610</v>
          </cell>
          <cell r="Q8674">
            <v>1</v>
          </cell>
          <cell r="R8674">
            <v>1</v>
          </cell>
          <cell r="S8674">
            <v>0</v>
          </cell>
          <cell r="T8674">
            <v>59994610</v>
          </cell>
        </row>
        <row r="8675">
          <cell r="G8675" t="str">
            <v>1-C-2015-2223</v>
          </cell>
          <cell r="H8675" t="str">
            <v>CONSTRUCCIÓN SEDE SOCIAL SANTA ROSA</v>
          </cell>
          <cell r="I8675" t="str">
            <v>Proyecto Cerrado</v>
          </cell>
          <cell r="J8675">
            <v>42942</v>
          </cell>
          <cell r="K8675">
            <v>20468</v>
          </cell>
          <cell r="L8675">
            <v>1</v>
          </cell>
          <cell r="M8675" t="str">
            <v>Licitación y Contratación</v>
          </cell>
          <cell r="N8675">
            <v>43133</v>
          </cell>
          <cell r="O8675">
            <v>54842000</v>
          </cell>
          <cell r="P8675">
            <v>50990220</v>
          </cell>
          <cell r="Q8675">
            <v>1</v>
          </cell>
          <cell r="R8675">
            <v>1</v>
          </cell>
          <cell r="S8675">
            <v>3851780</v>
          </cell>
          <cell r="T8675">
            <v>50990220</v>
          </cell>
        </row>
        <row r="8676">
          <cell r="G8676" t="str">
            <v>1-C-2015-1300</v>
          </cell>
          <cell r="H8676" t="str">
            <v>REPOSICIÓN 790 M2 DE VEREDA CON BALDOSA EN PAULA MONTAL Y ALEJANDRO CRUZ</v>
          </cell>
          <cell r="I8676" t="str">
            <v>Proyecto Cerrado</v>
          </cell>
          <cell r="J8676">
            <v>42942</v>
          </cell>
          <cell r="K8676">
            <v>20316</v>
          </cell>
          <cell r="L8676">
            <v>1</v>
          </cell>
          <cell r="M8676" t="str">
            <v>Licitación y Contratación</v>
          </cell>
          <cell r="N8676">
            <v>43176</v>
          </cell>
          <cell r="O8676">
            <v>42516638</v>
          </cell>
          <cell r="P8676">
            <v>42513167</v>
          </cell>
          <cell r="Q8676">
            <v>1</v>
          </cell>
          <cell r="R8676">
            <v>1</v>
          </cell>
          <cell r="S8676">
            <v>3471</v>
          </cell>
          <cell r="T8676">
            <v>42513167</v>
          </cell>
        </row>
        <row r="8677">
          <cell r="G8677" t="str">
            <v>1-C-2015-1164</v>
          </cell>
          <cell r="H8677" t="str">
            <v>REPOSICIÓN DE LUMINARIA LED POBLACIÓN LOS HÉROES Y TRES CARRERA</v>
          </cell>
          <cell r="I8677" t="str">
            <v>Proyecto Cerrado</v>
          </cell>
          <cell r="J8677">
            <v>42942</v>
          </cell>
          <cell r="K8677">
            <v>20354</v>
          </cell>
          <cell r="L8677">
            <v>1</v>
          </cell>
          <cell r="M8677" t="str">
            <v>Administración Directa</v>
          </cell>
          <cell r="N8677">
            <v>43384</v>
          </cell>
          <cell r="O8677">
            <v>20781544</v>
          </cell>
          <cell r="P8677">
            <v>20781544</v>
          </cell>
          <cell r="Q8677">
            <v>3</v>
          </cell>
          <cell r="R8677">
            <v>3</v>
          </cell>
          <cell r="S8677">
            <v>0</v>
          </cell>
          <cell r="T8677">
            <v>20781544</v>
          </cell>
        </row>
        <row r="8678">
          <cell r="G8678" t="str">
            <v>1-C-2015-746</v>
          </cell>
          <cell r="H8678" t="str">
            <v>CONSTRUCCIÓN PLAZA ACTIVA Y MULTICANCHA SECTOR VILLA LA CASCADA</v>
          </cell>
          <cell r="I8678" t="str">
            <v>Proyecto Dejado sin Efecto</v>
          </cell>
          <cell r="J8678">
            <v>42942</v>
          </cell>
          <cell r="K8678">
            <v>20302</v>
          </cell>
          <cell r="L8678">
            <v>1</v>
          </cell>
          <cell r="M8678" t="str">
            <v>no registrada</v>
          </cell>
          <cell r="N8678" t="str">
            <v>no registrada</v>
          </cell>
          <cell r="O8678">
            <v>54863381</v>
          </cell>
          <cell r="P8678">
            <v>0</v>
          </cell>
          <cell r="Q8678" t="str">
            <v>n.a.</v>
          </cell>
          <cell r="R8678" t="str">
            <v>n.a.</v>
          </cell>
          <cell r="S8678">
            <v>54863381</v>
          </cell>
          <cell r="T8678">
            <v>0</v>
          </cell>
        </row>
        <row r="8679">
          <cell r="G8679" t="str">
            <v>1-C-2015-721</v>
          </cell>
          <cell r="H8679" t="str">
            <v>REPOSICIÓN DE LUMINARIA LED VILLA ESPAÑA Y ROBERTO HUERTA</v>
          </cell>
          <cell r="I8679" t="str">
            <v>Proyecto Cerrado</v>
          </cell>
          <cell r="J8679">
            <v>42942</v>
          </cell>
          <cell r="K8679">
            <v>20354</v>
          </cell>
          <cell r="L8679">
            <v>1</v>
          </cell>
          <cell r="M8679" t="str">
            <v>Administración Directa</v>
          </cell>
          <cell r="N8679">
            <v>43384</v>
          </cell>
          <cell r="O8679">
            <v>38586800</v>
          </cell>
          <cell r="P8679">
            <v>38586800</v>
          </cell>
          <cell r="Q8679">
            <v>3</v>
          </cell>
          <cell r="R8679">
            <v>3</v>
          </cell>
          <cell r="S8679">
            <v>0</v>
          </cell>
          <cell r="T8679">
            <v>38586800</v>
          </cell>
        </row>
        <row r="8680">
          <cell r="G8680" t="str">
            <v>1-C-2015-306</v>
          </cell>
          <cell r="H8680" t="str">
            <v>CONSTRUCCIÓN SEDE SOCIAL POBLACIÓN ALTO OSORNO III</v>
          </cell>
          <cell r="I8680" t="str">
            <v>Proyecto Cerrado</v>
          </cell>
          <cell r="J8680">
            <v>42942</v>
          </cell>
          <cell r="K8680">
            <v>20258</v>
          </cell>
          <cell r="L8680">
            <v>1</v>
          </cell>
          <cell r="M8680" t="str">
            <v>Licitación y Contratación</v>
          </cell>
          <cell r="N8680">
            <v>43173</v>
          </cell>
          <cell r="O8680">
            <v>49599263</v>
          </cell>
          <cell r="P8680">
            <v>45732771</v>
          </cell>
          <cell r="Q8680">
            <v>1</v>
          </cell>
          <cell r="R8680">
            <v>1</v>
          </cell>
          <cell r="S8680">
            <v>3866492</v>
          </cell>
          <cell r="T8680">
            <v>45732771</v>
          </cell>
        </row>
        <row r="8681">
          <cell r="G8681" t="str">
            <v>1-C-2014-2649</v>
          </cell>
          <cell r="H8681" t="str">
            <v>CONSTRUCCION SEDE SOCORROS MUTUOS BERNARDO O"HIGGINS</v>
          </cell>
          <cell r="I8681" t="str">
            <v>100% Girado</v>
          </cell>
          <cell r="J8681">
            <v>42942</v>
          </cell>
          <cell r="K8681">
            <v>20322</v>
          </cell>
          <cell r="L8681">
            <v>1</v>
          </cell>
          <cell r="M8681" t="str">
            <v>Licitación y Contratación</v>
          </cell>
          <cell r="N8681">
            <v>43222</v>
          </cell>
          <cell r="O8681">
            <v>59990000</v>
          </cell>
          <cell r="P8681">
            <v>56620944</v>
          </cell>
          <cell r="Q8681">
            <v>1</v>
          </cell>
          <cell r="R8681">
            <v>1</v>
          </cell>
          <cell r="S8681">
            <v>3369056</v>
          </cell>
          <cell r="T8681">
            <v>56620944</v>
          </cell>
        </row>
        <row r="8682">
          <cell r="G8682" t="str">
            <v>1-C-2014-1235</v>
          </cell>
          <cell r="H8682" t="str">
            <v>MEJORAMIENTO ESPACIO PUBLICO ACCESO ESTADIO MUNICIPAL</v>
          </cell>
          <cell r="I8682" t="str">
            <v>Proyecto Cerrado</v>
          </cell>
          <cell r="J8682">
            <v>42942</v>
          </cell>
          <cell r="K8682">
            <v>20310</v>
          </cell>
          <cell r="L8682">
            <v>1</v>
          </cell>
          <cell r="M8682" t="str">
            <v>Licitación y Contratación</v>
          </cell>
          <cell r="N8682">
            <v>43677</v>
          </cell>
          <cell r="O8682">
            <v>59998710</v>
          </cell>
          <cell r="P8682">
            <v>59998710</v>
          </cell>
          <cell r="Q8682">
            <v>1</v>
          </cell>
          <cell r="R8682">
            <v>1</v>
          </cell>
          <cell r="S8682">
            <v>0</v>
          </cell>
          <cell r="T8682">
            <v>59998710</v>
          </cell>
        </row>
        <row r="8683">
          <cell r="G8683" t="str">
            <v>1-C-2014-788</v>
          </cell>
          <cell r="H8683" t="str">
            <v>OBRA NUEVA SEDE VILLA LAS PALMAS</v>
          </cell>
          <cell r="I8683" t="str">
            <v>Proyecto Cerrado</v>
          </cell>
          <cell r="J8683">
            <v>42942</v>
          </cell>
          <cell r="K8683">
            <v>20313</v>
          </cell>
          <cell r="L8683">
            <v>1</v>
          </cell>
          <cell r="M8683" t="str">
            <v>Licitación y Contratación</v>
          </cell>
          <cell r="N8683">
            <v>43234</v>
          </cell>
          <cell r="O8683">
            <v>55873691</v>
          </cell>
          <cell r="P8683">
            <v>53393497</v>
          </cell>
          <cell r="Q8683">
            <v>1</v>
          </cell>
          <cell r="R8683">
            <v>1</v>
          </cell>
          <cell r="S8683">
            <v>2480194</v>
          </cell>
          <cell r="T8683">
            <v>53393497</v>
          </cell>
        </row>
        <row r="8684">
          <cell r="G8684" t="str">
            <v>1-C-2013-2891</v>
          </cell>
          <cell r="H8684" t="str">
            <v>CONSTRUCCIÓN SEDE Y SALÓN MULTIUSOS LA BARRA</v>
          </cell>
          <cell r="I8684" t="str">
            <v>Proyecto Cerrado</v>
          </cell>
          <cell r="J8684">
            <v>42942</v>
          </cell>
          <cell r="K8684">
            <v>20289</v>
          </cell>
          <cell r="L8684">
            <v>1</v>
          </cell>
          <cell r="M8684" t="str">
            <v>Licitación y Contratación</v>
          </cell>
          <cell r="N8684">
            <v>43514</v>
          </cell>
          <cell r="O8684">
            <v>58854054</v>
          </cell>
          <cell r="P8684">
            <v>59516938</v>
          </cell>
          <cell r="Q8684">
            <v>2</v>
          </cell>
          <cell r="R8684">
            <v>2</v>
          </cell>
          <cell r="S8684">
            <v>0</v>
          </cell>
          <cell r="T8684">
            <v>58854054</v>
          </cell>
        </row>
        <row r="8685">
          <cell r="G8685" t="str">
            <v>1-C-2013-2315</v>
          </cell>
          <cell r="H8685" t="str">
            <v>CONSTRUCCIÓN SEDE SOCIAL VILLA SANTA MARIA</v>
          </cell>
          <cell r="I8685" t="str">
            <v>Proyecto Cerrado</v>
          </cell>
          <cell r="J8685">
            <v>42942</v>
          </cell>
          <cell r="K8685">
            <v>20283</v>
          </cell>
          <cell r="L8685">
            <v>1</v>
          </cell>
          <cell r="M8685" t="str">
            <v>Licitación y Contratación</v>
          </cell>
          <cell r="N8685">
            <v>43250</v>
          </cell>
          <cell r="O8685">
            <v>49054004</v>
          </cell>
          <cell r="P8685">
            <v>49054004</v>
          </cell>
          <cell r="Q8685">
            <v>1</v>
          </cell>
          <cell r="R8685">
            <v>1</v>
          </cell>
          <cell r="S8685">
            <v>0</v>
          </cell>
          <cell r="T8685">
            <v>49054004</v>
          </cell>
        </row>
        <row r="8686">
          <cell r="G8686" t="str">
            <v>1-C-2013-3132</v>
          </cell>
          <cell r="H8686" t="str">
            <v>ELECTRIFICACIÓN CAMINO LAS PIEDRAS, Y ELECTRIFICACIÓN CAMINO LO CASTRO, OLMUE</v>
          </cell>
          <cell r="I8686" t="str">
            <v>Proyecto Cerrado</v>
          </cell>
          <cell r="J8686">
            <v>42942</v>
          </cell>
          <cell r="K8686">
            <v>20321</v>
          </cell>
          <cell r="L8686">
            <v>1</v>
          </cell>
          <cell r="M8686" t="str">
            <v>Licitación y Contratación</v>
          </cell>
          <cell r="N8686">
            <v>43312</v>
          </cell>
          <cell r="O8686">
            <v>47508088</v>
          </cell>
          <cell r="P8686">
            <v>47508088</v>
          </cell>
          <cell r="Q8686">
            <v>1</v>
          </cell>
          <cell r="R8686">
            <v>1</v>
          </cell>
          <cell r="S8686">
            <v>0</v>
          </cell>
          <cell r="T8686">
            <v>47508088</v>
          </cell>
        </row>
        <row r="8687">
          <cell r="G8687" t="str">
            <v>1-C-2013-2789</v>
          </cell>
          <cell r="H8687" t="str">
            <v>INSTALACION DE BALIZAS PEATONALES EN DIVERSOS SECTORES DE LA COMUNA DE TEODORO SCHMIDT</v>
          </cell>
          <cell r="I8687" t="str">
            <v>Proyecto Cerrado</v>
          </cell>
          <cell r="J8687">
            <v>42942</v>
          </cell>
          <cell r="K8687">
            <v>20286</v>
          </cell>
          <cell r="L8687">
            <v>1</v>
          </cell>
          <cell r="M8687" t="str">
            <v>Licitación y Contratación</v>
          </cell>
          <cell r="N8687">
            <v>43163</v>
          </cell>
          <cell r="O8687">
            <v>26342554</v>
          </cell>
          <cell r="P8687">
            <v>26067843</v>
          </cell>
          <cell r="Q8687">
            <v>1</v>
          </cell>
          <cell r="R8687">
            <v>1</v>
          </cell>
          <cell r="S8687">
            <v>274711</v>
          </cell>
          <cell r="T8687">
            <v>26067843</v>
          </cell>
        </row>
        <row r="8688">
          <cell r="G8688" t="str">
            <v>1-B-2017-507</v>
          </cell>
          <cell r="H8688" t="str">
            <v>CONSTRUCCIÓN MURO DE CONTENCIÓN PADRE PEDRO ARREGUI</v>
          </cell>
          <cell r="I8688" t="str">
            <v>En Ejecución</v>
          </cell>
          <cell r="J8688">
            <v>42941</v>
          </cell>
          <cell r="K8688">
            <v>20096</v>
          </cell>
          <cell r="L8688">
            <v>1</v>
          </cell>
          <cell r="M8688" t="str">
            <v>Administración Directa</v>
          </cell>
          <cell r="N8688">
            <v>43100</v>
          </cell>
          <cell r="O8688">
            <v>44016871</v>
          </cell>
          <cell r="P8688">
            <v>44016871</v>
          </cell>
          <cell r="Q8688">
            <v>6</v>
          </cell>
          <cell r="R8688">
            <v>6</v>
          </cell>
          <cell r="S8688">
            <v>0</v>
          </cell>
          <cell r="T8688">
            <v>44016871</v>
          </cell>
        </row>
        <row r="8689">
          <cell r="G8689" t="str">
            <v>1-B-2017-499</v>
          </cell>
          <cell r="H8689" t="str">
            <v>ENTUBAMIENTO CANAL R. RABAL Y CIERRE APARCADERO MUNICIPAL</v>
          </cell>
          <cell r="I8689" t="str">
            <v>Proyecto Cerrado</v>
          </cell>
          <cell r="J8689">
            <v>42941</v>
          </cell>
          <cell r="K8689">
            <v>20096</v>
          </cell>
          <cell r="L8689">
            <v>1</v>
          </cell>
          <cell r="M8689" t="str">
            <v>Administración Directa</v>
          </cell>
          <cell r="N8689">
            <v>43100</v>
          </cell>
          <cell r="O8689">
            <v>59560416</v>
          </cell>
          <cell r="P8689">
            <v>59560416</v>
          </cell>
          <cell r="Q8689">
            <v>6</v>
          </cell>
          <cell r="R8689">
            <v>6</v>
          </cell>
          <cell r="S8689">
            <v>0</v>
          </cell>
          <cell r="T8689">
            <v>59560416</v>
          </cell>
        </row>
        <row r="8690">
          <cell r="G8690" t="str">
            <v>1-B-2017-496</v>
          </cell>
          <cell r="H8690" t="str">
            <v>CONSTRUCCION MURO DE CONTENCION CALLE SERRANO ESQUINA MAIPU.</v>
          </cell>
          <cell r="I8690" t="str">
            <v>Proyecto Cerrado</v>
          </cell>
          <cell r="J8690">
            <v>42941</v>
          </cell>
          <cell r="K8690">
            <v>20126</v>
          </cell>
          <cell r="L8690">
            <v>1</v>
          </cell>
          <cell r="M8690" t="str">
            <v>Administración Directa</v>
          </cell>
          <cell r="N8690">
            <v>43100</v>
          </cell>
          <cell r="O8690">
            <v>57826932</v>
          </cell>
          <cell r="P8690">
            <v>57826932</v>
          </cell>
          <cell r="Q8690">
            <v>6</v>
          </cell>
          <cell r="R8690">
            <v>6</v>
          </cell>
          <cell r="S8690">
            <v>0</v>
          </cell>
          <cell r="T8690">
            <v>57826932</v>
          </cell>
        </row>
        <row r="8691">
          <cell r="G8691" t="str">
            <v>1-B-2017-50</v>
          </cell>
          <cell r="H8691" t="str">
            <v>MEJORAMIENTO DE ILUMINACIÓN PARQUE SANTA JULIA COMUNA DE ÑUÑOA</v>
          </cell>
          <cell r="I8691" t="str">
            <v>Proyecto Cerrado</v>
          </cell>
          <cell r="J8691">
            <v>42941</v>
          </cell>
          <cell r="K8691">
            <v>20127</v>
          </cell>
          <cell r="L8691">
            <v>1</v>
          </cell>
          <cell r="M8691" t="str">
            <v>Licitación y Contratación</v>
          </cell>
          <cell r="N8691" t="str">
            <v>no definida</v>
          </cell>
          <cell r="O8691">
            <v>52479093</v>
          </cell>
          <cell r="P8691">
            <v>52479093</v>
          </cell>
          <cell r="Q8691">
            <v>1</v>
          </cell>
          <cell r="R8691">
            <v>1</v>
          </cell>
          <cell r="S8691">
            <v>0</v>
          </cell>
          <cell r="T8691">
            <v>52479093</v>
          </cell>
        </row>
        <row r="8692">
          <cell r="G8692" t="str">
            <v>1-C-2017-119</v>
          </cell>
          <cell r="H8692" t="str">
            <v>CONSTRUCCION OFICINAS RENTA Y PATENTE, TRANSITO MUNICIPALIDAD DE CUNCO</v>
          </cell>
          <cell r="I8692" t="str">
            <v>Proyecto Cerrado</v>
          </cell>
          <cell r="J8692">
            <v>42941</v>
          </cell>
          <cell r="K8692">
            <v>20273</v>
          </cell>
          <cell r="L8692">
            <v>1</v>
          </cell>
          <cell r="M8692" t="str">
            <v>Licitación y Contratación</v>
          </cell>
          <cell r="N8692">
            <v>43222</v>
          </cell>
          <cell r="O8692">
            <v>59998803</v>
          </cell>
          <cell r="P8692">
            <v>59989886</v>
          </cell>
          <cell r="Q8692">
            <v>1</v>
          </cell>
          <cell r="R8692">
            <v>1</v>
          </cell>
          <cell r="S8692">
            <v>8917</v>
          </cell>
          <cell r="T8692">
            <v>59989886</v>
          </cell>
        </row>
        <row r="8693">
          <cell r="G8693" t="str">
            <v>1-C-2015-934</v>
          </cell>
          <cell r="H8693" t="str">
            <v>"CONSTRUCCIÓN MULTICANCHA VILLA LOS LAURELES, CUNCO"</v>
          </cell>
          <cell r="I8693" t="str">
            <v>Proyecto Cerrado</v>
          </cell>
          <cell r="J8693">
            <v>42941</v>
          </cell>
          <cell r="K8693">
            <v>20273</v>
          </cell>
          <cell r="L8693">
            <v>1</v>
          </cell>
          <cell r="M8693" t="str">
            <v>Licitación y Contratación</v>
          </cell>
          <cell r="N8693">
            <v>43241</v>
          </cell>
          <cell r="O8693">
            <v>27600000</v>
          </cell>
          <cell r="P8693">
            <v>27599536</v>
          </cell>
          <cell r="Q8693">
            <v>1</v>
          </cell>
          <cell r="R8693">
            <v>1</v>
          </cell>
          <cell r="S8693">
            <v>534</v>
          </cell>
          <cell r="T8693">
            <v>27599466</v>
          </cell>
        </row>
        <row r="8694">
          <cell r="G8694" t="str">
            <v>1-B-2017-513</v>
          </cell>
          <cell r="H8694" t="str">
            <v>REPOSICIÓN VEREDAS CALLE BALMACEDA</v>
          </cell>
          <cell r="I8694" t="str">
            <v>Proyecto Cerrado</v>
          </cell>
          <cell r="J8694">
            <v>42940</v>
          </cell>
          <cell r="K8694">
            <v>19747</v>
          </cell>
          <cell r="L8694">
            <v>1</v>
          </cell>
          <cell r="M8694" t="str">
            <v>Administración Directa</v>
          </cell>
          <cell r="N8694">
            <v>43100</v>
          </cell>
          <cell r="O8694">
            <v>51175694</v>
          </cell>
          <cell r="P8694">
            <v>51175694</v>
          </cell>
          <cell r="Q8694">
            <v>6</v>
          </cell>
          <cell r="R8694">
            <v>6</v>
          </cell>
          <cell r="S8694">
            <v>0</v>
          </cell>
          <cell r="T8694">
            <v>51175694</v>
          </cell>
        </row>
        <row r="8695">
          <cell r="G8695" t="str">
            <v>1-B-2017-512</v>
          </cell>
          <cell r="H8695" t="str">
            <v>REPOSICIÓN VEREDAS CALLE MALAQUÍAS CONCHA</v>
          </cell>
          <cell r="I8695" t="str">
            <v>Proyecto Cerrado</v>
          </cell>
          <cell r="J8695">
            <v>42940</v>
          </cell>
          <cell r="K8695">
            <v>19779</v>
          </cell>
          <cell r="L8695">
            <v>1</v>
          </cell>
          <cell r="M8695" t="str">
            <v>Administración Directa</v>
          </cell>
          <cell r="N8695">
            <v>43100</v>
          </cell>
          <cell r="O8695">
            <v>48180578</v>
          </cell>
          <cell r="P8695">
            <v>48180578</v>
          </cell>
          <cell r="Q8695">
            <v>6</v>
          </cell>
          <cell r="R8695">
            <v>6</v>
          </cell>
          <cell r="S8695">
            <v>0</v>
          </cell>
          <cell r="T8695">
            <v>48180578</v>
          </cell>
        </row>
        <row r="8696">
          <cell r="G8696" t="str">
            <v>1-B-2017-508</v>
          </cell>
          <cell r="H8696" t="str">
            <v>REPOSICIÓN VEREDAS POBLACIÓN RÍOS DE CHILE</v>
          </cell>
          <cell r="I8696" t="str">
            <v>Proyecto Cerrado</v>
          </cell>
          <cell r="J8696">
            <v>42940</v>
          </cell>
          <cell r="K8696">
            <v>19747</v>
          </cell>
          <cell r="L8696">
            <v>1</v>
          </cell>
          <cell r="M8696" t="str">
            <v>Administración Directa</v>
          </cell>
          <cell r="N8696">
            <v>43100</v>
          </cell>
          <cell r="O8696">
            <v>43746611</v>
          </cell>
          <cell r="P8696">
            <v>43746611</v>
          </cell>
          <cell r="Q8696">
            <v>6</v>
          </cell>
          <cell r="R8696">
            <v>6</v>
          </cell>
          <cell r="S8696">
            <v>0</v>
          </cell>
          <cell r="T8696">
            <v>43746611</v>
          </cell>
        </row>
        <row r="8697">
          <cell r="G8697" t="str">
            <v>1-B-2017-506</v>
          </cell>
          <cell r="H8697" t="str">
            <v>CONSTRUCCIÓN MURO DE CONTENCIÓN CALLE LAS HERAS</v>
          </cell>
          <cell r="I8697" t="str">
            <v>Proyecto Cerrado</v>
          </cell>
          <cell r="J8697">
            <v>42940</v>
          </cell>
          <cell r="K8697">
            <v>19747</v>
          </cell>
          <cell r="L8697">
            <v>1</v>
          </cell>
          <cell r="M8697" t="str">
            <v>Administración Directa</v>
          </cell>
          <cell r="N8697">
            <v>43100</v>
          </cell>
          <cell r="O8697">
            <v>42318988</v>
          </cell>
          <cell r="P8697">
            <v>42318988</v>
          </cell>
          <cell r="Q8697">
            <v>6</v>
          </cell>
          <cell r="R8697">
            <v>6</v>
          </cell>
          <cell r="S8697">
            <v>0</v>
          </cell>
          <cell r="T8697">
            <v>42318988</v>
          </cell>
        </row>
        <row r="8698">
          <cell r="G8698" t="str">
            <v>1-B-2017-505</v>
          </cell>
          <cell r="H8698" t="str">
            <v>MEJORAMIENTO DE ÁREAS VERDES Y MOBILIARIO URBANO LIRQUEN</v>
          </cell>
          <cell r="I8698" t="str">
            <v>Proyecto Cerrado</v>
          </cell>
          <cell r="J8698">
            <v>42940</v>
          </cell>
          <cell r="K8698">
            <v>19779</v>
          </cell>
          <cell r="L8698">
            <v>1</v>
          </cell>
          <cell r="M8698" t="str">
            <v>Administración Directa</v>
          </cell>
          <cell r="N8698">
            <v>43100</v>
          </cell>
          <cell r="O8698">
            <v>43313995</v>
          </cell>
          <cell r="P8698">
            <v>43313995</v>
          </cell>
          <cell r="Q8698">
            <v>6</v>
          </cell>
          <cell r="R8698">
            <v>6</v>
          </cell>
          <cell r="S8698">
            <v>0</v>
          </cell>
          <cell r="T8698">
            <v>43313995</v>
          </cell>
        </row>
        <row r="8699">
          <cell r="G8699" t="str">
            <v>1-B-2017-455</v>
          </cell>
          <cell r="H8699" t="str">
            <v>CONSTRUCCIÓN PROTECCIÓN VENTANAS GIMNASIO DE DICHATO, COMUNA DE TOMÉ</v>
          </cell>
          <cell r="I8699" t="str">
            <v>Proyecto Cerrado</v>
          </cell>
          <cell r="J8699">
            <v>42940</v>
          </cell>
          <cell r="K8699">
            <v>19779</v>
          </cell>
          <cell r="L8699">
            <v>1</v>
          </cell>
          <cell r="M8699" t="str">
            <v>Administración Directa</v>
          </cell>
          <cell r="N8699">
            <v>43100</v>
          </cell>
          <cell r="O8699">
            <v>41462079</v>
          </cell>
          <cell r="P8699">
            <v>41462079</v>
          </cell>
          <cell r="Q8699">
            <v>6</v>
          </cell>
          <cell r="R8699">
            <v>6</v>
          </cell>
          <cell r="S8699">
            <v>0</v>
          </cell>
          <cell r="T8699">
            <v>41462079</v>
          </cell>
        </row>
        <row r="8700">
          <cell r="G8700" t="str">
            <v>1-B-2017-127</v>
          </cell>
          <cell r="H8700" t="str">
            <v>MEJORAMIENTO AREAS VERDES VILLA SANTA ADELA</v>
          </cell>
          <cell r="I8700" t="str">
            <v>Proyecto Cerrado</v>
          </cell>
          <cell r="J8700">
            <v>42940</v>
          </cell>
          <cell r="K8700" t="str">
            <v>E19765/2017</v>
          </cell>
          <cell r="L8700">
            <v>1</v>
          </cell>
          <cell r="M8700" t="str">
            <v>Licitación y Contratación</v>
          </cell>
          <cell r="N8700">
            <v>43053</v>
          </cell>
          <cell r="O8700">
            <v>28050000</v>
          </cell>
          <cell r="P8700">
            <v>26807440</v>
          </cell>
          <cell r="Q8700">
            <v>2</v>
          </cell>
          <cell r="R8700">
            <v>2</v>
          </cell>
          <cell r="S8700">
            <v>0</v>
          </cell>
          <cell r="T8700">
            <v>28050000</v>
          </cell>
        </row>
        <row r="8701">
          <cell r="G8701" t="str">
            <v>1-B-2017-291</v>
          </cell>
          <cell r="H8701" t="str">
            <v>CONSTRUCCIÓN SISTEMA EVACUACIÓN DE AGUAS LLUVIAS, VILLA LOS BUGUEÑOS</v>
          </cell>
          <cell r="I8701" t="str">
            <v>Proyecto Cerrado</v>
          </cell>
          <cell r="J8701">
            <v>42940</v>
          </cell>
          <cell r="K8701" t="str">
            <v>E19695/2017</v>
          </cell>
          <cell r="L8701">
            <v>1</v>
          </cell>
          <cell r="M8701" t="str">
            <v>Licitación y Contratación</v>
          </cell>
          <cell r="N8701">
            <v>44078</v>
          </cell>
          <cell r="O8701">
            <v>18717941</v>
          </cell>
          <cell r="P8701">
            <v>18552690</v>
          </cell>
          <cell r="Q8701">
            <v>1</v>
          </cell>
          <cell r="R8701">
            <v>1</v>
          </cell>
          <cell r="S8701">
            <v>0</v>
          </cell>
          <cell r="T8701">
            <v>18717941</v>
          </cell>
        </row>
        <row r="8702">
          <cell r="G8702" t="str">
            <v>1-B-2017-304</v>
          </cell>
          <cell r="H8702" t="str">
            <v>CONSERVACIÓN MOBILIARIO URBANO SECTOR COSTANERA, NATALES</v>
          </cell>
          <cell r="I8702" t="str">
            <v>Proyecto Cerrado</v>
          </cell>
          <cell r="J8702">
            <v>42940</v>
          </cell>
          <cell r="K8702" t="str">
            <v>E19759/2017</v>
          </cell>
          <cell r="L8702">
            <v>1</v>
          </cell>
          <cell r="M8702" t="str">
            <v>Administración Directa</v>
          </cell>
          <cell r="N8702">
            <v>43067</v>
          </cell>
          <cell r="O8702">
            <v>28358000</v>
          </cell>
          <cell r="P8702">
            <v>28358000</v>
          </cell>
          <cell r="Q8702">
            <v>2</v>
          </cell>
          <cell r="R8702">
            <v>2</v>
          </cell>
          <cell r="S8702">
            <v>0</v>
          </cell>
          <cell r="T8702">
            <v>28358000</v>
          </cell>
        </row>
        <row r="8703">
          <cell r="G8703" t="str">
            <v>1-B-2017-315</v>
          </cell>
          <cell r="H8703" t="str">
            <v>MEJORAMIENTO BANDEJONES AV. BRASIL Y CALLE PURÉN, TRAIGUÉN</v>
          </cell>
          <cell r="I8703" t="str">
            <v>Proyecto Cerrado</v>
          </cell>
          <cell r="J8703">
            <v>42937</v>
          </cell>
          <cell r="K8703" t="str">
            <v>E19638/2017</v>
          </cell>
          <cell r="L8703">
            <v>1</v>
          </cell>
          <cell r="M8703" t="str">
            <v>Licitación y Contratación</v>
          </cell>
          <cell r="N8703">
            <v>43517</v>
          </cell>
          <cell r="O8703">
            <v>22830000</v>
          </cell>
          <cell r="P8703">
            <v>22830000</v>
          </cell>
          <cell r="Q8703">
            <v>1</v>
          </cell>
          <cell r="R8703">
            <v>1</v>
          </cell>
          <cell r="S8703">
            <v>0</v>
          </cell>
          <cell r="T8703">
            <v>22830000</v>
          </cell>
        </row>
        <row r="8704">
          <cell r="G8704" t="str">
            <v>1-B-2017-276</v>
          </cell>
          <cell r="H8704" t="str">
            <v>CONSTRUCCIÓN DE REFUGIOS PEATONALES E INSTALACIÓN DE ILUMINACIÓN FOTOVOLTAICA</v>
          </cell>
          <cell r="I8704" t="str">
            <v>Proyecto Cerrado</v>
          </cell>
          <cell r="J8704">
            <v>42937</v>
          </cell>
          <cell r="K8704" t="str">
            <v>E19638/2017</v>
          </cell>
          <cell r="L8704">
            <v>1</v>
          </cell>
          <cell r="M8704" t="str">
            <v>Licitación y Contratación</v>
          </cell>
          <cell r="N8704">
            <v>43266</v>
          </cell>
          <cell r="O8704">
            <v>20364138</v>
          </cell>
          <cell r="P8704">
            <v>18576778</v>
          </cell>
          <cell r="Q8704">
            <v>1</v>
          </cell>
          <cell r="R8704">
            <v>1</v>
          </cell>
          <cell r="S8704">
            <v>0</v>
          </cell>
          <cell r="T8704">
            <v>20364138</v>
          </cell>
        </row>
        <row r="8705">
          <cell r="G8705" t="str">
            <v>1-B-2017-258</v>
          </cell>
          <cell r="H8705" t="str">
            <v>MEJORAMIENTO CIRCULACIONES Y ÁREAS VERDES, PASEO PEATONAL CALLE ROBERTO GEISS</v>
          </cell>
          <cell r="I8705" t="str">
            <v>Proyecto Cerrado</v>
          </cell>
          <cell r="J8705">
            <v>42937</v>
          </cell>
          <cell r="K8705" t="str">
            <v>E19638/2017</v>
          </cell>
          <cell r="L8705">
            <v>1</v>
          </cell>
          <cell r="M8705" t="str">
            <v>Administración Directa</v>
          </cell>
          <cell r="N8705">
            <v>43088</v>
          </cell>
          <cell r="O8705">
            <v>22830000</v>
          </cell>
          <cell r="P8705">
            <v>22830000</v>
          </cell>
          <cell r="Q8705">
            <v>2</v>
          </cell>
          <cell r="R8705">
            <v>2</v>
          </cell>
          <cell r="S8705">
            <v>0</v>
          </cell>
          <cell r="T8705">
            <v>22830000</v>
          </cell>
        </row>
        <row r="8706">
          <cell r="G8706" t="str">
            <v>1-C-2015-2503</v>
          </cell>
          <cell r="H8706" t="str">
            <v>MEJORAMIENTO INTEGRAL DE SEDES VECINALES N° 11, N°14 Y N°18 - QUINTA NORMAL</v>
          </cell>
          <cell r="I8706" t="str">
            <v>Proyecto Cerrado</v>
          </cell>
          <cell r="J8706">
            <v>42937</v>
          </cell>
          <cell r="K8706">
            <v>19313</v>
          </cell>
          <cell r="L8706">
            <v>1</v>
          </cell>
          <cell r="M8706" t="str">
            <v>Licitación y Contratación</v>
          </cell>
          <cell r="N8706">
            <v>43157</v>
          </cell>
          <cell r="O8706">
            <v>59952682</v>
          </cell>
          <cell r="P8706">
            <v>57722948</v>
          </cell>
          <cell r="Q8706">
            <v>1</v>
          </cell>
          <cell r="R8706">
            <v>1</v>
          </cell>
          <cell r="S8706">
            <v>2229734</v>
          </cell>
          <cell r="T8706">
            <v>57722948</v>
          </cell>
        </row>
        <row r="8707">
          <cell r="G8707" t="str">
            <v>1-B-2017-485</v>
          </cell>
          <cell r="H8707" t="str">
            <v>REPOSICION VEREDAS CALLE LAS HERAS, DESDE M. DE ROZAS A COCHRANE</v>
          </cell>
          <cell r="I8707" t="str">
            <v>Proyecto Cerrado</v>
          </cell>
          <cell r="J8707">
            <v>42936</v>
          </cell>
          <cell r="K8707" t="str">
            <v>E19574/2017</v>
          </cell>
          <cell r="L8707">
            <v>1</v>
          </cell>
          <cell r="M8707" t="str">
            <v>Administración Directa</v>
          </cell>
          <cell r="N8707">
            <v>43100</v>
          </cell>
          <cell r="O8707">
            <v>59560416</v>
          </cell>
          <cell r="P8707">
            <v>59560416</v>
          </cell>
          <cell r="Q8707">
            <v>6</v>
          </cell>
          <cell r="R8707">
            <v>6</v>
          </cell>
          <cell r="S8707">
            <v>0</v>
          </cell>
          <cell r="T8707">
            <v>59560416</v>
          </cell>
        </row>
        <row r="8708">
          <cell r="G8708" t="str">
            <v>1-B-2017-477</v>
          </cell>
          <cell r="H8708" t="str">
            <v>INSTALACION JUEGO MODULAR AREA VERDE POBL. MIRAFLORES 4</v>
          </cell>
          <cell r="I8708" t="str">
            <v>Proyecto Cerrado</v>
          </cell>
          <cell r="J8708">
            <v>42936</v>
          </cell>
          <cell r="K8708" t="str">
            <v>E19574/2017</v>
          </cell>
          <cell r="L8708">
            <v>1</v>
          </cell>
          <cell r="M8708" t="str">
            <v>Administración Directa</v>
          </cell>
          <cell r="N8708">
            <v>43100</v>
          </cell>
          <cell r="O8708">
            <v>57826932</v>
          </cell>
          <cell r="P8708">
            <v>57826932</v>
          </cell>
          <cell r="Q8708">
            <v>6</v>
          </cell>
          <cell r="R8708">
            <v>6</v>
          </cell>
          <cell r="S8708">
            <v>0</v>
          </cell>
          <cell r="T8708">
            <v>57826932</v>
          </cell>
        </row>
        <row r="8709">
          <cell r="G8709" t="str">
            <v>1-B-2017-456</v>
          </cell>
          <cell r="H8709" t="str">
            <v>MEJORAMIENTO Y PINTADO DE JUEGOS INFANTILES 3 ÁREAS VERDES, COMUNA DE TOMÉ</v>
          </cell>
          <cell r="I8709" t="str">
            <v>Proyecto Cerrado</v>
          </cell>
          <cell r="J8709">
            <v>42936</v>
          </cell>
          <cell r="K8709" t="str">
            <v>E19574/2017</v>
          </cell>
          <cell r="L8709">
            <v>1</v>
          </cell>
          <cell r="M8709" t="str">
            <v>Administración Directa</v>
          </cell>
          <cell r="N8709">
            <v>43100</v>
          </cell>
          <cell r="O8709">
            <v>41249616</v>
          </cell>
          <cell r="P8709">
            <v>41249616</v>
          </cell>
          <cell r="Q8709">
            <v>6</v>
          </cell>
          <cell r="R8709">
            <v>6</v>
          </cell>
          <cell r="S8709">
            <v>0</v>
          </cell>
          <cell r="T8709">
            <v>41249616</v>
          </cell>
        </row>
        <row r="8710">
          <cell r="G8710" t="str">
            <v>1-B-2017-202</v>
          </cell>
          <cell r="H8710" t="str">
            <v>MEJORAMIENTO RED DE CICLOVÍAS COMUNALES</v>
          </cell>
          <cell r="I8710" t="str">
            <v>Proyecto Cerrado</v>
          </cell>
          <cell r="J8710">
            <v>42936</v>
          </cell>
          <cell r="K8710" t="str">
            <v>E19629/2017</v>
          </cell>
          <cell r="L8710">
            <v>1</v>
          </cell>
          <cell r="M8710" t="str">
            <v>Licitación y Contratación</v>
          </cell>
          <cell r="N8710">
            <v>43161</v>
          </cell>
          <cell r="O8710">
            <v>30872412</v>
          </cell>
          <cell r="P8710">
            <v>34315233</v>
          </cell>
          <cell r="Q8710">
            <v>1</v>
          </cell>
          <cell r="R8710">
            <v>1</v>
          </cell>
          <cell r="S8710">
            <v>0</v>
          </cell>
          <cell r="T8710">
            <v>30872412</v>
          </cell>
        </row>
        <row r="8711">
          <cell r="G8711" t="str">
            <v>1-B-2017-175</v>
          </cell>
          <cell r="H8711" t="str">
            <v>MEJORAMIENTO MULTICANCHA MANUEL RODRIGUEZ, COMUNA DE RENCA</v>
          </cell>
          <cell r="I8711" t="str">
            <v>Proyecto Cerrado</v>
          </cell>
          <cell r="J8711">
            <v>42936</v>
          </cell>
          <cell r="K8711" t="str">
            <v>E19629/2017</v>
          </cell>
          <cell r="L8711">
            <v>1</v>
          </cell>
          <cell r="M8711" t="str">
            <v>Licitación y Contratación</v>
          </cell>
          <cell r="N8711">
            <v>43237</v>
          </cell>
          <cell r="O8711">
            <v>48281285</v>
          </cell>
          <cell r="P8711">
            <v>45453792</v>
          </cell>
          <cell r="Q8711">
            <v>1</v>
          </cell>
          <cell r="R8711">
            <v>1</v>
          </cell>
          <cell r="S8711">
            <v>0</v>
          </cell>
          <cell r="T8711">
            <v>48281285</v>
          </cell>
        </row>
        <row r="8712">
          <cell r="G8712" t="str">
            <v>1-B-2017-110</v>
          </cell>
          <cell r="H8712" t="str">
            <v>SKATE PLAZA LAS VERTIENTES</v>
          </cell>
          <cell r="I8712" t="str">
            <v>En Ejecución</v>
          </cell>
          <cell r="J8712">
            <v>42936</v>
          </cell>
          <cell r="K8712" t="str">
            <v>E19629/2017</v>
          </cell>
          <cell r="L8712">
            <v>1</v>
          </cell>
          <cell r="M8712" t="str">
            <v>Licitación y Contratación</v>
          </cell>
          <cell r="N8712">
            <v>43372</v>
          </cell>
          <cell r="O8712">
            <v>56403561</v>
          </cell>
          <cell r="P8712">
            <v>55253718</v>
          </cell>
          <cell r="Q8712">
            <v>1</v>
          </cell>
          <cell r="R8712">
            <v>1</v>
          </cell>
          <cell r="S8712">
            <v>0</v>
          </cell>
          <cell r="T8712">
            <v>56403561</v>
          </cell>
        </row>
        <row r="8713">
          <cell r="G8713" t="str">
            <v>1-C-2017-1132</v>
          </cell>
          <cell r="H8713" t="str">
            <v>EMERGENCIA INVERNAL Y HABILITACIÓN DE CAMINOS, COMUNA DE CURARREHUE 2017</v>
          </cell>
          <cell r="I8713" t="str">
            <v>Proyecto Cerrado</v>
          </cell>
          <cell r="J8713">
            <v>42935</v>
          </cell>
          <cell r="K8713">
            <v>19659</v>
          </cell>
          <cell r="L8713">
            <v>1</v>
          </cell>
          <cell r="M8713" t="str">
            <v>Licitación y Contratación</v>
          </cell>
          <cell r="N8713">
            <v>43129</v>
          </cell>
          <cell r="O8713">
            <v>22557334</v>
          </cell>
          <cell r="P8713">
            <v>22557334</v>
          </cell>
          <cell r="Q8713">
            <v>1</v>
          </cell>
          <cell r="R8713">
            <v>1</v>
          </cell>
          <cell r="S8713">
            <v>0</v>
          </cell>
          <cell r="T8713">
            <v>22557334</v>
          </cell>
        </row>
        <row r="8714">
          <cell r="G8714" t="str">
            <v>1-B-2017-319</v>
          </cell>
          <cell r="H8714" t="str">
            <v>CONSTRUCCIÓN DE VEREDA, DE CALLE: EL CLAVEL, SECTOR URBANO</v>
          </cell>
          <cell r="I8714" t="str">
            <v>Proyecto Cerrado</v>
          </cell>
          <cell r="J8714">
            <v>42935</v>
          </cell>
          <cell r="K8714">
            <v>19485</v>
          </cell>
          <cell r="L8714">
            <v>1</v>
          </cell>
          <cell r="M8714" t="str">
            <v>Administración Directa</v>
          </cell>
          <cell r="N8714">
            <v>43114</v>
          </cell>
          <cell r="O8714">
            <v>26208931</v>
          </cell>
          <cell r="P8714">
            <v>26208931</v>
          </cell>
          <cell r="Q8714">
            <v>6</v>
          </cell>
          <cell r="R8714">
            <v>6</v>
          </cell>
          <cell r="S8714">
            <v>0</v>
          </cell>
          <cell r="T8714">
            <v>26208931</v>
          </cell>
        </row>
        <row r="8715">
          <cell r="G8715" t="str">
            <v>1-B-2017-486</v>
          </cell>
          <cell r="H8715" t="str">
            <v>REPOSICION VEREDAS CALLE CAMILO HENRIQUEZ, DESDE CAUPOLICAN HACIA POLITECNICO</v>
          </cell>
          <cell r="I8715" t="str">
            <v>Proyecto Cerrado</v>
          </cell>
          <cell r="J8715">
            <v>42934</v>
          </cell>
          <cell r="K8715">
            <v>19374</v>
          </cell>
          <cell r="L8715">
            <v>1</v>
          </cell>
          <cell r="M8715" t="str">
            <v>Administración Directa</v>
          </cell>
          <cell r="N8715">
            <v>43100</v>
          </cell>
          <cell r="O8715">
            <v>59560416</v>
          </cell>
          <cell r="P8715">
            <v>59560416</v>
          </cell>
          <cell r="Q8715">
            <v>6</v>
          </cell>
          <cell r="R8715">
            <v>6</v>
          </cell>
          <cell r="S8715">
            <v>0</v>
          </cell>
          <cell r="T8715">
            <v>59560416</v>
          </cell>
        </row>
        <row r="8716">
          <cell r="G8716" t="str">
            <v>1-B-2017-476</v>
          </cell>
          <cell r="H8716" t="str">
            <v>CONSTRUCCION MURO DE CONTENCION CALLE EDUARDO FREI, CRUCE AV LIBERTAD</v>
          </cell>
          <cell r="I8716" t="str">
            <v>Proyecto Cerrado</v>
          </cell>
          <cell r="J8716">
            <v>42934</v>
          </cell>
          <cell r="K8716">
            <v>19374</v>
          </cell>
          <cell r="L8716">
            <v>1</v>
          </cell>
          <cell r="M8716" t="str">
            <v>Administración Directa</v>
          </cell>
          <cell r="N8716">
            <v>43100</v>
          </cell>
          <cell r="O8716">
            <v>57826932</v>
          </cell>
          <cell r="P8716">
            <v>57826932</v>
          </cell>
          <cell r="Q8716">
            <v>6</v>
          </cell>
          <cell r="R8716">
            <v>6</v>
          </cell>
          <cell r="S8716">
            <v>0</v>
          </cell>
          <cell r="T8716">
            <v>57826932</v>
          </cell>
        </row>
        <row r="8717">
          <cell r="G8717" t="str">
            <v>1-C-2017-1125</v>
          </cell>
          <cell r="H8717" t="str">
            <v>EMERGENCIA INVERNAL Y HABILITACIÓN DE CAMINOS, COMUNA DE LONQUIIMAY 2017.</v>
          </cell>
          <cell r="I8717" t="str">
            <v>Proyecto Cerrado</v>
          </cell>
          <cell r="J8717">
            <v>42934</v>
          </cell>
          <cell r="K8717">
            <v>19572</v>
          </cell>
          <cell r="L8717">
            <v>1</v>
          </cell>
          <cell r="M8717" t="str">
            <v>Administración Directa</v>
          </cell>
          <cell r="N8717">
            <v>43107</v>
          </cell>
          <cell r="O8717">
            <v>59960400</v>
          </cell>
          <cell r="P8717">
            <v>59960400</v>
          </cell>
          <cell r="Q8717">
            <v>3</v>
          </cell>
          <cell r="R8717">
            <v>3</v>
          </cell>
          <cell r="S8717">
            <v>0</v>
          </cell>
          <cell r="T8717">
            <v>59960400</v>
          </cell>
        </row>
        <row r="8718">
          <cell r="G8718" t="str">
            <v>1-B-2017-454</v>
          </cell>
          <cell r="H8718" t="str">
            <v>CONSTRUCCIÓN CIERRE PERIMETRAL TERRENO CEMENTERIO N° 1 DICHATO, COMUNA DE TOMÉ</v>
          </cell>
          <cell r="I8718" t="str">
            <v>Proyecto Cerrado</v>
          </cell>
          <cell r="J8718">
            <v>42934</v>
          </cell>
          <cell r="K8718">
            <v>19079</v>
          </cell>
          <cell r="L8718">
            <v>1</v>
          </cell>
          <cell r="M8718" t="str">
            <v>Administración Directa</v>
          </cell>
          <cell r="N8718">
            <v>43100</v>
          </cell>
          <cell r="O8718">
            <v>44007309</v>
          </cell>
          <cell r="P8718">
            <v>44007309</v>
          </cell>
          <cell r="Q8718">
            <v>6</v>
          </cell>
          <cell r="R8718">
            <v>6</v>
          </cell>
          <cell r="S8718">
            <v>0</v>
          </cell>
          <cell r="T8718">
            <v>44007309</v>
          </cell>
        </row>
        <row r="8719">
          <cell r="G8719" t="str">
            <v>1-B-2017-187</v>
          </cell>
          <cell r="H8719" t="str">
            <v>INSTALACIÓN JUEGOS MODULARES Y MAQUINAS DE EJERCICIO ADULTO MAYOR</v>
          </cell>
          <cell r="I8719" t="str">
            <v>Proyecto Cerrado</v>
          </cell>
          <cell r="J8719">
            <v>42934</v>
          </cell>
          <cell r="K8719">
            <v>19193</v>
          </cell>
          <cell r="L8719">
            <v>1</v>
          </cell>
          <cell r="M8719" t="str">
            <v>Licitación y Contratación</v>
          </cell>
          <cell r="N8719">
            <v>43289</v>
          </cell>
          <cell r="O8719">
            <v>46636100</v>
          </cell>
          <cell r="P8719">
            <v>26437040</v>
          </cell>
          <cell r="Q8719">
            <v>1</v>
          </cell>
          <cell r="R8719">
            <v>1</v>
          </cell>
          <cell r="S8719">
            <v>0</v>
          </cell>
          <cell r="T8719">
            <v>46636100</v>
          </cell>
        </row>
        <row r="8720">
          <cell r="G8720" t="str">
            <v>1-B-2017-174</v>
          </cell>
          <cell r="H8720" t="str">
            <v>MEJORAMIENTO MULTICANCHA MIRAFLORES MAYA, COMUNA DE RENCA</v>
          </cell>
          <cell r="I8720" t="str">
            <v>Proyecto Cerrado</v>
          </cell>
          <cell r="J8720">
            <v>42934</v>
          </cell>
          <cell r="K8720">
            <v>19193</v>
          </cell>
          <cell r="L8720">
            <v>1</v>
          </cell>
          <cell r="M8720" t="str">
            <v>Licitación y Contratación</v>
          </cell>
          <cell r="N8720">
            <v>43243</v>
          </cell>
          <cell r="O8720">
            <v>32417678</v>
          </cell>
          <cell r="P8720">
            <v>27299072</v>
          </cell>
          <cell r="Q8720">
            <v>1</v>
          </cell>
          <cell r="R8720">
            <v>1</v>
          </cell>
          <cell r="S8720">
            <v>0</v>
          </cell>
          <cell r="T8720">
            <v>32417678</v>
          </cell>
        </row>
        <row r="8721">
          <cell r="G8721" t="str">
            <v>1-B-2017-344</v>
          </cell>
          <cell r="H8721" t="str">
            <v>11.-REPARACION DE CIERRE PERIMETRAL DE MULTICANCHA EN POBLACION JARDINES DE CORONEL</v>
          </cell>
          <cell r="I8721" t="str">
            <v>Proyecto Cerrado</v>
          </cell>
          <cell r="J8721">
            <v>42934</v>
          </cell>
          <cell r="K8721">
            <v>19079</v>
          </cell>
          <cell r="L8721">
            <v>1</v>
          </cell>
          <cell r="M8721" t="str">
            <v>Administración Directa</v>
          </cell>
          <cell r="N8721">
            <v>43098</v>
          </cell>
          <cell r="O8721">
            <v>58743325</v>
          </cell>
          <cell r="P8721">
            <v>58743325</v>
          </cell>
          <cell r="Q8721">
            <v>6</v>
          </cell>
          <cell r="R8721">
            <v>6</v>
          </cell>
          <cell r="S8721">
            <v>0</v>
          </cell>
          <cell r="T8721">
            <v>58743325</v>
          </cell>
        </row>
        <row r="8722">
          <cell r="G8722" t="str">
            <v>1-B-2017-343</v>
          </cell>
          <cell r="H8722" t="str">
            <v>10-REPARACION Y HERMOSEAMIENTO PLATABANDA CALLE LA CENTRAL, SECTOR VILLA MORA</v>
          </cell>
          <cell r="I8722" t="str">
            <v>Proyecto Cerrado</v>
          </cell>
          <cell r="J8722">
            <v>42934</v>
          </cell>
          <cell r="K8722">
            <v>19003</v>
          </cell>
          <cell r="L8722">
            <v>1</v>
          </cell>
          <cell r="M8722" t="str">
            <v>Administración Directa</v>
          </cell>
          <cell r="N8722">
            <v>43098</v>
          </cell>
          <cell r="O8722">
            <v>59985627</v>
          </cell>
          <cell r="P8722">
            <v>59985627</v>
          </cell>
          <cell r="Q8722">
            <v>6</v>
          </cell>
          <cell r="R8722">
            <v>6</v>
          </cell>
          <cell r="S8722">
            <v>0</v>
          </cell>
          <cell r="T8722">
            <v>59985627</v>
          </cell>
        </row>
        <row r="8723">
          <cell r="G8723" t="str">
            <v>1-B-2017-341</v>
          </cell>
          <cell r="H8723" t="str">
            <v>9.-MEJORAMIENTO Y REPOSICION DE CIERRE PERIMETRAL DE MULTICANCHA VILLA LA POSADA</v>
          </cell>
          <cell r="I8723" t="str">
            <v>Proyecto Cerrado</v>
          </cell>
          <cell r="J8723">
            <v>42934</v>
          </cell>
          <cell r="K8723">
            <v>19079</v>
          </cell>
          <cell r="L8723">
            <v>1</v>
          </cell>
          <cell r="M8723" t="str">
            <v>Administración Directa</v>
          </cell>
          <cell r="N8723">
            <v>43098</v>
          </cell>
          <cell r="O8723">
            <v>56556803</v>
          </cell>
          <cell r="P8723">
            <v>56556803</v>
          </cell>
          <cell r="Q8723">
            <v>6</v>
          </cell>
          <cell r="R8723">
            <v>6</v>
          </cell>
          <cell r="S8723">
            <v>0</v>
          </cell>
          <cell r="T8723">
            <v>56556803</v>
          </cell>
        </row>
        <row r="8724">
          <cell r="G8724" t="str">
            <v>1-B-2017-339</v>
          </cell>
          <cell r="H8724" t="str">
            <v>7.-MEJORAMIENTO Y REPOSICION DE CIERRE PERIMETRAL DE MULTICANCHA EN POBLACION ESCUADRON SUR</v>
          </cell>
          <cell r="I8724" t="str">
            <v>Proyecto Cerrado</v>
          </cell>
          <cell r="J8724">
            <v>42934</v>
          </cell>
          <cell r="K8724">
            <v>19079</v>
          </cell>
          <cell r="L8724">
            <v>1</v>
          </cell>
          <cell r="M8724" t="str">
            <v>Administración Directa</v>
          </cell>
          <cell r="N8724">
            <v>43098</v>
          </cell>
          <cell r="O8724">
            <v>56428216</v>
          </cell>
          <cell r="P8724">
            <v>56428216</v>
          </cell>
          <cell r="Q8724">
            <v>6</v>
          </cell>
          <cell r="R8724">
            <v>6</v>
          </cell>
          <cell r="S8724">
            <v>0</v>
          </cell>
          <cell r="T8724">
            <v>56428216</v>
          </cell>
        </row>
        <row r="8725">
          <cell r="G8725" t="str">
            <v>1-B-2017-338</v>
          </cell>
          <cell r="H8725" t="str">
            <v>6.-MEJORAMIENTO AREA VERDE EN PASAJE RIO VALDIVIA, SECTOR FRANK MARDONES</v>
          </cell>
          <cell r="I8725" t="str">
            <v>Proyecto Cerrado</v>
          </cell>
          <cell r="J8725">
            <v>42934</v>
          </cell>
          <cell r="K8725">
            <v>19374</v>
          </cell>
          <cell r="L8725">
            <v>1</v>
          </cell>
          <cell r="M8725" t="str">
            <v>Administración Directa</v>
          </cell>
          <cell r="N8725">
            <v>43098</v>
          </cell>
          <cell r="O8725">
            <v>57122642</v>
          </cell>
          <cell r="P8725">
            <v>57122642</v>
          </cell>
          <cell r="Q8725">
            <v>6</v>
          </cell>
          <cell r="R8725">
            <v>6</v>
          </cell>
          <cell r="S8725">
            <v>0</v>
          </cell>
          <cell r="T8725">
            <v>57122642</v>
          </cell>
        </row>
        <row r="8726">
          <cell r="G8726" t="str">
            <v>1-B-2017-337</v>
          </cell>
          <cell r="H8726" t="str">
            <v>5.-MEJORAMIENTO DE MULTICANCHA EN CALLE DEMOCRACIA</v>
          </cell>
          <cell r="I8726" t="str">
            <v>Proyecto Cerrado</v>
          </cell>
          <cell r="J8726">
            <v>42934</v>
          </cell>
          <cell r="K8726">
            <v>19361</v>
          </cell>
          <cell r="L8726">
            <v>1</v>
          </cell>
          <cell r="M8726" t="str">
            <v>Administración Directa</v>
          </cell>
          <cell r="N8726">
            <v>43098</v>
          </cell>
          <cell r="O8726">
            <v>59354442</v>
          </cell>
          <cell r="P8726">
            <v>59354442</v>
          </cell>
          <cell r="Q8726">
            <v>6</v>
          </cell>
          <cell r="R8726">
            <v>6</v>
          </cell>
          <cell r="S8726">
            <v>0</v>
          </cell>
          <cell r="T8726">
            <v>59354442</v>
          </cell>
        </row>
        <row r="8727">
          <cell r="G8727" t="str">
            <v>1-B-2017-335</v>
          </cell>
          <cell r="H8727" t="str">
            <v>4.-MEJORAMIENTO PLAZOLETA EN CALLE GUAYACANES</v>
          </cell>
          <cell r="I8727" t="str">
            <v>Proyecto Cerrado</v>
          </cell>
          <cell r="J8727">
            <v>42934</v>
          </cell>
          <cell r="K8727">
            <v>19003</v>
          </cell>
          <cell r="L8727">
            <v>1</v>
          </cell>
          <cell r="M8727" t="str">
            <v>Administración Directa</v>
          </cell>
          <cell r="N8727">
            <v>43098</v>
          </cell>
          <cell r="O8727">
            <v>59831593</v>
          </cell>
          <cell r="P8727">
            <v>59831593</v>
          </cell>
          <cell r="Q8727">
            <v>6</v>
          </cell>
          <cell r="R8727">
            <v>6</v>
          </cell>
          <cell r="S8727">
            <v>0</v>
          </cell>
          <cell r="T8727">
            <v>59831593</v>
          </cell>
        </row>
        <row r="8728">
          <cell r="G8728" t="str">
            <v>1-B-2017-361</v>
          </cell>
          <cell r="H8728" t="str">
            <v>PINTURA GRADERÍAS DE 1660 M2 Y 603 BUTACAS, MEDIA LUNA MARCHIGUE</v>
          </cell>
          <cell r="I8728" t="str">
            <v>En Ejecución</v>
          </cell>
          <cell r="J8728">
            <v>42934</v>
          </cell>
          <cell r="K8728">
            <v>19314</v>
          </cell>
          <cell r="L8728">
            <v>1</v>
          </cell>
          <cell r="M8728" t="str">
            <v>Administración Directa</v>
          </cell>
          <cell r="N8728">
            <v>43100</v>
          </cell>
          <cell r="O8728">
            <v>22414600</v>
          </cell>
          <cell r="P8728">
            <v>22414600</v>
          </cell>
          <cell r="Q8728">
            <v>2</v>
          </cell>
          <cell r="R8728">
            <v>2</v>
          </cell>
          <cell r="S8728">
            <v>0</v>
          </cell>
          <cell r="T8728">
            <v>22414600</v>
          </cell>
        </row>
        <row r="8729">
          <cell r="G8729" t="str">
            <v>1-B-2017-504</v>
          </cell>
          <cell r="H8729" t="str">
            <v>MEJORAMIENTO DE ÁREAS VERDES Y MOBILIARIO URBANO PENCO</v>
          </cell>
          <cell r="I8729" t="str">
            <v>Proyecto Cerrado</v>
          </cell>
          <cell r="J8729">
            <v>42933</v>
          </cell>
          <cell r="K8729">
            <v>19307</v>
          </cell>
          <cell r="L8729">
            <v>1</v>
          </cell>
          <cell r="M8729" t="str">
            <v>Administración Directa</v>
          </cell>
          <cell r="N8729">
            <v>43100</v>
          </cell>
          <cell r="O8729">
            <v>43048140</v>
          </cell>
          <cell r="P8729">
            <v>43048140</v>
          </cell>
          <cell r="Q8729">
            <v>6</v>
          </cell>
          <cell r="R8729">
            <v>6</v>
          </cell>
          <cell r="S8729">
            <v>0</v>
          </cell>
          <cell r="T8729">
            <v>43048140</v>
          </cell>
        </row>
        <row r="8730">
          <cell r="G8730" t="str">
            <v>1-B-2017-487</v>
          </cell>
          <cell r="H8730" t="str">
            <v>REPOSICION VEREDAS CALLE RAMON ZAMORA LADO NORTE, DESDE PASAJE LOMA BAJA</v>
          </cell>
          <cell r="I8730" t="str">
            <v>Proyecto Cerrado</v>
          </cell>
          <cell r="J8730">
            <v>42933</v>
          </cell>
          <cell r="K8730">
            <v>19307</v>
          </cell>
          <cell r="L8730">
            <v>1</v>
          </cell>
          <cell r="M8730" t="str">
            <v>Administración Directa</v>
          </cell>
          <cell r="N8730">
            <v>43100</v>
          </cell>
          <cell r="O8730">
            <v>59560416</v>
          </cell>
          <cell r="P8730">
            <v>59560416</v>
          </cell>
          <cell r="Q8730">
            <v>6</v>
          </cell>
          <cell r="R8730">
            <v>6</v>
          </cell>
          <cell r="S8730">
            <v>0</v>
          </cell>
          <cell r="T8730">
            <v>59560416</v>
          </cell>
        </row>
        <row r="8731">
          <cell r="G8731" t="str">
            <v>1-B-2017-481</v>
          </cell>
          <cell r="H8731" t="str">
            <v>REPOSICION VEREDAS PATIO 2 CALLE 5, CEMENTERIO MUNICIPAL</v>
          </cell>
          <cell r="I8731" t="str">
            <v>Proyecto Cerrado</v>
          </cell>
          <cell r="J8731">
            <v>42933</v>
          </cell>
          <cell r="K8731">
            <v>19020</v>
          </cell>
          <cell r="L8731">
            <v>1</v>
          </cell>
          <cell r="M8731" t="str">
            <v>Administración Directa</v>
          </cell>
          <cell r="N8731">
            <v>43100</v>
          </cell>
          <cell r="O8731">
            <v>59560416</v>
          </cell>
          <cell r="P8731">
            <v>59560416</v>
          </cell>
          <cell r="Q8731">
            <v>6</v>
          </cell>
          <cell r="R8731">
            <v>6</v>
          </cell>
          <cell r="S8731">
            <v>0</v>
          </cell>
          <cell r="T8731">
            <v>59560416</v>
          </cell>
        </row>
        <row r="8732">
          <cell r="G8732" t="str">
            <v>1-B-2017-475</v>
          </cell>
          <cell r="H8732" t="str">
            <v>REPARACION BACHES CALLE GUACOLDA ESQUINA PASAJE 18 DE SEPTIEMBRE</v>
          </cell>
          <cell r="I8732" t="str">
            <v>Proyecto Cerrado</v>
          </cell>
          <cell r="J8732">
            <v>42933</v>
          </cell>
          <cell r="K8732">
            <v>19020</v>
          </cell>
          <cell r="L8732">
            <v>1</v>
          </cell>
          <cell r="M8732" t="str">
            <v>Administración Directa</v>
          </cell>
          <cell r="N8732">
            <v>43100</v>
          </cell>
          <cell r="O8732">
            <v>59560416</v>
          </cell>
          <cell r="P8732">
            <v>59560416</v>
          </cell>
          <cell r="Q8732">
            <v>6</v>
          </cell>
          <cell r="R8732">
            <v>6</v>
          </cell>
          <cell r="S8732">
            <v>0</v>
          </cell>
          <cell r="T8732">
            <v>59560416</v>
          </cell>
        </row>
        <row r="8733">
          <cell r="G8733" t="str">
            <v>1-B-2017-474</v>
          </cell>
          <cell r="H8733" t="str">
            <v>REPARACION BACHES PASAJE B POBLACION E. RAMIREZ</v>
          </cell>
          <cell r="I8733" t="str">
            <v>Proyecto Cerrado</v>
          </cell>
          <cell r="J8733">
            <v>42933</v>
          </cell>
          <cell r="K8733">
            <v>19020</v>
          </cell>
          <cell r="L8733">
            <v>1</v>
          </cell>
          <cell r="M8733" t="str">
            <v>Administración Directa</v>
          </cell>
          <cell r="N8733">
            <v>43100</v>
          </cell>
          <cell r="O8733">
            <v>59560416</v>
          </cell>
          <cell r="P8733">
            <v>59560416</v>
          </cell>
          <cell r="Q8733">
            <v>6</v>
          </cell>
          <cell r="R8733">
            <v>6</v>
          </cell>
          <cell r="S8733">
            <v>0</v>
          </cell>
          <cell r="T8733">
            <v>59560416</v>
          </cell>
        </row>
        <row r="8734">
          <cell r="G8734" t="str">
            <v>1-B-2017-346</v>
          </cell>
          <cell r="H8734" t="str">
            <v>12- REPARACION DE MULTICANCHA EN CALLE LOS CHIFLONES DE POBLACION OHIGGINS</v>
          </cell>
          <cell r="I8734" t="str">
            <v>Proyecto Cerrado</v>
          </cell>
          <cell r="J8734">
            <v>42933</v>
          </cell>
          <cell r="K8734">
            <v>19307</v>
          </cell>
          <cell r="L8734">
            <v>1</v>
          </cell>
          <cell r="M8734" t="str">
            <v>Administración Directa</v>
          </cell>
          <cell r="N8734">
            <v>43098</v>
          </cell>
          <cell r="O8734">
            <v>58736404</v>
          </cell>
          <cell r="P8734">
            <v>58736404</v>
          </cell>
          <cell r="Q8734">
            <v>6</v>
          </cell>
          <cell r="R8734">
            <v>6</v>
          </cell>
          <cell r="S8734">
            <v>0</v>
          </cell>
          <cell r="T8734">
            <v>58736404</v>
          </cell>
        </row>
        <row r="8735">
          <cell r="G8735" t="str">
            <v>1-B-2017-333</v>
          </cell>
          <cell r="H8735" t="str">
            <v>2.-HERMOSEAMIENTO PLAZOLETA EN CALLE DIAGUITAS, SECTOR JORGE ALESSANDRI</v>
          </cell>
          <cell r="I8735" t="str">
            <v>Proyecto Cerrado</v>
          </cell>
          <cell r="J8735">
            <v>42933</v>
          </cell>
          <cell r="K8735">
            <v>19307</v>
          </cell>
          <cell r="L8735">
            <v>1</v>
          </cell>
          <cell r="M8735" t="str">
            <v>Administración Directa</v>
          </cell>
          <cell r="N8735">
            <v>43098</v>
          </cell>
          <cell r="O8735">
            <v>59550043</v>
          </cell>
          <cell r="P8735">
            <v>59550043</v>
          </cell>
          <cell r="Q8735">
            <v>6</v>
          </cell>
          <cell r="R8735">
            <v>6</v>
          </cell>
          <cell r="S8735">
            <v>0</v>
          </cell>
          <cell r="T8735">
            <v>59550043</v>
          </cell>
        </row>
        <row r="8736">
          <cell r="G8736" t="str">
            <v>1-B-2017-531</v>
          </cell>
          <cell r="H8736" t="str">
            <v>CONSTRUCCIÓN DE MOBILIARIO URBANO BIBLIOTECA MUNICIPAL, LOS ÁLAMOS</v>
          </cell>
          <cell r="I8736" t="str">
            <v>Proyecto Cerrado</v>
          </cell>
          <cell r="J8736">
            <v>42929</v>
          </cell>
          <cell r="K8736">
            <v>18809</v>
          </cell>
          <cell r="L8736">
            <v>1</v>
          </cell>
          <cell r="M8736" t="str">
            <v>Administración Directa</v>
          </cell>
          <cell r="N8736">
            <v>43100</v>
          </cell>
          <cell r="O8736">
            <v>46536770</v>
          </cell>
          <cell r="P8736">
            <v>46536770</v>
          </cell>
          <cell r="Q8736">
            <v>6</v>
          </cell>
          <cell r="R8736">
            <v>6</v>
          </cell>
          <cell r="S8736">
            <v>0</v>
          </cell>
          <cell r="T8736">
            <v>46536770</v>
          </cell>
        </row>
        <row r="8737">
          <cell r="G8737" t="str">
            <v>1-B-2017-468</v>
          </cell>
          <cell r="H8737" t="str">
            <v>CONSTRUCCIÓN DE MOBILIARIO URBANO COLEGIO DUNAS DE PANGUE, SECTOR PANGUE</v>
          </cell>
          <cell r="I8737" t="str">
            <v>Proyecto Cerrado</v>
          </cell>
          <cell r="J8737">
            <v>42929</v>
          </cell>
          <cell r="K8737">
            <v>18809</v>
          </cell>
          <cell r="L8737">
            <v>1</v>
          </cell>
          <cell r="M8737" t="str">
            <v>Administración Directa</v>
          </cell>
          <cell r="N8737">
            <v>43100</v>
          </cell>
          <cell r="O8737">
            <v>46416770</v>
          </cell>
          <cell r="P8737">
            <v>46416770</v>
          </cell>
          <cell r="Q8737">
            <v>6</v>
          </cell>
          <cell r="R8737">
            <v>6</v>
          </cell>
          <cell r="S8737">
            <v>0</v>
          </cell>
          <cell r="T8737">
            <v>46416770</v>
          </cell>
        </row>
        <row r="8738">
          <cell r="G8738" t="str">
            <v>1-B-2017-465</v>
          </cell>
          <cell r="H8738" t="str">
            <v>CONSTRUCCIÓN DE MOBILIARIO URBANO COLEGIO PILPILCO, SECTOR CERRO ALTO</v>
          </cell>
          <cell r="I8738" t="str">
            <v>Proyecto Cerrado</v>
          </cell>
          <cell r="J8738">
            <v>42929</v>
          </cell>
          <cell r="K8738">
            <v>18722</v>
          </cell>
          <cell r="L8738">
            <v>1</v>
          </cell>
          <cell r="M8738" t="str">
            <v>Administración Directa</v>
          </cell>
          <cell r="N8738">
            <v>43100</v>
          </cell>
          <cell r="O8738">
            <v>46236770</v>
          </cell>
          <cell r="P8738">
            <v>46236770</v>
          </cell>
          <cell r="Q8738">
            <v>6</v>
          </cell>
          <cell r="R8738">
            <v>6</v>
          </cell>
          <cell r="S8738">
            <v>0</v>
          </cell>
          <cell r="T8738">
            <v>46236770</v>
          </cell>
        </row>
        <row r="8739">
          <cell r="G8739" t="str">
            <v>1-B-2017-442</v>
          </cell>
          <cell r="H8739" t="str">
            <v>CONSTRUCCIÓN PARADEROS SECTOR RANQUILCO</v>
          </cell>
          <cell r="I8739" t="str">
            <v>Proyecto Cerrado</v>
          </cell>
          <cell r="J8739">
            <v>42929</v>
          </cell>
          <cell r="K8739">
            <v>18809</v>
          </cell>
          <cell r="L8739">
            <v>1</v>
          </cell>
          <cell r="M8739" t="str">
            <v>Administración Directa</v>
          </cell>
          <cell r="N8739">
            <v>43100</v>
          </cell>
          <cell r="O8739">
            <v>46750406</v>
          </cell>
          <cell r="P8739">
            <v>46750406</v>
          </cell>
          <cell r="Q8739">
            <v>6</v>
          </cell>
          <cell r="R8739">
            <v>6</v>
          </cell>
          <cell r="S8739">
            <v>0</v>
          </cell>
          <cell r="T8739">
            <v>46750406</v>
          </cell>
        </row>
        <row r="8740">
          <cell r="G8740" t="str">
            <v>1-B-2017-441</v>
          </cell>
          <cell r="H8740" t="str">
            <v>MEJORAMIENTO ACCESO VEHICULAR PLAZOLETA JOSÉ MIGUEL CARRERA, LOS ÁLAMOS</v>
          </cell>
          <cell r="I8740" t="str">
            <v>Proyecto Cerrado</v>
          </cell>
          <cell r="J8740">
            <v>42929</v>
          </cell>
          <cell r="K8740">
            <v>18725</v>
          </cell>
          <cell r="L8740">
            <v>1</v>
          </cell>
          <cell r="M8740" t="str">
            <v>Administración Directa</v>
          </cell>
          <cell r="N8740">
            <v>43100</v>
          </cell>
          <cell r="O8740">
            <v>46416770</v>
          </cell>
          <cell r="P8740">
            <v>46416770</v>
          </cell>
          <cell r="Q8740">
            <v>6</v>
          </cell>
          <cell r="R8740">
            <v>6</v>
          </cell>
          <cell r="S8740">
            <v>0</v>
          </cell>
          <cell r="T8740">
            <v>46416770</v>
          </cell>
        </row>
        <row r="8741">
          <cell r="G8741" t="str">
            <v>1-B-2017-440</v>
          </cell>
          <cell r="H8741" t="str">
            <v>CONSTRUCCIÓN DE MURO DE CONTENCIÓN CALLE LUIS SÁEZ MORA, TRAMO ENTRE CALLE PEDRO EYHERAMENDY Y LIBERTAD</v>
          </cell>
          <cell r="I8741" t="str">
            <v>Proyecto Cerrado</v>
          </cell>
          <cell r="J8741">
            <v>42929</v>
          </cell>
          <cell r="K8741">
            <v>18725</v>
          </cell>
          <cell r="L8741">
            <v>1</v>
          </cell>
          <cell r="M8741" t="str">
            <v>Administración Directa</v>
          </cell>
          <cell r="N8741">
            <v>43100</v>
          </cell>
          <cell r="O8741">
            <v>46416770</v>
          </cell>
          <cell r="P8741">
            <v>46416770</v>
          </cell>
          <cell r="Q8741">
            <v>6</v>
          </cell>
          <cell r="R8741">
            <v>6</v>
          </cell>
          <cell r="S8741">
            <v>0</v>
          </cell>
          <cell r="T8741">
            <v>46416770</v>
          </cell>
        </row>
        <row r="8742">
          <cell r="G8742" t="str">
            <v>1-B-2017-438</v>
          </cell>
          <cell r="H8742" t="str">
            <v>REPOSICIÓN DE VEREDA CALLE MANUEL RODRÍGUEZ, TRAMO ENTRE CALLE 18 DE SEPTIEMBRE Y O'HIGGINS</v>
          </cell>
          <cell r="I8742" t="str">
            <v>Proyecto Cerrado</v>
          </cell>
          <cell r="J8742">
            <v>42929</v>
          </cell>
          <cell r="K8742">
            <v>18725</v>
          </cell>
          <cell r="L8742">
            <v>1</v>
          </cell>
          <cell r="M8742" t="str">
            <v>Administración Directa</v>
          </cell>
          <cell r="N8742">
            <v>43100</v>
          </cell>
          <cell r="O8742">
            <v>46416770</v>
          </cell>
          <cell r="P8742">
            <v>46416770</v>
          </cell>
          <cell r="Q8742">
            <v>6</v>
          </cell>
          <cell r="R8742">
            <v>6</v>
          </cell>
          <cell r="S8742">
            <v>0</v>
          </cell>
          <cell r="T8742">
            <v>46416770</v>
          </cell>
        </row>
        <row r="8743">
          <cell r="G8743" t="str">
            <v>1-B-2017-437</v>
          </cell>
          <cell r="H8743" t="str">
            <v>REPOSICIÓN DE VEREDA AVENIDA DIEGO DE ALMAGRO, SECTOR SUR DE ANTIHUALA</v>
          </cell>
          <cell r="I8743" t="str">
            <v>Proyecto Cerrado</v>
          </cell>
          <cell r="J8743">
            <v>42929</v>
          </cell>
          <cell r="K8743">
            <v>18725</v>
          </cell>
          <cell r="L8743">
            <v>1</v>
          </cell>
          <cell r="M8743" t="str">
            <v>Administración Directa</v>
          </cell>
          <cell r="N8743">
            <v>43100</v>
          </cell>
          <cell r="O8743">
            <v>47050406</v>
          </cell>
          <cell r="P8743">
            <v>47050406</v>
          </cell>
          <cell r="Q8743">
            <v>6</v>
          </cell>
          <cell r="R8743">
            <v>6</v>
          </cell>
          <cell r="S8743">
            <v>0</v>
          </cell>
          <cell r="T8743">
            <v>47050406</v>
          </cell>
        </row>
        <row r="8744">
          <cell r="G8744" t="str">
            <v>1-B-2017-434</v>
          </cell>
          <cell r="H8744" t="str">
            <v>REPOSICIÓN DE VEREDA CALLE LOS PEUMOS, TRAMO ENTRE CALLE LOS ESPINOS Y LOS CANELOS, CERRO ALTO</v>
          </cell>
          <cell r="I8744" t="str">
            <v>Proyecto Cerrado</v>
          </cell>
          <cell r="J8744">
            <v>42929</v>
          </cell>
          <cell r="K8744">
            <v>18722</v>
          </cell>
          <cell r="L8744">
            <v>1</v>
          </cell>
          <cell r="M8744" t="str">
            <v>Administración Directa</v>
          </cell>
          <cell r="N8744">
            <v>43100</v>
          </cell>
          <cell r="O8744">
            <v>44968358</v>
          </cell>
          <cell r="P8744">
            <v>44968358</v>
          </cell>
          <cell r="Q8744">
            <v>6</v>
          </cell>
          <cell r="R8744">
            <v>6</v>
          </cell>
          <cell r="S8744">
            <v>0</v>
          </cell>
          <cell r="T8744">
            <v>44968358</v>
          </cell>
        </row>
        <row r="8745">
          <cell r="G8745" t="str">
            <v>1-B-2017-429</v>
          </cell>
          <cell r="H8745" t="str">
            <v>REPOSICIÓN DE VEREDA AVENIDA DIEGO DE ALMAGRO, SECTOR CENTRO DE ANTIHUALA</v>
          </cell>
          <cell r="I8745" t="str">
            <v>Proyecto Cerrado</v>
          </cell>
          <cell r="J8745">
            <v>42929</v>
          </cell>
          <cell r="K8745">
            <v>18722</v>
          </cell>
          <cell r="L8745">
            <v>1</v>
          </cell>
          <cell r="M8745" t="str">
            <v>Administración Directa</v>
          </cell>
          <cell r="N8745">
            <v>43100</v>
          </cell>
          <cell r="O8745">
            <v>44968358</v>
          </cell>
          <cell r="P8745">
            <v>44968358</v>
          </cell>
          <cell r="Q8745">
            <v>6</v>
          </cell>
          <cell r="R8745">
            <v>6</v>
          </cell>
          <cell r="S8745">
            <v>0</v>
          </cell>
          <cell r="T8745">
            <v>44968358</v>
          </cell>
        </row>
        <row r="8746">
          <cell r="G8746" t="str">
            <v>1-B-2017-427</v>
          </cell>
          <cell r="H8746" t="str">
            <v>CONSTRUCCIÓN DE MOBILIARIO URBANO COLEGIO FELIX EYHERAMENDY, LOS ÁLAMOS</v>
          </cell>
          <cell r="I8746" t="str">
            <v>Proyecto Cerrado</v>
          </cell>
          <cell r="J8746">
            <v>42929</v>
          </cell>
          <cell r="K8746">
            <v>18722</v>
          </cell>
          <cell r="L8746">
            <v>1</v>
          </cell>
          <cell r="M8746" t="str">
            <v>Administración Directa</v>
          </cell>
          <cell r="N8746">
            <v>43100</v>
          </cell>
          <cell r="O8746">
            <v>44968358</v>
          </cell>
          <cell r="P8746">
            <v>44968358</v>
          </cell>
          <cell r="Q8746">
            <v>6</v>
          </cell>
          <cell r="R8746">
            <v>6</v>
          </cell>
          <cell r="S8746">
            <v>0</v>
          </cell>
          <cell r="T8746">
            <v>44968358</v>
          </cell>
        </row>
        <row r="8747">
          <cell r="G8747" t="str">
            <v>1-B-2017-425</v>
          </cell>
          <cell r="H8747" t="str">
            <v>REPOSICIÓN DE VEREDA AVENIDA CAUPOLICÁN, ENTRE CALLE LOS CIPRESES Y LAS ARAUCARIAS, LOS ÁLAMOS</v>
          </cell>
          <cell r="I8747" t="str">
            <v>Proyecto Cerrado</v>
          </cell>
          <cell r="J8747">
            <v>42929</v>
          </cell>
          <cell r="K8747">
            <v>18722</v>
          </cell>
          <cell r="L8747">
            <v>1</v>
          </cell>
          <cell r="M8747" t="str">
            <v>Administración Directa</v>
          </cell>
          <cell r="N8747">
            <v>43100</v>
          </cell>
          <cell r="O8747">
            <v>45268358</v>
          </cell>
          <cell r="P8747">
            <v>45268358</v>
          </cell>
          <cell r="Q8747">
            <v>6</v>
          </cell>
          <cell r="R8747">
            <v>6</v>
          </cell>
          <cell r="S8747">
            <v>0</v>
          </cell>
          <cell r="T8747">
            <v>45268358</v>
          </cell>
        </row>
        <row r="8748">
          <cell r="G8748" t="str">
            <v>1-B-2017-359</v>
          </cell>
          <cell r="H8748" t="str">
            <v>20.-CONSTRUCCION MURO DE CONTENCION, EN CALLE LOS ATACAMEÑOS, HUERTOS FAMILIARES</v>
          </cell>
          <cell r="I8748" t="str">
            <v>Proyecto Cerrado</v>
          </cell>
          <cell r="J8748">
            <v>42929</v>
          </cell>
          <cell r="K8748">
            <v>18808</v>
          </cell>
          <cell r="L8748">
            <v>1</v>
          </cell>
          <cell r="M8748" t="str">
            <v>Administración Directa</v>
          </cell>
          <cell r="N8748">
            <v>43098</v>
          </cell>
          <cell r="O8748">
            <v>58368281</v>
          </cell>
          <cell r="P8748">
            <v>58368281</v>
          </cell>
          <cell r="Q8748">
            <v>6</v>
          </cell>
          <cell r="R8748">
            <v>6</v>
          </cell>
          <cell r="S8748">
            <v>0</v>
          </cell>
          <cell r="T8748">
            <v>58368281</v>
          </cell>
        </row>
        <row r="8749">
          <cell r="G8749" t="str">
            <v>1-B-2017-352</v>
          </cell>
          <cell r="H8749" t="str">
            <v>17.-REPOSICION DE ACERAS EN CALLE LOS CEREZOS, LAGUNILLAS</v>
          </cell>
          <cell r="I8749" t="str">
            <v>Proyecto Cerrado</v>
          </cell>
          <cell r="J8749">
            <v>42929</v>
          </cell>
          <cell r="K8749">
            <v>18808</v>
          </cell>
          <cell r="L8749">
            <v>1</v>
          </cell>
          <cell r="M8749" t="str">
            <v>Administración Directa</v>
          </cell>
          <cell r="N8749">
            <v>43098</v>
          </cell>
          <cell r="O8749">
            <v>59878017</v>
          </cell>
          <cell r="P8749">
            <v>59878017</v>
          </cell>
          <cell r="Q8749">
            <v>6</v>
          </cell>
          <cell r="R8749">
            <v>6</v>
          </cell>
          <cell r="S8749">
            <v>0</v>
          </cell>
          <cell r="T8749">
            <v>59878017</v>
          </cell>
        </row>
        <row r="8750">
          <cell r="G8750" t="str">
            <v>1-B-2017-334</v>
          </cell>
          <cell r="H8750" t="str">
            <v>3.-CONSTRUCCIÓN AREA VERDE EN PASAJE HAMAN, SECTOR LA OBRA</v>
          </cell>
          <cell r="I8750" t="str">
            <v>Proyecto Cerrado</v>
          </cell>
          <cell r="J8750">
            <v>42929</v>
          </cell>
          <cell r="K8750">
            <v>18808</v>
          </cell>
          <cell r="L8750">
            <v>1</v>
          </cell>
          <cell r="M8750" t="str">
            <v>Administración Directa</v>
          </cell>
          <cell r="N8750">
            <v>43098</v>
          </cell>
          <cell r="O8750">
            <v>59992173</v>
          </cell>
          <cell r="P8750">
            <v>59992173</v>
          </cell>
          <cell r="Q8750">
            <v>6</v>
          </cell>
          <cell r="R8750">
            <v>6</v>
          </cell>
          <cell r="S8750">
            <v>0</v>
          </cell>
          <cell r="T8750">
            <v>59992173</v>
          </cell>
        </row>
        <row r="8751">
          <cell r="G8751" t="str">
            <v>1-B-2017-520</v>
          </cell>
          <cell r="H8751" t="str">
            <v>REPOSICION RESALTO VEHICULAR, CALLE PIQUE CARLOS, LOTA</v>
          </cell>
          <cell r="I8751" t="str">
            <v>100% Girado</v>
          </cell>
          <cell r="J8751">
            <v>42928</v>
          </cell>
          <cell r="K8751">
            <v>18716</v>
          </cell>
          <cell r="L8751">
            <v>1</v>
          </cell>
          <cell r="M8751" t="str">
            <v>Administración Directa</v>
          </cell>
          <cell r="N8751">
            <v>43100</v>
          </cell>
          <cell r="O8751">
            <v>56036026</v>
          </cell>
          <cell r="P8751">
            <v>56036026</v>
          </cell>
          <cell r="Q8751">
            <v>6</v>
          </cell>
          <cell r="R8751">
            <v>6</v>
          </cell>
          <cell r="S8751">
            <v>0</v>
          </cell>
          <cell r="T8751">
            <v>56036026</v>
          </cell>
        </row>
        <row r="8752">
          <cell r="G8752" t="str">
            <v>1-B-2017-518</v>
          </cell>
          <cell r="H8752" t="str">
            <v>CONSTRUCCIÓN PLAZOLETA SECTOR CANCHA MUNICIPAL, LOTA</v>
          </cell>
          <cell r="I8752" t="str">
            <v>100% Girado</v>
          </cell>
          <cell r="J8752">
            <v>42928</v>
          </cell>
          <cell r="K8752">
            <v>18504</v>
          </cell>
          <cell r="L8752">
            <v>1</v>
          </cell>
          <cell r="M8752" t="str">
            <v>Administración Directa</v>
          </cell>
          <cell r="N8752">
            <v>43100</v>
          </cell>
          <cell r="O8752">
            <v>59999909</v>
          </cell>
          <cell r="P8752">
            <v>59999909</v>
          </cell>
          <cell r="Q8752">
            <v>7</v>
          </cell>
          <cell r="R8752">
            <v>6</v>
          </cell>
          <cell r="S8752">
            <v>0</v>
          </cell>
          <cell r="T8752">
            <v>59999909</v>
          </cell>
        </row>
        <row r="8753">
          <cell r="G8753" t="str">
            <v>1-B-2017-498</v>
          </cell>
          <cell r="H8753" t="str">
            <v>CONSTRUCCION HUELLA VEHICULAR PASAJE 1, INES DE SUAREZ</v>
          </cell>
          <cell r="I8753" t="str">
            <v>Proyecto Cerrado</v>
          </cell>
          <cell r="J8753">
            <v>42928</v>
          </cell>
          <cell r="K8753">
            <v>18716</v>
          </cell>
          <cell r="L8753">
            <v>1</v>
          </cell>
          <cell r="M8753" t="str">
            <v>Administración Directa</v>
          </cell>
          <cell r="N8753">
            <v>43100</v>
          </cell>
          <cell r="O8753">
            <v>57826932</v>
          </cell>
          <cell r="P8753">
            <v>57826932</v>
          </cell>
          <cell r="Q8753">
            <v>6</v>
          </cell>
          <cell r="R8753">
            <v>6</v>
          </cell>
          <cell r="S8753">
            <v>0</v>
          </cell>
          <cell r="T8753">
            <v>57826932</v>
          </cell>
        </row>
        <row r="8754">
          <cell r="G8754" t="str">
            <v>1-B-2017-497</v>
          </cell>
          <cell r="H8754" t="str">
            <v>CONSTRUCCION HUELLA VEHICULAR PASAJE PEUMO</v>
          </cell>
          <cell r="I8754" t="str">
            <v>Proyecto Cerrado</v>
          </cell>
          <cell r="J8754">
            <v>42928</v>
          </cell>
          <cell r="K8754">
            <v>18504</v>
          </cell>
          <cell r="L8754">
            <v>1</v>
          </cell>
          <cell r="M8754" t="str">
            <v>Administración Directa</v>
          </cell>
          <cell r="N8754">
            <v>43100</v>
          </cell>
          <cell r="O8754">
            <v>57826932</v>
          </cell>
          <cell r="P8754">
            <v>57826932</v>
          </cell>
          <cell r="Q8754">
            <v>6</v>
          </cell>
          <cell r="R8754">
            <v>6</v>
          </cell>
          <cell r="S8754">
            <v>0</v>
          </cell>
          <cell r="T8754">
            <v>57826932</v>
          </cell>
        </row>
        <row r="8755">
          <cell r="G8755" t="str">
            <v>1-B-2017-488</v>
          </cell>
          <cell r="H8755" t="str">
            <v>REPARACION BACHES CALLE PEDRO AGUIRRE CERDA ALTURA N° 300</v>
          </cell>
          <cell r="I8755" t="str">
            <v>Proyecto Cerrado</v>
          </cell>
          <cell r="J8755">
            <v>42928</v>
          </cell>
          <cell r="K8755">
            <v>18707</v>
          </cell>
          <cell r="L8755">
            <v>1</v>
          </cell>
          <cell r="M8755" t="str">
            <v>Administración Directa</v>
          </cell>
          <cell r="N8755">
            <v>43100</v>
          </cell>
          <cell r="O8755">
            <v>59560416</v>
          </cell>
          <cell r="P8755">
            <v>59560416</v>
          </cell>
          <cell r="Q8755">
            <v>6</v>
          </cell>
          <cell r="R8755">
            <v>6</v>
          </cell>
          <cell r="S8755">
            <v>0</v>
          </cell>
          <cell r="T8755">
            <v>59560416</v>
          </cell>
        </row>
        <row r="8756">
          <cell r="G8756" t="str">
            <v>1-B-2017-484</v>
          </cell>
          <cell r="H8756" t="str">
            <v>REPOSICION VEREDAS CALLE E. FREI, DESDE EL ARRAYAN HACIA LOS CASTAÑOS</v>
          </cell>
          <cell r="I8756" t="str">
            <v>Proyecto Cerrado</v>
          </cell>
          <cell r="J8756">
            <v>42928</v>
          </cell>
          <cell r="K8756">
            <v>18707</v>
          </cell>
          <cell r="L8756">
            <v>1</v>
          </cell>
          <cell r="M8756" t="str">
            <v>Administración Directa</v>
          </cell>
          <cell r="N8756">
            <v>43100</v>
          </cell>
          <cell r="O8756">
            <v>59560416</v>
          </cell>
          <cell r="P8756">
            <v>59560416</v>
          </cell>
          <cell r="Q8756">
            <v>6</v>
          </cell>
          <cell r="R8756">
            <v>6</v>
          </cell>
          <cell r="S8756">
            <v>0</v>
          </cell>
          <cell r="T8756">
            <v>59560416</v>
          </cell>
        </row>
        <row r="8757">
          <cell r="G8757" t="str">
            <v>1-B-2017-483</v>
          </cell>
          <cell r="H8757" t="str">
            <v>REPOSICION VEREDAS CALLE M. MONTT ALTURA Nº 751, DESDE COCHRANE HACIA SERRANO</v>
          </cell>
          <cell r="I8757" t="str">
            <v>Proyecto Cerrado</v>
          </cell>
          <cell r="J8757">
            <v>42928</v>
          </cell>
          <cell r="K8757">
            <v>18707</v>
          </cell>
          <cell r="L8757">
            <v>1</v>
          </cell>
          <cell r="M8757" t="str">
            <v>Administración Directa</v>
          </cell>
          <cell r="N8757">
            <v>43100</v>
          </cell>
          <cell r="O8757">
            <v>59560416</v>
          </cell>
          <cell r="P8757">
            <v>59560416</v>
          </cell>
          <cell r="Q8757">
            <v>6</v>
          </cell>
          <cell r="R8757">
            <v>6</v>
          </cell>
          <cell r="S8757">
            <v>0</v>
          </cell>
          <cell r="T8757">
            <v>59560416</v>
          </cell>
        </row>
        <row r="8758">
          <cell r="G8758" t="str">
            <v>1-B-2017-482</v>
          </cell>
          <cell r="H8758" t="str">
            <v>REPOSICION VEREDAS CALLE I. CARRERA PINTO ESQUINA A. PEREZ CANTO</v>
          </cell>
          <cell r="I8758" t="str">
            <v>Proyecto Cerrado</v>
          </cell>
          <cell r="J8758">
            <v>42928</v>
          </cell>
          <cell r="K8758">
            <v>18664</v>
          </cell>
          <cell r="L8758">
            <v>1</v>
          </cell>
          <cell r="M8758" t="str">
            <v>Administración Directa</v>
          </cell>
          <cell r="N8758">
            <v>43100</v>
          </cell>
          <cell r="O8758">
            <v>59560416</v>
          </cell>
          <cell r="P8758">
            <v>59560416</v>
          </cell>
          <cell r="Q8758">
            <v>6</v>
          </cell>
          <cell r="R8758">
            <v>6</v>
          </cell>
          <cell r="S8758">
            <v>0</v>
          </cell>
          <cell r="T8758">
            <v>59560416</v>
          </cell>
        </row>
        <row r="8759">
          <cell r="G8759" t="str">
            <v>1-B-2017-480</v>
          </cell>
          <cell r="H8759" t="str">
            <v>CONSTRUCCION CIERRE PERIMENTAL AREA VERDE PASAJE 5 DE ABRIL ESQUINA PASAJE 2 POBLACION SARGENTO ALDEA</v>
          </cell>
          <cell r="I8759" t="str">
            <v>Proyecto Cerrado</v>
          </cell>
          <cell r="J8759">
            <v>42928</v>
          </cell>
          <cell r="K8759">
            <v>18716</v>
          </cell>
          <cell r="L8759">
            <v>1</v>
          </cell>
          <cell r="M8759" t="str">
            <v>Administración Directa</v>
          </cell>
          <cell r="N8759">
            <v>43100</v>
          </cell>
          <cell r="O8759">
            <v>57826932</v>
          </cell>
          <cell r="P8759">
            <v>57826932</v>
          </cell>
          <cell r="Q8759">
            <v>6</v>
          </cell>
          <cell r="R8759">
            <v>6</v>
          </cell>
          <cell r="S8759">
            <v>0</v>
          </cell>
          <cell r="T8759">
            <v>57826932</v>
          </cell>
        </row>
        <row r="8760">
          <cell r="G8760" t="str">
            <v>1-B-2017-479</v>
          </cell>
          <cell r="H8760" t="str">
            <v>CONSTRUCCION FOSO DE HORMIGON CALLE ALAMEDA, LADO SUR DESDE Nº 082</v>
          </cell>
          <cell r="I8760" t="str">
            <v>Proyecto Cerrado</v>
          </cell>
          <cell r="J8760">
            <v>42928</v>
          </cell>
          <cell r="K8760">
            <v>18664</v>
          </cell>
          <cell r="L8760">
            <v>1</v>
          </cell>
          <cell r="M8760" t="str">
            <v>Administración Directa</v>
          </cell>
          <cell r="N8760">
            <v>43100</v>
          </cell>
          <cell r="O8760">
            <v>59560416</v>
          </cell>
          <cell r="P8760">
            <v>59560416</v>
          </cell>
          <cell r="Q8760">
            <v>6</v>
          </cell>
          <cell r="R8760">
            <v>6</v>
          </cell>
          <cell r="S8760">
            <v>0</v>
          </cell>
          <cell r="T8760">
            <v>59560416</v>
          </cell>
        </row>
        <row r="8761">
          <cell r="G8761" t="str">
            <v>1-B-2017-478</v>
          </cell>
          <cell r="H8761" t="str">
            <v>CONSTRUCCION FOSO DE HORMIGON CALLE ALAMEDA, LADO NORTE DESDE Nº 277</v>
          </cell>
          <cell r="I8761" t="str">
            <v>Proyecto Cerrado</v>
          </cell>
          <cell r="J8761">
            <v>42928</v>
          </cell>
          <cell r="K8761">
            <v>18711</v>
          </cell>
          <cell r="L8761">
            <v>1</v>
          </cell>
          <cell r="M8761" t="str">
            <v>Administración Directa</v>
          </cell>
          <cell r="N8761">
            <v>43100</v>
          </cell>
          <cell r="O8761">
            <v>57826932</v>
          </cell>
          <cell r="P8761">
            <v>57826932</v>
          </cell>
          <cell r="Q8761">
            <v>6</v>
          </cell>
          <cell r="R8761">
            <v>6</v>
          </cell>
          <cell r="S8761">
            <v>0</v>
          </cell>
          <cell r="T8761">
            <v>57826932</v>
          </cell>
        </row>
        <row r="8762">
          <cell r="G8762" t="str">
            <v>1-B-2017-472</v>
          </cell>
          <cell r="H8762" t="str">
            <v>CONSTRUCCION BAHIA DE ESTACIONAMIENTO CALLE TUCAPEL, FRENTE A JARDIN INFANTIL INTEGRA</v>
          </cell>
          <cell r="I8762" t="str">
            <v>Proyecto Cerrado</v>
          </cell>
          <cell r="J8762">
            <v>42928</v>
          </cell>
          <cell r="K8762">
            <v>18664</v>
          </cell>
          <cell r="L8762">
            <v>1</v>
          </cell>
          <cell r="M8762" t="str">
            <v>Administración Directa</v>
          </cell>
          <cell r="N8762">
            <v>43100</v>
          </cell>
          <cell r="O8762">
            <v>59560416</v>
          </cell>
          <cell r="P8762">
            <v>59560416</v>
          </cell>
          <cell r="Q8762">
            <v>6</v>
          </cell>
          <cell r="R8762">
            <v>6</v>
          </cell>
          <cell r="S8762">
            <v>0</v>
          </cell>
          <cell r="T8762">
            <v>59560416</v>
          </cell>
        </row>
        <row r="8763">
          <cell r="G8763" t="str">
            <v>1-B-2017-471</v>
          </cell>
          <cell r="H8763" t="str">
            <v>CONSTRUCCIÓN DE MOBILIARIO URBANO POSTA DE PANGUE, SECTOR PANGUE.</v>
          </cell>
          <cell r="I8763" t="str">
            <v>Proyecto Cerrado</v>
          </cell>
          <cell r="J8763">
            <v>42928</v>
          </cell>
          <cell r="K8763">
            <v>18729</v>
          </cell>
          <cell r="L8763">
            <v>1</v>
          </cell>
          <cell r="M8763" t="str">
            <v>Administración Directa</v>
          </cell>
          <cell r="N8763">
            <v>43100</v>
          </cell>
          <cell r="O8763">
            <v>46236770</v>
          </cell>
          <cell r="P8763">
            <v>46236770</v>
          </cell>
          <cell r="Q8763">
            <v>6</v>
          </cell>
          <cell r="R8763">
            <v>6</v>
          </cell>
          <cell r="S8763">
            <v>0</v>
          </cell>
          <cell r="T8763">
            <v>46236770</v>
          </cell>
        </row>
        <row r="8764">
          <cell r="G8764" t="str">
            <v>1-B-2017-470</v>
          </cell>
          <cell r="H8764" t="str">
            <v>CONSTRUCCIÓN DE MOBILIARIO URBANO POSTA DE SARA, SECTOR SARA DE LEBU</v>
          </cell>
          <cell r="I8764" t="str">
            <v>Proyecto Cerrado</v>
          </cell>
          <cell r="J8764">
            <v>42928</v>
          </cell>
          <cell r="K8764">
            <v>18729</v>
          </cell>
          <cell r="L8764">
            <v>1</v>
          </cell>
          <cell r="M8764" t="str">
            <v>Administración Directa</v>
          </cell>
          <cell r="N8764">
            <v>43100</v>
          </cell>
          <cell r="O8764">
            <v>46236770</v>
          </cell>
          <cell r="P8764">
            <v>46236770</v>
          </cell>
          <cell r="Q8764">
            <v>6</v>
          </cell>
          <cell r="R8764">
            <v>6</v>
          </cell>
          <cell r="S8764">
            <v>0</v>
          </cell>
          <cell r="T8764">
            <v>46236770</v>
          </cell>
        </row>
        <row r="8765">
          <cell r="G8765" t="str">
            <v>1-B-2017-469</v>
          </cell>
          <cell r="H8765" t="str">
            <v>CONSTRUCCION E INSTALACION DE SEÑALETICA POBLACIONES CHILLANCITO, J. CARRERA Y OTROS</v>
          </cell>
          <cell r="I8765" t="str">
            <v>Proyecto Cerrado</v>
          </cell>
          <cell r="J8765">
            <v>42928</v>
          </cell>
          <cell r="K8765">
            <v>18711</v>
          </cell>
          <cell r="L8765">
            <v>1</v>
          </cell>
          <cell r="M8765" t="str">
            <v>Administración Directa</v>
          </cell>
          <cell r="N8765">
            <v>43100</v>
          </cell>
          <cell r="O8765">
            <v>59560416</v>
          </cell>
          <cell r="P8765">
            <v>59560416</v>
          </cell>
          <cell r="Q8765">
            <v>6</v>
          </cell>
          <cell r="R8765">
            <v>6</v>
          </cell>
          <cell r="S8765">
            <v>0</v>
          </cell>
          <cell r="T8765">
            <v>59560416</v>
          </cell>
        </row>
        <row r="8766">
          <cell r="G8766" t="str">
            <v>1-B-2017-467</v>
          </cell>
          <cell r="H8766" t="str">
            <v>CONSTRUCCIÓN DE MOBILIARIO URBANO COLEGIO JOSÉ CAMPOS MENCHACA, SECTOR SARA DE LEBU</v>
          </cell>
          <cell r="I8766" t="str">
            <v>Proyecto Cerrado</v>
          </cell>
          <cell r="J8766">
            <v>42928</v>
          </cell>
          <cell r="K8766">
            <v>18727</v>
          </cell>
          <cell r="L8766">
            <v>1</v>
          </cell>
          <cell r="M8766" t="str">
            <v>Administración Directa</v>
          </cell>
          <cell r="N8766">
            <v>43100</v>
          </cell>
          <cell r="O8766">
            <v>46750406</v>
          </cell>
          <cell r="P8766">
            <v>46750406</v>
          </cell>
          <cell r="Q8766">
            <v>6</v>
          </cell>
          <cell r="R8766">
            <v>6</v>
          </cell>
          <cell r="S8766">
            <v>0</v>
          </cell>
          <cell r="T8766">
            <v>46750406</v>
          </cell>
        </row>
        <row r="8767">
          <cell r="G8767" t="str">
            <v>1-B-2017-466</v>
          </cell>
          <cell r="H8767" t="str">
            <v>CONSTRUCCIÓN DE MOBILIARIO URBANO COLEGIO CLAUDIO FLORES SOTO, SECTOR CERRO ALTO</v>
          </cell>
          <cell r="I8767" t="str">
            <v>Proyecto Cerrado</v>
          </cell>
          <cell r="J8767">
            <v>42928</v>
          </cell>
          <cell r="K8767">
            <v>18727</v>
          </cell>
          <cell r="L8767">
            <v>1</v>
          </cell>
          <cell r="M8767" t="str">
            <v>Administración Directa</v>
          </cell>
          <cell r="N8767">
            <v>43100</v>
          </cell>
          <cell r="O8767">
            <v>46236770</v>
          </cell>
          <cell r="P8767">
            <v>46236770</v>
          </cell>
          <cell r="Q8767">
            <v>6</v>
          </cell>
          <cell r="R8767">
            <v>6</v>
          </cell>
          <cell r="S8767">
            <v>0</v>
          </cell>
          <cell r="T8767">
            <v>46236770</v>
          </cell>
        </row>
        <row r="8768">
          <cell r="G8768" t="str">
            <v>1-B-2017-464</v>
          </cell>
          <cell r="H8768" t="str">
            <v>CONSTRUCCIÓN MOBILIARIO URBANO COLEGIO ZAIDA ARANEDA, SECTOR TRES PINOS</v>
          </cell>
          <cell r="I8768" t="str">
            <v>Proyecto Cerrado</v>
          </cell>
          <cell r="J8768">
            <v>42928</v>
          </cell>
          <cell r="K8768">
            <v>18727</v>
          </cell>
          <cell r="L8768">
            <v>1</v>
          </cell>
          <cell r="M8768" t="str">
            <v>Administración Directa</v>
          </cell>
          <cell r="N8768">
            <v>43100</v>
          </cell>
          <cell r="O8768">
            <v>46750406</v>
          </cell>
          <cell r="P8768">
            <v>46750406</v>
          </cell>
          <cell r="Q8768">
            <v>6</v>
          </cell>
          <cell r="R8768">
            <v>6</v>
          </cell>
          <cell r="S8768">
            <v>0</v>
          </cell>
          <cell r="T8768">
            <v>46750406</v>
          </cell>
        </row>
        <row r="8769">
          <cell r="G8769" t="str">
            <v>1-B-2017-461</v>
          </cell>
          <cell r="H8769" t="str">
            <v>REPOSICION LOMOS TORO AVEDA. ARTURO PRAT ESQUINA E. RIQUELME</v>
          </cell>
          <cell r="I8769" t="str">
            <v>Proyecto Cerrado</v>
          </cell>
          <cell r="J8769">
            <v>42928</v>
          </cell>
          <cell r="K8769">
            <v>18711</v>
          </cell>
          <cell r="L8769">
            <v>1</v>
          </cell>
          <cell r="M8769" t="str">
            <v>Administración Directa</v>
          </cell>
          <cell r="N8769">
            <v>43100</v>
          </cell>
          <cell r="O8769">
            <v>59560416</v>
          </cell>
          <cell r="P8769">
            <v>59560416</v>
          </cell>
          <cell r="Q8769">
            <v>6</v>
          </cell>
          <cell r="R8769">
            <v>6</v>
          </cell>
          <cell r="S8769">
            <v>0</v>
          </cell>
          <cell r="T8769">
            <v>59560416</v>
          </cell>
        </row>
        <row r="8770">
          <cell r="G8770" t="str">
            <v>1-B-2017-458</v>
          </cell>
          <cell r="H8770" t="str">
            <v>CONSTRUCCION DE 19ML MURO DE MAMPOSTERIA CEMENTERIO N°2, COMUNA DE TOMÉ</v>
          </cell>
          <cell r="I8770" t="str">
            <v>Proyecto Cerrado</v>
          </cell>
          <cell r="J8770">
            <v>42928</v>
          </cell>
          <cell r="K8770">
            <v>18504</v>
          </cell>
          <cell r="L8770">
            <v>1</v>
          </cell>
          <cell r="M8770" t="str">
            <v>Administración Directa</v>
          </cell>
          <cell r="N8770">
            <v>43100</v>
          </cell>
          <cell r="O8770">
            <v>41079299</v>
          </cell>
          <cell r="P8770">
            <v>41079299</v>
          </cell>
          <cell r="Q8770">
            <v>6</v>
          </cell>
          <cell r="R8770">
            <v>6</v>
          </cell>
          <cell r="S8770">
            <v>0</v>
          </cell>
          <cell r="T8770">
            <v>41079299</v>
          </cell>
        </row>
        <row r="8771">
          <cell r="G8771" t="str">
            <v>1-B-2017-457</v>
          </cell>
          <cell r="H8771" t="str">
            <v>MEJORAMIENTO ÁREA VERDE AV. WERNER CON ENRIQUE MOLINA, COMUNA DE TOMÉ</v>
          </cell>
          <cell r="I8771" t="str">
            <v>Proyecto Cerrado</v>
          </cell>
          <cell r="J8771">
            <v>42928</v>
          </cell>
          <cell r="K8771">
            <v>18873</v>
          </cell>
          <cell r="L8771">
            <v>1</v>
          </cell>
          <cell r="M8771" t="str">
            <v>Administración Directa</v>
          </cell>
          <cell r="N8771">
            <v>43100</v>
          </cell>
          <cell r="O8771">
            <v>39765285</v>
          </cell>
          <cell r="P8771">
            <v>39765285</v>
          </cell>
          <cell r="Q8771">
            <v>6</v>
          </cell>
          <cell r="R8771">
            <v>6</v>
          </cell>
          <cell r="S8771">
            <v>0</v>
          </cell>
          <cell r="T8771">
            <v>39765285</v>
          </cell>
        </row>
        <row r="8772">
          <cell r="G8772" t="str">
            <v>1-B-2017-444</v>
          </cell>
          <cell r="H8772" t="str">
            <v>CONSTRUCCIÓN FUENTES DE AGUA CEMENTERIO LOS ÁLAMOS</v>
          </cell>
          <cell r="I8772" t="str">
            <v>Proyecto Cerrado</v>
          </cell>
          <cell r="J8772">
            <v>42928</v>
          </cell>
          <cell r="K8772">
            <v>18727</v>
          </cell>
          <cell r="L8772">
            <v>1</v>
          </cell>
          <cell r="M8772" t="str">
            <v>Administración Directa</v>
          </cell>
          <cell r="N8772">
            <v>43100</v>
          </cell>
          <cell r="O8772">
            <v>46750406</v>
          </cell>
          <cell r="P8772">
            <v>46750406</v>
          </cell>
          <cell r="Q8772">
            <v>6</v>
          </cell>
          <cell r="R8772">
            <v>6</v>
          </cell>
          <cell r="S8772">
            <v>0</v>
          </cell>
          <cell r="T8772">
            <v>46750406</v>
          </cell>
        </row>
        <row r="8773">
          <cell r="G8773" t="str">
            <v>1-B-2017-422</v>
          </cell>
          <cell r="H8773" t="str">
            <v>MEJORAMIENTO MULTICANCHA SECTOR EL BLANCO, LOTA</v>
          </cell>
          <cell r="I8773" t="str">
            <v>100% Girado</v>
          </cell>
          <cell r="J8773">
            <v>42928</v>
          </cell>
          <cell r="K8773">
            <v>18504</v>
          </cell>
          <cell r="L8773">
            <v>1</v>
          </cell>
          <cell r="M8773" t="str">
            <v>Administración Directa</v>
          </cell>
          <cell r="N8773">
            <v>43100</v>
          </cell>
          <cell r="O8773">
            <v>48700168</v>
          </cell>
          <cell r="P8773">
            <v>48700168</v>
          </cell>
          <cell r="Q8773">
            <v>6</v>
          </cell>
          <cell r="R8773">
            <v>6</v>
          </cell>
          <cell r="S8773">
            <v>0</v>
          </cell>
          <cell r="T8773">
            <v>48700168</v>
          </cell>
        </row>
        <row r="8774">
          <cell r="G8774" t="str">
            <v>1-B-2017-376</v>
          </cell>
          <cell r="H8774" t="str">
            <v>PAVIMENTACION PASAJE Nº 1 ENTRE CALLE BOMBERO GONZALEZ Y PASAJE QUILIPIN</v>
          </cell>
          <cell r="I8774" t="str">
            <v>Proyecto Cerrado</v>
          </cell>
          <cell r="J8774">
            <v>42928</v>
          </cell>
          <cell r="K8774">
            <v>18692</v>
          </cell>
          <cell r="L8774">
            <v>1</v>
          </cell>
          <cell r="M8774" t="str">
            <v>Administración Directa</v>
          </cell>
          <cell r="N8774">
            <v>43076</v>
          </cell>
          <cell r="O8774">
            <v>53936863</v>
          </cell>
          <cell r="P8774">
            <v>53936863</v>
          </cell>
          <cell r="Q8774">
            <v>6</v>
          </cell>
          <cell r="R8774">
            <v>6</v>
          </cell>
          <cell r="S8774">
            <v>0</v>
          </cell>
          <cell r="T8774">
            <v>53936863</v>
          </cell>
        </row>
        <row r="8775">
          <cell r="G8775" t="str">
            <v>1-B-2017-312</v>
          </cell>
          <cell r="H8775" t="str">
            <v>CONSTRUCCION PLAZA EL HORIZONTE, COMUNA DE RENAICO</v>
          </cell>
          <cell r="I8775" t="str">
            <v>Proyecto Cerrado</v>
          </cell>
          <cell r="J8775">
            <v>42928</v>
          </cell>
          <cell r="K8775">
            <v>18457</v>
          </cell>
          <cell r="L8775">
            <v>1</v>
          </cell>
          <cell r="M8775" t="str">
            <v>Licitación y Contratación</v>
          </cell>
          <cell r="N8775">
            <v>43110</v>
          </cell>
          <cell r="O8775">
            <v>22829231</v>
          </cell>
          <cell r="P8775">
            <v>22829231</v>
          </cell>
          <cell r="Q8775">
            <v>1</v>
          </cell>
          <cell r="R8775">
            <v>1</v>
          </cell>
          <cell r="S8775">
            <v>0</v>
          </cell>
          <cell r="T8775">
            <v>22829231</v>
          </cell>
        </row>
        <row r="8776">
          <cell r="G8776" t="str">
            <v>1-B-2017-340</v>
          </cell>
          <cell r="H8776" t="str">
            <v>8.-MEJORAMIENTO Y REPOSICION DE CIERRE PERIMETRAL DE MULTICANCHA FRANK MARDONES.</v>
          </cell>
          <cell r="I8776" t="str">
            <v>Proyecto Cerrado</v>
          </cell>
          <cell r="J8776">
            <v>42928</v>
          </cell>
          <cell r="K8776">
            <v>18873</v>
          </cell>
          <cell r="L8776">
            <v>1</v>
          </cell>
          <cell r="M8776" t="str">
            <v>Administración Directa</v>
          </cell>
          <cell r="N8776">
            <v>43098</v>
          </cell>
          <cell r="O8776">
            <v>57259134</v>
          </cell>
          <cell r="P8776">
            <v>57259134</v>
          </cell>
          <cell r="Q8776">
            <v>6</v>
          </cell>
          <cell r="R8776">
            <v>6</v>
          </cell>
          <cell r="S8776">
            <v>0</v>
          </cell>
          <cell r="T8776">
            <v>57259134</v>
          </cell>
        </row>
        <row r="8777">
          <cell r="G8777" t="str">
            <v>1-B-2017-217</v>
          </cell>
          <cell r="H8777" t="str">
            <v>REPOSICIÓN DE VEREDAS AGUAS NEGRAS, COMUNA DE CURICÓ</v>
          </cell>
          <cell r="I8777" t="str">
            <v>Proyecto Cerrado</v>
          </cell>
          <cell r="J8777">
            <v>42928</v>
          </cell>
          <cell r="K8777">
            <v>18477</v>
          </cell>
          <cell r="L8777">
            <v>1</v>
          </cell>
          <cell r="M8777" t="str">
            <v>Administración Directa</v>
          </cell>
          <cell r="N8777">
            <v>43068</v>
          </cell>
          <cell r="O8777">
            <v>45741659</v>
          </cell>
          <cell r="P8777">
            <v>45741659</v>
          </cell>
          <cell r="Q8777">
            <v>3</v>
          </cell>
          <cell r="R8777">
            <v>3</v>
          </cell>
          <cell r="S8777">
            <v>0</v>
          </cell>
          <cell r="T8777">
            <v>45741659</v>
          </cell>
        </row>
        <row r="8778">
          <cell r="G8778" t="str">
            <v>1-C-2017-790</v>
          </cell>
          <cell r="H8778" t="str">
            <v>HABILITACIÓN CUBIERTA CENTRO CULTURAL ESTACIÓN, CALDERA</v>
          </cell>
          <cell r="I8778" t="str">
            <v>Proyecto Cerrado</v>
          </cell>
          <cell r="J8778">
            <v>42928</v>
          </cell>
          <cell r="K8778">
            <v>18920</v>
          </cell>
          <cell r="L8778">
            <v>1</v>
          </cell>
          <cell r="M8778" t="str">
            <v>Licitación y Contratación</v>
          </cell>
          <cell r="N8778">
            <v>43068</v>
          </cell>
          <cell r="O8778">
            <v>43955100</v>
          </cell>
          <cell r="P8778">
            <v>43426789</v>
          </cell>
          <cell r="Q8778">
            <v>1</v>
          </cell>
          <cell r="R8778">
            <v>1</v>
          </cell>
          <cell r="S8778">
            <v>0</v>
          </cell>
          <cell r="T8778">
            <v>43955100</v>
          </cell>
        </row>
        <row r="8779">
          <cell r="G8779" t="str">
            <v>1-B-2017-303</v>
          </cell>
          <cell r="H8779" t="str">
            <v>CONSTRUCCION ALUMBRADO PUBLICO AV. ESPAÑA, CAPITAN GUILLERMOS - EL OVEJERO, PUNTA ARENAS</v>
          </cell>
          <cell r="I8779" t="str">
            <v>Proyecto Cerrado</v>
          </cell>
          <cell r="J8779">
            <v>42928</v>
          </cell>
          <cell r="K8779">
            <v>18625</v>
          </cell>
          <cell r="L8779">
            <v>1</v>
          </cell>
          <cell r="M8779" t="str">
            <v>Licitación y Contratación</v>
          </cell>
          <cell r="N8779">
            <v>43395</v>
          </cell>
          <cell r="O8779">
            <v>40964347</v>
          </cell>
          <cell r="P8779">
            <v>38474188</v>
          </cell>
          <cell r="Q8779">
            <v>1</v>
          </cell>
          <cell r="R8779">
            <v>1</v>
          </cell>
          <cell r="S8779">
            <v>0</v>
          </cell>
          <cell r="T8779">
            <v>40964347</v>
          </cell>
        </row>
        <row r="8780">
          <cell r="G8780" t="str">
            <v>1-B-2017-301</v>
          </cell>
          <cell r="H8780" t="str">
            <v>CONSTRUCCION ALUMBRADO PUBLICO AV. ESPAÑA, PEDRO AGUIRRE CERDA - OSCAR VIEL, PUNTA ARENAS</v>
          </cell>
          <cell r="I8780" t="str">
            <v>Proyecto Cerrado</v>
          </cell>
          <cell r="J8780">
            <v>42928</v>
          </cell>
          <cell r="K8780">
            <v>18625</v>
          </cell>
          <cell r="L8780">
            <v>1</v>
          </cell>
          <cell r="M8780" t="str">
            <v>Licitación y Contratación</v>
          </cell>
          <cell r="N8780">
            <v>43395</v>
          </cell>
          <cell r="O8780">
            <v>53001725</v>
          </cell>
          <cell r="P8780">
            <v>48308794</v>
          </cell>
          <cell r="Q8780">
            <v>1</v>
          </cell>
          <cell r="R8780">
            <v>1</v>
          </cell>
          <cell r="S8780">
            <v>0</v>
          </cell>
          <cell r="T8780">
            <v>53001725</v>
          </cell>
        </row>
        <row r="8781">
          <cell r="G8781" t="str">
            <v>1-B-2017-300</v>
          </cell>
          <cell r="H8781" t="str">
            <v>REPOSICIÓN ALUMBRADO PÚBLICO AVDA. ESPAÑA ESQUINA MANANTIALES, PUNTA ARENAS</v>
          </cell>
          <cell r="I8781" t="str">
            <v>Proyecto Cerrado</v>
          </cell>
          <cell r="J8781">
            <v>42928</v>
          </cell>
          <cell r="K8781">
            <v>18625</v>
          </cell>
          <cell r="L8781">
            <v>1</v>
          </cell>
          <cell r="M8781" t="str">
            <v>Licitación y Contratación</v>
          </cell>
          <cell r="N8781">
            <v>43395</v>
          </cell>
          <cell r="O8781">
            <v>9542213</v>
          </cell>
          <cell r="P8781">
            <v>6693750</v>
          </cell>
          <cell r="Q8781">
            <v>1</v>
          </cell>
          <cell r="R8781">
            <v>1</v>
          </cell>
          <cell r="S8781">
            <v>0</v>
          </cell>
          <cell r="T8781">
            <v>9542213</v>
          </cell>
        </row>
        <row r="8782">
          <cell r="G8782" t="str">
            <v>1-B-2017-327</v>
          </cell>
          <cell r="H8782" t="str">
            <v>AMPLIACIÓN SEDE CRUZ ROJA, LOCALIDAD DE POZO ALMONTE</v>
          </cell>
          <cell r="I8782" t="str">
            <v>En Ejecución</v>
          </cell>
          <cell r="J8782">
            <v>42928</v>
          </cell>
          <cell r="K8782">
            <v>18452</v>
          </cell>
          <cell r="L8782">
            <v>1</v>
          </cell>
          <cell r="M8782" t="str">
            <v>Licitación y Contratación</v>
          </cell>
          <cell r="N8782">
            <v>43177</v>
          </cell>
          <cell r="O8782">
            <v>23791813</v>
          </cell>
          <cell r="P8782">
            <v>23790526</v>
          </cell>
          <cell r="Q8782">
            <v>1</v>
          </cell>
          <cell r="R8782">
            <v>1</v>
          </cell>
          <cell r="S8782">
            <v>0</v>
          </cell>
          <cell r="T8782">
            <v>23791813</v>
          </cell>
        </row>
        <row r="8783">
          <cell r="G8783" t="str">
            <v>1-B-2017-298</v>
          </cell>
          <cell r="H8783" t="str">
            <v>CONSTRUCCIÓN ALUMBRADO PÚBLICO AVDA. ESPAÑA, ERRÁZURIZ - ROMULO CORREA, PUNTA ARENAS</v>
          </cell>
          <cell r="I8783" t="str">
            <v>Proyecto Cerrado</v>
          </cell>
          <cell r="J8783">
            <v>42928</v>
          </cell>
          <cell r="K8783">
            <v>18346</v>
          </cell>
          <cell r="L8783">
            <v>1</v>
          </cell>
          <cell r="M8783" t="str">
            <v>Licitación y Contratación</v>
          </cell>
          <cell r="N8783">
            <v>43395</v>
          </cell>
          <cell r="O8783">
            <v>57593720</v>
          </cell>
          <cell r="P8783">
            <v>57063475</v>
          </cell>
          <cell r="Q8783">
            <v>1</v>
          </cell>
          <cell r="R8783">
            <v>1</v>
          </cell>
          <cell r="S8783">
            <v>0</v>
          </cell>
          <cell r="T8783">
            <v>57593720</v>
          </cell>
        </row>
        <row r="8784">
          <cell r="G8784" t="str">
            <v>1-B-2017-492</v>
          </cell>
          <cell r="H8784" t="str">
            <v>CONSTRUCCION MURO DE CONTENCION CALLE LA LAGUNA ALTURA Nº 111</v>
          </cell>
          <cell r="I8784" t="str">
            <v>Proyecto Cerrado</v>
          </cell>
          <cell r="J8784">
            <v>42927</v>
          </cell>
          <cell r="K8784">
            <v>18179</v>
          </cell>
          <cell r="L8784">
            <v>1</v>
          </cell>
          <cell r="M8784" t="str">
            <v>Administración Directa</v>
          </cell>
          <cell r="N8784">
            <v>43100</v>
          </cell>
          <cell r="O8784">
            <v>59560416</v>
          </cell>
          <cell r="P8784">
            <v>59560416</v>
          </cell>
          <cell r="Q8784">
            <v>6</v>
          </cell>
          <cell r="R8784">
            <v>6</v>
          </cell>
          <cell r="S8784">
            <v>0</v>
          </cell>
          <cell r="T8784">
            <v>59560416</v>
          </cell>
        </row>
        <row r="8785">
          <cell r="G8785" t="str">
            <v>1-B-2017-491</v>
          </cell>
          <cell r="H8785" t="str">
            <v>CONSTRUCCION MURO DE CONTENCION AV. E. FREI, ALTURA Nº 056</v>
          </cell>
          <cell r="I8785" t="str">
            <v>Proyecto Cerrado</v>
          </cell>
          <cell r="J8785">
            <v>42927</v>
          </cell>
          <cell r="K8785">
            <v>18245</v>
          </cell>
          <cell r="L8785">
            <v>1</v>
          </cell>
          <cell r="M8785" t="str">
            <v>Administración Directa</v>
          </cell>
          <cell r="N8785">
            <v>43100</v>
          </cell>
          <cell r="O8785">
            <v>59560416</v>
          </cell>
          <cell r="P8785">
            <v>59560416</v>
          </cell>
          <cell r="Q8785">
            <v>6</v>
          </cell>
          <cell r="R8785">
            <v>6</v>
          </cell>
          <cell r="S8785">
            <v>0</v>
          </cell>
          <cell r="T8785">
            <v>59560416</v>
          </cell>
        </row>
        <row r="8786">
          <cell r="G8786" t="str">
            <v>1-B-2017-490</v>
          </cell>
          <cell r="H8786" t="str">
            <v>CONSTRUCCION MURO DE CONTENCION AV. LIBERTAD LADO EL CRISTO</v>
          </cell>
          <cell r="I8786" t="str">
            <v>Proyecto Cerrado</v>
          </cell>
          <cell r="J8786">
            <v>42927</v>
          </cell>
          <cell r="K8786">
            <v>18245</v>
          </cell>
          <cell r="L8786">
            <v>1</v>
          </cell>
          <cell r="M8786" t="str">
            <v>Administración Directa</v>
          </cell>
          <cell r="N8786">
            <v>43100</v>
          </cell>
          <cell r="O8786">
            <v>59560416</v>
          </cell>
          <cell r="P8786">
            <v>59560416</v>
          </cell>
          <cell r="Q8786">
            <v>6</v>
          </cell>
          <cell r="R8786">
            <v>6</v>
          </cell>
          <cell r="S8786">
            <v>0</v>
          </cell>
          <cell r="T8786">
            <v>59560416</v>
          </cell>
        </row>
        <row r="8787">
          <cell r="G8787" t="str">
            <v>1-B-2017-489</v>
          </cell>
          <cell r="H8787" t="str">
            <v>CONSTRUCCION MURO DE CONTENCION CALLE PAULA JARAQUEMADA, ALTURA Nº 216</v>
          </cell>
          <cell r="I8787" t="str">
            <v>Proyecto Cerrado</v>
          </cell>
          <cell r="J8787">
            <v>42927</v>
          </cell>
          <cell r="K8787">
            <v>18215</v>
          </cell>
          <cell r="L8787">
            <v>1</v>
          </cell>
          <cell r="M8787" t="str">
            <v>Administración Directa</v>
          </cell>
          <cell r="N8787">
            <v>43100</v>
          </cell>
          <cell r="O8787">
            <v>59560416</v>
          </cell>
          <cell r="P8787">
            <v>59560416</v>
          </cell>
          <cell r="Q8787">
            <v>6</v>
          </cell>
          <cell r="R8787">
            <v>6</v>
          </cell>
          <cell r="S8787">
            <v>0</v>
          </cell>
          <cell r="T8787">
            <v>59560416</v>
          </cell>
        </row>
        <row r="8788">
          <cell r="G8788" t="str">
            <v>1-B-2017-473</v>
          </cell>
          <cell r="H8788" t="str">
            <v>CONSTRUCCION LOMOS DE TORO AV. E. FREI ALTURA Nº 264 Y 475</v>
          </cell>
          <cell r="I8788" t="str">
            <v>Proyecto Cerrado</v>
          </cell>
          <cell r="J8788">
            <v>42927</v>
          </cell>
          <cell r="K8788">
            <v>18179</v>
          </cell>
          <cell r="L8788">
            <v>1</v>
          </cell>
          <cell r="M8788" t="str">
            <v>Administración Directa</v>
          </cell>
          <cell r="N8788">
            <v>43100</v>
          </cell>
          <cell r="O8788">
            <v>59560416</v>
          </cell>
          <cell r="P8788">
            <v>59560416</v>
          </cell>
          <cell r="Q8788">
            <v>6</v>
          </cell>
          <cell r="R8788">
            <v>6</v>
          </cell>
          <cell r="S8788">
            <v>0</v>
          </cell>
          <cell r="T8788">
            <v>59560416</v>
          </cell>
        </row>
        <row r="8789">
          <cell r="G8789" t="str">
            <v>1-B-2017-443</v>
          </cell>
          <cell r="H8789" t="str">
            <v>MEJORAMIENTO DE CIERRE PERIMETRAL Y ÁREAS VERDES REGISTRO CIVIL, LOS ÁLAMOS</v>
          </cell>
          <cell r="I8789" t="str">
            <v>Proyecto Cerrado</v>
          </cell>
          <cell r="J8789">
            <v>42927</v>
          </cell>
          <cell r="K8789">
            <v>18310</v>
          </cell>
          <cell r="L8789">
            <v>1</v>
          </cell>
          <cell r="M8789" t="str">
            <v>Administración Directa</v>
          </cell>
          <cell r="N8789">
            <v>43100</v>
          </cell>
          <cell r="O8789">
            <v>46416770</v>
          </cell>
          <cell r="P8789">
            <v>46416770</v>
          </cell>
          <cell r="Q8789">
            <v>6</v>
          </cell>
          <cell r="R8789">
            <v>6</v>
          </cell>
          <cell r="S8789">
            <v>0</v>
          </cell>
          <cell r="T8789">
            <v>46416770</v>
          </cell>
        </row>
        <row r="8790">
          <cell r="G8790" t="str">
            <v>1-B-2017-421</v>
          </cell>
          <cell r="H8790" t="str">
            <v>MEJORAMIENTO PLAZA SALUDABLE, CALLE LIBERTAD, LOTA</v>
          </cell>
          <cell r="I8790" t="str">
            <v>En Proceso de Cierre</v>
          </cell>
          <cell r="J8790">
            <v>42927</v>
          </cell>
          <cell r="K8790">
            <v>18179</v>
          </cell>
          <cell r="L8790">
            <v>1</v>
          </cell>
          <cell r="M8790" t="str">
            <v>Administración Directa</v>
          </cell>
          <cell r="N8790">
            <v>43100</v>
          </cell>
          <cell r="O8790">
            <v>58036705</v>
          </cell>
          <cell r="P8790">
            <v>58036705</v>
          </cell>
          <cell r="Q8790">
            <v>6</v>
          </cell>
          <cell r="R8790">
            <v>6</v>
          </cell>
          <cell r="S8790">
            <v>0</v>
          </cell>
          <cell r="T8790">
            <v>58036705</v>
          </cell>
        </row>
        <row r="8791">
          <cell r="G8791" t="str">
            <v>1-B-2017-416</v>
          </cell>
          <cell r="H8791" t="str">
            <v>CONSTRUCCIÓN RESALTO VEHICULAR, CALLE ARNOLDO COURAD, LOTA</v>
          </cell>
          <cell r="I8791" t="str">
            <v>Proyecto Cerrado</v>
          </cell>
          <cell r="J8791">
            <v>42927</v>
          </cell>
          <cell r="K8791">
            <v>18311</v>
          </cell>
          <cell r="L8791">
            <v>1</v>
          </cell>
          <cell r="M8791" t="str">
            <v>Administración Directa</v>
          </cell>
          <cell r="N8791">
            <v>43100</v>
          </cell>
          <cell r="O8791">
            <v>56180135</v>
          </cell>
          <cell r="P8791">
            <v>56180135</v>
          </cell>
          <cell r="Q8791">
            <v>6</v>
          </cell>
          <cell r="R8791">
            <v>6</v>
          </cell>
          <cell r="S8791">
            <v>0</v>
          </cell>
          <cell r="T8791">
            <v>56180135</v>
          </cell>
        </row>
        <row r="8792">
          <cell r="G8792" t="str">
            <v>1-B-2017-409</v>
          </cell>
          <cell r="H8792" t="str">
            <v>CONSTRUCCIÓN RESALTO VEHICULAR, CALLE ALMIRANTE LA TORRE, LOTA</v>
          </cell>
          <cell r="I8792" t="str">
            <v>Proyecto Cerrado</v>
          </cell>
          <cell r="J8792">
            <v>42927</v>
          </cell>
          <cell r="K8792">
            <v>18311</v>
          </cell>
          <cell r="L8792">
            <v>1</v>
          </cell>
          <cell r="M8792" t="str">
            <v>Administración Directa</v>
          </cell>
          <cell r="N8792">
            <v>43100</v>
          </cell>
          <cell r="O8792">
            <v>57815900</v>
          </cell>
          <cell r="P8792">
            <v>57815900</v>
          </cell>
          <cell r="Q8792">
            <v>6</v>
          </cell>
          <cell r="R8792">
            <v>6</v>
          </cell>
          <cell r="S8792">
            <v>0</v>
          </cell>
          <cell r="T8792">
            <v>57815900</v>
          </cell>
        </row>
        <row r="8793">
          <cell r="G8793" t="str">
            <v>1-B-2017-406</v>
          </cell>
          <cell r="H8793" t="str">
            <v>CONSTRUCCIÓN RESALTO VEHICULAR, AVENIDA EL CHIFLON, LOTA</v>
          </cell>
          <cell r="I8793" t="str">
            <v>Proyecto Cerrado</v>
          </cell>
          <cell r="J8793">
            <v>42927</v>
          </cell>
          <cell r="K8793">
            <v>18311</v>
          </cell>
          <cell r="L8793">
            <v>1</v>
          </cell>
          <cell r="M8793" t="str">
            <v>Administración Directa</v>
          </cell>
          <cell r="N8793">
            <v>43100</v>
          </cell>
          <cell r="O8793">
            <v>56420869</v>
          </cell>
          <cell r="P8793">
            <v>56420869</v>
          </cell>
          <cell r="Q8793">
            <v>6</v>
          </cell>
          <cell r="R8793">
            <v>6</v>
          </cell>
          <cell r="S8793">
            <v>0</v>
          </cell>
          <cell r="T8793">
            <v>56420869</v>
          </cell>
        </row>
        <row r="8794">
          <cell r="G8794" t="str">
            <v>1-B-2017-394</v>
          </cell>
          <cell r="H8794" t="str">
            <v>MEJORAMIENTO LOCAL DEFENSA CIVIL, CALLE COUSIÑO, LOTA</v>
          </cell>
          <cell r="I8794" t="str">
            <v>100% Girado</v>
          </cell>
          <cell r="J8794">
            <v>42927</v>
          </cell>
          <cell r="K8794">
            <v>18215</v>
          </cell>
          <cell r="L8794">
            <v>1</v>
          </cell>
          <cell r="M8794" t="str">
            <v>Administración Directa</v>
          </cell>
          <cell r="N8794">
            <v>43100</v>
          </cell>
          <cell r="O8794">
            <v>58156433</v>
          </cell>
          <cell r="P8794">
            <v>58156433</v>
          </cell>
          <cell r="Q8794">
            <v>6</v>
          </cell>
          <cell r="R8794">
            <v>6</v>
          </cell>
          <cell r="S8794">
            <v>0</v>
          </cell>
          <cell r="T8794">
            <v>58156433</v>
          </cell>
        </row>
        <row r="8795">
          <cell r="G8795" t="str">
            <v>1-B-2017-390</v>
          </cell>
          <cell r="H8795" t="str">
            <v>REPOSICIÓN ACERA CALLE CHILOÉ, SECTOR VILLA ISIDORA</v>
          </cell>
          <cell r="I8795" t="str">
            <v>En Proceso de Cierre</v>
          </cell>
          <cell r="J8795">
            <v>42927</v>
          </cell>
          <cell r="K8795">
            <v>18215</v>
          </cell>
          <cell r="L8795">
            <v>1</v>
          </cell>
          <cell r="M8795" t="str">
            <v>Administración Directa</v>
          </cell>
          <cell r="N8795">
            <v>43100</v>
          </cell>
          <cell r="O8795">
            <v>58009328</v>
          </cell>
          <cell r="P8795">
            <v>58009328</v>
          </cell>
          <cell r="Q8795">
            <v>6</v>
          </cell>
          <cell r="R8795">
            <v>6</v>
          </cell>
          <cell r="S8795">
            <v>0</v>
          </cell>
          <cell r="T8795">
            <v>58009328</v>
          </cell>
        </row>
        <row r="8796">
          <cell r="G8796" t="str">
            <v>1-B-2017-387</v>
          </cell>
          <cell r="H8796" t="str">
            <v>CONSTRUCCIÓN RESALTO VEHICULAR, CALLE ARTURO PÉREZ CANTO, LOTA</v>
          </cell>
          <cell r="I8796" t="str">
            <v>En Proceso de Cierre</v>
          </cell>
          <cell r="J8796">
            <v>42927</v>
          </cell>
          <cell r="K8796">
            <v>18311</v>
          </cell>
          <cell r="L8796">
            <v>1</v>
          </cell>
          <cell r="M8796" t="str">
            <v>Administración Directa</v>
          </cell>
          <cell r="N8796">
            <v>43100</v>
          </cell>
          <cell r="O8796">
            <v>55867793</v>
          </cell>
          <cell r="P8796">
            <v>55867793</v>
          </cell>
          <cell r="Q8796">
            <v>6</v>
          </cell>
          <cell r="R8796">
            <v>6</v>
          </cell>
          <cell r="S8796">
            <v>0</v>
          </cell>
          <cell r="T8796">
            <v>55867793</v>
          </cell>
        </row>
        <row r="8797">
          <cell r="G8797" t="str">
            <v>1-B-2017-378</v>
          </cell>
          <cell r="H8797" t="str">
            <v>CONSTRUCCIÓN BAHÍA VEHICULAR CALLE 18 DE SEPTIEMBRE, TRAMO ENTRE AVENIDA IGNACIO CARRERA PINTO Y LIBERTAD</v>
          </cell>
          <cell r="I8797" t="str">
            <v>Proyecto Cerrado</v>
          </cell>
          <cell r="J8797">
            <v>42927</v>
          </cell>
          <cell r="K8797">
            <v>18310</v>
          </cell>
          <cell r="L8797">
            <v>1</v>
          </cell>
          <cell r="M8797" t="str">
            <v>Administración Directa</v>
          </cell>
          <cell r="N8797">
            <v>43100</v>
          </cell>
          <cell r="O8797">
            <v>45268358</v>
          </cell>
          <cell r="P8797">
            <v>45268358</v>
          </cell>
          <cell r="Q8797">
            <v>6</v>
          </cell>
          <cell r="R8797">
            <v>6</v>
          </cell>
          <cell r="S8797">
            <v>0</v>
          </cell>
          <cell r="T8797">
            <v>45268358</v>
          </cell>
        </row>
        <row r="8798">
          <cell r="G8798" t="str">
            <v>1-B-2017-377</v>
          </cell>
          <cell r="H8798" t="str">
            <v>CONSTRUCCIÓN BAHÍA VEHICULAR CALLE MATADERO, TRAMO ENTRE COLÓN Y PEDRO DE VALDIVIA</v>
          </cell>
          <cell r="I8798" t="str">
            <v>Proyecto Cerrado</v>
          </cell>
          <cell r="J8798">
            <v>42927</v>
          </cell>
          <cell r="K8798">
            <v>18310</v>
          </cell>
          <cell r="L8798">
            <v>1</v>
          </cell>
          <cell r="M8798" t="str">
            <v>Administración Directa</v>
          </cell>
          <cell r="N8798">
            <v>43100</v>
          </cell>
          <cell r="O8798">
            <v>45268358</v>
          </cell>
          <cell r="P8798">
            <v>45268358</v>
          </cell>
          <cell r="Q8798">
            <v>6</v>
          </cell>
          <cell r="R8798">
            <v>6</v>
          </cell>
          <cell r="S8798">
            <v>0</v>
          </cell>
          <cell r="T8798">
            <v>45268358</v>
          </cell>
        </row>
        <row r="8799">
          <cell r="G8799" t="str">
            <v>1-B-2017-510</v>
          </cell>
          <cell r="H8799" t="str">
            <v>REPARACIÓN ACERAS CALLE LOS CISNES, CANTERA 2, LOTA.</v>
          </cell>
          <cell r="I8799" t="str">
            <v>En Proceso de Cierre</v>
          </cell>
          <cell r="J8799">
            <v>42923</v>
          </cell>
          <cell r="K8799">
            <v>18208</v>
          </cell>
          <cell r="L8799">
            <v>1</v>
          </cell>
          <cell r="M8799" t="str">
            <v>Administración Directa</v>
          </cell>
          <cell r="N8799">
            <v>43100</v>
          </cell>
          <cell r="O8799">
            <v>58923337</v>
          </cell>
          <cell r="P8799">
            <v>58923337</v>
          </cell>
          <cell r="Q8799">
            <v>6</v>
          </cell>
          <cell r="R8799">
            <v>6</v>
          </cell>
          <cell r="S8799">
            <v>0</v>
          </cell>
          <cell r="T8799">
            <v>58923337</v>
          </cell>
        </row>
        <row r="8800">
          <cell r="G8800" t="str">
            <v>1-B-2017-509</v>
          </cell>
          <cell r="H8800" t="str">
            <v>REPOSICION RESALTO VEHICULAR, CALLE BALDOMERO LILLO, LOTA</v>
          </cell>
          <cell r="I8800" t="str">
            <v>Proyecto Cerrado</v>
          </cell>
          <cell r="J8800">
            <v>42923</v>
          </cell>
          <cell r="K8800">
            <v>18312</v>
          </cell>
          <cell r="L8800">
            <v>1</v>
          </cell>
          <cell r="M8800" t="str">
            <v>Administración Directa</v>
          </cell>
          <cell r="N8800">
            <v>43100</v>
          </cell>
          <cell r="O8800">
            <v>56748444</v>
          </cell>
          <cell r="P8800">
            <v>56748444</v>
          </cell>
          <cell r="Q8800">
            <v>6</v>
          </cell>
          <cell r="R8800">
            <v>6</v>
          </cell>
          <cell r="S8800">
            <v>0</v>
          </cell>
          <cell r="T8800">
            <v>56748444</v>
          </cell>
        </row>
        <row r="8801">
          <cell r="G8801" t="str">
            <v>1-B-2017-494</v>
          </cell>
          <cell r="H8801" t="str">
            <v>CONSTRUCCION HUELLA VEHICULAR PASAJE 2, DESDE JOAQUIN PRIETO</v>
          </cell>
          <cell r="I8801" t="str">
            <v>Proyecto Cerrado</v>
          </cell>
          <cell r="J8801">
            <v>42923</v>
          </cell>
          <cell r="K8801">
            <v>18397</v>
          </cell>
          <cell r="L8801">
            <v>1</v>
          </cell>
          <cell r="M8801" t="str">
            <v>Administración Directa</v>
          </cell>
          <cell r="N8801">
            <v>43100</v>
          </cell>
          <cell r="O8801">
            <v>59560416</v>
          </cell>
          <cell r="P8801">
            <v>59560416</v>
          </cell>
          <cell r="Q8801">
            <v>6</v>
          </cell>
          <cell r="R8801">
            <v>6</v>
          </cell>
          <cell r="S8801">
            <v>0</v>
          </cell>
          <cell r="T8801">
            <v>59560416</v>
          </cell>
        </row>
        <row r="8802">
          <cell r="G8802" t="str">
            <v>1-B-2017-453</v>
          </cell>
          <cell r="H8802" t="str">
            <v>MEJORAMIENTO SENDA LA TRANQUILIDAD, COMUNA DE TOMÉ</v>
          </cell>
          <cell r="I8802" t="str">
            <v>Proyecto Cerrado</v>
          </cell>
          <cell r="J8802">
            <v>42923</v>
          </cell>
          <cell r="K8802">
            <v>17994</v>
          </cell>
          <cell r="L8802">
            <v>1</v>
          </cell>
          <cell r="M8802" t="str">
            <v>Administración Directa</v>
          </cell>
          <cell r="N8802">
            <v>43100</v>
          </cell>
          <cell r="O8802">
            <v>42330749</v>
          </cell>
          <cell r="P8802">
            <v>42330749</v>
          </cell>
          <cell r="Q8802">
            <v>6</v>
          </cell>
          <cell r="R8802">
            <v>6</v>
          </cell>
          <cell r="S8802">
            <v>0</v>
          </cell>
          <cell r="T8802">
            <v>42330749</v>
          </cell>
        </row>
        <row r="8803">
          <cell r="G8803" t="str">
            <v>1-B-2017-423</v>
          </cell>
          <cell r="H8803" t="str">
            <v>REPARACIÓN DE ACERAS Y COLOCACIÓN DE PASAMANOS, CALLE GALVARINO</v>
          </cell>
          <cell r="I8803" t="str">
            <v>En Proceso de Cierre</v>
          </cell>
          <cell r="J8803">
            <v>42923</v>
          </cell>
          <cell r="K8803">
            <v>18329</v>
          </cell>
          <cell r="L8803">
            <v>1</v>
          </cell>
          <cell r="M8803" t="str">
            <v>Administración Directa</v>
          </cell>
          <cell r="N8803">
            <v>43100</v>
          </cell>
          <cell r="O8803">
            <v>53325498</v>
          </cell>
          <cell r="P8803">
            <v>53325498</v>
          </cell>
          <cell r="Q8803">
            <v>6</v>
          </cell>
          <cell r="R8803">
            <v>6</v>
          </cell>
          <cell r="S8803">
            <v>0</v>
          </cell>
          <cell r="T8803">
            <v>53325498</v>
          </cell>
        </row>
        <row r="8804">
          <cell r="G8804" t="str">
            <v>1-B-2017-415</v>
          </cell>
          <cell r="H8804" t="str">
            <v>CONSTRUCCIÓN DE PASAMANOS PASAJE ALESSANDRI, POLVORÍN 3, LOTA</v>
          </cell>
          <cell r="I8804" t="str">
            <v>Proyecto Cerrado</v>
          </cell>
          <cell r="J8804">
            <v>42923</v>
          </cell>
          <cell r="K8804">
            <v>17994</v>
          </cell>
          <cell r="L8804">
            <v>1</v>
          </cell>
          <cell r="M8804" t="str">
            <v>Administración Directa</v>
          </cell>
          <cell r="N8804">
            <v>43100</v>
          </cell>
          <cell r="O8804">
            <v>57863859</v>
          </cell>
          <cell r="P8804">
            <v>57863859</v>
          </cell>
          <cell r="Q8804">
            <v>6</v>
          </cell>
          <cell r="R8804">
            <v>6</v>
          </cell>
          <cell r="S8804">
            <v>0</v>
          </cell>
          <cell r="T8804">
            <v>57863859</v>
          </cell>
        </row>
        <row r="8805">
          <cell r="G8805" t="str">
            <v>1-B-2017-414</v>
          </cell>
          <cell r="H8805" t="str">
            <v>MEJORAMIENTO DE ACERA Y PASAMANO, SECTOR EL BLANCO</v>
          </cell>
          <cell r="I8805" t="str">
            <v>En Proceso de Cierre</v>
          </cell>
          <cell r="J8805">
            <v>42923</v>
          </cell>
          <cell r="K8805">
            <v>18366</v>
          </cell>
          <cell r="L8805">
            <v>1</v>
          </cell>
          <cell r="M8805" t="str">
            <v>Administración Directa</v>
          </cell>
          <cell r="N8805">
            <v>43100</v>
          </cell>
          <cell r="O8805">
            <v>59470633</v>
          </cell>
          <cell r="P8805">
            <v>59470633</v>
          </cell>
          <cell r="Q8805">
            <v>6</v>
          </cell>
          <cell r="R8805">
            <v>6</v>
          </cell>
          <cell r="S8805">
            <v>0</v>
          </cell>
          <cell r="T8805">
            <v>59470633</v>
          </cell>
        </row>
        <row r="8806">
          <cell r="G8806" t="str">
            <v>1-B-2017-408</v>
          </cell>
          <cell r="H8806" t="str">
            <v>CONSTRUCCIÓN PASAMANOS SENDA LOS GERANEOS, POLVORÍN 2, LOTA</v>
          </cell>
          <cell r="I8806" t="str">
            <v>100% Girado</v>
          </cell>
          <cell r="J8806">
            <v>42923</v>
          </cell>
          <cell r="K8806">
            <v>18208</v>
          </cell>
          <cell r="L8806">
            <v>1</v>
          </cell>
          <cell r="M8806" t="str">
            <v>Administración Directa</v>
          </cell>
          <cell r="N8806">
            <v>43100</v>
          </cell>
          <cell r="O8806">
            <v>55507029</v>
          </cell>
          <cell r="P8806">
            <v>55507029</v>
          </cell>
          <cell r="Q8806">
            <v>6</v>
          </cell>
          <cell r="R8806">
            <v>6</v>
          </cell>
          <cell r="S8806">
            <v>0</v>
          </cell>
          <cell r="T8806">
            <v>55507029</v>
          </cell>
        </row>
        <row r="8807">
          <cell r="G8807" t="str">
            <v>1-B-2017-401</v>
          </cell>
          <cell r="H8807" t="str">
            <v>REPOSICION RESALTO VEHICULAR, SECTOR VILLA EL ESFUERZO</v>
          </cell>
          <cell r="I8807" t="str">
            <v>En Proceso de Cierre</v>
          </cell>
          <cell r="J8807">
            <v>42923</v>
          </cell>
          <cell r="K8807">
            <v>18329</v>
          </cell>
          <cell r="L8807">
            <v>1</v>
          </cell>
          <cell r="M8807" t="str">
            <v>Administración Directa</v>
          </cell>
          <cell r="N8807">
            <v>43100</v>
          </cell>
          <cell r="O8807">
            <v>37850031</v>
          </cell>
          <cell r="P8807">
            <v>37850031</v>
          </cell>
          <cell r="Q8807">
            <v>6</v>
          </cell>
          <cell r="R8807">
            <v>6</v>
          </cell>
          <cell r="S8807">
            <v>0</v>
          </cell>
          <cell r="T8807">
            <v>37850031</v>
          </cell>
        </row>
        <row r="8808">
          <cell r="G8808" t="str">
            <v>1-B-2017-396</v>
          </cell>
          <cell r="H8808" t="str">
            <v>REPARACIÓN DE ACERA Y COLOCACIÓN DE PASAMANOS, POBLACIÓN ESPAÑA</v>
          </cell>
          <cell r="I8808" t="str">
            <v>100% Girado</v>
          </cell>
          <cell r="J8808">
            <v>42923</v>
          </cell>
          <cell r="K8808">
            <v>18329</v>
          </cell>
          <cell r="L8808">
            <v>1</v>
          </cell>
          <cell r="M8808" t="str">
            <v>Administración Directa</v>
          </cell>
          <cell r="N8808">
            <v>43100</v>
          </cell>
          <cell r="O8808">
            <v>56841573</v>
          </cell>
          <cell r="P8808">
            <v>56841573</v>
          </cell>
          <cell r="Q8808">
            <v>6</v>
          </cell>
          <cell r="R8808">
            <v>6</v>
          </cell>
          <cell r="S8808">
            <v>0</v>
          </cell>
          <cell r="T8808">
            <v>56841573</v>
          </cell>
        </row>
        <row r="8809">
          <cell r="G8809" t="str">
            <v>1-B-2017-395</v>
          </cell>
          <cell r="H8809" t="str">
            <v>REPOSICION RESALTO VEHICULAR, CALLE BLEST GANA, LOTA</v>
          </cell>
          <cell r="I8809" t="str">
            <v>En Proceso de Cierre</v>
          </cell>
          <cell r="J8809">
            <v>42923</v>
          </cell>
          <cell r="K8809">
            <v>18312</v>
          </cell>
          <cell r="L8809">
            <v>1</v>
          </cell>
          <cell r="M8809" t="str">
            <v>Administración Directa</v>
          </cell>
          <cell r="N8809">
            <v>43100</v>
          </cell>
          <cell r="O8809">
            <v>56014568</v>
          </cell>
          <cell r="P8809">
            <v>56014568</v>
          </cell>
          <cell r="Q8809">
            <v>6</v>
          </cell>
          <cell r="R8809">
            <v>6</v>
          </cell>
          <cell r="S8809">
            <v>0</v>
          </cell>
          <cell r="T8809">
            <v>56014568</v>
          </cell>
        </row>
        <row r="8810">
          <cell r="G8810" t="str">
            <v>1-B-2017-388</v>
          </cell>
          <cell r="H8810" t="str">
            <v>CONSTRUCCIÓN CIERRE PERIMETRAL CLUB DEPORTIVO, SECTOR FUNDICION</v>
          </cell>
          <cell r="I8810" t="str">
            <v>100% Girado</v>
          </cell>
          <cell r="J8810">
            <v>42923</v>
          </cell>
          <cell r="K8810">
            <v>18208</v>
          </cell>
          <cell r="L8810">
            <v>1</v>
          </cell>
          <cell r="M8810" t="str">
            <v>Administración Directa</v>
          </cell>
          <cell r="N8810">
            <v>43100</v>
          </cell>
          <cell r="O8810">
            <v>57870980</v>
          </cell>
          <cell r="P8810">
            <v>57870980</v>
          </cell>
          <cell r="Q8810">
            <v>6</v>
          </cell>
          <cell r="R8810">
            <v>6</v>
          </cell>
          <cell r="S8810">
            <v>0</v>
          </cell>
          <cell r="T8810">
            <v>57870980</v>
          </cell>
        </row>
        <row r="8811">
          <cell r="G8811" t="str">
            <v>1-B-2017-382</v>
          </cell>
          <cell r="H8811" t="str">
            <v>CONSTRUCCIÓN PLAZA SALUDABLE, CALLE SAN PEDRO, POBLACIÓN EL BLANCO</v>
          </cell>
          <cell r="I8811" t="str">
            <v>En Proceso de Cierre</v>
          </cell>
          <cell r="J8811">
            <v>42923</v>
          </cell>
          <cell r="K8811">
            <v>17994</v>
          </cell>
          <cell r="L8811">
            <v>1</v>
          </cell>
          <cell r="M8811" t="str">
            <v>Administración Directa</v>
          </cell>
          <cell r="N8811">
            <v>43100</v>
          </cell>
          <cell r="O8811">
            <v>57734662</v>
          </cell>
          <cell r="P8811">
            <v>57734662</v>
          </cell>
          <cell r="Q8811">
            <v>6</v>
          </cell>
          <cell r="R8811">
            <v>6</v>
          </cell>
          <cell r="S8811">
            <v>0</v>
          </cell>
          <cell r="T8811">
            <v>57734662</v>
          </cell>
        </row>
        <row r="8812">
          <cell r="G8812" t="str">
            <v>1-B-2017-380</v>
          </cell>
          <cell r="H8812" t="str">
            <v>CONSTRUCCIÓN DE PASAMANOS, SENDERO EN CALLE LOS AVELLANOS, SECTOR GABRIELA MISTRAL</v>
          </cell>
          <cell r="I8812" t="str">
            <v>100% Girado</v>
          </cell>
          <cell r="J8812">
            <v>42923</v>
          </cell>
          <cell r="K8812">
            <v>17994</v>
          </cell>
          <cell r="L8812">
            <v>1</v>
          </cell>
          <cell r="M8812" t="str">
            <v>Administración Directa</v>
          </cell>
          <cell r="N8812">
            <v>43100</v>
          </cell>
          <cell r="O8812">
            <v>58209476</v>
          </cell>
          <cell r="P8812">
            <v>58209476</v>
          </cell>
          <cell r="Q8812">
            <v>6</v>
          </cell>
          <cell r="R8812">
            <v>6</v>
          </cell>
          <cell r="S8812">
            <v>0</v>
          </cell>
          <cell r="T8812">
            <v>58209476</v>
          </cell>
        </row>
        <row r="8813">
          <cell r="G8813" t="str">
            <v>1-B-2017-354</v>
          </cell>
          <cell r="H8813" t="str">
            <v>19.-CONSTRUCCION DE GRADERIAS DE CANCHA DE FUTBOL EN SECTOR BERTA</v>
          </cell>
          <cell r="I8813" t="str">
            <v>Proyecto Cerrado</v>
          </cell>
          <cell r="J8813">
            <v>42923</v>
          </cell>
          <cell r="K8813">
            <v>18167</v>
          </cell>
          <cell r="L8813">
            <v>1</v>
          </cell>
          <cell r="M8813" t="str">
            <v>Administración Directa</v>
          </cell>
          <cell r="N8813">
            <v>43098</v>
          </cell>
          <cell r="O8813">
            <v>59405595</v>
          </cell>
          <cell r="P8813">
            <v>59405595</v>
          </cell>
          <cell r="Q8813">
            <v>6</v>
          </cell>
          <cell r="R8813">
            <v>6</v>
          </cell>
          <cell r="S8813">
            <v>0</v>
          </cell>
          <cell r="T8813">
            <v>59405595</v>
          </cell>
        </row>
        <row r="8814">
          <cell r="G8814" t="str">
            <v>1-B-2017-353</v>
          </cell>
          <cell r="H8814" t="str">
            <v>18.-REPOSICION GRADERIAS DE CANCHA DE FUTBOL EN SECTOR YOBILO</v>
          </cell>
          <cell r="I8814" t="str">
            <v>Proyecto Cerrado</v>
          </cell>
          <cell r="J8814">
            <v>42923</v>
          </cell>
          <cell r="K8814">
            <v>18167</v>
          </cell>
          <cell r="L8814">
            <v>1</v>
          </cell>
          <cell r="M8814" t="str">
            <v>Administración Directa</v>
          </cell>
          <cell r="N8814">
            <v>43098</v>
          </cell>
          <cell r="O8814">
            <v>55296924</v>
          </cell>
          <cell r="P8814">
            <v>55296924</v>
          </cell>
          <cell r="Q8814">
            <v>6</v>
          </cell>
          <cell r="R8814">
            <v>6</v>
          </cell>
          <cell r="S8814">
            <v>0</v>
          </cell>
          <cell r="T8814">
            <v>55296924</v>
          </cell>
        </row>
        <row r="8815">
          <cell r="G8815" t="str">
            <v>1-B-2017-351</v>
          </cell>
          <cell r="H8815" t="str">
            <v>16.-REPOSICION Y REPARACION DE VEREDAS EN SECTOR LICEO BICENTENARIO DE LA COMUNA DE CORONEL</v>
          </cell>
          <cell r="I8815" t="str">
            <v>Proyecto Cerrado</v>
          </cell>
          <cell r="J8815">
            <v>42923</v>
          </cell>
          <cell r="K8815">
            <v>18397</v>
          </cell>
          <cell r="L8815">
            <v>1</v>
          </cell>
          <cell r="M8815" t="str">
            <v>Administración Directa</v>
          </cell>
          <cell r="N8815">
            <v>43098</v>
          </cell>
          <cell r="O8815">
            <v>57248784</v>
          </cell>
          <cell r="P8815">
            <v>57248784</v>
          </cell>
          <cell r="Q8815">
            <v>6</v>
          </cell>
          <cell r="R8815">
            <v>6</v>
          </cell>
          <cell r="S8815">
            <v>0</v>
          </cell>
          <cell r="T8815">
            <v>57248784</v>
          </cell>
        </row>
        <row r="8816">
          <cell r="G8816" t="str">
            <v>1-B-2017-350</v>
          </cell>
          <cell r="H8816" t="str">
            <v>15.-REPOSICION DE ACERAS PEATONALES EN CALLE LOS ONAS DE HUERTOS FAMILIARES.</v>
          </cell>
          <cell r="I8816" t="str">
            <v>Proyecto Cerrado</v>
          </cell>
          <cell r="J8816">
            <v>42923</v>
          </cell>
          <cell r="K8816">
            <v>18366</v>
          </cell>
          <cell r="L8816">
            <v>1</v>
          </cell>
          <cell r="M8816" t="str">
            <v>Administración Directa</v>
          </cell>
          <cell r="N8816">
            <v>43098</v>
          </cell>
          <cell r="O8816">
            <v>59388977</v>
          </cell>
          <cell r="P8816">
            <v>59388977</v>
          </cell>
          <cell r="Q8816">
            <v>6</v>
          </cell>
          <cell r="R8816">
            <v>6</v>
          </cell>
          <cell r="S8816">
            <v>0</v>
          </cell>
          <cell r="T8816">
            <v>59388977</v>
          </cell>
        </row>
        <row r="8817">
          <cell r="G8817" t="str">
            <v>1-B-2017-349</v>
          </cell>
          <cell r="H8817" t="str">
            <v>14.-REPARACION DE ACERAS EN CALLE LA ARAUCANA, VILLA LA POSADA</v>
          </cell>
          <cell r="I8817" t="str">
            <v>Proyecto Cerrado</v>
          </cell>
          <cell r="J8817">
            <v>42923</v>
          </cell>
          <cell r="K8817">
            <v>18366</v>
          </cell>
          <cell r="L8817">
            <v>1</v>
          </cell>
          <cell r="M8817" t="str">
            <v>Administración Directa</v>
          </cell>
          <cell r="N8817">
            <v>43098</v>
          </cell>
          <cell r="O8817">
            <v>58546639</v>
          </cell>
          <cell r="P8817">
            <v>58546639</v>
          </cell>
          <cell r="Q8817">
            <v>6</v>
          </cell>
          <cell r="R8817">
            <v>6</v>
          </cell>
          <cell r="S8817">
            <v>0</v>
          </cell>
          <cell r="T8817">
            <v>58546639</v>
          </cell>
        </row>
        <row r="8818">
          <cell r="G8818" t="str">
            <v>1-B-2017-348</v>
          </cell>
          <cell r="H8818" t="str">
            <v>13.-REPARACION DE VEREDAS PEATONALES SECTOR ASENTAMIENTO ESCUADRON</v>
          </cell>
          <cell r="I8818" t="str">
            <v>Proyecto Cerrado</v>
          </cell>
          <cell r="J8818">
            <v>42923</v>
          </cell>
          <cell r="K8818">
            <v>18167</v>
          </cell>
          <cell r="L8818">
            <v>1</v>
          </cell>
          <cell r="M8818" t="str">
            <v>Administración Directa</v>
          </cell>
          <cell r="N8818">
            <v>43098</v>
          </cell>
          <cell r="O8818">
            <v>59527533</v>
          </cell>
          <cell r="P8818">
            <v>59527533</v>
          </cell>
          <cell r="Q8818">
            <v>6</v>
          </cell>
          <cell r="R8818">
            <v>6</v>
          </cell>
          <cell r="S8818">
            <v>0</v>
          </cell>
          <cell r="T8818">
            <v>59527533</v>
          </cell>
        </row>
        <row r="8819">
          <cell r="G8819" t="str">
            <v>1-B-2017-292</v>
          </cell>
          <cell r="H8819" t="str">
            <v>CONSTRUCCION Y REPOSICION DE ACERAS VARIOS SECTORES, PADRE LAS CASAS</v>
          </cell>
          <cell r="I8819" t="str">
            <v>Proyecto Cerrado</v>
          </cell>
          <cell r="J8819">
            <v>42923</v>
          </cell>
          <cell r="K8819">
            <v>17967</v>
          </cell>
          <cell r="L8819">
            <v>1</v>
          </cell>
          <cell r="M8819" t="str">
            <v>Licitación y Contratación</v>
          </cell>
          <cell r="N8819">
            <v>43133</v>
          </cell>
          <cell r="O8819">
            <v>25001000</v>
          </cell>
          <cell r="P8819">
            <v>23929264</v>
          </cell>
          <cell r="Q8819">
            <v>1</v>
          </cell>
          <cell r="R8819">
            <v>1</v>
          </cell>
          <cell r="S8819">
            <v>0</v>
          </cell>
          <cell r="T8819">
            <v>25001000</v>
          </cell>
        </row>
        <row r="8820">
          <cell r="G8820" t="str">
            <v>1-C-2017-120</v>
          </cell>
          <cell r="H8820" t="str">
            <v>HABILITACION OFICINAS DE DIDECO Y PRODER, MUNICIPALIDAD DE CUNCO</v>
          </cell>
          <cell r="I8820" t="str">
            <v>Proyecto Cerrado</v>
          </cell>
          <cell r="J8820">
            <v>42923</v>
          </cell>
          <cell r="K8820">
            <v>18338</v>
          </cell>
          <cell r="L8820">
            <v>1</v>
          </cell>
          <cell r="M8820" t="str">
            <v>Licitación y Contratación</v>
          </cell>
          <cell r="N8820">
            <v>43144</v>
          </cell>
          <cell r="O8820">
            <v>59594077</v>
          </cell>
          <cell r="P8820">
            <v>59422405</v>
          </cell>
          <cell r="Q8820">
            <v>1</v>
          </cell>
          <cell r="R8820">
            <v>1</v>
          </cell>
          <cell r="S8820">
            <v>171672</v>
          </cell>
          <cell r="T8820">
            <v>59422405</v>
          </cell>
        </row>
        <row r="8821">
          <cell r="G8821" t="str">
            <v>1-C-2016-693</v>
          </cell>
          <cell r="H8821" t="str">
            <v>MEJORAMIENTO SEDE UNIDAD VECINAL N°1</v>
          </cell>
          <cell r="I8821" t="str">
            <v>Proyecto Cerrado</v>
          </cell>
          <cell r="J8821">
            <v>42923</v>
          </cell>
          <cell r="K8821">
            <v>18333</v>
          </cell>
          <cell r="L8821">
            <v>1</v>
          </cell>
          <cell r="M8821" t="str">
            <v>Licitación y Contratación</v>
          </cell>
          <cell r="N8821" t="str">
            <v>no definida</v>
          </cell>
          <cell r="O8821">
            <v>39817016</v>
          </cell>
          <cell r="P8821">
            <v>39569612</v>
          </cell>
          <cell r="Q8821">
            <v>1</v>
          </cell>
          <cell r="R8821">
            <v>1</v>
          </cell>
          <cell r="S8821">
            <v>247404</v>
          </cell>
          <cell r="T8821">
            <v>39569612</v>
          </cell>
        </row>
        <row r="8822">
          <cell r="G8822" t="str">
            <v>1-C-2016-170</v>
          </cell>
          <cell r="H8822" t="str">
            <v>PAVIMENTACION DIVERSOS PASAJES VILLA LOS COPIHUES</v>
          </cell>
          <cell r="I8822" t="str">
            <v>Proyecto Cerrado</v>
          </cell>
          <cell r="J8822">
            <v>42923</v>
          </cell>
          <cell r="K8822">
            <v>18378</v>
          </cell>
          <cell r="L8822">
            <v>1</v>
          </cell>
          <cell r="M8822" t="str">
            <v>Licitación y Contratación</v>
          </cell>
          <cell r="N8822">
            <v>43168</v>
          </cell>
          <cell r="O8822">
            <v>46329620</v>
          </cell>
          <cell r="P8822">
            <v>46288988</v>
          </cell>
          <cell r="Q8822">
            <v>1</v>
          </cell>
          <cell r="R8822">
            <v>1</v>
          </cell>
          <cell r="S8822">
            <v>40632</v>
          </cell>
          <cell r="T8822">
            <v>46288988</v>
          </cell>
        </row>
        <row r="8823">
          <cell r="G8823" t="str">
            <v>1-B-2017-493</v>
          </cell>
          <cell r="H8823" t="str">
            <v>CONSTRUCCION MURO DE CONTENCION CALLE EL CASTAÑO 5, ALTURA Nº 067</v>
          </cell>
          <cell r="I8823" t="str">
            <v>Proyecto Cerrado</v>
          </cell>
          <cell r="J8823">
            <v>42921</v>
          </cell>
          <cell r="K8823">
            <v>17849</v>
          </cell>
          <cell r="L8823">
            <v>1</v>
          </cell>
          <cell r="M8823" t="str">
            <v>Administración Directa</v>
          </cell>
          <cell r="N8823">
            <v>43100</v>
          </cell>
          <cell r="O8823">
            <v>59560416</v>
          </cell>
          <cell r="P8823">
            <v>59560416</v>
          </cell>
          <cell r="Q8823">
            <v>6</v>
          </cell>
          <cell r="R8823">
            <v>6</v>
          </cell>
          <cell r="S8823">
            <v>0</v>
          </cell>
          <cell r="T8823">
            <v>59560416</v>
          </cell>
        </row>
        <row r="8824">
          <cell r="G8824" t="str">
            <v>1-B-2017-452</v>
          </cell>
          <cell r="H8824" t="str">
            <v>MEJORAMIENTO SENDA EL RECUERDO CEMENTERIO 2, COMUNA DE TOMÉ</v>
          </cell>
          <cell r="I8824" t="str">
            <v>Proyecto Cerrado</v>
          </cell>
          <cell r="J8824">
            <v>42921</v>
          </cell>
          <cell r="K8824">
            <v>17547</v>
          </cell>
          <cell r="L8824">
            <v>1</v>
          </cell>
          <cell r="M8824" t="str">
            <v>Administración Directa</v>
          </cell>
          <cell r="N8824">
            <v>43100</v>
          </cell>
          <cell r="O8824">
            <v>41881857</v>
          </cell>
          <cell r="P8824">
            <v>41881857</v>
          </cell>
          <cell r="Q8824">
            <v>6</v>
          </cell>
          <cell r="R8824">
            <v>6</v>
          </cell>
          <cell r="S8824">
            <v>0</v>
          </cell>
          <cell r="T8824">
            <v>41881857</v>
          </cell>
        </row>
        <row r="8825">
          <cell r="G8825" t="str">
            <v>1-B-2017-402</v>
          </cell>
          <cell r="H8825" t="str">
            <v>MEJORAMIENTO ÁREA VERDE, PASAJE JOPE, VILLA LOS HÉROES</v>
          </cell>
          <cell r="I8825" t="str">
            <v>100% Girado</v>
          </cell>
          <cell r="J8825">
            <v>42921</v>
          </cell>
          <cell r="K8825">
            <v>18082</v>
          </cell>
          <cell r="L8825">
            <v>1</v>
          </cell>
          <cell r="M8825" t="str">
            <v>Administración Directa</v>
          </cell>
          <cell r="N8825">
            <v>43100</v>
          </cell>
          <cell r="O8825">
            <v>57958863</v>
          </cell>
          <cell r="P8825">
            <v>57958863</v>
          </cell>
          <cell r="Q8825">
            <v>6</v>
          </cell>
          <cell r="R8825">
            <v>6</v>
          </cell>
          <cell r="S8825">
            <v>0</v>
          </cell>
          <cell r="T8825">
            <v>57958863</v>
          </cell>
        </row>
        <row r="8826">
          <cell r="G8826" t="str">
            <v>1-B-2017-400</v>
          </cell>
          <cell r="H8826" t="str">
            <v>MEJORAMIENTO SEDE SOCIAL ROBLE ALTO, LOTA</v>
          </cell>
          <cell r="I8826" t="str">
            <v>100% Girado</v>
          </cell>
          <cell r="J8826">
            <v>42921</v>
          </cell>
          <cell r="K8826">
            <v>17547</v>
          </cell>
          <cell r="L8826">
            <v>1</v>
          </cell>
          <cell r="M8826" t="str">
            <v>Administración Directa</v>
          </cell>
          <cell r="N8826">
            <v>43100</v>
          </cell>
          <cell r="O8826">
            <v>56538016</v>
          </cell>
          <cell r="P8826">
            <v>56538016</v>
          </cell>
          <cell r="Q8826">
            <v>6</v>
          </cell>
          <cell r="R8826">
            <v>6</v>
          </cell>
          <cell r="S8826">
            <v>0</v>
          </cell>
          <cell r="T8826">
            <v>56538016</v>
          </cell>
        </row>
        <row r="8827">
          <cell r="G8827" t="str">
            <v>1-B-2017-398</v>
          </cell>
          <cell r="H8827" t="str">
            <v>MEJORAMIENTO ÁREA VERDE, CALLE BALDOMERO LILLO, VILLA EL ESFUERZO, LOTA</v>
          </cell>
          <cell r="I8827" t="str">
            <v>Proyecto Cerrado</v>
          </cell>
          <cell r="J8827">
            <v>42921</v>
          </cell>
          <cell r="K8827">
            <v>18082</v>
          </cell>
          <cell r="L8827">
            <v>1</v>
          </cell>
          <cell r="M8827" t="str">
            <v>Administración Directa</v>
          </cell>
          <cell r="N8827">
            <v>43100</v>
          </cell>
          <cell r="O8827">
            <v>56775619</v>
          </cell>
          <cell r="P8827">
            <v>56775619</v>
          </cell>
          <cell r="Q8827">
            <v>6</v>
          </cell>
          <cell r="R8827">
            <v>6</v>
          </cell>
          <cell r="S8827">
            <v>0</v>
          </cell>
          <cell r="T8827">
            <v>56775619</v>
          </cell>
        </row>
        <row r="8828">
          <cell r="G8828" t="str">
            <v>1-B-2017-189</v>
          </cell>
          <cell r="H8828" t="str">
            <v>CONSTRUCCIÓN DE PLAZA EN SECTOR LAS COLONIAS DE PAINE</v>
          </cell>
          <cell r="I8828" t="str">
            <v>Proyecto Cerrado</v>
          </cell>
          <cell r="J8828">
            <v>42921</v>
          </cell>
          <cell r="K8828">
            <v>17859</v>
          </cell>
          <cell r="L8828">
            <v>1</v>
          </cell>
          <cell r="M8828" t="str">
            <v>Administración Directa</v>
          </cell>
          <cell r="N8828">
            <v>43251</v>
          </cell>
          <cell r="O8828">
            <v>50340698</v>
          </cell>
          <cell r="P8828">
            <v>50340698</v>
          </cell>
          <cell r="Q8828">
            <v>10</v>
          </cell>
          <cell r="R8828">
            <v>10</v>
          </cell>
          <cell r="S8828">
            <v>0</v>
          </cell>
          <cell r="T8828">
            <v>50340698</v>
          </cell>
        </row>
        <row r="8829">
          <cell r="G8829" t="str">
            <v>1-B-2017-381</v>
          </cell>
          <cell r="H8829" t="str">
            <v>CONSTRUCCIÓN ESCALA Y PASAMANO LA ROTONDA, POBLACIÓN EL BLANCO</v>
          </cell>
          <cell r="I8829" t="str">
            <v>100% Girado</v>
          </cell>
          <cell r="J8829">
            <v>42921</v>
          </cell>
          <cell r="K8829">
            <v>17849</v>
          </cell>
          <cell r="L8829">
            <v>1</v>
          </cell>
          <cell r="M8829" t="str">
            <v>Administración Directa</v>
          </cell>
          <cell r="N8829">
            <v>43100</v>
          </cell>
          <cell r="O8829">
            <v>56993608</v>
          </cell>
          <cell r="P8829">
            <v>56993608</v>
          </cell>
          <cell r="Q8829">
            <v>6</v>
          </cell>
          <cell r="R8829">
            <v>6</v>
          </cell>
          <cell r="S8829">
            <v>0</v>
          </cell>
          <cell r="T8829">
            <v>56993608</v>
          </cell>
        </row>
        <row r="8830">
          <cell r="G8830" t="str">
            <v>1-B-2017-379</v>
          </cell>
          <cell r="H8830" t="str">
            <v>MEJORAMIENTO PLAZA SALUDABLE, POBLACIÓN LA PLAYA, LOTA</v>
          </cell>
          <cell r="I8830" t="str">
            <v>100% Girado</v>
          </cell>
          <cell r="J8830">
            <v>42921</v>
          </cell>
          <cell r="K8830">
            <v>17849</v>
          </cell>
          <cell r="L8830">
            <v>1</v>
          </cell>
          <cell r="M8830" t="str">
            <v>Administración Directa</v>
          </cell>
          <cell r="N8830">
            <v>43100</v>
          </cell>
          <cell r="O8830">
            <v>57338328</v>
          </cell>
          <cell r="P8830">
            <v>57338328</v>
          </cell>
          <cell r="Q8830">
            <v>6</v>
          </cell>
          <cell r="R8830">
            <v>6</v>
          </cell>
          <cell r="S8830">
            <v>0</v>
          </cell>
          <cell r="T8830">
            <v>57338328</v>
          </cell>
        </row>
        <row r="8831">
          <cell r="G8831" t="str">
            <v>1-B-2017-168</v>
          </cell>
          <cell r="H8831" t="str">
            <v>MEJORAMIENTO, REPARACIÓN Y LIMPIEZA DE LOS ESPACIOS PÚBLICOS Y COMUNITARIOS DE LA COMUNA DE PEDRO AGUIRRE CERDA</v>
          </cell>
          <cell r="I8831" t="str">
            <v>100% Girado</v>
          </cell>
          <cell r="J8831">
            <v>42921</v>
          </cell>
          <cell r="K8831">
            <v>17550</v>
          </cell>
          <cell r="L8831">
            <v>1</v>
          </cell>
          <cell r="M8831" t="str">
            <v>Administración Directa</v>
          </cell>
          <cell r="N8831">
            <v>43069</v>
          </cell>
          <cell r="O8831">
            <v>59864126</v>
          </cell>
          <cell r="P8831">
            <v>59864126</v>
          </cell>
          <cell r="Q8831">
            <v>5</v>
          </cell>
          <cell r="R8831">
            <v>5</v>
          </cell>
          <cell r="S8831">
            <v>0</v>
          </cell>
          <cell r="T8831">
            <v>59864126</v>
          </cell>
        </row>
        <row r="8832">
          <cell r="G8832" t="str">
            <v>1-B-2017-357</v>
          </cell>
          <cell r="H8832" t="str">
            <v>1.-REPARACION ACERAS PASAJE LOS LIRIOS,ISLA SANTA MARIA</v>
          </cell>
          <cell r="I8832" t="str">
            <v>100% Girado</v>
          </cell>
          <cell r="J8832">
            <v>42921</v>
          </cell>
          <cell r="K8832">
            <v>18082</v>
          </cell>
          <cell r="L8832">
            <v>1</v>
          </cell>
          <cell r="M8832" t="str">
            <v>Administración Directa</v>
          </cell>
          <cell r="N8832">
            <v>43098</v>
          </cell>
          <cell r="O8832">
            <v>59341620</v>
          </cell>
          <cell r="P8832">
            <v>59341620</v>
          </cell>
          <cell r="Q8832">
            <v>6</v>
          </cell>
          <cell r="R8832">
            <v>6</v>
          </cell>
          <cell r="S8832">
            <v>0</v>
          </cell>
          <cell r="T8832">
            <v>59341620</v>
          </cell>
        </row>
        <row r="8833">
          <cell r="G8833" t="str">
            <v>1-B-2017-347</v>
          </cell>
          <cell r="H8833" t="str">
            <v>REPOSICIÓN DE ACERAS CALLE JUAN MACKAY,SECTOR SUR COMUNA DE LEBU</v>
          </cell>
          <cell r="I8833" t="str">
            <v>Proyecto Cerrado</v>
          </cell>
          <cell r="J8833">
            <v>42921</v>
          </cell>
          <cell r="K8833">
            <v>18095</v>
          </cell>
          <cell r="L8833">
            <v>1</v>
          </cell>
          <cell r="M8833" t="str">
            <v>Administración Directa</v>
          </cell>
          <cell r="N8833">
            <v>43100</v>
          </cell>
          <cell r="O8833">
            <v>26925003</v>
          </cell>
          <cell r="P8833">
            <v>26925003</v>
          </cell>
          <cell r="Q8833">
            <v>6</v>
          </cell>
          <cell r="R8833">
            <v>6</v>
          </cell>
          <cell r="S8833">
            <v>0</v>
          </cell>
          <cell r="T8833">
            <v>26925003</v>
          </cell>
        </row>
        <row r="8834">
          <cell r="G8834" t="str">
            <v>1-B-2017-345</v>
          </cell>
          <cell r="H8834" t="str">
            <v>CONSERVACIÓN E INSTALACIÓN DE BICICLETEROS EN ESPACIOS PÚBLICOS, COMUNA DE LEBU</v>
          </cell>
          <cell r="I8834" t="str">
            <v>Proyecto Cerrado</v>
          </cell>
          <cell r="J8834">
            <v>42921</v>
          </cell>
          <cell r="K8834">
            <v>17822</v>
          </cell>
          <cell r="L8834">
            <v>1</v>
          </cell>
          <cell r="M8834" t="str">
            <v>Administración Directa</v>
          </cell>
          <cell r="N8834">
            <v>43100</v>
          </cell>
          <cell r="O8834">
            <v>56635975</v>
          </cell>
          <cell r="P8834">
            <v>56635975</v>
          </cell>
          <cell r="Q8834">
            <v>6</v>
          </cell>
          <cell r="R8834">
            <v>6</v>
          </cell>
          <cell r="S8834">
            <v>0</v>
          </cell>
          <cell r="T8834">
            <v>56635975</v>
          </cell>
        </row>
        <row r="8835">
          <cell r="G8835" t="str">
            <v>1-B-2017-329</v>
          </cell>
          <cell r="H8835" t="str">
            <v>REPOSICIÓN SEÑALÉTICA POBLACIÓN ESPERANZA SECTOR PEHUÉN, LEBU</v>
          </cell>
          <cell r="I8835" t="str">
            <v>Proyecto Cerrado</v>
          </cell>
          <cell r="J8835">
            <v>42921</v>
          </cell>
          <cell r="K8835">
            <v>17822</v>
          </cell>
          <cell r="L8835">
            <v>1</v>
          </cell>
          <cell r="M8835" t="str">
            <v>Administración Directa</v>
          </cell>
          <cell r="N8835">
            <v>43100</v>
          </cell>
          <cell r="O8835">
            <v>55676799</v>
          </cell>
          <cell r="P8835">
            <v>55676799</v>
          </cell>
          <cell r="Q8835">
            <v>6</v>
          </cell>
          <cell r="R8835">
            <v>6</v>
          </cell>
          <cell r="S8835">
            <v>0</v>
          </cell>
          <cell r="T8835">
            <v>55676799</v>
          </cell>
        </row>
        <row r="8836">
          <cell r="G8836" t="str">
            <v>1-B-2017-328</v>
          </cell>
          <cell r="H8836" t="str">
            <v>CONSERVACIÓN Y REPOSICIÓN ESCAÑOS PASEO RIOSECO, LEBU</v>
          </cell>
          <cell r="I8836" t="str">
            <v>Proyecto Cerrado</v>
          </cell>
          <cell r="J8836">
            <v>42921</v>
          </cell>
          <cell r="K8836">
            <v>18095</v>
          </cell>
          <cell r="L8836">
            <v>1</v>
          </cell>
          <cell r="M8836" t="str">
            <v>Administración Directa</v>
          </cell>
          <cell r="N8836">
            <v>43100</v>
          </cell>
          <cell r="O8836">
            <v>59026887</v>
          </cell>
          <cell r="P8836">
            <v>59026887</v>
          </cell>
          <cell r="Q8836">
            <v>6</v>
          </cell>
          <cell r="R8836">
            <v>6</v>
          </cell>
          <cell r="S8836">
            <v>0</v>
          </cell>
          <cell r="T8836">
            <v>59026887</v>
          </cell>
        </row>
        <row r="8837">
          <cell r="G8837" t="str">
            <v>1-C-2017-850</v>
          </cell>
          <cell r="H8837" t="str">
            <v>CONSTRUCCIÓN MUROS DE CONTENCIÓN SECTOR VILLA SAN PEDRO</v>
          </cell>
          <cell r="I8837" t="str">
            <v>Proyecto Cerrado</v>
          </cell>
          <cell r="J8837">
            <v>42921</v>
          </cell>
          <cell r="K8837">
            <v>18134</v>
          </cell>
          <cell r="L8837">
            <v>1</v>
          </cell>
          <cell r="M8837" t="str">
            <v>Licitación y Contratación</v>
          </cell>
          <cell r="N8837">
            <v>43053</v>
          </cell>
          <cell r="O8837">
            <v>52791162</v>
          </cell>
          <cell r="P8837">
            <v>52791031</v>
          </cell>
          <cell r="Q8837">
            <v>1</v>
          </cell>
          <cell r="R8837">
            <v>1</v>
          </cell>
          <cell r="S8837">
            <v>0</v>
          </cell>
          <cell r="T8837">
            <v>52791162</v>
          </cell>
        </row>
        <row r="8838">
          <cell r="G8838" t="str">
            <v>1-C-2017-849</v>
          </cell>
          <cell r="H8838" t="str">
            <v>CONSTRUCCIÓN MUROS DE CONTENCIÓN VARIOS SECTORES POBLACIÓN O'HIGGINS</v>
          </cell>
          <cell r="I8838" t="str">
            <v>Proyecto Cerrado</v>
          </cell>
          <cell r="J8838">
            <v>42921</v>
          </cell>
          <cell r="K8838">
            <v>18134</v>
          </cell>
          <cell r="L8838">
            <v>1</v>
          </cell>
          <cell r="M8838" t="str">
            <v>Licitación y Contratación</v>
          </cell>
          <cell r="N8838">
            <v>43058</v>
          </cell>
          <cell r="O8838">
            <v>41673765</v>
          </cell>
          <cell r="P8838">
            <v>41543821</v>
          </cell>
          <cell r="Q8838">
            <v>1</v>
          </cell>
          <cell r="R8838">
            <v>1</v>
          </cell>
          <cell r="S8838">
            <v>0</v>
          </cell>
          <cell r="T8838">
            <v>41673765</v>
          </cell>
        </row>
        <row r="8839">
          <cell r="G8839" t="str">
            <v>1-C-2017-832</v>
          </cell>
          <cell r="H8839" t="str">
            <v>CONSTRUCCIÓN PASARELA PEATONAL COQUIMBO, VALLENAR</v>
          </cell>
          <cell r="I8839" t="str">
            <v>Proyecto Cerrado</v>
          </cell>
          <cell r="J8839">
            <v>42921</v>
          </cell>
          <cell r="K8839">
            <v>18136</v>
          </cell>
          <cell r="L8839">
            <v>1</v>
          </cell>
          <cell r="M8839" t="str">
            <v>Licitación y Contratación</v>
          </cell>
          <cell r="N8839">
            <v>43552</v>
          </cell>
          <cell r="O8839">
            <v>59990000</v>
          </cell>
          <cell r="P8839">
            <v>71995188</v>
          </cell>
          <cell r="Q8839">
            <v>1</v>
          </cell>
          <cell r="R8839">
            <v>1</v>
          </cell>
          <cell r="S8839">
            <v>0</v>
          </cell>
          <cell r="T8839">
            <v>59990000</v>
          </cell>
        </row>
        <row r="8840">
          <cell r="G8840" t="str">
            <v>1-C-2017-808</v>
          </cell>
          <cell r="H8840" t="str">
            <v>CONSERVACIÓN DE ESPACIOS PÚBLICOS, SECTORES RURALES DE VALLENAR</v>
          </cell>
          <cell r="I8840" t="str">
            <v>Proyecto Cerrado</v>
          </cell>
          <cell r="J8840">
            <v>42921</v>
          </cell>
          <cell r="K8840">
            <v>17960</v>
          </cell>
          <cell r="L8840">
            <v>1</v>
          </cell>
          <cell r="M8840" t="str">
            <v>Administración Directa</v>
          </cell>
          <cell r="N8840">
            <v>44347</v>
          </cell>
          <cell r="O8840">
            <v>50625201</v>
          </cell>
          <cell r="P8840">
            <v>50625201</v>
          </cell>
          <cell r="Q8840">
            <v>3</v>
          </cell>
          <cell r="R8840">
            <v>3</v>
          </cell>
          <cell r="S8840">
            <v>0</v>
          </cell>
          <cell r="T8840">
            <v>50625201</v>
          </cell>
        </row>
        <row r="8841">
          <cell r="G8841" t="str">
            <v>1-B-2017-47</v>
          </cell>
          <cell r="H8841" t="str">
            <v>REPOSICION PARADEROS CHONCHI URBANO</v>
          </cell>
          <cell r="I8841" t="str">
            <v>Proyecto Cerrado</v>
          </cell>
          <cell r="J8841">
            <v>42921</v>
          </cell>
          <cell r="K8841">
            <v>17863</v>
          </cell>
          <cell r="L8841">
            <v>1</v>
          </cell>
          <cell r="M8841" t="str">
            <v>Licitación y Contratación</v>
          </cell>
          <cell r="N8841">
            <v>43225</v>
          </cell>
          <cell r="O8841">
            <v>16957600</v>
          </cell>
          <cell r="P8841">
            <v>16794980</v>
          </cell>
          <cell r="Q8841">
            <v>1</v>
          </cell>
          <cell r="R8841">
            <v>1</v>
          </cell>
          <cell r="S8841">
            <v>0</v>
          </cell>
          <cell r="T8841">
            <v>16957600</v>
          </cell>
        </row>
        <row r="8842">
          <cell r="G8842" t="str">
            <v>1-B-2017-451</v>
          </cell>
          <cell r="H8842" t="str">
            <v>MEJORAMIENTO SENDA LOS CLAVELES CEMENTERIO 2, COMUNA DE TOMÉ</v>
          </cell>
          <cell r="I8842" t="str">
            <v>Proyecto Cerrado</v>
          </cell>
          <cell r="J8842">
            <v>42916</v>
          </cell>
          <cell r="K8842">
            <v>17635</v>
          </cell>
          <cell r="L8842">
            <v>1</v>
          </cell>
          <cell r="M8842" t="str">
            <v>Administración Directa</v>
          </cell>
          <cell r="N8842">
            <v>43100</v>
          </cell>
          <cell r="O8842">
            <v>42793175</v>
          </cell>
          <cell r="P8842">
            <v>42793175</v>
          </cell>
          <cell r="Q8842">
            <v>6</v>
          </cell>
          <cell r="R8842">
            <v>6</v>
          </cell>
          <cell r="S8842">
            <v>0</v>
          </cell>
          <cell r="T8842">
            <v>42793175</v>
          </cell>
        </row>
        <row r="8843">
          <cell r="G8843" t="str">
            <v>1-B-2017-413</v>
          </cell>
          <cell r="H8843" t="str">
            <v>CONSTRUCCIÓN PASAMANOS, CALLE LAJA, SECTOR SOTOMAYOR</v>
          </cell>
          <cell r="I8843" t="str">
            <v>100% Girado</v>
          </cell>
          <cell r="J8843">
            <v>42916</v>
          </cell>
          <cell r="K8843">
            <v>17606</v>
          </cell>
          <cell r="L8843">
            <v>1</v>
          </cell>
          <cell r="M8843" t="str">
            <v>Administración Directa</v>
          </cell>
          <cell r="N8843">
            <v>43100</v>
          </cell>
          <cell r="O8843">
            <v>58376266</v>
          </cell>
          <cell r="P8843">
            <v>58376266</v>
          </cell>
          <cell r="Q8843">
            <v>6</v>
          </cell>
          <cell r="R8843">
            <v>6</v>
          </cell>
          <cell r="S8843">
            <v>0</v>
          </cell>
          <cell r="T8843">
            <v>58376266</v>
          </cell>
        </row>
        <row r="8844">
          <cell r="G8844" t="str">
            <v>1-B-2017-407</v>
          </cell>
          <cell r="H8844" t="str">
            <v>MEJORAMIENTO DE ACERAS PEATONALES PASAJE GUILLERMO SALGADO Y ALBERTO SILVA</v>
          </cell>
          <cell r="I8844" t="str">
            <v>Proyecto Cerrado</v>
          </cell>
          <cell r="J8844">
            <v>42916</v>
          </cell>
          <cell r="K8844">
            <v>17606</v>
          </cell>
          <cell r="L8844">
            <v>1</v>
          </cell>
          <cell r="M8844" t="str">
            <v>Administración Directa</v>
          </cell>
          <cell r="N8844">
            <v>43100</v>
          </cell>
          <cell r="O8844">
            <v>56754843</v>
          </cell>
          <cell r="P8844">
            <v>56754843</v>
          </cell>
          <cell r="Q8844">
            <v>6</v>
          </cell>
          <cell r="R8844">
            <v>6</v>
          </cell>
          <cell r="S8844">
            <v>0</v>
          </cell>
          <cell r="T8844">
            <v>56754843</v>
          </cell>
        </row>
        <row r="8845">
          <cell r="G8845" t="str">
            <v>1-B-2017-405</v>
          </cell>
          <cell r="H8845" t="str">
            <v>CONSTRUCCIÓN PASAMANOS, CALLE RANCO, SECTOR SOTOMAYOR</v>
          </cell>
          <cell r="I8845" t="str">
            <v>100% Girado</v>
          </cell>
          <cell r="J8845">
            <v>42916</v>
          </cell>
          <cell r="K8845">
            <v>17635</v>
          </cell>
          <cell r="L8845">
            <v>1</v>
          </cell>
          <cell r="M8845" t="str">
            <v>Administración Directa</v>
          </cell>
          <cell r="N8845">
            <v>43100</v>
          </cell>
          <cell r="O8845">
            <v>57962627</v>
          </cell>
          <cell r="P8845">
            <v>57962627</v>
          </cell>
          <cell r="Q8845">
            <v>6</v>
          </cell>
          <cell r="R8845">
            <v>6</v>
          </cell>
          <cell r="S8845">
            <v>0</v>
          </cell>
          <cell r="T8845">
            <v>57962627</v>
          </cell>
        </row>
        <row r="8846">
          <cell r="G8846" t="str">
            <v>1-B-2017-391</v>
          </cell>
          <cell r="H8846" t="str">
            <v>MEJORAMIENTO PLAZA SALUDABLE, VILLA LOS HÉROES, LOTA</v>
          </cell>
          <cell r="I8846" t="str">
            <v>En Proceso de Cierre</v>
          </cell>
          <cell r="J8846">
            <v>42916</v>
          </cell>
          <cell r="K8846">
            <v>17606</v>
          </cell>
          <cell r="L8846">
            <v>1</v>
          </cell>
          <cell r="M8846" t="str">
            <v>Administración Directa</v>
          </cell>
          <cell r="N8846">
            <v>43100</v>
          </cell>
          <cell r="O8846">
            <v>57528779</v>
          </cell>
          <cell r="P8846">
            <v>57528779</v>
          </cell>
          <cell r="Q8846">
            <v>6</v>
          </cell>
          <cell r="R8846">
            <v>6</v>
          </cell>
          <cell r="S8846">
            <v>0</v>
          </cell>
          <cell r="T8846">
            <v>57528779</v>
          </cell>
        </row>
        <row r="8847">
          <cell r="G8847" t="str">
            <v>1-B-2017-385</v>
          </cell>
          <cell r="H8847" t="str">
            <v>CONSTRUCCIÓN PASAMANOS, PASAJE PANGUIPULLI, SECTOR SOTOMAYOR</v>
          </cell>
          <cell r="I8847" t="str">
            <v>100% Girado</v>
          </cell>
          <cell r="J8847">
            <v>42916</v>
          </cell>
          <cell r="K8847">
            <v>17635</v>
          </cell>
          <cell r="L8847">
            <v>1</v>
          </cell>
          <cell r="M8847" t="str">
            <v>Administración Directa</v>
          </cell>
          <cell r="N8847">
            <v>43100</v>
          </cell>
          <cell r="O8847">
            <v>55527268</v>
          </cell>
          <cell r="P8847">
            <v>55527268</v>
          </cell>
          <cell r="Q8847">
            <v>6</v>
          </cell>
          <cell r="R8847">
            <v>6</v>
          </cell>
          <cell r="S8847">
            <v>0</v>
          </cell>
          <cell r="T8847">
            <v>55527268</v>
          </cell>
        </row>
        <row r="8848">
          <cell r="G8848" t="str">
            <v>1-B-2017-249</v>
          </cell>
          <cell r="H8848" t="str">
            <v>MEJORAMIENTO CUBIERTA HALL CENTRAL EDIFICIO CONSISTORIAL MUNICIPALIDAD DE LAUTARO</v>
          </cell>
          <cell r="I8848" t="str">
            <v>Proyecto Cerrado</v>
          </cell>
          <cell r="J8848">
            <v>42916</v>
          </cell>
          <cell r="K8848">
            <v>17618</v>
          </cell>
          <cell r="L8848">
            <v>1</v>
          </cell>
          <cell r="M8848" t="str">
            <v>Licitación y Contratación</v>
          </cell>
          <cell r="N8848">
            <v>43167</v>
          </cell>
          <cell r="O8848">
            <v>12000000</v>
          </cell>
          <cell r="P8848">
            <v>11614907</v>
          </cell>
          <cell r="Q8848">
            <v>1</v>
          </cell>
          <cell r="R8848">
            <v>1</v>
          </cell>
          <cell r="S8848">
            <v>0</v>
          </cell>
          <cell r="T8848">
            <v>12000000</v>
          </cell>
        </row>
        <row r="8849">
          <cell r="G8849" t="str">
            <v>1-B-2017-245</v>
          </cell>
          <cell r="H8849" t="str">
            <v>REPARACION PUNTO CRITICO CALZADA BALMACEDA LONCOCHE</v>
          </cell>
          <cell r="I8849" t="str">
            <v>Proyecto Cerrado</v>
          </cell>
          <cell r="J8849">
            <v>42916</v>
          </cell>
          <cell r="K8849">
            <v>17618</v>
          </cell>
          <cell r="L8849">
            <v>1</v>
          </cell>
          <cell r="M8849" t="str">
            <v>Licitación y Contratación</v>
          </cell>
          <cell r="N8849">
            <v>43111</v>
          </cell>
          <cell r="O8849">
            <v>22830000</v>
          </cell>
          <cell r="P8849">
            <v>25059037</v>
          </cell>
          <cell r="Q8849">
            <v>1</v>
          </cell>
          <cell r="R8849">
            <v>1</v>
          </cell>
          <cell r="S8849">
            <v>0</v>
          </cell>
          <cell r="T8849">
            <v>22830000</v>
          </cell>
        </row>
        <row r="8850">
          <cell r="G8850" t="str">
            <v>1-C-2017-635</v>
          </cell>
          <cell r="H8850" t="str">
            <v>REPOSICIÓN DE MURO COSTERO Y DE ACERAS, MAITENCILLO, COMUNA DE PUCHUNCAVI</v>
          </cell>
          <cell r="I8850" t="str">
            <v>Proyecto Dejado sin Efecto</v>
          </cell>
          <cell r="J8850">
            <v>42916</v>
          </cell>
          <cell r="K8850">
            <v>17862</v>
          </cell>
          <cell r="L8850">
            <v>1</v>
          </cell>
          <cell r="M8850" t="str">
            <v>no definida</v>
          </cell>
          <cell r="N8850" t="str">
            <v>no definida</v>
          </cell>
          <cell r="O8850">
            <v>59594636</v>
          </cell>
          <cell r="P8850">
            <v>0</v>
          </cell>
          <cell r="Q8850">
            <v>0</v>
          </cell>
          <cell r="R8850">
            <v>0</v>
          </cell>
          <cell r="S8850">
            <v>0</v>
          </cell>
          <cell r="T8850">
            <v>59594636</v>
          </cell>
        </row>
        <row r="8851">
          <cell r="G8851" t="str">
            <v>1-C-2017-664</v>
          </cell>
          <cell r="H8851" t="str">
            <v>HABILITACIÓN SISTEMAS APR SECTOR MEDIO COMUNA RÍO HURTADO</v>
          </cell>
          <cell r="I8851" t="str">
            <v>Proyecto Cerrado</v>
          </cell>
          <cell r="J8851">
            <v>42916</v>
          </cell>
          <cell r="K8851">
            <v>17523</v>
          </cell>
          <cell r="L8851">
            <v>1</v>
          </cell>
          <cell r="M8851" t="str">
            <v>Licitación y Contratación</v>
          </cell>
          <cell r="N8851">
            <v>43001</v>
          </cell>
          <cell r="O8851">
            <v>55894300</v>
          </cell>
          <cell r="P8851">
            <v>55775300</v>
          </cell>
          <cell r="Q8851">
            <v>1</v>
          </cell>
          <cell r="R8851">
            <v>1</v>
          </cell>
          <cell r="S8851">
            <v>0</v>
          </cell>
          <cell r="T8851">
            <v>55894300</v>
          </cell>
        </row>
        <row r="8852">
          <cell r="G8852" t="str">
            <v>1-C-2017-126</v>
          </cell>
          <cell r="H8852" t="str">
            <v>CONSTRUCCIÓN SEDE COMUNITARIA UNIÓN COLL</v>
          </cell>
          <cell r="I8852" t="str">
            <v>En Ejecución</v>
          </cell>
          <cell r="J8852">
            <v>42916</v>
          </cell>
          <cell r="K8852">
            <v>17370</v>
          </cell>
          <cell r="L8852">
            <v>1</v>
          </cell>
          <cell r="M8852" t="str">
            <v>Licitación y Contratación</v>
          </cell>
          <cell r="N8852">
            <v>43365</v>
          </cell>
          <cell r="O8852">
            <v>59990875</v>
          </cell>
          <cell r="P8852">
            <v>59990875</v>
          </cell>
          <cell r="Q8852">
            <v>1</v>
          </cell>
          <cell r="R8852">
            <v>1</v>
          </cell>
          <cell r="S8852">
            <v>0</v>
          </cell>
          <cell r="T8852">
            <v>59990875</v>
          </cell>
        </row>
        <row r="8853">
          <cell r="G8853" t="str">
            <v>1-C-2016-1696</v>
          </cell>
          <cell r="H8853" t="str">
            <v>REPOSICION DE ACERAS PASAJE SAMORE Y CALLES J.A. RIOS, BULNES Y ALCAZAR,COMUNA DE LEBU</v>
          </cell>
          <cell r="I8853" t="str">
            <v>Proyecto Cerrado</v>
          </cell>
          <cell r="J8853">
            <v>42916</v>
          </cell>
          <cell r="K8853">
            <v>17515</v>
          </cell>
          <cell r="L8853">
            <v>1</v>
          </cell>
          <cell r="M8853" t="str">
            <v>Administración Directa</v>
          </cell>
          <cell r="N8853">
            <v>43039</v>
          </cell>
          <cell r="O8853">
            <v>59986024</v>
          </cell>
          <cell r="P8853">
            <v>59986024</v>
          </cell>
          <cell r="Q8853">
            <v>4</v>
          </cell>
          <cell r="R8853">
            <v>4</v>
          </cell>
          <cell r="S8853">
            <v>0</v>
          </cell>
          <cell r="T8853">
            <v>59986024</v>
          </cell>
        </row>
        <row r="8854">
          <cell r="G8854" t="str">
            <v>1-C-2016-1375</v>
          </cell>
          <cell r="H8854" t="str">
            <v>CONSTRUCCIÓN VEREDAS NORTE CALLE BARROS ARANA</v>
          </cell>
          <cell r="I8854" t="str">
            <v>Proyecto Cerrado</v>
          </cell>
          <cell r="J8854">
            <v>42916</v>
          </cell>
          <cell r="K8854">
            <v>17517</v>
          </cell>
          <cell r="L8854">
            <v>1</v>
          </cell>
          <cell r="M8854" t="str">
            <v>Licitación y Contratación</v>
          </cell>
          <cell r="N8854">
            <v>43255</v>
          </cell>
          <cell r="O8854">
            <v>50000000</v>
          </cell>
          <cell r="P8854">
            <v>48907066</v>
          </cell>
          <cell r="Q8854">
            <v>1</v>
          </cell>
          <cell r="R8854">
            <v>1</v>
          </cell>
          <cell r="S8854">
            <v>1092935</v>
          </cell>
          <cell r="T8854">
            <v>48907065</v>
          </cell>
        </row>
        <row r="8855">
          <cell r="G8855" t="str">
            <v>1-C-2016-1322</v>
          </cell>
          <cell r="H8855" t="str">
            <v>MEJORAMIENTO ACCESIBILIDAD CENTRO CULTURAL CASONA NEMESIO ANTÚNEZ</v>
          </cell>
          <cell r="I8855" t="str">
            <v>Proyecto Cerrado</v>
          </cell>
          <cell r="J8855">
            <v>42916</v>
          </cell>
          <cell r="K8855">
            <v>17403</v>
          </cell>
          <cell r="L8855">
            <v>1</v>
          </cell>
          <cell r="M8855" t="str">
            <v>Licitación y Contratación</v>
          </cell>
          <cell r="N8855">
            <v>43318</v>
          </cell>
          <cell r="O8855">
            <v>59799868</v>
          </cell>
          <cell r="P8855">
            <v>59799868</v>
          </cell>
          <cell r="Q8855">
            <v>1</v>
          </cell>
          <cell r="R8855">
            <v>1</v>
          </cell>
          <cell r="S8855">
            <v>0</v>
          </cell>
          <cell r="T8855">
            <v>59799868</v>
          </cell>
        </row>
        <row r="8856">
          <cell r="G8856" t="str">
            <v>1-C-2016-1762</v>
          </cell>
          <cell r="H8856" t="str">
            <v>MEJORAMIENTO SEDE SOCIAL VILLA DISPUTADA EL MELÓN, COMUNA DE NOGALES</v>
          </cell>
          <cell r="I8856" t="str">
            <v>Proyecto Cerrado</v>
          </cell>
          <cell r="J8856">
            <v>42916</v>
          </cell>
          <cell r="K8856">
            <v>17372</v>
          </cell>
          <cell r="L8856">
            <v>1</v>
          </cell>
          <cell r="M8856" t="str">
            <v>Licitación y Contratación</v>
          </cell>
          <cell r="N8856">
            <v>43128</v>
          </cell>
          <cell r="O8856">
            <v>51179968</v>
          </cell>
          <cell r="P8856">
            <v>49924075</v>
          </cell>
          <cell r="Q8856">
            <v>1</v>
          </cell>
          <cell r="R8856">
            <v>1</v>
          </cell>
          <cell r="S8856">
            <v>1255893</v>
          </cell>
          <cell r="T8856">
            <v>49924075</v>
          </cell>
        </row>
        <row r="8857">
          <cell r="G8857" t="str">
            <v>1-C-2016-1216</v>
          </cell>
          <cell r="H8857" t="str">
            <v>REPOSICIÓN CIERRE PERIMETRAL TRES CANCHAS DE FÚTBOL LA PARRASÍA</v>
          </cell>
          <cell r="I8857" t="str">
            <v>Proyecto Cerrado</v>
          </cell>
          <cell r="J8857">
            <v>42916</v>
          </cell>
          <cell r="K8857">
            <v>17375</v>
          </cell>
          <cell r="L8857">
            <v>1</v>
          </cell>
          <cell r="M8857" t="str">
            <v>Licitación y Contratación</v>
          </cell>
          <cell r="N8857">
            <v>43165</v>
          </cell>
          <cell r="O8857">
            <v>56148930</v>
          </cell>
          <cell r="P8857">
            <v>55972136</v>
          </cell>
          <cell r="Q8857">
            <v>1</v>
          </cell>
          <cell r="R8857">
            <v>1</v>
          </cell>
          <cell r="S8857">
            <v>176794</v>
          </cell>
          <cell r="T8857">
            <v>55972136</v>
          </cell>
        </row>
        <row r="8858">
          <cell r="G8858" t="str">
            <v>1-C-2016-695</v>
          </cell>
          <cell r="H8858" t="str">
            <v>MEJORAMIENTO DE SEDE JUNTA DE VECINOS N°23</v>
          </cell>
          <cell r="I8858" t="str">
            <v>Proyecto Cerrado</v>
          </cell>
          <cell r="J8858">
            <v>42916</v>
          </cell>
          <cell r="K8858">
            <v>17407</v>
          </cell>
          <cell r="L8858">
            <v>1</v>
          </cell>
          <cell r="M8858" t="str">
            <v>Licitación y Contratación</v>
          </cell>
          <cell r="N8858">
            <v>43307</v>
          </cell>
          <cell r="O8858">
            <v>26859065</v>
          </cell>
          <cell r="P8858">
            <v>26018220</v>
          </cell>
          <cell r="Q8858">
            <v>1</v>
          </cell>
          <cell r="R8858">
            <v>1</v>
          </cell>
          <cell r="S8858">
            <v>840845</v>
          </cell>
          <cell r="T8858">
            <v>26018220</v>
          </cell>
        </row>
        <row r="8859">
          <cell r="G8859" t="str">
            <v>1-C-2016-666</v>
          </cell>
          <cell r="H8859" t="str">
            <v>CONSTRUCCIÓN PLAZA INCLUSIVA MEXICO, POBL. EL MIRADOR. QUILPUÉ</v>
          </cell>
          <cell r="I8859" t="str">
            <v>Proyecto Cerrado</v>
          </cell>
          <cell r="J8859">
            <v>42916</v>
          </cell>
          <cell r="K8859">
            <v>17374</v>
          </cell>
          <cell r="L8859">
            <v>1</v>
          </cell>
          <cell r="M8859" t="str">
            <v>Licitación y Contratación</v>
          </cell>
          <cell r="N8859">
            <v>43143</v>
          </cell>
          <cell r="O8859">
            <v>59988046</v>
          </cell>
          <cell r="P8859">
            <v>53377022</v>
          </cell>
          <cell r="Q8859">
            <v>1</v>
          </cell>
          <cell r="R8859">
            <v>1</v>
          </cell>
          <cell r="S8859">
            <v>6611024</v>
          </cell>
          <cell r="T8859">
            <v>53377022</v>
          </cell>
        </row>
        <row r="8860">
          <cell r="G8860" t="str">
            <v>1-C-2016-346</v>
          </cell>
          <cell r="H8860" t="str">
            <v>REPOSICIÓN VEREDAS CALLE E. RAMÍREZ, Y OTRAS, LOS ÁNGELES.</v>
          </cell>
          <cell r="I8860" t="str">
            <v>Proyecto Cerrado</v>
          </cell>
          <cell r="J8860">
            <v>42916</v>
          </cell>
          <cell r="K8860">
            <v>17516</v>
          </cell>
          <cell r="L8860">
            <v>1</v>
          </cell>
          <cell r="M8860" t="str">
            <v>Licitación y Contratación</v>
          </cell>
          <cell r="N8860">
            <v>43312</v>
          </cell>
          <cell r="O8860">
            <v>59993370</v>
          </cell>
          <cell r="P8860">
            <v>59993370</v>
          </cell>
          <cell r="Q8860">
            <v>1</v>
          </cell>
          <cell r="R8860">
            <v>1</v>
          </cell>
          <cell r="S8860">
            <v>0</v>
          </cell>
          <cell r="T8860">
            <v>59993370</v>
          </cell>
        </row>
        <row r="8861">
          <cell r="G8861" t="str">
            <v>1-C-2016-90</v>
          </cell>
          <cell r="H8861" t="str">
            <v>CONSTRUCCION PLAZA GERONIMO DE VIVAR</v>
          </cell>
          <cell r="I8861" t="str">
            <v>Proyecto Cerrado</v>
          </cell>
          <cell r="J8861">
            <v>42916</v>
          </cell>
          <cell r="K8861">
            <v>17369</v>
          </cell>
          <cell r="L8861">
            <v>1</v>
          </cell>
          <cell r="M8861" t="str">
            <v>Licitación y Contratación</v>
          </cell>
          <cell r="N8861">
            <v>43173</v>
          </cell>
          <cell r="O8861">
            <v>59984111</v>
          </cell>
          <cell r="P8861">
            <v>57292624</v>
          </cell>
          <cell r="Q8861">
            <v>1</v>
          </cell>
          <cell r="R8861">
            <v>1</v>
          </cell>
          <cell r="S8861">
            <v>2691487</v>
          </cell>
          <cell r="T8861">
            <v>57292624</v>
          </cell>
        </row>
        <row r="8862">
          <cell r="G8862" t="str">
            <v>1-C-2016-544</v>
          </cell>
          <cell r="H8862" t="str">
            <v>MEJORAMIENTO CLUB DE ADULTO MAYOR LOCALIDAD DE HUARA</v>
          </cell>
          <cell r="I8862" t="str">
            <v>Proyecto Cerrado</v>
          </cell>
          <cell r="J8862">
            <v>42916</v>
          </cell>
          <cell r="K8862">
            <v>17368</v>
          </cell>
          <cell r="L8862">
            <v>1</v>
          </cell>
          <cell r="M8862" t="str">
            <v>Licitación y Contratación</v>
          </cell>
          <cell r="N8862" t="str">
            <v>no definida</v>
          </cell>
          <cell r="O8862">
            <v>57435726</v>
          </cell>
          <cell r="P8862">
            <v>57435726</v>
          </cell>
          <cell r="Q8862">
            <v>1</v>
          </cell>
          <cell r="R8862">
            <v>1</v>
          </cell>
          <cell r="S8862">
            <v>0</v>
          </cell>
          <cell r="T8862">
            <v>57435726</v>
          </cell>
        </row>
        <row r="8863">
          <cell r="G8863" t="str">
            <v>1-C-2015-2359</v>
          </cell>
          <cell r="H8863" t="str">
            <v>CONSTRUCCIÓN SEDE SOCIAL LAS POZAS III</v>
          </cell>
          <cell r="I8863" t="str">
            <v>Proyecto Cerrado</v>
          </cell>
          <cell r="J8863">
            <v>42916</v>
          </cell>
          <cell r="K8863">
            <v>17519</v>
          </cell>
          <cell r="L8863">
            <v>1</v>
          </cell>
          <cell r="M8863" t="str">
            <v>Licitación y Contratación</v>
          </cell>
          <cell r="N8863">
            <v>43632</v>
          </cell>
          <cell r="O8863">
            <v>46134754</v>
          </cell>
          <cell r="P8863">
            <v>46133972</v>
          </cell>
          <cell r="Q8863">
            <v>2</v>
          </cell>
          <cell r="R8863">
            <v>2</v>
          </cell>
          <cell r="S8863">
            <v>782</v>
          </cell>
          <cell r="T8863">
            <v>46133972</v>
          </cell>
        </row>
        <row r="8864">
          <cell r="G8864" t="str">
            <v>1-C-2015-2290</v>
          </cell>
          <cell r="H8864" t="str">
            <v>MEJORAMIENTO ÁREA VERDE LOS SAUCES – SECTOR LOS LIRIOS.</v>
          </cell>
          <cell r="I8864" t="str">
            <v>Proyecto Cerrado</v>
          </cell>
          <cell r="J8864">
            <v>42916</v>
          </cell>
          <cell r="K8864">
            <v>17512</v>
          </cell>
          <cell r="L8864">
            <v>1</v>
          </cell>
          <cell r="M8864" t="str">
            <v>Licitación y Contratación</v>
          </cell>
          <cell r="N8864">
            <v>43072</v>
          </cell>
          <cell r="O8864">
            <v>17660005</v>
          </cell>
          <cell r="P8864">
            <v>13902496</v>
          </cell>
          <cell r="Q8864">
            <v>1</v>
          </cell>
          <cell r="R8864">
            <v>1</v>
          </cell>
          <cell r="S8864">
            <v>0</v>
          </cell>
          <cell r="T8864">
            <v>17660005</v>
          </cell>
        </row>
        <row r="8865">
          <cell r="G8865" t="str">
            <v>1-C-2015-1703</v>
          </cell>
          <cell r="H8865" t="str">
            <v>REPOSICIÓN TECHUMBRE Y OTROS 3RA COMPAÑÍA DE BOMBEROS DE CHIGUAYANTE</v>
          </cell>
          <cell r="I8865" t="str">
            <v>Proyecto Cerrado</v>
          </cell>
          <cell r="J8865">
            <v>42916</v>
          </cell>
          <cell r="K8865">
            <v>17508</v>
          </cell>
          <cell r="L8865">
            <v>1</v>
          </cell>
          <cell r="M8865" t="str">
            <v>Licitación y Contratación</v>
          </cell>
          <cell r="N8865">
            <v>43254</v>
          </cell>
          <cell r="O8865">
            <v>59990900</v>
          </cell>
          <cell r="P8865">
            <v>59990900</v>
          </cell>
          <cell r="Q8865">
            <v>1</v>
          </cell>
          <cell r="R8865">
            <v>1</v>
          </cell>
          <cell r="S8865">
            <v>0</v>
          </cell>
          <cell r="T8865">
            <v>59990900</v>
          </cell>
        </row>
        <row r="8866">
          <cell r="G8866" t="str">
            <v>1-C-2015-1637</v>
          </cell>
          <cell r="H8866" t="str">
            <v>CONSTRUCCIÓN DE AREAS VERDES PLATABANDA LA OBRA</v>
          </cell>
          <cell r="I8866" t="str">
            <v>Proyecto Cerrado</v>
          </cell>
          <cell r="J8866">
            <v>42916</v>
          </cell>
          <cell r="K8866">
            <v>17401</v>
          </cell>
          <cell r="L8866">
            <v>1</v>
          </cell>
          <cell r="M8866" t="str">
            <v>Licitación y Contratación</v>
          </cell>
          <cell r="N8866">
            <v>43237</v>
          </cell>
          <cell r="O8866">
            <v>44099748</v>
          </cell>
          <cell r="P8866">
            <v>44099748</v>
          </cell>
          <cell r="Q8866">
            <v>1</v>
          </cell>
          <cell r="R8866">
            <v>1</v>
          </cell>
          <cell r="S8866">
            <v>0</v>
          </cell>
          <cell r="T8866">
            <v>44099748</v>
          </cell>
        </row>
        <row r="8867">
          <cell r="G8867" t="str">
            <v>1-C-2015-2251</v>
          </cell>
          <cell r="H8867" t="str">
            <v>CONSTRUCCIÓN CLUB DE RAYUELA EL RIEL, COMUNA DE RETIRO,</v>
          </cell>
          <cell r="I8867" t="str">
            <v>Proyecto Cerrado</v>
          </cell>
          <cell r="J8867">
            <v>42916</v>
          </cell>
          <cell r="K8867">
            <v>17483</v>
          </cell>
          <cell r="L8867">
            <v>1</v>
          </cell>
          <cell r="M8867" t="str">
            <v>Licitación y Contratación</v>
          </cell>
          <cell r="N8867">
            <v>43333</v>
          </cell>
          <cell r="O8867">
            <v>54512440</v>
          </cell>
          <cell r="P8867">
            <v>54512440</v>
          </cell>
          <cell r="Q8867">
            <v>1</v>
          </cell>
          <cell r="R8867">
            <v>1</v>
          </cell>
          <cell r="S8867">
            <v>0</v>
          </cell>
          <cell r="T8867">
            <v>54512440</v>
          </cell>
        </row>
        <row r="8868">
          <cell r="G8868" t="str">
            <v>1-C-2014-2670</v>
          </cell>
          <cell r="H8868" t="str">
            <v>REPOSICIÓN MULTICANCHA SECTOR CAMINO EL AGUILA</v>
          </cell>
          <cell r="I8868" t="str">
            <v>100% Girado</v>
          </cell>
          <cell r="J8868">
            <v>42916</v>
          </cell>
          <cell r="K8868">
            <v>17513</v>
          </cell>
          <cell r="L8868">
            <v>1</v>
          </cell>
          <cell r="M8868" t="str">
            <v>Licitación y Contratación</v>
          </cell>
          <cell r="N8868">
            <v>44270</v>
          </cell>
          <cell r="O8868">
            <v>53441884</v>
          </cell>
          <cell r="P8868">
            <v>107093088</v>
          </cell>
          <cell r="Q8868">
            <v>2</v>
          </cell>
          <cell r="R8868">
            <v>2</v>
          </cell>
          <cell r="S8868">
            <v>0</v>
          </cell>
          <cell r="T8868">
            <v>53441884</v>
          </cell>
        </row>
        <row r="8869">
          <cell r="G8869" t="str">
            <v>1-C-2014-2396</v>
          </cell>
          <cell r="H8869" t="str">
            <v>CONSTRUCCION MULTICANCHA VILLA LAS FLORES, COMUNA DE QUILLECO</v>
          </cell>
          <cell r="I8869" t="str">
            <v>Proyecto Cerrado</v>
          </cell>
          <cell r="J8869">
            <v>42916</v>
          </cell>
          <cell r="K8869">
            <v>17521</v>
          </cell>
          <cell r="L8869">
            <v>1</v>
          </cell>
          <cell r="M8869" t="str">
            <v>Licitación y Contratación</v>
          </cell>
          <cell r="N8869">
            <v>43148</v>
          </cell>
          <cell r="O8869">
            <v>33977475</v>
          </cell>
          <cell r="P8869">
            <v>33977475</v>
          </cell>
          <cell r="Q8869">
            <v>1</v>
          </cell>
          <cell r="R8869">
            <v>1</v>
          </cell>
          <cell r="S8869">
            <v>0</v>
          </cell>
          <cell r="T8869">
            <v>33977475</v>
          </cell>
        </row>
        <row r="8870">
          <cell r="G8870" t="str">
            <v>1-C-2014-2760</v>
          </cell>
          <cell r="H8870" t="str">
            <v>REPOSICIÓN ÁREA VERDE POBLACIÓN LA HERMANDAD</v>
          </cell>
          <cell r="I8870" t="str">
            <v>Proyecto Cerrado</v>
          </cell>
          <cell r="J8870">
            <v>42916</v>
          </cell>
          <cell r="K8870">
            <v>17373</v>
          </cell>
          <cell r="L8870">
            <v>1</v>
          </cell>
          <cell r="M8870" t="str">
            <v>Licitación y Contratación</v>
          </cell>
          <cell r="N8870">
            <v>43228</v>
          </cell>
          <cell r="O8870">
            <v>21305081</v>
          </cell>
          <cell r="P8870">
            <v>21301274</v>
          </cell>
          <cell r="Q8870">
            <v>1</v>
          </cell>
          <cell r="R8870">
            <v>1</v>
          </cell>
          <cell r="S8870">
            <v>3807</v>
          </cell>
          <cell r="T8870">
            <v>21301274</v>
          </cell>
        </row>
        <row r="8871">
          <cell r="G8871" t="str">
            <v>1-C-2014-2203</v>
          </cell>
          <cell r="H8871" t="str">
            <v>CONSTRUCCIÓN VEREDAS POBLACION SANTA SARAH. VILLA ALEMANA</v>
          </cell>
          <cell r="I8871" t="str">
            <v>Proyecto Cerrado</v>
          </cell>
          <cell r="J8871">
            <v>42916</v>
          </cell>
          <cell r="K8871">
            <v>17376</v>
          </cell>
          <cell r="L8871">
            <v>1</v>
          </cell>
          <cell r="M8871" t="str">
            <v>Licitación y Contratación</v>
          </cell>
          <cell r="N8871">
            <v>43744</v>
          </cell>
          <cell r="O8871">
            <v>48948361</v>
          </cell>
          <cell r="P8871">
            <v>48948362</v>
          </cell>
          <cell r="Q8871">
            <v>1</v>
          </cell>
          <cell r="R8871">
            <v>1</v>
          </cell>
          <cell r="S8871">
            <v>0</v>
          </cell>
          <cell r="T8871">
            <v>48948361</v>
          </cell>
        </row>
        <row r="8872">
          <cell r="G8872" t="str">
            <v>1-C-2014-699</v>
          </cell>
          <cell r="H8872" t="str">
            <v>CONSTRUCCIÓN SEÑALETICA URBANA SECTOR BARROS ARANA, HUALPIN Y TEODORO SCHMIDT</v>
          </cell>
          <cell r="I8872" t="str">
            <v>Proyecto Cerrado</v>
          </cell>
          <cell r="J8872">
            <v>42916</v>
          </cell>
          <cell r="K8872">
            <v>17388</v>
          </cell>
          <cell r="L8872">
            <v>1</v>
          </cell>
          <cell r="M8872" t="str">
            <v>Licitación y Contratación</v>
          </cell>
          <cell r="N8872">
            <v>43254</v>
          </cell>
          <cell r="O8872">
            <v>44584838</v>
          </cell>
          <cell r="P8872">
            <v>39996450</v>
          </cell>
          <cell r="Q8872">
            <v>1</v>
          </cell>
          <cell r="R8872">
            <v>1</v>
          </cell>
          <cell r="S8872">
            <v>4588388</v>
          </cell>
          <cell r="T8872">
            <v>39996450</v>
          </cell>
        </row>
        <row r="8873">
          <cell r="G8873" t="str">
            <v>1-C-2014-1920</v>
          </cell>
          <cell r="H8873" t="str">
            <v>CONSTRUCCIÓN DE ACERAS DE CALLES SANTA EMA Y SANTA GUADALUPE, COMUNA DE ALTO HOSPICIO</v>
          </cell>
          <cell r="I8873" t="str">
            <v>En Ejecución</v>
          </cell>
          <cell r="J8873">
            <v>42916</v>
          </cell>
          <cell r="K8873">
            <v>17367</v>
          </cell>
          <cell r="L8873">
            <v>1</v>
          </cell>
          <cell r="M8873" t="str">
            <v>Administración Directa</v>
          </cell>
          <cell r="N8873">
            <v>43014</v>
          </cell>
          <cell r="O8873">
            <v>59974847</v>
          </cell>
          <cell r="P8873">
            <v>59974847</v>
          </cell>
          <cell r="Q8873">
            <v>3</v>
          </cell>
          <cell r="R8873">
            <v>3</v>
          </cell>
          <cell r="S8873">
            <v>7982229</v>
          </cell>
          <cell r="T8873">
            <v>51992618</v>
          </cell>
        </row>
        <row r="8874">
          <cell r="G8874" t="str">
            <v>1-B-2017-495</v>
          </cell>
          <cell r="H8874" t="str">
            <v>CONSTRUCCION HUELLA VEHICULAR CALLEJON BELLAVISTA DESDE CALLE PAULA JARAQUEMADA</v>
          </cell>
          <cell r="I8874" t="str">
            <v>Proyecto Cerrado</v>
          </cell>
          <cell r="J8874">
            <v>42915</v>
          </cell>
          <cell r="K8874">
            <v>17543</v>
          </cell>
          <cell r="L8874">
            <v>1</v>
          </cell>
          <cell r="M8874" t="str">
            <v>Administración Directa</v>
          </cell>
          <cell r="N8874">
            <v>43100</v>
          </cell>
          <cell r="O8874">
            <v>57826932</v>
          </cell>
          <cell r="P8874">
            <v>57826932</v>
          </cell>
          <cell r="Q8874">
            <v>6</v>
          </cell>
          <cell r="R8874">
            <v>6</v>
          </cell>
          <cell r="S8874">
            <v>0</v>
          </cell>
          <cell r="T8874">
            <v>57826932</v>
          </cell>
        </row>
        <row r="8875">
          <cell r="G8875" t="str">
            <v>1-B-2017-419</v>
          </cell>
          <cell r="H8875" t="str">
            <v>REPARACIÓN ACERA Y CONSTRUCCIÓN DE PASAMANOS, ACCESO CANTERA</v>
          </cell>
          <cell r="I8875" t="str">
            <v>En Proceso de Cierre</v>
          </cell>
          <cell r="J8875">
            <v>42915</v>
          </cell>
          <cell r="K8875">
            <v>17540</v>
          </cell>
          <cell r="L8875">
            <v>1</v>
          </cell>
          <cell r="M8875" t="str">
            <v>Administración Directa</v>
          </cell>
          <cell r="N8875">
            <v>43100</v>
          </cell>
          <cell r="O8875">
            <v>54147743</v>
          </cell>
          <cell r="P8875">
            <v>54147743</v>
          </cell>
          <cell r="Q8875">
            <v>6</v>
          </cell>
          <cell r="R8875">
            <v>6</v>
          </cell>
          <cell r="S8875">
            <v>0</v>
          </cell>
          <cell r="T8875">
            <v>54147743</v>
          </cell>
        </row>
        <row r="8876">
          <cell r="G8876" t="str">
            <v>1-B-2017-213</v>
          </cell>
          <cell r="H8876" t="str">
            <v>MEJORAMIENTO DE BAÑOS Y CAMARINES DE PISCINA Y CANCHA DE FUTBOL SECTOR CAMPO SAN PEDRO, COMUNA MARIA PINTO</v>
          </cell>
          <cell r="I8876" t="str">
            <v>Proyecto Cerrado</v>
          </cell>
          <cell r="J8876">
            <v>42915</v>
          </cell>
          <cell r="K8876">
            <v>17306</v>
          </cell>
          <cell r="L8876">
            <v>1</v>
          </cell>
          <cell r="M8876" t="str">
            <v>Licitación y Contratación</v>
          </cell>
          <cell r="N8876">
            <v>43127</v>
          </cell>
          <cell r="O8876">
            <v>48934468</v>
          </cell>
          <cell r="P8876">
            <v>48934467</v>
          </cell>
          <cell r="Q8876">
            <v>1</v>
          </cell>
          <cell r="R8876">
            <v>1</v>
          </cell>
          <cell r="S8876">
            <v>0</v>
          </cell>
          <cell r="T8876">
            <v>48934468</v>
          </cell>
        </row>
        <row r="8877">
          <cell r="G8877" t="str">
            <v>1-B-2017-412</v>
          </cell>
          <cell r="H8877" t="str">
            <v>CONSTRUCCIÓN PARQUE DE TRABAJO FÍSICO CALLEJERO, SECTOR CALERO SUR</v>
          </cell>
          <cell r="I8877" t="str">
            <v>Proyecto Cerrado</v>
          </cell>
          <cell r="J8877">
            <v>42915</v>
          </cell>
          <cell r="K8877">
            <v>17543</v>
          </cell>
          <cell r="L8877">
            <v>1</v>
          </cell>
          <cell r="M8877" t="str">
            <v>Administración Directa</v>
          </cell>
          <cell r="N8877">
            <v>43100</v>
          </cell>
          <cell r="O8877">
            <v>57296960</v>
          </cell>
          <cell r="P8877">
            <v>57296960</v>
          </cell>
          <cell r="Q8877">
            <v>6</v>
          </cell>
          <cell r="R8877">
            <v>6</v>
          </cell>
          <cell r="S8877">
            <v>0</v>
          </cell>
          <cell r="T8877">
            <v>57296960</v>
          </cell>
        </row>
        <row r="8878">
          <cell r="G8878" t="str">
            <v>1-B-2017-411</v>
          </cell>
          <cell r="H8878" t="str">
            <v>REPARACION ACERA Y MURO DE CONTENCION SENDA SIN NOMBRE, POLVORIN 3</v>
          </cell>
          <cell r="I8878" t="str">
            <v>En Proceso de Cierre</v>
          </cell>
          <cell r="J8878">
            <v>42915</v>
          </cell>
          <cell r="K8878">
            <v>17540</v>
          </cell>
          <cell r="L8878">
            <v>1</v>
          </cell>
          <cell r="M8878" t="str">
            <v>Administración Directa</v>
          </cell>
          <cell r="N8878">
            <v>43100</v>
          </cell>
          <cell r="O8878">
            <v>59612082</v>
          </cell>
          <cell r="P8878">
            <v>59612082</v>
          </cell>
          <cell r="Q8878">
            <v>6</v>
          </cell>
          <cell r="R8878">
            <v>6</v>
          </cell>
          <cell r="S8878">
            <v>0</v>
          </cell>
          <cell r="T8878">
            <v>59612082</v>
          </cell>
        </row>
        <row r="8879">
          <cell r="G8879" t="str">
            <v>1-C-2017-552</v>
          </cell>
          <cell r="H8879" t="str">
            <v>CONSTRUCCION SEDE SOCIAL EL MIRADOR</v>
          </cell>
          <cell r="I8879" t="str">
            <v>Proyecto Cerrado</v>
          </cell>
          <cell r="J8879">
            <v>42915</v>
          </cell>
          <cell r="K8879">
            <v>17397</v>
          </cell>
          <cell r="L8879">
            <v>1</v>
          </cell>
          <cell r="M8879" t="str">
            <v>Licitación y Contratación</v>
          </cell>
          <cell r="N8879">
            <v>43422</v>
          </cell>
          <cell r="O8879">
            <v>59987885</v>
          </cell>
          <cell r="P8879">
            <v>56259544</v>
          </cell>
          <cell r="Q8879">
            <v>1</v>
          </cell>
          <cell r="R8879">
            <v>1</v>
          </cell>
          <cell r="S8879">
            <v>3728341</v>
          </cell>
          <cell r="T8879">
            <v>56259544</v>
          </cell>
        </row>
        <row r="8880">
          <cell r="G8880" t="str">
            <v>1-B-2017-397</v>
          </cell>
          <cell r="H8880" t="str">
            <v>CONSTRUCCIÓN PASAMANO SENDA SYDNEY RADY, POLVORÍN 2, LOTA</v>
          </cell>
          <cell r="I8880" t="str">
            <v>100% Girado</v>
          </cell>
          <cell r="J8880">
            <v>42915</v>
          </cell>
          <cell r="K8880">
            <v>17543</v>
          </cell>
          <cell r="L8880">
            <v>1</v>
          </cell>
          <cell r="M8880" t="str">
            <v>Administración Directa</v>
          </cell>
          <cell r="N8880">
            <v>43100</v>
          </cell>
          <cell r="O8880">
            <v>56194428</v>
          </cell>
          <cell r="P8880">
            <v>56194428</v>
          </cell>
          <cell r="Q8880">
            <v>6</v>
          </cell>
          <cell r="R8880">
            <v>6</v>
          </cell>
          <cell r="S8880">
            <v>0</v>
          </cell>
          <cell r="T8880">
            <v>56194428</v>
          </cell>
        </row>
        <row r="8881">
          <cell r="G8881" t="str">
            <v>1-B-2017-393</v>
          </cell>
          <cell r="H8881" t="str">
            <v>CONSTRUCCIÓN PASAMANO Y MEJORAMIENTO ESCALERA CALLE PEDRO AGUIRRE CERDA</v>
          </cell>
          <cell r="I8881" t="str">
            <v>100% Girado</v>
          </cell>
          <cell r="J8881">
            <v>42915</v>
          </cell>
          <cell r="K8881">
            <v>17543</v>
          </cell>
          <cell r="L8881">
            <v>1</v>
          </cell>
          <cell r="M8881" t="str">
            <v>Administración Directa</v>
          </cell>
          <cell r="N8881">
            <v>43100</v>
          </cell>
          <cell r="O8881">
            <v>55874191</v>
          </cell>
          <cell r="P8881">
            <v>55874191</v>
          </cell>
          <cell r="Q8881">
            <v>6</v>
          </cell>
          <cell r="R8881">
            <v>6</v>
          </cell>
          <cell r="S8881">
            <v>0</v>
          </cell>
          <cell r="T8881">
            <v>55874191</v>
          </cell>
        </row>
        <row r="8882">
          <cell r="G8882" t="str">
            <v>1-B-2017-392</v>
          </cell>
          <cell r="H8882" t="str">
            <v>REPARACIÓN ACERAS, AVENIDA ARTURO PRAT, POLVORÍN 2, LOTA</v>
          </cell>
          <cell r="I8882" t="str">
            <v>En Proceso de Cierre</v>
          </cell>
          <cell r="J8882">
            <v>42915</v>
          </cell>
          <cell r="K8882">
            <v>17540</v>
          </cell>
          <cell r="L8882">
            <v>1</v>
          </cell>
          <cell r="M8882" t="str">
            <v>Administración Directa</v>
          </cell>
          <cell r="N8882">
            <v>43100</v>
          </cell>
          <cell r="O8882">
            <v>55875635</v>
          </cell>
          <cell r="P8882">
            <v>55875635</v>
          </cell>
          <cell r="Q8882">
            <v>6</v>
          </cell>
          <cell r="R8882">
            <v>6</v>
          </cell>
          <cell r="S8882">
            <v>0</v>
          </cell>
          <cell r="T8882">
            <v>55875635</v>
          </cell>
        </row>
        <row r="8883">
          <cell r="G8883" t="str">
            <v>1-B-2017-384</v>
          </cell>
          <cell r="H8883" t="str">
            <v>REPARACIÓN ACERA, CALLE ARNOLDO COURARD, POLVORÍN 3, LOTA</v>
          </cell>
          <cell r="I8883" t="str">
            <v>Proyecto Cerrado</v>
          </cell>
          <cell r="J8883">
            <v>42915</v>
          </cell>
          <cell r="K8883">
            <v>17540</v>
          </cell>
          <cell r="L8883">
            <v>1</v>
          </cell>
          <cell r="M8883" t="str">
            <v>Administración Directa</v>
          </cell>
          <cell r="N8883">
            <v>43100</v>
          </cell>
          <cell r="O8883">
            <v>56397117</v>
          </cell>
          <cell r="P8883">
            <v>56397117</v>
          </cell>
          <cell r="Q8883">
            <v>6</v>
          </cell>
          <cell r="R8883">
            <v>6</v>
          </cell>
          <cell r="S8883">
            <v>0</v>
          </cell>
          <cell r="T8883">
            <v>56397117</v>
          </cell>
        </row>
        <row r="8884">
          <cell r="G8884" t="str">
            <v>1-C-2017-515</v>
          </cell>
          <cell r="H8884" t="str">
            <v>CONSTRUCCIÓN SEDE SOCIAL VIRGO</v>
          </cell>
          <cell r="I8884" t="str">
            <v>Proyecto Cerrado</v>
          </cell>
          <cell r="J8884">
            <v>42915</v>
          </cell>
          <cell r="K8884">
            <v>17397</v>
          </cell>
          <cell r="L8884">
            <v>1</v>
          </cell>
          <cell r="M8884" t="str">
            <v>Licitación y Contratación</v>
          </cell>
          <cell r="N8884">
            <v>43410</v>
          </cell>
          <cell r="O8884">
            <v>59696489</v>
          </cell>
          <cell r="P8884">
            <v>59696489</v>
          </cell>
          <cell r="Q8884">
            <v>1</v>
          </cell>
          <cell r="R8884">
            <v>1</v>
          </cell>
          <cell r="S8884">
            <v>0</v>
          </cell>
          <cell r="T8884">
            <v>59696489</v>
          </cell>
        </row>
        <row r="8885">
          <cell r="G8885" t="str">
            <v>1-C-2017-538</v>
          </cell>
          <cell r="H8885" t="str">
            <v>RECUPERACIÓN ESPACIO PÚBLICO ESTERO SECO, LONTUÉ</v>
          </cell>
          <cell r="I8885" t="str">
            <v>Proyecto Cerrado</v>
          </cell>
          <cell r="J8885">
            <v>42915</v>
          </cell>
          <cell r="K8885">
            <v>17468</v>
          </cell>
          <cell r="L8885">
            <v>1</v>
          </cell>
          <cell r="M8885" t="str">
            <v>Licitación y Contratación</v>
          </cell>
          <cell r="N8885">
            <v>43090</v>
          </cell>
          <cell r="O8885">
            <v>59998083</v>
          </cell>
          <cell r="P8885">
            <v>59998083</v>
          </cell>
          <cell r="Q8885">
            <v>1</v>
          </cell>
          <cell r="R8885">
            <v>1</v>
          </cell>
          <cell r="S8885">
            <v>0</v>
          </cell>
          <cell r="T8885">
            <v>59998083</v>
          </cell>
        </row>
        <row r="8886">
          <cell r="G8886" t="str">
            <v>1-B-2017-248</v>
          </cell>
          <cell r="H8886" t="str">
            <v>EXTENSIÓN RED DE ALUMBRADO PÚBLICO ACCESO A CEMENTERIO DE BARROS ARANA Y OTROS SECTORES DE LA COMUNA DE TEODORO SCHMIDT.</v>
          </cell>
          <cell r="I8886" t="str">
            <v>Proyecto Cerrado</v>
          </cell>
          <cell r="J8886">
            <v>42915</v>
          </cell>
          <cell r="K8886">
            <v>17317</v>
          </cell>
          <cell r="L8886">
            <v>1</v>
          </cell>
          <cell r="M8886" t="str">
            <v>Licitación y Contratación</v>
          </cell>
          <cell r="N8886">
            <v>43131</v>
          </cell>
          <cell r="O8886">
            <v>27720000</v>
          </cell>
          <cell r="P8886">
            <v>27959809</v>
          </cell>
          <cell r="Q8886">
            <v>1</v>
          </cell>
          <cell r="R8886">
            <v>1</v>
          </cell>
          <cell r="S8886">
            <v>0</v>
          </cell>
          <cell r="T8886">
            <v>27720000</v>
          </cell>
        </row>
        <row r="8887">
          <cell r="G8887" t="str">
            <v>1-C-2017-750</v>
          </cell>
          <cell r="H8887" t="str">
            <v>HABILITACIÓN ESPACIOS PÚBLICOS, SECTOR URBANO DE LOS VILOS</v>
          </cell>
          <cell r="I8887" t="str">
            <v>Proyecto Cerrado</v>
          </cell>
          <cell r="J8887">
            <v>42915</v>
          </cell>
          <cell r="K8887">
            <v>17308</v>
          </cell>
          <cell r="L8887">
            <v>1</v>
          </cell>
          <cell r="M8887" t="str">
            <v>Licitación y Contratación</v>
          </cell>
          <cell r="N8887">
            <v>42983</v>
          </cell>
          <cell r="O8887">
            <v>34914600</v>
          </cell>
          <cell r="P8887">
            <v>34914600</v>
          </cell>
          <cell r="Q8887">
            <v>1</v>
          </cell>
          <cell r="R8887">
            <v>1</v>
          </cell>
          <cell r="S8887">
            <v>0</v>
          </cell>
          <cell r="T8887">
            <v>34914600</v>
          </cell>
        </row>
        <row r="8888">
          <cell r="G8888" t="str">
            <v>1-B-2017-325</v>
          </cell>
          <cell r="H8888" t="str">
            <v>BASUREROS PARA CENTRO DE QUILPUE</v>
          </cell>
          <cell r="I8888" t="str">
            <v>Proyecto Cerrado</v>
          </cell>
          <cell r="J8888">
            <v>42915</v>
          </cell>
          <cell r="K8888">
            <v>17310</v>
          </cell>
          <cell r="L8888">
            <v>1</v>
          </cell>
          <cell r="M8888" t="str">
            <v>Licitación y Contratación</v>
          </cell>
          <cell r="N8888">
            <v>43114</v>
          </cell>
          <cell r="O8888">
            <v>34038000</v>
          </cell>
          <cell r="P8888">
            <v>32154609</v>
          </cell>
          <cell r="Q8888">
            <v>1</v>
          </cell>
          <cell r="R8888">
            <v>1</v>
          </cell>
          <cell r="S8888">
            <v>0</v>
          </cell>
          <cell r="T8888">
            <v>34038000</v>
          </cell>
        </row>
        <row r="8889">
          <cell r="G8889" t="str">
            <v>1-C-2017-25</v>
          </cell>
          <cell r="H8889" t="str">
            <v>CONSTRUCCION MEDIA LUNA SAN GABRIEL, COMUNA DE RENAICO</v>
          </cell>
          <cell r="I8889" t="str">
            <v>Proyecto Cerrado</v>
          </cell>
          <cell r="J8889">
            <v>42915</v>
          </cell>
          <cell r="K8889">
            <v>17387</v>
          </cell>
          <cell r="L8889">
            <v>1</v>
          </cell>
          <cell r="M8889" t="str">
            <v>Licitación y Contratación</v>
          </cell>
          <cell r="N8889">
            <v>43099</v>
          </cell>
          <cell r="O8889">
            <v>59970280</v>
          </cell>
          <cell r="P8889">
            <v>59970280</v>
          </cell>
          <cell r="Q8889">
            <v>1</v>
          </cell>
          <cell r="R8889">
            <v>1</v>
          </cell>
          <cell r="S8889">
            <v>0</v>
          </cell>
          <cell r="T8889">
            <v>59970280</v>
          </cell>
        </row>
        <row r="8890">
          <cell r="G8890" t="str">
            <v>1-C-2016-1875</v>
          </cell>
          <cell r="H8890" t="str">
            <v>CONSTRUCCION CENTRO CIVICO COMUNIDAD INDIGENA DE RALCO LEPOY</v>
          </cell>
          <cell r="I8890" t="str">
            <v>Proyecto Cerrado</v>
          </cell>
          <cell r="J8890">
            <v>42915</v>
          </cell>
          <cell r="K8890">
            <v>17506</v>
          </cell>
          <cell r="L8890">
            <v>1</v>
          </cell>
          <cell r="M8890" t="str">
            <v>Administración Directa</v>
          </cell>
          <cell r="N8890">
            <v>43159</v>
          </cell>
          <cell r="O8890">
            <v>59883254</v>
          </cell>
          <cell r="P8890">
            <v>59883254</v>
          </cell>
          <cell r="Q8890">
            <v>5</v>
          </cell>
          <cell r="R8890">
            <v>5</v>
          </cell>
          <cell r="S8890">
            <v>0</v>
          </cell>
          <cell r="T8890">
            <v>59883254</v>
          </cell>
        </row>
        <row r="8891">
          <cell r="G8891" t="str">
            <v>1-C-2016-1556</v>
          </cell>
          <cell r="H8891" t="str">
            <v>CONSTRUCCIÓN MULTICANCHA VILLA LAS QUILAS</v>
          </cell>
          <cell r="I8891" t="str">
            <v>Proyecto Cerrado</v>
          </cell>
          <cell r="J8891">
            <v>42915</v>
          </cell>
          <cell r="K8891">
            <v>17390</v>
          </cell>
          <cell r="L8891">
            <v>1</v>
          </cell>
          <cell r="M8891" t="str">
            <v>Licitación y Contratación</v>
          </cell>
          <cell r="N8891">
            <v>43128</v>
          </cell>
          <cell r="O8891">
            <v>35689497</v>
          </cell>
          <cell r="P8891">
            <v>35689497</v>
          </cell>
          <cell r="Q8891">
            <v>1</v>
          </cell>
          <cell r="R8891">
            <v>1</v>
          </cell>
          <cell r="S8891">
            <v>0</v>
          </cell>
          <cell r="T8891">
            <v>35689497</v>
          </cell>
        </row>
        <row r="8892">
          <cell r="G8892" t="str">
            <v>1-A-2016-23</v>
          </cell>
          <cell r="H8892" t="str">
            <v>AMPLIACION DE COMEDORES Y CONSTRUCCION BIBLIOTECA ESCUELA THEODOR HEUSS</v>
          </cell>
          <cell r="I8892" t="str">
            <v>Proyecto Cerrado</v>
          </cell>
          <cell r="J8892">
            <v>42915</v>
          </cell>
          <cell r="K8892">
            <v>37315</v>
          </cell>
          <cell r="L8892">
            <v>1</v>
          </cell>
          <cell r="M8892" t="str">
            <v>Licitación y Contratación</v>
          </cell>
          <cell r="N8892">
            <v>43369</v>
          </cell>
          <cell r="O8892">
            <v>12158000</v>
          </cell>
          <cell r="P8892">
            <v>132471427</v>
          </cell>
          <cell r="Q8892">
            <v>1</v>
          </cell>
          <cell r="R8892">
            <v>1</v>
          </cell>
          <cell r="S8892">
            <v>0</v>
          </cell>
          <cell r="T8892">
            <v>12158000</v>
          </cell>
        </row>
        <row r="8893">
          <cell r="G8893" t="str">
            <v>1-C-2016-1767</v>
          </cell>
          <cell r="H8893" t="str">
            <v>CONSTRUCCION PLAZA DE JUEGOS GUALLECO</v>
          </cell>
          <cell r="I8893" t="str">
            <v>Proyecto Cerrado</v>
          </cell>
          <cell r="J8893">
            <v>42915</v>
          </cell>
          <cell r="K8893">
            <v>17466</v>
          </cell>
          <cell r="L8893">
            <v>1</v>
          </cell>
          <cell r="M8893" t="str">
            <v>Licitación y Contratación</v>
          </cell>
          <cell r="N8893">
            <v>43398</v>
          </cell>
          <cell r="O8893">
            <v>54854253</v>
          </cell>
          <cell r="P8893">
            <v>54854253</v>
          </cell>
          <cell r="Q8893">
            <v>2</v>
          </cell>
          <cell r="R8893">
            <v>2</v>
          </cell>
          <cell r="S8893">
            <v>0</v>
          </cell>
          <cell r="T8893">
            <v>54854253</v>
          </cell>
        </row>
        <row r="8894">
          <cell r="G8894" t="str">
            <v>1-C-2016-832</v>
          </cell>
          <cell r="H8894" t="str">
            <v>MEJORAMIENTO CANCHA DE TENIS Y GRADERÍAS VILLA PRAT</v>
          </cell>
          <cell r="I8894" t="str">
            <v>Proyecto Cerrado</v>
          </cell>
          <cell r="J8894">
            <v>42915</v>
          </cell>
          <cell r="K8894">
            <v>17487</v>
          </cell>
          <cell r="L8894">
            <v>1</v>
          </cell>
          <cell r="M8894" t="str">
            <v>Licitación y Contratación</v>
          </cell>
          <cell r="N8894">
            <v>43235</v>
          </cell>
          <cell r="O8894">
            <v>59381812</v>
          </cell>
          <cell r="P8894">
            <v>57296131</v>
          </cell>
          <cell r="Q8894">
            <v>1</v>
          </cell>
          <cell r="R8894">
            <v>1</v>
          </cell>
          <cell r="S8894">
            <v>2085681</v>
          </cell>
          <cell r="T8894">
            <v>57296131</v>
          </cell>
        </row>
        <row r="8895">
          <cell r="G8895" t="str">
            <v>1-C-2016-815</v>
          </cell>
          <cell r="H8895" t="str">
            <v>PROYECTO DE PAVIMENTACIÓN CALLE LOS BOMBEROS, COMUNA RAUCO</v>
          </cell>
          <cell r="I8895" t="str">
            <v>Proyecto Cerrado</v>
          </cell>
          <cell r="J8895">
            <v>42915</v>
          </cell>
          <cell r="K8895">
            <v>17478</v>
          </cell>
          <cell r="L8895">
            <v>1</v>
          </cell>
          <cell r="M8895" t="str">
            <v>Licitación y Contratación</v>
          </cell>
          <cell r="N8895">
            <v>43059</v>
          </cell>
          <cell r="O8895">
            <v>22523755</v>
          </cell>
          <cell r="P8895">
            <v>22523755</v>
          </cell>
          <cell r="Q8895">
            <v>1</v>
          </cell>
          <cell r="R8895">
            <v>1</v>
          </cell>
          <cell r="S8895">
            <v>0</v>
          </cell>
          <cell r="T8895">
            <v>22523755</v>
          </cell>
        </row>
        <row r="8896">
          <cell r="G8896" t="str">
            <v>1-C-2016-317</v>
          </cell>
          <cell r="H8896" t="str">
            <v>PAVIMENTACIÓN CALLE GERTRUDIS BLANCO DE VILLA ALEGRE</v>
          </cell>
          <cell r="I8896" t="str">
            <v>Proyecto Cerrado</v>
          </cell>
          <cell r="J8896">
            <v>42915</v>
          </cell>
          <cell r="K8896">
            <v>17492</v>
          </cell>
          <cell r="L8896">
            <v>1</v>
          </cell>
          <cell r="M8896" t="str">
            <v>Licitación y Contratación</v>
          </cell>
          <cell r="N8896">
            <v>43189</v>
          </cell>
          <cell r="O8896">
            <v>59145500</v>
          </cell>
          <cell r="P8896">
            <v>56828688</v>
          </cell>
          <cell r="Q8896">
            <v>1</v>
          </cell>
          <cell r="R8896">
            <v>1</v>
          </cell>
          <cell r="S8896">
            <v>2316812</v>
          </cell>
          <cell r="T8896">
            <v>56828688</v>
          </cell>
        </row>
        <row r="8897">
          <cell r="G8897" t="str">
            <v>1-C-2016-189</v>
          </cell>
          <cell r="H8897" t="str">
            <v>MEJORAMIENTO AREA VERDE CON EQUIPAMIENTO VILLA ALEGRIA, SECTOR ORILLA DE MAULE</v>
          </cell>
          <cell r="I8897" t="str">
            <v>Proyecto Cerrado</v>
          </cell>
          <cell r="J8897">
            <v>42915</v>
          </cell>
          <cell r="K8897">
            <v>17472</v>
          </cell>
          <cell r="L8897">
            <v>1</v>
          </cell>
          <cell r="M8897" t="str">
            <v>Licitación y Contratación</v>
          </cell>
          <cell r="N8897">
            <v>43161</v>
          </cell>
          <cell r="O8897">
            <v>53109551</v>
          </cell>
          <cell r="P8897">
            <v>53028209</v>
          </cell>
          <cell r="Q8897">
            <v>1</v>
          </cell>
          <cell r="R8897">
            <v>1</v>
          </cell>
          <cell r="S8897">
            <v>81342</v>
          </cell>
          <cell r="T8897">
            <v>53028209</v>
          </cell>
        </row>
        <row r="8898">
          <cell r="G8898" t="str">
            <v>1-C-2015-2187</v>
          </cell>
          <cell r="H8898" t="str">
            <v>MEJORAMIENTO DE ÁREA VERDE, COOPERATIVA CALANDRO 2</v>
          </cell>
          <cell r="I8898" t="str">
            <v>100% Girado</v>
          </cell>
          <cell r="J8898">
            <v>42915</v>
          </cell>
          <cell r="K8898">
            <v>17455</v>
          </cell>
          <cell r="L8898">
            <v>1</v>
          </cell>
          <cell r="M8898" t="str">
            <v>Licitación y Contratación</v>
          </cell>
          <cell r="N8898">
            <v>43212</v>
          </cell>
          <cell r="O8898">
            <v>54672314</v>
          </cell>
          <cell r="P8898">
            <v>54672314</v>
          </cell>
          <cell r="Q8898">
            <v>1</v>
          </cell>
          <cell r="R8898">
            <v>1</v>
          </cell>
          <cell r="S8898">
            <v>0</v>
          </cell>
          <cell r="T8898">
            <v>54672314</v>
          </cell>
        </row>
        <row r="8899">
          <cell r="G8899" t="str">
            <v>1-C-2015-1897</v>
          </cell>
          <cell r="H8899" t="str">
            <v>CONSTRUCCION CIERRO Y GRADERIAS ESTADIO MUNICIPAL</v>
          </cell>
          <cell r="I8899" t="str">
            <v>Proyecto Cerrado</v>
          </cell>
          <cell r="J8899">
            <v>42915</v>
          </cell>
          <cell r="K8899">
            <v>17472</v>
          </cell>
          <cell r="L8899">
            <v>1</v>
          </cell>
          <cell r="M8899" t="str">
            <v>Licitación y Contratación</v>
          </cell>
          <cell r="N8899">
            <v>43183</v>
          </cell>
          <cell r="O8899">
            <v>56596727</v>
          </cell>
          <cell r="P8899">
            <v>56585589</v>
          </cell>
          <cell r="Q8899">
            <v>1</v>
          </cell>
          <cell r="R8899">
            <v>1</v>
          </cell>
          <cell r="S8899">
            <v>11138</v>
          </cell>
          <cell r="T8899">
            <v>56585589</v>
          </cell>
        </row>
        <row r="8900">
          <cell r="G8900" t="str">
            <v>1-C-2015-1347</v>
          </cell>
          <cell r="H8900" t="str">
            <v>CONSTRUCCIÓN SEDE ADULTO MAYOR Y SALA DE EXPOSICIONES LA ESTACADA, QUINTA DE TILCOCO</v>
          </cell>
          <cell r="I8900" t="str">
            <v>Proyecto Cerrado</v>
          </cell>
          <cell r="J8900">
            <v>42915</v>
          </cell>
          <cell r="K8900">
            <v>17381</v>
          </cell>
          <cell r="L8900">
            <v>1</v>
          </cell>
          <cell r="M8900" t="str">
            <v>Licitación y Contratación</v>
          </cell>
          <cell r="N8900">
            <v>43152</v>
          </cell>
          <cell r="O8900">
            <v>59999900</v>
          </cell>
          <cell r="P8900">
            <v>59978019</v>
          </cell>
          <cell r="Q8900">
            <v>1</v>
          </cell>
          <cell r="R8900">
            <v>1</v>
          </cell>
          <cell r="S8900">
            <v>21881</v>
          </cell>
          <cell r="T8900">
            <v>59978019</v>
          </cell>
        </row>
        <row r="8901">
          <cell r="G8901" t="str">
            <v>1-C-2014-2483</v>
          </cell>
          <cell r="H8901" t="str">
            <v>CONSTRUCCION DE MULTICANCHA VILLA LAS ARALIAS</v>
          </cell>
          <cell r="I8901" t="str">
            <v>Proyecto Cerrado</v>
          </cell>
          <cell r="J8901">
            <v>42915</v>
          </cell>
          <cell r="K8901">
            <v>17430</v>
          </cell>
          <cell r="L8901">
            <v>1</v>
          </cell>
          <cell r="M8901" t="str">
            <v>Licitación y Contratación</v>
          </cell>
          <cell r="N8901">
            <v>43310</v>
          </cell>
          <cell r="O8901">
            <v>47947480</v>
          </cell>
          <cell r="P8901">
            <v>47944225</v>
          </cell>
          <cell r="Q8901">
            <v>1</v>
          </cell>
          <cell r="R8901">
            <v>1</v>
          </cell>
          <cell r="S8901">
            <v>3255</v>
          </cell>
          <cell r="T8901">
            <v>47944225</v>
          </cell>
        </row>
        <row r="8902">
          <cell r="G8902" t="str">
            <v>1-C-2014-1360</v>
          </cell>
          <cell r="H8902" t="str">
            <v>SEDE SOCIAL LAS MERCEDES</v>
          </cell>
          <cell r="I8902" t="str">
            <v>Proyecto Cerrado</v>
          </cell>
          <cell r="J8902">
            <v>42915</v>
          </cell>
          <cell r="K8902">
            <v>17378</v>
          </cell>
          <cell r="L8902">
            <v>1</v>
          </cell>
          <cell r="M8902" t="str">
            <v>Licitación y Contratación</v>
          </cell>
          <cell r="N8902">
            <v>43581</v>
          </cell>
          <cell r="O8902">
            <v>39140529</v>
          </cell>
          <cell r="P8902">
            <v>39140529</v>
          </cell>
          <cell r="Q8902">
            <v>1</v>
          </cell>
          <cell r="R8902">
            <v>1</v>
          </cell>
          <cell r="S8902">
            <v>0</v>
          </cell>
          <cell r="T8902">
            <v>39140529</v>
          </cell>
        </row>
        <row r="8903">
          <cell r="G8903" t="str">
            <v>1-C-2014-255</v>
          </cell>
          <cell r="H8903" t="str">
            <v>CONSTRUCCIÓN MULTICANCHA JJ.VV. N°31, VILLA LOS AROMOS DEL ALTO</v>
          </cell>
          <cell r="I8903" t="str">
            <v>Proyecto Cerrado</v>
          </cell>
          <cell r="J8903">
            <v>42915</v>
          </cell>
          <cell r="K8903">
            <v>17385</v>
          </cell>
          <cell r="L8903">
            <v>1</v>
          </cell>
          <cell r="M8903" t="str">
            <v>Licitación y Contratación</v>
          </cell>
          <cell r="N8903">
            <v>43131</v>
          </cell>
          <cell r="O8903">
            <v>58164758</v>
          </cell>
          <cell r="P8903">
            <v>58164758</v>
          </cell>
          <cell r="Q8903">
            <v>1</v>
          </cell>
          <cell r="R8903">
            <v>1</v>
          </cell>
          <cell r="S8903">
            <v>0</v>
          </cell>
          <cell r="T8903">
            <v>58164758</v>
          </cell>
        </row>
        <row r="8904">
          <cell r="G8904" t="str">
            <v>1-B-2017-272</v>
          </cell>
          <cell r="H8904" t="str">
            <v>MEJORAMIENTO ÁREA VERDE MALLOQUITO</v>
          </cell>
          <cell r="I8904" t="str">
            <v>En Ejecución</v>
          </cell>
          <cell r="J8904">
            <v>42914</v>
          </cell>
          <cell r="K8904">
            <v>16510</v>
          </cell>
          <cell r="L8904">
            <v>1</v>
          </cell>
          <cell r="M8904" t="str">
            <v>Licitación y Contratación</v>
          </cell>
          <cell r="N8904">
            <v>43211</v>
          </cell>
          <cell r="O8904">
            <v>25650484</v>
          </cell>
          <cell r="P8904">
            <v>21677797</v>
          </cell>
          <cell r="Q8904">
            <v>1</v>
          </cell>
          <cell r="R8904">
            <v>1</v>
          </cell>
          <cell r="S8904">
            <v>0</v>
          </cell>
          <cell r="T8904">
            <v>25650484</v>
          </cell>
        </row>
        <row r="8905">
          <cell r="G8905" t="str">
            <v>1-B-2017-418</v>
          </cell>
          <cell r="H8905" t="str">
            <v>CONSTRUCCION PASAMANO CALLE ESMERALDA, LOTA</v>
          </cell>
          <cell r="I8905" t="str">
            <v>En Proceso de Cierre</v>
          </cell>
          <cell r="J8905">
            <v>42913</v>
          </cell>
          <cell r="K8905">
            <v>16909</v>
          </cell>
          <cell r="L8905">
            <v>1</v>
          </cell>
          <cell r="M8905" t="str">
            <v>Administración Directa</v>
          </cell>
          <cell r="N8905">
            <v>43100</v>
          </cell>
          <cell r="O8905">
            <v>57699712</v>
          </cell>
          <cell r="P8905">
            <v>57699712</v>
          </cell>
          <cell r="Q8905">
            <v>6</v>
          </cell>
          <cell r="R8905">
            <v>6</v>
          </cell>
          <cell r="S8905">
            <v>0</v>
          </cell>
          <cell r="T8905">
            <v>57699712</v>
          </cell>
        </row>
        <row r="8906">
          <cell r="G8906" t="str">
            <v>1-B-2017-417</v>
          </cell>
          <cell r="H8906" t="str">
            <v>CONSTRUCCIÓN PASAMANO Y MEJORAMIENTO ACERA, COSTADO JARDÍN INFANTIL, FUNDICIÓN</v>
          </cell>
          <cell r="I8906" t="str">
            <v>En Proceso de Cierre</v>
          </cell>
          <cell r="J8906">
            <v>42913</v>
          </cell>
          <cell r="K8906">
            <v>16909</v>
          </cell>
          <cell r="L8906">
            <v>1</v>
          </cell>
          <cell r="M8906" t="str">
            <v>Administración Directa</v>
          </cell>
          <cell r="N8906">
            <v>43100</v>
          </cell>
          <cell r="O8906">
            <v>58874635</v>
          </cell>
          <cell r="P8906">
            <v>58874635</v>
          </cell>
          <cell r="Q8906">
            <v>6</v>
          </cell>
          <cell r="R8906">
            <v>6</v>
          </cell>
          <cell r="S8906">
            <v>0</v>
          </cell>
          <cell r="T8906">
            <v>58874635</v>
          </cell>
        </row>
        <row r="8907">
          <cell r="G8907" t="str">
            <v>1-B-2017-404</v>
          </cell>
          <cell r="H8907" t="str">
            <v>REPARACIÓN ACERA, POLVORÍN 3, LOTA</v>
          </cell>
          <cell r="I8907" t="str">
            <v>En Proceso de Cierre</v>
          </cell>
          <cell r="J8907">
            <v>42913</v>
          </cell>
          <cell r="K8907">
            <v>17115</v>
          </cell>
          <cell r="L8907">
            <v>1</v>
          </cell>
          <cell r="M8907" t="str">
            <v>Administración Directa</v>
          </cell>
          <cell r="N8907">
            <v>43100</v>
          </cell>
          <cell r="O8907">
            <v>59244163</v>
          </cell>
          <cell r="P8907">
            <v>59244163</v>
          </cell>
          <cell r="Q8907">
            <v>6</v>
          </cell>
          <cell r="R8907">
            <v>6</v>
          </cell>
          <cell r="S8907">
            <v>0</v>
          </cell>
          <cell r="T8907">
            <v>59244163</v>
          </cell>
        </row>
        <row r="8908">
          <cell r="G8908" t="str">
            <v>1-B-2017-399</v>
          </cell>
          <cell r="H8908" t="str">
            <v>CONSTRUCCIÓN PASAMANOS, CALLE LAGOS DE CHILE, SECTOR SOTOMAYOR</v>
          </cell>
          <cell r="I8908" t="str">
            <v>100% Girado</v>
          </cell>
          <cell r="J8908">
            <v>42913</v>
          </cell>
          <cell r="K8908">
            <v>17115</v>
          </cell>
          <cell r="L8908">
            <v>1</v>
          </cell>
          <cell r="M8908" t="str">
            <v>Administración Directa</v>
          </cell>
          <cell r="N8908">
            <v>43100</v>
          </cell>
          <cell r="O8908">
            <v>56321189</v>
          </cell>
          <cell r="P8908">
            <v>56321189</v>
          </cell>
          <cell r="Q8908">
            <v>6</v>
          </cell>
          <cell r="R8908">
            <v>6</v>
          </cell>
          <cell r="S8908">
            <v>0</v>
          </cell>
          <cell r="T8908">
            <v>56321189</v>
          </cell>
        </row>
        <row r="8909">
          <cell r="G8909" t="str">
            <v>1-B-2017-386</v>
          </cell>
          <cell r="H8909" t="str">
            <v>MEJORAMIENTO DEL MIRADOR SECTOR FUNDICIÓN, LOTA</v>
          </cell>
          <cell r="I8909" t="str">
            <v>100% Girado</v>
          </cell>
          <cell r="J8909">
            <v>42913</v>
          </cell>
          <cell r="K8909">
            <v>16909</v>
          </cell>
          <cell r="L8909">
            <v>1</v>
          </cell>
          <cell r="M8909" t="str">
            <v>Administración Directa</v>
          </cell>
          <cell r="N8909">
            <v>43100</v>
          </cell>
          <cell r="O8909">
            <v>57233045</v>
          </cell>
          <cell r="P8909">
            <v>57233045</v>
          </cell>
          <cell r="Q8909">
            <v>6</v>
          </cell>
          <cell r="R8909">
            <v>6</v>
          </cell>
          <cell r="S8909">
            <v>0</v>
          </cell>
          <cell r="T8909">
            <v>57233045</v>
          </cell>
        </row>
        <row r="8910">
          <cell r="G8910" t="str">
            <v>1-B-2017-383</v>
          </cell>
          <cell r="H8910" t="str">
            <v>CONSTRUCCIÓN BARRERA DE SEGURIDAD Y PASAMANOS, REPARACIÓN ESCALA, PASAJE CALAFQUEN, SECTOR COUSIÑO</v>
          </cell>
          <cell r="I8910" t="str">
            <v>100% Girado</v>
          </cell>
          <cell r="J8910">
            <v>42913</v>
          </cell>
          <cell r="K8910">
            <v>16909</v>
          </cell>
          <cell r="L8910">
            <v>1</v>
          </cell>
          <cell r="M8910" t="str">
            <v>Administración Directa</v>
          </cell>
          <cell r="N8910">
            <v>43100</v>
          </cell>
          <cell r="O8910">
            <v>56900141</v>
          </cell>
          <cell r="P8910">
            <v>56900141</v>
          </cell>
          <cell r="Q8910">
            <v>6</v>
          </cell>
          <cell r="R8910">
            <v>6</v>
          </cell>
          <cell r="S8910">
            <v>0</v>
          </cell>
          <cell r="T8910">
            <v>56900141</v>
          </cell>
        </row>
        <row r="8911">
          <cell r="G8911" t="str">
            <v>1-B-2017-166</v>
          </cell>
          <cell r="H8911" t="str">
            <v>MEJORAMIENTO PLAZA EL PARRONAL Y MEJORAMIENTO PLAZA EL CANELO</v>
          </cell>
          <cell r="I8911" t="str">
            <v>Proyecto Cerrado</v>
          </cell>
          <cell r="J8911">
            <v>42913</v>
          </cell>
          <cell r="K8911">
            <v>17119</v>
          </cell>
          <cell r="L8911">
            <v>1</v>
          </cell>
          <cell r="M8911" t="str">
            <v>Administración Directa</v>
          </cell>
          <cell r="N8911">
            <v>43131</v>
          </cell>
          <cell r="O8911">
            <v>49765455</v>
          </cell>
          <cell r="P8911">
            <v>49765455</v>
          </cell>
          <cell r="Q8911">
            <v>7</v>
          </cell>
          <cell r="R8911">
            <v>7</v>
          </cell>
          <cell r="S8911">
            <v>0</v>
          </cell>
          <cell r="T8911">
            <v>49765455</v>
          </cell>
        </row>
        <row r="8912">
          <cell r="G8912" t="str">
            <v>1-B-2017-162</v>
          </cell>
          <cell r="H8912" t="str">
            <v>CONSTRUCCIÓN DE ÁREAS VERDES EN BANDEJÓN CENTRAL AV.EJÉRCITO LIBERTADOR ENTRE LA PRIMAVERA Y AV. JORGE ROSS OSSA, COMUNA PUENTE ALTO</v>
          </cell>
          <cell r="I8912" t="str">
            <v>Proyecto Cerrado</v>
          </cell>
          <cell r="J8912">
            <v>42913</v>
          </cell>
          <cell r="K8912">
            <v>16597</v>
          </cell>
          <cell r="L8912">
            <v>1</v>
          </cell>
          <cell r="M8912" t="str">
            <v>Administración Directa</v>
          </cell>
          <cell r="N8912">
            <v>43189</v>
          </cell>
          <cell r="O8912">
            <v>59983045</v>
          </cell>
          <cell r="P8912">
            <v>59983045</v>
          </cell>
          <cell r="Q8912">
            <v>4</v>
          </cell>
          <cell r="R8912">
            <v>4</v>
          </cell>
          <cell r="S8912">
            <v>0</v>
          </cell>
          <cell r="T8912">
            <v>59983045</v>
          </cell>
        </row>
        <row r="8913">
          <cell r="G8913" t="str">
            <v>1-B-2017-161</v>
          </cell>
          <cell r="H8913" t="str">
            <v>CONSTRUCCIÓN DE ÁREAS VERDES EN BANDEJÓN CENTRAL AV.EJÉRCITO LIBERTADOR ENTRE LOS MAÑÍOS Y LA PRIMAVERA, COMUNA PUENTE ALTO</v>
          </cell>
          <cell r="I8913" t="str">
            <v>Proyecto Cerrado</v>
          </cell>
          <cell r="J8913">
            <v>42913</v>
          </cell>
          <cell r="K8913">
            <v>16597</v>
          </cell>
          <cell r="L8913">
            <v>1</v>
          </cell>
          <cell r="M8913" t="str">
            <v>Administración Directa</v>
          </cell>
          <cell r="N8913">
            <v>43099</v>
          </cell>
          <cell r="O8913">
            <v>53744006</v>
          </cell>
          <cell r="P8913">
            <v>53744006</v>
          </cell>
          <cell r="Q8913">
            <v>3</v>
          </cell>
          <cell r="R8913">
            <v>3</v>
          </cell>
          <cell r="S8913">
            <v>0</v>
          </cell>
          <cell r="T8913">
            <v>53744006</v>
          </cell>
        </row>
        <row r="8914">
          <cell r="G8914" t="str">
            <v>1-B-2017-156</v>
          </cell>
          <cell r="H8914" t="str">
            <v>MEJORAMIENTO TERMINACIONES Y OBRAS EXTERIORES CASA DE LA CULTURA</v>
          </cell>
          <cell r="I8914" t="str">
            <v>Proyecto Cerrado</v>
          </cell>
          <cell r="J8914">
            <v>42913</v>
          </cell>
          <cell r="K8914">
            <v>16539</v>
          </cell>
          <cell r="L8914">
            <v>1</v>
          </cell>
          <cell r="M8914" t="str">
            <v>Licitación y Contratación</v>
          </cell>
          <cell r="N8914">
            <v>43569</v>
          </cell>
          <cell r="O8914">
            <v>59997728</v>
          </cell>
          <cell r="P8914">
            <v>56499591</v>
          </cell>
          <cell r="Q8914">
            <v>1</v>
          </cell>
          <cell r="R8914">
            <v>1</v>
          </cell>
          <cell r="S8914">
            <v>0</v>
          </cell>
          <cell r="T8914">
            <v>59997728</v>
          </cell>
        </row>
        <row r="8915">
          <cell r="G8915" t="str">
            <v>1-B-2017-155</v>
          </cell>
          <cell r="H8915" t="str">
            <v>REPARACIÓN Y CONSTRUCCIÓN VEREDAS EN SECTOR SUR DE LA COMUNA DE LA FLORIDA</v>
          </cell>
          <cell r="I8915" t="str">
            <v>Proyecto Cerrado</v>
          </cell>
          <cell r="J8915">
            <v>42913</v>
          </cell>
          <cell r="K8915">
            <v>16982</v>
          </cell>
          <cell r="L8915">
            <v>1</v>
          </cell>
          <cell r="M8915" t="str">
            <v>Administración Directa</v>
          </cell>
          <cell r="N8915">
            <v>43100</v>
          </cell>
          <cell r="O8915">
            <v>42264201</v>
          </cell>
          <cell r="P8915">
            <v>42264201</v>
          </cell>
          <cell r="Q8915">
            <v>3</v>
          </cell>
          <cell r="R8915">
            <v>3</v>
          </cell>
          <cell r="S8915">
            <v>0</v>
          </cell>
          <cell r="T8915">
            <v>42264201</v>
          </cell>
        </row>
        <row r="8916">
          <cell r="G8916" t="str">
            <v>1-B-2017-154</v>
          </cell>
          <cell r="H8916" t="str">
            <v>REPARACIÓN Y CONSTRUCCIÓN VEREDAS EN 4 PUNTOS DE LA COMUNA DE LA FLORIDA</v>
          </cell>
          <cell r="I8916" t="str">
            <v>Proyecto Cerrado</v>
          </cell>
          <cell r="J8916">
            <v>42913</v>
          </cell>
          <cell r="K8916">
            <v>16597</v>
          </cell>
          <cell r="L8916">
            <v>1</v>
          </cell>
          <cell r="M8916" t="str">
            <v>Administración Directa</v>
          </cell>
          <cell r="N8916">
            <v>43008</v>
          </cell>
          <cell r="O8916">
            <v>42264201</v>
          </cell>
          <cell r="P8916">
            <v>42264201</v>
          </cell>
          <cell r="Q8916">
            <v>3</v>
          </cell>
          <cell r="R8916">
            <v>3</v>
          </cell>
          <cell r="S8916">
            <v>0</v>
          </cell>
          <cell r="T8916">
            <v>42264201</v>
          </cell>
        </row>
        <row r="8917">
          <cell r="G8917" t="str">
            <v>1-B-2017-130</v>
          </cell>
          <cell r="H8917" t="str">
            <v>HABILITACIÓN JUZGADO POLICIA LOCAL</v>
          </cell>
          <cell r="I8917" t="str">
            <v>Proyecto Cerrado</v>
          </cell>
          <cell r="J8917">
            <v>42913</v>
          </cell>
          <cell r="K8917">
            <v>16982</v>
          </cell>
          <cell r="L8917">
            <v>1</v>
          </cell>
          <cell r="M8917" t="str">
            <v>Licitación y Contratación</v>
          </cell>
          <cell r="N8917">
            <v>43199</v>
          </cell>
          <cell r="O8917">
            <v>42561563</v>
          </cell>
          <cell r="P8917">
            <v>42560445</v>
          </cell>
          <cell r="Q8917">
            <v>1</v>
          </cell>
          <cell r="R8917">
            <v>1</v>
          </cell>
          <cell r="S8917">
            <v>0</v>
          </cell>
          <cell r="T8917">
            <v>42561563</v>
          </cell>
        </row>
        <row r="8918">
          <cell r="G8918" t="str">
            <v>1-B-2017-241</v>
          </cell>
          <cell r="H8918" t="str">
            <v>HABILITACIÓN DEPENDENCIAS DEPARTAMENTO ELÉCTRICO, CURICÓ</v>
          </cell>
          <cell r="I8918" t="str">
            <v>Proyecto Cerrado</v>
          </cell>
          <cell r="J8918">
            <v>42913</v>
          </cell>
          <cell r="K8918">
            <v>16920</v>
          </cell>
          <cell r="L8918">
            <v>1</v>
          </cell>
          <cell r="M8918" t="str">
            <v>Administración Directa</v>
          </cell>
          <cell r="N8918">
            <v>43043</v>
          </cell>
          <cell r="O8918">
            <v>7377979</v>
          </cell>
          <cell r="P8918">
            <v>7377979</v>
          </cell>
          <cell r="Q8918">
            <v>3</v>
          </cell>
          <cell r="R8918">
            <v>3</v>
          </cell>
          <cell r="S8918">
            <v>0</v>
          </cell>
          <cell r="T8918">
            <v>7377979</v>
          </cell>
        </row>
        <row r="8919">
          <cell r="G8919" t="str">
            <v>1-B-2017-278</v>
          </cell>
          <cell r="H8919" t="str">
            <v>CONSTRUCCIÓN PASO PEATONAL BALNEARIO, LUMACO</v>
          </cell>
          <cell r="I8919" t="str">
            <v>Proyecto Cerrado</v>
          </cell>
          <cell r="J8919">
            <v>42913</v>
          </cell>
          <cell r="K8919">
            <v>17056</v>
          </cell>
          <cell r="L8919">
            <v>1</v>
          </cell>
          <cell r="M8919" t="str">
            <v>Licitación y Contratación</v>
          </cell>
          <cell r="N8919">
            <v>43043</v>
          </cell>
          <cell r="O8919">
            <v>5051621</v>
          </cell>
          <cell r="P8919">
            <v>5051621</v>
          </cell>
          <cell r="Q8919">
            <v>1</v>
          </cell>
          <cell r="R8919">
            <v>1</v>
          </cell>
          <cell r="S8919">
            <v>0</v>
          </cell>
          <cell r="T8919">
            <v>5051621</v>
          </cell>
        </row>
        <row r="8920">
          <cell r="G8920" t="str">
            <v>1-B-2017-169</v>
          </cell>
          <cell r="H8920" t="str">
            <v>CONSERVACION DE CALLES Y VEREDAS</v>
          </cell>
          <cell r="I8920" t="str">
            <v>Proyecto Cerrado</v>
          </cell>
          <cell r="J8920">
            <v>42913</v>
          </cell>
          <cell r="K8920">
            <v>16991</v>
          </cell>
          <cell r="L8920">
            <v>1</v>
          </cell>
          <cell r="M8920" t="str">
            <v>Administración Directa</v>
          </cell>
          <cell r="N8920">
            <v>43006</v>
          </cell>
          <cell r="O8920">
            <v>15322973</v>
          </cell>
          <cell r="P8920">
            <v>15322973</v>
          </cell>
          <cell r="Q8920">
            <v>3</v>
          </cell>
          <cell r="R8920">
            <v>3</v>
          </cell>
          <cell r="S8920">
            <v>0</v>
          </cell>
          <cell r="T8920">
            <v>15322973</v>
          </cell>
        </row>
        <row r="8921">
          <cell r="G8921" t="str">
            <v>1-B-2017-253</v>
          </cell>
          <cell r="H8921" t="str">
            <v>CONSTRUCCIÓN DE REDUCTORES DE VELOCIDAD E INSTALACIÓN DE BALIZAS PEATONALES, EN DISTINTOS SECTORES DE VILLARRICA.</v>
          </cell>
          <cell r="I8921" t="str">
            <v>Proyecto Cerrado</v>
          </cell>
          <cell r="J8921">
            <v>42913</v>
          </cell>
          <cell r="K8921">
            <v>17056</v>
          </cell>
          <cell r="L8921">
            <v>1</v>
          </cell>
          <cell r="M8921" t="str">
            <v>Licitación y Contratación</v>
          </cell>
          <cell r="N8921">
            <v>43014</v>
          </cell>
          <cell r="O8921">
            <v>10630865</v>
          </cell>
          <cell r="P8921">
            <v>10630865</v>
          </cell>
          <cell r="Q8921">
            <v>1</v>
          </cell>
          <cell r="R8921">
            <v>1</v>
          </cell>
          <cell r="S8921">
            <v>0</v>
          </cell>
          <cell r="T8921">
            <v>10630865</v>
          </cell>
        </row>
        <row r="8922">
          <cell r="G8922" t="str">
            <v>1-B-2017-55</v>
          </cell>
          <cell r="H8922" t="str">
            <v>MEJORAMIENTO Y CONSERVACIÓN DE ESPACIOS PUBLICOS EN LAS DIVERSAS LOCALIDADES DE LA COMUNA DE TIL TIL</v>
          </cell>
          <cell r="I8922" t="str">
            <v>En Proceso de Cierre</v>
          </cell>
          <cell r="J8922">
            <v>42913</v>
          </cell>
          <cell r="K8922">
            <v>16539</v>
          </cell>
          <cell r="L8922">
            <v>1</v>
          </cell>
          <cell r="M8922" t="str">
            <v>Administración Directa</v>
          </cell>
          <cell r="N8922">
            <v>43158</v>
          </cell>
          <cell r="O8922">
            <v>55389889</v>
          </cell>
          <cell r="P8922">
            <v>55389889</v>
          </cell>
          <cell r="Q8922">
            <v>6</v>
          </cell>
          <cell r="R8922">
            <v>6</v>
          </cell>
          <cell r="S8922">
            <v>0</v>
          </cell>
          <cell r="T8922">
            <v>55389889</v>
          </cell>
        </row>
        <row r="8923">
          <cell r="G8923" t="str">
            <v>1-B-2017-180</v>
          </cell>
          <cell r="H8923" t="str">
            <v>MEJORAMIENTO DE GRADERIAS Y MARQUESINA ESTADIO MUNICIPAL NANCAGUA</v>
          </cell>
          <cell r="I8923" t="str">
            <v>Proyecto Cerrado</v>
          </cell>
          <cell r="J8923">
            <v>42913</v>
          </cell>
          <cell r="K8923">
            <v>17058</v>
          </cell>
          <cell r="L8923">
            <v>1</v>
          </cell>
          <cell r="M8923" t="str">
            <v>Licitación y Contratación</v>
          </cell>
          <cell r="N8923">
            <v>43003</v>
          </cell>
          <cell r="O8923">
            <v>25849335</v>
          </cell>
          <cell r="P8923">
            <v>24319111</v>
          </cell>
          <cell r="Q8923">
            <v>1</v>
          </cell>
          <cell r="R8923">
            <v>1</v>
          </cell>
          <cell r="S8923">
            <v>0</v>
          </cell>
          <cell r="T8923">
            <v>25849335</v>
          </cell>
        </row>
        <row r="8924">
          <cell r="G8924" t="str">
            <v>1-B-2017-123</v>
          </cell>
          <cell r="H8924" t="str">
            <v>CONSTRUCCION GRADERIAS ESTADIO MUNICIPAL DE PAREDONES</v>
          </cell>
          <cell r="I8924" t="str">
            <v>Proyecto Cerrado</v>
          </cell>
          <cell r="J8924">
            <v>42913</v>
          </cell>
          <cell r="K8924">
            <v>16552</v>
          </cell>
          <cell r="L8924">
            <v>1</v>
          </cell>
          <cell r="M8924" t="str">
            <v>Licitación y Contratación</v>
          </cell>
          <cell r="N8924">
            <v>43083</v>
          </cell>
          <cell r="O8924">
            <v>48144288</v>
          </cell>
          <cell r="P8924">
            <v>48189859</v>
          </cell>
          <cell r="Q8924">
            <v>1</v>
          </cell>
          <cell r="R8924">
            <v>1</v>
          </cell>
          <cell r="S8924">
            <v>0</v>
          </cell>
          <cell r="T8924">
            <v>48144288</v>
          </cell>
        </row>
        <row r="8925">
          <cell r="G8925" t="str">
            <v>1-B-2017-29</v>
          </cell>
          <cell r="H8925" t="str">
            <v>MEJORAMIENTO PLAZA DE ARMAS, FUTALEUFU</v>
          </cell>
          <cell r="I8925" t="str">
            <v>Proyecto Cerrado</v>
          </cell>
          <cell r="J8925">
            <v>42913</v>
          </cell>
          <cell r="K8925">
            <v>16602</v>
          </cell>
          <cell r="L8925">
            <v>1</v>
          </cell>
          <cell r="M8925" t="str">
            <v>Administración Directa</v>
          </cell>
          <cell r="N8925">
            <v>43131</v>
          </cell>
          <cell r="O8925">
            <v>19682937</v>
          </cell>
          <cell r="P8925">
            <v>19682937</v>
          </cell>
          <cell r="Q8925">
            <v>4</v>
          </cell>
          <cell r="R8925">
            <v>4</v>
          </cell>
          <cell r="S8925">
            <v>0</v>
          </cell>
          <cell r="T8925">
            <v>19682937</v>
          </cell>
        </row>
        <row r="8926">
          <cell r="G8926" t="str">
            <v>1-B-2017-98</v>
          </cell>
          <cell r="H8926" t="str">
            <v>CONSTRUCCION AREA PESEBRERAS Y OTROS CENTRO HIPOTERAPIA LA CRUZ</v>
          </cell>
          <cell r="I8926" t="str">
            <v>Proyecto Cerrado</v>
          </cell>
          <cell r="J8926">
            <v>42913</v>
          </cell>
          <cell r="K8926">
            <v>16571</v>
          </cell>
          <cell r="L8926">
            <v>1</v>
          </cell>
          <cell r="M8926" t="str">
            <v>Licitación y Contratación</v>
          </cell>
          <cell r="N8926">
            <v>43055</v>
          </cell>
          <cell r="O8926">
            <v>28045184</v>
          </cell>
          <cell r="P8926">
            <v>27450385</v>
          </cell>
          <cell r="Q8926">
            <v>1</v>
          </cell>
          <cell r="R8926">
            <v>1</v>
          </cell>
          <cell r="S8926">
            <v>0</v>
          </cell>
          <cell r="T8926">
            <v>28045184</v>
          </cell>
        </row>
        <row r="8927">
          <cell r="G8927" t="str">
            <v>1-B-2017-53</v>
          </cell>
          <cell r="H8927" t="str">
            <v>MEJORAMIENTO CALZADA Y ÁREAS DEPORTIVAS</v>
          </cell>
          <cell r="I8927" t="str">
            <v>Proyecto Cerrado</v>
          </cell>
          <cell r="J8927">
            <v>42913</v>
          </cell>
          <cell r="K8927">
            <v>16784</v>
          </cell>
          <cell r="L8927">
            <v>1</v>
          </cell>
          <cell r="M8927" t="str">
            <v>Licitación y Contratación</v>
          </cell>
          <cell r="N8927">
            <v>43412</v>
          </cell>
          <cell r="O8927">
            <v>25128075</v>
          </cell>
          <cell r="P8927">
            <v>25126606</v>
          </cell>
          <cell r="Q8927">
            <v>1</v>
          </cell>
          <cell r="R8927">
            <v>1</v>
          </cell>
          <cell r="S8927">
            <v>0</v>
          </cell>
          <cell r="T8927">
            <v>25128075</v>
          </cell>
        </row>
        <row r="8928">
          <cell r="G8928" t="str">
            <v>1-B-2017-14</v>
          </cell>
          <cell r="H8928" t="str">
            <v>REPARACIÓN EN EDIFICIOS PÚBLICOS DE PUERTO CISNES</v>
          </cell>
          <cell r="I8928" t="str">
            <v>100% Girado</v>
          </cell>
          <cell r="J8928">
            <v>42913</v>
          </cell>
          <cell r="K8928">
            <v>16993</v>
          </cell>
          <cell r="L8928">
            <v>1</v>
          </cell>
          <cell r="M8928" t="str">
            <v>Administración Directa</v>
          </cell>
          <cell r="N8928">
            <v>43079</v>
          </cell>
          <cell r="O8928">
            <v>13296429</v>
          </cell>
          <cell r="P8928">
            <v>13296429</v>
          </cell>
          <cell r="Q8928">
            <v>1</v>
          </cell>
          <cell r="R8928">
            <v>1</v>
          </cell>
          <cell r="S8928">
            <v>0</v>
          </cell>
          <cell r="T8928">
            <v>13296429</v>
          </cell>
        </row>
        <row r="8929">
          <cell r="G8929" t="str">
            <v>1-B-2017-192</v>
          </cell>
          <cell r="H8929" t="str">
            <v>MEJORAMIENTO PLAZA PASAJE CARABINERO GENARO RODRÍGUEZ, ENTRE ISMAEL TOCORNAL Y ANÍBAL ZAÑARTU, U.V. N°10, COMUNA DE SAN RAMÓN</v>
          </cell>
          <cell r="I8929" t="str">
            <v>Proyecto Cerrado</v>
          </cell>
          <cell r="J8929">
            <v>42906</v>
          </cell>
          <cell r="K8929">
            <v>16453</v>
          </cell>
          <cell r="L8929">
            <v>1</v>
          </cell>
          <cell r="M8929" t="str">
            <v>Licitación y Contratación</v>
          </cell>
          <cell r="N8929">
            <v>43134</v>
          </cell>
          <cell r="O8929">
            <v>52694785</v>
          </cell>
          <cell r="P8929">
            <v>51809026</v>
          </cell>
          <cell r="Q8929">
            <v>1</v>
          </cell>
          <cell r="R8929">
            <v>1</v>
          </cell>
          <cell r="S8929">
            <v>0</v>
          </cell>
          <cell r="T8929">
            <v>52694785</v>
          </cell>
        </row>
        <row r="8930">
          <cell r="G8930" t="str">
            <v>1-B-2017-281</v>
          </cell>
          <cell r="H8930" t="str">
            <v>ADQUISICIÓN E INSTALACIÓN JUEGO INFANTIL PLAZA PEDRO DE VALDIVIA, NUEVA IMPERIAL</v>
          </cell>
          <cell r="I8930" t="str">
            <v>Proyecto Cerrado</v>
          </cell>
          <cell r="J8930">
            <v>42906</v>
          </cell>
          <cell r="K8930">
            <v>16283</v>
          </cell>
          <cell r="L8930">
            <v>1</v>
          </cell>
          <cell r="M8930" t="str">
            <v>Licitación y Contratación</v>
          </cell>
          <cell r="N8930">
            <v>43064</v>
          </cell>
          <cell r="O8930">
            <v>11675633</v>
          </cell>
          <cell r="P8930">
            <v>10956330</v>
          </cell>
          <cell r="Q8930">
            <v>1</v>
          </cell>
          <cell r="R8930">
            <v>1</v>
          </cell>
          <cell r="S8930">
            <v>0</v>
          </cell>
          <cell r="T8930">
            <v>11675633</v>
          </cell>
        </row>
        <row r="8931">
          <cell r="G8931" t="str">
            <v>1-B-2017-251</v>
          </cell>
          <cell r="H8931" t="str">
            <v>PINTURA PARA FACHADAS Y MUROS INTERIORES DE LOS EDIFICIOS PÚBLICOS DE LA COMUNA DE GALVARINO</v>
          </cell>
          <cell r="I8931" t="str">
            <v>Proyecto Cerrado</v>
          </cell>
          <cell r="J8931">
            <v>42906</v>
          </cell>
          <cell r="K8931">
            <v>16283</v>
          </cell>
          <cell r="L8931">
            <v>1</v>
          </cell>
          <cell r="M8931" t="str">
            <v>Administración Directa</v>
          </cell>
          <cell r="N8931">
            <v>43014</v>
          </cell>
          <cell r="O8931">
            <v>27720000</v>
          </cell>
          <cell r="P8931">
            <v>27720000</v>
          </cell>
          <cell r="Q8931">
            <v>3</v>
          </cell>
          <cell r="R8931">
            <v>3</v>
          </cell>
          <cell r="S8931">
            <v>0</v>
          </cell>
          <cell r="T8931">
            <v>27720000</v>
          </cell>
        </row>
        <row r="8932">
          <cell r="G8932" t="str">
            <v>1-B-2017-185</v>
          </cell>
          <cell r="H8932" t="str">
            <v>IMPLEMENTACION PLATABANDAS EN LA COMUNA DE PITRUFQUEN</v>
          </cell>
          <cell r="I8932" t="str">
            <v>Proyecto Cerrado</v>
          </cell>
          <cell r="J8932">
            <v>42906</v>
          </cell>
          <cell r="K8932">
            <v>16114</v>
          </cell>
          <cell r="L8932">
            <v>1</v>
          </cell>
          <cell r="M8932" t="str">
            <v>Licitación y Contratación</v>
          </cell>
          <cell r="N8932">
            <v>43154</v>
          </cell>
          <cell r="O8932">
            <v>20653000</v>
          </cell>
          <cell r="P8932">
            <v>23999999</v>
          </cell>
          <cell r="Q8932">
            <v>1</v>
          </cell>
          <cell r="R8932">
            <v>1</v>
          </cell>
          <cell r="S8932">
            <v>0</v>
          </cell>
          <cell r="T8932">
            <v>20653000</v>
          </cell>
        </row>
        <row r="8933">
          <cell r="G8933" t="str">
            <v>1-B-2017-141</v>
          </cell>
          <cell r="H8933" t="str">
            <v>MEJORAMIENTO PLAZA DE ACCESO OFICINA DE TURISMO Y MEJORAMIENTO DE GIMNASIO MUNICIPAL</v>
          </cell>
          <cell r="I8933" t="str">
            <v>Proyecto Cerrado</v>
          </cell>
          <cell r="J8933">
            <v>42906</v>
          </cell>
          <cell r="K8933">
            <v>16114</v>
          </cell>
          <cell r="L8933">
            <v>1</v>
          </cell>
          <cell r="M8933" t="str">
            <v>Administración Directa</v>
          </cell>
          <cell r="N8933">
            <v>43465</v>
          </cell>
          <cell r="O8933">
            <v>31521000</v>
          </cell>
          <cell r="P8933">
            <v>31521000</v>
          </cell>
          <cell r="Q8933">
            <v>9</v>
          </cell>
          <cell r="R8933">
            <v>9</v>
          </cell>
          <cell r="S8933">
            <v>0</v>
          </cell>
          <cell r="T8933">
            <v>31521000</v>
          </cell>
        </row>
        <row r="8934">
          <cell r="G8934" t="str">
            <v>1-B-2017-227</v>
          </cell>
          <cell r="H8934" t="str">
            <v>MEJORAMIENTO PILETA PLAZA FERNANDO ALDUNCE, RINCONADA DE SILVA</v>
          </cell>
          <cell r="I8934" t="str">
            <v>Proyecto Cerrado</v>
          </cell>
          <cell r="J8934">
            <v>42906</v>
          </cell>
          <cell r="K8934">
            <v>16334</v>
          </cell>
          <cell r="L8934">
            <v>1</v>
          </cell>
          <cell r="M8934" t="str">
            <v>Licitación y Contratación</v>
          </cell>
          <cell r="N8934">
            <v>43037</v>
          </cell>
          <cell r="O8934">
            <v>27923000</v>
          </cell>
          <cell r="P8934">
            <v>27900000</v>
          </cell>
          <cell r="Q8934">
            <v>1</v>
          </cell>
          <cell r="R8934">
            <v>1</v>
          </cell>
          <cell r="S8934">
            <v>0</v>
          </cell>
          <cell r="T8934">
            <v>27923000</v>
          </cell>
        </row>
        <row r="8935">
          <cell r="G8935" t="str">
            <v>1-B-2017-84</v>
          </cell>
          <cell r="H8935" t="str">
            <v>REPOSICION DE VEREDAS Y ACCESOS VEHICULARES COMUNA DE LOS MUERMOS</v>
          </cell>
          <cell r="I8935" t="str">
            <v>Proyecto Cerrado</v>
          </cell>
          <cell r="J8935">
            <v>42906</v>
          </cell>
          <cell r="K8935">
            <v>16133</v>
          </cell>
          <cell r="L8935">
            <v>1</v>
          </cell>
          <cell r="M8935" t="str">
            <v>Licitación y Contratación</v>
          </cell>
          <cell r="N8935">
            <v>43042</v>
          </cell>
          <cell r="O8935">
            <v>20742787</v>
          </cell>
          <cell r="P8935">
            <v>20742787</v>
          </cell>
          <cell r="Q8935">
            <v>1</v>
          </cell>
          <cell r="R8935">
            <v>1</v>
          </cell>
          <cell r="S8935">
            <v>0</v>
          </cell>
          <cell r="T8935">
            <v>20742787</v>
          </cell>
        </row>
        <row r="8936">
          <cell r="G8936" t="str">
            <v>1-B-2017-94</v>
          </cell>
          <cell r="H8936" t="str">
            <v>HABILITACION DE DEPENDENCIAS MUNICIPALES COMUNA DE SAN VICENTE T. T.</v>
          </cell>
          <cell r="I8936" t="str">
            <v>Proyecto Cerrado</v>
          </cell>
          <cell r="J8936">
            <v>42906</v>
          </cell>
          <cell r="K8936">
            <v>16326</v>
          </cell>
          <cell r="L8936">
            <v>1</v>
          </cell>
          <cell r="M8936" t="str">
            <v>Licitación y Contratación</v>
          </cell>
          <cell r="N8936">
            <v>43269</v>
          </cell>
          <cell r="O8936">
            <v>19418185</v>
          </cell>
          <cell r="P8936">
            <v>18447462</v>
          </cell>
          <cell r="Q8936">
            <v>1</v>
          </cell>
          <cell r="R8936">
            <v>1</v>
          </cell>
          <cell r="S8936">
            <v>0</v>
          </cell>
          <cell r="T8936">
            <v>19418185</v>
          </cell>
        </row>
        <row r="8937">
          <cell r="G8937" t="str">
            <v>1-B-2017-297</v>
          </cell>
          <cell r="H8937" t="str">
            <v>MEJORAMIENTO SEÑALES DE TRANSITO Y PINTURA DE CALLES, COMUNA DE PORVENIR</v>
          </cell>
          <cell r="I8937" t="str">
            <v>Proyecto Cerrado</v>
          </cell>
          <cell r="J8937">
            <v>42906</v>
          </cell>
          <cell r="K8937">
            <v>16325</v>
          </cell>
          <cell r="L8937">
            <v>1</v>
          </cell>
          <cell r="M8937" t="str">
            <v>Administración Directa</v>
          </cell>
          <cell r="N8937">
            <v>43069</v>
          </cell>
          <cell r="O8937">
            <v>12067000</v>
          </cell>
          <cell r="P8937">
            <v>12067000</v>
          </cell>
          <cell r="Q8937">
            <v>2</v>
          </cell>
          <cell r="R8937">
            <v>2</v>
          </cell>
          <cell r="S8937">
            <v>0</v>
          </cell>
          <cell r="T8937">
            <v>12067000</v>
          </cell>
        </row>
        <row r="8938">
          <cell r="G8938" t="str">
            <v>1-C-2016-694</v>
          </cell>
          <cell r="H8938" t="str">
            <v>CONSTRUCCIÓN ÁREAS VERDES CORONEL ALFONSO UGARTE UNIDAD VECINAL N°8</v>
          </cell>
          <cell r="I8938" t="str">
            <v>Proyecto Cerrado</v>
          </cell>
          <cell r="J8938">
            <v>42906</v>
          </cell>
          <cell r="K8938">
            <v>7136</v>
          </cell>
          <cell r="L8938">
            <v>1</v>
          </cell>
          <cell r="M8938" t="str">
            <v>Licitación y Contratación</v>
          </cell>
          <cell r="N8938">
            <v>43352</v>
          </cell>
          <cell r="O8938">
            <v>29375558</v>
          </cell>
          <cell r="P8938">
            <v>28605635</v>
          </cell>
          <cell r="Q8938">
            <v>1</v>
          </cell>
          <cell r="R8938">
            <v>1</v>
          </cell>
          <cell r="S8938">
            <v>769923</v>
          </cell>
          <cell r="T8938">
            <v>28605635</v>
          </cell>
        </row>
        <row r="8939">
          <cell r="G8939" t="str">
            <v>1-C-2017-673</v>
          </cell>
          <cell r="H8939" t="str">
            <v>HABILITACION ESPACIO PUBLICO URBANOS AFECTADOS POR LA LLUVIA</v>
          </cell>
          <cell r="I8939" t="str">
            <v>Proyecto Cerrado</v>
          </cell>
          <cell r="J8939">
            <v>42901</v>
          </cell>
          <cell r="K8939">
            <v>16097</v>
          </cell>
          <cell r="L8939">
            <v>1</v>
          </cell>
          <cell r="M8939" t="str">
            <v>Licitación y Contratación</v>
          </cell>
          <cell r="N8939">
            <v>43002</v>
          </cell>
          <cell r="O8939">
            <v>59599960</v>
          </cell>
          <cell r="P8939">
            <v>51451042</v>
          </cell>
          <cell r="Q8939">
            <v>1</v>
          </cell>
          <cell r="R8939">
            <v>1</v>
          </cell>
          <cell r="S8939">
            <v>0</v>
          </cell>
          <cell r="T8939">
            <v>59599960</v>
          </cell>
        </row>
        <row r="8940">
          <cell r="G8940" t="str">
            <v>1-B-2017-72</v>
          </cell>
          <cell r="H8940" t="str">
            <v>MEJORAMIENTO Y AMPLIACIÓN DE DIVERSOS ESTABLECIMIENTOS DE SALUD RURAL, QUELLÓN</v>
          </cell>
          <cell r="I8940" t="str">
            <v>Proyecto Cerrado</v>
          </cell>
          <cell r="J8940">
            <v>42901</v>
          </cell>
          <cell r="K8940">
            <v>15795</v>
          </cell>
          <cell r="L8940">
            <v>1</v>
          </cell>
          <cell r="M8940" t="str">
            <v>Licitación y Contratación</v>
          </cell>
          <cell r="N8940">
            <v>43048</v>
          </cell>
          <cell r="O8940">
            <v>19228715</v>
          </cell>
          <cell r="P8940">
            <v>18968950</v>
          </cell>
          <cell r="Q8940">
            <v>1</v>
          </cell>
          <cell r="R8940">
            <v>1</v>
          </cell>
          <cell r="S8940">
            <v>0</v>
          </cell>
          <cell r="T8940">
            <v>19228715</v>
          </cell>
        </row>
        <row r="8941">
          <cell r="G8941" t="str">
            <v>1-B-2017-307</v>
          </cell>
          <cell r="H8941" t="str">
            <v>LIMPIEZA Y CONSERVACION DE ESPACIOS PÚBLICOS URBANOS. PUERTO WILLIAMS</v>
          </cell>
          <cell r="I8941" t="str">
            <v>100% Girado</v>
          </cell>
          <cell r="J8941">
            <v>42901</v>
          </cell>
          <cell r="K8941">
            <v>15891</v>
          </cell>
          <cell r="L8941">
            <v>1</v>
          </cell>
          <cell r="M8941" t="str">
            <v>Administración Directa</v>
          </cell>
          <cell r="N8941">
            <v>43109</v>
          </cell>
          <cell r="O8941">
            <v>2114000</v>
          </cell>
          <cell r="P8941">
            <v>2114000</v>
          </cell>
          <cell r="Q8941">
            <v>4</v>
          </cell>
          <cell r="R8941">
            <v>4</v>
          </cell>
          <cell r="S8941">
            <v>0</v>
          </cell>
          <cell r="T8941">
            <v>2114000</v>
          </cell>
        </row>
        <row r="8942">
          <cell r="G8942" t="str">
            <v>1-C-2016-1905</v>
          </cell>
          <cell r="H8942" t="str">
            <v>CONSTRUCCION CIERRE PERIMETRAL Y OBRAS ANEXAS, CANCHA DE FUTBOL DE DOMEYKO, VALLENAR</v>
          </cell>
          <cell r="I8942" t="str">
            <v>Proyecto Cerrado</v>
          </cell>
          <cell r="J8942">
            <v>42901</v>
          </cell>
          <cell r="K8942">
            <v>15919</v>
          </cell>
          <cell r="L8942">
            <v>1</v>
          </cell>
          <cell r="M8942" t="str">
            <v>Licitación y Contratación</v>
          </cell>
          <cell r="N8942">
            <v>43133</v>
          </cell>
          <cell r="O8942">
            <v>59990000</v>
          </cell>
          <cell r="P8942">
            <v>58836670</v>
          </cell>
          <cell r="Q8942">
            <v>1</v>
          </cell>
          <cell r="R8942">
            <v>1</v>
          </cell>
          <cell r="S8942">
            <v>0</v>
          </cell>
          <cell r="T8942">
            <v>59990000</v>
          </cell>
        </row>
        <row r="8943">
          <cell r="G8943" t="str">
            <v>1-B-2017-190</v>
          </cell>
          <cell r="H8943" t="str">
            <v>MEJORAMIENTO PLAZA PASAJE E, U.V. N°1, COMUNA DE SAN RAMÓN, SAN RAMÓN</v>
          </cell>
          <cell r="I8943" t="str">
            <v>Proyecto Cerrado</v>
          </cell>
          <cell r="J8943">
            <v>42899</v>
          </cell>
          <cell r="K8943">
            <v>15585</v>
          </cell>
          <cell r="L8943">
            <v>1</v>
          </cell>
          <cell r="M8943" t="str">
            <v>Licitación y Contratación</v>
          </cell>
          <cell r="N8943">
            <v>43084</v>
          </cell>
          <cell r="O8943">
            <v>27004733</v>
          </cell>
          <cell r="P8943">
            <v>26531794</v>
          </cell>
          <cell r="Q8943">
            <v>1</v>
          </cell>
          <cell r="R8943">
            <v>1</v>
          </cell>
          <cell r="S8943">
            <v>0</v>
          </cell>
          <cell r="T8943">
            <v>27004733</v>
          </cell>
        </row>
        <row r="8944">
          <cell r="G8944" t="str">
            <v>1-B-2017-181</v>
          </cell>
          <cell r="H8944" t="str">
            <v>REPOSICIÓN DE SISTEMA DE ILUMINACIÓN Y MOBILIARIO PARQUE MUNICIPAL HECTOR PINO, COMUNA DE MELIPILLA</v>
          </cell>
          <cell r="I8944" t="str">
            <v>Proyecto Cerrado</v>
          </cell>
          <cell r="J8944">
            <v>42899</v>
          </cell>
          <cell r="K8944">
            <v>15265</v>
          </cell>
          <cell r="L8944">
            <v>1</v>
          </cell>
          <cell r="M8944" t="str">
            <v>Licitación y Contratación</v>
          </cell>
          <cell r="N8944">
            <v>43217</v>
          </cell>
          <cell r="O8944">
            <v>59571846</v>
          </cell>
          <cell r="P8944">
            <v>52417525</v>
          </cell>
          <cell r="Q8944">
            <v>1</v>
          </cell>
          <cell r="R8944">
            <v>1</v>
          </cell>
          <cell r="S8944">
            <v>0</v>
          </cell>
          <cell r="T8944">
            <v>59571846</v>
          </cell>
        </row>
        <row r="8945">
          <cell r="G8945" t="str">
            <v>1-B-2017-178</v>
          </cell>
          <cell r="H8945" t="str">
            <v>ESPACIO ENTRETENIDO CCSS YUNGAY</v>
          </cell>
          <cell r="I8945" t="str">
            <v>Proyecto Cerrado</v>
          </cell>
          <cell r="J8945">
            <v>42899</v>
          </cell>
          <cell r="K8945">
            <v>15265</v>
          </cell>
          <cell r="L8945">
            <v>1</v>
          </cell>
          <cell r="M8945" t="str">
            <v>Licitación y Contratación</v>
          </cell>
          <cell r="N8945">
            <v>43113</v>
          </cell>
          <cell r="O8945">
            <v>21245516</v>
          </cell>
          <cell r="P8945">
            <v>20616750</v>
          </cell>
          <cell r="Q8945">
            <v>1</v>
          </cell>
          <cell r="R8945">
            <v>1</v>
          </cell>
          <cell r="S8945">
            <v>0</v>
          </cell>
          <cell r="T8945">
            <v>21245516</v>
          </cell>
        </row>
        <row r="8946">
          <cell r="G8946" t="str">
            <v>1-B-2017-308</v>
          </cell>
          <cell r="H8946" t="str">
            <v>CONSTRUCCIÓN SEGURIDAD VIAL, COMUNA DE PERQUENCO</v>
          </cell>
          <cell r="I8946" t="str">
            <v>Proyecto Cerrado</v>
          </cell>
          <cell r="J8946">
            <v>42899</v>
          </cell>
          <cell r="K8946">
            <v>15665</v>
          </cell>
          <cell r="L8946">
            <v>1</v>
          </cell>
          <cell r="M8946" t="str">
            <v>Licitación y Contratación</v>
          </cell>
          <cell r="N8946">
            <v>42998</v>
          </cell>
          <cell r="O8946">
            <v>25001000</v>
          </cell>
          <cell r="P8946">
            <v>27501095</v>
          </cell>
          <cell r="Q8946">
            <v>1</v>
          </cell>
          <cell r="R8946">
            <v>1</v>
          </cell>
          <cell r="S8946">
            <v>0</v>
          </cell>
          <cell r="T8946">
            <v>25001000</v>
          </cell>
        </row>
        <row r="8947">
          <cell r="G8947" t="str">
            <v>1-B-2017-280</v>
          </cell>
          <cell r="H8947" t="str">
            <v>CONSTRUCCIÓN RESALTOS REDUCTORES DE VELOCIDAD, SECTOR ALTO, NUEVA IMPERIAL</v>
          </cell>
          <cell r="I8947" t="str">
            <v>Proyecto Cerrado</v>
          </cell>
          <cell r="J8947">
            <v>42899</v>
          </cell>
          <cell r="K8947">
            <v>15665</v>
          </cell>
          <cell r="L8947">
            <v>1</v>
          </cell>
          <cell r="M8947" t="str">
            <v>Licitación y Contratación</v>
          </cell>
          <cell r="N8947">
            <v>43046</v>
          </cell>
          <cell r="O8947">
            <v>16044367</v>
          </cell>
          <cell r="P8947">
            <v>15743372</v>
          </cell>
          <cell r="Q8947">
            <v>1</v>
          </cell>
          <cell r="R8947">
            <v>1</v>
          </cell>
          <cell r="S8947">
            <v>0</v>
          </cell>
          <cell r="T8947">
            <v>16044367</v>
          </cell>
        </row>
        <row r="8948">
          <cell r="G8948" t="str">
            <v>1-B-2017-263</v>
          </cell>
          <cell r="H8948" t="str">
            <v>CONSTRUCCIÓN REFUGIOS PEATONALES, VARIOS SECTORES RURALES, CUNCO</v>
          </cell>
          <cell r="I8948" t="str">
            <v>Proyecto Cerrado</v>
          </cell>
          <cell r="J8948">
            <v>42899</v>
          </cell>
          <cell r="K8948">
            <v>15665</v>
          </cell>
          <cell r="L8948">
            <v>1</v>
          </cell>
          <cell r="M8948" t="str">
            <v>Licitación y Contratación</v>
          </cell>
          <cell r="N8948">
            <v>43069</v>
          </cell>
          <cell r="O8948">
            <v>20653000</v>
          </cell>
          <cell r="P8948">
            <v>21702930</v>
          </cell>
          <cell r="Q8948">
            <v>1</v>
          </cell>
          <cell r="R8948">
            <v>1</v>
          </cell>
          <cell r="S8948">
            <v>0</v>
          </cell>
          <cell r="T8948">
            <v>20653000</v>
          </cell>
        </row>
        <row r="8949">
          <cell r="G8949" t="str">
            <v>1-B-2017-256</v>
          </cell>
          <cell r="H8949" t="str">
            <v>MEJORAMIENTO CIERRES MULTICANCHAS Y MOBILIARIO URBANO, EN DISTINTOS SECTORES DE VILLARRICA</v>
          </cell>
          <cell r="I8949" t="str">
            <v>Proyecto Cerrado</v>
          </cell>
          <cell r="J8949">
            <v>42899</v>
          </cell>
          <cell r="K8949">
            <v>15665</v>
          </cell>
          <cell r="L8949">
            <v>1</v>
          </cell>
          <cell r="M8949" t="str">
            <v>Licitación y Contratación</v>
          </cell>
          <cell r="N8949">
            <v>43131</v>
          </cell>
          <cell r="O8949">
            <v>10022135</v>
          </cell>
          <cell r="P8949">
            <v>10022135</v>
          </cell>
          <cell r="Q8949">
            <v>1</v>
          </cell>
          <cell r="R8949">
            <v>1</v>
          </cell>
          <cell r="S8949">
            <v>0</v>
          </cell>
          <cell r="T8949">
            <v>10022135</v>
          </cell>
        </row>
        <row r="8950">
          <cell r="G8950" t="str">
            <v>1-B-2017-244</v>
          </cell>
          <cell r="H8950" t="str">
            <v>CONSTRUCCIÓN CIERRO DE ESTERO TEMUCO, VILLA SAN ANDRÉS, TEMUCO</v>
          </cell>
          <cell r="I8950" t="str">
            <v>Proyecto Cerrado</v>
          </cell>
          <cell r="J8950">
            <v>42899</v>
          </cell>
          <cell r="K8950">
            <v>15665</v>
          </cell>
          <cell r="L8950">
            <v>1</v>
          </cell>
          <cell r="M8950" t="str">
            <v>Licitación y Contratación</v>
          </cell>
          <cell r="N8950">
            <v>43100</v>
          </cell>
          <cell r="O8950">
            <v>22830000</v>
          </cell>
          <cell r="P8950">
            <v>17276107</v>
          </cell>
          <cell r="Q8950">
            <v>1</v>
          </cell>
          <cell r="R8950">
            <v>1</v>
          </cell>
          <cell r="S8950">
            <v>0</v>
          </cell>
          <cell r="T8950">
            <v>22830000</v>
          </cell>
        </row>
        <row r="8951">
          <cell r="G8951" t="str">
            <v>1-C-2017-745</v>
          </cell>
          <cell r="H8951" t="str">
            <v>HABILITACIÓN ESPACIO PÚBLICO ACUARIO HATCHERY LOS VILOS</v>
          </cell>
          <cell r="I8951" t="str">
            <v>Proyecto Cerrado</v>
          </cell>
          <cell r="J8951">
            <v>42899</v>
          </cell>
          <cell r="K8951">
            <v>15450</v>
          </cell>
          <cell r="L8951">
            <v>1</v>
          </cell>
          <cell r="M8951" t="str">
            <v>Licitación y Contratación</v>
          </cell>
          <cell r="N8951">
            <v>42943</v>
          </cell>
          <cell r="O8951">
            <v>13491569</v>
          </cell>
          <cell r="P8951">
            <v>13491569</v>
          </cell>
          <cell r="Q8951">
            <v>1</v>
          </cell>
          <cell r="R8951">
            <v>1</v>
          </cell>
          <cell r="S8951">
            <v>0</v>
          </cell>
          <cell r="T8951">
            <v>13491569</v>
          </cell>
        </row>
        <row r="8952">
          <cell r="G8952" t="str">
            <v>1-B-2017-60</v>
          </cell>
          <cell r="H8952" t="str">
            <v>REPARACIÓN PLAZA PÚBLICA DE CHOVELLÉN</v>
          </cell>
          <cell r="I8952" t="str">
            <v>Proyecto Cerrado</v>
          </cell>
          <cell r="J8952">
            <v>42899</v>
          </cell>
          <cell r="K8952">
            <v>15356</v>
          </cell>
          <cell r="L8952">
            <v>1</v>
          </cell>
          <cell r="M8952" t="str">
            <v>Administración Directa</v>
          </cell>
          <cell r="N8952">
            <v>43008</v>
          </cell>
          <cell r="O8952">
            <v>8853273</v>
          </cell>
          <cell r="P8952">
            <v>8853273</v>
          </cell>
          <cell r="Q8952">
            <v>3</v>
          </cell>
          <cell r="R8952">
            <v>3</v>
          </cell>
          <cell r="S8952">
            <v>0</v>
          </cell>
          <cell r="T8952">
            <v>8853273</v>
          </cell>
        </row>
        <row r="8953">
          <cell r="G8953" t="str">
            <v>1-B-2017-108</v>
          </cell>
          <cell r="H8953" t="str">
            <v>MEJORAMIENTO PAVIMENTOS CALLE GERMÁN RIESCO ENTRE CALLE AGUSTIN AVEZON Y PASAJE LAS MAGNOLIAS , COMUNA DE QUILLOTA</v>
          </cell>
          <cell r="I8953" t="str">
            <v>Proyecto Cerrado</v>
          </cell>
          <cell r="J8953">
            <v>42899</v>
          </cell>
          <cell r="K8953">
            <v>15256</v>
          </cell>
          <cell r="L8953">
            <v>1</v>
          </cell>
          <cell r="M8953" t="str">
            <v>Licitación y Contratación</v>
          </cell>
          <cell r="N8953">
            <v>42950</v>
          </cell>
          <cell r="O8953">
            <v>31477000</v>
          </cell>
          <cell r="P8953">
            <v>31476990</v>
          </cell>
          <cell r="Q8953">
            <v>1</v>
          </cell>
          <cell r="R8953">
            <v>1</v>
          </cell>
          <cell r="S8953">
            <v>0</v>
          </cell>
          <cell r="T8953">
            <v>31477000</v>
          </cell>
        </row>
        <row r="8954">
          <cell r="G8954" t="str">
            <v>1-B-2017-102</v>
          </cell>
          <cell r="H8954" t="str">
            <v>REPOSICIÓN VEREDAS EN DIVERSOS SECTORES, PAILLACO</v>
          </cell>
          <cell r="I8954" t="str">
            <v>Proyecto Cerrado</v>
          </cell>
          <cell r="J8954">
            <v>42899</v>
          </cell>
          <cell r="K8954">
            <v>15588</v>
          </cell>
          <cell r="L8954">
            <v>1</v>
          </cell>
          <cell r="M8954" t="str">
            <v>Licitación y Contratación</v>
          </cell>
          <cell r="N8954">
            <v>43087</v>
          </cell>
          <cell r="O8954">
            <v>17525445</v>
          </cell>
          <cell r="P8954">
            <v>17066081</v>
          </cell>
          <cell r="Q8954">
            <v>1</v>
          </cell>
          <cell r="R8954">
            <v>1</v>
          </cell>
          <cell r="S8954">
            <v>0</v>
          </cell>
          <cell r="T8954">
            <v>17525445</v>
          </cell>
        </row>
        <row r="8955">
          <cell r="G8955" t="str">
            <v>1-B-2017-19</v>
          </cell>
          <cell r="H8955" t="str">
            <v>MEJORAMIENTO BAJADA PEATONAL Y ACERAS GUILLERMO MUCKE</v>
          </cell>
          <cell r="I8955" t="str">
            <v>Proyecto Cerrado</v>
          </cell>
          <cell r="J8955">
            <v>42899</v>
          </cell>
          <cell r="K8955">
            <v>15453</v>
          </cell>
          <cell r="L8955">
            <v>1</v>
          </cell>
          <cell r="M8955" t="str">
            <v>Licitación y Contratación</v>
          </cell>
          <cell r="N8955">
            <v>43043</v>
          </cell>
          <cell r="O8955">
            <v>27967151</v>
          </cell>
          <cell r="P8955">
            <v>27945488</v>
          </cell>
          <cell r="Q8955">
            <v>1</v>
          </cell>
          <cell r="R8955">
            <v>1</v>
          </cell>
          <cell r="S8955">
            <v>0</v>
          </cell>
          <cell r="T8955">
            <v>27967151</v>
          </cell>
        </row>
        <row r="8956">
          <cell r="G8956" t="str">
            <v>1-B-2017-269</v>
          </cell>
          <cell r="H8956" t="str">
            <v>REPOSICIÓN MULTICANCHA VILLA CALANDRO</v>
          </cell>
          <cell r="I8956" t="str">
            <v>En Ejecución</v>
          </cell>
          <cell r="J8956">
            <v>42892</v>
          </cell>
          <cell r="K8956">
            <v>14719</v>
          </cell>
          <cell r="L8956">
            <v>1</v>
          </cell>
          <cell r="M8956" t="str">
            <v>Licitación y Contratación</v>
          </cell>
          <cell r="N8956">
            <v>43211</v>
          </cell>
          <cell r="O8956">
            <v>37642000</v>
          </cell>
          <cell r="P8956">
            <v>26961630</v>
          </cell>
          <cell r="Q8956">
            <v>1</v>
          </cell>
          <cell r="R8956">
            <v>1</v>
          </cell>
          <cell r="S8956">
            <v>0</v>
          </cell>
          <cell r="T8956">
            <v>37642000</v>
          </cell>
        </row>
        <row r="8957">
          <cell r="G8957" t="str">
            <v>1-B-2017-182</v>
          </cell>
          <cell r="H8957" t="str">
            <v>ADQUISICIÓN E INSTALACIÓN MOBILIARIO PLAZA LOS CARDENALES ,COMUNA DE MELIPILLA</v>
          </cell>
          <cell r="I8957" t="str">
            <v>Proyecto Cerrado</v>
          </cell>
          <cell r="J8957">
            <v>42892</v>
          </cell>
          <cell r="K8957">
            <v>14646</v>
          </cell>
          <cell r="L8957">
            <v>1</v>
          </cell>
          <cell r="M8957" t="str">
            <v>Licitación y Contratación</v>
          </cell>
          <cell r="N8957">
            <v>43177</v>
          </cell>
          <cell r="O8957">
            <v>11961813</v>
          </cell>
          <cell r="P8957">
            <v>11111625</v>
          </cell>
          <cell r="Q8957">
            <v>1</v>
          </cell>
          <cell r="R8957">
            <v>1</v>
          </cell>
          <cell r="S8957">
            <v>0</v>
          </cell>
          <cell r="T8957">
            <v>11961813</v>
          </cell>
        </row>
        <row r="8958">
          <cell r="G8958" t="str">
            <v>1-C-2017-797</v>
          </cell>
          <cell r="H8958" t="str">
            <v>HABILITACIÓN PLANTA DE TRATAMIENTO DE AGUAS SERVIDAS CHILECITO, COMUNA DE MONTE PATRIA</v>
          </cell>
          <cell r="I8958" t="str">
            <v>Proyecto Cerrado</v>
          </cell>
          <cell r="J8958">
            <v>42892</v>
          </cell>
          <cell r="K8958">
            <v>14826</v>
          </cell>
          <cell r="L8958">
            <v>1</v>
          </cell>
          <cell r="M8958" t="str">
            <v>Licitación y Contratación</v>
          </cell>
          <cell r="N8958">
            <v>43047</v>
          </cell>
          <cell r="O8958">
            <v>1822133</v>
          </cell>
          <cell r="P8958">
            <v>1822133</v>
          </cell>
          <cell r="Q8958">
            <v>5</v>
          </cell>
          <cell r="R8958">
            <v>5</v>
          </cell>
          <cell r="S8958">
            <v>0</v>
          </cell>
          <cell r="T8958">
            <v>1822133</v>
          </cell>
        </row>
        <row r="8959">
          <cell r="G8959" t="str">
            <v>1-C-2017-720</v>
          </cell>
          <cell r="H8959" t="str">
            <v>HABILITACIÓN ESPACIO PÚBLICO GIMNASIO TECHADO, LOS VILOS</v>
          </cell>
          <cell r="I8959" t="str">
            <v>Proyecto Cerrado</v>
          </cell>
          <cell r="J8959">
            <v>42892</v>
          </cell>
          <cell r="K8959">
            <v>14832</v>
          </cell>
          <cell r="L8959">
            <v>1</v>
          </cell>
          <cell r="M8959" t="str">
            <v>Licitación y Contratación</v>
          </cell>
          <cell r="N8959">
            <v>42948</v>
          </cell>
          <cell r="O8959">
            <v>34425893</v>
          </cell>
          <cell r="P8959">
            <v>34425893</v>
          </cell>
          <cell r="Q8959">
            <v>1</v>
          </cell>
          <cell r="R8959">
            <v>1</v>
          </cell>
          <cell r="S8959">
            <v>1</v>
          </cell>
          <cell r="T8959">
            <v>34425892</v>
          </cell>
        </row>
        <row r="8960">
          <cell r="G8960" t="str">
            <v>1-C-2017-657</v>
          </cell>
          <cell r="H8960" t="str">
            <v>HABILITACIÓN BODEGA MUNICIPAL DAÑADA POR LLUVIA, COMUNA DE MONTE PATRIA</v>
          </cell>
          <cell r="I8960" t="str">
            <v>Proyecto Cerrado</v>
          </cell>
          <cell r="J8960">
            <v>42892</v>
          </cell>
          <cell r="K8960">
            <v>14826</v>
          </cell>
          <cell r="L8960">
            <v>1</v>
          </cell>
          <cell r="M8960" t="str">
            <v>Administración Directa</v>
          </cell>
          <cell r="N8960">
            <v>43069</v>
          </cell>
          <cell r="O8960">
            <v>16595367</v>
          </cell>
          <cell r="P8960">
            <v>16595367</v>
          </cell>
          <cell r="Q8960">
            <v>4</v>
          </cell>
          <cell r="R8960">
            <v>4</v>
          </cell>
          <cell r="S8960">
            <v>0</v>
          </cell>
          <cell r="T8960">
            <v>16595367</v>
          </cell>
        </row>
        <row r="8961">
          <cell r="G8961" t="str">
            <v>1-C-2017-651</v>
          </cell>
          <cell r="H8961" t="str">
            <v>HABILITACIÓN EDIFICIO CONSISTORIAL DAÑADO POR LLUVIA, COMUNA DE MONTE PATRIA</v>
          </cell>
          <cell r="I8961" t="str">
            <v>Proyecto Cerrado</v>
          </cell>
          <cell r="J8961">
            <v>42892</v>
          </cell>
          <cell r="K8961">
            <v>14826</v>
          </cell>
          <cell r="L8961">
            <v>1</v>
          </cell>
          <cell r="M8961" t="str">
            <v>Administración Directa</v>
          </cell>
          <cell r="N8961">
            <v>43069</v>
          </cell>
          <cell r="O8961">
            <v>42452272</v>
          </cell>
          <cell r="P8961">
            <v>42452272</v>
          </cell>
          <cell r="Q8961">
            <v>4</v>
          </cell>
          <cell r="R8961">
            <v>4</v>
          </cell>
          <cell r="S8961">
            <v>0</v>
          </cell>
          <cell r="T8961">
            <v>42452272</v>
          </cell>
        </row>
        <row r="8962">
          <cell r="G8962" t="str">
            <v>1-B-2017-104</v>
          </cell>
          <cell r="H8962" t="str">
            <v>INSTALACIÓN LUMINARIAS VARIOS SECTORES ,COMUNA LAGO RANCO</v>
          </cell>
          <cell r="I8962" t="str">
            <v>Proyecto Cerrado</v>
          </cell>
          <cell r="J8962">
            <v>42892</v>
          </cell>
          <cell r="K8962">
            <v>14689</v>
          </cell>
          <cell r="L8962">
            <v>1</v>
          </cell>
          <cell r="M8962" t="str">
            <v>Licitación y Contratación</v>
          </cell>
          <cell r="N8962">
            <v>43151</v>
          </cell>
          <cell r="O8962">
            <v>25371181</v>
          </cell>
          <cell r="P8962">
            <v>25355675</v>
          </cell>
          <cell r="Q8962">
            <v>1</v>
          </cell>
          <cell r="R8962">
            <v>1</v>
          </cell>
          <cell r="S8962">
            <v>0</v>
          </cell>
          <cell r="T8962">
            <v>25371181</v>
          </cell>
        </row>
        <row r="8963">
          <cell r="G8963" t="str">
            <v>1-B-2017-132</v>
          </cell>
          <cell r="H8963" t="str">
            <v>CONSTRUCCION DE GAVIONES COSTANERA REPOLLAL, GUAITECAS</v>
          </cell>
          <cell r="I8963" t="str">
            <v>Proyecto Cerrado</v>
          </cell>
          <cell r="J8963">
            <v>42892</v>
          </cell>
          <cell r="K8963">
            <v>14706</v>
          </cell>
          <cell r="L8963">
            <v>1</v>
          </cell>
          <cell r="M8963" t="str">
            <v>Administración Directa</v>
          </cell>
          <cell r="N8963">
            <v>42994</v>
          </cell>
          <cell r="O8963">
            <v>20996934</v>
          </cell>
          <cell r="P8963">
            <v>20996934</v>
          </cell>
          <cell r="Q8963">
            <v>4</v>
          </cell>
          <cell r="R8963">
            <v>4</v>
          </cell>
          <cell r="S8963">
            <v>0</v>
          </cell>
          <cell r="T8963">
            <v>20996934</v>
          </cell>
        </row>
        <row r="8964">
          <cell r="G8964" t="str">
            <v>1-B-2017-34</v>
          </cell>
          <cell r="H8964" t="str">
            <v>REPOSICIÓN DE LOMOS DE TORO, VARIOS SECTORES EN LA COMUNA DE OVALLE.</v>
          </cell>
          <cell r="I8964" t="str">
            <v>Proyecto Cerrado</v>
          </cell>
          <cell r="J8964">
            <v>42892</v>
          </cell>
          <cell r="K8964">
            <v>14104</v>
          </cell>
          <cell r="L8964">
            <v>1</v>
          </cell>
          <cell r="M8964" t="str">
            <v>Licitación y Contratación</v>
          </cell>
          <cell r="N8964">
            <v>43035</v>
          </cell>
          <cell r="O8964">
            <v>30679000</v>
          </cell>
          <cell r="P8964">
            <v>26121433</v>
          </cell>
          <cell r="Q8964">
            <v>1</v>
          </cell>
          <cell r="R8964">
            <v>1</v>
          </cell>
          <cell r="S8964">
            <v>0</v>
          </cell>
          <cell r="T8964">
            <v>30679000</v>
          </cell>
        </row>
        <row r="8965">
          <cell r="G8965" t="str">
            <v>1-B-2017-206</v>
          </cell>
          <cell r="H8965" t="str">
            <v>MEJORAMIENTO DE PLAZAS EN LA COMUNA DE MACUL- PMU IRAL 2017</v>
          </cell>
          <cell r="I8965" t="str">
            <v>Proyecto Cerrado</v>
          </cell>
          <cell r="J8965">
            <v>42887</v>
          </cell>
          <cell r="K8965">
            <v>14091</v>
          </cell>
          <cell r="L8965">
            <v>1</v>
          </cell>
          <cell r="M8965" t="str">
            <v>Licitación y Contratación</v>
          </cell>
          <cell r="N8965">
            <v>43208</v>
          </cell>
          <cell r="O8965">
            <v>44995000</v>
          </cell>
          <cell r="P8965">
            <v>43602800</v>
          </cell>
          <cell r="Q8965">
            <v>5</v>
          </cell>
          <cell r="R8965">
            <v>5</v>
          </cell>
          <cell r="S8965">
            <v>0</v>
          </cell>
          <cell r="T8965">
            <v>44995000</v>
          </cell>
        </row>
        <row r="8966">
          <cell r="G8966" t="str">
            <v>1-B-2017-226</v>
          </cell>
          <cell r="H8966" t="str">
            <v>CONSERVACION Y REPOSICION DE VEREDAS VARIOS SECTORES SAN CLEMENTE</v>
          </cell>
          <cell r="I8966" t="str">
            <v>Proyecto Cerrado</v>
          </cell>
          <cell r="J8966">
            <v>42887</v>
          </cell>
          <cell r="K8966">
            <v>14090</v>
          </cell>
          <cell r="L8966">
            <v>1</v>
          </cell>
          <cell r="M8966" t="str">
            <v>Administración Directa</v>
          </cell>
          <cell r="N8966">
            <v>42978</v>
          </cell>
          <cell r="O8966">
            <v>29011495</v>
          </cell>
          <cell r="P8966">
            <v>29011495</v>
          </cell>
          <cell r="Q8966">
            <v>3</v>
          </cell>
          <cell r="R8966">
            <v>3</v>
          </cell>
          <cell r="S8966">
            <v>0</v>
          </cell>
          <cell r="T8966">
            <v>29011495</v>
          </cell>
        </row>
        <row r="8967">
          <cell r="G8967" t="str">
            <v>1-B-2017-107</v>
          </cell>
          <cell r="H8967" t="str">
            <v>REMODELACION PLAZA BISMARK, COMUNA DE SAN MIGUEL</v>
          </cell>
          <cell r="I8967" t="str">
            <v>Proyecto Cerrado</v>
          </cell>
          <cell r="J8967">
            <v>42887</v>
          </cell>
          <cell r="K8967">
            <v>14091</v>
          </cell>
          <cell r="L8967">
            <v>1</v>
          </cell>
          <cell r="M8967" t="str">
            <v>Licitación y Contratación</v>
          </cell>
          <cell r="N8967">
            <v>43431</v>
          </cell>
          <cell r="O8967">
            <v>49629270</v>
          </cell>
          <cell r="P8967">
            <v>48712296</v>
          </cell>
          <cell r="Q8967">
            <v>1</v>
          </cell>
          <cell r="R8967">
            <v>1</v>
          </cell>
          <cell r="S8967">
            <v>0</v>
          </cell>
          <cell r="T8967">
            <v>49629270</v>
          </cell>
        </row>
        <row r="8968">
          <cell r="G8968" t="str">
            <v>1-B-2017-129</v>
          </cell>
          <cell r="H8968" t="str">
            <v>MEJORAMIENTO ESPACIOS PÚBLICOS PASAJE LOS RUILES COSTADO SURORIENTE, EMPEDRADO</v>
          </cell>
          <cell r="I8968" t="str">
            <v>Proyecto Cerrado</v>
          </cell>
          <cell r="J8968">
            <v>42887</v>
          </cell>
          <cell r="K8968">
            <v>14090</v>
          </cell>
          <cell r="L8968">
            <v>1</v>
          </cell>
          <cell r="M8968" t="str">
            <v>Administración Directa</v>
          </cell>
          <cell r="N8968">
            <v>43099</v>
          </cell>
          <cell r="O8968">
            <v>12735093</v>
          </cell>
          <cell r="P8968">
            <v>12735093</v>
          </cell>
          <cell r="Q8968">
            <v>3</v>
          </cell>
          <cell r="R8968">
            <v>3</v>
          </cell>
          <cell r="S8968">
            <v>0</v>
          </cell>
          <cell r="T8968">
            <v>12735093</v>
          </cell>
        </row>
        <row r="8969">
          <cell r="G8969" t="str">
            <v>1-C-2017-807</v>
          </cell>
          <cell r="H8969" t="str">
            <v>CONSERVACION DE ESPACIOS PUBLICOS, CIUDAD DE VALLENAR</v>
          </cell>
          <cell r="I8969" t="str">
            <v>Proyecto Cerrado</v>
          </cell>
          <cell r="J8969">
            <v>42887</v>
          </cell>
          <cell r="K8969">
            <v>14516</v>
          </cell>
          <cell r="L8969">
            <v>1</v>
          </cell>
          <cell r="M8969" t="str">
            <v>Administración Directa</v>
          </cell>
          <cell r="N8969">
            <v>44517</v>
          </cell>
          <cell r="O8969">
            <v>59516954</v>
          </cell>
          <cell r="P8969">
            <v>59516954</v>
          </cell>
          <cell r="Q8969">
            <v>3</v>
          </cell>
          <cell r="R8969">
            <v>3</v>
          </cell>
          <cell r="S8969">
            <v>0</v>
          </cell>
          <cell r="T8969">
            <v>59516954</v>
          </cell>
        </row>
        <row r="8970">
          <cell r="G8970" t="str">
            <v>1-C-2014-2711</v>
          </cell>
          <cell r="H8970" t="str">
            <v>"CONSTRUCCION CENTRO COMUNITARIO HUELLANTO, LONCOCHE"</v>
          </cell>
          <cell r="I8970" t="str">
            <v>Proyecto Cerrado</v>
          </cell>
          <cell r="J8970">
            <v>42887</v>
          </cell>
          <cell r="K8970">
            <v>14485</v>
          </cell>
          <cell r="L8970">
            <v>1</v>
          </cell>
          <cell r="M8970" t="str">
            <v>Licitación y Contratación</v>
          </cell>
          <cell r="N8970">
            <v>43348</v>
          </cell>
          <cell r="O8970">
            <v>49850776</v>
          </cell>
          <cell r="P8970">
            <v>49850776</v>
          </cell>
          <cell r="Q8970">
            <v>1</v>
          </cell>
          <cell r="R8970">
            <v>1</v>
          </cell>
          <cell r="S8970">
            <v>0</v>
          </cell>
          <cell r="T8970">
            <v>49850776</v>
          </cell>
        </row>
        <row r="8971">
          <cell r="G8971" t="str">
            <v>1-B-2017-186</v>
          </cell>
          <cell r="H8971" t="str">
            <v>MEJORAMIENTO DEPENDENCIAS MUNICIPALES</v>
          </cell>
          <cell r="I8971" t="str">
            <v>Proyecto Cerrado</v>
          </cell>
          <cell r="J8971">
            <v>42886</v>
          </cell>
          <cell r="K8971">
            <v>14015</v>
          </cell>
          <cell r="L8971">
            <v>1</v>
          </cell>
          <cell r="M8971" t="str">
            <v>Licitación y Contratación</v>
          </cell>
          <cell r="N8971">
            <v>43099</v>
          </cell>
          <cell r="O8971">
            <v>53109191</v>
          </cell>
          <cell r="P8971">
            <v>49700631</v>
          </cell>
          <cell r="Q8971">
            <v>1</v>
          </cell>
          <cell r="R8971">
            <v>1</v>
          </cell>
          <cell r="S8971">
            <v>3408560</v>
          </cell>
          <cell r="T8971">
            <v>49700631</v>
          </cell>
        </row>
        <row r="8972">
          <cell r="G8972" t="str">
            <v>1-B-2017-165</v>
          </cell>
          <cell r="H8972" t="str">
            <v>MEJORAMIENTO Y RECUPERACION AREAS VERDES PLAZA GALICIA EL OLIVO B</v>
          </cell>
          <cell r="I8972" t="str">
            <v>Proyecto Cerrado</v>
          </cell>
          <cell r="J8972">
            <v>42886</v>
          </cell>
          <cell r="K8972">
            <v>14015</v>
          </cell>
          <cell r="L8972">
            <v>1</v>
          </cell>
          <cell r="M8972" t="str">
            <v>Administración Directa</v>
          </cell>
          <cell r="N8972">
            <v>43203</v>
          </cell>
          <cell r="O8972">
            <v>45207027</v>
          </cell>
          <cell r="P8972">
            <v>45207027</v>
          </cell>
          <cell r="Q8972">
            <v>6</v>
          </cell>
          <cell r="R8972">
            <v>6</v>
          </cell>
          <cell r="S8972">
            <v>0</v>
          </cell>
          <cell r="T8972">
            <v>45207027</v>
          </cell>
        </row>
        <row r="8973">
          <cell r="G8973" t="str">
            <v>1-B-2017-164</v>
          </cell>
          <cell r="H8973" t="str">
            <v>CONSTRUCCION AREAS VERDES PLATABANDA FRANCISCO DE CAMARGO</v>
          </cell>
          <cell r="I8973" t="str">
            <v>Proyecto Cerrado</v>
          </cell>
          <cell r="J8973">
            <v>42886</v>
          </cell>
          <cell r="K8973">
            <v>14015</v>
          </cell>
          <cell r="L8973">
            <v>1</v>
          </cell>
          <cell r="M8973" t="str">
            <v>Administración Directa</v>
          </cell>
          <cell r="N8973">
            <v>43050</v>
          </cell>
          <cell r="O8973">
            <v>45207025</v>
          </cell>
          <cell r="P8973">
            <v>45207025</v>
          </cell>
          <cell r="Q8973">
            <v>6</v>
          </cell>
          <cell r="R8973">
            <v>6</v>
          </cell>
          <cell r="S8973">
            <v>0</v>
          </cell>
          <cell r="T8973">
            <v>45207025</v>
          </cell>
        </row>
        <row r="8974">
          <cell r="G8974" t="str">
            <v>1-B-2017-113</v>
          </cell>
          <cell r="H8974" t="str">
            <v>HABILITACIÓN DE ESPACIOS PÚBLICOS MEDIANTE PODA DE ARBOLES PELARCO URBANO</v>
          </cell>
          <cell r="I8974" t="str">
            <v>Proyecto Cerrado</v>
          </cell>
          <cell r="J8974">
            <v>42886</v>
          </cell>
          <cell r="K8974">
            <v>14028</v>
          </cell>
          <cell r="L8974">
            <v>1</v>
          </cell>
          <cell r="M8974" t="str">
            <v>Administración Directa</v>
          </cell>
          <cell r="N8974">
            <v>42998</v>
          </cell>
          <cell r="O8974">
            <v>6817969</v>
          </cell>
          <cell r="P8974">
            <v>6817969</v>
          </cell>
          <cell r="Q8974">
            <v>4</v>
          </cell>
          <cell r="R8974">
            <v>4</v>
          </cell>
          <cell r="S8974">
            <v>0</v>
          </cell>
          <cell r="T8974">
            <v>6817969</v>
          </cell>
        </row>
        <row r="8975">
          <cell r="G8975" t="str">
            <v>1-B-2017-97</v>
          </cell>
          <cell r="H8975" t="str">
            <v>MEJORAMIENTO AREAS VERDES VARIOS SECTORES</v>
          </cell>
          <cell r="I8975" t="str">
            <v>Proyecto Cerrado</v>
          </cell>
          <cell r="J8975">
            <v>42886</v>
          </cell>
          <cell r="K8975">
            <v>14107</v>
          </cell>
          <cell r="L8975">
            <v>1</v>
          </cell>
          <cell r="M8975" t="str">
            <v>Administración Directa</v>
          </cell>
          <cell r="N8975">
            <v>43100</v>
          </cell>
          <cell r="O8975">
            <v>22167656</v>
          </cell>
          <cell r="P8975">
            <v>22167656</v>
          </cell>
          <cell r="Q8975">
            <v>5</v>
          </cell>
          <cell r="R8975">
            <v>5</v>
          </cell>
          <cell r="S8975">
            <v>0</v>
          </cell>
          <cell r="T8975">
            <v>22167656</v>
          </cell>
        </row>
        <row r="8976">
          <cell r="G8976" t="str">
            <v>1-B-2017-230</v>
          </cell>
          <cell r="H8976" t="str">
            <v>MEJORAMIENTO SISTEMA DE RIEGO Y AREAS VERDES ALAMEDA Y U. OPAZO SUR, CUMPEO</v>
          </cell>
          <cell r="I8976" t="str">
            <v>Proyecto Cerrado</v>
          </cell>
          <cell r="J8976">
            <v>42885</v>
          </cell>
          <cell r="K8976">
            <v>14288</v>
          </cell>
          <cell r="L8976">
            <v>1</v>
          </cell>
          <cell r="M8976" t="str">
            <v>Administración Directa</v>
          </cell>
          <cell r="N8976">
            <v>43039</v>
          </cell>
          <cell r="O8976">
            <v>16480706</v>
          </cell>
          <cell r="P8976">
            <v>16480706</v>
          </cell>
          <cell r="Q8976">
            <v>3</v>
          </cell>
          <cell r="R8976">
            <v>3</v>
          </cell>
          <cell r="S8976">
            <v>0</v>
          </cell>
          <cell r="T8976">
            <v>16480706</v>
          </cell>
        </row>
        <row r="8977">
          <cell r="G8977" t="str">
            <v>1-B-2017-147</v>
          </cell>
          <cell r="H8977" t="str">
            <v>CONSTRUCCIÓN CANCHA PASTO SINTÉTICO 6 PONIENTE</v>
          </cell>
          <cell r="I8977" t="str">
            <v>Proyecto Cerrado</v>
          </cell>
          <cell r="J8977">
            <v>42884</v>
          </cell>
          <cell r="K8977">
            <v>14012</v>
          </cell>
          <cell r="L8977">
            <v>1</v>
          </cell>
          <cell r="M8977" t="str">
            <v>Licitación y Contratación</v>
          </cell>
          <cell r="N8977">
            <v>43199</v>
          </cell>
          <cell r="O8977">
            <v>59999660</v>
          </cell>
          <cell r="P8977">
            <v>56999677</v>
          </cell>
          <cell r="Q8977">
            <v>1</v>
          </cell>
          <cell r="R8977">
            <v>1</v>
          </cell>
          <cell r="S8977">
            <v>0</v>
          </cell>
          <cell r="T8977">
            <v>59999660</v>
          </cell>
        </row>
        <row r="8978">
          <cell r="G8978" t="str">
            <v>1-B-2017-146</v>
          </cell>
          <cell r="H8978" t="str">
            <v>MEJORAMIENTO ESPACIO PÚBLICO ACAPULCO CON YUCATÁN</v>
          </cell>
          <cell r="I8978" t="str">
            <v>Proyecto Cerrado</v>
          </cell>
          <cell r="J8978">
            <v>42884</v>
          </cell>
          <cell r="K8978">
            <v>14012</v>
          </cell>
          <cell r="L8978">
            <v>1</v>
          </cell>
          <cell r="M8978" t="str">
            <v>Licitación y Contratación</v>
          </cell>
          <cell r="N8978">
            <v>43168</v>
          </cell>
          <cell r="O8978">
            <v>27927342</v>
          </cell>
          <cell r="P8978">
            <v>26530977</v>
          </cell>
          <cell r="Q8978">
            <v>1</v>
          </cell>
          <cell r="R8978">
            <v>1</v>
          </cell>
          <cell r="S8978">
            <v>0</v>
          </cell>
          <cell r="T8978">
            <v>27927342</v>
          </cell>
        </row>
        <row r="8979">
          <cell r="G8979" t="str">
            <v>1-C-2017-753</v>
          </cell>
          <cell r="H8979" t="str">
            <v>HABILITACIÓN DEPENDENCIAS EDUCACIONALES, LOS VILOS</v>
          </cell>
          <cell r="I8979" t="str">
            <v>100% Girado</v>
          </cell>
          <cell r="J8979">
            <v>42884</v>
          </cell>
          <cell r="K8979">
            <v>14071</v>
          </cell>
          <cell r="L8979">
            <v>1</v>
          </cell>
          <cell r="M8979" t="str">
            <v>Licitación y Contratación</v>
          </cell>
          <cell r="N8979">
            <v>42946</v>
          </cell>
          <cell r="O8979">
            <v>622073</v>
          </cell>
          <cell r="P8979">
            <v>622073</v>
          </cell>
          <cell r="Q8979">
            <v>1</v>
          </cell>
          <cell r="R8979">
            <v>1</v>
          </cell>
          <cell r="S8979">
            <v>0</v>
          </cell>
          <cell r="T8979">
            <v>622073</v>
          </cell>
        </row>
        <row r="8980">
          <cell r="G8980" t="str">
            <v>1-B-2017-235</v>
          </cell>
          <cell r="H8980" t="str">
            <v>MEJORAMIENTO CALZADAS CALLES LAUTARO, ABRAHAM LINCOLN Y BALMACEDA</v>
          </cell>
          <cell r="I8980" t="str">
            <v>Proyecto Cerrado</v>
          </cell>
          <cell r="J8980">
            <v>42884</v>
          </cell>
          <cell r="K8980">
            <v>14025</v>
          </cell>
          <cell r="L8980">
            <v>1</v>
          </cell>
          <cell r="M8980" t="str">
            <v>Licitación y Contratación</v>
          </cell>
          <cell r="N8980">
            <v>43117</v>
          </cell>
          <cell r="O8980">
            <v>28117000</v>
          </cell>
          <cell r="P8980">
            <v>25305300</v>
          </cell>
          <cell r="Q8980">
            <v>1</v>
          </cell>
          <cell r="R8980">
            <v>1</v>
          </cell>
          <cell r="S8980">
            <v>0</v>
          </cell>
          <cell r="T8980">
            <v>28117000</v>
          </cell>
        </row>
        <row r="8981">
          <cell r="G8981" t="str">
            <v>1-C-2017-799</v>
          </cell>
          <cell r="H8981" t="str">
            <v>HABILITACIÓN CUBIERTA, CORNISA Y OTROS SECTORES, EDIFICIO DE LA ILUSTRE MUNICIPALIDAD DE CALDERA.</v>
          </cell>
          <cell r="I8981" t="str">
            <v>Proyecto Cerrado</v>
          </cell>
          <cell r="J8981">
            <v>42884</v>
          </cell>
          <cell r="K8981">
            <v>13830</v>
          </cell>
          <cell r="L8981">
            <v>1</v>
          </cell>
          <cell r="M8981" t="str">
            <v>Licitación y Contratación</v>
          </cell>
          <cell r="N8981">
            <v>42979</v>
          </cell>
          <cell r="O8981">
            <v>20140000</v>
          </cell>
          <cell r="P8981">
            <v>20091323</v>
          </cell>
          <cell r="Q8981">
            <v>1</v>
          </cell>
          <cell r="R8981">
            <v>1</v>
          </cell>
          <cell r="S8981">
            <v>0</v>
          </cell>
          <cell r="T8981">
            <v>20140000</v>
          </cell>
        </row>
        <row r="8982">
          <cell r="G8982" t="str">
            <v>1-C-2017-798</v>
          </cell>
          <cell r="H8982" t="str">
            <v>LIMPIEZA Y CONSERVACION CALLES COMUNA DE FREIRINA</v>
          </cell>
          <cell r="I8982" t="str">
            <v>Proyecto Cerrado</v>
          </cell>
          <cell r="J8982">
            <v>42884</v>
          </cell>
          <cell r="K8982">
            <v>13832</v>
          </cell>
          <cell r="L8982">
            <v>1</v>
          </cell>
          <cell r="M8982" t="str">
            <v>Administración Directa</v>
          </cell>
          <cell r="N8982">
            <v>42978</v>
          </cell>
          <cell r="O8982">
            <v>59977115</v>
          </cell>
          <cell r="P8982">
            <v>59977115</v>
          </cell>
          <cell r="Q8982">
            <v>3</v>
          </cell>
          <cell r="R8982">
            <v>3</v>
          </cell>
          <cell r="S8982">
            <v>0</v>
          </cell>
          <cell r="T8982">
            <v>59977115</v>
          </cell>
        </row>
        <row r="8983">
          <cell r="G8983" t="str">
            <v>1-C-2017-777</v>
          </cell>
          <cell r="H8983" t="str">
            <v>RECUPERACIÓN ZONA DE EQUIPAMIENTO LOS OLIVOS HUASCO BAJO</v>
          </cell>
          <cell r="I8983" t="str">
            <v>Proyecto Cerrado</v>
          </cell>
          <cell r="J8983">
            <v>42884</v>
          </cell>
          <cell r="K8983">
            <v>14171</v>
          </cell>
          <cell r="L8983">
            <v>1</v>
          </cell>
          <cell r="M8983" t="str">
            <v>Licitación y Contratación</v>
          </cell>
          <cell r="N8983">
            <v>43074</v>
          </cell>
          <cell r="O8983">
            <v>59999489</v>
          </cell>
          <cell r="P8983">
            <v>59998283</v>
          </cell>
          <cell r="Q8983">
            <v>1</v>
          </cell>
          <cell r="R8983">
            <v>1</v>
          </cell>
          <cell r="S8983">
            <v>0</v>
          </cell>
          <cell r="T8983">
            <v>59999489</v>
          </cell>
        </row>
        <row r="8984">
          <cell r="G8984" t="str">
            <v>1-C-2016-1235</v>
          </cell>
          <cell r="H8984" t="str">
            <v>CONSTRUCCION CANCHA PASTO SINTETICO SECTOR MALAL, COMUNA DE SANTA JUANA</v>
          </cell>
          <cell r="I8984" t="str">
            <v>Proyecto Cerrado</v>
          </cell>
          <cell r="J8984">
            <v>42884</v>
          </cell>
          <cell r="K8984">
            <v>13718</v>
          </cell>
          <cell r="L8984">
            <v>1</v>
          </cell>
          <cell r="M8984" t="str">
            <v>Licitación y Contratación</v>
          </cell>
          <cell r="N8984">
            <v>43199</v>
          </cell>
          <cell r="O8984">
            <v>59998162</v>
          </cell>
          <cell r="P8984">
            <v>59992880</v>
          </cell>
          <cell r="Q8984">
            <v>1</v>
          </cell>
          <cell r="R8984">
            <v>1</v>
          </cell>
          <cell r="S8984">
            <v>5282</v>
          </cell>
          <cell r="T8984">
            <v>59992880</v>
          </cell>
        </row>
        <row r="8985">
          <cell r="G8985" t="str">
            <v>1-C-2016-391</v>
          </cell>
          <cell r="H8985" t="str">
            <v>MEJORAMIENTO DE ESPACIO PÚBLICO VILLA CORDILLERA, COMUNA DE SANTA JUANA</v>
          </cell>
          <cell r="I8985" t="str">
            <v>Proyecto Cerrado</v>
          </cell>
          <cell r="J8985">
            <v>42884</v>
          </cell>
          <cell r="K8985">
            <v>13718</v>
          </cell>
          <cell r="L8985">
            <v>1</v>
          </cell>
          <cell r="M8985" t="str">
            <v>Licitación y Contratación</v>
          </cell>
          <cell r="N8985">
            <v>43107</v>
          </cell>
          <cell r="O8985">
            <v>59993507</v>
          </cell>
          <cell r="P8985">
            <v>59993472</v>
          </cell>
          <cell r="Q8985">
            <v>1</v>
          </cell>
          <cell r="R8985">
            <v>1</v>
          </cell>
          <cell r="S8985">
            <v>35</v>
          </cell>
          <cell r="T8985">
            <v>59993472</v>
          </cell>
        </row>
        <row r="8986">
          <cell r="G8986" t="str">
            <v>1-C-2015-1260</v>
          </cell>
          <cell r="H8986" t="str">
            <v>CONSTRUCCION Y REPOSICION VEREDAS CALLE SOTOMAYOR, MULCHEN</v>
          </cell>
          <cell r="I8986" t="str">
            <v>Proyecto Cerrado</v>
          </cell>
          <cell r="J8986">
            <v>42884</v>
          </cell>
          <cell r="K8986">
            <v>13697</v>
          </cell>
          <cell r="L8986">
            <v>1</v>
          </cell>
          <cell r="M8986" t="str">
            <v>Licitación y Contratación</v>
          </cell>
          <cell r="N8986">
            <v>43272</v>
          </cell>
          <cell r="O8986">
            <v>49000000</v>
          </cell>
          <cell r="P8986">
            <v>48487043</v>
          </cell>
          <cell r="Q8986">
            <v>1</v>
          </cell>
          <cell r="R8986">
            <v>1</v>
          </cell>
          <cell r="S8986">
            <v>512957</v>
          </cell>
          <cell r="T8986">
            <v>48487043</v>
          </cell>
        </row>
        <row r="8987">
          <cell r="G8987" t="str">
            <v>1-B-2017-225</v>
          </cell>
          <cell r="H8987" t="str">
            <v>MEJORAMIENTO AREA VERDE PLAZOLETA LOS COIGUES 8</v>
          </cell>
          <cell r="I8987" t="str">
            <v>Proyecto Cerrado</v>
          </cell>
          <cell r="J8987">
            <v>42880</v>
          </cell>
          <cell r="K8987">
            <v>13540</v>
          </cell>
          <cell r="L8987">
            <v>1</v>
          </cell>
          <cell r="M8987" t="str">
            <v>Licitación y Contratación</v>
          </cell>
          <cell r="N8987">
            <v>43015</v>
          </cell>
          <cell r="O8987">
            <v>20653000</v>
          </cell>
          <cell r="P8987">
            <v>22897064</v>
          </cell>
          <cell r="Q8987">
            <v>1</v>
          </cell>
          <cell r="R8987">
            <v>1</v>
          </cell>
          <cell r="S8987">
            <v>0</v>
          </cell>
          <cell r="T8987">
            <v>20653000</v>
          </cell>
        </row>
        <row r="8988">
          <cell r="G8988" t="str">
            <v>1-B-2017-223</v>
          </cell>
          <cell r="H8988" t="str">
            <v>CONSTRUCCIÓN CIERRE PERIMETRAL CANAL RIESCO CAPITAN PASTENE</v>
          </cell>
          <cell r="I8988" t="str">
            <v>Proyecto Cerrado</v>
          </cell>
          <cell r="J8988">
            <v>42880</v>
          </cell>
          <cell r="K8988">
            <v>13540</v>
          </cell>
          <cell r="L8988">
            <v>1</v>
          </cell>
          <cell r="M8988" t="str">
            <v>Licitación y Contratación</v>
          </cell>
          <cell r="N8988">
            <v>42955</v>
          </cell>
          <cell r="O8988">
            <v>24980379</v>
          </cell>
          <cell r="P8988">
            <v>24974535</v>
          </cell>
          <cell r="Q8988">
            <v>1</v>
          </cell>
          <cell r="R8988">
            <v>1</v>
          </cell>
          <cell r="S8988">
            <v>5844</v>
          </cell>
          <cell r="T8988">
            <v>24974535</v>
          </cell>
        </row>
        <row r="8989">
          <cell r="G8989" t="str">
            <v>1-C-2016-1433</v>
          </cell>
          <cell r="H8989" t="str">
            <v>CONSTRUCCION CIERRE PERIMETRAL CANCHA DE FUTBOL CALEBU, CONTULMO</v>
          </cell>
          <cell r="I8989" t="str">
            <v>Proyecto Cerrado</v>
          </cell>
          <cell r="J8989">
            <v>42880</v>
          </cell>
          <cell r="K8989">
            <v>13689</v>
          </cell>
          <cell r="L8989">
            <v>1</v>
          </cell>
          <cell r="M8989" t="str">
            <v>Licitación y Contratación</v>
          </cell>
          <cell r="N8989">
            <v>43056</v>
          </cell>
          <cell r="O8989">
            <v>59941713</v>
          </cell>
          <cell r="P8989">
            <v>59781462</v>
          </cell>
          <cell r="Q8989">
            <v>1</v>
          </cell>
          <cell r="R8989">
            <v>1</v>
          </cell>
          <cell r="S8989">
            <v>0</v>
          </cell>
          <cell r="T8989">
            <v>59941713</v>
          </cell>
        </row>
        <row r="8990">
          <cell r="G8990" t="str">
            <v>1-C-2016-1616</v>
          </cell>
          <cell r="H8990" t="str">
            <v>CONSTRUCCION DE MULTICANCHA GOLFO PERSICO</v>
          </cell>
          <cell r="I8990" t="str">
            <v>Proyecto Cerrado</v>
          </cell>
          <cell r="J8990">
            <v>42880</v>
          </cell>
          <cell r="K8990">
            <v>13652</v>
          </cell>
          <cell r="L8990">
            <v>1</v>
          </cell>
          <cell r="M8990" t="str">
            <v>Licitación y Contratación</v>
          </cell>
          <cell r="N8990">
            <v>43167</v>
          </cell>
          <cell r="O8990">
            <v>59999312</v>
          </cell>
          <cell r="P8990">
            <v>55532628</v>
          </cell>
          <cell r="Q8990">
            <v>1</v>
          </cell>
          <cell r="R8990">
            <v>1</v>
          </cell>
          <cell r="S8990">
            <v>4466684</v>
          </cell>
          <cell r="T8990">
            <v>55532628</v>
          </cell>
        </row>
        <row r="8991">
          <cell r="G8991" t="str">
            <v>1-C-2016-1227</v>
          </cell>
          <cell r="H8991" t="str">
            <v>CONSTRUCCION CIERRO PERIMETRAL CANCHA CLUB DEPORTIVO CRUZ AZUL</v>
          </cell>
          <cell r="I8991" t="str">
            <v>Proyecto Cerrado</v>
          </cell>
          <cell r="J8991">
            <v>42880</v>
          </cell>
          <cell r="K8991">
            <v>13701</v>
          </cell>
          <cell r="L8991">
            <v>1</v>
          </cell>
          <cell r="M8991" t="str">
            <v>Licitación y Contratación</v>
          </cell>
          <cell r="N8991">
            <v>43184</v>
          </cell>
          <cell r="O8991">
            <v>23458692</v>
          </cell>
          <cell r="P8991">
            <v>19093178</v>
          </cell>
          <cell r="Q8991">
            <v>1</v>
          </cell>
          <cell r="R8991">
            <v>1</v>
          </cell>
          <cell r="S8991">
            <v>4365514</v>
          </cell>
          <cell r="T8991">
            <v>19093178</v>
          </cell>
        </row>
        <row r="8992">
          <cell r="G8992" t="str">
            <v>1-C-2016-1223</v>
          </cell>
          <cell r="H8992" t="str">
            <v>REPOSICIÓN VEREDAS CALLE LAS HERAS</v>
          </cell>
          <cell r="I8992" t="str">
            <v>Proyecto Cerrado</v>
          </cell>
          <cell r="J8992">
            <v>42880</v>
          </cell>
          <cell r="K8992">
            <v>13628</v>
          </cell>
          <cell r="L8992">
            <v>1</v>
          </cell>
          <cell r="M8992" t="str">
            <v>Administración Directa</v>
          </cell>
          <cell r="N8992">
            <v>43024</v>
          </cell>
          <cell r="O8992">
            <v>49999223</v>
          </cell>
          <cell r="P8992">
            <v>49999223</v>
          </cell>
          <cell r="Q8992">
            <v>5</v>
          </cell>
          <cell r="R8992">
            <v>5</v>
          </cell>
          <cell r="S8992">
            <v>0</v>
          </cell>
          <cell r="T8992">
            <v>49999223</v>
          </cell>
        </row>
        <row r="8993">
          <cell r="G8993" t="str">
            <v>1-C-2016-1222</v>
          </cell>
          <cell r="H8993" t="str">
            <v>REPOSICIÓN VEREDAS CALLE CARRERA</v>
          </cell>
          <cell r="I8993" t="str">
            <v>Proyecto Cerrado</v>
          </cell>
          <cell r="J8993">
            <v>42880</v>
          </cell>
          <cell r="K8993">
            <v>13628</v>
          </cell>
          <cell r="L8993">
            <v>1</v>
          </cell>
          <cell r="M8993" t="str">
            <v>Administración Directa</v>
          </cell>
          <cell r="N8993">
            <v>43024</v>
          </cell>
          <cell r="O8993">
            <v>49929846</v>
          </cell>
          <cell r="P8993">
            <v>49929846</v>
          </cell>
          <cell r="Q8993">
            <v>5</v>
          </cell>
          <cell r="R8993">
            <v>5</v>
          </cell>
          <cell r="S8993">
            <v>0</v>
          </cell>
          <cell r="T8993">
            <v>49929846</v>
          </cell>
        </row>
        <row r="8994">
          <cell r="G8994" t="str">
            <v>1-C-2016-1796</v>
          </cell>
          <cell r="H8994" t="str">
            <v>CONSTRUCCIÓN MURO DE CONTENCIÓN CALLE LOS CAÑAMOS, DISTRITO EL MELÓN, COMUNA DE NOGALES</v>
          </cell>
          <cell r="I8994" t="str">
            <v>Proyecto Cerrado</v>
          </cell>
          <cell r="J8994">
            <v>42880</v>
          </cell>
          <cell r="K8994">
            <v>13662</v>
          </cell>
          <cell r="L8994">
            <v>1</v>
          </cell>
          <cell r="M8994" t="str">
            <v>Licitación y Contratación</v>
          </cell>
          <cell r="N8994">
            <v>43388</v>
          </cell>
          <cell r="O8994">
            <v>42656323</v>
          </cell>
          <cell r="P8994">
            <v>40522903</v>
          </cell>
          <cell r="Q8994">
            <v>1</v>
          </cell>
          <cell r="R8994">
            <v>1</v>
          </cell>
          <cell r="S8994">
            <v>2133420</v>
          </cell>
          <cell r="T8994">
            <v>40522903</v>
          </cell>
        </row>
        <row r="8995">
          <cell r="G8995" t="str">
            <v>1-C-2016-1326</v>
          </cell>
          <cell r="H8995" t="str">
            <v>ADQUISICION E INSTALACION DE JUEGOS INFANTILES Y LUMINARIAS PLAZA OCTAVIO LEIVA, COMUNA DE TALAGANTE.</v>
          </cell>
          <cell r="I8995" t="str">
            <v>Proyecto Cerrado</v>
          </cell>
          <cell r="J8995">
            <v>42880</v>
          </cell>
          <cell r="K8995">
            <v>13608</v>
          </cell>
          <cell r="L8995">
            <v>1</v>
          </cell>
          <cell r="M8995" t="str">
            <v>Licitación y Contratación</v>
          </cell>
          <cell r="N8995">
            <v>43113</v>
          </cell>
          <cell r="O8995">
            <v>54637476</v>
          </cell>
          <cell r="P8995">
            <v>54637476</v>
          </cell>
          <cell r="Q8995">
            <v>1</v>
          </cell>
          <cell r="R8995">
            <v>1</v>
          </cell>
          <cell r="S8995">
            <v>0</v>
          </cell>
          <cell r="T8995">
            <v>54637476</v>
          </cell>
        </row>
        <row r="8996">
          <cell r="G8996" t="str">
            <v>1-C-2016-1276</v>
          </cell>
          <cell r="H8996" t="str">
            <v>REPOSICION SEDE DEPORTIVO CAI</v>
          </cell>
          <cell r="I8996" t="str">
            <v>Proyecto Cerrado</v>
          </cell>
          <cell r="J8996">
            <v>42880</v>
          </cell>
          <cell r="K8996">
            <v>13603</v>
          </cell>
          <cell r="L8996">
            <v>1</v>
          </cell>
          <cell r="M8996" t="str">
            <v>Licitación y Contratación</v>
          </cell>
          <cell r="N8996">
            <v>43085</v>
          </cell>
          <cell r="O8996">
            <v>59999025</v>
          </cell>
          <cell r="P8996">
            <v>59504781</v>
          </cell>
          <cell r="Q8996">
            <v>1</v>
          </cell>
          <cell r="R8996">
            <v>1</v>
          </cell>
          <cell r="S8996">
            <v>0</v>
          </cell>
          <cell r="T8996">
            <v>59999025</v>
          </cell>
        </row>
        <row r="8997">
          <cell r="G8997" t="str">
            <v>1-C-2016-1044</v>
          </cell>
          <cell r="H8997" t="str">
            <v>CONSTRUCCION CANCHA DE RAYUELA POBLACION SAN LORENZO - FLORIDA</v>
          </cell>
          <cell r="I8997" t="str">
            <v>Proyecto Cerrado</v>
          </cell>
          <cell r="J8997">
            <v>42880</v>
          </cell>
          <cell r="K8997">
            <v>13693</v>
          </cell>
          <cell r="L8997">
            <v>1</v>
          </cell>
          <cell r="M8997" t="str">
            <v>Licitación y Contratación</v>
          </cell>
          <cell r="N8997">
            <v>43020</v>
          </cell>
          <cell r="O8997">
            <v>59910963</v>
          </cell>
          <cell r="P8997">
            <v>57980000</v>
          </cell>
          <cell r="Q8997">
            <v>1</v>
          </cell>
          <cell r="R8997">
            <v>1</v>
          </cell>
          <cell r="S8997">
            <v>0</v>
          </cell>
          <cell r="T8997">
            <v>59910963</v>
          </cell>
        </row>
        <row r="8998">
          <cell r="G8998" t="str">
            <v>1-C-2016-925</v>
          </cell>
          <cell r="H8998" t="str">
            <v>SEMAFORIZACIÓN RUTA 160 JOSÉ DONOSO, COMUNA SAN PEDRO DE LA PAZ</v>
          </cell>
          <cell r="I8998" t="str">
            <v>Proyecto Cerrado</v>
          </cell>
          <cell r="J8998">
            <v>42880</v>
          </cell>
          <cell r="K8998">
            <v>13704</v>
          </cell>
          <cell r="L8998">
            <v>1</v>
          </cell>
          <cell r="M8998" t="str">
            <v>Licitación y Contratación</v>
          </cell>
          <cell r="N8998">
            <v>43557</v>
          </cell>
          <cell r="O8998">
            <v>54311354</v>
          </cell>
          <cell r="P8998">
            <v>54311354</v>
          </cell>
          <cell r="Q8998">
            <v>1</v>
          </cell>
          <cell r="R8998">
            <v>1</v>
          </cell>
          <cell r="S8998">
            <v>0</v>
          </cell>
          <cell r="T8998">
            <v>54311354</v>
          </cell>
        </row>
        <row r="8999">
          <cell r="G8999" t="str">
            <v>1-C-2016-1039</v>
          </cell>
          <cell r="H8999" t="str">
            <v>MEJORAMIENTO PASEO PEATONAL ENTRE ERRÁZURIZ - ANÍBAL PINTO</v>
          </cell>
          <cell r="I8999" t="str">
            <v>Proyecto Cerrado</v>
          </cell>
          <cell r="J8999">
            <v>42880</v>
          </cell>
          <cell r="K8999">
            <v>13651</v>
          </cell>
          <cell r="L8999">
            <v>1</v>
          </cell>
          <cell r="M8999" t="str">
            <v>Licitación y Contratación</v>
          </cell>
          <cell r="N8999">
            <v>43188</v>
          </cell>
          <cell r="O8999">
            <v>59999970</v>
          </cell>
          <cell r="P8999">
            <v>58343484</v>
          </cell>
          <cell r="Q8999">
            <v>1</v>
          </cell>
          <cell r="R8999">
            <v>1</v>
          </cell>
          <cell r="S8999">
            <v>1656486</v>
          </cell>
          <cell r="T8999">
            <v>58343484</v>
          </cell>
        </row>
        <row r="9000">
          <cell r="G9000" t="str">
            <v>1-C-2016-1008</v>
          </cell>
          <cell r="H9000" t="str">
            <v>MEJORAMIENTO PLAZA CESFAM</v>
          </cell>
          <cell r="I9000" t="str">
            <v>Proyecto Cerrado</v>
          </cell>
          <cell r="J9000">
            <v>42880</v>
          </cell>
          <cell r="K9000">
            <v>13653</v>
          </cell>
          <cell r="L9000">
            <v>1</v>
          </cell>
          <cell r="M9000" t="str">
            <v>Licitación y Contratación</v>
          </cell>
          <cell r="N9000">
            <v>43574</v>
          </cell>
          <cell r="O9000">
            <v>51642970</v>
          </cell>
          <cell r="P9000">
            <v>51642970</v>
          </cell>
          <cell r="Q9000">
            <v>2</v>
          </cell>
          <cell r="R9000">
            <v>2</v>
          </cell>
          <cell r="S9000">
            <v>0</v>
          </cell>
          <cell r="T9000">
            <v>51642970</v>
          </cell>
        </row>
        <row r="9001">
          <cell r="G9001" t="str">
            <v>1-C-2016-1572</v>
          </cell>
          <cell r="H9001" t="str">
            <v>MEJORAMIENTO DE PLAZAS DE POBLACIÓN CÓNDORES DE CHILE I Y SAN LUIS DE CALLEJONES</v>
          </cell>
          <cell r="I9001" t="str">
            <v>Proyecto Cerrado</v>
          </cell>
          <cell r="J9001">
            <v>42880</v>
          </cell>
          <cell r="K9001">
            <v>13639</v>
          </cell>
          <cell r="L9001">
            <v>1</v>
          </cell>
          <cell r="M9001" t="str">
            <v>Licitación y Contratación</v>
          </cell>
          <cell r="N9001">
            <v>43075</v>
          </cell>
          <cell r="O9001">
            <v>58905996</v>
          </cell>
          <cell r="P9001">
            <v>58905929</v>
          </cell>
          <cell r="Q9001">
            <v>1</v>
          </cell>
          <cell r="R9001">
            <v>1</v>
          </cell>
          <cell r="S9001">
            <v>67</v>
          </cell>
          <cell r="T9001">
            <v>58905929</v>
          </cell>
        </row>
        <row r="9002">
          <cell r="G9002" t="str">
            <v>1-C-2016-444</v>
          </cell>
          <cell r="H9002" t="str">
            <v>MEJORAMIENTO PLAZA DE ARMAS, CONTULMO</v>
          </cell>
          <cell r="I9002" t="str">
            <v>Proyecto Cerrado</v>
          </cell>
          <cell r="J9002">
            <v>42880</v>
          </cell>
          <cell r="K9002">
            <v>13689</v>
          </cell>
          <cell r="L9002">
            <v>1</v>
          </cell>
          <cell r="M9002" t="str">
            <v>Administración Directa</v>
          </cell>
          <cell r="N9002">
            <v>43008</v>
          </cell>
          <cell r="O9002">
            <v>59982446</v>
          </cell>
          <cell r="P9002">
            <v>59982446</v>
          </cell>
          <cell r="Q9002">
            <v>3</v>
          </cell>
          <cell r="R9002">
            <v>3</v>
          </cell>
          <cell r="S9002">
            <v>0</v>
          </cell>
          <cell r="T9002">
            <v>59982446</v>
          </cell>
        </row>
        <row r="9003">
          <cell r="G9003" t="str">
            <v>1-C-2016-1383</v>
          </cell>
          <cell r="H9003" t="str">
            <v>MEJORAMIENTO VARIAS PLAZAS CENTRO - ORIENTE MACHALÍ</v>
          </cell>
          <cell r="I9003" t="str">
            <v>Proyecto Cerrado</v>
          </cell>
          <cell r="J9003">
            <v>42880</v>
          </cell>
          <cell r="K9003">
            <v>13638</v>
          </cell>
          <cell r="L9003">
            <v>1</v>
          </cell>
          <cell r="M9003" t="str">
            <v>Licitación y Contratación</v>
          </cell>
          <cell r="N9003">
            <v>43479</v>
          </cell>
          <cell r="O9003">
            <v>59976000</v>
          </cell>
          <cell r="P9003">
            <v>59976000</v>
          </cell>
          <cell r="Q9003">
            <v>1</v>
          </cell>
          <cell r="R9003">
            <v>1</v>
          </cell>
          <cell r="S9003">
            <v>0</v>
          </cell>
          <cell r="T9003">
            <v>59976000</v>
          </cell>
        </row>
        <row r="9004">
          <cell r="G9004" t="str">
            <v>1-C-2016-1382</v>
          </cell>
          <cell r="H9004" t="str">
            <v>MEJORAMIENTO VARIAS PLAZAS CENTRO - PONIENTE MACHALÍ</v>
          </cell>
          <cell r="I9004" t="str">
            <v>Proyecto Cerrado</v>
          </cell>
          <cell r="J9004">
            <v>42880</v>
          </cell>
          <cell r="K9004">
            <v>13638</v>
          </cell>
          <cell r="L9004">
            <v>1</v>
          </cell>
          <cell r="M9004" t="str">
            <v>Licitación y Contratación</v>
          </cell>
          <cell r="N9004">
            <v>43479</v>
          </cell>
          <cell r="O9004">
            <v>59976000</v>
          </cell>
          <cell r="P9004">
            <v>59976000</v>
          </cell>
          <cell r="Q9004">
            <v>1</v>
          </cell>
          <cell r="R9004">
            <v>1</v>
          </cell>
          <cell r="S9004">
            <v>0</v>
          </cell>
          <cell r="T9004">
            <v>59976000</v>
          </cell>
        </row>
        <row r="9005">
          <cell r="G9005" t="str">
            <v>1-C-2016-595</v>
          </cell>
          <cell r="H9005" t="str">
            <v>MEJORAMIENTO PLAZOLETA DIEGO PORTALES DE LINARES</v>
          </cell>
          <cell r="I9005" t="str">
            <v>Proyecto Cerrado</v>
          </cell>
          <cell r="J9005">
            <v>42880</v>
          </cell>
          <cell r="K9005">
            <v>13692</v>
          </cell>
          <cell r="L9005">
            <v>1</v>
          </cell>
          <cell r="M9005" t="str">
            <v>Licitación y Contratación</v>
          </cell>
          <cell r="N9005">
            <v>43325</v>
          </cell>
          <cell r="O9005">
            <v>59999851</v>
          </cell>
          <cell r="P9005">
            <v>58989909</v>
          </cell>
          <cell r="Q9005">
            <v>1</v>
          </cell>
          <cell r="R9005">
            <v>1</v>
          </cell>
          <cell r="S9005">
            <v>1009942</v>
          </cell>
          <cell r="T9005">
            <v>58989909</v>
          </cell>
        </row>
        <row r="9006">
          <cell r="G9006" t="str">
            <v>1-C-2016-1444</v>
          </cell>
          <cell r="H9006" t="str">
            <v>REPOSICION CALLE MAX SAIDEL ENTRE JUAN FISCHER Y ARNO NEEF</v>
          </cell>
          <cell r="I9006" t="str">
            <v>Proyecto Cerrado</v>
          </cell>
          <cell r="J9006">
            <v>42880</v>
          </cell>
          <cell r="K9006">
            <v>13634</v>
          </cell>
          <cell r="L9006">
            <v>1</v>
          </cell>
          <cell r="M9006" t="str">
            <v>Licitación y Contratación</v>
          </cell>
          <cell r="N9006">
            <v>43163</v>
          </cell>
          <cell r="O9006">
            <v>55861278</v>
          </cell>
          <cell r="P9006">
            <v>55424878</v>
          </cell>
          <cell r="Q9006">
            <v>1</v>
          </cell>
          <cell r="R9006">
            <v>1</v>
          </cell>
          <cell r="S9006">
            <v>436400</v>
          </cell>
          <cell r="T9006">
            <v>55424878</v>
          </cell>
        </row>
        <row r="9007">
          <cell r="G9007" t="str">
            <v>1-C-2016-550</v>
          </cell>
          <cell r="H9007" t="str">
            <v>CONSTRUCCON ESTACIÓN MEDICO RURAL QUINTA SUR , LONGAVI</v>
          </cell>
          <cell r="I9007" t="str">
            <v>Proyecto Cerrado</v>
          </cell>
          <cell r="J9007">
            <v>42880</v>
          </cell>
          <cell r="K9007">
            <v>13665</v>
          </cell>
          <cell r="L9007">
            <v>1</v>
          </cell>
          <cell r="M9007" t="str">
            <v>Licitación y Contratación</v>
          </cell>
          <cell r="N9007">
            <v>43188</v>
          </cell>
          <cell r="O9007">
            <v>59999998</v>
          </cell>
          <cell r="P9007">
            <v>59898830</v>
          </cell>
          <cell r="Q9007">
            <v>1</v>
          </cell>
          <cell r="R9007">
            <v>1</v>
          </cell>
          <cell r="S9007">
            <v>101168</v>
          </cell>
          <cell r="T9007">
            <v>59898830</v>
          </cell>
        </row>
        <row r="9008">
          <cell r="G9008" t="str">
            <v>1-C-2016-1411</v>
          </cell>
          <cell r="H9008" t="str">
            <v>CONSTRUCCIÓN MULTICANCHA Y CIERRE PERIMETRAL SEDE SOCIAL VILLA LOS RÍOS</v>
          </cell>
          <cell r="I9008" t="str">
            <v>Proyecto Cerrado</v>
          </cell>
          <cell r="J9008">
            <v>42880</v>
          </cell>
          <cell r="K9008">
            <v>13635</v>
          </cell>
          <cell r="L9008">
            <v>1</v>
          </cell>
          <cell r="M9008" t="str">
            <v>Licitación y Contratación</v>
          </cell>
          <cell r="N9008">
            <v>43089</v>
          </cell>
          <cell r="O9008">
            <v>57000000</v>
          </cell>
          <cell r="P9008">
            <v>54206932</v>
          </cell>
          <cell r="Q9008">
            <v>1</v>
          </cell>
          <cell r="R9008">
            <v>1</v>
          </cell>
          <cell r="S9008">
            <v>2793068</v>
          </cell>
          <cell r="T9008">
            <v>54206932</v>
          </cell>
        </row>
        <row r="9009">
          <cell r="G9009" t="str">
            <v>1-C-2016-511</v>
          </cell>
          <cell r="H9009" t="str">
            <v>ACCESOS POBLACIÓN ESPERANZA DEL HALCON Y NUEVO AMANECER SUBSIDIO DS 49</v>
          </cell>
          <cell r="I9009" t="str">
            <v>Proyecto Cerrado</v>
          </cell>
          <cell r="J9009">
            <v>42880</v>
          </cell>
          <cell r="K9009">
            <v>13649</v>
          </cell>
          <cell r="L9009">
            <v>1</v>
          </cell>
          <cell r="M9009" t="str">
            <v>Licitación y Contratación</v>
          </cell>
          <cell r="N9009">
            <v>43108</v>
          </cell>
          <cell r="O9009">
            <v>59974099</v>
          </cell>
          <cell r="P9009">
            <v>59974099</v>
          </cell>
          <cell r="Q9009">
            <v>1</v>
          </cell>
          <cell r="R9009">
            <v>1</v>
          </cell>
          <cell r="S9009">
            <v>0</v>
          </cell>
          <cell r="T9009">
            <v>59974099</v>
          </cell>
        </row>
        <row r="9010">
          <cell r="G9010" t="str">
            <v>1-C-2016-270</v>
          </cell>
          <cell r="H9010" t="str">
            <v>CONSTRUCCIÓN VEREDAS POBLACIÓN SAN LORENZO DE FLORIDA</v>
          </cell>
          <cell r="I9010" t="str">
            <v>Proyecto Cerrado</v>
          </cell>
          <cell r="J9010">
            <v>42880</v>
          </cell>
          <cell r="K9010">
            <v>13693</v>
          </cell>
          <cell r="L9010">
            <v>1</v>
          </cell>
          <cell r="M9010" t="str">
            <v>Licitación y Contratación</v>
          </cell>
          <cell r="N9010">
            <v>43027</v>
          </cell>
          <cell r="O9010">
            <v>59937206</v>
          </cell>
          <cell r="P9010">
            <v>50208778</v>
          </cell>
          <cell r="Q9010">
            <v>1</v>
          </cell>
          <cell r="R9010">
            <v>1</v>
          </cell>
          <cell r="S9010">
            <v>0</v>
          </cell>
          <cell r="T9010">
            <v>59937206</v>
          </cell>
        </row>
        <row r="9011">
          <cell r="G9011" t="str">
            <v>1-C-2016-790</v>
          </cell>
          <cell r="H9011" t="str">
            <v>TERMINACIÓN Y AMPLIACIÓN SEDE CLUB CAZA Y PESCA NANCAGUA</v>
          </cell>
          <cell r="I9011" t="str">
            <v>Proyecto Cerrado</v>
          </cell>
          <cell r="J9011">
            <v>42880</v>
          </cell>
          <cell r="K9011">
            <v>13639</v>
          </cell>
          <cell r="L9011">
            <v>1</v>
          </cell>
          <cell r="M9011" t="str">
            <v>Licitación y Contratación</v>
          </cell>
          <cell r="N9011">
            <v>43223</v>
          </cell>
          <cell r="O9011">
            <v>38267779</v>
          </cell>
          <cell r="P9011">
            <v>38267779</v>
          </cell>
          <cell r="Q9011">
            <v>1</v>
          </cell>
          <cell r="R9011">
            <v>1</v>
          </cell>
          <cell r="S9011">
            <v>0</v>
          </cell>
          <cell r="T9011">
            <v>38267779</v>
          </cell>
        </row>
        <row r="9012">
          <cell r="G9012" t="str">
            <v>1-C-2016-203</v>
          </cell>
          <cell r="H9012" t="str">
            <v>CONSTRUCCIÓN BURLADERO VEREDA ORIENTE CARRETERA SAN MARTÍN SECTOR LICEO PARROQUIAL</v>
          </cell>
          <cell r="I9012" t="str">
            <v>Proyecto Cerrado</v>
          </cell>
          <cell r="J9012">
            <v>42880</v>
          </cell>
          <cell r="K9012">
            <v>13672</v>
          </cell>
          <cell r="L9012">
            <v>1</v>
          </cell>
          <cell r="M9012" t="str">
            <v>Licitación y Contratación</v>
          </cell>
          <cell r="N9012">
            <v>43378</v>
          </cell>
          <cell r="O9012">
            <v>59004598</v>
          </cell>
          <cell r="P9012">
            <v>59004598</v>
          </cell>
          <cell r="Q9012">
            <v>1</v>
          </cell>
          <cell r="R9012">
            <v>1</v>
          </cell>
          <cell r="S9012">
            <v>0</v>
          </cell>
          <cell r="T9012">
            <v>59004598</v>
          </cell>
        </row>
        <row r="9013">
          <cell r="G9013" t="str">
            <v>1-C-2016-254</v>
          </cell>
          <cell r="H9013" t="str">
            <v>CONSTRUCCION SEDE COMUNITARIA CALLEJON LO DONOSO</v>
          </cell>
          <cell r="I9013" t="str">
            <v>Proyecto Cerrado</v>
          </cell>
          <cell r="J9013">
            <v>42880</v>
          </cell>
          <cell r="K9013">
            <v>13645</v>
          </cell>
          <cell r="L9013">
            <v>1</v>
          </cell>
          <cell r="M9013" t="str">
            <v>Licitación y Contratación</v>
          </cell>
          <cell r="N9013">
            <v>43329</v>
          </cell>
          <cell r="O9013">
            <v>58900529</v>
          </cell>
          <cell r="P9013">
            <v>58900529</v>
          </cell>
          <cell r="Q9013">
            <v>1</v>
          </cell>
          <cell r="R9013">
            <v>1</v>
          </cell>
          <cell r="S9013">
            <v>0</v>
          </cell>
          <cell r="T9013">
            <v>58900529</v>
          </cell>
        </row>
        <row r="9014">
          <cell r="G9014" t="str">
            <v>1-C-2016-188</v>
          </cell>
          <cell r="H9014" t="str">
            <v>CONSTRUCCIÓN MULTICANCHA, SECTOR EL BUEN SAMARITANO. COMUNA DE REQUINOA</v>
          </cell>
          <cell r="I9014" t="str">
            <v>Proyecto Cerrado</v>
          </cell>
          <cell r="J9014">
            <v>42880</v>
          </cell>
          <cell r="K9014">
            <v>13643</v>
          </cell>
          <cell r="L9014">
            <v>1</v>
          </cell>
          <cell r="M9014" t="str">
            <v>Licitación y Contratación</v>
          </cell>
          <cell r="N9014">
            <v>43210</v>
          </cell>
          <cell r="O9014">
            <v>59999989</v>
          </cell>
          <cell r="P9014">
            <v>59212860</v>
          </cell>
          <cell r="Q9014">
            <v>1</v>
          </cell>
          <cell r="R9014">
            <v>1</v>
          </cell>
          <cell r="S9014">
            <v>787129</v>
          </cell>
          <cell r="T9014">
            <v>59212860</v>
          </cell>
        </row>
        <row r="9015">
          <cell r="G9015" t="str">
            <v>1-C-2015-1911</v>
          </cell>
          <cell r="H9015" t="str">
            <v>CONSTRUCCIÓN DE VEREDAS SECTOR POLCURA DE TUCAPEL</v>
          </cell>
          <cell r="I9015" t="str">
            <v>Proyecto Cerrado</v>
          </cell>
          <cell r="J9015">
            <v>42880</v>
          </cell>
          <cell r="K9015">
            <v>13695</v>
          </cell>
          <cell r="L9015">
            <v>1</v>
          </cell>
          <cell r="M9015" t="str">
            <v>Licitación y Contratación</v>
          </cell>
          <cell r="N9015">
            <v>43157</v>
          </cell>
          <cell r="O9015">
            <v>46368368</v>
          </cell>
          <cell r="P9015">
            <v>46368368</v>
          </cell>
          <cell r="Q9015">
            <v>1</v>
          </cell>
          <cell r="R9015">
            <v>1</v>
          </cell>
          <cell r="S9015">
            <v>0</v>
          </cell>
          <cell r="T9015">
            <v>46368368</v>
          </cell>
        </row>
        <row r="9016">
          <cell r="G9016" t="str">
            <v>1-C-2015-2186</v>
          </cell>
          <cell r="H9016" t="str">
            <v>CONSTRUCCIÓN Y MEJORAMIENTO ÁREAS VERDES PLAZA GUAICO 2</v>
          </cell>
          <cell r="I9016" t="str">
            <v>Proyecto Cerrado</v>
          </cell>
          <cell r="J9016">
            <v>42880</v>
          </cell>
          <cell r="K9016">
            <v>13674</v>
          </cell>
          <cell r="L9016">
            <v>1</v>
          </cell>
          <cell r="M9016" t="str">
            <v>Licitación y Contratación</v>
          </cell>
          <cell r="N9016">
            <v>43210</v>
          </cell>
          <cell r="O9016">
            <v>55820162</v>
          </cell>
          <cell r="P9016">
            <v>51899313</v>
          </cell>
          <cell r="Q9016">
            <v>2</v>
          </cell>
          <cell r="R9016">
            <v>2</v>
          </cell>
          <cell r="S9016">
            <v>3920849</v>
          </cell>
          <cell r="T9016">
            <v>51899313</v>
          </cell>
        </row>
        <row r="9017">
          <cell r="G9017" t="str">
            <v>1-C-2015-1688</v>
          </cell>
          <cell r="H9017" t="str">
            <v>CONSTRUCCION CANCHA DE FUTBOL CALLE EN VILLA SAN ANTONIO</v>
          </cell>
          <cell r="I9017" t="str">
            <v>Proyecto Cerrado</v>
          </cell>
          <cell r="J9017">
            <v>42880</v>
          </cell>
          <cell r="K9017">
            <v>13690</v>
          </cell>
          <cell r="L9017">
            <v>1</v>
          </cell>
          <cell r="M9017" t="str">
            <v>Licitación y Contratación</v>
          </cell>
          <cell r="N9017">
            <v>43104</v>
          </cell>
          <cell r="O9017">
            <v>59009945</v>
          </cell>
          <cell r="P9017">
            <v>58287725</v>
          </cell>
          <cell r="Q9017">
            <v>1</v>
          </cell>
          <cell r="R9017">
            <v>1</v>
          </cell>
          <cell r="S9017">
            <v>0</v>
          </cell>
          <cell r="T9017">
            <v>59009945</v>
          </cell>
        </row>
        <row r="9018">
          <cell r="G9018" t="str">
            <v>1-C-2015-1811</v>
          </cell>
          <cell r="H9018" t="str">
            <v>AMPLIACIÓN Y READECUACIÓN DIRECCIÓN DE OBRAS MUNICIPALES, IMQ.</v>
          </cell>
          <cell r="I9018" t="str">
            <v>Proyecto Cerrado</v>
          </cell>
          <cell r="J9018">
            <v>42880</v>
          </cell>
          <cell r="K9018">
            <v>13669</v>
          </cell>
          <cell r="L9018">
            <v>1</v>
          </cell>
          <cell r="M9018" t="str">
            <v>Licitación y Contratación</v>
          </cell>
          <cell r="N9018">
            <v>43433</v>
          </cell>
          <cell r="O9018">
            <v>59966361</v>
          </cell>
          <cell r="P9018">
            <v>59966361</v>
          </cell>
          <cell r="Q9018">
            <v>1</v>
          </cell>
          <cell r="R9018">
            <v>1</v>
          </cell>
          <cell r="S9018">
            <v>0</v>
          </cell>
          <cell r="T9018">
            <v>59966361</v>
          </cell>
        </row>
        <row r="9019">
          <cell r="G9019" t="str">
            <v>1-C-2015-1582</v>
          </cell>
          <cell r="H9019" t="str">
            <v>CONSTRUCCIÓN ESTACIÓN MEDICO RURAL, LA PUNTILLA ,LONGAVI</v>
          </cell>
          <cell r="I9019" t="str">
            <v>Proyecto Cerrado</v>
          </cell>
          <cell r="J9019">
            <v>42880</v>
          </cell>
          <cell r="K9019">
            <v>13665</v>
          </cell>
          <cell r="L9019">
            <v>1</v>
          </cell>
          <cell r="M9019" t="str">
            <v>Licitación y Contratación</v>
          </cell>
          <cell r="N9019">
            <v>43188</v>
          </cell>
          <cell r="O9019">
            <v>59999998</v>
          </cell>
          <cell r="P9019">
            <v>59933834</v>
          </cell>
          <cell r="Q9019">
            <v>1</v>
          </cell>
          <cell r="R9019">
            <v>1</v>
          </cell>
          <cell r="S9019">
            <v>66164</v>
          </cell>
          <cell r="T9019">
            <v>59933834</v>
          </cell>
        </row>
        <row r="9020">
          <cell r="G9020" t="str">
            <v>1-C-2015-2530</v>
          </cell>
          <cell r="H9020" t="str">
            <v>CONSTRUCCION SEDE ADULTO MAYOR ABRAHAM LINCOLN, VALDIVIA</v>
          </cell>
          <cell r="I9020" t="str">
            <v>Proyecto Cerrado</v>
          </cell>
          <cell r="J9020">
            <v>42880</v>
          </cell>
          <cell r="K9020">
            <v>13637</v>
          </cell>
          <cell r="L9020">
            <v>1</v>
          </cell>
          <cell r="M9020" t="str">
            <v>Licitación y Contratación</v>
          </cell>
          <cell r="N9020">
            <v>43314</v>
          </cell>
          <cell r="O9020">
            <v>57382841</v>
          </cell>
          <cell r="P9020">
            <v>56638128</v>
          </cell>
          <cell r="Q9020">
            <v>1</v>
          </cell>
          <cell r="R9020">
            <v>1</v>
          </cell>
          <cell r="S9020">
            <v>744713</v>
          </cell>
          <cell r="T9020">
            <v>56638128</v>
          </cell>
        </row>
        <row r="9021">
          <cell r="G9021" t="str">
            <v>1-C-2015-1137</v>
          </cell>
          <cell r="H9021" t="str">
            <v>MEJORAMIENTO MULTICANCHA LORETO</v>
          </cell>
          <cell r="I9021" t="str">
            <v>Proyecto Cerrado</v>
          </cell>
          <cell r="J9021">
            <v>42880</v>
          </cell>
          <cell r="K9021">
            <v>13608</v>
          </cell>
          <cell r="L9021">
            <v>1</v>
          </cell>
          <cell r="M9021" t="str">
            <v>Licitación y Contratación</v>
          </cell>
          <cell r="N9021">
            <v>43110</v>
          </cell>
          <cell r="O9021">
            <v>55798932</v>
          </cell>
          <cell r="P9021">
            <v>55798932</v>
          </cell>
          <cell r="Q9021">
            <v>1</v>
          </cell>
          <cell r="R9021">
            <v>1</v>
          </cell>
          <cell r="S9021">
            <v>0</v>
          </cell>
          <cell r="T9021">
            <v>55798932</v>
          </cell>
        </row>
        <row r="9022">
          <cell r="G9022" t="str">
            <v>1-C-2015-1128</v>
          </cell>
          <cell r="H9022" t="str">
            <v>AMPLIACION SEDE SOCIAL TIERRAS BLANCAS, SAN FELIPE</v>
          </cell>
          <cell r="I9022" t="str">
            <v>Proyecto Cerrado</v>
          </cell>
          <cell r="J9022">
            <v>42880</v>
          </cell>
          <cell r="K9022">
            <v>13673</v>
          </cell>
          <cell r="L9022">
            <v>1</v>
          </cell>
          <cell r="M9022" t="str">
            <v>Licitación y Contratación</v>
          </cell>
          <cell r="N9022">
            <v>43197</v>
          </cell>
          <cell r="O9022">
            <v>59994672</v>
          </cell>
          <cell r="P9022">
            <v>54259180</v>
          </cell>
          <cell r="Q9022">
            <v>1</v>
          </cell>
          <cell r="R9022">
            <v>1</v>
          </cell>
          <cell r="S9022">
            <v>5735493</v>
          </cell>
          <cell r="T9022">
            <v>54259179</v>
          </cell>
        </row>
        <row r="9023">
          <cell r="G9023" t="str">
            <v>1-C-2015-1112</v>
          </cell>
          <cell r="H9023" t="str">
            <v>CONSTRUCCIÓN ESCUELA EL EMPALME</v>
          </cell>
          <cell r="I9023" t="str">
            <v>100% Girado</v>
          </cell>
          <cell r="J9023">
            <v>42880</v>
          </cell>
          <cell r="K9023">
            <v>13605</v>
          </cell>
          <cell r="L9023">
            <v>1</v>
          </cell>
          <cell r="M9023" t="str">
            <v>Licitación y Contratación</v>
          </cell>
          <cell r="N9023">
            <v>43366</v>
          </cell>
          <cell r="O9023">
            <v>59976134</v>
          </cell>
          <cell r="P9023">
            <v>59976134</v>
          </cell>
          <cell r="Q9023">
            <v>2</v>
          </cell>
          <cell r="R9023">
            <v>1</v>
          </cell>
          <cell r="S9023">
            <v>0</v>
          </cell>
          <cell r="T9023">
            <v>59976134</v>
          </cell>
        </row>
        <row r="9024">
          <cell r="G9024" t="str">
            <v>1-C-2015-824</v>
          </cell>
          <cell r="H9024" t="str">
            <v>CONSTRUCCIÓN PLAZA VILLA BICENTENARIO</v>
          </cell>
          <cell r="I9024" t="str">
            <v>Proyecto Cerrado</v>
          </cell>
          <cell r="J9024">
            <v>42880</v>
          </cell>
          <cell r="K9024">
            <v>13674</v>
          </cell>
          <cell r="L9024">
            <v>1</v>
          </cell>
          <cell r="M9024" t="str">
            <v>Licitación y Contratación</v>
          </cell>
          <cell r="N9024">
            <v>43220</v>
          </cell>
          <cell r="O9024">
            <v>59838775</v>
          </cell>
          <cell r="P9024">
            <v>57255176</v>
          </cell>
          <cell r="Q9024">
            <v>1</v>
          </cell>
          <cell r="R9024">
            <v>1</v>
          </cell>
          <cell r="S9024">
            <v>2583599</v>
          </cell>
          <cell r="T9024">
            <v>57255176</v>
          </cell>
        </row>
        <row r="9025">
          <cell r="G9025" t="str">
            <v>1-C-2015-760</v>
          </cell>
          <cell r="H9025" t="str">
            <v>CONSTRUCION SALON DE REUNIONES, CECOSF LO FIGUEROA</v>
          </cell>
          <cell r="I9025" t="str">
            <v>Proyecto Cerrado</v>
          </cell>
          <cell r="J9025">
            <v>42880</v>
          </cell>
          <cell r="K9025">
            <v>13696</v>
          </cell>
          <cell r="L9025">
            <v>1</v>
          </cell>
          <cell r="M9025" t="str">
            <v>Licitación y Contratación</v>
          </cell>
          <cell r="N9025">
            <v>43155</v>
          </cell>
          <cell r="O9025">
            <v>59530494</v>
          </cell>
          <cell r="P9025">
            <v>57861248</v>
          </cell>
          <cell r="Q9025">
            <v>1</v>
          </cell>
          <cell r="R9025">
            <v>1</v>
          </cell>
          <cell r="S9025">
            <v>1669246</v>
          </cell>
          <cell r="T9025">
            <v>57861248</v>
          </cell>
        </row>
        <row r="9026">
          <cell r="G9026" t="str">
            <v>1-C-2015-975</v>
          </cell>
          <cell r="H9026" t="str">
            <v>CONSTRUCCION SEDE SOCIAL JJVV N°20 PETROHUE</v>
          </cell>
          <cell r="I9026" t="str">
            <v>Proyecto Cerrado</v>
          </cell>
          <cell r="J9026">
            <v>42880</v>
          </cell>
          <cell r="K9026">
            <v>13637</v>
          </cell>
          <cell r="L9026">
            <v>1</v>
          </cell>
          <cell r="M9026" t="str">
            <v>Licitación y Contratación</v>
          </cell>
          <cell r="N9026">
            <v>43259</v>
          </cell>
          <cell r="O9026">
            <v>59600000</v>
          </cell>
          <cell r="P9026">
            <v>59581929</v>
          </cell>
          <cell r="Q9026">
            <v>1</v>
          </cell>
          <cell r="R9026">
            <v>1</v>
          </cell>
          <cell r="S9026">
            <v>18071</v>
          </cell>
          <cell r="T9026">
            <v>59581929</v>
          </cell>
        </row>
        <row r="9027">
          <cell r="G9027" t="str">
            <v>1-C-2015-404</v>
          </cell>
          <cell r="H9027" t="str">
            <v>MEJORAMIENTO POSTA RIBERA DE ÑUBLE.</v>
          </cell>
          <cell r="I9027" t="str">
            <v>Proyecto Cerrado</v>
          </cell>
          <cell r="J9027">
            <v>42880</v>
          </cell>
          <cell r="K9027">
            <v>13701</v>
          </cell>
          <cell r="L9027">
            <v>1</v>
          </cell>
          <cell r="M9027" t="str">
            <v>Licitación y Contratación</v>
          </cell>
          <cell r="N9027">
            <v>43244</v>
          </cell>
          <cell r="O9027">
            <v>26208951</v>
          </cell>
          <cell r="P9027">
            <v>23588000</v>
          </cell>
          <cell r="Q9027">
            <v>1</v>
          </cell>
          <cell r="R9027">
            <v>1</v>
          </cell>
          <cell r="S9027">
            <v>2620951</v>
          </cell>
          <cell r="T9027">
            <v>23588000</v>
          </cell>
        </row>
        <row r="9028">
          <cell r="G9028" t="str">
            <v>1-C-2015-376</v>
          </cell>
          <cell r="H9028" t="str">
            <v>MEJORAMIENTO 1089M2 ACERAS COMUNA DE CAUQUENES</v>
          </cell>
          <cell r="I9028" t="str">
            <v>Proyecto Cerrado</v>
          </cell>
          <cell r="J9028">
            <v>42880</v>
          </cell>
          <cell r="K9028">
            <v>13687</v>
          </cell>
          <cell r="L9028">
            <v>1</v>
          </cell>
          <cell r="M9028" t="str">
            <v>Licitación y Contratación</v>
          </cell>
          <cell r="N9028">
            <v>43346</v>
          </cell>
          <cell r="O9028">
            <v>58240464</v>
          </cell>
          <cell r="P9028">
            <v>51164574</v>
          </cell>
          <cell r="Q9028">
            <v>1</v>
          </cell>
          <cell r="R9028">
            <v>1</v>
          </cell>
          <cell r="S9028">
            <v>7075890</v>
          </cell>
          <cell r="T9028">
            <v>51164574</v>
          </cell>
        </row>
        <row r="9029">
          <cell r="G9029" t="str">
            <v>1-C-2015-436</v>
          </cell>
          <cell r="H9029" t="str">
            <v>CONSTRUCCIÓN SEDE SOCIAL VILLA SUR</v>
          </cell>
          <cell r="I9029" t="str">
            <v>Proyecto Cerrado</v>
          </cell>
          <cell r="J9029">
            <v>42880</v>
          </cell>
          <cell r="K9029">
            <v>13609</v>
          </cell>
          <cell r="L9029">
            <v>1</v>
          </cell>
          <cell r="M9029" t="str">
            <v>Licitación y Contratación</v>
          </cell>
          <cell r="N9029">
            <v>43279</v>
          </cell>
          <cell r="O9029">
            <v>48659815</v>
          </cell>
          <cell r="P9029">
            <v>45004151</v>
          </cell>
          <cell r="Q9029">
            <v>1</v>
          </cell>
          <cell r="R9029">
            <v>1</v>
          </cell>
          <cell r="S9029">
            <v>3655664</v>
          </cell>
          <cell r="T9029">
            <v>45004151</v>
          </cell>
        </row>
        <row r="9030">
          <cell r="G9030" t="str">
            <v>1-C-2015-798</v>
          </cell>
          <cell r="H9030" t="str">
            <v>REPOSICIÓN DE VEREDAS CALLE CURALÍ ENTRE LAS CALLES CHACABUCO Y CARAMPANGUE</v>
          </cell>
          <cell r="I9030" t="str">
            <v>Proyecto Cerrado</v>
          </cell>
          <cell r="J9030">
            <v>42880</v>
          </cell>
          <cell r="K9030">
            <v>13640</v>
          </cell>
          <cell r="L9030">
            <v>1</v>
          </cell>
          <cell r="M9030" t="str">
            <v>Licitación y Contratación</v>
          </cell>
          <cell r="N9030">
            <v>43205</v>
          </cell>
          <cell r="O9030">
            <v>59980319</v>
          </cell>
          <cell r="P9030">
            <v>55974625</v>
          </cell>
          <cell r="Q9030">
            <v>1</v>
          </cell>
          <cell r="R9030">
            <v>1</v>
          </cell>
          <cell r="S9030">
            <v>4005694</v>
          </cell>
          <cell r="T9030">
            <v>55974625</v>
          </cell>
        </row>
        <row r="9031">
          <cell r="G9031" t="str">
            <v>1-C-2015-797</v>
          </cell>
          <cell r="H9031" t="str">
            <v>REPOSICIÓN DE VEREDAS CALLE QUECHEREGUAS ENTRE LAS CALLES CHACABUCO Y CARAMPANGUE</v>
          </cell>
          <cell r="I9031" t="str">
            <v>Proyecto Cerrado</v>
          </cell>
          <cell r="J9031">
            <v>42880</v>
          </cell>
          <cell r="K9031">
            <v>13640</v>
          </cell>
          <cell r="L9031">
            <v>1</v>
          </cell>
          <cell r="M9031" t="str">
            <v>Licitación y Contratación</v>
          </cell>
          <cell r="N9031">
            <v>43178</v>
          </cell>
          <cell r="O9031">
            <v>59478134</v>
          </cell>
          <cell r="P9031">
            <v>59427586</v>
          </cell>
          <cell r="Q9031">
            <v>1</v>
          </cell>
          <cell r="R9031">
            <v>1</v>
          </cell>
          <cell r="S9031">
            <v>50548</v>
          </cell>
          <cell r="T9031">
            <v>59427586</v>
          </cell>
        </row>
        <row r="9032">
          <cell r="G9032" t="str">
            <v>1-C-2015-177</v>
          </cell>
          <cell r="H9032" t="str">
            <v>CONSTRUCCION ZONA DE JUEGOS INFANTILES PARQUE ISABEL RIQUELME, LAUTARO</v>
          </cell>
          <cell r="I9032" t="str">
            <v>Proyecto Cerrado</v>
          </cell>
          <cell r="J9032">
            <v>42880</v>
          </cell>
          <cell r="K9032">
            <v>13590</v>
          </cell>
          <cell r="L9032">
            <v>1</v>
          </cell>
          <cell r="M9032" t="str">
            <v>Licitación y Contratación</v>
          </cell>
          <cell r="N9032">
            <v>43093</v>
          </cell>
          <cell r="O9032">
            <v>56995320</v>
          </cell>
          <cell r="P9032">
            <v>56995320</v>
          </cell>
          <cell r="Q9032">
            <v>1</v>
          </cell>
          <cell r="R9032">
            <v>1</v>
          </cell>
          <cell r="S9032">
            <v>0</v>
          </cell>
          <cell r="T9032">
            <v>56995320</v>
          </cell>
        </row>
        <row r="9033">
          <cell r="G9033" t="str">
            <v>1-C-2015-124</v>
          </cell>
          <cell r="H9033" t="str">
            <v>MEJORAMIENTO VEREDAS AV. BERNARDO O'HIGGINS ENTRE CARRERA Y SERRANO, COSTADO PONIENTE</v>
          </cell>
          <cell r="I9033" t="str">
            <v>Proyecto Cerrado</v>
          </cell>
          <cell r="J9033">
            <v>42880</v>
          </cell>
          <cell r="K9033">
            <v>13590</v>
          </cell>
          <cell r="L9033">
            <v>1</v>
          </cell>
          <cell r="M9033" t="str">
            <v>Licitación y Contratación</v>
          </cell>
          <cell r="N9033">
            <v>43088</v>
          </cell>
          <cell r="O9033">
            <v>55275952</v>
          </cell>
          <cell r="P9033">
            <v>55275952</v>
          </cell>
          <cell r="Q9033">
            <v>1</v>
          </cell>
          <cell r="R9033">
            <v>1</v>
          </cell>
          <cell r="S9033">
            <v>0</v>
          </cell>
          <cell r="T9033">
            <v>55275952</v>
          </cell>
        </row>
        <row r="9034">
          <cell r="G9034" t="str">
            <v>1-C-2014-1831</v>
          </cell>
          <cell r="H9034" t="str">
            <v>REPOSICIÓN DE VEREDAS CALLES LA BANDERA E ISABEL DE HUNGRÍA</v>
          </cell>
          <cell r="I9034" t="str">
            <v>Proyecto Cerrado</v>
          </cell>
          <cell r="J9034">
            <v>42880</v>
          </cell>
          <cell r="K9034">
            <v>13647</v>
          </cell>
          <cell r="L9034">
            <v>1</v>
          </cell>
          <cell r="M9034" t="str">
            <v>Licitación y Contratación</v>
          </cell>
          <cell r="N9034">
            <v>43782</v>
          </cell>
          <cell r="O9034">
            <v>58508932</v>
          </cell>
          <cell r="P9034">
            <v>58508932</v>
          </cell>
          <cell r="Q9034">
            <v>1</v>
          </cell>
          <cell r="R9034">
            <v>1</v>
          </cell>
          <cell r="S9034">
            <v>0</v>
          </cell>
          <cell r="T9034">
            <v>58508932</v>
          </cell>
        </row>
        <row r="9035">
          <cell r="G9035" t="str">
            <v>1-C-2014-2631</v>
          </cell>
          <cell r="H9035" t="str">
            <v>REPOSICIÓN VEREDAS AVENIDA ALEJANDRINA CARVAJAL, COMUNA DE PUTAENDO</v>
          </cell>
          <cell r="I9035" t="str">
            <v>Proyecto Cerrado</v>
          </cell>
          <cell r="J9035">
            <v>42880</v>
          </cell>
          <cell r="K9035">
            <v>13664</v>
          </cell>
          <cell r="L9035">
            <v>1</v>
          </cell>
          <cell r="M9035" t="str">
            <v>Licitación y Contratación</v>
          </cell>
          <cell r="N9035">
            <v>43214</v>
          </cell>
          <cell r="O9035">
            <v>49498235</v>
          </cell>
          <cell r="P9035">
            <v>49498235</v>
          </cell>
          <cell r="Q9035">
            <v>2</v>
          </cell>
          <cell r="R9035">
            <v>2</v>
          </cell>
          <cell r="S9035">
            <v>0</v>
          </cell>
          <cell r="T9035">
            <v>49498235</v>
          </cell>
        </row>
        <row r="9036">
          <cell r="G9036" t="str">
            <v>1-C-2014-2782</v>
          </cell>
          <cell r="H9036" t="str">
            <v>CONSTRUCCIÓN ESTANQUES DE REGULACIÓN DE AGUA COMITÉS DE AGUA POTABLE POTABLE RURAL QUINTA CHILE, LAS CANCHAS Y SECTOR DE QUILICURA.</v>
          </cell>
          <cell r="I9036" t="str">
            <v>Proyecto Cerrado</v>
          </cell>
          <cell r="J9036">
            <v>42880</v>
          </cell>
          <cell r="K9036">
            <v>13670</v>
          </cell>
          <cell r="L9036">
            <v>1</v>
          </cell>
          <cell r="M9036" t="str">
            <v>Licitación y Contratación</v>
          </cell>
          <cell r="N9036">
            <v>43076</v>
          </cell>
          <cell r="O9036">
            <v>59994267</v>
          </cell>
          <cell r="P9036">
            <v>56000001</v>
          </cell>
          <cell r="Q9036">
            <v>1</v>
          </cell>
          <cell r="R9036">
            <v>1</v>
          </cell>
          <cell r="S9036">
            <v>3994266</v>
          </cell>
          <cell r="T9036">
            <v>56000001</v>
          </cell>
        </row>
        <row r="9037">
          <cell r="G9037" t="str">
            <v>1-C-2014-2422</v>
          </cell>
          <cell r="H9037" t="str">
            <v>MEJORAMIENTO CALLEJONES SECTOR RARI Y LOMAS DE PUTAGAN</v>
          </cell>
          <cell r="I9037" t="str">
            <v>Proyecto Cerrado</v>
          </cell>
          <cell r="J9037">
            <v>42880</v>
          </cell>
          <cell r="K9037">
            <v>13677</v>
          </cell>
          <cell r="L9037">
            <v>1</v>
          </cell>
          <cell r="M9037" t="str">
            <v>Licitación y Contratación</v>
          </cell>
          <cell r="N9037">
            <v>43073</v>
          </cell>
          <cell r="O9037">
            <v>24404471</v>
          </cell>
          <cell r="P9037">
            <v>23800000</v>
          </cell>
          <cell r="Q9037">
            <v>1</v>
          </cell>
          <cell r="R9037">
            <v>1</v>
          </cell>
          <cell r="S9037">
            <v>604471</v>
          </cell>
          <cell r="T9037">
            <v>23800000</v>
          </cell>
        </row>
        <row r="9038">
          <cell r="G9038" t="str">
            <v>1-C-2014-1624</v>
          </cell>
          <cell r="H9038" t="str">
            <v>CAJONES DE HORMIGÓN ARMADO, PUENTE MARISCADERO, PELLUHUE</v>
          </cell>
          <cell r="I9038" t="str">
            <v>Proyecto Cerrado</v>
          </cell>
          <cell r="J9038">
            <v>42880</v>
          </cell>
          <cell r="K9038">
            <v>13670</v>
          </cell>
          <cell r="L9038">
            <v>1</v>
          </cell>
          <cell r="M9038" t="str">
            <v>Licitación y Contratación</v>
          </cell>
          <cell r="N9038">
            <v>43109</v>
          </cell>
          <cell r="O9038">
            <v>49935537</v>
          </cell>
          <cell r="P9038">
            <v>49855005</v>
          </cell>
          <cell r="Q9038">
            <v>1</v>
          </cell>
          <cell r="R9038">
            <v>1</v>
          </cell>
          <cell r="S9038">
            <v>0</v>
          </cell>
          <cell r="T9038">
            <v>49935537</v>
          </cell>
        </row>
        <row r="9039">
          <cell r="G9039" t="str">
            <v>1-C-2014-824</v>
          </cell>
          <cell r="H9039" t="str">
            <v>CONSTRUCCION ESTADIO DE RAYUELA MUNICIPAL</v>
          </cell>
          <cell r="I9039" t="str">
            <v>Proyecto Cerrado</v>
          </cell>
          <cell r="J9039">
            <v>42880</v>
          </cell>
          <cell r="K9039">
            <v>13685</v>
          </cell>
          <cell r="L9039">
            <v>1</v>
          </cell>
          <cell r="M9039" t="str">
            <v>Licitación y Contratación</v>
          </cell>
          <cell r="N9039">
            <v>43138</v>
          </cell>
          <cell r="O9039">
            <v>49998936</v>
          </cell>
          <cell r="P9039">
            <v>49978107</v>
          </cell>
          <cell r="Q9039">
            <v>1</v>
          </cell>
          <cell r="R9039">
            <v>1</v>
          </cell>
          <cell r="S9039">
            <v>20829</v>
          </cell>
          <cell r="T9039">
            <v>49978107</v>
          </cell>
        </row>
        <row r="9040">
          <cell r="G9040" t="str">
            <v>1-C-2014-1208</v>
          </cell>
          <cell r="H9040" t="str">
            <v>CONSTRUCCION CAMARINES CLUB DEPORTIVO TERMAS Y AGUA DE PANIMÁVIDA</v>
          </cell>
          <cell r="I9040" t="str">
            <v>Proyecto Cerrado</v>
          </cell>
          <cell r="J9040">
            <v>42880</v>
          </cell>
          <cell r="K9040">
            <v>13677</v>
          </cell>
          <cell r="L9040">
            <v>1</v>
          </cell>
          <cell r="M9040" t="str">
            <v>Licitación y Contratación</v>
          </cell>
          <cell r="N9040">
            <v>43076</v>
          </cell>
          <cell r="O9040">
            <v>24775871</v>
          </cell>
          <cell r="P9040">
            <v>23805388</v>
          </cell>
          <cell r="Q9040">
            <v>1</v>
          </cell>
          <cell r="R9040">
            <v>1</v>
          </cell>
          <cell r="S9040">
            <v>970483</v>
          </cell>
          <cell r="T9040">
            <v>23805388</v>
          </cell>
        </row>
        <row r="9041">
          <cell r="G9041" t="str">
            <v>1-C-2014-1121</v>
          </cell>
          <cell r="H9041" t="str">
            <v>CONSTRUCCIÓN SEDE SAN JOSÉ CHICO, COMUNA DE COLBÚN</v>
          </cell>
          <cell r="I9041" t="str">
            <v>Proyecto Cerrado</v>
          </cell>
          <cell r="J9041">
            <v>42880</v>
          </cell>
          <cell r="K9041">
            <v>13677</v>
          </cell>
          <cell r="L9041">
            <v>1</v>
          </cell>
          <cell r="M9041" t="str">
            <v>Licitación y Contratación</v>
          </cell>
          <cell r="N9041">
            <v>43242</v>
          </cell>
          <cell r="O9041">
            <v>36487485</v>
          </cell>
          <cell r="P9041">
            <v>36487485</v>
          </cell>
          <cell r="Q9041">
            <v>1</v>
          </cell>
          <cell r="R9041">
            <v>1</v>
          </cell>
          <cell r="S9041">
            <v>0</v>
          </cell>
          <cell r="T9041">
            <v>36487485</v>
          </cell>
        </row>
        <row r="9042">
          <cell r="G9042" t="str">
            <v>1-C-2017-773</v>
          </cell>
          <cell r="H9042" t="str">
            <v>HABILITACIÓN ESPACIOS PÚBLICOS SECTOR URBANO CHUNGUNGO</v>
          </cell>
          <cell r="I9042" t="str">
            <v>Proyecto Cerrado</v>
          </cell>
          <cell r="J9042">
            <v>42879</v>
          </cell>
          <cell r="K9042">
            <v>13460</v>
          </cell>
          <cell r="L9042">
            <v>1</v>
          </cell>
          <cell r="M9042" t="str">
            <v>Licitación y Contratación</v>
          </cell>
          <cell r="N9042">
            <v>42933</v>
          </cell>
          <cell r="O9042">
            <v>57718570</v>
          </cell>
          <cell r="P9042">
            <v>57708570</v>
          </cell>
          <cell r="Q9042">
            <v>1</v>
          </cell>
          <cell r="R9042">
            <v>1</v>
          </cell>
          <cell r="S9042">
            <v>0</v>
          </cell>
          <cell r="T9042">
            <v>57718570</v>
          </cell>
        </row>
        <row r="9043">
          <cell r="G9043" t="str">
            <v>1-C-2017-760</v>
          </cell>
          <cell r="H9043" t="str">
            <v>HABILITACIÓN ESPACIOS PÚBLICOS SECTORES URBANO -RURAL EN DISTINTAS LOCALIDADES COMUNA DE PAIHUANO</v>
          </cell>
          <cell r="I9043" t="str">
            <v>100% Girado</v>
          </cell>
          <cell r="J9043">
            <v>42879</v>
          </cell>
          <cell r="K9043">
            <v>13487</v>
          </cell>
          <cell r="L9043">
            <v>1</v>
          </cell>
          <cell r="M9043" t="str">
            <v>Licitación y Contratación</v>
          </cell>
          <cell r="N9043">
            <v>42955</v>
          </cell>
          <cell r="O9043">
            <v>48917540</v>
          </cell>
          <cell r="P9043">
            <v>48568275</v>
          </cell>
          <cell r="Q9043">
            <v>3</v>
          </cell>
          <cell r="R9043">
            <v>3</v>
          </cell>
          <cell r="S9043">
            <v>0</v>
          </cell>
          <cell r="T9043">
            <v>48917540</v>
          </cell>
        </row>
        <row r="9044">
          <cell r="G9044" t="str">
            <v>1-C-2017-749</v>
          </cell>
          <cell r="H9044" t="str">
            <v>GRUPO ELECTRÓGENOS PARA LOS COMITÉ DE APR DE LA COMUNA DE COQUIMBO</v>
          </cell>
          <cell r="I9044" t="str">
            <v>Proyecto Cerrado</v>
          </cell>
          <cell r="J9044">
            <v>42879</v>
          </cell>
          <cell r="K9044">
            <v>13484</v>
          </cell>
          <cell r="L9044">
            <v>1</v>
          </cell>
          <cell r="M9044" t="str">
            <v>Licitación y Contratación</v>
          </cell>
          <cell r="N9044">
            <v>43148</v>
          </cell>
          <cell r="O9044">
            <v>55469273</v>
          </cell>
          <cell r="P9044">
            <v>42981015</v>
          </cell>
          <cell r="Q9044">
            <v>1</v>
          </cell>
          <cell r="R9044">
            <v>1</v>
          </cell>
          <cell r="S9044">
            <v>0</v>
          </cell>
          <cell r="T9044">
            <v>55469273</v>
          </cell>
        </row>
        <row r="9045">
          <cell r="G9045" t="str">
            <v>1-C-2017-744</v>
          </cell>
          <cell r="H9045" t="str">
            <v>HABILITACIÓN ESPACIOS PÚBLICOS SECTOR URBANO CALETA LOS HORNOS.</v>
          </cell>
          <cell r="I9045" t="str">
            <v>Proyecto Cerrado</v>
          </cell>
          <cell r="J9045">
            <v>42879</v>
          </cell>
          <cell r="K9045">
            <v>13460</v>
          </cell>
          <cell r="L9045">
            <v>1</v>
          </cell>
          <cell r="M9045" t="str">
            <v>Licitación y Contratación</v>
          </cell>
          <cell r="N9045">
            <v>42933</v>
          </cell>
          <cell r="O9045">
            <v>59237010</v>
          </cell>
          <cell r="P9045">
            <v>59227000</v>
          </cell>
          <cell r="Q9045">
            <v>1</v>
          </cell>
          <cell r="R9045">
            <v>1</v>
          </cell>
          <cell r="S9045">
            <v>0</v>
          </cell>
          <cell r="T9045">
            <v>59237010</v>
          </cell>
        </row>
        <row r="9046">
          <cell r="G9046" t="str">
            <v>1-C-2017-743</v>
          </cell>
          <cell r="H9046" t="str">
            <v>HABILITACIÓN ESPACIOS PÚBLICOS SECTOR URBANO LA HIGUERA</v>
          </cell>
          <cell r="I9046" t="str">
            <v>Proyecto Cerrado</v>
          </cell>
          <cell r="J9046">
            <v>42879</v>
          </cell>
          <cell r="K9046">
            <v>13460</v>
          </cell>
          <cell r="L9046">
            <v>1</v>
          </cell>
          <cell r="M9046" t="str">
            <v>Licitación y Contratación</v>
          </cell>
          <cell r="N9046">
            <v>42925</v>
          </cell>
          <cell r="O9046">
            <v>35878500</v>
          </cell>
          <cell r="P9046">
            <v>35868500</v>
          </cell>
          <cell r="Q9046">
            <v>1</v>
          </cell>
          <cell r="R9046">
            <v>1</v>
          </cell>
          <cell r="S9046">
            <v>0</v>
          </cell>
          <cell r="T9046">
            <v>35878500</v>
          </cell>
        </row>
        <row r="9047">
          <cell r="G9047" t="str">
            <v>1-B-2017-103</v>
          </cell>
          <cell r="H9047" t="str">
            <v>REPOSICIÓN DE VEREDAS EN AVENIDA COMALLE, MEJORAMIENTO DE ESPACIOS PÚBLICOS Y CANALES, TENO</v>
          </cell>
          <cell r="I9047" t="str">
            <v>Proyecto Cerrado</v>
          </cell>
          <cell r="J9047">
            <v>42879</v>
          </cell>
          <cell r="K9047">
            <v>13138</v>
          </cell>
          <cell r="L9047">
            <v>1</v>
          </cell>
          <cell r="M9047" t="str">
            <v>Administración Directa</v>
          </cell>
          <cell r="N9047">
            <v>43060</v>
          </cell>
          <cell r="O9047">
            <v>17706546</v>
          </cell>
          <cell r="P9047">
            <v>17706546</v>
          </cell>
          <cell r="Q9047">
            <v>4</v>
          </cell>
          <cell r="R9047">
            <v>4</v>
          </cell>
          <cell r="S9047">
            <v>0</v>
          </cell>
          <cell r="T9047">
            <v>17706546</v>
          </cell>
        </row>
        <row r="9048">
          <cell r="G9048" t="str">
            <v>1-C-2017-723</v>
          </cell>
          <cell r="H9048" t="str">
            <v>HABILITACIÓN SISTEMA ABASTECIMIENTO DE AGUA POTABLE EN LOCALIDAD DE CAIMANES, COMUNA LOS VILOS</v>
          </cell>
          <cell r="I9048" t="str">
            <v>Proyecto Cerrado</v>
          </cell>
          <cell r="J9048">
            <v>42879</v>
          </cell>
          <cell r="K9048">
            <v>13473</v>
          </cell>
          <cell r="L9048">
            <v>1</v>
          </cell>
          <cell r="M9048" t="str">
            <v>Licitación y Contratación</v>
          </cell>
          <cell r="N9048">
            <v>42919</v>
          </cell>
          <cell r="O9048">
            <v>25704000</v>
          </cell>
          <cell r="P9048">
            <v>25704000</v>
          </cell>
          <cell r="Q9048">
            <v>1</v>
          </cell>
          <cell r="R9048">
            <v>1</v>
          </cell>
          <cell r="S9048">
            <v>0</v>
          </cell>
          <cell r="T9048">
            <v>25704000</v>
          </cell>
        </row>
        <row r="9049">
          <cell r="G9049" t="str">
            <v>1-C-2017-714</v>
          </cell>
          <cell r="H9049" t="str">
            <v>REPARACIÓN PARA EL RESTABLECIMIENTO DE SERVICIOS BÁSICOS PLANTA DE TRATAMIENTO AGUAS SERVIDAS EN LA LOCALIDAD DE CHUCHIÑI, COMUNA DE SALAMANCA</v>
          </cell>
          <cell r="I9049" t="str">
            <v>Proyecto Cerrado</v>
          </cell>
          <cell r="J9049">
            <v>42879</v>
          </cell>
          <cell r="K9049">
            <v>13482</v>
          </cell>
          <cell r="L9049">
            <v>1</v>
          </cell>
          <cell r="M9049" t="str">
            <v>Licitación y Contratación</v>
          </cell>
          <cell r="N9049">
            <v>42923</v>
          </cell>
          <cell r="O9049">
            <v>18558717</v>
          </cell>
          <cell r="P9049">
            <v>18558717</v>
          </cell>
          <cell r="Q9049">
            <v>1</v>
          </cell>
          <cell r="R9049">
            <v>1</v>
          </cell>
          <cell r="S9049">
            <v>0</v>
          </cell>
          <cell r="T9049">
            <v>18558717</v>
          </cell>
        </row>
        <row r="9050">
          <cell r="G9050" t="str">
            <v>1-C-2017-712</v>
          </cell>
          <cell r="H9050" t="str">
            <v>HABILITACIÓN DEPENDENCIAS EDUCACIONALES, CAIMANES</v>
          </cell>
          <cell r="I9050" t="str">
            <v>Proyecto Cerrado</v>
          </cell>
          <cell r="J9050">
            <v>42879</v>
          </cell>
          <cell r="K9050">
            <v>13473</v>
          </cell>
          <cell r="L9050">
            <v>1</v>
          </cell>
          <cell r="M9050" t="str">
            <v>Licitación y Contratación</v>
          </cell>
          <cell r="N9050">
            <v>42968</v>
          </cell>
          <cell r="O9050">
            <v>29937847</v>
          </cell>
          <cell r="P9050">
            <v>29937847</v>
          </cell>
          <cell r="Q9050">
            <v>1</v>
          </cell>
          <cell r="R9050">
            <v>1</v>
          </cell>
          <cell r="S9050">
            <v>0</v>
          </cell>
          <cell r="T9050">
            <v>29937847</v>
          </cell>
        </row>
        <row r="9051">
          <cell r="G9051" t="str">
            <v>1-C-2017-708</v>
          </cell>
          <cell r="H9051" t="str">
            <v>HABILITACIÓN ESPACIOS PÚBLICOS, DISTINTOS SECTORES URBANO-RURALES DE LA COMUNA DE SALAMANCA</v>
          </cell>
          <cell r="I9051" t="str">
            <v>Proyecto Cerrado</v>
          </cell>
          <cell r="J9051">
            <v>42879</v>
          </cell>
          <cell r="K9051">
            <v>13482</v>
          </cell>
          <cell r="L9051">
            <v>1</v>
          </cell>
          <cell r="M9051" t="str">
            <v>Licitación y Contratación</v>
          </cell>
          <cell r="N9051">
            <v>42928</v>
          </cell>
          <cell r="O9051">
            <v>55576359</v>
          </cell>
          <cell r="P9051">
            <v>55576359</v>
          </cell>
          <cell r="Q9051">
            <v>1</v>
          </cell>
          <cell r="R9051">
            <v>1</v>
          </cell>
          <cell r="S9051">
            <v>0</v>
          </cell>
          <cell r="T9051">
            <v>55576359</v>
          </cell>
        </row>
        <row r="9052">
          <cell r="G9052" t="str">
            <v>1-C-2017-785</v>
          </cell>
          <cell r="H9052" t="str">
            <v>HABILITACIÓN OBRAS DE CONTENCIÓN Y ESCURRIMIENTO SUPERFICIAL CHAÑARAL ALTO Y BARQUITO</v>
          </cell>
          <cell r="I9052" t="str">
            <v>Proyecto Cerrado</v>
          </cell>
          <cell r="J9052">
            <v>42879</v>
          </cell>
          <cell r="K9052">
            <v>13490</v>
          </cell>
          <cell r="L9052">
            <v>1</v>
          </cell>
          <cell r="M9052" t="str">
            <v>Licitación y Contratación</v>
          </cell>
          <cell r="N9052">
            <v>42917</v>
          </cell>
          <cell r="O9052">
            <v>50967737</v>
          </cell>
          <cell r="P9052">
            <v>50967737</v>
          </cell>
          <cell r="Q9052">
            <v>1</v>
          </cell>
          <cell r="R9052">
            <v>1</v>
          </cell>
          <cell r="S9052">
            <v>0</v>
          </cell>
          <cell r="T9052">
            <v>50967737</v>
          </cell>
        </row>
        <row r="9053">
          <cell r="G9053" t="str">
            <v>1-C-2017-782</v>
          </cell>
          <cell r="H9053" t="str">
            <v>HABILITACION Y RECUPERACION ESPACIO PUBLICO SECTOR CENTRO, TIERRA AMARILLA</v>
          </cell>
          <cell r="I9053" t="str">
            <v>Proyecto Cerrado</v>
          </cell>
          <cell r="J9053">
            <v>42879</v>
          </cell>
          <cell r="K9053">
            <v>13457</v>
          </cell>
          <cell r="L9053">
            <v>1</v>
          </cell>
          <cell r="M9053" t="str">
            <v>Licitación y Contratación</v>
          </cell>
          <cell r="N9053">
            <v>42942</v>
          </cell>
          <cell r="O9053">
            <v>40857217</v>
          </cell>
          <cell r="P9053">
            <v>40857217</v>
          </cell>
          <cell r="Q9053">
            <v>1</v>
          </cell>
          <cell r="R9053">
            <v>1</v>
          </cell>
          <cell r="S9053">
            <v>0</v>
          </cell>
          <cell r="T9053">
            <v>40857217</v>
          </cell>
        </row>
        <row r="9054">
          <cell r="G9054" t="str">
            <v>1-C-2017-780</v>
          </cell>
          <cell r="H9054" t="str">
            <v>HABILITACION Y RECUPERACION ESPACIO PUBLICO SECTOR ALGARROBO, TIERRA AMARILLA</v>
          </cell>
          <cell r="I9054" t="str">
            <v>Proyecto Cerrado</v>
          </cell>
          <cell r="J9054">
            <v>42879</v>
          </cell>
          <cell r="K9054">
            <v>13457</v>
          </cell>
          <cell r="L9054">
            <v>1</v>
          </cell>
          <cell r="M9054" t="str">
            <v>Licitación y Contratación</v>
          </cell>
          <cell r="N9054">
            <v>42943</v>
          </cell>
          <cell r="O9054">
            <v>42109434</v>
          </cell>
          <cell r="P9054">
            <v>42109434</v>
          </cell>
          <cell r="Q9054">
            <v>1</v>
          </cell>
          <cell r="R9054">
            <v>1</v>
          </cell>
          <cell r="S9054">
            <v>0</v>
          </cell>
          <cell r="T9054">
            <v>42109434</v>
          </cell>
        </row>
        <row r="9055">
          <cell r="G9055" t="str">
            <v>1-C-2017-779</v>
          </cell>
          <cell r="H9055" t="str">
            <v>HABILITACIÓN Y RECUPERACION ESPACIO PUBLICO SECTOR PUNTA DEL COBRE, TIERRA AMARILLA</v>
          </cell>
          <cell r="I9055" t="str">
            <v>Proyecto Cerrado</v>
          </cell>
          <cell r="J9055">
            <v>42879</v>
          </cell>
          <cell r="K9055">
            <v>13457</v>
          </cell>
          <cell r="L9055">
            <v>1</v>
          </cell>
          <cell r="M9055" t="str">
            <v>Licitación y Contratación</v>
          </cell>
          <cell r="N9055">
            <v>42972</v>
          </cell>
          <cell r="O9055">
            <v>59555742</v>
          </cell>
          <cell r="P9055">
            <v>59555742</v>
          </cell>
          <cell r="Q9055">
            <v>1</v>
          </cell>
          <cell r="R9055">
            <v>1</v>
          </cell>
          <cell r="S9055">
            <v>0</v>
          </cell>
          <cell r="T9055">
            <v>59555742</v>
          </cell>
        </row>
        <row r="9056">
          <cell r="G9056" t="str">
            <v>1-C-2017-778</v>
          </cell>
          <cell r="H9056" t="str">
            <v>HABILITACION Y RECUPERACION ESPACIO PUBLICO, SECTOR CÍVICO, TIERRA AMARILLA</v>
          </cell>
          <cell r="I9056" t="str">
            <v>Proyecto Cerrado</v>
          </cell>
          <cell r="J9056">
            <v>42879</v>
          </cell>
          <cell r="K9056">
            <v>13457</v>
          </cell>
          <cell r="L9056">
            <v>1</v>
          </cell>
          <cell r="M9056" t="str">
            <v>Licitación y Contratación</v>
          </cell>
          <cell r="N9056">
            <v>42964</v>
          </cell>
          <cell r="O9056">
            <v>54309980</v>
          </cell>
          <cell r="P9056">
            <v>54309980</v>
          </cell>
          <cell r="Q9056">
            <v>1</v>
          </cell>
          <cell r="R9056">
            <v>1</v>
          </cell>
          <cell r="S9056">
            <v>0</v>
          </cell>
          <cell r="T9056">
            <v>54309980</v>
          </cell>
        </row>
        <row r="9057">
          <cell r="G9057" t="str">
            <v>1-C-2017-771</v>
          </cell>
          <cell r="H9057" t="str">
            <v>HABILITACION ESPACIOS PUBLICOS POBLACION PORTAL DEL INCA- VILLAPOTRERILLOS -VILLA 4 DE OCTUBRE</v>
          </cell>
          <cell r="I9057" t="str">
            <v>Proyecto Cerrado</v>
          </cell>
          <cell r="J9057">
            <v>42879</v>
          </cell>
          <cell r="K9057">
            <v>13472</v>
          </cell>
          <cell r="L9057">
            <v>1</v>
          </cell>
          <cell r="M9057" t="str">
            <v>Licitación y Contratación</v>
          </cell>
          <cell r="N9057">
            <v>42942</v>
          </cell>
          <cell r="O9057">
            <v>37834972</v>
          </cell>
          <cell r="P9057">
            <v>37811893</v>
          </cell>
          <cell r="Q9057">
            <v>1</v>
          </cell>
          <cell r="R9057">
            <v>1</v>
          </cell>
          <cell r="S9057">
            <v>0</v>
          </cell>
          <cell r="T9057">
            <v>37834972</v>
          </cell>
        </row>
        <row r="9058">
          <cell r="G9058" t="str">
            <v>1-C-2017-767</v>
          </cell>
          <cell r="H9058" t="str">
            <v>CONSERVACION QUEBRADAS SECTOR URBANO</v>
          </cell>
          <cell r="I9058" t="str">
            <v>Proyecto Cerrado</v>
          </cell>
          <cell r="J9058">
            <v>42879</v>
          </cell>
          <cell r="K9058">
            <v>13462</v>
          </cell>
          <cell r="L9058">
            <v>1</v>
          </cell>
          <cell r="M9058" t="str">
            <v>Administración Directa</v>
          </cell>
          <cell r="N9058">
            <v>42978</v>
          </cell>
          <cell r="O9058">
            <v>59917615</v>
          </cell>
          <cell r="P9058">
            <v>59917615</v>
          </cell>
          <cell r="Q9058">
            <v>3</v>
          </cell>
          <cell r="R9058">
            <v>3</v>
          </cell>
          <cell r="S9058">
            <v>0</v>
          </cell>
          <cell r="T9058">
            <v>59917615</v>
          </cell>
        </row>
        <row r="9059">
          <cell r="G9059" t="str">
            <v>1-C-2017-738</v>
          </cell>
          <cell r="H9059" t="str">
            <v>HABILITACION Y LIMPIEZA MULTICANCHA LOCALIDAD DE LA ARENA, ALTO DEL CARMEN</v>
          </cell>
          <cell r="I9059" t="str">
            <v>Proyecto Cerrado</v>
          </cell>
          <cell r="J9059">
            <v>42879</v>
          </cell>
          <cell r="K9059">
            <v>13465</v>
          </cell>
          <cell r="L9059">
            <v>1</v>
          </cell>
          <cell r="M9059" t="str">
            <v>Licitación y Contratación</v>
          </cell>
          <cell r="N9059">
            <v>43005</v>
          </cell>
          <cell r="O9059">
            <v>13411895</v>
          </cell>
          <cell r="P9059">
            <v>11752440</v>
          </cell>
          <cell r="Q9059">
            <v>1</v>
          </cell>
          <cell r="R9059">
            <v>1</v>
          </cell>
          <cell r="S9059">
            <v>0</v>
          </cell>
          <cell r="T9059">
            <v>13411895</v>
          </cell>
        </row>
        <row r="9060">
          <cell r="G9060" t="str">
            <v>1-C-2017-706</v>
          </cell>
          <cell r="H9060" t="str">
            <v>HABILITACIÓN ESPACIO PUBLICO SECTOR JUAN MARTINEZ (ZONA 0), LAS HERAS.</v>
          </cell>
          <cell r="I9060" t="str">
            <v>Proyecto Cerrado</v>
          </cell>
          <cell r="J9060">
            <v>42879</v>
          </cell>
          <cell r="K9060">
            <v>13346</v>
          </cell>
          <cell r="L9060">
            <v>1</v>
          </cell>
          <cell r="M9060" t="str">
            <v>Licitación y Contratación</v>
          </cell>
          <cell r="N9060">
            <v>43063</v>
          </cell>
          <cell r="O9060">
            <v>59992612</v>
          </cell>
          <cell r="P9060">
            <v>59890320</v>
          </cell>
          <cell r="Q9060">
            <v>1</v>
          </cell>
          <cell r="R9060">
            <v>1</v>
          </cell>
          <cell r="S9060">
            <v>0</v>
          </cell>
          <cell r="T9060">
            <v>59992612</v>
          </cell>
        </row>
        <row r="9061">
          <cell r="G9061" t="str">
            <v>1-C-2017-703</v>
          </cell>
          <cell r="H9061" t="str">
            <v>HABILITACION ESPACIOS PUBLICO POBLACION LOS HEROES</v>
          </cell>
          <cell r="I9061" t="str">
            <v>Proyecto Cerrado</v>
          </cell>
          <cell r="J9061">
            <v>42879</v>
          </cell>
          <cell r="K9061">
            <v>13472</v>
          </cell>
          <cell r="L9061">
            <v>1</v>
          </cell>
          <cell r="M9061" t="str">
            <v>Administración Directa</v>
          </cell>
          <cell r="N9061">
            <v>42947</v>
          </cell>
          <cell r="O9061">
            <v>38356224</v>
          </cell>
          <cell r="P9061">
            <v>38356224</v>
          </cell>
          <cell r="Q9061">
            <v>2</v>
          </cell>
          <cell r="R9061">
            <v>2</v>
          </cell>
          <cell r="S9061">
            <v>0</v>
          </cell>
          <cell r="T9061">
            <v>38356224</v>
          </cell>
        </row>
        <row r="9062">
          <cell r="G9062" t="str">
            <v>1-C-2017-698</v>
          </cell>
          <cell r="H9062" t="str">
            <v>HABILITACIÓN ESPACIO PUBLICO SECTOR CANCHA RAYADA</v>
          </cell>
          <cell r="I9062" t="str">
            <v>Proyecto Cerrado</v>
          </cell>
          <cell r="J9062">
            <v>42879</v>
          </cell>
          <cell r="K9062">
            <v>13346</v>
          </cell>
          <cell r="L9062">
            <v>1</v>
          </cell>
          <cell r="M9062" t="str">
            <v>Licitación y Contratación</v>
          </cell>
          <cell r="N9062">
            <v>42975</v>
          </cell>
          <cell r="O9062">
            <v>59986662</v>
          </cell>
          <cell r="P9062">
            <v>59970050</v>
          </cell>
          <cell r="Q9062">
            <v>1</v>
          </cell>
          <cell r="R9062">
            <v>1</v>
          </cell>
          <cell r="S9062">
            <v>0</v>
          </cell>
          <cell r="T9062">
            <v>59986662</v>
          </cell>
        </row>
        <row r="9063">
          <cell r="G9063" t="str">
            <v>1-C-2017-697</v>
          </cell>
          <cell r="H9063" t="str">
            <v>HABILITACIÓN ESPACIO PUBLICO SECTOR CENTRO 1, (ZONA 0), JOTABECHE.</v>
          </cell>
          <cell r="I9063" t="str">
            <v>Proyecto Cerrado</v>
          </cell>
          <cell r="J9063">
            <v>42879</v>
          </cell>
          <cell r="K9063">
            <v>13346</v>
          </cell>
          <cell r="L9063">
            <v>1</v>
          </cell>
          <cell r="M9063" t="str">
            <v>Licitación y Contratación</v>
          </cell>
          <cell r="N9063">
            <v>42997</v>
          </cell>
          <cell r="O9063">
            <v>59936087</v>
          </cell>
          <cell r="P9063">
            <v>59936087</v>
          </cell>
          <cell r="Q9063">
            <v>1</v>
          </cell>
          <cell r="R9063">
            <v>1</v>
          </cell>
          <cell r="S9063">
            <v>0</v>
          </cell>
          <cell r="T9063">
            <v>59936087</v>
          </cell>
        </row>
        <row r="9064">
          <cell r="G9064" t="str">
            <v>1-C-2016-1464</v>
          </cell>
          <cell r="H9064" t="str">
            <v>REPOSICIÓN CENTRO COMUNITARIO GAMBOA ALTO, COMUNA DE CASTRO</v>
          </cell>
          <cell r="I9064" t="str">
            <v>Proyecto Cerrado</v>
          </cell>
          <cell r="J9064">
            <v>42879</v>
          </cell>
          <cell r="K9064">
            <v>13599</v>
          </cell>
          <cell r="L9064">
            <v>1</v>
          </cell>
          <cell r="M9064" t="str">
            <v>Licitación y Contratación</v>
          </cell>
          <cell r="N9064">
            <v>43393</v>
          </cell>
          <cell r="O9064">
            <v>59999999</v>
          </cell>
          <cell r="P9064">
            <v>75201454</v>
          </cell>
          <cell r="Q9064">
            <v>2</v>
          </cell>
          <cell r="R9064">
            <v>2</v>
          </cell>
          <cell r="S9064">
            <v>0</v>
          </cell>
          <cell r="T9064">
            <v>59999999</v>
          </cell>
        </row>
        <row r="9065">
          <cell r="G9065" t="str">
            <v>1-C-2016-1180</v>
          </cell>
          <cell r="H9065" t="str">
            <v>MEJORAMIENTO ALUMBRADO PUBLICO CALLE ERRAZURIZ, PUERTO VARAS</v>
          </cell>
          <cell r="I9065" t="str">
            <v>Proyecto Cerrado</v>
          </cell>
          <cell r="J9065">
            <v>42879</v>
          </cell>
          <cell r="K9065">
            <v>13610</v>
          </cell>
          <cell r="L9065">
            <v>1</v>
          </cell>
          <cell r="M9065" t="str">
            <v>Licitación y Contratación</v>
          </cell>
          <cell r="N9065">
            <v>43203</v>
          </cell>
          <cell r="O9065">
            <v>30607953</v>
          </cell>
          <cell r="P9065">
            <v>29662737</v>
          </cell>
          <cell r="Q9065">
            <v>1</v>
          </cell>
          <cell r="R9065">
            <v>1</v>
          </cell>
          <cell r="S9065">
            <v>945217</v>
          </cell>
          <cell r="T9065">
            <v>29662736</v>
          </cell>
        </row>
        <row r="9066">
          <cell r="G9066" t="str">
            <v>1-C-2016-924</v>
          </cell>
          <cell r="H9066" t="str">
            <v>CONSTRUCCIÓN SEDE ADULTO MAYOR GENERACIÓN 2000</v>
          </cell>
          <cell r="I9066" t="str">
            <v>Proyecto Cerrado</v>
          </cell>
          <cell r="J9066">
            <v>42879</v>
          </cell>
          <cell r="K9066">
            <v>13591</v>
          </cell>
          <cell r="L9066">
            <v>1</v>
          </cell>
          <cell r="M9066" t="str">
            <v>Licitación y Contratación</v>
          </cell>
          <cell r="N9066">
            <v>43086</v>
          </cell>
          <cell r="O9066">
            <v>59884403</v>
          </cell>
          <cell r="P9066">
            <v>59884403</v>
          </cell>
          <cell r="Q9066">
            <v>1</v>
          </cell>
          <cell r="R9066">
            <v>1</v>
          </cell>
          <cell r="S9066">
            <v>0</v>
          </cell>
          <cell r="T9066">
            <v>59884403</v>
          </cell>
        </row>
        <row r="9067">
          <cell r="G9067" t="str">
            <v>1-C-2016-469</v>
          </cell>
          <cell r="H9067" t="str">
            <v>REPOSICIÓN CENTRO COMUNITARIO DEPORTIVO CURAHUE</v>
          </cell>
          <cell r="I9067" t="str">
            <v>Proyecto Cerrado</v>
          </cell>
          <cell r="J9067">
            <v>42879</v>
          </cell>
          <cell r="K9067">
            <v>13599</v>
          </cell>
          <cell r="L9067">
            <v>1</v>
          </cell>
          <cell r="M9067" t="str">
            <v>Licitación y Contratación</v>
          </cell>
          <cell r="N9067">
            <v>43404</v>
          </cell>
          <cell r="O9067">
            <v>44337169</v>
          </cell>
          <cell r="P9067">
            <v>52467356</v>
          </cell>
          <cell r="Q9067">
            <v>2</v>
          </cell>
          <cell r="R9067">
            <v>2</v>
          </cell>
          <cell r="S9067">
            <v>0</v>
          </cell>
          <cell r="T9067">
            <v>44337169</v>
          </cell>
        </row>
        <row r="9068">
          <cell r="G9068" t="str">
            <v>1-C-2016-1552</v>
          </cell>
          <cell r="H9068" t="str">
            <v>MEJORAMIENTO ALUMBRADO PUBLICO POBLACIONES CONDE DUQUE, EL CARMEN Y PUNTA DE DIAMANTE SAN PEDRO DE ATACAMA</v>
          </cell>
          <cell r="I9068" t="str">
            <v>En Proceso de Cierre</v>
          </cell>
          <cell r="J9068">
            <v>42879</v>
          </cell>
          <cell r="K9068">
            <v>13577</v>
          </cell>
          <cell r="L9068">
            <v>1</v>
          </cell>
          <cell r="M9068" t="str">
            <v>Licitación y Contratación</v>
          </cell>
          <cell r="N9068">
            <v>43095</v>
          </cell>
          <cell r="O9068">
            <v>59453370</v>
          </cell>
          <cell r="P9068">
            <v>55851032</v>
          </cell>
          <cell r="Q9068">
            <v>1</v>
          </cell>
          <cell r="R9068">
            <v>1</v>
          </cell>
          <cell r="S9068">
            <v>3602338</v>
          </cell>
          <cell r="T9068">
            <v>55851032</v>
          </cell>
        </row>
        <row r="9069">
          <cell r="G9069" t="str">
            <v>1-C-2016-1551</v>
          </cell>
          <cell r="H9069" t="str">
            <v>MEJORAMIENTO ALUMBRADO PUBLICO POBLACIONES ALTO JAMA, LICANCABUR Y SECTORES VARIOS</v>
          </cell>
          <cell r="I9069" t="str">
            <v>100% Girado</v>
          </cell>
          <cell r="J9069">
            <v>42879</v>
          </cell>
          <cell r="K9069">
            <v>13577</v>
          </cell>
          <cell r="L9069">
            <v>1</v>
          </cell>
          <cell r="M9069" t="str">
            <v>Licitación y Contratación</v>
          </cell>
          <cell r="N9069">
            <v>43199</v>
          </cell>
          <cell r="O9069">
            <v>59999788</v>
          </cell>
          <cell r="P9069">
            <v>59865033</v>
          </cell>
          <cell r="Q9069">
            <v>1</v>
          </cell>
          <cell r="R9069">
            <v>1</v>
          </cell>
          <cell r="S9069">
            <v>134755</v>
          </cell>
          <cell r="T9069">
            <v>59865033</v>
          </cell>
        </row>
        <row r="9070">
          <cell r="G9070" t="str">
            <v>1-C-2016-275</v>
          </cell>
          <cell r="H9070" t="str">
            <v>CONSERVACIÓN Y LIMPIEZA DE FAJA CAMINOS INTERIORES, GALVARINO</v>
          </cell>
          <cell r="I9070" t="str">
            <v>Proyecto Cerrado</v>
          </cell>
          <cell r="J9070">
            <v>42879</v>
          </cell>
          <cell r="K9070">
            <v>13588</v>
          </cell>
          <cell r="L9070">
            <v>1</v>
          </cell>
          <cell r="M9070" t="str">
            <v>Administración Directa</v>
          </cell>
          <cell r="N9070">
            <v>43039</v>
          </cell>
          <cell r="O9070">
            <v>43000000</v>
          </cell>
          <cell r="P9070">
            <v>43000000</v>
          </cell>
          <cell r="Q9070">
            <v>3</v>
          </cell>
          <cell r="R9070">
            <v>3</v>
          </cell>
          <cell r="S9070">
            <v>0</v>
          </cell>
          <cell r="T9070">
            <v>43000000</v>
          </cell>
        </row>
        <row r="9071">
          <cell r="G9071" t="str">
            <v>1-C-2016-130</v>
          </cell>
          <cell r="H9071" t="str">
            <v>CONSTRUCCIÓN CENTRO COMUNITARIO SECTOR HUAMPOE, CURARREHUE</v>
          </cell>
          <cell r="I9071" t="str">
            <v>Proyecto Cerrado</v>
          </cell>
          <cell r="J9071">
            <v>42879</v>
          </cell>
          <cell r="K9071">
            <v>13595</v>
          </cell>
          <cell r="L9071">
            <v>1</v>
          </cell>
          <cell r="M9071" t="str">
            <v>Licitación y Contratación</v>
          </cell>
          <cell r="N9071">
            <v>43433</v>
          </cell>
          <cell r="O9071">
            <v>59785818</v>
          </cell>
          <cell r="P9071">
            <v>59785818</v>
          </cell>
          <cell r="Q9071">
            <v>1</v>
          </cell>
          <cell r="R9071">
            <v>1</v>
          </cell>
          <cell r="S9071">
            <v>0</v>
          </cell>
          <cell r="T9071">
            <v>59785818</v>
          </cell>
        </row>
        <row r="9072">
          <cell r="G9072" t="str">
            <v>1-C-2016-92</v>
          </cell>
          <cell r="H9072" t="str">
            <v>CONSTRUCCIÓN SEDE PENSIONADOS DE LICAN RAY</v>
          </cell>
          <cell r="I9072" t="str">
            <v>Proyecto Cerrado</v>
          </cell>
          <cell r="J9072">
            <v>42879</v>
          </cell>
          <cell r="K9072">
            <v>13591</v>
          </cell>
          <cell r="L9072">
            <v>1</v>
          </cell>
          <cell r="M9072" t="str">
            <v>Licitación y Contratación</v>
          </cell>
          <cell r="N9072">
            <v>43086</v>
          </cell>
          <cell r="O9072">
            <v>52593916</v>
          </cell>
          <cell r="P9072">
            <v>52593916</v>
          </cell>
          <cell r="Q9072">
            <v>1</v>
          </cell>
          <cell r="R9072">
            <v>1</v>
          </cell>
          <cell r="S9072">
            <v>0</v>
          </cell>
          <cell r="T9072">
            <v>52593916</v>
          </cell>
        </row>
        <row r="9073">
          <cell r="G9073" t="str">
            <v>1-C-2016-198</v>
          </cell>
          <cell r="H9073" t="str">
            <v>MEJORAMIENTO CEMENTERIO MUNICIPAL, COMUNA DE FREIRINA</v>
          </cell>
          <cell r="I9073" t="str">
            <v>Proyecto Cerrado</v>
          </cell>
          <cell r="J9073">
            <v>42879</v>
          </cell>
          <cell r="K9073">
            <v>13592</v>
          </cell>
          <cell r="L9073">
            <v>1</v>
          </cell>
          <cell r="M9073" t="str">
            <v>Licitación y Contratación</v>
          </cell>
          <cell r="N9073" t="str">
            <v>no definida</v>
          </cell>
          <cell r="O9073">
            <v>59824706</v>
          </cell>
          <cell r="P9073">
            <v>59669575</v>
          </cell>
          <cell r="Q9073">
            <v>1</v>
          </cell>
          <cell r="R9073">
            <v>1</v>
          </cell>
          <cell r="S9073">
            <v>155131</v>
          </cell>
          <cell r="T9073">
            <v>59669575</v>
          </cell>
        </row>
        <row r="9074">
          <cell r="G9074" t="str">
            <v>1-C-2015-1827</v>
          </cell>
          <cell r="H9074" t="str">
            <v>REPOSICIÓN Y CONSTRUCCIÓN DE VEREDAS, GALVARINO</v>
          </cell>
          <cell r="I9074" t="str">
            <v>Proyecto Cerrado</v>
          </cell>
          <cell r="J9074">
            <v>42879</v>
          </cell>
          <cell r="K9074">
            <v>13588</v>
          </cell>
          <cell r="L9074">
            <v>1</v>
          </cell>
          <cell r="M9074" t="str">
            <v>Licitación y Contratación</v>
          </cell>
          <cell r="N9074">
            <v>43057</v>
          </cell>
          <cell r="O9074">
            <v>57104875</v>
          </cell>
          <cell r="P9074">
            <v>57104875</v>
          </cell>
          <cell r="Q9074">
            <v>1</v>
          </cell>
          <cell r="R9074">
            <v>1</v>
          </cell>
          <cell r="S9074">
            <v>0</v>
          </cell>
          <cell r="T9074">
            <v>57104875</v>
          </cell>
        </row>
        <row r="9075">
          <cell r="G9075" t="str">
            <v>1-C-2015-2376</v>
          </cell>
          <cell r="H9075" t="str">
            <v>CONSTRUCCION SEDE SOCIAL CLUB DEPORTIVO SEVERO COFRE</v>
          </cell>
          <cell r="I9075" t="str">
            <v>Proyecto Cerrado</v>
          </cell>
          <cell r="J9075">
            <v>42879</v>
          </cell>
          <cell r="K9075">
            <v>13598</v>
          </cell>
          <cell r="L9075">
            <v>1</v>
          </cell>
          <cell r="M9075" t="str">
            <v>Licitación y Contratación</v>
          </cell>
          <cell r="N9075">
            <v>43107</v>
          </cell>
          <cell r="O9075">
            <v>59998863</v>
          </cell>
          <cell r="P9075">
            <v>59938664</v>
          </cell>
          <cell r="Q9075">
            <v>1</v>
          </cell>
          <cell r="R9075">
            <v>1</v>
          </cell>
          <cell r="S9075">
            <v>60199</v>
          </cell>
          <cell r="T9075">
            <v>59938664</v>
          </cell>
        </row>
        <row r="9076">
          <cell r="G9076" t="str">
            <v>1-C-2014-1116</v>
          </cell>
          <cell r="H9076" t="str">
            <v>MEJORAMIENTO GALERÍA ARTESANOS, PUERTO AYSÉN</v>
          </cell>
          <cell r="I9076" t="str">
            <v>En Ejecución</v>
          </cell>
          <cell r="J9076">
            <v>42879</v>
          </cell>
          <cell r="K9076">
            <v>13594</v>
          </cell>
          <cell r="L9076">
            <v>1</v>
          </cell>
          <cell r="M9076" t="str">
            <v>Licitación y Contratación</v>
          </cell>
          <cell r="N9076">
            <v>43262</v>
          </cell>
          <cell r="O9076">
            <v>59827233</v>
          </cell>
          <cell r="P9076">
            <v>59827233</v>
          </cell>
          <cell r="Q9076">
            <v>1</v>
          </cell>
          <cell r="R9076">
            <v>1</v>
          </cell>
          <cell r="S9076">
            <v>0</v>
          </cell>
          <cell r="T9076">
            <v>59827233</v>
          </cell>
        </row>
        <row r="9077">
          <cell r="G9077" t="str">
            <v>1-C-2017-727</v>
          </cell>
          <cell r="H9077" t="str">
            <v>HABILITACION ESPACIO PUBLICO SECTORES URBANOS DE AVDA. CEMENTERIO, JOEL MUÑOZ, LOS CORRALONES, TIRO AL BLANCO, CAMINO QUEBRADA EL CHORRO, ATUNGUA, COM</v>
          </cell>
          <cell r="I9077" t="str">
            <v>Proyecto Cerrado</v>
          </cell>
          <cell r="J9077">
            <v>42878</v>
          </cell>
          <cell r="K9077">
            <v>13167</v>
          </cell>
          <cell r="L9077">
            <v>1</v>
          </cell>
          <cell r="M9077" t="str">
            <v>Licitación y Contratación</v>
          </cell>
          <cell r="N9077">
            <v>43274</v>
          </cell>
          <cell r="O9077">
            <v>59892137</v>
          </cell>
          <cell r="P9077">
            <v>59718397</v>
          </cell>
          <cell r="Q9077">
            <v>3</v>
          </cell>
          <cell r="R9077">
            <v>3</v>
          </cell>
          <cell r="S9077">
            <v>0</v>
          </cell>
          <cell r="T9077">
            <v>59892137</v>
          </cell>
        </row>
        <row r="9078">
          <cell r="G9078" t="str">
            <v>1-C-2017-726</v>
          </cell>
          <cell r="H9078" t="str">
            <v>HABILITACION ESPACIO PUBLICO SECTORES RURALES DE: EL COLIGUE BAJO, LA MANGA 1, LA MANGA 2, COMUNA DE CANELA</v>
          </cell>
          <cell r="I9078" t="str">
            <v>Proyecto Cerrado</v>
          </cell>
          <cell r="J9078">
            <v>42878</v>
          </cell>
          <cell r="K9078">
            <v>13167</v>
          </cell>
          <cell r="L9078">
            <v>1</v>
          </cell>
          <cell r="M9078" t="str">
            <v>Licitación y Contratación</v>
          </cell>
          <cell r="N9078">
            <v>43319</v>
          </cell>
          <cell r="O9078">
            <v>59777897</v>
          </cell>
          <cell r="P9078">
            <v>59777897</v>
          </cell>
          <cell r="Q9078">
            <v>4</v>
          </cell>
          <cell r="R9078">
            <v>4</v>
          </cell>
          <cell r="S9078">
            <v>0</v>
          </cell>
          <cell r="T9078">
            <v>59777897</v>
          </cell>
        </row>
        <row r="9079">
          <cell r="G9079" t="str">
            <v>1-B-2017-153</v>
          </cell>
          <cell r="H9079" t="str">
            <v>CONSERVACIÓN DE PARADEROS EXISTENTES DIVERSOS SECTORES, COMUNA DE HUALAÑÉ.</v>
          </cell>
          <cell r="I9079" t="str">
            <v>Proyecto Cerrado</v>
          </cell>
          <cell r="J9079">
            <v>42877</v>
          </cell>
          <cell r="K9079">
            <v>11967</v>
          </cell>
          <cell r="L9079">
            <v>1</v>
          </cell>
          <cell r="M9079" t="str">
            <v>Administración Directa</v>
          </cell>
          <cell r="N9079">
            <v>43069</v>
          </cell>
          <cell r="O9079">
            <v>18387567</v>
          </cell>
          <cell r="P9079">
            <v>18387567</v>
          </cell>
          <cell r="Q9079">
            <v>6</v>
          </cell>
          <cell r="R9079">
            <v>6</v>
          </cell>
          <cell r="S9079">
            <v>0</v>
          </cell>
          <cell r="T9079">
            <v>18387567</v>
          </cell>
        </row>
        <row r="9080">
          <cell r="G9080" t="str">
            <v>1-B-2017-140</v>
          </cell>
          <cell r="H9080" t="str">
            <v>MEJORAMIENTO ÁREA VERDE Y MANTENCIÓN ESPACIOS PÚBLICOS SECTOR URBANO</v>
          </cell>
          <cell r="I9080" t="str">
            <v>Proyecto Cerrado</v>
          </cell>
          <cell r="J9080">
            <v>42877</v>
          </cell>
          <cell r="K9080">
            <v>12638</v>
          </cell>
          <cell r="L9080">
            <v>1</v>
          </cell>
          <cell r="M9080" t="str">
            <v>Administración Directa</v>
          </cell>
          <cell r="N9080">
            <v>43861</v>
          </cell>
          <cell r="O9080">
            <v>23835732</v>
          </cell>
          <cell r="P9080">
            <v>23835732</v>
          </cell>
          <cell r="Q9080">
            <v>5</v>
          </cell>
          <cell r="R9080">
            <v>5</v>
          </cell>
          <cell r="S9080">
            <v>0</v>
          </cell>
          <cell r="T9080">
            <v>23835732</v>
          </cell>
        </row>
        <row r="9081">
          <cell r="G9081" t="str">
            <v>1-B-2017-137</v>
          </cell>
          <cell r="H9081" t="str">
            <v>HABILITACIÓN DE ESTEROS Y MEJORAMIENTO DE BIENES NACIONALES DE USO PUBLICO</v>
          </cell>
          <cell r="I9081" t="str">
            <v>Proyecto Cerrado</v>
          </cell>
          <cell r="J9081">
            <v>42877</v>
          </cell>
          <cell r="K9081">
            <v>12638</v>
          </cell>
          <cell r="L9081">
            <v>1</v>
          </cell>
          <cell r="M9081" t="str">
            <v>Administración Directa</v>
          </cell>
          <cell r="N9081">
            <v>43100</v>
          </cell>
          <cell r="O9081">
            <v>17706546</v>
          </cell>
          <cell r="P9081">
            <v>17706546</v>
          </cell>
          <cell r="Q9081">
            <v>6</v>
          </cell>
          <cell r="R9081">
            <v>6</v>
          </cell>
          <cell r="S9081">
            <v>0</v>
          </cell>
          <cell r="T9081">
            <v>17706546</v>
          </cell>
        </row>
        <row r="9082">
          <cell r="G9082" t="str">
            <v>1-B-2017-240</v>
          </cell>
          <cell r="H9082" t="str">
            <v>CONSTRUCCIÓN VEREDA CALLE 21 DE MAYO SECTOR HUEQUÉN, COMUNA DE ANGOL</v>
          </cell>
          <cell r="I9082" t="str">
            <v>Proyecto Cerrado</v>
          </cell>
          <cell r="J9082">
            <v>42877</v>
          </cell>
          <cell r="K9082">
            <v>12802</v>
          </cell>
          <cell r="L9082">
            <v>1</v>
          </cell>
          <cell r="M9082" t="str">
            <v>Licitación y Contratación</v>
          </cell>
          <cell r="N9082">
            <v>43039</v>
          </cell>
          <cell r="O9082">
            <v>10091077</v>
          </cell>
          <cell r="P9082">
            <v>11100786</v>
          </cell>
          <cell r="Q9082">
            <v>1</v>
          </cell>
          <cell r="R9082">
            <v>1</v>
          </cell>
          <cell r="S9082">
            <v>0</v>
          </cell>
          <cell r="T9082">
            <v>10091077</v>
          </cell>
        </row>
        <row r="9083">
          <cell r="G9083" t="str">
            <v>1-C-2017-755</v>
          </cell>
          <cell r="H9083" t="str">
            <v>HABILITACIÓN DE ESPACIOS PÚBLICOS, COMUNA DE ILLAPEL</v>
          </cell>
          <cell r="I9083" t="str">
            <v>Proyecto Cerrado</v>
          </cell>
          <cell r="J9083">
            <v>42877</v>
          </cell>
          <cell r="K9083">
            <v>13151</v>
          </cell>
          <cell r="L9083">
            <v>1</v>
          </cell>
          <cell r="M9083" t="str">
            <v>Administración Directa</v>
          </cell>
          <cell r="N9083">
            <v>42946</v>
          </cell>
          <cell r="O9083">
            <v>10318128</v>
          </cell>
          <cell r="P9083">
            <v>10318128</v>
          </cell>
          <cell r="Q9083">
            <v>1</v>
          </cell>
          <cell r="R9083">
            <v>1</v>
          </cell>
          <cell r="S9083">
            <v>0</v>
          </cell>
          <cell r="T9083">
            <v>10318128</v>
          </cell>
        </row>
        <row r="9084">
          <cell r="G9084" t="str">
            <v>1-C-2017-741</v>
          </cell>
          <cell r="H9084" t="str">
            <v>HABILITACIÓN DE CAMINOS RURALES EN DISTINTAS LOCALIDADES, COMUNA DE ILLAPEL</v>
          </cell>
          <cell r="I9084" t="str">
            <v>Proyecto Cerrado</v>
          </cell>
          <cell r="J9084">
            <v>42877</v>
          </cell>
          <cell r="K9084">
            <v>13151</v>
          </cell>
          <cell r="L9084">
            <v>1</v>
          </cell>
          <cell r="M9084" t="str">
            <v>Administración Directa</v>
          </cell>
          <cell r="N9084">
            <v>42928</v>
          </cell>
          <cell r="O9084">
            <v>59903030</v>
          </cell>
          <cell r="P9084">
            <v>59903030</v>
          </cell>
          <cell r="Q9084">
            <v>2</v>
          </cell>
          <cell r="R9084">
            <v>2</v>
          </cell>
          <cell r="S9084">
            <v>0</v>
          </cell>
          <cell r="T9084">
            <v>59903030</v>
          </cell>
        </row>
        <row r="9085">
          <cell r="G9085" t="str">
            <v>1-C-2017-737</v>
          </cell>
          <cell r="H9085" t="str">
            <v>HABILITACIÓN PLANTA DE TRATAMIENTO LOCALIDAD DE CANELILLO, COMUNA DE ILLAPEL</v>
          </cell>
          <cell r="I9085" t="str">
            <v>Proyecto Cerrado</v>
          </cell>
          <cell r="J9085">
            <v>42877</v>
          </cell>
          <cell r="K9085">
            <v>13151</v>
          </cell>
          <cell r="L9085">
            <v>1</v>
          </cell>
          <cell r="M9085" t="str">
            <v>Administración Directa</v>
          </cell>
          <cell r="N9085">
            <v>42958</v>
          </cell>
          <cell r="O9085">
            <v>13018610</v>
          </cell>
          <cell r="P9085">
            <v>13018610</v>
          </cell>
          <cell r="Q9085">
            <v>1</v>
          </cell>
          <cell r="R9085">
            <v>1</v>
          </cell>
          <cell r="S9085">
            <v>0</v>
          </cell>
          <cell r="T9085">
            <v>13018610</v>
          </cell>
        </row>
        <row r="9086">
          <cell r="G9086" t="str">
            <v>1-C-2017-735</v>
          </cell>
          <cell r="H9086" t="str">
            <v>HABILITACIÓN SENDEROS SECTOR URBANO, COMUNA DE ILLAPEL</v>
          </cell>
          <cell r="I9086" t="str">
            <v>Proyecto Cerrado</v>
          </cell>
          <cell r="J9086">
            <v>42877</v>
          </cell>
          <cell r="K9086">
            <v>13151</v>
          </cell>
          <cell r="L9086">
            <v>1</v>
          </cell>
          <cell r="M9086" t="str">
            <v>Administración Directa</v>
          </cell>
          <cell r="N9086">
            <v>42950</v>
          </cell>
          <cell r="O9086">
            <v>52634995</v>
          </cell>
          <cell r="P9086">
            <v>52634995</v>
          </cell>
          <cell r="Q9086">
            <v>2</v>
          </cell>
          <cell r="R9086">
            <v>2</v>
          </cell>
          <cell r="S9086">
            <v>0</v>
          </cell>
          <cell r="T9086">
            <v>52634995</v>
          </cell>
        </row>
        <row r="9087">
          <cell r="G9087" t="str">
            <v>1-B-2017-151</v>
          </cell>
          <cell r="H9087" t="str">
            <v>REPOSICIÓN MURO DE CONTENCIÓN CALLE CHORRILLOS, COMUNA DE ANGOL</v>
          </cell>
          <cell r="I9087" t="str">
            <v>Proyecto Cerrado</v>
          </cell>
          <cell r="J9087">
            <v>42877</v>
          </cell>
          <cell r="K9087">
            <v>12802</v>
          </cell>
          <cell r="L9087">
            <v>1</v>
          </cell>
          <cell r="M9087" t="str">
            <v>Licitación y Contratación</v>
          </cell>
          <cell r="N9087">
            <v>43064</v>
          </cell>
          <cell r="O9087">
            <v>10413923</v>
          </cell>
          <cell r="P9087">
            <v>11264096</v>
          </cell>
          <cell r="Q9087">
            <v>1</v>
          </cell>
          <cell r="R9087">
            <v>1</v>
          </cell>
          <cell r="S9087">
            <v>0</v>
          </cell>
          <cell r="T9087">
            <v>10413923</v>
          </cell>
        </row>
        <row r="9088">
          <cell r="G9088" t="str">
            <v>1-B-2017-70</v>
          </cell>
          <cell r="H9088" t="str">
            <v>CONSERVACIÓN ALAMEDA VILLA ALEGRE</v>
          </cell>
          <cell r="I9088" t="str">
            <v>Proyecto Cerrado</v>
          </cell>
          <cell r="J9088">
            <v>42877</v>
          </cell>
          <cell r="K9088">
            <v>12638</v>
          </cell>
          <cell r="L9088">
            <v>1</v>
          </cell>
          <cell r="M9088" t="str">
            <v>Administración Directa</v>
          </cell>
          <cell r="N9088">
            <v>42976</v>
          </cell>
          <cell r="O9088">
            <v>16344504</v>
          </cell>
          <cell r="P9088">
            <v>16344504</v>
          </cell>
          <cell r="Q9088">
            <v>3</v>
          </cell>
          <cell r="R9088">
            <v>3</v>
          </cell>
          <cell r="S9088">
            <v>0</v>
          </cell>
          <cell r="T9088">
            <v>16344504</v>
          </cell>
        </row>
        <row r="9089">
          <cell r="G9089" t="str">
            <v>1-C-2017-696</v>
          </cell>
          <cell r="H9089" t="str">
            <v>HABILITACIÓN DE ESPACIOS PÚBLICOS DAÑADO POR LLUVIAS EN CAMINOS NO ENROLADOS Y EN POBLADOS RURALES DE COMBARBALÁ</v>
          </cell>
          <cell r="I9089" t="str">
            <v>Proyecto Cerrado</v>
          </cell>
          <cell r="J9089">
            <v>42877</v>
          </cell>
          <cell r="K9089">
            <v>12826</v>
          </cell>
          <cell r="L9089">
            <v>1</v>
          </cell>
          <cell r="M9089" t="str">
            <v>Licitación y Contratación</v>
          </cell>
          <cell r="N9089">
            <v>42947</v>
          </cell>
          <cell r="O9089">
            <v>59175060</v>
          </cell>
          <cell r="P9089">
            <v>54882800</v>
          </cell>
          <cell r="Q9089">
            <v>3</v>
          </cell>
          <cell r="R9089">
            <v>3</v>
          </cell>
          <cell r="S9089">
            <v>0</v>
          </cell>
          <cell r="T9089">
            <v>59175060</v>
          </cell>
        </row>
        <row r="9090">
          <cell r="G9090" t="str">
            <v>1-C-2017-695</v>
          </cell>
          <cell r="H9090" t="str">
            <v>HABILITACIÓN DE ESPACIOS PUBLICOS DAÑADO POR LLUVIAS EN DIVERSAS CALLES DEL SECTOR URBANO DE COMBARBALA</v>
          </cell>
          <cell r="I9090" t="str">
            <v>Proyecto Cerrado</v>
          </cell>
          <cell r="J9090">
            <v>42877</v>
          </cell>
          <cell r="K9090">
            <v>12826</v>
          </cell>
          <cell r="L9090">
            <v>1</v>
          </cell>
          <cell r="M9090" t="str">
            <v>Administración Directa</v>
          </cell>
          <cell r="N9090">
            <v>42922</v>
          </cell>
          <cell r="O9090">
            <v>55408710</v>
          </cell>
          <cell r="P9090">
            <v>55408710</v>
          </cell>
          <cell r="Q9090">
            <v>2</v>
          </cell>
          <cell r="R9090">
            <v>2</v>
          </cell>
          <cell r="S9090">
            <v>0</v>
          </cell>
          <cell r="T9090">
            <v>55408710</v>
          </cell>
        </row>
        <row r="9091">
          <cell r="G9091" t="str">
            <v>1-C-2017-683</v>
          </cell>
          <cell r="H9091" t="str">
            <v>HABILITACION DE CAMINOS NO ENRROLADOS VARIOS SECTORES DE LA COMUNA DE OVALLE</v>
          </cell>
          <cell r="I9091" t="str">
            <v>Proyecto Cerrado</v>
          </cell>
          <cell r="J9091">
            <v>42877</v>
          </cell>
          <cell r="K9091">
            <v>13153</v>
          </cell>
          <cell r="L9091">
            <v>1</v>
          </cell>
          <cell r="M9091" t="str">
            <v>Licitación y Contratación</v>
          </cell>
          <cell r="N9091">
            <v>42921</v>
          </cell>
          <cell r="O9091">
            <v>58135285</v>
          </cell>
          <cell r="P9091">
            <v>58131500</v>
          </cell>
          <cell r="Q9091">
            <v>3</v>
          </cell>
          <cell r="R9091">
            <v>3</v>
          </cell>
          <cell r="S9091">
            <v>0</v>
          </cell>
          <cell r="T9091">
            <v>58135285</v>
          </cell>
        </row>
        <row r="9092">
          <cell r="G9092" t="str">
            <v>1-C-2017-682</v>
          </cell>
          <cell r="H9092" t="str">
            <v>HABILITACIÓN DE VÍAS INTERIORES EN LOCALIDADES RURALES DE LA COMUNA DE OVALLE</v>
          </cell>
          <cell r="I9092" t="str">
            <v>Proyecto Cerrado</v>
          </cell>
          <cell r="J9092">
            <v>42877</v>
          </cell>
          <cell r="K9092">
            <v>13153</v>
          </cell>
          <cell r="L9092">
            <v>1</v>
          </cell>
          <cell r="M9092" t="str">
            <v>Licitación y Contratación</v>
          </cell>
          <cell r="N9092">
            <v>42950</v>
          </cell>
          <cell r="O9092">
            <v>59654948</v>
          </cell>
          <cell r="P9092">
            <v>59648750</v>
          </cell>
          <cell r="Q9092">
            <v>2</v>
          </cell>
          <cell r="R9092">
            <v>2</v>
          </cell>
          <cell r="S9092">
            <v>0</v>
          </cell>
          <cell r="T9092">
            <v>59654948</v>
          </cell>
        </row>
        <row r="9093">
          <cell r="G9093" t="str">
            <v>1-C-2017-672</v>
          </cell>
          <cell r="H9093" t="str">
            <v>HABILITACION ESPACIO PUBLICO RURALES AFECTADOS POR LLUVIA</v>
          </cell>
          <cell r="I9093" t="str">
            <v>Proyecto Cerrado</v>
          </cell>
          <cell r="J9093">
            <v>42877</v>
          </cell>
          <cell r="K9093">
            <v>13146</v>
          </cell>
          <cell r="L9093">
            <v>1</v>
          </cell>
          <cell r="M9093" t="str">
            <v>Licitación y Contratación</v>
          </cell>
          <cell r="N9093">
            <v>42975</v>
          </cell>
          <cell r="O9093">
            <v>59975911</v>
          </cell>
          <cell r="P9093">
            <v>59975911</v>
          </cell>
          <cell r="Q9093">
            <v>1</v>
          </cell>
          <cell r="R9093">
            <v>1</v>
          </cell>
          <cell r="S9093">
            <v>0</v>
          </cell>
          <cell r="T9093">
            <v>59975911</v>
          </cell>
        </row>
        <row r="9094">
          <cell r="G9094" t="str">
            <v>1-C-2017-661</v>
          </cell>
          <cell r="H9094" t="str">
            <v>HABILITACIÓN ESPACIOS PÚBLICOS, SECTORES URBANOS COMUNA DE RIO HURTADO</v>
          </cell>
          <cell r="I9094" t="str">
            <v>Proyecto Cerrado</v>
          </cell>
          <cell r="J9094">
            <v>42877</v>
          </cell>
          <cell r="K9094">
            <v>13144</v>
          </cell>
          <cell r="L9094">
            <v>1</v>
          </cell>
          <cell r="M9094" t="str">
            <v>Licitación y Contratación</v>
          </cell>
          <cell r="N9094" t="str">
            <v>no definida</v>
          </cell>
          <cell r="O9094">
            <v>26537000</v>
          </cell>
          <cell r="P9094">
            <v>26537000</v>
          </cell>
          <cell r="Q9094">
            <v>1</v>
          </cell>
          <cell r="R9094">
            <v>1</v>
          </cell>
          <cell r="S9094">
            <v>0</v>
          </cell>
          <cell r="T9094">
            <v>26537000</v>
          </cell>
        </row>
        <row r="9095">
          <cell r="G9095" t="str">
            <v>1-C-2017-658</v>
          </cell>
          <cell r="H9095" t="str">
            <v>HABILITACIÓN ESPACIOS PÚBLICOS, CAMINOS RURALES VARIOS SECTORES COMUNA DE RIO HURTADO</v>
          </cell>
          <cell r="I9095" t="str">
            <v>Proyecto Cerrado</v>
          </cell>
          <cell r="J9095">
            <v>42877</v>
          </cell>
          <cell r="K9095">
            <v>13144</v>
          </cell>
          <cell r="L9095">
            <v>1</v>
          </cell>
          <cell r="M9095" t="str">
            <v>Licitación y Contratación</v>
          </cell>
          <cell r="N9095">
            <v>42965</v>
          </cell>
          <cell r="O9095">
            <v>57286600</v>
          </cell>
          <cell r="P9095">
            <v>57286600</v>
          </cell>
          <cell r="Q9095">
            <v>1</v>
          </cell>
          <cell r="R9095">
            <v>1</v>
          </cell>
          <cell r="S9095">
            <v>0</v>
          </cell>
          <cell r="T9095">
            <v>57286600</v>
          </cell>
        </row>
        <row r="9096">
          <cell r="G9096" t="str">
            <v>1-B-2017-65</v>
          </cell>
          <cell r="H9096" t="str">
            <v>REPOSICION MIRADOR CHAGUITAD</v>
          </cell>
          <cell r="I9096" t="str">
            <v>Proyecto Cerrado</v>
          </cell>
          <cell r="J9096">
            <v>42877</v>
          </cell>
          <cell r="K9096">
            <v>12642</v>
          </cell>
          <cell r="L9096">
            <v>1</v>
          </cell>
          <cell r="M9096" t="str">
            <v>Licitación y Contratación</v>
          </cell>
          <cell r="N9096">
            <v>42989</v>
          </cell>
          <cell r="O9096">
            <v>23468117</v>
          </cell>
          <cell r="P9096">
            <v>23440000</v>
          </cell>
          <cell r="Q9096">
            <v>1</v>
          </cell>
          <cell r="R9096">
            <v>1</v>
          </cell>
          <cell r="S9096">
            <v>0</v>
          </cell>
          <cell r="T9096">
            <v>23468117</v>
          </cell>
        </row>
        <row r="9097">
          <cell r="G9097" t="str">
            <v>1-C-2017-656</v>
          </cell>
          <cell r="H9097" t="str">
            <v>HABILITACIÓN SISTEMA ELECTRICO DE EMERGENCIA EN A.P.R EN VALLES DEL RÍO MOSTAZAL, RÍO HUATULAME Y RÍO RAPEL, COMUNA DE MONTE PATRIA</v>
          </cell>
          <cell r="I9097" t="str">
            <v>Proyecto Cerrado</v>
          </cell>
          <cell r="J9097">
            <v>42877</v>
          </cell>
          <cell r="K9097">
            <v>13147</v>
          </cell>
          <cell r="L9097">
            <v>1</v>
          </cell>
          <cell r="M9097" t="str">
            <v>Licitación y Contratación</v>
          </cell>
          <cell r="N9097">
            <v>44043</v>
          </cell>
          <cell r="O9097">
            <v>50531750</v>
          </cell>
          <cell r="P9097">
            <v>50531750</v>
          </cell>
          <cell r="Q9097">
            <v>3</v>
          </cell>
          <cell r="R9097">
            <v>3</v>
          </cell>
          <cell r="S9097">
            <v>0</v>
          </cell>
          <cell r="T9097">
            <v>50531750</v>
          </cell>
        </row>
        <row r="9098">
          <cell r="G9098" t="str">
            <v>1-C-2017-654</v>
          </cell>
          <cell r="H9098" t="str">
            <v>HABILITACIÓN SISTEMA ELÉCTRICO DE EMERGENCIA EN APR, EN VALLE DEL RÍO GRANDE, COMUNA DE MONTE PATRIA</v>
          </cell>
          <cell r="I9098" t="str">
            <v>Proyecto Cerrado</v>
          </cell>
          <cell r="J9098">
            <v>42877</v>
          </cell>
          <cell r="K9098">
            <v>13147</v>
          </cell>
          <cell r="L9098">
            <v>1</v>
          </cell>
          <cell r="M9098" t="str">
            <v>Licitación y Contratación</v>
          </cell>
          <cell r="N9098">
            <v>44043</v>
          </cell>
          <cell r="O9098">
            <v>59629300</v>
          </cell>
          <cell r="P9098">
            <v>59629300</v>
          </cell>
          <cell r="Q9098">
            <v>3</v>
          </cell>
          <cell r="R9098">
            <v>3</v>
          </cell>
          <cell r="S9098">
            <v>0</v>
          </cell>
          <cell r="T9098">
            <v>59629300</v>
          </cell>
        </row>
        <row r="9099">
          <cell r="G9099" t="str">
            <v>1-C-2017-652</v>
          </cell>
          <cell r="H9099" t="str">
            <v>HABILITACION ESPACIOS PUBLICOS DAÑADOS POR LLUVIAS, VARIOS SECTORES URBANOS DE LA COMUNA DE MONTE PATRIA</v>
          </cell>
          <cell r="I9099" t="str">
            <v>Proyecto Cerrado</v>
          </cell>
          <cell r="J9099">
            <v>42877</v>
          </cell>
          <cell r="K9099">
            <v>13147</v>
          </cell>
          <cell r="L9099">
            <v>1</v>
          </cell>
          <cell r="M9099" t="str">
            <v>Administración Directa</v>
          </cell>
          <cell r="N9099">
            <v>42916</v>
          </cell>
          <cell r="O9099">
            <v>56512041</v>
          </cell>
          <cell r="P9099">
            <v>56512041</v>
          </cell>
          <cell r="Q9099">
            <v>1</v>
          </cell>
          <cell r="R9099">
            <v>1</v>
          </cell>
          <cell r="S9099">
            <v>0</v>
          </cell>
          <cell r="T9099">
            <v>56512041</v>
          </cell>
        </row>
        <row r="9100">
          <cell r="G9100" t="str">
            <v>1-B-2017-36</v>
          </cell>
          <cell r="H9100" t="str">
            <v>CONSTRUCCION POZO PROFUNDO, SAN PABLO URBANO</v>
          </cell>
          <cell r="I9100" t="str">
            <v>Proyecto Cerrado</v>
          </cell>
          <cell r="J9100">
            <v>42877</v>
          </cell>
          <cell r="K9100">
            <v>12848</v>
          </cell>
          <cell r="L9100">
            <v>1</v>
          </cell>
          <cell r="M9100" t="str">
            <v>Licitación y Contratación</v>
          </cell>
          <cell r="N9100">
            <v>43128</v>
          </cell>
          <cell r="O9100">
            <v>23468117</v>
          </cell>
          <cell r="P9100">
            <v>23035306</v>
          </cell>
          <cell r="Q9100">
            <v>1</v>
          </cell>
          <cell r="R9100">
            <v>1</v>
          </cell>
          <cell r="S9100">
            <v>0</v>
          </cell>
          <cell r="T9100">
            <v>23468117</v>
          </cell>
        </row>
        <row r="9101">
          <cell r="G9101" t="str">
            <v>1-C-2017-711</v>
          </cell>
          <cell r="H9101" t="str">
            <v>HABILITACION ESPACIOS PUBLICOS CENTRO ESTACION</v>
          </cell>
          <cell r="I9101" t="str">
            <v>Proyecto Cerrado</v>
          </cell>
          <cell r="J9101">
            <v>42877</v>
          </cell>
          <cell r="K9101">
            <v>12813</v>
          </cell>
          <cell r="L9101">
            <v>1</v>
          </cell>
          <cell r="M9101" t="str">
            <v>Licitación y Contratación</v>
          </cell>
          <cell r="N9101">
            <v>42923</v>
          </cell>
          <cell r="O9101">
            <v>34749706</v>
          </cell>
          <cell r="P9101">
            <v>34665613</v>
          </cell>
          <cell r="Q9101">
            <v>1</v>
          </cell>
          <cell r="R9101">
            <v>1</v>
          </cell>
          <cell r="S9101">
            <v>0</v>
          </cell>
          <cell r="T9101">
            <v>34749706</v>
          </cell>
        </row>
        <row r="9102">
          <cell r="G9102" t="str">
            <v>1-C-2017-700</v>
          </cell>
          <cell r="H9102" t="str">
            <v>HABILITACION ESPACIO PUBLICO POBLACION VILLANUEVA</v>
          </cell>
          <cell r="I9102" t="str">
            <v>Proyecto Cerrado</v>
          </cell>
          <cell r="J9102">
            <v>42877</v>
          </cell>
          <cell r="K9102">
            <v>12813</v>
          </cell>
          <cell r="L9102">
            <v>1</v>
          </cell>
          <cell r="M9102" t="str">
            <v>Licitación y Contratación</v>
          </cell>
          <cell r="N9102">
            <v>42928</v>
          </cell>
          <cell r="O9102">
            <v>54188715</v>
          </cell>
          <cell r="P9102">
            <v>54188036</v>
          </cell>
          <cell r="Q9102">
            <v>1</v>
          </cell>
          <cell r="R9102">
            <v>1</v>
          </cell>
          <cell r="S9102">
            <v>0</v>
          </cell>
          <cell r="T9102">
            <v>54188715</v>
          </cell>
        </row>
        <row r="9103">
          <cell r="G9103" t="str">
            <v>1-C-2017-136</v>
          </cell>
          <cell r="H9103" t="str">
            <v>CONSERVACIÓN DE ESPACIOS PÚBLICOS SECTOR RURAL PONIENTE</v>
          </cell>
          <cell r="I9103" t="str">
            <v>Proyecto Cerrado</v>
          </cell>
          <cell r="J9103">
            <v>42877</v>
          </cell>
          <cell r="K9103">
            <v>13057</v>
          </cell>
          <cell r="L9103">
            <v>1</v>
          </cell>
          <cell r="M9103" t="str">
            <v>Administración Directa</v>
          </cell>
          <cell r="N9103">
            <v>42987</v>
          </cell>
          <cell r="O9103">
            <v>59989393</v>
          </cell>
          <cell r="P9103">
            <v>59989393</v>
          </cell>
          <cell r="Q9103">
            <v>3</v>
          </cell>
          <cell r="R9103">
            <v>3</v>
          </cell>
          <cell r="S9103">
            <v>0</v>
          </cell>
          <cell r="T9103">
            <v>59989393</v>
          </cell>
        </row>
        <row r="9104">
          <cell r="G9104" t="str">
            <v>1-C-2017-671</v>
          </cell>
          <cell r="H9104" t="str">
            <v>HABILITACIÓN CALLE CONCHUELA, CABRITOS Y ALMIRANTE LATORRE</v>
          </cell>
          <cell r="I9104" t="str">
            <v>Proyecto Cerrado</v>
          </cell>
          <cell r="J9104">
            <v>42877</v>
          </cell>
          <cell r="K9104">
            <v>13152</v>
          </cell>
          <cell r="L9104">
            <v>1</v>
          </cell>
          <cell r="M9104" t="str">
            <v>Licitación y Contratación</v>
          </cell>
          <cell r="N9104">
            <v>42921</v>
          </cell>
          <cell r="O9104">
            <v>35498533</v>
          </cell>
          <cell r="P9104">
            <v>35498533</v>
          </cell>
          <cell r="Q9104">
            <v>1</v>
          </cell>
          <cell r="R9104">
            <v>1</v>
          </cell>
          <cell r="S9104">
            <v>0</v>
          </cell>
          <cell r="T9104">
            <v>35498533</v>
          </cell>
        </row>
        <row r="9105">
          <cell r="G9105" t="str">
            <v>1-C-2017-133</v>
          </cell>
          <cell r="H9105" t="str">
            <v>CONSERVACIÓN DE ESPACIOS PÚBLICOS SECTOR NORTE ANCUD URBANO</v>
          </cell>
          <cell r="I9105" t="str">
            <v>Proyecto Cerrado</v>
          </cell>
          <cell r="J9105">
            <v>42877</v>
          </cell>
          <cell r="K9105">
            <v>13057</v>
          </cell>
          <cell r="L9105">
            <v>1</v>
          </cell>
          <cell r="M9105" t="str">
            <v>Administración Directa</v>
          </cell>
          <cell r="N9105">
            <v>42987</v>
          </cell>
          <cell r="O9105">
            <v>56184232</v>
          </cell>
          <cell r="P9105">
            <v>56184232</v>
          </cell>
          <cell r="Q9105">
            <v>3</v>
          </cell>
          <cell r="R9105">
            <v>3</v>
          </cell>
          <cell r="S9105">
            <v>0</v>
          </cell>
          <cell r="T9105">
            <v>56184232</v>
          </cell>
        </row>
        <row r="9106">
          <cell r="G9106" t="str">
            <v>1-C-2017-669</v>
          </cell>
          <cell r="H9106" t="str">
            <v>HABILITACIÓN CALLES MERINO JARPA, SALADO Y SECTOR CENTRO</v>
          </cell>
          <cell r="I9106" t="str">
            <v>Proyecto Cerrado</v>
          </cell>
          <cell r="J9106">
            <v>42877</v>
          </cell>
          <cell r="K9106">
            <v>13152</v>
          </cell>
          <cell r="L9106">
            <v>1</v>
          </cell>
          <cell r="M9106" t="str">
            <v>Licitación y Contratación</v>
          </cell>
          <cell r="N9106">
            <v>42932</v>
          </cell>
          <cell r="O9106">
            <v>51323935</v>
          </cell>
          <cell r="P9106">
            <v>51323935</v>
          </cell>
          <cell r="Q9106">
            <v>1</v>
          </cell>
          <cell r="R9106">
            <v>1</v>
          </cell>
          <cell r="S9106">
            <v>0</v>
          </cell>
          <cell r="T9106">
            <v>51323935</v>
          </cell>
        </row>
        <row r="9107">
          <cell r="G9107" t="str">
            <v>1-C-2017-130</v>
          </cell>
          <cell r="H9107" t="str">
            <v>CONSERVACIÓN DE ESPACIOS PÚBLICOS SECTOR SUR ANCUD URBANO</v>
          </cell>
          <cell r="I9107" t="str">
            <v>Proyecto Cerrado</v>
          </cell>
          <cell r="J9107">
            <v>42877</v>
          </cell>
          <cell r="K9107">
            <v>13057</v>
          </cell>
          <cell r="L9107">
            <v>1</v>
          </cell>
          <cell r="M9107" t="str">
            <v>Administración Directa</v>
          </cell>
          <cell r="N9107">
            <v>42987</v>
          </cell>
          <cell r="O9107">
            <v>56122352</v>
          </cell>
          <cell r="P9107">
            <v>56122352</v>
          </cell>
          <cell r="Q9107">
            <v>3</v>
          </cell>
          <cell r="R9107">
            <v>3</v>
          </cell>
          <cell r="S9107">
            <v>0</v>
          </cell>
          <cell r="T9107">
            <v>56122352</v>
          </cell>
        </row>
        <row r="9108">
          <cell r="G9108" t="str">
            <v>1-B-2017-74</v>
          </cell>
          <cell r="H9108" t="str">
            <v>CONSTRUCCION DE ESCAÑOS E INSTALACIÓN DE SOLERILLAS, FORESTACIÓN Y HABILITACIÓN DE JUEGOS INFANTILES EXISTENTES, VARIOS SECTORES, CALDERA</v>
          </cell>
          <cell r="I9108" t="str">
            <v>Proyecto Cerrado</v>
          </cell>
          <cell r="J9108">
            <v>42877</v>
          </cell>
          <cell r="K9108">
            <v>12635</v>
          </cell>
          <cell r="L9108">
            <v>1</v>
          </cell>
          <cell r="M9108" t="str">
            <v>Administración Directa</v>
          </cell>
          <cell r="N9108">
            <v>43008</v>
          </cell>
          <cell r="O9108">
            <v>23461653</v>
          </cell>
          <cell r="P9108">
            <v>23461653</v>
          </cell>
          <cell r="Q9108">
            <v>3</v>
          </cell>
          <cell r="R9108">
            <v>3</v>
          </cell>
          <cell r="S9108">
            <v>0</v>
          </cell>
          <cell r="T9108">
            <v>23461653</v>
          </cell>
        </row>
        <row r="9109">
          <cell r="G9109" t="str">
            <v>1-B-2017-214</v>
          </cell>
          <cell r="H9109" t="str">
            <v>REPARACIONES Y PINTURADE DIVERSAS SEDES VECINALES DE LA COMUNA DE TALAGANTE</v>
          </cell>
          <cell r="I9109" t="str">
            <v>Proyecto Cerrado</v>
          </cell>
          <cell r="J9109">
            <v>42873</v>
          </cell>
          <cell r="K9109">
            <v>12230</v>
          </cell>
          <cell r="L9109">
            <v>1</v>
          </cell>
          <cell r="M9109" t="str">
            <v>Administración Directa</v>
          </cell>
          <cell r="N9109">
            <v>42989</v>
          </cell>
          <cell r="O9109">
            <v>50407364</v>
          </cell>
          <cell r="P9109">
            <v>50407364</v>
          </cell>
          <cell r="Q9109">
            <v>4</v>
          </cell>
          <cell r="R9109">
            <v>4</v>
          </cell>
          <cell r="S9109">
            <v>0</v>
          </cell>
          <cell r="T9109">
            <v>50407364</v>
          </cell>
        </row>
        <row r="9110">
          <cell r="G9110" t="str">
            <v>1-B-2017-125</v>
          </cell>
          <cell r="H9110" t="str">
            <v>CONSTRUCCIÓN Y MANTENCIÓN GARITAS PEATONALES</v>
          </cell>
          <cell r="I9110" t="str">
            <v>Proyecto Cerrado</v>
          </cell>
          <cell r="J9110">
            <v>42873</v>
          </cell>
          <cell r="K9110">
            <v>12442</v>
          </cell>
          <cell r="L9110">
            <v>1</v>
          </cell>
          <cell r="M9110" t="str">
            <v>Administración Directa</v>
          </cell>
          <cell r="N9110">
            <v>42976</v>
          </cell>
          <cell r="O9110">
            <v>9896336</v>
          </cell>
          <cell r="P9110">
            <v>9896336</v>
          </cell>
          <cell r="Q9110">
            <v>3</v>
          </cell>
          <cell r="R9110">
            <v>3</v>
          </cell>
          <cell r="S9110">
            <v>0</v>
          </cell>
          <cell r="T9110">
            <v>9896336</v>
          </cell>
        </row>
        <row r="9111">
          <cell r="G9111" t="str">
            <v>1-B-2017-106</v>
          </cell>
          <cell r="H9111" t="str">
            <v>REPARACIÓN EDIFICIO MUNICIPAL, COMUNA DE SAGRADA FAMILIA</v>
          </cell>
          <cell r="I9111" t="str">
            <v>Proyecto Cerrado</v>
          </cell>
          <cell r="J9111">
            <v>42873</v>
          </cell>
          <cell r="K9111">
            <v>12442</v>
          </cell>
          <cell r="L9111">
            <v>1</v>
          </cell>
          <cell r="M9111" t="str">
            <v>Administración Directa</v>
          </cell>
          <cell r="N9111">
            <v>42969</v>
          </cell>
          <cell r="O9111">
            <v>16344504</v>
          </cell>
          <cell r="P9111">
            <v>16344504</v>
          </cell>
          <cell r="Q9111">
            <v>4</v>
          </cell>
          <cell r="R9111">
            <v>4</v>
          </cell>
          <cell r="S9111">
            <v>0</v>
          </cell>
          <cell r="T9111">
            <v>16344504</v>
          </cell>
        </row>
        <row r="9112">
          <cell r="G9112" t="str">
            <v>1-C-2017-691</v>
          </cell>
          <cell r="H9112" t="str">
            <v>CONSTRUCCIÓN DE GAVIONES EN QUEBRADA LEIVA POST EVENTO HIDROMETEREOLÓGICO.</v>
          </cell>
          <cell r="I9112" t="str">
            <v>Proyecto Cerrado</v>
          </cell>
          <cell r="J9112">
            <v>42873</v>
          </cell>
          <cell r="K9112">
            <v>12974</v>
          </cell>
          <cell r="L9112">
            <v>1</v>
          </cell>
          <cell r="M9112" t="str">
            <v>Licitación y Contratación</v>
          </cell>
          <cell r="N9112">
            <v>43025</v>
          </cell>
          <cell r="O9112">
            <v>59993233</v>
          </cell>
          <cell r="P9112">
            <v>59964041</v>
          </cell>
          <cell r="Q9112">
            <v>1</v>
          </cell>
          <cell r="R9112">
            <v>1</v>
          </cell>
          <cell r="S9112">
            <v>0</v>
          </cell>
          <cell r="T9112">
            <v>59993233</v>
          </cell>
        </row>
        <row r="9113">
          <cell r="G9113" t="str">
            <v>1-C-2017-690</v>
          </cell>
          <cell r="H9113" t="str">
            <v>HABILITACIÓN ESPACIOS PÚBLICOS RURALES AFECTADOS POR EVENTO HIDROMETEOROLÓGICO</v>
          </cell>
          <cell r="I9113" t="str">
            <v>Proyecto Cerrado</v>
          </cell>
          <cell r="J9113">
            <v>42873</v>
          </cell>
          <cell r="K9113">
            <v>12827</v>
          </cell>
          <cell r="L9113">
            <v>1</v>
          </cell>
          <cell r="M9113" t="str">
            <v>Licitación y Contratación</v>
          </cell>
          <cell r="N9113">
            <v>42944</v>
          </cell>
          <cell r="O9113">
            <v>59904600</v>
          </cell>
          <cell r="P9113">
            <v>59900600</v>
          </cell>
          <cell r="Q9113">
            <v>5</v>
          </cell>
          <cell r="R9113">
            <v>5</v>
          </cell>
          <cell r="S9113">
            <v>0</v>
          </cell>
          <cell r="T9113">
            <v>59904600</v>
          </cell>
        </row>
        <row r="9114">
          <cell r="G9114" t="str">
            <v>1-C-2017-689</v>
          </cell>
          <cell r="H9114" t="str">
            <v>HABILITACIÓN ESPACIOS PÚBLICOS URBANOS AFECTADOS POR EVENTO HIDROMETEOROLÓGICO</v>
          </cell>
          <cell r="I9114" t="str">
            <v>Proyecto Cerrado</v>
          </cell>
          <cell r="J9114">
            <v>42873</v>
          </cell>
          <cell r="K9114">
            <v>12827</v>
          </cell>
          <cell r="L9114">
            <v>1</v>
          </cell>
          <cell r="M9114" t="str">
            <v>Licitación y Contratación</v>
          </cell>
          <cell r="N9114">
            <v>42932</v>
          </cell>
          <cell r="O9114">
            <v>59500000</v>
          </cell>
          <cell r="P9114">
            <v>59428600</v>
          </cell>
          <cell r="Q9114">
            <v>4</v>
          </cell>
          <cell r="R9114">
            <v>4</v>
          </cell>
          <cell r="S9114">
            <v>0</v>
          </cell>
          <cell r="T9114">
            <v>59500000</v>
          </cell>
        </row>
        <row r="9115">
          <cell r="G9115" t="str">
            <v>1-C-2017-678</v>
          </cell>
          <cell r="H9115" t="str">
            <v>HABILITACIÓN ESPACIOS PÚBLICOS, CAMINOS LA HIGUERA - EL LLANITO - EL PERAL</v>
          </cell>
          <cell r="I9115" t="str">
            <v>Proyecto Cerrado</v>
          </cell>
          <cell r="J9115">
            <v>42873</v>
          </cell>
          <cell r="K9115">
            <v>12907</v>
          </cell>
          <cell r="L9115">
            <v>1</v>
          </cell>
          <cell r="M9115" t="str">
            <v>Licitación y Contratación</v>
          </cell>
          <cell r="N9115">
            <v>42973</v>
          </cell>
          <cell r="O9115">
            <v>48377040</v>
          </cell>
          <cell r="P9115">
            <v>48377070</v>
          </cell>
          <cell r="Q9115">
            <v>5</v>
          </cell>
          <cell r="R9115">
            <v>5</v>
          </cell>
          <cell r="S9115">
            <v>0</v>
          </cell>
          <cell r="T9115">
            <v>48377040</v>
          </cell>
        </row>
        <row r="9116">
          <cell r="G9116" t="str">
            <v>1-C-2017-676</v>
          </cell>
          <cell r="H9116" t="str">
            <v>HABILITACIÓN ESPACIOS PÚBLICOS, CAMINO LA HIGUERA - LOS CORRALES - PORTESUELOS BLANCOS</v>
          </cell>
          <cell r="I9116" t="str">
            <v>Proyecto Cerrado</v>
          </cell>
          <cell r="J9116">
            <v>42873</v>
          </cell>
          <cell r="K9116">
            <v>12907</v>
          </cell>
          <cell r="L9116">
            <v>1</v>
          </cell>
          <cell r="M9116" t="str">
            <v>Licitación y Contratación</v>
          </cell>
          <cell r="N9116">
            <v>42946</v>
          </cell>
          <cell r="O9116">
            <v>59995040</v>
          </cell>
          <cell r="P9116">
            <v>59073980</v>
          </cell>
          <cell r="Q9116">
            <v>6</v>
          </cell>
          <cell r="R9116">
            <v>6</v>
          </cell>
          <cell r="S9116">
            <v>0</v>
          </cell>
          <cell r="T9116">
            <v>59995040</v>
          </cell>
        </row>
        <row r="9117">
          <cell r="G9117" t="str">
            <v>1-C-2017-675</v>
          </cell>
          <cell r="H9117" t="str">
            <v>HABILITACIÓN ESPACIOS PÚBLICOS, SECTORES URBANOS COMUNA DE PUNITAQUI</v>
          </cell>
          <cell r="I9117" t="str">
            <v>Proyecto Cerrado</v>
          </cell>
          <cell r="J9117">
            <v>42873</v>
          </cell>
          <cell r="K9117">
            <v>12907</v>
          </cell>
          <cell r="L9117">
            <v>1</v>
          </cell>
          <cell r="M9117" t="str">
            <v>Licitación y Contratación</v>
          </cell>
          <cell r="N9117">
            <v>42935</v>
          </cell>
          <cell r="O9117">
            <v>20503700</v>
          </cell>
          <cell r="P9117">
            <v>20488650</v>
          </cell>
          <cell r="Q9117">
            <v>5</v>
          </cell>
          <cell r="R9117">
            <v>5</v>
          </cell>
          <cell r="S9117">
            <v>0</v>
          </cell>
          <cell r="T9117">
            <v>20503700</v>
          </cell>
        </row>
        <row r="9118">
          <cell r="G9118" t="str">
            <v>1-C-2017-653</v>
          </cell>
          <cell r="H9118" t="str">
            <v>HABILITACIÓN ESPACIOS PÚBLICOS DAÑADOS POR LLUVIAS, EN CAMINOS RURALES NO ENROLADOS DE LA COMUNA DE MONTE PATRIA.</v>
          </cell>
          <cell r="I9118" t="str">
            <v>Proyecto Cerrado</v>
          </cell>
          <cell r="J9118">
            <v>42873</v>
          </cell>
          <cell r="K9118">
            <v>12899</v>
          </cell>
          <cell r="L9118">
            <v>1</v>
          </cell>
          <cell r="M9118" t="str">
            <v>Administración Directa</v>
          </cell>
          <cell r="N9118">
            <v>42916</v>
          </cell>
          <cell r="O9118">
            <v>59636148</v>
          </cell>
          <cell r="P9118">
            <v>59636148</v>
          </cell>
          <cell r="Q9118">
            <v>1</v>
          </cell>
          <cell r="R9118">
            <v>1</v>
          </cell>
          <cell r="S9118">
            <v>0</v>
          </cell>
          <cell r="T9118">
            <v>59636148</v>
          </cell>
        </row>
        <row r="9119">
          <cell r="G9119" t="str">
            <v>1-B-2017-73</v>
          </cell>
          <cell r="H9119" t="str">
            <v>CONSTRUCCIÓN CANCHA DE TENIS Y GRADERÍAS SECTOR PARQUE ESTADIO, COMUNA DE MÁFIL</v>
          </cell>
          <cell r="I9119" t="str">
            <v>Proyecto Cerrado</v>
          </cell>
          <cell r="J9119">
            <v>42873</v>
          </cell>
          <cell r="K9119">
            <v>12226</v>
          </cell>
          <cell r="L9119">
            <v>1</v>
          </cell>
          <cell r="M9119" t="str">
            <v>Administración Directa</v>
          </cell>
          <cell r="N9119">
            <v>43037</v>
          </cell>
          <cell r="O9119">
            <v>23485138</v>
          </cell>
          <cell r="P9119">
            <v>23485138</v>
          </cell>
          <cell r="Q9119">
            <v>2</v>
          </cell>
          <cell r="R9119">
            <v>1</v>
          </cell>
          <cell r="S9119">
            <v>0</v>
          </cell>
          <cell r="T9119">
            <v>23485138</v>
          </cell>
        </row>
        <row r="9120">
          <cell r="G9120" t="str">
            <v>1-B-2017-124</v>
          </cell>
          <cell r="H9120" t="str">
            <v>REPOSICIÓN BARANDA METÁLICA LA CAÑADA SECTOR AVENIDA LIBERTAD</v>
          </cell>
          <cell r="I9120" t="str">
            <v>Proyecto Cerrado</v>
          </cell>
          <cell r="J9120">
            <v>42872</v>
          </cell>
          <cell r="K9120">
            <v>10789</v>
          </cell>
          <cell r="L9120">
            <v>1</v>
          </cell>
          <cell r="M9120" t="str">
            <v>Licitación y Contratación</v>
          </cell>
          <cell r="N9120">
            <v>43010</v>
          </cell>
          <cell r="O9120">
            <v>15663483</v>
          </cell>
          <cell r="P9120">
            <v>15073302</v>
          </cell>
          <cell r="Q9120">
            <v>1</v>
          </cell>
          <cell r="R9120">
            <v>1</v>
          </cell>
          <cell r="S9120">
            <v>0</v>
          </cell>
          <cell r="T9120">
            <v>15663483</v>
          </cell>
        </row>
        <row r="9121">
          <cell r="G9121" t="str">
            <v>1-B-2017-150</v>
          </cell>
          <cell r="H9121" t="str">
            <v>MEJORAMIENTO MULTICANCHA QUEULE Y EQUIPAMIENTO DE TRANSITO, TOLTEN</v>
          </cell>
          <cell r="I9121" t="str">
            <v>Proyecto Cerrado</v>
          </cell>
          <cell r="J9121">
            <v>42872</v>
          </cell>
          <cell r="K9121">
            <v>11815</v>
          </cell>
          <cell r="L9121">
            <v>1</v>
          </cell>
          <cell r="M9121" t="str">
            <v>Licitación y Contratación</v>
          </cell>
          <cell r="N9121">
            <v>43092</v>
          </cell>
          <cell r="O9121">
            <v>27720000</v>
          </cell>
          <cell r="P9121">
            <v>27720000</v>
          </cell>
          <cell r="Q9121">
            <v>1</v>
          </cell>
          <cell r="R9121">
            <v>1</v>
          </cell>
          <cell r="S9121">
            <v>0</v>
          </cell>
          <cell r="T9121">
            <v>27720000</v>
          </cell>
        </row>
        <row r="9122">
          <cell r="G9122" t="str">
            <v>1-B-2017-91</v>
          </cell>
          <cell r="H9122" t="str">
            <v>CONSTRUCCION PLAZA VILLA EL JARDIN, COMUNA DE PURRANQUE</v>
          </cell>
          <cell r="I9122" t="str">
            <v>Proyecto Cerrado</v>
          </cell>
          <cell r="J9122">
            <v>42872</v>
          </cell>
          <cell r="K9122">
            <v>11384</v>
          </cell>
          <cell r="L9122">
            <v>1</v>
          </cell>
          <cell r="M9122" t="str">
            <v>Licitación y Contratación</v>
          </cell>
          <cell r="N9122">
            <v>43315</v>
          </cell>
          <cell r="O9122">
            <v>21954045</v>
          </cell>
          <cell r="P9122">
            <v>21954045</v>
          </cell>
          <cell r="Q9122">
            <v>1</v>
          </cell>
          <cell r="R9122">
            <v>1</v>
          </cell>
          <cell r="S9122">
            <v>0</v>
          </cell>
          <cell r="T9122">
            <v>21954045</v>
          </cell>
        </row>
        <row r="9123">
          <cell r="G9123" t="str">
            <v>1-B-2017-90</v>
          </cell>
          <cell r="H9123" t="str">
            <v>CONSTRUCCIÓN POZO DE DECOMISO Y CIERRE PERIMETRAL MATADERO</v>
          </cell>
          <cell r="I9123" t="str">
            <v>Proyecto Cerrado</v>
          </cell>
          <cell r="J9123">
            <v>42872</v>
          </cell>
          <cell r="K9123">
            <v>11565</v>
          </cell>
          <cell r="L9123">
            <v>1</v>
          </cell>
          <cell r="M9123" t="str">
            <v>Licitación y Contratación</v>
          </cell>
          <cell r="N9123">
            <v>43068</v>
          </cell>
          <cell r="O9123">
            <v>19682937</v>
          </cell>
          <cell r="P9123">
            <v>19430312</v>
          </cell>
          <cell r="Q9123">
            <v>1</v>
          </cell>
          <cell r="R9123">
            <v>1</v>
          </cell>
          <cell r="S9123">
            <v>0</v>
          </cell>
          <cell r="T9123">
            <v>19682937</v>
          </cell>
        </row>
        <row r="9124">
          <cell r="G9124" t="str">
            <v>1-B-2017-81</v>
          </cell>
          <cell r="H9124" t="str">
            <v>CONSTRUCCION PLAZA EL REFUGIO, LONCOTORO</v>
          </cell>
          <cell r="I9124" t="str">
            <v>Proyecto Cerrado</v>
          </cell>
          <cell r="J9124">
            <v>42872</v>
          </cell>
          <cell r="K9124">
            <v>11384</v>
          </cell>
          <cell r="L9124">
            <v>1</v>
          </cell>
          <cell r="M9124" t="str">
            <v>Licitación y Contratación</v>
          </cell>
          <cell r="N9124">
            <v>43018</v>
          </cell>
          <cell r="O9124">
            <v>18168865</v>
          </cell>
          <cell r="P9124">
            <v>18167552</v>
          </cell>
          <cell r="Q9124">
            <v>1</v>
          </cell>
          <cell r="R9124">
            <v>1</v>
          </cell>
          <cell r="S9124">
            <v>1313</v>
          </cell>
          <cell r="T9124">
            <v>18167552</v>
          </cell>
        </row>
        <row r="9125">
          <cell r="G9125" t="str">
            <v>1-B-2017-62</v>
          </cell>
          <cell r="H9125" t="str">
            <v>MEJORAMIENTO PLAZA SECTOR LOS COIGÜES</v>
          </cell>
          <cell r="I9125" t="str">
            <v>Proyecto Cerrado</v>
          </cell>
          <cell r="J9125">
            <v>42872</v>
          </cell>
          <cell r="K9125">
            <v>11330</v>
          </cell>
          <cell r="L9125">
            <v>1</v>
          </cell>
          <cell r="M9125" t="str">
            <v>Licitación y Contratación</v>
          </cell>
          <cell r="N9125">
            <v>43109</v>
          </cell>
          <cell r="O9125">
            <v>16957607</v>
          </cell>
          <cell r="P9125">
            <v>16957607</v>
          </cell>
          <cell r="Q9125">
            <v>1</v>
          </cell>
          <cell r="R9125">
            <v>1</v>
          </cell>
          <cell r="S9125">
            <v>0</v>
          </cell>
          <cell r="T9125">
            <v>16957607</v>
          </cell>
        </row>
        <row r="9126">
          <cell r="G9126" t="str">
            <v>1-B-2017-61</v>
          </cell>
          <cell r="H9126" t="str">
            <v>MEJORAMIENTO SISTEMA EVACUACIÓN AGUAS LLUVIAS GIMNASIO MUNICIPAL DE QUEMCHI.</v>
          </cell>
          <cell r="I9126" t="str">
            <v>Proyecto Cerrado</v>
          </cell>
          <cell r="J9126">
            <v>42872</v>
          </cell>
          <cell r="K9126">
            <v>11054</v>
          </cell>
          <cell r="L9126">
            <v>1</v>
          </cell>
          <cell r="M9126" t="str">
            <v>Licitación y Contratación</v>
          </cell>
          <cell r="N9126">
            <v>43135</v>
          </cell>
          <cell r="O9126">
            <v>15897756</v>
          </cell>
          <cell r="P9126">
            <v>15897756</v>
          </cell>
          <cell r="Q9126">
            <v>1</v>
          </cell>
          <cell r="R9126">
            <v>1</v>
          </cell>
          <cell r="S9126">
            <v>0</v>
          </cell>
          <cell r="T9126">
            <v>15897756</v>
          </cell>
        </row>
        <row r="9127">
          <cell r="G9127" t="str">
            <v>1-B-2017-152</v>
          </cell>
          <cell r="H9127" t="str">
            <v>NORMALIZACIÓN PISCINA MUNICIPAL</v>
          </cell>
          <cell r="I9127" t="str">
            <v>Proyecto Cerrado</v>
          </cell>
          <cell r="J9127">
            <v>42872</v>
          </cell>
          <cell r="K9127">
            <v>11057</v>
          </cell>
          <cell r="L9127">
            <v>1</v>
          </cell>
          <cell r="M9127" t="str">
            <v>Licitación y Contratación</v>
          </cell>
          <cell r="N9127">
            <v>43100</v>
          </cell>
          <cell r="O9127">
            <v>21022248</v>
          </cell>
          <cell r="P9127">
            <v>20890864</v>
          </cell>
          <cell r="Q9127">
            <v>1</v>
          </cell>
          <cell r="R9127">
            <v>1</v>
          </cell>
          <cell r="S9127">
            <v>0</v>
          </cell>
          <cell r="T9127">
            <v>21022248</v>
          </cell>
        </row>
        <row r="9128">
          <cell r="G9128" t="str">
            <v>1-B-2017-85</v>
          </cell>
          <cell r="H9128" t="str">
            <v>INSTALACIÓN Y HABILITACIÓN DE MOBILIARIO URBANO, COMUNA DE MARIQUINA</v>
          </cell>
          <cell r="I9128" t="str">
            <v>Proyecto Cerrado</v>
          </cell>
          <cell r="J9128">
            <v>42872</v>
          </cell>
          <cell r="K9128">
            <v>11033</v>
          </cell>
          <cell r="L9128">
            <v>1</v>
          </cell>
          <cell r="M9128" t="str">
            <v>Licitación y Contratación</v>
          </cell>
          <cell r="N9128">
            <v>43171</v>
          </cell>
          <cell r="O9128">
            <v>17842074</v>
          </cell>
          <cell r="P9128">
            <v>17827622</v>
          </cell>
          <cell r="Q9128">
            <v>1</v>
          </cell>
          <cell r="R9128">
            <v>1</v>
          </cell>
          <cell r="S9128">
            <v>0</v>
          </cell>
          <cell r="T9128">
            <v>17842074</v>
          </cell>
        </row>
        <row r="9129">
          <cell r="G9129" t="str">
            <v>1-B-2017-48</v>
          </cell>
          <cell r="H9129" t="str">
            <v>HABILITACION JUEGOS INFANTILES PLAZA HUACHOCOPIHUE Y PORTAL DEL SOL, VALDIVIA</v>
          </cell>
          <cell r="I9129" t="str">
            <v>Proyecto Cerrado</v>
          </cell>
          <cell r="J9129">
            <v>42872</v>
          </cell>
          <cell r="K9129">
            <v>11282</v>
          </cell>
          <cell r="L9129">
            <v>1</v>
          </cell>
          <cell r="M9129" t="str">
            <v>Licitación y Contratación</v>
          </cell>
          <cell r="N9129">
            <v>43125</v>
          </cell>
          <cell r="O9129">
            <v>21720921</v>
          </cell>
          <cell r="P9129">
            <v>21705743</v>
          </cell>
          <cell r="Q9129">
            <v>1</v>
          </cell>
          <cell r="R9129">
            <v>1</v>
          </cell>
          <cell r="S9129">
            <v>0</v>
          </cell>
          <cell r="T9129">
            <v>21720921</v>
          </cell>
        </row>
        <row r="9130">
          <cell r="G9130" t="str">
            <v>1-B-2017-42</v>
          </cell>
          <cell r="H9130" t="str">
            <v>REPOSICIÓN Y CONSTRUCCION DE VEREDAS EN DIVERSOS LUGARES DE LA COMUNA DE LANCO</v>
          </cell>
          <cell r="I9130" t="str">
            <v>Proyecto Cerrado</v>
          </cell>
          <cell r="J9130">
            <v>42872</v>
          </cell>
          <cell r="K9130">
            <v>11033</v>
          </cell>
          <cell r="L9130">
            <v>1</v>
          </cell>
          <cell r="M9130" t="str">
            <v>Licitación y Contratación</v>
          </cell>
          <cell r="N9130">
            <v>43149</v>
          </cell>
          <cell r="O9130">
            <v>24619386</v>
          </cell>
          <cell r="P9130">
            <v>24533387</v>
          </cell>
          <cell r="Q9130">
            <v>1</v>
          </cell>
          <cell r="R9130">
            <v>1</v>
          </cell>
          <cell r="S9130">
            <v>0</v>
          </cell>
          <cell r="T9130">
            <v>24619386</v>
          </cell>
        </row>
        <row r="9131">
          <cell r="G9131" t="str">
            <v>1-C-2017-358</v>
          </cell>
          <cell r="H9131" t="str">
            <v>HABILITACIÓN DE EMERGENCIA PARA PASO PEATONAL DEFINITIVO SECTOR DE PACHUY, ALTO DEL CARMEN</v>
          </cell>
          <cell r="I9131" t="str">
            <v>Proyecto Cerrado</v>
          </cell>
          <cell r="J9131">
            <v>42872</v>
          </cell>
          <cell r="K9131">
            <v>12595</v>
          </cell>
          <cell r="L9131">
            <v>1</v>
          </cell>
          <cell r="M9131" t="str">
            <v>Licitación y Contratación</v>
          </cell>
          <cell r="N9131">
            <v>42995</v>
          </cell>
          <cell r="O9131">
            <v>37383582</v>
          </cell>
          <cell r="P9131">
            <v>47913251</v>
          </cell>
          <cell r="Q9131">
            <v>1</v>
          </cell>
          <cell r="R9131">
            <v>1</v>
          </cell>
          <cell r="S9131">
            <v>0</v>
          </cell>
          <cell r="T9131">
            <v>37383582</v>
          </cell>
        </row>
        <row r="9132">
          <cell r="G9132" t="str">
            <v>1-C-2017-281</v>
          </cell>
          <cell r="H9132" t="str">
            <v>HABILITACIÓN DE EMERGENCIA PARA PASO PEATONAL DEFINITIVO LA PAMPA, SECTOR CLUB DEPORTIVO, ALTO DEL CARMEN</v>
          </cell>
          <cell r="I9132" t="str">
            <v>Proyecto Cerrado</v>
          </cell>
          <cell r="J9132">
            <v>42872</v>
          </cell>
          <cell r="K9132">
            <v>12595</v>
          </cell>
          <cell r="L9132">
            <v>1</v>
          </cell>
          <cell r="M9132" t="str">
            <v>Licitación y Contratación</v>
          </cell>
          <cell r="N9132">
            <v>42975</v>
          </cell>
          <cell r="O9132">
            <v>36819821</v>
          </cell>
          <cell r="P9132">
            <v>35559919</v>
          </cell>
          <cell r="Q9132">
            <v>1</v>
          </cell>
          <cell r="R9132">
            <v>1</v>
          </cell>
          <cell r="S9132">
            <v>0</v>
          </cell>
          <cell r="T9132">
            <v>36819821</v>
          </cell>
        </row>
        <row r="9133">
          <cell r="G9133" t="str">
            <v>1-B-2017-95</v>
          </cell>
          <cell r="H9133" t="str">
            <v>IMPLEMENTACION DE ILUMINACION SOLAR EN ESPACIOS PUBLICOS</v>
          </cell>
          <cell r="I9133" t="str">
            <v>Proyecto Cerrado</v>
          </cell>
          <cell r="J9133">
            <v>42865</v>
          </cell>
          <cell r="K9133">
            <v>10777</v>
          </cell>
          <cell r="L9133">
            <v>1</v>
          </cell>
          <cell r="M9133" t="str">
            <v>Licitación y Contratación</v>
          </cell>
          <cell r="N9133">
            <v>43019</v>
          </cell>
          <cell r="O9133">
            <v>19682937</v>
          </cell>
          <cell r="P9133">
            <v>19110865</v>
          </cell>
          <cell r="Q9133">
            <v>1</v>
          </cell>
          <cell r="R9133">
            <v>1</v>
          </cell>
          <cell r="S9133">
            <v>0</v>
          </cell>
          <cell r="T9133">
            <v>19682937</v>
          </cell>
        </row>
        <row r="9134">
          <cell r="G9134" t="str">
            <v>1-B-2017-86</v>
          </cell>
          <cell r="H9134" t="str">
            <v>MEJORAMIENTO INTEGRAL MERCADO MUNICIPAL LA VEGA</v>
          </cell>
          <cell r="I9134" t="str">
            <v>Proyecto Cerrado</v>
          </cell>
          <cell r="J9134">
            <v>42865</v>
          </cell>
          <cell r="K9134">
            <v>10777</v>
          </cell>
          <cell r="L9134">
            <v>1</v>
          </cell>
          <cell r="M9134" t="str">
            <v>Licitación y Contratación</v>
          </cell>
          <cell r="N9134">
            <v>43031</v>
          </cell>
          <cell r="O9134">
            <v>24982189</v>
          </cell>
          <cell r="P9134">
            <v>24941091</v>
          </cell>
          <cell r="Q9134">
            <v>1</v>
          </cell>
          <cell r="R9134">
            <v>1</v>
          </cell>
          <cell r="S9134">
            <v>0</v>
          </cell>
          <cell r="T9134">
            <v>24982189</v>
          </cell>
        </row>
        <row r="9135">
          <cell r="G9135" t="str">
            <v>1-B-2017-80</v>
          </cell>
          <cell r="H9135" t="str">
            <v>CONSTRUCCIÓN CAMARINES PORVENIR</v>
          </cell>
          <cell r="I9135" t="str">
            <v>Proyecto Cerrado</v>
          </cell>
          <cell r="J9135">
            <v>42865</v>
          </cell>
          <cell r="K9135">
            <v>10777</v>
          </cell>
          <cell r="L9135">
            <v>1</v>
          </cell>
          <cell r="M9135" t="str">
            <v>Licitación y Contratación</v>
          </cell>
          <cell r="N9135">
            <v>43048</v>
          </cell>
          <cell r="O9135">
            <v>18471679</v>
          </cell>
          <cell r="P9135">
            <v>18460276</v>
          </cell>
          <cell r="Q9135">
            <v>1</v>
          </cell>
          <cell r="R9135">
            <v>1</v>
          </cell>
          <cell r="S9135">
            <v>0</v>
          </cell>
          <cell r="T9135">
            <v>18471679</v>
          </cell>
        </row>
        <row r="9136">
          <cell r="G9136" t="str">
            <v>1-B-2017-92</v>
          </cell>
          <cell r="H9136" t="str">
            <v>MEJORAMIENTO Y CONSTRUCCIÓN DE PUENTES PEATONALES DIVERSAS CALLES</v>
          </cell>
          <cell r="I9136" t="str">
            <v>Proyecto Cerrado</v>
          </cell>
          <cell r="J9136">
            <v>42858</v>
          </cell>
          <cell r="K9136">
            <v>10075</v>
          </cell>
          <cell r="L9136">
            <v>1</v>
          </cell>
          <cell r="M9136" t="str">
            <v>Licitación y Contratación</v>
          </cell>
          <cell r="N9136">
            <v>43078</v>
          </cell>
          <cell r="O9136">
            <v>15897756</v>
          </cell>
          <cell r="P9136">
            <v>15117536</v>
          </cell>
          <cell r="Q9136">
            <v>1</v>
          </cell>
          <cell r="R9136">
            <v>1</v>
          </cell>
          <cell r="S9136">
            <v>0</v>
          </cell>
          <cell r="T9136">
            <v>15897756</v>
          </cell>
        </row>
        <row r="9137">
          <cell r="G9137" t="str">
            <v>1-B-2017-82</v>
          </cell>
          <cell r="H9137" t="str">
            <v>MEJORAMIENTO ESPACIOS PÚBLICOS, SECTOR URBANO, DALCAHUE</v>
          </cell>
          <cell r="I9137" t="str">
            <v>Proyecto Cerrado</v>
          </cell>
          <cell r="J9137">
            <v>42858</v>
          </cell>
          <cell r="K9137">
            <v>10250</v>
          </cell>
          <cell r="L9137">
            <v>1</v>
          </cell>
          <cell r="M9137" t="str">
            <v>Licitación y Contratación</v>
          </cell>
          <cell r="N9137">
            <v>43045</v>
          </cell>
          <cell r="O9137">
            <v>16957457</v>
          </cell>
          <cell r="P9137">
            <v>16957457</v>
          </cell>
          <cell r="Q9137">
            <v>1</v>
          </cell>
          <cell r="R9137">
            <v>1</v>
          </cell>
          <cell r="S9137">
            <v>0</v>
          </cell>
          <cell r="T9137">
            <v>16957457</v>
          </cell>
        </row>
        <row r="9138">
          <cell r="G9138" t="str">
            <v>1-B-2017-46</v>
          </cell>
          <cell r="H9138" t="str">
            <v>CONSTRUCCION CIERRE PERIMETRAL CANCHA ÑANCUAN</v>
          </cell>
          <cell r="I9138" t="str">
            <v>Proyecto Cerrado</v>
          </cell>
          <cell r="J9138">
            <v>42858</v>
          </cell>
          <cell r="K9138">
            <v>10250</v>
          </cell>
          <cell r="L9138">
            <v>1</v>
          </cell>
          <cell r="M9138" t="str">
            <v>Licitación y Contratación</v>
          </cell>
          <cell r="N9138">
            <v>43161</v>
          </cell>
          <cell r="O9138">
            <v>16654792</v>
          </cell>
          <cell r="P9138">
            <v>16082478</v>
          </cell>
          <cell r="Q9138">
            <v>1</v>
          </cell>
          <cell r="R9138">
            <v>1</v>
          </cell>
          <cell r="S9138">
            <v>0</v>
          </cell>
          <cell r="T9138">
            <v>16654792</v>
          </cell>
        </row>
        <row r="9139">
          <cell r="G9139" t="str">
            <v>1-B-2017-63</v>
          </cell>
          <cell r="H9139" t="str">
            <v>HABILITACIÓN Y MEJORAMIENTO DEPENDENCIAS MUNICIPALES, LOS LAGOS.</v>
          </cell>
          <cell r="I9139" t="str">
            <v>Proyecto Cerrado</v>
          </cell>
          <cell r="J9139">
            <v>42858</v>
          </cell>
          <cell r="K9139">
            <v>10336</v>
          </cell>
          <cell r="L9139">
            <v>1</v>
          </cell>
          <cell r="M9139" t="str">
            <v>Licitación y Contratación</v>
          </cell>
          <cell r="N9139">
            <v>42935</v>
          </cell>
          <cell r="O9139">
            <v>19516880</v>
          </cell>
          <cell r="P9139">
            <v>19516880</v>
          </cell>
          <cell r="Q9139">
            <v>1</v>
          </cell>
          <cell r="R9139">
            <v>1</v>
          </cell>
          <cell r="S9139">
            <v>0</v>
          </cell>
          <cell r="T9139">
            <v>19516880</v>
          </cell>
        </row>
        <row r="9140">
          <cell r="G9140" t="str">
            <v>1-B-2017-41</v>
          </cell>
          <cell r="H9140" t="str">
            <v>PMU-IRAL 2017: REPOSICIÓN LUMINARIAS POBLACIÓN VILLA LA FLORIDA, COMUNA DE RÍO BUENO.</v>
          </cell>
          <cell r="I9140" t="str">
            <v>Proyecto Cerrado</v>
          </cell>
          <cell r="J9140">
            <v>42858</v>
          </cell>
          <cell r="K9140">
            <v>10336</v>
          </cell>
          <cell r="L9140">
            <v>1</v>
          </cell>
          <cell r="M9140" t="str">
            <v>Licitación y Contratación</v>
          </cell>
          <cell r="N9140">
            <v>42971</v>
          </cell>
          <cell r="O9140">
            <v>22859490</v>
          </cell>
          <cell r="P9140">
            <v>21230195</v>
          </cell>
          <cell r="Q9140">
            <v>1</v>
          </cell>
          <cell r="R9140">
            <v>1</v>
          </cell>
          <cell r="S9140">
            <v>0</v>
          </cell>
          <cell r="T9140">
            <v>22859490</v>
          </cell>
        </row>
        <row r="9141">
          <cell r="G9141" t="str">
            <v>1-B-2017-75</v>
          </cell>
          <cell r="H9141" t="str">
            <v>MEJORAMIENTO TRES PLAZAS POBLACION JUAN PABLO II</v>
          </cell>
          <cell r="I9141" t="str">
            <v>Proyecto Cerrado</v>
          </cell>
          <cell r="J9141">
            <v>42851</v>
          </cell>
          <cell r="K9141">
            <v>9435</v>
          </cell>
          <cell r="L9141">
            <v>1</v>
          </cell>
          <cell r="M9141" t="str">
            <v>Licitación y Contratación</v>
          </cell>
          <cell r="N9141">
            <v>42929</v>
          </cell>
          <cell r="O9141">
            <v>20742787</v>
          </cell>
          <cell r="P9141">
            <v>20618386</v>
          </cell>
          <cell r="Q9141">
            <v>1</v>
          </cell>
          <cell r="R9141">
            <v>1</v>
          </cell>
          <cell r="S9141">
            <v>0</v>
          </cell>
          <cell r="T9141">
            <v>20742787</v>
          </cell>
        </row>
        <row r="9142">
          <cell r="G9142" t="str">
            <v>1-B-2017-57</v>
          </cell>
          <cell r="H9142" t="str">
            <v>MEJORAMIENTO ÁREA RECREATIVA PARQUE LA PALOMA</v>
          </cell>
          <cell r="I9142" t="str">
            <v>Proyecto Cerrado</v>
          </cell>
          <cell r="J9142">
            <v>42851</v>
          </cell>
          <cell r="K9142">
            <v>9435</v>
          </cell>
          <cell r="L9142">
            <v>1</v>
          </cell>
          <cell r="M9142" t="str">
            <v>Licitación y Contratación</v>
          </cell>
          <cell r="N9142">
            <v>43144</v>
          </cell>
          <cell r="O9142">
            <v>21499823</v>
          </cell>
          <cell r="P9142">
            <v>21499823</v>
          </cell>
          <cell r="Q9142">
            <v>1</v>
          </cell>
          <cell r="R9142">
            <v>1</v>
          </cell>
          <cell r="S9142">
            <v>0</v>
          </cell>
          <cell r="T9142">
            <v>21499823</v>
          </cell>
        </row>
        <row r="9143">
          <cell r="G9143" t="str">
            <v>1-B-2017-25</v>
          </cell>
          <cell r="H9143" t="str">
            <v>CONSTRUCCIÓN SALÓN VELATORIO MUNICIPAL PARA LA COMUNA DE QUINCHAO</v>
          </cell>
          <cell r="I9143" t="str">
            <v>Proyecto Cerrado</v>
          </cell>
          <cell r="J9143">
            <v>42851</v>
          </cell>
          <cell r="K9143">
            <v>8980</v>
          </cell>
          <cell r="L9143">
            <v>1</v>
          </cell>
          <cell r="M9143" t="str">
            <v>Licitación y Contratación</v>
          </cell>
          <cell r="N9143">
            <v>43029</v>
          </cell>
          <cell r="O9143">
            <v>19682937</v>
          </cell>
          <cell r="P9143">
            <v>19681872</v>
          </cell>
          <cell r="Q9143">
            <v>1</v>
          </cell>
          <cell r="R9143">
            <v>1</v>
          </cell>
          <cell r="S9143">
            <v>1065</v>
          </cell>
          <cell r="T9143">
            <v>19681872</v>
          </cell>
        </row>
        <row r="9144">
          <cell r="G9144" t="str">
            <v>1-B-2017-12</v>
          </cell>
          <cell r="H9144" t="str">
            <v>MEJORAMIENTO PLAZA JUAN COSTA, PUERTO VARAS</v>
          </cell>
          <cell r="I9144" t="str">
            <v>En Ejecución</v>
          </cell>
          <cell r="J9144">
            <v>42851</v>
          </cell>
          <cell r="K9144">
            <v>8785</v>
          </cell>
          <cell r="L9144">
            <v>1</v>
          </cell>
          <cell r="M9144" t="str">
            <v>Licitación y Contratación</v>
          </cell>
          <cell r="N9144">
            <v>43081</v>
          </cell>
          <cell r="O9144">
            <v>14962780</v>
          </cell>
          <cell r="P9144">
            <v>14962780</v>
          </cell>
          <cell r="Q9144">
            <v>1</v>
          </cell>
          <cell r="R9144">
            <v>1</v>
          </cell>
          <cell r="S9144">
            <v>2277512</v>
          </cell>
          <cell r="T9144">
            <v>12685268</v>
          </cell>
        </row>
        <row r="9145">
          <cell r="G9145" t="str">
            <v>1-B-2017-49</v>
          </cell>
          <cell r="H9145" t="str">
            <v>CONSERVACIÓN DE CANALIZACIÓN AGUAS LLUVIAS Y REGADÍO PUERTO IBAÑEZ</v>
          </cell>
          <cell r="I9145" t="str">
            <v>Proyecto Cerrado</v>
          </cell>
          <cell r="J9145">
            <v>42851</v>
          </cell>
          <cell r="K9145">
            <v>9441</v>
          </cell>
          <cell r="L9145">
            <v>1</v>
          </cell>
          <cell r="M9145" t="str">
            <v>Administración Directa</v>
          </cell>
          <cell r="N9145">
            <v>45015</v>
          </cell>
          <cell r="O9145">
            <v>14107428</v>
          </cell>
          <cell r="P9145">
            <v>14107428</v>
          </cell>
          <cell r="Q9145">
            <v>3</v>
          </cell>
          <cell r="R9145">
            <v>3</v>
          </cell>
          <cell r="S9145">
            <v>0</v>
          </cell>
          <cell r="T9145">
            <v>14107428</v>
          </cell>
        </row>
        <row r="9146">
          <cell r="G9146" t="str">
            <v>1-B-2017-96</v>
          </cell>
          <cell r="H9146" t="str">
            <v>CONSTRUCCION BARANDAS PUBLICAS Y SOMBREADERO ESTADIO MUNICIPAL</v>
          </cell>
          <cell r="I9146" t="str">
            <v>Proyecto Cerrado</v>
          </cell>
          <cell r="J9146">
            <v>42851</v>
          </cell>
          <cell r="K9146" t="str">
            <v>E9627/2017</v>
          </cell>
          <cell r="L9146">
            <v>1</v>
          </cell>
          <cell r="M9146" t="str">
            <v>Administración Directa</v>
          </cell>
          <cell r="N9146">
            <v>42986</v>
          </cell>
          <cell r="O9146">
            <v>30500223</v>
          </cell>
          <cell r="P9146">
            <v>30500223</v>
          </cell>
          <cell r="Q9146">
            <v>5</v>
          </cell>
          <cell r="R9146">
            <v>5</v>
          </cell>
          <cell r="S9146">
            <v>0</v>
          </cell>
          <cell r="T9146">
            <v>30500223</v>
          </cell>
        </row>
        <row r="9147">
          <cell r="G9147" t="str">
            <v>1-B-2017-69</v>
          </cell>
          <cell r="H9147" t="str">
            <v>CONSTRUCCION FOGON COMUNITARIO SECTOR ICHUAC</v>
          </cell>
          <cell r="I9147" t="str">
            <v>Proyecto Cerrado</v>
          </cell>
          <cell r="J9147">
            <v>42837</v>
          </cell>
          <cell r="K9147">
            <v>8637</v>
          </cell>
          <cell r="L9147">
            <v>1</v>
          </cell>
          <cell r="M9147" t="str">
            <v>Licitación y Contratación</v>
          </cell>
          <cell r="N9147">
            <v>43009</v>
          </cell>
          <cell r="O9147">
            <v>15897756</v>
          </cell>
          <cell r="P9147">
            <v>15593290</v>
          </cell>
          <cell r="Q9147">
            <v>1</v>
          </cell>
          <cell r="R9147">
            <v>1</v>
          </cell>
          <cell r="S9147">
            <v>0</v>
          </cell>
          <cell r="T9147">
            <v>15897756</v>
          </cell>
        </row>
        <row r="9148">
          <cell r="G9148" t="str">
            <v>1-C-2016-1917</v>
          </cell>
          <cell r="H9148" t="str">
            <v>CONSTRUCCION DE ESTACIONAMIENTOS Y SOMBREADEROS ESPACIOS PUBLICOS SECTOR PIEDRA ROTA,TOCOPILLA</v>
          </cell>
          <cell r="I9148" t="str">
            <v>Proyecto Cerrado</v>
          </cell>
          <cell r="J9148">
            <v>42835</v>
          </cell>
          <cell r="K9148">
            <v>7781</v>
          </cell>
          <cell r="L9148">
            <v>1</v>
          </cell>
          <cell r="M9148" t="str">
            <v>Administración Directa</v>
          </cell>
          <cell r="N9148">
            <v>42947</v>
          </cell>
          <cell r="O9148">
            <v>55938064</v>
          </cell>
          <cell r="P9148">
            <v>55938064</v>
          </cell>
          <cell r="Q9148">
            <v>1</v>
          </cell>
          <cell r="R9148">
            <v>1</v>
          </cell>
          <cell r="S9148">
            <v>0</v>
          </cell>
          <cell r="T9148">
            <v>55938064</v>
          </cell>
        </row>
        <row r="9149">
          <cell r="G9149" t="str">
            <v>1-C-2016-1916</v>
          </cell>
          <cell r="H9149" t="str">
            <v>CONSTRUCCION DE ÁREAS VERDES Y MANTENCION DE MUROS EN ESPACIOS PUBLICOS PLAYA COVADONGA,TOCOPILLA</v>
          </cell>
          <cell r="I9149" t="str">
            <v>Proyecto Cerrado</v>
          </cell>
          <cell r="J9149">
            <v>42835</v>
          </cell>
          <cell r="K9149">
            <v>7781</v>
          </cell>
          <cell r="L9149">
            <v>1</v>
          </cell>
          <cell r="M9149" t="str">
            <v>Administración Directa</v>
          </cell>
          <cell r="N9149">
            <v>42947</v>
          </cell>
          <cell r="O9149">
            <v>57913150</v>
          </cell>
          <cell r="P9149">
            <v>57913150</v>
          </cell>
          <cell r="Q9149">
            <v>1</v>
          </cell>
          <cell r="R9149">
            <v>1</v>
          </cell>
          <cell r="S9149">
            <v>0</v>
          </cell>
          <cell r="T9149">
            <v>57913150</v>
          </cell>
        </row>
        <row r="9150">
          <cell r="G9150" t="str">
            <v>1-B-2017-40</v>
          </cell>
          <cell r="H9150" t="str">
            <v>CONSTRUCCIÓN CANCHAS TECHADAS CLUB DE RAYUELA</v>
          </cell>
          <cell r="I9150" t="str">
            <v>Proyecto Cerrado</v>
          </cell>
          <cell r="J9150">
            <v>42832</v>
          </cell>
          <cell r="K9150" t="str">
            <v>E7531/2017</v>
          </cell>
          <cell r="L9150">
            <v>1</v>
          </cell>
          <cell r="M9150" t="str">
            <v>Licitación y Contratación</v>
          </cell>
          <cell r="N9150">
            <v>43406</v>
          </cell>
          <cell r="O9150">
            <v>20439973</v>
          </cell>
          <cell r="P9150">
            <v>27567094</v>
          </cell>
          <cell r="Q9150">
            <v>2</v>
          </cell>
          <cell r="R9150">
            <v>2</v>
          </cell>
          <cell r="S9150">
            <v>0</v>
          </cell>
          <cell r="T9150">
            <v>20439973</v>
          </cell>
        </row>
        <row r="9151">
          <cell r="G9151" t="str">
            <v>1-B-2017-13</v>
          </cell>
          <cell r="H9151" t="str">
            <v>CONSTRUCCION POLIFUNCIONAL LOS PINITOS</v>
          </cell>
          <cell r="I9151" t="str">
            <v>Proyecto Cerrado</v>
          </cell>
          <cell r="J9151">
            <v>42832</v>
          </cell>
          <cell r="K9151" t="str">
            <v>E7751/2017</v>
          </cell>
          <cell r="L9151">
            <v>1</v>
          </cell>
          <cell r="M9151" t="str">
            <v>Licitación y Contratación</v>
          </cell>
          <cell r="N9151">
            <v>43035</v>
          </cell>
          <cell r="O9151">
            <v>23468117</v>
          </cell>
          <cell r="P9151">
            <v>23467807</v>
          </cell>
          <cell r="Q9151">
            <v>1</v>
          </cell>
          <cell r="R9151">
            <v>1</v>
          </cell>
          <cell r="S9151">
            <v>0</v>
          </cell>
          <cell r="T9151">
            <v>23468117</v>
          </cell>
        </row>
        <row r="9152">
          <cell r="G9152" t="str">
            <v>1-B-2017-45</v>
          </cell>
          <cell r="H9152" t="str">
            <v>EQUIPAMIENTO JUEGOS INFANTILES PLAZA POBLACION AMISTAD, PUERTO GUADAL</v>
          </cell>
          <cell r="I9152" t="str">
            <v>Proyecto Cerrado</v>
          </cell>
          <cell r="J9152">
            <v>42832</v>
          </cell>
          <cell r="K9152">
            <v>8519</v>
          </cell>
          <cell r="L9152">
            <v>1</v>
          </cell>
          <cell r="M9152" t="str">
            <v>Licitación y Contratación</v>
          </cell>
          <cell r="N9152">
            <v>42899</v>
          </cell>
          <cell r="O9152">
            <v>15341832</v>
          </cell>
          <cell r="P9152">
            <v>15052663</v>
          </cell>
          <cell r="Q9152">
            <v>1</v>
          </cell>
          <cell r="R9152">
            <v>1</v>
          </cell>
          <cell r="S9152">
            <v>0</v>
          </cell>
          <cell r="T9152">
            <v>15341832</v>
          </cell>
        </row>
        <row r="9153">
          <cell r="G9153" t="str">
            <v>1-C-2015-1909</v>
          </cell>
          <cell r="H9153" t="str">
            <v>REPOSICION 723 M2 VEREDAS CON BALDOSAS EN SECTOR CENTRO SUR, SAN CLEMENTE</v>
          </cell>
          <cell r="I9153" t="str">
            <v>Proyecto Cerrado</v>
          </cell>
          <cell r="J9153">
            <v>42825</v>
          </cell>
          <cell r="K9153">
            <v>8064</v>
          </cell>
          <cell r="L9153">
            <v>1</v>
          </cell>
          <cell r="M9153" t="str">
            <v>Licitación y Contratación</v>
          </cell>
          <cell r="N9153">
            <v>43042</v>
          </cell>
          <cell r="O9153">
            <v>42077076</v>
          </cell>
          <cell r="P9153">
            <v>41073966</v>
          </cell>
          <cell r="Q9153">
            <v>1</v>
          </cell>
          <cell r="R9153">
            <v>1</v>
          </cell>
          <cell r="S9153">
            <v>0</v>
          </cell>
          <cell r="T9153">
            <v>42077076</v>
          </cell>
        </row>
        <row r="9154">
          <cell r="G9154" t="str">
            <v>1-C-2015-1907</v>
          </cell>
          <cell r="H9154" t="str">
            <v>REPOSICION 850 M2 VEREDAS CON BALDOSAS EN CARLOS SILVA, CLODOMIRO SILVA Y SILVESTRE URIZAR, SAN CLEMENTE</v>
          </cell>
          <cell r="I9154" t="str">
            <v>Proyecto Cerrado</v>
          </cell>
          <cell r="J9154">
            <v>42825</v>
          </cell>
          <cell r="K9154">
            <v>8064</v>
          </cell>
          <cell r="L9154">
            <v>1</v>
          </cell>
          <cell r="M9154" t="str">
            <v>Licitación y Contratación</v>
          </cell>
          <cell r="N9154">
            <v>43076</v>
          </cell>
          <cell r="O9154">
            <v>45104065</v>
          </cell>
          <cell r="P9154">
            <v>41506991</v>
          </cell>
          <cell r="Q9154">
            <v>1</v>
          </cell>
          <cell r="R9154">
            <v>1</v>
          </cell>
          <cell r="S9154">
            <v>0</v>
          </cell>
          <cell r="T9154">
            <v>45104065</v>
          </cell>
        </row>
        <row r="9155">
          <cell r="G9155" t="str">
            <v>1-B-2017-7</v>
          </cell>
          <cell r="H9155" t="str">
            <v>MEJORAMIENTO SEDE SOCIAL SECTOR DE PIO PIO, COMUNA DE QUEILEN</v>
          </cell>
          <cell r="I9155" t="str">
            <v>Proyecto Cerrado</v>
          </cell>
          <cell r="J9155">
            <v>42823</v>
          </cell>
          <cell r="K9155">
            <v>7115</v>
          </cell>
          <cell r="L9155">
            <v>1</v>
          </cell>
          <cell r="M9155" t="str">
            <v>Licitación y Contratación</v>
          </cell>
          <cell r="N9155">
            <v>42919</v>
          </cell>
          <cell r="O9155">
            <v>18471679</v>
          </cell>
          <cell r="P9155">
            <v>17850967</v>
          </cell>
          <cell r="Q9155">
            <v>1</v>
          </cell>
          <cell r="R9155">
            <v>1</v>
          </cell>
          <cell r="S9155">
            <v>0</v>
          </cell>
          <cell r="T9155">
            <v>18471679</v>
          </cell>
        </row>
        <row r="9156">
          <cell r="G9156" t="str">
            <v>1-C-2016-1017</v>
          </cell>
          <cell r="H9156" t="str">
            <v>MEJORAMIENTO MEDIA CALZADA Y BACHES CALLE ESMERALDA, QUILLOTA</v>
          </cell>
          <cell r="I9156" t="str">
            <v>Proyecto Cerrado</v>
          </cell>
          <cell r="J9156">
            <v>42809</v>
          </cell>
          <cell r="K9156">
            <v>5125</v>
          </cell>
          <cell r="L9156">
            <v>1</v>
          </cell>
          <cell r="M9156" t="str">
            <v>Licitación y Contratación</v>
          </cell>
          <cell r="N9156">
            <v>42920</v>
          </cell>
          <cell r="O9156">
            <v>59999000</v>
          </cell>
          <cell r="P9156">
            <v>56000001</v>
          </cell>
          <cell r="Q9156">
            <v>1</v>
          </cell>
          <cell r="R9156">
            <v>1</v>
          </cell>
          <cell r="S9156">
            <v>3998999</v>
          </cell>
          <cell r="T9156">
            <v>56000001</v>
          </cell>
        </row>
        <row r="9157">
          <cell r="G9157" t="str">
            <v>1-C-2017-334</v>
          </cell>
          <cell r="H9157" t="str">
            <v>HABILITACIÓN DE DIFERENTES ESTABLECIMIENTOS EDUCACIONALES</v>
          </cell>
          <cell r="I9157" t="str">
            <v>Proyecto Cerrado</v>
          </cell>
          <cell r="J9157">
            <v>42796</v>
          </cell>
          <cell r="K9157">
            <v>5415</v>
          </cell>
          <cell r="L9157">
            <v>1</v>
          </cell>
          <cell r="M9157" t="str">
            <v>Licitación y Contratación</v>
          </cell>
          <cell r="N9157">
            <v>42882</v>
          </cell>
          <cell r="O9157">
            <v>16539338</v>
          </cell>
          <cell r="P9157">
            <v>12963497</v>
          </cell>
          <cell r="Q9157">
            <v>3</v>
          </cell>
          <cell r="R9157">
            <v>3</v>
          </cell>
          <cell r="S9157">
            <v>0</v>
          </cell>
          <cell r="T9157">
            <v>16539338</v>
          </cell>
        </row>
        <row r="9158">
          <cell r="G9158" t="str">
            <v>1-B-2017-9</v>
          </cell>
          <cell r="H9158" t="str">
            <v>CONSTRUCCION CIERRE PERIMETRAL CANCHA FATIMA</v>
          </cell>
          <cell r="I9158" t="str">
            <v>Proyecto Cerrado</v>
          </cell>
          <cell r="J9158">
            <v>42794</v>
          </cell>
          <cell r="K9158">
            <v>4926</v>
          </cell>
          <cell r="L9158">
            <v>1</v>
          </cell>
          <cell r="M9158" t="str">
            <v>Licitación y Contratación</v>
          </cell>
          <cell r="N9158">
            <v>43000</v>
          </cell>
          <cell r="O9158">
            <v>19228715</v>
          </cell>
          <cell r="P9158">
            <v>19200039</v>
          </cell>
          <cell r="Q9158">
            <v>1</v>
          </cell>
          <cell r="R9158">
            <v>1</v>
          </cell>
          <cell r="S9158">
            <v>0</v>
          </cell>
          <cell r="T9158">
            <v>19228715</v>
          </cell>
        </row>
        <row r="9159">
          <cell r="G9159" t="str">
            <v>1-C-2017-248</v>
          </cell>
          <cell r="H9159" t="str">
            <v>PAVIMENTACIÓN Y SOLUCIÓN AGUAS LLUVIAS CALLE GRANITICO</v>
          </cell>
          <cell r="I9159" t="str">
            <v>Proyecto Cerrado</v>
          </cell>
          <cell r="J9159">
            <v>42790</v>
          </cell>
          <cell r="K9159">
            <v>4857</v>
          </cell>
          <cell r="L9159">
            <v>1</v>
          </cell>
          <cell r="M9159" t="str">
            <v>Licitación y Contratación</v>
          </cell>
          <cell r="N9159">
            <v>42952</v>
          </cell>
          <cell r="O9159">
            <v>45412893</v>
          </cell>
          <cell r="P9159">
            <v>45412894</v>
          </cell>
          <cell r="Q9159">
            <v>1</v>
          </cell>
          <cell r="R9159">
            <v>1</v>
          </cell>
          <cell r="S9159">
            <v>0</v>
          </cell>
          <cell r="T9159">
            <v>45412893</v>
          </cell>
        </row>
        <row r="9160">
          <cell r="G9160" t="str">
            <v>1-C-2016-1535</v>
          </cell>
          <cell r="H9160" t="str">
            <v>RECUPERACION TRES PLAZOLETAS DE COELEMU</v>
          </cell>
          <cell r="I9160" t="str">
            <v>100% Girado</v>
          </cell>
          <cell r="J9160">
            <v>42790</v>
          </cell>
          <cell r="K9160" t="str">
            <v>E4560/2017</v>
          </cell>
          <cell r="L9160">
            <v>1</v>
          </cell>
          <cell r="M9160" t="str">
            <v>Administración Directa</v>
          </cell>
          <cell r="N9160">
            <v>42928</v>
          </cell>
          <cell r="O9160">
            <v>59935444</v>
          </cell>
          <cell r="P9160">
            <v>59935444</v>
          </cell>
          <cell r="Q9160">
            <v>3</v>
          </cell>
          <cell r="R9160">
            <v>3</v>
          </cell>
          <cell r="S9160">
            <v>0</v>
          </cell>
          <cell r="T9160">
            <v>59935444</v>
          </cell>
        </row>
        <row r="9161">
          <cell r="G9161" t="str">
            <v>1-C-2016-1945</v>
          </cell>
          <cell r="H9161" t="str">
            <v>SEÑALIZACIONES VIALES COMUNA DE QUEILEN</v>
          </cell>
          <cell r="I9161" t="str">
            <v>Proyecto Cerrado</v>
          </cell>
          <cell r="J9161">
            <v>42790</v>
          </cell>
          <cell r="K9161">
            <v>4598</v>
          </cell>
          <cell r="L9161">
            <v>1</v>
          </cell>
          <cell r="M9161" t="str">
            <v>Licitación y Contratación</v>
          </cell>
          <cell r="N9161">
            <v>43109</v>
          </cell>
          <cell r="O9161">
            <v>59990000</v>
          </cell>
          <cell r="P9161">
            <v>59990000</v>
          </cell>
          <cell r="Q9161">
            <v>1</v>
          </cell>
          <cell r="R9161">
            <v>1</v>
          </cell>
          <cell r="S9161">
            <v>0</v>
          </cell>
          <cell r="T9161">
            <v>59990000</v>
          </cell>
        </row>
        <row r="9162">
          <cell r="G9162" t="str">
            <v>1-C-2016-1944</v>
          </cell>
          <cell r="H9162" t="str">
            <v>SEÑALIZACIONES VIALES SECTOR RURAL, COMUNA DE QUEILEN</v>
          </cell>
          <cell r="I9162" t="str">
            <v>Proyecto Cerrado</v>
          </cell>
          <cell r="J9162">
            <v>42790</v>
          </cell>
          <cell r="K9162">
            <v>4598</v>
          </cell>
          <cell r="L9162">
            <v>1</v>
          </cell>
          <cell r="M9162" t="str">
            <v>Licitación y Contratación</v>
          </cell>
          <cell r="N9162">
            <v>43046</v>
          </cell>
          <cell r="O9162">
            <v>59990000</v>
          </cell>
          <cell r="P9162">
            <v>58983094</v>
          </cell>
          <cell r="Q9162">
            <v>1</v>
          </cell>
          <cell r="R9162">
            <v>1</v>
          </cell>
          <cell r="S9162">
            <v>0</v>
          </cell>
          <cell r="T9162">
            <v>59990000</v>
          </cell>
        </row>
        <row r="9163">
          <cell r="G9163" t="str">
            <v>1-C-2016-1258</v>
          </cell>
          <cell r="H9163" t="str">
            <v>CONSTRUCCIÓN 2° SALIDA PORTAL SAN PEDRO A RUTA 160, SAN PEDRO DE LA PAZ</v>
          </cell>
          <cell r="I9163" t="str">
            <v>Proyecto Cerrado</v>
          </cell>
          <cell r="J9163">
            <v>42790</v>
          </cell>
          <cell r="K9163">
            <v>4565</v>
          </cell>
          <cell r="L9163">
            <v>1</v>
          </cell>
          <cell r="M9163" t="str">
            <v>Licitación y Contratación</v>
          </cell>
          <cell r="N9163">
            <v>43022</v>
          </cell>
          <cell r="O9163">
            <v>53208043</v>
          </cell>
          <cell r="P9163">
            <v>52109378</v>
          </cell>
          <cell r="Q9163">
            <v>1</v>
          </cell>
          <cell r="R9163">
            <v>1</v>
          </cell>
          <cell r="S9163">
            <v>1098665</v>
          </cell>
          <cell r="T9163">
            <v>52109378</v>
          </cell>
        </row>
        <row r="9164">
          <cell r="G9164" t="str">
            <v>1-C-2016-1166</v>
          </cell>
          <cell r="H9164" t="str">
            <v>MEJORAMIENTO PLATABANDA CALLE RIO AMAZONAS ENTRE CALLE ESPERANZA Y CALLE RIQUELME, U.V.N°4, COMUNA DE SAN RAMÓN</v>
          </cell>
          <cell r="I9164" t="str">
            <v>100% Girado</v>
          </cell>
          <cell r="J9164">
            <v>42790</v>
          </cell>
          <cell r="K9164">
            <v>4583</v>
          </cell>
          <cell r="L9164">
            <v>1</v>
          </cell>
          <cell r="M9164" t="str">
            <v>Administración Directa</v>
          </cell>
          <cell r="N9164">
            <v>43189</v>
          </cell>
          <cell r="O9164">
            <v>59990569</v>
          </cell>
          <cell r="P9164">
            <v>59990569</v>
          </cell>
          <cell r="Q9164">
            <v>7</v>
          </cell>
          <cell r="R9164">
            <v>7</v>
          </cell>
          <cell r="S9164">
            <v>0</v>
          </cell>
          <cell r="T9164">
            <v>59990569</v>
          </cell>
        </row>
        <row r="9165">
          <cell r="G9165" t="str">
            <v>1-C-2016-1764</v>
          </cell>
          <cell r="H9165" t="str">
            <v>CONSTRUCCIÓN SEDE NAHUELCO, PURÉN</v>
          </cell>
          <cell r="I9165" t="str">
            <v>Proyecto Cerrado</v>
          </cell>
          <cell r="J9165">
            <v>42790</v>
          </cell>
          <cell r="K9165">
            <v>4563</v>
          </cell>
          <cell r="L9165">
            <v>1</v>
          </cell>
          <cell r="M9165" t="str">
            <v>Licitación y Contratación</v>
          </cell>
          <cell r="N9165">
            <v>42975</v>
          </cell>
          <cell r="O9165">
            <v>59999999</v>
          </cell>
          <cell r="P9165">
            <v>59999999</v>
          </cell>
          <cell r="Q9165">
            <v>1</v>
          </cell>
          <cell r="R9165">
            <v>1</v>
          </cell>
          <cell r="S9165">
            <v>0</v>
          </cell>
          <cell r="T9165">
            <v>59999999</v>
          </cell>
        </row>
        <row r="9166">
          <cell r="G9166" t="str">
            <v>1-C-2016-1153</v>
          </cell>
          <cell r="H9166" t="str">
            <v>MEJORAMIENTO ÁREAS VERDES SECTOR CONJUNTO LOS LAGOS</v>
          </cell>
          <cell r="I9166" t="str">
            <v>Proyecto Con Término Anticipado</v>
          </cell>
          <cell r="J9166">
            <v>42790</v>
          </cell>
          <cell r="K9166">
            <v>4561</v>
          </cell>
          <cell r="L9166">
            <v>1</v>
          </cell>
          <cell r="M9166" t="str">
            <v>Administración Directa</v>
          </cell>
          <cell r="N9166">
            <v>42884</v>
          </cell>
          <cell r="O9166">
            <v>59551206</v>
          </cell>
          <cell r="P9166">
            <v>59551206</v>
          </cell>
          <cell r="Q9166">
            <v>3</v>
          </cell>
          <cell r="R9166">
            <v>3</v>
          </cell>
          <cell r="S9166">
            <v>0</v>
          </cell>
          <cell r="T9166">
            <v>59551206</v>
          </cell>
        </row>
        <row r="9167">
          <cell r="G9167" t="str">
            <v>1-C-2016-1024</v>
          </cell>
          <cell r="H9167" t="str">
            <v>CONSTRUCCION SEDE SOCIAL CLUB DEPORTIVO CARLOS CONDELL</v>
          </cell>
          <cell r="I9167" t="str">
            <v>Proyecto Cerrado</v>
          </cell>
          <cell r="J9167">
            <v>42790</v>
          </cell>
          <cell r="K9167">
            <v>4564</v>
          </cell>
          <cell r="L9167">
            <v>1</v>
          </cell>
          <cell r="M9167" t="str">
            <v>Licitación y Contratación</v>
          </cell>
          <cell r="N9167">
            <v>42999</v>
          </cell>
          <cell r="O9167">
            <v>59992392</v>
          </cell>
          <cell r="P9167">
            <v>59844814</v>
          </cell>
          <cell r="Q9167">
            <v>1</v>
          </cell>
          <cell r="R9167">
            <v>1</v>
          </cell>
          <cell r="S9167">
            <v>0</v>
          </cell>
          <cell r="T9167">
            <v>59992392</v>
          </cell>
        </row>
        <row r="9168">
          <cell r="G9168" t="str">
            <v>1-C-2016-785</v>
          </cell>
          <cell r="H9168" t="str">
            <v>PAVIMENTACION PASAJE FIDEL LIBERONA, COMUNA DE HIJUELAS</v>
          </cell>
          <cell r="I9168" t="str">
            <v>Proyecto Cerrado</v>
          </cell>
          <cell r="J9168">
            <v>42790</v>
          </cell>
          <cell r="K9168">
            <v>4574</v>
          </cell>
          <cell r="L9168">
            <v>1</v>
          </cell>
          <cell r="M9168" t="str">
            <v>Licitación y Contratación</v>
          </cell>
          <cell r="N9168">
            <v>43178</v>
          </cell>
          <cell r="O9168">
            <v>58276773</v>
          </cell>
          <cell r="P9168">
            <v>56558737</v>
          </cell>
          <cell r="Q9168">
            <v>1</v>
          </cell>
          <cell r="R9168">
            <v>1</v>
          </cell>
          <cell r="S9168">
            <v>1718036</v>
          </cell>
          <cell r="T9168">
            <v>56558737</v>
          </cell>
        </row>
        <row r="9169">
          <cell r="G9169" t="str">
            <v>1-C-2016-1329</v>
          </cell>
          <cell r="H9169" t="str">
            <v>CONSTRUCCIÓN MULTICANCHA LAS BARRANCAS, CANELA</v>
          </cell>
          <cell r="I9169" t="str">
            <v>Proyecto Cerrado</v>
          </cell>
          <cell r="J9169">
            <v>42790</v>
          </cell>
          <cell r="K9169">
            <v>4576</v>
          </cell>
          <cell r="L9169">
            <v>1</v>
          </cell>
          <cell r="M9169" t="str">
            <v>Licitación y Contratación</v>
          </cell>
          <cell r="N9169">
            <v>43126</v>
          </cell>
          <cell r="O9169">
            <v>48746634</v>
          </cell>
          <cell r="P9169">
            <v>48746634</v>
          </cell>
          <cell r="Q9169">
            <v>1</v>
          </cell>
          <cell r="R9169">
            <v>1</v>
          </cell>
          <cell r="S9169">
            <v>0</v>
          </cell>
          <cell r="T9169">
            <v>48746634</v>
          </cell>
        </row>
        <row r="9170">
          <cell r="G9170" t="str">
            <v>1-C-2016-433</v>
          </cell>
          <cell r="H9170" t="str">
            <v>CONSTRUCCION REFUGIOS PEATONALES DIVERSOS SECTORES RURALES - COSTA SUR</v>
          </cell>
          <cell r="I9170" t="str">
            <v>Proyecto Cerrado</v>
          </cell>
          <cell r="J9170">
            <v>42790</v>
          </cell>
          <cell r="K9170">
            <v>4680</v>
          </cell>
          <cell r="L9170">
            <v>1</v>
          </cell>
          <cell r="M9170" t="str">
            <v>Licitación y Contratación</v>
          </cell>
          <cell r="N9170">
            <v>43036</v>
          </cell>
          <cell r="O9170">
            <v>59999990</v>
          </cell>
          <cell r="P9170">
            <v>59951595</v>
          </cell>
          <cell r="Q9170">
            <v>1</v>
          </cell>
          <cell r="R9170">
            <v>1</v>
          </cell>
          <cell r="S9170">
            <v>0</v>
          </cell>
          <cell r="T9170">
            <v>59999990</v>
          </cell>
        </row>
        <row r="9171">
          <cell r="G9171" t="str">
            <v>1-C-2015-2413</v>
          </cell>
          <cell r="H9171" t="str">
            <v>CONSTRUCCIÓN DE PUESTOS PARA ARTESANOS MAPUCHES, COMUNA DE GALVARINO</v>
          </cell>
          <cell r="I9171" t="str">
            <v>Proyecto Cerrado</v>
          </cell>
          <cell r="J9171">
            <v>42790</v>
          </cell>
          <cell r="K9171">
            <v>4590</v>
          </cell>
          <cell r="L9171">
            <v>1</v>
          </cell>
          <cell r="M9171" t="str">
            <v>Licitación y Contratación</v>
          </cell>
          <cell r="N9171">
            <v>42996</v>
          </cell>
          <cell r="O9171">
            <v>53038661</v>
          </cell>
          <cell r="P9171">
            <v>52667020</v>
          </cell>
          <cell r="Q9171">
            <v>1</v>
          </cell>
          <cell r="R9171">
            <v>1</v>
          </cell>
          <cell r="S9171">
            <v>0</v>
          </cell>
          <cell r="T9171">
            <v>53038661</v>
          </cell>
        </row>
        <row r="9172">
          <cell r="G9172" t="str">
            <v>1-C-2015-2287</v>
          </cell>
          <cell r="H9172" t="str">
            <v>CONSTRUCCIÓN CENTRO COMUNITARIO ÑUBLE, LONCOCHE</v>
          </cell>
          <cell r="I9172" t="str">
            <v>Proyecto Cerrado</v>
          </cell>
          <cell r="J9172">
            <v>42790</v>
          </cell>
          <cell r="K9172">
            <v>4589</v>
          </cell>
          <cell r="L9172">
            <v>1</v>
          </cell>
          <cell r="M9172" t="str">
            <v>Licitación y Contratación</v>
          </cell>
          <cell r="N9172">
            <v>43083</v>
          </cell>
          <cell r="O9172">
            <v>58858187</v>
          </cell>
          <cell r="P9172">
            <v>58858187</v>
          </cell>
          <cell r="Q9172">
            <v>1</v>
          </cell>
          <cell r="R9172">
            <v>1</v>
          </cell>
          <cell r="S9172">
            <v>0</v>
          </cell>
          <cell r="T9172">
            <v>58858187</v>
          </cell>
        </row>
        <row r="9173">
          <cell r="G9173" t="str">
            <v>1-C-2015-1724</v>
          </cell>
          <cell r="H9173" t="str">
            <v>DEMARCACIONES VIALES EN LA CIUDAD DE LINARES</v>
          </cell>
          <cell r="I9173" t="str">
            <v>Proyecto Cerrado</v>
          </cell>
          <cell r="J9173">
            <v>42790</v>
          </cell>
          <cell r="K9173">
            <v>4579</v>
          </cell>
          <cell r="L9173">
            <v>1</v>
          </cell>
          <cell r="M9173" t="str">
            <v>Licitación y Contratación</v>
          </cell>
          <cell r="N9173">
            <v>42895</v>
          </cell>
          <cell r="O9173">
            <v>54829814</v>
          </cell>
          <cell r="P9173">
            <v>54829814</v>
          </cell>
          <cell r="Q9173">
            <v>1</v>
          </cell>
          <cell r="R9173">
            <v>1</v>
          </cell>
          <cell r="S9173">
            <v>0</v>
          </cell>
          <cell r="T9173">
            <v>54829814</v>
          </cell>
        </row>
        <row r="9174">
          <cell r="G9174" t="str">
            <v>1-C-2015-1698</v>
          </cell>
          <cell r="H9174" t="str">
            <v>CONSTRUCCIÓN PLAZA ALTO OSORNO II</v>
          </cell>
          <cell r="I9174" t="str">
            <v>Proyecto Cerrado</v>
          </cell>
          <cell r="J9174">
            <v>42790</v>
          </cell>
          <cell r="K9174">
            <v>4587</v>
          </cell>
          <cell r="L9174">
            <v>1</v>
          </cell>
          <cell r="M9174" t="str">
            <v>Licitación y Contratación</v>
          </cell>
          <cell r="N9174">
            <v>43254</v>
          </cell>
          <cell r="O9174">
            <v>59998263</v>
          </cell>
          <cell r="P9174">
            <v>57124274</v>
          </cell>
          <cell r="Q9174">
            <v>1</v>
          </cell>
          <cell r="R9174">
            <v>1</v>
          </cell>
          <cell r="S9174">
            <v>2873989</v>
          </cell>
          <cell r="T9174">
            <v>57124274</v>
          </cell>
        </row>
        <row r="9175">
          <cell r="G9175" t="str">
            <v>1-C-2015-1986</v>
          </cell>
          <cell r="H9175" t="str">
            <v>CONSTRUCCIÓN DE SEDE SOCIAL JUNTA DE VECINOS CAMPO LINDO</v>
          </cell>
          <cell r="I9175" t="str">
            <v>Proyecto Cerrado</v>
          </cell>
          <cell r="J9175">
            <v>42790</v>
          </cell>
          <cell r="K9175">
            <v>4557</v>
          </cell>
          <cell r="L9175">
            <v>1</v>
          </cell>
          <cell r="M9175" t="str">
            <v>Licitación y Contratación</v>
          </cell>
          <cell r="N9175">
            <v>43054</v>
          </cell>
          <cell r="O9175">
            <v>47764146</v>
          </cell>
          <cell r="P9175">
            <v>43990893</v>
          </cell>
          <cell r="Q9175">
            <v>1</v>
          </cell>
          <cell r="R9175">
            <v>1</v>
          </cell>
          <cell r="S9175">
            <v>3773253</v>
          </cell>
          <cell r="T9175">
            <v>43990893</v>
          </cell>
        </row>
        <row r="9176">
          <cell r="G9176" t="str">
            <v>1-C-2015-2192</v>
          </cell>
          <cell r="H9176" t="str">
            <v>CONSTRUCCIÓN CAMARINES Y BAÑOS RINCONADA</v>
          </cell>
          <cell r="I9176" t="str">
            <v>Proyecto Cerrado</v>
          </cell>
          <cell r="J9176">
            <v>42790</v>
          </cell>
          <cell r="K9176">
            <v>4586</v>
          </cell>
          <cell r="L9176">
            <v>1</v>
          </cell>
          <cell r="M9176" t="str">
            <v>Licitación y Contratación</v>
          </cell>
          <cell r="N9176">
            <v>43199</v>
          </cell>
          <cell r="O9176">
            <v>59999999</v>
          </cell>
          <cell r="P9176">
            <v>57356875</v>
          </cell>
          <cell r="Q9176">
            <v>1</v>
          </cell>
          <cell r="R9176">
            <v>1</v>
          </cell>
          <cell r="S9176">
            <v>2643124</v>
          </cell>
          <cell r="T9176">
            <v>57356875</v>
          </cell>
        </row>
        <row r="9177">
          <cell r="G9177" t="str">
            <v>1-C-2015-392</v>
          </cell>
          <cell r="H9177" t="str">
            <v>CONSTRUCCION Y REPOSICION DE ACERAS PEATONALES DE CORINTO Y VILLA LOS ALAMOS.</v>
          </cell>
          <cell r="I9177" t="str">
            <v>Proyecto Cerrado</v>
          </cell>
          <cell r="J9177">
            <v>42790</v>
          </cell>
          <cell r="K9177">
            <v>4675</v>
          </cell>
          <cell r="L9177">
            <v>1</v>
          </cell>
          <cell r="M9177" t="str">
            <v>Licitación y Contratación</v>
          </cell>
          <cell r="N9177">
            <v>43130</v>
          </cell>
          <cell r="O9177">
            <v>50628928</v>
          </cell>
          <cell r="P9177">
            <v>49383736</v>
          </cell>
          <cell r="Q9177">
            <v>1</v>
          </cell>
          <cell r="R9177">
            <v>1</v>
          </cell>
          <cell r="S9177">
            <v>1245192</v>
          </cell>
          <cell r="T9177">
            <v>49383736</v>
          </cell>
        </row>
        <row r="9178">
          <cell r="G9178" t="str">
            <v>1-C-2015-3</v>
          </cell>
          <cell r="H9178" t="str">
            <v>MEJORAMIENTO RECINTOS DEPORTIVOS COMUNA DE FRESIA</v>
          </cell>
          <cell r="I9178" t="str">
            <v>Proyecto Cerrado</v>
          </cell>
          <cell r="J9178">
            <v>42790</v>
          </cell>
          <cell r="K9178">
            <v>4585</v>
          </cell>
          <cell r="L9178">
            <v>1</v>
          </cell>
          <cell r="M9178" t="str">
            <v>Licitación y Contratación</v>
          </cell>
          <cell r="N9178">
            <v>42974</v>
          </cell>
          <cell r="O9178">
            <v>59999999</v>
          </cell>
          <cell r="P9178">
            <v>59553277</v>
          </cell>
          <cell r="Q9178">
            <v>1</v>
          </cell>
          <cell r="R9178">
            <v>1</v>
          </cell>
          <cell r="S9178">
            <v>0</v>
          </cell>
          <cell r="T9178">
            <v>59999999</v>
          </cell>
        </row>
        <row r="9179">
          <cell r="G9179" t="str">
            <v>1-C-2014-2716</v>
          </cell>
          <cell r="H9179" t="str">
            <v>CONSTRUCCIÓN DE ACERAS, TRAMO EL MOLINO</v>
          </cell>
          <cell r="I9179" t="str">
            <v>Proyecto Cerrado</v>
          </cell>
          <cell r="J9179">
            <v>42790</v>
          </cell>
          <cell r="K9179">
            <v>4559</v>
          </cell>
          <cell r="L9179">
            <v>1</v>
          </cell>
          <cell r="M9179" t="str">
            <v>Licitación y Contratación</v>
          </cell>
          <cell r="N9179">
            <v>42934</v>
          </cell>
          <cell r="O9179">
            <v>39696057</v>
          </cell>
          <cell r="P9179">
            <v>39696057</v>
          </cell>
          <cell r="Q9179">
            <v>1</v>
          </cell>
          <cell r="R9179">
            <v>1</v>
          </cell>
          <cell r="S9179">
            <v>0</v>
          </cell>
          <cell r="T9179">
            <v>39696057</v>
          </cell>
        </row>
        <row r="9180">
          <cell r="G9180" t="str">
            <v>1-C-2013-2603</v>
          </cell>
          <cell r="H9180" t="str">
            <v>MEJORAMIENTO Y CONSTRUCCION CEMENTERIO MAPUCHE BOYECO</v>
          </cell>
          <cell r="I9180" t="str">
            <v>Proyecto Cerrado</v>
          </cell>
          <cell r="J9180">
            <v>42790</v>
          </cell>
          <cell r="K9180">
            <v>4590</v>
          </cell>
          <cell r="L9180">
            <v>1</v>
          </cell>
          <cell r="M9180" t="str">
            <v>Licitación y Contratación</v>
          </cell>
          <cell r="N9180">
            <v>43465</v>
          </cell>
          <cell r="O9180">
            <v>49990000</v>
          </cell>
          <cell r="P9180">
            <v>49842719</v>
          </cell>
          <cell r="Q9180">
            <v>1</v>
          </cell>
          <cell r="R9180">
            <v>1</v>
          </cell>
          <cell r="S9180">
            <v>147281</v>
          </cell>
          <cell r="T9180">
            <v>49842719</v>
          </cell>
        </row>
        <row r="9181">
          <cell r="G9181" t="str">
            <v>1-C-2017-198</v>
          </cell>
          <cell r="H9181" t="str">
            <v>“CATASTROFE DE INCENDIO, MEJORAMIENTO Y ENSANCHE CAMINOS INTERIORES, COMUNA DE GALVARINO”</v>
          </cell>
          <cell r="I9181" t="str">
            <v>Proyecto Cerrado</v>
          </cell>
          <cell r="J9181">
            <v>42787</v>
          </cell>
          <cell r="K9181" t="str">
            <v>E4338/2017</v>
          </cell>
          <cell r="L9181">
            <v>1</v>
          </cell>
          <cell r="M9181" t="str">
            <v>Administración Directa</v>
          </cell>
          <cell r="N9181">
            <v>42888</v>
          </cell>
          <cell r="O9181">
            <v>48802251</v>
          </cell>
          <cell r="P9181">
            <v>48802251</v>
          </cell>
          <cell r="Q9181">
            <v>2</v>
          </cell>
          <cell r="R9181">
            <v>2</v>
          </cell>
          <cell r="S9181">
            <v>0</v>
          </cell>
          <cell r="T9181">
            <v>48802251</v>
          </cell>
        </row>
        <row r="9182">
          <cell r="G9182" t="str">
            <v>1-C-2017-263</v>
          </cell>
          <cell r="H9182" t="str">
            <v>IF CATASTROFE REPOSICIÓN SISTEMA ABASTECIMIENTO DE AGUA POTABLE EN LA LOCALIDAD DE LA POLCURA, EL CHORRILLO Y LOS MAYOS, COMUNA DE NAVIDAD</v>
          </cell>
          <cell r="I9182" t="str">
            <v>Proyecto Cerrado</v>
          </cell>
          <cell r="J9182">
            <v>42783</v>
          </cell>
          <cell r="K9182">
            <v>4240</v>
          </cell>
          <cell r="L9182">
            <v>1</v>
          </cell>
          <cell r="M9182" t="str">
            <v>Licitación y Contratación</v>
          </cell>
          <cell r="N9182">
            <v>42888</v>
          </cell>
          <cell r="O9182">
            <v>58307562</v>
          </cell>
          <cell r="P9182">
            <v>50021999</v>
          </cell>
          <cell r="Q9182">
            <v>1</v>
          </cell>
          <cell r="R9182">
            <v>1</v>
          </cell>
          <cell r="S9182">
            <v>0</v>
          </cell>
          <cell r="T9182">
            <v>58307562</v>
          </cell>
        </row>
        <row r="9183">
          <cell r="G9183" t="str">
            <v>1-C-2017-199</v>
          </cell>
          <cell r="H9183" t="str">
            <v>CATÁSTROFE (IF) REPOSICIÓN SISTEMA DE ABASTECIMIENTO DE AGUA LOCALIDADES DE RINCÓN LOS MAYOS, MOLINEROS, QUETECURA, SAN DIEGO DE PUQUILLAY.</v>
          </cell>
          <cell r="I9183" t="str">
            <v>Proyecto Cerrado</v>
          </cell>
          <cell r="J9183">
            <v>42783</v>
          </cell>
          <cell r="K9183">
            <v>4265</v>
          </cell>
          <cell r="L9183">
            <v>1</v>
          </cell>
          <cell r="M9183" t="str">
            <v>Administración Directa</v>
          </cell>
          <cell r="N9183">
            <v>42825</v>
          </cell>
          <cell r="O9183">
            <v>20024390</v>
          </cell>
          <cell r="P9183">
            <v>20024390</v>
          </cell>
          <cell r="Q9183">
            <v>1</v>
          </cell>
          <cell r="R9183">
            <v>1</v>
          </cell>
          <cell r="S9183">
            <v>0</v>
          </cell>
          <cell r="T9183">
            <v>20024390</v>
          </cell>
        </row>
        <row r="9184">
          <cell r="G9184" t="str">
            <v>1-C-2017-264</v>
          </cell>
          <cell r="H9184" t="str">
            <v>IF CATASTROFE MEJORAMIENTO DE ESPACIO PUBLICO EN SECTORES DE LA POLCURA, EL CHORRILLO Y LOS MAYOS, COMUNA DE NAVIDAD</v>
          </cell>
          <cell r="I9184" t="str">
            <v>Proyecto Cerrado</v>
          </cell>
          <cell r="J9184">
            <v>42781</v>
          </cell>
          <cell r="K9184">
            <v>4100</v>
          </cell>
          <cell r="L9184">
            <v>1</v>
          </cell>
          <cell r="M9184" t="str">
            <v>Licitación y Contratación</v>
          </cell>
          <cell r="N9184">
            <v>42901</v>
          </cell>
          <cell r="O9184">
            <v>57472045</v>
          </cell>
          <cell r="P9184">
            <v>57469387</v>
          </cell>
          <cell r="Q9184">
            <v>1</v>
          </cell>
          <cell r="R9184">
            <v>1</v>
          </cell>
          <cell r="S9184">
            <v>0</v>
          </cell>
          <cell r="T9184">
            <v>57472045</v>
          </cell>
        </row>
        <row r="9185">
          <cell r="G9185" t="str">
            <v>1-B-2017-2</v>
          </cell>
          <cell r="H9185" t="str">
            <v>HABILITACION AREAS VERDES PARQUE MUNICIPAL PUERTO AYSEN</v>
          </cell>
          <cell r="I9185" t="str">
            <v>100% Girado</v>
          </cell>
          <cell r="J9185">
            <v>42781</v>
          </cell>
          <cell r="K9185">
            <v>4149</v>
          </cell>
          <cell r="L9185">
            <v>1</v>
          </cell>
          <cell r="M9185" t="str">
            <v>Administración Directa</v>
          </cell>
          <cell r="N9185">
            <v>42951</v>
          </cell>
          <cell r="O9185">
            <v>22710298</v>
          </cell>
          <cell r="P9185">
            <v>22710298</v>
          </cell>
          <cell r="Q9185">
            <v>5</v>
          </cell>
          <cell r="R9185">
            <v>5</v>
          </cell>
          <cell r="S9185">
            <v>0</v>
          </cell>
          <cell r="T9185">
            <v>22710298</v>
          </cell>
        </row>
        <row r="9186">
          <cell r="G9186" t="str">
            <v>1-C-2017-253</v>
          </cell>
          <cell r="H9186" t="str">
            <v>CATASTROFE I.F "REPOSICION DE 2 PUENTES SECTOR VALLE PICHAMAN LOCALIDAD DE NIRIVILO, SAN JAVIER"</v>
          </cell>
          <cell r="I9186" t="str">
            <v>Proyecto Cerrado</v>
          </cell>
          <cell r="J9186">
            <v>42780</v>
          </cell>
          <cell r="K9186">
            <v>3902</v>
          </cell>
          <cell r="L9186">
            <v>1</v>
          </cell>
          <cell r="M9186" t="str">
            <v>Licitación y Contratación</v>
          </cell>
          <cell r="N9186">
            <v>42854</v>
          </cell>
          <cell r="O9186">
            <v>59440500</v>
          </cell>
          <cell r="P9186">
            <v>59440500</v>
          </cell>
          <cell r="Q9186">
            <v>1</v>
          </cell>
          <cell r="R9186">
            <v>1</v>
          </cell>
          <cell r="S9186">
            <v>0</v>
          </cell>
          <cell r="T9186">
            <v>59440500</v>
          </cell>
        </row>
        <row r="9187">
          <cell r="G9187" t="str">
            <v>1-C-2017-208</v>
          </cell>
          <cell r="H9187" t="str">
            <v>CATÁSTROFE IF REPOSICIÓN SISTEMA DE ABASTECIMIENTO DE AGUA POTABLE DIVERSOS SECTORES DE LA COMUNA</v>
          </cell>
          <cell r="I9187" t="str">
            <v>Proyecto Cerrado</v>
          </cell>
          <cell r="J9187">
            <v>42780</v>
          </cell>
          <cell r="K9187">
            <v>3885</v>
          </cell>
          <cell r="L9187">
            <v>1</v>
          </cell>
          <cell r="M9187" t="str">
            <v>Administración Directa</v>
          </cell>
          <cell r="N9187">
            <v>42929</v>
          </cell>
          <cell r="O9187">
            <v>59996500</v>
          </cell>
          <cell r="P9187">
            <v>59996500</v>
          </cell>
          <cell r="Q9187">
            <v>4</v>
          </cell>
          <cell r="R9187">
            <v>4</v>
          </cell>
          <cell r="S9187">
            <v>0</v>
          </cell>
          <cell r="T9187">
            <v>59996500</v>
          </cell>
        </row>
        <row r="9188">
          <cell r="G9188" t="str">
            <v>1-C-2017-207</v>
          </cell>
          <cell r="H9188" t="str">
            <v>CATASTROFE IF LIMPIEZA DE ESTEROS VARIOS SECTORES COMUNA DE VICHUQUEN</v>
          </cell>
          <cell r="I9188" t="str">
            <v>Proyecto Cerrado</v>
          </cell>
          <cell r="J9188">
            <v>42780</v>
          </cell>
          <cell r="K9188">
            <v>3879</v>
          </cell>
          <cell r="L9188">
            <v>1</v>
          </cell>
          <cell r="M9188" t="str">
            <v>Administración Directa</v>
          </cell>
          <cell r="N9188">
            <v>42918</v>
          </cell>
          <cell r="O9188">
            <v>57141774</v>
          </cell>
          <cell r="P9188">
            <v>57141774</v>
          </cell>
          <cell r="Q9188">
            <v>4</v>
          </cell>
          <cell r="R9188">
            <v>4</v>
          </cell>
          <cell r="S9188">
            <v>0</v>
          </cell>
          <cell r="T9188">
            <v>57141774</v>
          </cell>
        </row>
        <row r="9189">
          <cell r="G9189" t="str">
            <v>1-C-2017-180</v>
          </cell>
          <cell r="H9189" t="str">
            <v>CATÁSTROFE DE INCENDIO, LIMPIEZA Y DESPEJE DE DIVERSOS CAMINOS COMUNA DE LUMACO</v>
          </cell>
          <cell r="I9189" t="str">
            <v>Proyecto Cerrado</v>
          </cell>
          <cell r="J9189">
            <v>42780</v>
          </cell>
          <cell r="K9189">
            <v>3863</v>
          </cell>
          <cell r="L9189">
            <v>1</v>
          </cell>
          <cell r="M9189" t="str">
            <v>Licitación y Contratación</v>
          </cell>
          <cell r="N9189">
            <v>42901</v>
          </cell>
          <cell r="O9189">
            <v>57618211</v>
          </cell>
          <cell r="P9189">
            <v>57618211</v>
          </cell>
          <cell r="Q9189">
            <v>1</v>
          </cell>
          <cell r="R9189">
            <v>1</v>
          </cell>
          <cell r="S9189">
            <v>0</v>
          </cell>
          <cell r="T9189">
            <v>57618211</v>
          </cell>
        </row>
        <row r="9190">
          <cell r="G9190" t="str">
            <v>1-C-2017-255</v>
          </cell>
          <cell r="H9190" t="str">
            <v>CATASTROFE IF REPOSICION Y HABILITACION CIERRES Y AREAS PERIMETRALES SEDES COMUNITARIAS DIVERSOS SECTORES COMUNA DE CUREPTO</v>
          </cell>
          <cell r="I9190" t="str">
            <v>Proyecto Cerrado</v>
          </cell>
          <cell r="J9190">
            <v>42776</v>
          </cell>
          <cell r="K9190">
            <v>3770</v>
          </cell>
          <cell r="L9190">
            <v>1</v>
          </cell>
          <cell r="M9190" t="str">
            <v>Administración Directa</v>
          </cell>
          <cell r="N9190">
            <v>42929</v>
          </cell>
          <cell r="O9190">
            <v>55723650</v>
          </cell>
          <cell r="P9190">
            <v>55723650</v>
          </cell>
          <cell r="Q9190">
            <v>4</v>
          </cell>
          <cell r="R9190">
            <v>4</v>
          </cell>
          <cell r="S9190">
            <v>0</v>
          </cell>
          <cell r="T9190">
            <v>55723650</v>
          </cell>
        </row>
        <row r="9191">
          <cell r="G9191" t="str">
            <v>1-C-2017-206</v>
          </cell>
          <cell r="H9191" t="str">
            <v>CATÁSTROFE IF HABILITACIÓN Y RECUPERACION DE CAUCES ESTEROS DIVERSOS SECTORES COMUNA DE CUREPTO</v>
          </cell>
          <cell r="I9191" t="str">
            <v>Proyecto Cerrado</v>
          </cell>
          <cell r="J9191">
            <v>42776</v>
          </cell>
          <cell r="K9191">
            <v>3712</v>
          </cell>
          <cell r="L9191">
            <v>1</v>
          </cell>
          <cell r="M9191" t="str">
            <v>Administración Directa</v>
          </cell>
          <cell r="N9191">
            <v>42884</v>
          </cell>
          <cell r="O9191">
            <v>33501350</v>
          </cell>
          <cell r="P9191">
            <v>33501350</v>
          </cell>
          <cell r="Q9191">
            <v>3</v>
          </cell>
          <cell r="R9191">
            <v>3</v>
          </cell>
          <cell r="S9191">
            <v>0</v>
          </cell>
          <cell r="T9191">
            <v>33501350</v>
          </cell>
        </row>
        <row r="9192">
          <cell r="G9192" t="str">
            <v>1-C-2017-249</v>
          </cell>
          <cell r="H9192" t="str">
            <v>CATASTROFE EN PORTEZUELO. REPÓSICIÓN SISTEMA DE ABASTECIMIENTO DE AGUA DIVERSAS LOCALIDADES RURALES AISLADAS</v>
          </cell>
          <cell r="I9192" t="str">
            <v>Proyecto Dejado sin Efecto</v>
          </cell>
          <cell r="J9192">
            <v>42776</v>
          </cell>
          <cell r="K9192">
            <v>3710</v>
          </cell>
          <cell r="L9192">
            <v>1</v>
          </cell>
          <cell r="M9192" t="str">
            <v>no definida</v>
          </cell>
          <cell r="N9192" t="str">
            <v>no definida</v>
          </cell>
          <cell r="O9192">
            <v>29736630</v>
          </cell>
          <cell r="P9192">
            <v>0</v>
          </cell>
          <cell r="Q9192">
            <v>0</v>
          </cell>
          <cell r="R9192">
            <v>0</v>
          </cell>
          <cell r="S9192">
            <v>0</v>
          </cell>
          <cell r="T9192">
            <v>29736630</v>
          </cell>
        </row>
        <row r="9193">
          <cell r="G9193" t="str">
            <v>1-C-2017-205</v>
          </cell>
          <cell r="H9193" t="str">
            <v>CATÁSTROFE EN PORTEZUELO. HABILITACIÓN ESPACIOS PÚBLICOS SECTOR CUCHA URREJOLA</v>
          </cell>
          <cell r="I9193" t="str">
            <v>Proyecto Cerrado</v>
          </cell>
          <cell r="J9193">
            <v>42776</v>
          </cell>
          <cell r="K9193">
            <v>3677</v>
          </cell>
          <cell r="L9193">
            <v>1</v>
          </cell>
          <cell r="M9193" t="str">
            <v>Administración Directa</v>
          </cell>
          <cell r="N9193">
            <v>42847</v>
          </cell>
          <cell r="O9193">
            <v>59597010</v>
          </cell>
          <cell r="P9193">
            <v>59597010</v>
          </cell>
          <cell r="Q9193">
            <v>1</v>
          </cell>
          <cell r="R9193">
            <v>1</v>
          </cell>
          <cell r="S9193">
            <v>0</v>
          </cell>
          <cell r="T9193">
            <v>59597010</v>
          </cell>
        </row>
        <row r="9194">
          <cell r="G9194" t="str">
            <v>1-C-2017-203</v>
          </cell>
          <cell r="H9194" t="str">
            <v>CATASTROFE REPOSICIÓN SISTEMA DE ABASTECIMIENTO DE AGUA LOCALIDADES RURALES AISLADAS DIVERSOS SECTORES.</v>
          </cell>
          <cell r="I9194" t="str">
            <v>En Ejecución</v>
          </cell>
          <cell r="J9194">
            <v>42776</v>
          </cell>
          <cell r="K9194">
            <v>3679</v>
          </cell>
          <cell r="L9194">
            <v>1</v>
          </cell>
          <cell r="M9194" t="str">
            <v>Administración Directa</v>
          </cell>
          <cell r="N9194">
            <v>42824</v>
          </cell>
          <cell r="O9194">
            <v>59877400</v>
          </cell>
          <cell r="P9194">
            <v>59877400</v>
          </cell>
          <cell r="Q9194">
            <v>1</v>
          </cell>
          <cell r="R9194">
            <v>1</v>
          </cell>
          <cell r="S9194">
            <v>0</v>
          </cell>
          <cell r="T9194">
            <v>59877400</v>
          </cell>
        </row>
        <row r="9195">
          <cell r="G9195" t="str">
            <v>1-C-2017-201</v>
          </cell>
          <cell r="H9195" t="str">
            <v>CATÁSTROFE EN PORTEZUELO. HABILITACIÓN ESPACIOS PÚBLICOS SECTOR QUITENTO</v>
          </cell>
          <cell r="I9195" t="str">
            <v>Proyecto Cerrado</v>
          </cell>
          <cell r="J9195">
            <v>42776</v>
          </cell>
          <cell r="K9195">
            <v>3677</v>
          </cell>
          <cell r="L9195">
            <v>1</v>
          </cell>
          <cell r="M9195" t="str">
            <v>Administración Directa</v>
          </cell>
          <cell r="N9195">
            <v>42847</v>
          </cell>
          <cell r="O9195">
            <v>59597010</v>
          </cell>
          <cell r="P9195">
            <v>59597010</v>
          </cell>
          <cell r="Q9195">
            <v>1</v>
          </cell>
          <cell r="R9195">
            <v>1</v>
          </cell>
          <cell r="S9195">
            <v>0</v>
          </cell>
          <cell r="T9195">
            <v>59597010</v>
          </cell>
        </row>
        <row r="9196">
          <cell r="G9196" t="str">
            <v>1-C-2017-194</v>
          </cell>
          <cell r="H9196" t="str">
            <v>CATASTROFE (IF) CONSERVACION ESPACIO PUBLICO CALLEJONES SECTORES VILLA COBIN, QUERQUEL Y SANTA ROSA</v>
          </cell>
          <cell r="I9196" t="str">
            <v>Proyecto Cerrado</v>
          </cell>
          <cell r="J9196">
            <v>42776</v>
          </cell>
          <cell r="K9196">
            <v>3769</v>
          </cell>
          <cell r="L9196">
            <v>1</v>
          </cell>
          <cell r="M9196" t="str">
            <v>Administración Directa</v>
          </cell>
          <cell r="N9196">
            <v>42884</v>
          </cell>
          <cell r="O9196">
            <v>46262239</v>
          </cell>
          <cell r="P9196">
            <v>46262239</v>
          </cell>
          <cell r="Q9196">
            <v>3</v>
          </cell>
          <cell r="R9196">
            <v>3</v>
          </cell>
          <cell r="S9196">
            <v>0</v>
          </cell>
          <cell r="T9196">
            <v>46262239</v>
          </cell>
        </row>
        <row r="9197">
          <cell r="G9197" t="str">
            <v>1-C-2017-192</v>
          </cell>
          <cell r="H9197" t="str">
            <v>CATÁSTROFE(IF)REPOSICIÓN SISTEMA DE ABASTECIMIENTO DE AGUA LOCALIDADES RURALES AISLADAS SECTOR LINARES DE PERALES, VILLA COBIN, SANTA ROSA Y QUERQUEL.</v>
          </cell>
          <cell r="I9197" t="str">
            <v>Proyecto Cerrado</v>
          </cell>
          <cell r="J9197">
            <v>42776</v>
          </cell>
          <cell r="K9197">
            <v>3769</v>
          </cell>
          <cell r="L9197">
            <v>1</v>
          </cell>
          <cell r="M9197" t="str">
            <v>Administración Directa</v>
          </cell>
          <cell r="N9197">
            <v>42884</v>
          </cell>
          <cell r="O9197">
            <v>45284643</v>
          </cell>
          <cell r="P9197">
            <v>45284643</v>
          </cell>
          <cell r="Q9197">
            <v>3</v>
          </cell>
          <cell r="R9197">
            <v>3</v>
          </cell>
          <cell r="S9197">
            <v>0</v>
          </cell>
          <cell r="T9197">
            <v>45284643</v>
          </cell>
        </row>
        <row r="9198">
          <cell r="G9198" t="str">
            <v>1-C-2017-189</v>
          </cell>
          <cell r="H9198" t="str">
            <v>CATÁSTROFE IF HABILITACIÓN ESPACIO PÚBLICO SECTOR HUERTA DE MAULE, PAN DE AZUCAR</v>
          </cell>
          <cell r="I9198" t="str">
            <v>Proyecto Cerrado</v>
          </cell>
          <cell r="J9198">
            <v>42776</v>
          </cell>
          <cell r="K9198">
            <v>3715</v>
          </cell>
          <cell r="L9198">
            <v>1</v>
          </cell>
          <cell r="M9198" t="str">
            <v>Licitación y Contratación</v>
          </cell>
          <cell r="N9198">
            <v>42861</v>
          </cell>
          <cell r="O9198">
            <v>59170503</v>
          </cell>
          <cell r="P9198">
            <v>59170503</v>
          </cell>
          <cell r="Q9198">
            <v>1</v>
          </cell>
          <cell r="R9198">
            <v>1</v>
          </cell>
          <cell r="S9198">
            <v>0</v>
          </cell>
          <cell r="T9198">
            <v>59170503</v>
          </cell>
        </row>
        <row r="9199">
          <cell r="G9199" t="str">
            <v>1-C-2017-165</v>
          </cell>
          <cell r="H9199" t="str">
            <v>CATASTROFE, HABILITACIÓN SUMINISTRO AGUA, SECTOR SUR DE FLORIDA.</v>
          </cell>
          <cell r="I9199" t="str">
            <v>Proyecto Cerrado</v>
          </cell>
          <cell r="J9199">
            <v>42776</v>
          </cell>
          <cell r="K9199">
            <v>3778</v>
          </cell>
          <cell r="L9199">
            <v>1</v>
          </cell>
          <cell r="M9199" t="str">
            <v>Licitación y Contratación</v>
          </cell>
          <cell r="N9199">
            <v>42927</v>
          </cell>
          <cell r="O9199">
            <v>48029040</v>
          </cell>
          <cell r="P9199">
            <v>48029040</v>
          </cell>
          <cell r="Q9199">
            <v>1</v>
          </cell>
          <cell r="R9199">
            <v>1</v>
          </cell>
          <cell r="S9199">
            <v>0</v>
          </cell>
          <cell r="T9199">
            <v>48029040</v>
          </cell>
        </row>
        <row r="9200">
          <cell r="G9200" t="str">
            <v>1-C-2017-164</v>
          </cell>
          <cell r="H9200" t="str">
            <v>CATASTROFE, HABILITACIÓN SUMINISTRO AGUA, SECTOR NORTE DE FLORIDA.</v>
          </cell>
          <cell r="I9200" t="str">
            <v>Proyecto Cerrado</v>
          </cell>
          <cell r="J9200">
            <v>42776</v>
          </cell>
          <cell r="K9200">
            <v>3778</v>
          </cell>
          <cell r="L9200">
            <v>1</v>
          </cell>
          <cell r="M9200" t="str">
            <v>Licitación y Contratación</v>
          </cell>
          <cell r="N9200">
            <v>42927</v>
          </cell>
          <cell r="O9200">
            <v>58981600</v>
          </cell>
          <cell r="P9200">
            <v>58981600</v>
          </cell>
          <cell r="Q9200">
            <v>1</v>
          </cell>
          <cell r="R9200">
            <v>1</v>
          </cell>
          <cell r="S9200">
            <v>0</v>
          </cell>
          <cell r="T9200">
            <v>58981600</v>
          </cell>
        </row>
        <row r="9201">
          <cell r="G9201" t="str">
            <v>1-C-2017-196</v>
          </cell>
          <cell r="H9201" t="str">
            <v>IF CATASTROFE - MEJORAMIENTO SECTORES LIMA, EL ALMENDRAL Y LA CALERA</v>
          </cell>
          <cell r="I9201" t="str">
            <v>Proyecto Cerrado</v>
          </cell>
          <cell r="J9201">
            <v>42776</v>
          </cell>
          <cell r="K9201">
            <v>3714</v>
          </cell>
          <cell r="L9201">
            <v>1</v>
          </cell>
          <cell r="M9201" t="str">
            <v>Licitación y Contratación</v>
          </cell>
          <cell r="N9201">
            <v>42944</v>
          </cell>
          <cell r="O9201">
            <v>59311645</v>
          </cell>
          <cell r="P9201">
            <v>31156711</v>
          </cell>
          <cell r="Q9201">
            <v>2</v>
          </cell>
          <cell r="R9201">
            <v>2</v>
          </cell>
          <cell r="S9201">
            <v>0</v>
          </cell>
          <cell r="T9201">
            <v>59311645</v>
          </cell>
        </row>
        <row r="9202">
          <cell r="G9202" t="str">
            <v>1-C-2017-195</v>
          </cell>
          <cell r="H9202" t="str">
            <v>IF CATASTROFE - REPOSICION SISTEMA DE AGUA POTABLE SECTORES LIMA, EL ALMENDRAL Y LA CALERA, COMUNA DE CHEPICA</v>
          </cell>
          <cell r="I9202" t="str">
            <v>Proyecto Cerrado</v>
          </cell>
          <cell r="J9202">
            <v>42776</v>
          </cell>
          <cell r="K9202">
            <v>3714</v>
          </cell>
          <cell r="L9202">
            <v>1</v>
          </cell>
          <cell r="M9202" t="str">
            <v>Administración Directa</v>
          </cell>
          <cell r="N9202">
            <v>42862</v>
          </cell>
          <cell r="O9202">
            <v>7077444</v>
          </cell>
          <cell r="P9202">
            <v>7077444</v>
          </cell>
          <cell r="Q9202">
            <v>1</v>
          </cell>
          <cell r="R9202">
            <v>1</v>
          </cell>
          <cell r="S9202">
            <v>0</v>
          </cell>
          <cell r="T9202">
            <v>7077444</v>
          </cell>
        </row>
        <row r="9203">
          <cell r="G9203" t="str">
            <v>1-C-2017-215</v>
          </cell>
          <cell r="H9203" t="str">
            <v>CATASTROFE INCENDIO POR CONTAMINACION DE AFLUENTE APR SAN FABIAN DE ALICO</v>
          </cell>
          <cell r="I9203" t="str">
            <v>Proyecto Cerrado</v>
          </cell>
          <cell r="J9203">
            <v>42774</v>
          </cell>
          <cell r="K9203">
            <v>3509</v>
          </cell>
          <cell r="L9203">
            <v>1</v>
          </cell>
          <cell r="M9203" t="str">
            <v>Licitación y Contratación</v>
          </cell>
          <cell r="N9203">
            <v>42995</v>
          </cell>
          <cell r="O9203">
            <v>58287557</v>
          </cell>
          <cell r="P9203">
            <v>53025746</v>
          </cell>
          <cell r="Q9203">
            <v>1</v>
          </cell>
          <cell r="R9203">
            <v>1</v>
          </cell>
          <cell r="S9203">
            <v>0</v>
          </cell>
          <cell r="T9203">
            <v>58287557</v>
          </cell>
        </row>
        <row r="9204">
          <cell r="G9204" t="str">
            <v>1-C-2017-151</v>
          </cell>
          <cell r="H9204" t="str">
            <v>CATÁSTROFE IF LIMPIEZA DE CAMINOS VARIOS SECTORES COMUNA DE VICHUQUÉN</v>
          </cell>
          <cell r="I9204" t="str">
            <v>Proyecto Cerrado</v>
          </cell>
          <cell r="J9204">
            <v>42774</v>
          </cell>
          <cell r="K9204">
            <v>3484</v>
          </cell>
          <cell r="L9204">
            <v>1</v>
          </cell>
          <cell r="M9204" t="str">
            <v>Administración Directa</v>
          </cell>
          <cell r="N9204">
            <v>42931</v>
          </cell>
          <cell r="O9204">
            <v>59479178</v>
          </cell>
          <cell r="P9204">
            <v>59479178</v>
          </cell>
          <cell r="Q9204">
            <v>4</v>
          </cell>
          <cell r="R9204">
            <v>4</v>
          </cell>
          <cell r="S9204">
            <v>0</v>
          </cell>
          <cell r="T9204">
            <v>59479178</v>
          </cell>
        </row>
        <row r="9205">
          <cell r="G9205" t="str">
            <v>1-C-2017-187</v>
          </cell>
          <cell r="H9205" t="str">
            <v>IF HABILITACIÓN DE CAMINOS DIVERSOS SECTORES COMUNA DE HUALAÑÉ. NORPONIENTE</v>
          </cell>
          <cell r="I9205" t="str">
            <v>Proyecto Cerrado</v>
          </cell>
          <cell r="J9205">
            <v>42773</v>
          </cell>
          <cell r="K9205">
            <v>3349</v>
          </cell>
          <cell r="L9205">
            <v>1</v>
          </cell>
          <cell r="M9205" t="str">
            <v>Administración Directa</v>
          </cell>
          <cell r="N9205">
            <v>42845</v>
          </cell>
          <cell r="O9205">
            <v>48360626</v>
          </cell>
          <cell r="P9205">
            <v>48360626</v>
          </cell>
          <cell r="Q9205">
            <v>3</v>
          </cell>
          <cell r="R9205">
            <v>3</v>
          </cell>
          <cell r="S9205">
            <v>0</v>
          </cell>
          <cell r="T9205">
            <v>48360626</v>
          </cell>
        </row>
        <row r="9206">
          <cell r="G9206" t="str">
            <v>1-C-2017-172</v>
          </cell>
          <cell r="H9206" t="str">
            <v>IF RECONSTRUCCION: CONSTRUCCION SEDE SOCIAL HUALVE CAUQUENES</v>
          </cell>
          <cell r="I9206" t="str">
            <v>Proyecto Cerrado</v>
          </cell>
          <cell r="J9206">
            <v>42773</v>
          </cell>
          <cell r="K9206">
            <v>3350</v>
          </cell>
          <cell r="L9206">
            <v>1</v>
          </cell>
          <cell r="M9206" t="str">
            <v>Licitación y Contratación</v>
          </cell>
          <cell r="N9206">
            <v>42891</v>
          </cell>
          <cell r="O9206">
            <v>50138255</v>
          </cell>
          <cell r="P9206">
            <v>50138255</v>
          </cell>
          <cell r="Q9206">
            <v>1</v>
          </cell>
          <cell r="R9206">
            <v>1</v>
          </cell>
          <cell r="S9206">
            <v>0</v>
          </cell>
          <cell r="T9206">
            <v>50138255</v>
          </cell>
        </row>
        <row r="9207">
          <cell r="G9207" t="str">
            <v>1-C-2017-169</v>
          </cell>
          <cell r="H9207" t="str">
            <v>CATASTROFE -REPOSICIÓN DE 27 SISTEMAS DE ABASTECIMIENTO DE AGUA LOCALIDADES RURALES AISLADAS SECTOR QUEBRADA Y RINCÓN DE YAQUIL</v>
          </cell>
          <cell r="I9207" t="str">
            <v>Proyecto Cerrado</v>
          </cell>
          <cell r="J9207">
            <v>42773</v>
          </cell>
          <cell r="K9207">
            <v>3342</v>
          </cell>
          <cell r="L9207">
            <v>1</v>
          </cell>
          <cell r="M9207" t="str">
            <v>Administración Directa</v>
          </cell>
          <cell r="N9207" t="str">
            <v>no definida</v>
          </cell>
          <cell r="O9207">
            <v>17475804</v>
          </cell>
          <cell r="P9207">
            <v>17475804</v>
          </cell>
          <cell r="Q9207">
            <v>0</v>
          </cell>
          <cell r="R9207">
            <v>0</v>
          </cell>
          <cell r="S9207">
            <v>0</v>
          </cell>
          <cell r="T9207">
            <v>17475804</v>
          </cell>
        </row>
        <row r="9208">
          <cell r="G9208" t="str">
            <v>1-C-2017-176</v>
          </cell>
          <cell r="H9208" t="str">
            <v>CATÁSTROFE COMUNA DE QUIRIHUE, REPOSICIÓN SISTEMA DE ABASTECIMIENTO DE AGUA POR LOCALIDADES RURALES AISLADAS</v>
          </cell>
          <cell r="I9208" t="str">
            <v>Proyecto Cerrado</v>
          </cell>
          <cell r="J9208">
            <v>42772</v>
          </cell>
          <cell r="K9208">
            <v>3212</v>
          </cell>
          <cell r="L9208">
            <v>1</v>
          </cell>
          <cell r="M9208" t="str">
            <v>Administración Directa</v>
          </cell>
          <cell r="N9208">
            <v>42808</v>
          </cell>
          <cell r="O9208">
            <v>31811630</v>
          </cell>
          <cell r="P9208">
            <v>31811630</v>
          </cell>
          <cell r="Q9208">
            <v>2</v>
          </cell>
          <cell r="R9208">
            <v>2</v>
          </cell>
          <cell r="S9208">
            <v>0</v>
          </cell>
          <cell r="T9208">
            <v>31811630</v>
          </cell>
        </row>
        <row r="9209">
          <cell r="G9209" t="str">
            <v>1-C-2017-174</v>
          </cell>
          <cell r="H9209" t="str">
            <v>IF CATASTROFE CONSTRUCCION PATIO TECHADO SEDE QUEBRADA LOS ROMEROS</v>
          </cell>
          <cell r="I9209" t="str">
            <v>Proyecto Cerrado</v>
          </cell>
          <cell r="J9209">
            <v>42772</v>
          </cell>
          <cell r="K9209">
            <v>3214</v>
          </cell>
          <cell r="L9209">
            <v>1</v>
          </cell>
          <cell r="M9209" t="str">
            <v>Licitación y Contratación</v>
          </cell>
          <cell r="N9209">
            <v>42830</v>
          </cell>
          <cell r="O9209">
            <v>59947000</v>
          </cell>
          <cell r="P9209">
            <v>59910922</v>
          </cell>
          <cell r="Q9209">
            <v>1</v>
          </cell>
          <cell r="R9209">
            <v>1</v>
          </cell>
          <cell r="S9209">
            <v>0</v>
          </cell>
          <cell r="T9209">
            <v>59947000</v>
          </cell>
        </row>
        <row r="9210">
          <cell r="G9210" t="str">
            <v>1-C-2016-1657</v>
          </cell>
          <cell r="H9210" t="str">
            <v>MEJORAMIENTO ESPACIO PÚBLICO PASAJE POEMA 15, COMUNA DE QUIRIHUE</v>
          </cell>
          <cell r="I9210" t="str">
            <v>Proyecto Cerrado</v>
          </cell>
          <cell r="J9210">
            <v>42772</v>
          </cell>
          <cell r="K9210">
            <v>3189</v>
          </cell>
          <cell r="L9210">
            <v>1</v>
          </cell>
          <cell r="M9210" t="str">
            <v>Administración Directa</v>
          </cell>
          <cell r="N9210">
            <v>42898</v>
          </cell>
          <cell r="O9210">
            <v>59994039</v>
          </cell>
          <cell r="P9210">
            <v>59994039</v>
          </cell>
          <cell r="Q9210">
            <v>4</v>
          </cell>
          <cell r="R9210">
            <v>3</v>
          </cell>
          <cell r="S9210">
            <v>0</v>
          </cell>
          <cell r="T9210">
            <v>59994039</v>
          </cell>
        </row>
        <row r="9211">
          <cell r="G9211" t="str">
            <v>1-C-2017-179</v>
          </cell>
          <cell r="H9211" t="str">
            <v>CATASTROFE, HABILITACION DE ESPACIOS PUBLICOS, COMUNA DE RANQUIL</v>
          </cell>
          <cell r="I9211" t="str">
            <v>Proyecto Cerrado</v>
          </cell>
          <cell r="J9211">
            <v>42768</v>
          </cell>
          <cell r="K9211">
            <v>3012</v>
          </cell>
          <cell r="L9211">
            <v>1</v>
          </cell>
          <cell r="M9211" t="str">
            <v>Administración Directa</v>
          </cell>
          <cell r="N9211">
            <v>42880</v>
          </cell>
          <cell r="O9211">
            <v>58777217</v>
          </cell>
          <cell r="P9211">
            <v>58777217</v>
          </cell>
          <cell r="Q9211">
            <v>3</v>
          </cell>
          <cell r="R9211">
            <v>3</v>
          </cell>
          <cell r="S9211">
            <v>0</v>
          </cell>
          <cell r="T9211">
            <v>58777217</v>
          </cell>
        </row>
        <row r="9212">
          <cell r="G9212" t="str">
            <v>1-C-2017-188</v>
          </cell>
          <cell r="H9212" t="str">
            <v>CATASTROFE IF HABILITACION ESPACIO PUBLICO SECTOR RASTROJO, CODELLIMA</v>
          </cell>
          <cell r="I9212" t="str">
            <v>Proyecto Cerrado</v>
          </cell>
          <cell r="J9212">
            <v>42768</v>
          </cell>
          <cell r="K9212">
            <v>3057</v>
          </cell>
          <cell r="L9212">
            <v>1</v>
          </cell>
          <cell r="M9212" t="str">
            <v>Licitación y Contratación</v>
          </cell>
          <cell r="N9212">
            <v>42841</v>
          </cell>
          <cell r="O9212">
            <v>48460503</v>
          </cell>
          <cell r="P9212">
            <v>48460503</v>
          </cell>
          <cell r="Q9212">
            <v>1</v>
          </cell>
          <cell r="R9212">
            <v>1</v>
          </cell>
          <cell r="S9212">
            <v>0</v>
          </cell>
          <cell r="T9212">
            <v>48460503</v>
          </cell>
        </row>
        <row r="9213">
          <cell r="G9213" t="str">
            <v>1-C-2017-155</v>
          </cell>
          <cell r="H9213" t="str">
            <v>CATASTROFE HABILITACIÓN ESPACIOS PÚBLICOS LA GREDA,SANTA ROSA, MONTAHUE, MAVIDAHUE, EL AROMO, PENCO.</v>
          </cell>
          <cell r="I9213" t="str">
            <v>Proyecto Cerrado</v>
          </cell>
          <cell r="J9213">
            <v>42768</v>
          </cell>
          <cell r="K9213">
            <v>3131</v>
          </cell>
          <cell r="L9213">
            <v>1</v>
          </cell>
          <cell r="M9213" t="str">
            <v>Administración Directa</v>
          </cell>
          <cell r="N9213">
            <v>42810</v>
          </cell>
          <cell r="O9213">
            <v>59990663</v>
          </cell>
          <cell r="P9213">
            <v>59990663</v>
          </cell>
          <cell r="Q9213">
            <v>1</v>
          </cell>
          <cell r="R9213">
            <v>1</v>
          </cell>
          <cell r="S9213">
            <v>0</v>
          </cell>
          <cell r="T9213">
            <v>59990663</v>
          </cell>
        </row>
        <row r="9214">
          <cell r="G9214" t="str">
            <v>1-C-2017-183</v>
          </cell>
          <cell r="H9214" t="str">
            <v>CATÁSTROFE IF HABILITACIÓN ESPACIO PÚBLICO SECTOR DE NIRIVILO</v>
          </cell>
          <cell r="I9214" t="str">
            <v>Proyecto Cerrado</v>
          </cell>
          <cell r="J9214">
            <v>42768</v>
          </cell>
          <cell r="K9214">
            <v>3057</v>
          </cell>
          <cell r="L9214">
            <v>1</v>
          </cell>
          <cell r="M9214" t="str">
            <v>Licitación y Contratación</v>
          </cell>
          <cell r="N9214">
            <v>42841</v>
          </cell>
          <cell r="O9214">
            <v>48460503</v>
          </cell>
          <cell r="P9214">
            <v>48460503</v>
          </cell>
          <cell r="Q9214">
            <v>1</v>
          </cell>
          <cell r="R9214">
            <v>1</v>
          </cell>
          <cell r="S9214">
            <v>0</v>
          </cell>
          <cell r="T9214">
            <v>48460503</v>
          </cell>
        </row>
        <row r="9215">
          <cell r="G9215" t="str">
            <v>1-C-2017-158</v>
          </cell>
          <cell r="H9215" t="str">
            <v>CATASTROFE IF - HABILITACIÓN DE CAMINOS Y LIMPIEZA DE ESPACIOS PUBLICOS.</v>
          </cell>
          <cell r="I9215" t="str">
            <v>Proyecto Cerrado</v>
          </cell>
          <cell r="J9215">
            <v>42768</v>
          </cell>
          <cell r="K9215">
            <v>3049</v>
          </cell>
          <cell r="L9215">
            <v>1</v>
          </cell>
          <cell r="M9215" t="str">
            <v>Administración Directa</v>
          </cell>
          <cell r="N9215">
            <v>42886</v>
          </cell>
          <cell r="O9215">
            <v>17468088</v>
          </cell>
          <cell r="P9215">
            <v>17468088</v>
          </cell>
          <cell r="Q9215">
            <v>1</v>
          </cell>
          <cell r="R9215">
            <v>1</v>
          </cell>
          <cell r="S9215">
            <v>0</v>
          </cell>
          <cell r="T9215">
            <v>17468088</v>
          </cell>
        </row>
        <row r="9216">
          <cell r="G9216" t="str">
            <v>1-C-2017-157</v>
          </cell>
          <cell r="H9216" t="str">
            <v>CATASTROFE IF - REPOSICIÓN SISTEMA DE ABASTECIMIENTO DE AGUA LOCALIDADES RURALES AISLADAS</v>
          </cell>
          <cell r="I9216" t="str">
            <v>Proyecto Cerrado</v>
          </cell>
          <cell r="J9216">
            <v>42768</v>
          </cell>
          <cell r="K9216">
            <v>3049</v>
          </cell>
          <cell r="L9216">
            <v>1</v>
          </cell>
          <cell r="M9216" t="str">
            <v>Administración Directa</v>
          </cell>
          <cell r="N9216">
            <v>42916</v>
          </cell>
          <cell r="O9216">
            <v>34777728</v>
          </cell>
          <cell r="P9216">
            <v>34777728</v>
          </cell>
          <cell r="Q9216">
            <v>2</v>
          </cell>
          <cell r="R9216">
            <v>2</v>
          </cell>
          <cell r="S9216">
            <v>0</v>
          </cell>
          <cell r="T9216">
            <v>34777728</v>
          </cell>
        </row>
        <row r="9217">
          <cell r="G9217" t="str">
            <v>1-C-2017-166</v>
          </cell>
          <cell r="H9217" t="str">
            <v>CATASTROFE - REPOSICIÓN DE 32 SISTEMA DE ABASTECIMIENTO DE AGUA LOCALIDADES RURALES AISLADAS SECTOR LAS GARZAS, PAILIMO, ALCONES, ENTRE OTROS</v>
          </cell>
          <cell r="I9217" t="str">
            <v>Proyecto Cerrado</v>
          </cell>
          <cell r="J9217">
            <v>42768</v>
          </cell>
          <cell r="K9217">
            <v>3014</v>
          </cell>
          <cell r="L9217">
            <v>1</v>
          </cell>
          <cell r="M9217" t="str">
            <v>Licitación y Contratación</v>
          </cell>
          <cell r="N9217">
            <v>42857</v>
          </cell>
          <cell r="O9217">
            <v>20289756</v>
          </cell>
          <cell r="P9217">
            <v>16457380</v>
          </cell>
          <cell r="Q9217">
            <v>2</v>
          </cell>
          <cell r="R9217">
            <v>2</v>
          </cell>
          <cell r="S9217">
            <v>0</v>
          </cell>
          <cell r="T9217">
            <v>20289756</v>
          </cell>
        </row>
        <row r="9218">
          <cell r="G9218" t="str">
            <v>1-C-2017-175</v>
          </cell>
          <cell r="H9218" t="str">
            <v>CATÁSTROFE COMUNA DE QUIRIHUE HABILITACIÓN DE ESPACIOS PÚBLICOS.</v>
          </cell>
          <cell r="I9218" t="str">
            <v>Proyecto Dejado sin Efecto</v>
          </cell>
          <cell r="J9218">
            <v>42767</v>
          </cell>
          <cell r="K9218">
            <v>2993</v>
          </cell>
          <cell r="L9218">
            <v>1</v>
          </cell>
          <cell r="M9218" t="str">
            <v>Administración Directa</v>
          </cell>
          <cell r="N9218" t="str">
            <v>no definida</v>
          </cell>
          <cell r="O9218">
            <v>58552045</v>
          </cell>
          <cell r="P9218">
            <v>58552045</v>
          </cell>
          <cell r="Q9218">
            <v>0</v>
          </cell>
          <cell r="R9218">
            <v>0</v>
          </cell>
          <cell r="S9218">
            <v>58552045</v>
          </cell>
          <cell r="T9218">
            <v>0</v>
          </cell>
        </row>
        <row r="9219">
          <cell r="G9219" t="str">
            <v>1-C-2017-181</v>
          </cell>
          <cell r="H9219" t="str">
            <v>CATÁSTROFE IF REPARACION PASARELA PEATONAL SOBRE RIO PURAPEL</v>
          </cell>
          <cell r="I9219" t="str">
            <v>Proyecto Cerrado</v>
          </cell>
          <cell r="J9219">
            <v>42767</v>
          </cell>
          <cell r="K9219">
            <v>2970</v>
          </cell>
          <cell r="L9219">
            <v>1</v>
          </cell>
          <cell r="M9219" t="str">
            <v>Licitación y Contratación</v>
          </cell>
          <cell r="N9219">
            <v>42805</v>
          </cell>
          <cell r="O9219">
            <v>16610318</v>
          </cell>
          <cell r="P9219">
            <v>15904350</v>
          </cell>
          <cell r="Q9219">
            <v>1</v>
          </cell>
          <cell r="R9219">
            <v>1</v>
          </cell>
          <cell r="S9219">
            <v>0</v>
          </cell>
          <cell r="T9219">
            <v>16610318</v>
          </cell>
        </row>
        <row r="9220">
          <cell r="G9220" t="str">
            <v>1-C-2017-162</v>
          </cell>
          <cell r="H9220" t="str">
            <v>IF PASARELA PEATONAL METÁLICA SECTORES; EL BUCHE, LOS COPIOS I, LOS COIPOS II Y BOQUIL.</v>
          </cell>
          <cell r="I9220" t="str">
            <v>Proyecto Cerrado</v>
          </cell>
          <cell r="J9220">
            <v>42767</v>
          </cell>
          <cell r="K9220">
            <v>2925</v>
          </cell>
          <cell r="L9220">
            <v>1</v>
          </cell>
          <cell r="M9220" t="str">
            <v>Licitación y Contratación</v>
          </cell>
          <cell r="N9220">
            <v>42875</v>
          </cell>
          <cell r="O9220">
            <v>42024619</v>
          </cell>
          <cell r="P9220">
            <v>42024618</v>
          </cell>
          <cell r="Q9220">
            <v>1</v>
          </cell>
          <cell r="R9220">
            <v>1</v>
          </cell>
          <cell r="S9220">
            <v>0</v>
          </cell>
          <cell r="T9220">
            <v>42024619</v>
          </cell>
        </row>
        <row r="9221">
          <cell r="G9221" t="str">
            <v>1-C-2017-173</v>
          </cell>
          <cell r="H9221" t="str">
            <v>CONSTRUCCION CUBIERTA MULTICANCHA SECTOR NILAHUE CORNEJO, COMUNA DE PUMANQUE (IF)</v>
          </cell>
          <cell r="I9221" t="str">
            <v>Proyecto Cerrado</v>
          </cell>
          <cell r="J9221">
            <v>42767</v>
          </cell>
          <cell r="K9221">
            <v>2969</v>
          </cell>
          <cell r="L9221">
            <v>1</v>
          </cell>
          <cell r="M9221" t="str">
            <v>Licitación y Contratación</v>
          </cell>
          <cell r="N9221">
            <v>42882</v>
          </cell>
          <cell r="O9221">
            <v>54497760</v>
          </cell>
          <cell r="P9221">
            <v>54205433</v>
          </cell>
          <cell r="Q9221">
            <v>1</v>
          </cell>
          <cell r="R9221">
            <v>1</v>
          </cell>
          <cell r="S9221">
            <v>0</v>
          </cell>
          <cell r="T9221">
            <v>54497760</v>
          </cell>
        </row>
        <row r="9222">
          <cell r="G9222" t="str">
            <v>1-C-2017-171</v>
          </cell>
          <cell r="H9222" t="str">
            <v>CONSTRUCCION CUBIERTA MULTICANCHA SECTOR RANQUILHUE, COMUNA DE PUMANQUE (IF)</v>
          </cell>
          <cell r="I9222" t="str">
            <v>Proyecto Cerrado</v>
          </cell>
          <cell r="J9222">
            <v>42767</v>
          </cell>
          <cell r="K9222">
            <v>2969</v>
          </cell>
          <cell r="L9222">
            <v>1</v>
          </cell>
          <cell r="M9222" t="str">
            <v>Licitación y Contratación</v>
          </cell>
          <cell r="N9222">
            <v>42916</v>
          </cell>
          <cell r="O9222">
            <v>59963190</v>
          </cell>
          <cell r="P9222">
            <v>59963190</v>
          </cell>
          <cell r="Q9222">
            <v>1</v>
          </cell>
          <cell r="R9222">
            <v>1</v>
          </cell>
          <cell r="S9222">
            <v>0</v>
          </cell>
          <cell r="T9222">
            <v>59963190</v>
          </cell>
        </row>
        <row r="9223">
          <cell r="G9223" t="str">
            <v>1-C-2017-152</v>
          </cell>
          <cell r="H9223" t="str">
            <v>IF HABILITACIÓN DE CAMINOS DIVERSOS SECTORES COMUNA DE HUALAÑÉ. NORORIENTE.</v>
          </cell>
          <cell r="I9223" t="str">
            <v>Proyecto Cerrado</v>
          </cell>
          <cell r="J9223">
            <v>42766</v>
          </cell>
          <cell r="K9223">
            <v>2818</v>
          </cell>
          <cell r="L9223">
            <v>1</v>
          </cell>
          <cell r="M9223" t="str">
            <v>Administración Directa</v>
          </cell>
          <cell r="N9223">
            <v>42838</v>
          </cell>
          <cell r="O9223">
            <v>41589438</v>
          </cell>
          <cell r="P9223">
            <v>41589438</v>
          </cell>
          <cell r="Q9223">
            <v>3</v>
          </cell>
          <cell r="R9223">
            <v>3</v>
          </cell>
          <cell r="S9223">
            <v>0</v>
          </cell>
          <cell r="T9223">
            <v>41589438</v>
          </cell>
        </row>
        <row r="9224">
          <cell r="G9224" t="str">
            <v>1-C-2017-156</v>
          </cell>
          <cell r="H9224" t="str">
            <v>IF CATASTROFE CONSTRUCCION EXPLANADA TECHADA LOS BARROS</v>
          </cell>
          <cell r="I9224" t="str">
            <v>Proyecto Cerrado</v>
          </cell>
          <cell r="J9224">
            <v>42766</v>
          </cell>
          <cell r="K9224">
            <v>2854</v>
          </cell>
          <cell r="L9224">
            <v>1</v>
          </cell>
          <cell r="M9224" t="str">
            <v>Licitación y Contratación</v>
          </cell>
          <cell r="N9224">
            <v>42858</v>
          </cell>
          <cell r="O9224">
            <v>59999993</v>
          </cell>
          <cell r="P9224">
            <v>59997420</v>
          </cell>
          <cell r="Q9224">
            <v>1</v>
          </cell>
          <cell r="R9224">
            <v>1</v>
          </cell>
          <cell r="S9224">
            <v>0</v>
          </cell>
          <cell r="T9224">
            <v>59999993</v>
          </cell>
        </row>
        <row r="9225">
          <cell r="G9225" t="str">
            <v>1-C-2017-146</v>
          </cell>
          <cell r="H9225" t="str">
            <v>IF CATASTROFE REPOSICIÓN SISTEMA DE ABASTECIMIENTO DE AGUA LOCALIDADES RURALES AISLADAS SECTORES DE RANGUILI, SANTA TERESA DE QUIAHUE Y NILAHUE ALTO</v>
          </cell>
          <cell r="I9225" t="str">
            <v>Proyecto Cerrado</v>
          </cell>
          <cell r="J9225">
            <v>42766</v>
          </cell>
          <cell r="K9225">
            <v>2739</v>
          </cell>
          <cell r="L9225">
            <v>1</v>
          </cell>
          <cell r="M9225" t="str">
            <v>Administración Directa</v>
          </cell>
          <cell r="N9225">
            <v>42946</v>
          </cell>
          <cell r="O9225">
            <v>59994900</v>
          </cell>
          <cell r="P9225">
            <v>59994900</v>
          </cell>
          <cell r="Q9225">
            <v>2</v>
          </cell>
          <cell r="R9225">
            <v>2</v>
          </cell>
          <cell r="S9225">
            <v>0</v>
          </cell>
          <cell r="T9225">
            <v>59994900</v>
          </cell>
        </row>
        <row r="9226">
          <cell r="G9226" t="str">
            <v>1-C-2017-149</v>
          </cell>
          <cell r="H9226" t="str">
            <v>IF CATASTROFE REPOSICIÓN SISTEMA DE ABASTECIMIENTO DE AGUA LOCALIDADES RURALES AISLADAS SECTOR , LA VILLA, CARTEGENA, EL POZO Y EL CAJON (LITUECHE)</v>
          </cell>
          <cell r="I9226" t="str">
            <v>Proyecto Cerrado</v>
          </cell>
          <cell r="J9226">
            <v>42765</v>
          </cell>
          <cell r="K9226">
            <v>2596</v>
          </cell>
          <cell r="L9226">
            <v>1</v>
          </cell>
          <cell r="M9226" t="str">
            <v>Administración Directa</v>
          </cell>
          <cell r="N9226">
            <v>42794</v>
          </cell>
          <cell r="O9226">
            <v>34736978</v>
          </cell>
          <cell r="P9226">
            <v>34736978</v>
          </cell>
          <cell r="Q9226">
            <v>1</v>
          </cell>
          <cell r="R9226">
            <v>1</v>
          </cell>
          <cell r="S9226">
            <v>0</v>
          </cell>
          <cell r="T9226">
            <v>34736978</v>
          </cell>
        </row>
        <row r="9227">
          <cell r="G9227" t="str">
            <v>1-C-2017-144</v>
          </cell>
          <cell r="H9227" t="str">
            <v>IF MEJORAMIENTO ESPACIO PÚBLICO SECTOR PAREDONES SUR</v>
          </cell>
          <cell r="I9227" t="str">
            <v>En Proceso de Cierre</v>
          </cell>
          <cell r="J9227">
            <v>42762</v>
          </cell>
          <cell r="K9227">
            <v>2595</v>
          </cell>
          <cell r="L9227">
            <v>1</v>
          </cell>
          <cell r="M9227" t="str">
            <v>Administración Directa</v>
          </cell>
          <cell r="N9227">
            <v>42916</v>
          </cell>
          <cell r="O9227">
            <v>57472045</v>
          </cell>
          <cell r="P9227">
            <v>57472045</v>
          </cell>
          <cell r="Q9227">
            <v>3</v>
          </cell>
          <cell r="R9227">
            <v>3</v>
          </cell>
          <cell r="S9227">
            <v>0</v>
          </cell>
          <cell r="T9227">
            <v>57472045</v>
          </cell>
        </row>
        <row r="9228">
          <cell r="G9228" t="str">
            <v>1-C-2017-143</v>
          </cell>
          <cell r="H9228" t="str">
            <v>IF REPOSICIÓN SISTEMA DE ABASTECIMIENTO DE AGUA LOCALIDAD RURALES AISLADAS SECTOR SUR PAREDONES</v>
          </cell>
          <cell r="I9228" t="str">
            <v>Proyecto Cerrado</v>
          </cell>
          <cell r="J9228">
            <v>42762</v>
          </cell>
          <cell r="K9228">
            <v>2595</v>
          </cell>
          <cell r="L9228">
            <v>1</v>
          </cell>
          <cell r="M9228" t="str">
            <v>Administración Directa</v>
          </cell>
          <cell r="N9228">
            <v>42916</v>
          </cell>
          <cell r="O9228">
            <v>45536630</v>
          </cell>
          <cell r="P9228">
            <v>45536630</v>
          </cell>
          <cell r="Q9228">
            <v>1</v>
          </cell>
          <cell r="R9228">
            <v>1</v>
          </cell>
          <cell r="S9228">
            <v>0</v>
          </cell>
          <cell r="T9228">
            <v>45536630</v>
          </cell>
        </row>
        <row r="9229">
          <cell r="G9229" t="str">
            <v>1-B-2016-830</v>
          </cell>
          <cell r="H9229" t="str">
            <v>10.- MEJORAMIENTO Y MANTENCIÓN DE PLAZOLETA AVENIDA LA PAZ.</v>
          </cell>
          <cell r="I9229" t="str">
            <v>Proyecto Cerrado</v>
          </cell>
          <cell r="J9229">
            <v>42762</v>
          </cell>
          <cell r="K9229">
            <v>1899</v>
          </cell>
          <cell r="L9229">
            <v>1</v>
          </cell>
          <cell r="M9229" t="str">
            <v>Administración Directa</v>
          </cell>
          <cell r="N9229">
            <v>42916</v>
          </cell>
          <cell r="O9229">
            <v>55365822</v>
          </cell>
          <cell r="P9229">
            <v>55365822</v>
          </cell>
          <cell r="Q9229">
            <v>6</v>
          </cell>
          <cell r="R9229">
            <v>6</v>
          </cell>
          <cell r="S9229">
            <v>0</v>
          </cell>
          <cell r="T9229">
            <v>55365822</v>
          </cell>
        </row>
        <row r="9230">
          <cell r="G9230" t="str">
            <v>1-B-2016-829</v>
          </cell>
          <cell r="H9230" t="str">
            <v>9.- MEJORAMIENTO Y MANTENCIÓN DE PLAZOLETA LAGUNA DEL DESIERTO.</v>
          </cell>
          <cell r="I9230" t="str">
            <v>Proyecto Cerrado</v>
          </cell>
          <cell r="J9230">
            <v>42762</v>
          </cell>
          <cell r="K9230">
            <v>1854</v>
          </cell>
          <cell r="L9230">
            <v>1</v>
          </cell>
          <cell r="M9230" t="str">
            <v>Administración Directa</v>
          </cell>
          <cell r="N9230">
            <v>42916</v>
          </cell>
          <cell r="O9230">
            <v>55365823</v>
          </cell>
          <cell r="P9230">
            <v>55365823</v>
          </cell>
          <cell r="Q9230">
            <v>6</v>
          </cell>
          <cell r="R9230">
            <v>6</v>
          </cell>
          <cell r="S9230">
            <v>0</v>
          </cell>
          <cell r="T9230">
            <v>55365823</v>
          </cell>
        </row>
        <row r="9231">
          <cell r="G9231" t="str">
            <v>1-B-2016-825</v>
          </cell>
          <cell r="H9231" t="str">
            <v>12.- MEJORAMIENTO Y REPOSICION DE CIERRE PERIMETRAL DE MULTICANCHA EN PASAJE LIMARI, POBLACIÓN YOBILO 2.</v>
          </cell>
          <cell r="I9231" t="str">
            <v>Proyecto Cerrado</v>
          </cell>
          <cell r="J9231">
            <v>42762</v>
          </cell>
          <cell r="K9231">
            <v>1854</v>
          </cell>
          <cell r="L9231">
            <v>1</v>
          </cell>
          <cell r="M9231" t="str">
            <v>Administración Directa</v>
          </cell>
          <cell r="N9231">
            <v>42916</v>
          </cell>
          <cell r="O9231">
            <v>56040452</v>
          </cell>
          <cell r="P9231">
            <v>56040452</v>
          </cell>
          <cell r="Q9231">
            <v>6</v>
          </cell>
          <cell r="R9231">
            <v>6</v>
          </cell>
          <cell r="S9231">
            <v>0</v>
          </cell>
          <cell r="T9231">
            <v>56040452</v>
          </cell>
        </row>
        <row r="9232">
          <cell r="G9232" t="str">
            <v>1-B-2016-817</v>
          </cell>
          <cell r="H9232" t="str">
            <v>8.- MEJORAMIENTO Y REPOSICION DE CIERRE PERIMETRAL DE MULTICANCHA EN CALLE ALDUNATE.</v>
          </cell>
          <cell r="I9232" t="str">
            <v>Proyecto Cerrado</v>
          </cell>
          <cell r="J9232">
            <v>42762</v>
          </cell>
          <cell r="K9232">
            <v>1854</v>
          </cell>
          <cell r="L9232">
            <v>1</v>
          </cell>
          <cell r="M9232" t="str">
            <v>Administración Directa</v>
          </cell>
          <cell r="N9232">
            <v>42916</v>
          </cell>
          <cell r="O9232">
            <v>53853709</v>
          </cell>
          <cell r="P9232">
            <v>53853709</v>
          </cell>
          <cell r="Q9232">
            <v>6</v>
          </cell>
          <cell r="R9232">
            <v>6</v>
          </cell>
          <cell r="S9232">
            <v>0</v>
          </cell>
          <cell r="T9232">
            <v>53853709</v>
          </cell>
        </row>
        <row r="9233">
          <cell r="G9233" t="str">
            <v>1-B-2016-828</v>
          </cell>
          <cell r="H9233" t="str">
            <v>15.- MEJORAMIENTO Y REPOSICION DE CIERRE PERIMETRAL DE MULTICANCHA EN SCHWAGER.</v>
          </cell>
          <cell r="I9233" t="str">
            <v>Proyecto Cerrado</v>
          </cell>
          <cell r="J9233">
            <v>42760</v>
          </cell>
          <cell r="K9233">
            <v>1754</v>
          </cell>
          <cell r="L9233">
            <v>1</v>
          </cell>
          <cell r="M9233" t="str">
            <v>Administración Directa</v>
          </cell>
          <cell r="N9233">
            <v>42916</v>
          </cell>
          <cell r="O9233">
            <v>54587048</v>
          </cell>
          <cell r="P9233">
            <v>54587048</v>
          </cell>
          <cell r="Q9233">
            <v>6</v>
          </cell>
          <cell r="R9233">
            <v>6</v>
          </cell>
          <cell r="S9233">
            <v>0</v>
          </cell>
          <cell r="T9233">
            <v>54587048</v>
          </cell>
        </row>
        <row r="9234">
          <cell r="G9234" t="str">
            <v>1-B-2016-814</v>
          </cell>
          <cell r="H9234" t="str">
            <v>6.- CONSTRUCCIÓN DE ACERAS CALLE LOS LIRIOS.</v>
          </cell>
          <cell r="I9234" t="str">
            <v>Proyecto Cerrado</v>
          </cell>
          <cell r="J9234">
            <v>42760</v>
          </cell>
          <cell r="K9234">
            <v>1754</v>
          </cell>
          <cell r="L9234">
            <v>1</v>
          </cell>
          <cell r="M9234" t="str">
            <v>Administración Directa</v>
          </cell>
          <cell r="N9234">
            <v>42916</v>
          </cell>
          <cell r="O9234">
            <v>53858312</v>
          </cell>
          <cell r="P9234">
            <v>53858312</v>
          </cell>
          <cell r="Q9234">
            <v>6</v>
          </cell>
          <cell r="R9234">
            <v>6</v>
          </cell>
          <cell r="S9234">
            <v>0</v>
          </cell>
          <cell r="T9234">
            <v>53858312</v>
          </cell>
        </row>
        <row r="9235">
          <cell r="G9235" t="str">
            <v>1-B-2016-813</v>
          </cell>
          <cell r="H9235" t="str">
            <v>4.- MEJORAMIENTO PLAZOLETA CALLE LONQUIMAY.</v>
          </cell>
          <cell r="I9235" t="str">
            <v>Proyecto Cerrado</v>
          </cell>
          <cell r="J9235">
            <v>42760</v>
          </cell>
          <cell r="K9235">
            <v>1962</v>
          </cell>
          <cell r="L9235">
            <v>1</v>
          </cell>
          <cell r="M9235" t="str">
            <v>Administración Directa</v>
          </cell>
          <cell r="N9235">
            <v>42916</v>
          </cell>
          <cell r="O9235">
            <v>55365823</v>
          </cell>
          <cell r="P9235">
            <v>55365823</v>
          </cell>
          <cell r="Q9235">
            <v>6</v>
          </cell>
          <cell r="R9235">
            <v>6</v>
          </cell>
          <cell r="S9235">
            <v>0</v>
          </cell>
          <cell r="T9235">
            <v>55365823</v>
          </cell>
        </row>
        <row r="9236">
          <cell r="G9236" t="str">
            <v>1-B-2016-812</v>
          </cell>
          <cell r="H9236" t="str">
            <v>3.- MEJORAMIENTO PLAZOLETA CALLE LAS MERCEDES.</v>
          </cell>
          <cell r="I9236" t="str">
            <v>Proyecto Cerrado</v>
          </cell>
          <cell r="J9236">
            <v>42760</v>
          </cell>
          <cell r="K9236">
            <v>1754</v>
          </cell>
          <cell r="L9236">
            <v>1</v>
          </cell>
          <cell r="M9236" t="str">
            <v>Administración Directa</v>
          </cell>
          <cell r="N9236">
            <v>43890</v>
          </cell>
          <cell r="O9236">
            <v>55365822</v>
          </cell>
          <cell r="P9236">
            <v>55365822</v>
          </cell>
          <cell r="Q9236">
            <v>6</v>
          </cell>
          <cell r="R9236">
            <v>6</v>
          </cell>
          <cell r="S9236">
            <v>0</v>
          </cell>
          <cell r="T9236">
            <v>55365822</v>
          </cell>
        </row>
        <row r="9237">
          <cell r="G9237" t="str">
            <v>1-B-2016-831</v>
          </cell>
          <cell r="H9237" t="str">
            <v>5,- MEJORAMIENTO PLAZOLETA CALLE MINERO JULIO MARTINEZ.</v>
          </cell>
          <cell r="I9237" t="str">
            <v>Proyecto Cerrado</v>
          </cell>
          <cell r="J9237">
            <v>42754</v>
          </cell>
          <cell r="K9237">
            <v>1439</v>
          </cell>
          <cell r="L9237">
            <v>1</v>
          </cell>
          <cell r="M9237" t="str">
            <v>Administración Directa</v>
          </cell>
          <cell r="N9237">
            <v>42916</v>
          </cell>
          <cell r="O9237">
            <v>55542137</v>
          </cell>
          <cell r="P9237">
            <v>55542137</v>
          </cell>
          <cell r="Q9237">
            <v>6</v>
          </cell>
          <cell r="R9237">
            <v>6</v>
          </cell>
          <cell r="S9237">
            <v>0</v>
          </cell>
          <cell r="T9237">
            <v>55542137</v>
          </cell>
        </row>
        <row r="9238">
          <cell r="G9238" t="str">
            <v>1-B-2016-827</v>
          </cell>
          <cell r="H9238" t="str">
            <v>17.- CONSTRUCCIÓN DE ACERAS CALLE SANTA ELENA, POBLACIÓN YOBILO 2.</v>
          </cell>
          <cell r="I9238" t="str">
            <v>Proyecto Cerrado</v>
          </cell>
          <cell r="J9238">
            <v>42754</v>
          </cell>
          <cell r="K9238">
            <v>1359</v>
          </cell>
          <cell r="L9238">
            <v>1</v>
          </cell>
          <cell r="M9238" t="str">
            <v>Administración Directa</v>
          </cell>
          <cell r="N9238">
            <v>42916</v>
          </cell>
          <cell r="O9238">
            <v>53860917</v>
          </cell>
          <cell r="P9238">
            <v>53860917</v>
          </cell>
          <cell r="Q9238">
            <v>6</v>
          </cell>
          <cell r="R9238">
            <v>6</v>
          </cell>
          <cell r="S9238">
            <v>0</v>
          </cell>
          <cell r="T9238">
            <v>53860917</v>
          </cell>
        </row>
        <row r="9239">
          <cell r="G9239" t="str">
            <v>1-B-2016-826</v>
          </cell>
          <cell r="H9239" t="str">
            <v>16.- CONSTRUCCIÓN DE ACERAS CALLE SAN IGNACIO.</v>
          </cell>
          <cell r="I9239" t="str">
            <v>Proyecto Cerrado</v>
          </cell>
          <cell r="J9239">
            <v>42754</v>
          </cell>
          <cell r="K9239">
            <v>1439</v>
          </cell>
          <cell r="L9239">
            <v>1</v>
          </cell>
          <cell r="M9239" t="str">
            <v>Administración Directa</v>
          </cell>
          <cell r="N9239">
            <v>42916</v>
          </cell>
          <cell r="O9239">
            <v>53584547</v>
          </cell>
          <cell r="P9239">
            <v>53584547</v>
          </cell>
          <cell r="Q9239">
            <v>6</v>
          </cell>
          <cell r="R9239">
            <v>6</v>
          </cell>
          <cell r="S9239">
            <v>0</v>
          </cell>
          <cell r="T9239">
            <v>53584547</v>
          </cell>
        </row>
        <row r="9240">
          <cell r="G9240" t="str">
            <v>1-B-2016-824</v>
          </cell>
          <cell r="H9240" t="str">
            <v>1.- MEJORAMIENTO AVENIDA PUERTO NORTE, ISLA SANTA MARIA.</v>
          </cell>
          <cell r="I9240" t="str">
            <v>100% Girado</v>
          </cell>
          <cell r="J9240">
            <v>42754</v>
          </cell>
          <cell r="K9240">
            <v>1359</v>
          </cell>
          <cell r="L9240">
            <v>1</v>
          </cell>
          <cell r="M9240" t="str">
            <v>Administración Directa</v>
          </cell>
          <cell r="N9240">
            <v>42916</v>
          </cell>
          <cell r="O9240">
            <v>53682443</v>
          </cell>
          <cell r="P9240">
            <v>53682443</v>
          </cell>
          <cell r="Q9240">
            <v>6</v>
          </cell>
          <cell r="R9240">
            <v>6</v>
          </cell>
          <cell r="S9240">
            <v>0</v>
          </cell>
          <cell r="T9240">
            <v>53682443</v>
          </cell>
        </row>
        <row r="9241">
          <cell r="G9241" t="str">
            <v>1-B-2016-821</v>
          </cell>
          <cell r="H9241" t="str">
            <v>18.- MEJORAMIENTO Y REPOSICIÓN DE CIERRE PERIMETRAL DE MULTICANCHA EN POBLACIÓN VILLA LOUTA.</v>
          </cell>
          <cell r="I9241" t="str">
            <v>Proyecto Cerrado</v>
          </cell>
          <cell r="J9241">
            <v>42754</v>
          </cell>
          <cell r="K9241">
            <v>1439</v>
          </cell>
          <cell r="L9241">
            <v>1</v>
          </cell>
          <cell r="M9241" t="str">
            <v>Administración Directa</v>
          </cell>
          <cell r="N9241">
            <v>42916</v>
          </cell>
          <cell r="O9241">
            <v>53863706</v>
          </cell>
          <cell r="P9241">
            <v>53863706</v>
          </cell>
          <cell r="Q9241">
            <v>6</v>
          </cell>
          <cell r="R9241">
            <v>6</v>
          </cell>
          <cell r="S9241">
            <v>0</v>
          </cell>
          <cell r="T9241">
            <v>53863706</v>
          </cell>
        </row>
        <row r="9242">
          <cell r="G9242" t="str">
            <v>1-B-2016-816</v>
          </cell>
          <cell r="H9242" t="str">
            <v>7.- MEJORAMIENTO Y REPOSICIÓN DE CIERRE PERIMETRAL DE MULTICANCHA EN POBLACIÓN NUEVO HORIZONTE.</v>
          </cell>
          <cell r="I9242" t="str">
            <v>Proyecto Cerrado</v>
          </cell>
          <cell r="J9242">
            <v>42754</v>
          </cell>
          <cell r="K9242">
            <v>1439</v>
          </cell>
          <cell r="L9242">
            <v>1</v>
          </cell>
          <cell r="M9242" t="str">
            <v>Administración Directa</v>
          </cell>
          <cell r="N9242">
            <v>42916</v>
          </cell>
          <cell r="O9242">
            <v>53853709</v>
          </cell>
          <cell r="P9242">
            <v>53853709</v>
          </cell>
          <cell r="Q9242">
            <v>6</v>
          </cell>
          <cell r="R9242">
            <v>6</v>
          </cell>
          <cell r="S9242">
            <v>0</v>
          </cell>
          <cell r="T9242">
            <v>53853709</v>
          </cell>
        </row>
        <row r="9243">
          <cell r="G9243" t="str">
            <v>1-B-2016-811</v>
          </cell>
          <cell r="H9243" t="str">
            <v>2.- MEJORAMIENTO Y REPOSICIÓN DE CIERRE PERIMETRAL DE MULTICANCHA EN AVENIDA COSTANERA CON IGNACIO OÑATE, PASO SECO SUR.</v>
          </cell>
          <cell r="I9243" t="str">
            <v>Proyecto Cerrado</v>
          </cell>
          <cell r="J9243">
            <v>42754</v>
          </cell>
          <cell r="K9243">
            <v>1359</v>
          </cell>
          <cell r="L9243">
            <v>1</v>
          </cell>
          <cell r="M9243" t="str">
            <v>Administración Directa</v>
          </cell>
          <cell r="N9243">
            <v>42916</v>
          </cell>
          <cell r="O9243">
            <v>53770271</v>
          </cell>
          <cell r="P9243">
            <v>53770271</v>
          </cell>
          <cell r="Q9243">
            <v>6</v>
          </cell>
          <cell r="R9243">
            <v>6</v>
          </cell>
          <cell r="S9243">
            <v>0</v>
          </cell>
          <cell r="T9243">
            <v>53770271</v>
          </cell>
        </row>
        <row r="9244">
          <cell r="G9244" t="str">
            <v>1-C-2016-1895</v>
          </cell>
          <cell r="H9244" t="str">
            <v>CONSERVACIÓN DE ESPACIOS PÚBLICOS, PUNTA ARENAS</v>
          </cell>
          <cell r="I9244" t="str">
            <v>Proyecto Dejado sin Efecto</v>
          </cell>
          <cell r="J9244">
            <v>42754</v>
          </cell>
          <cell r="K9244">
            <v>1815</v>
          </cell>
          <cell r="L9244">
            <v>1</v>
          </cell>
          <cell r="M9244" t="str">
            <v>no definida</v>
          </cell>
          <cell r="N9244" t="str">
            <v>no definida</v>
          </cell>
          <cell r="O9244">
            <v>9999839</v>
          </cell>
          <cell r="P9244">
            <v>0</v>
          </cell>
          <cell r="Q9244">
            <v>0</v>
          </cell>
          <cell r="R9244">
            <v>0</v>
          </cell>
          <cell r="S9244">
            <v>0</v>
          </cell>
          <cell r="T9244">
            <v>9999839</v>
          </cell>
        </row>
        <row r="9245">
          <cell r="G9245" t="str">
            <v>1-B-2016-818</v>
          </cell>
          <cell r="H9245" t="str">
            <v>11.- CONSTRUCCION DE MURO DE CONTENCION, EN CALLE DARIO QUEZADA.</v>
          </cell>
          <cell r="I9245" t="str">
            <v>Proyecto Cerrado</v>
          </cell>
          <cell r="J9245">
            <v>42751</v>
          </cell>
          <cell r="K9245">
            <v>1056</v>
          </cell>
          <cell r="L9245">
            <v>1</v>
          </cell>
          <cell r="M9245" t="str">
            <v>Administración Directa</v>
          </cell>
          <cell r="N9245">
            <v>42916</v>
          </cell>
          <cell r="O9245">
            <v>56037318</v>
          </cell>
          <cell r="P9245">
            <v>56037318</v>
          </cell>
          <cell r="Q9245">
            <v>6</v>
          </cell>
          <cell r="R9245">
            <v>6</v>
          </cell>
          <cell r="S9245">
            <v>0</v>
          </cell>
          <cell r="T9245">
            <v>56037318</v>
          </cell>
        </row>
        <row r="9246">
          <cell r="G9246" t="str">
            <v>1-B-2016-807</v>
          </cell>
          <cell r="H9246" t="str">
            <v>CONSTRUCCION DE VEREDAS RUTA 150 POB. VIPLA, LIRQUEN</v>
          </cell>
          <cell r="I9246" t="str">
            <v>Proyecto Cerrado</v>
          </cell>
          <cell r="J9246">
            <v>42751</v>
          </cell>
          <cell r="K9246">
            <v>890</v>
          </cell>
          <cell r="L9246">
            <v>1</v>
          </cell>
          <cell r="M9246" t="str">
            <v>Administración Directa</v>
          </cell>
          <cell r="N9246">
            <v>42916</v>
          </cell>
          <cell r="O9246">
            <v>38640066</v>
          </cell>
          <cell r="P9246">
            <v>38640066</v>
          </cell>
          <cell r="Q9246">
            <v>6</v>
          </cell>
          <cell r="R9246">
            <v>6</v>
          </cell>
          <cell r="S9246">
            <v>0</v>
          </cell>
          <cell r="T9246">
            <v>38640066</v>
          </cell>
        </row>
        <row r="9247">
          <cell r="G9247" t="str">
            <v>1-B-2016-806</v>
          </cell>
          <cell r="H9247" t="str">
            <v>REPOSICION DE VEREDAS PENCO, CALLE LOS NARANJOS VILLA LOS AROMOS</v>
          </cell>
          <cell r="I9247" t="str">
            <v>Proyecto Cerrado</v>
          </cell>
          <cell r="J9247">
            <v>42751</v>
          </cell>
          <cell r="K9247">
            <v>1056</v>
          </cell>
          <cell r="L9247">
            <v>1</v>
          </cell>
          <cell r="M9247" t="str">
            <v>Administración Directa</v>
          </cell>
          <cell r="N9247">
            <v>42916</v>
          </cell>
          <cell r="O9247">
            <v>43972232</v>
          </cell>
          <cell r="P9247">
            <v>43972232</v>
          </cell>
          <cell r="Q9247">
            <v>6</v>
          </cell>
          <cell r="R9247">
            <v>6</v>
          </cell>
          <cell r="S9247">
            <v>0</v>
          </cell>
          <cell r="T9247">
            <v>43972232</v>
          </cell>
        </row>
        <row r="9248">
          <cell r="G9248" t="str">
            <v>1-B-2016-805</v>
          </cell>
          <cell r="H9248" t="str">
            <v>REPOSICION DE VEREDAS PENCO, TRAMO ENTRE HERAS Y FREIRE</v>
          </cell>
          <cell r="I9248" t="str">
            <v>Proyecto Cerrado</v>
          </cell>
          <cell r="J9248">
            <v>42751</v>
          </cell>
          <cell r="K9248">
            <v>890</v>
          </cell>
          <cell r="L9248">
            <v>1</v>
          </cell>
          <cell r="M9248" t="str">
            <v>Administración Directa</v>
          </cell>
          <cell r="N9248">
            <v>42916</v>
          </cell>
          <cell r="O9248">
            <v>46725839</v>
          </cell>
          <cell r="P9248">
            <v>46725839</v>
          </cell>
          <cell r="Q9248">
            <v>6</v>
          </cell>
          <cell r="R9248">
            <v>6</v>
          </cell>
          <cell r="S9248">
            <v>0</v>
          </cell>
          <cell r="T9248">
            <v>46725839</v>
          </cell>
        </row>
        <row r="9249">
          <cell r="G9249" t="str">
            <v>1-B-2016-804</v>
          </cell>
          <cell r="H9249" t="str">
            <v>MEJORAMIENTO DE AREAS VERDES Y MOBILIARIO URBANO-PENCO</v>
          </cell>
          <cell r="I9249" t="str">
            <v>Proyecto Cerrado</v>
          </cell>
          <cell r="J9249">
            <v>42751</v>
          </cell>
          <cell r="K9249">
            <v>890</v>
          </cell>
          <cell r="L9249">
            <v>1</v>
          </cell>
          <cell r="M9249" t="str">
            <v>Administración Directa</v>
          </cell>
          <cell r="N9249">
            <v>42916</v>
          </cell>
          <cell r="O9249">
            <v>39397476</v>
          </cell>
          <cell r="P9249">
            <v>39397476</v>
          </cell>
          <cell r="Q9249">
            <v>6</v>
          </cell>
          <cell r="R9249">
            <v>6</v>
          </cell>
          <cell r="S9249">
            <v>0</v>
          </cell>
          <cell r="T9249">
            <v>39397476</v>
          </cell>
        </row>
        <row r="9250">
          <cell r="G9250" t="str">
            <v>1-B-2016-803</v>
          </cell>
          <cell r="H9250" t="str">
            <v>MEJORAMIENTO DE AREAS VERDES Y MOBILIARIO URBANO-LIRQUEN</v>
          </cell>
          <cell r="I9250" t="str">
            <v>Proyecto Cerrado</v>
          </cell>
          <cell r="J9250">
            <v>42751</v>
          </cell>
          <cell r="K9250">
            <v>890</v>
          </cell>
          <cell r="L9250">
            <v>1</v>
          </cell>
          <cell r="M9250" t="str">
            <v>Administración Directa</v>
          </cell>
          <cell r="N9250">
            <v>42916</v>
          </cell>
          <cell r="O9250">
            <v>39582620</v>
          </cell>
          <cell r="P9250">
            <v>39582620</v>
          </cell>
          <cell r="Q9250">
            <v>6</v>
          </cell>
          <cell r="R9250">
            <v>6</v>
          </cell>
          <cell r="S9250">
            <v>0</v>
          </cell>
          <cell r="T9250">
            <v>39582620</v>
          </cell>
        </row>
        <row r="9251">
          <cell r="G9251" t="str">
            <v>1-B-2016-787</v>
          </cell>
          <cell r="H9251" t="str">
            <v>CONSTRUCCIÓN MURO DE MAMPOSTERÍA CALLE WERNER ESQUINA CERAMICA, COMUNA DE TOMÉ</v>
          </cell>
          <cell r="I9251" t="str">
            <v>Proyecto Cerrado</v>
          </cell>
          <cell r="J9251">
            <v>42751</v>
          </cell>
          <cell r="K9251">
            <v>683</v>
          </cell>
          <cell r="L9251">
            <v>1</v>
          </cell>
          <cell r="M9251" t="str">
            <v>Administración Directa</v>
          </cell>
          <cell r="N9251">
            <v>42916</v>
          </cell>
          <cell r="O9251">
            <v>38375900</v>
          </cell>
          <cell r="P9251">
            <v>38375900</v>
          </cell>
          <cell r="Q9251">
            <v>6</v>
          </cell>
          <cell r="R9251">
            <v>6</v>
          </cell>
          <cell r="S9251">
            <v>0</v>
          </cell>
          <cell r="T9251">
            <v>38375900</v>
          </cell>
        </row>
        <row r="9252">
          <cell r="G9252" t="str">
            <v>1-B-2016-786</v>
          </cell>
          <cell r="H9252" t="str">
            <v>CONSTRUCCIÓN DE GARITA DE VIGILANCIA Y PORTÓN DE ACCESO CANCHA DE ACOPIO BODEGA MUNICIPAL, COMUNA DE TOMÉ</v>
          </cell>
          <cell r="I9252" t="str">
            <v>Proyecto Cerrado</v>
          </cell>
          <cell r="J9252">
            <v>42751</v>
          </cell>
          <cell r="K9252">
            <v>683</v>
          </cell>
          <cell r="L9252">
            <v>1</v>
          </cell>
          <cell r="M9252" t="str">
            <v>Administración Directa</v>
          </cell>
          <cell r="N9252">
            <v>42916</v>
          </cell>
          <cell r="O9252">
            <v>38591700</v>
          </cell>
          <cell r="P9252">
            <v>38591700</v>
          </cell>
          <cell r="Q9252">
            <v>6</v>
          </cell>
          <cell r="R9252">
            <v>6</v>
          </cell>
          <cell r="S9252">
            <v>0</v>
          </cell>
          <cell r="T9252">
            <v>38591700</v>
          </cell>
        </row>
        <row r="9253">
          <cell r="G9253" t="str">
            <v>1-B-2016-785</v>
          </cell>
          <cell r="H9253" t="str">
            <v>CONSTRUCCIÓN MURO DE MAMPOSTERÍA, CANCHA DE ACOPIO BODEGA MUNICIPAL, COMUNA DE TOMÉ</v>
          </cell>
          <cell r="I9253" t="str">
            <v>Proyecto Cerrado</v>
          </cell>
          <cell r="J9253">
            <v>42751</v>
          </cell>
          <cell r="K9253">
            <v>683</v>
          </cell>
          <cell r="L9253">
            <v>1</v>
          </cell>
          <cell r="M9253" t="str">
            <v>Administración Directa</v>
          </cell>
          <cell r="N9253">
            <v>42916</v>
          </cell>
          <cell r="O9253">
            <v>40285305</v>
          </cell>
          <cell r="P9253">
            <v>40285305</v>
          </cell>
          <cell r="Q9253">
            <v>6</v>
          </cell>
          <cell r="R9253">
            <v>6</v>
          </cell>
          <cell r="S9253">
            <v>0</v>
          </cell>
          <cell r="T9253">
            <v>40285305</v>
          </cell>
        </row>
        <row r="9254">
          <cell r="G9254" t="str">
            <v>1-B-2016-779</v>
          </cell>
          <cell r="H9254" t="str">
            <v>REPOSICION VEREDAS AVENIDA O¨HIGGINS DESDE VILLA ESPERANZA HASTA LA ACHS</v>
          </cell>
          <cell r="I9254" t="str">
            <v>Proyecto Cerrado</v>
          </cell>
          <cell r="J9254">
            <v>42751</v>
          </cell>
          <cell r="K9254">
            <v>528</v>
          </cell>
          <cell r="L9254">
            <v>1</v>
          </cell>
          <cell r="M9254" t="str">
            <v>Administración Directa</v>
          </cell>
          <cell r="N9254">
            <v>42916</v>
          </cell>
          <cell r="O9254">
            <v>59589350</v>
          </cell>
          <cell r="P9254">
            <v>59589350</v>
          </cell>
          <cell r="Q9254">
            <v>6</v>
          </cell>
          <cell r="R9254">
            <v>6</v>
          </cell>
          <cell r="S9254">
            <v>0</v>
          </cell>
          <cell r="T9254">
            <v>59589350</v>
          </cell>
        </row>
        <row r="9255">
          <cell r="G9255" t="str">
            <v>1-B-2016-776</v>
          </cell>
          <cell r="H9255" t="str">
            <v>CONSTRUCCIÓN ESCAÑOS CALLE PEDRO EHYERAMENDY, LOS ÁLAMOS</v>
          </cell>
          <cell r="I9255" t="str">
            <v>Proyecto Cerrado</v>
          </cell>
          <cell r="J9255">
            <v>42751</v>
          </cell>
          <cell r="K9255">
            <v>687</v>
          </cell>
          <cell r="L9255">
            <v>1</v>
          </cell>
          <cell r="M9255" t="str">
            <v>Administración Directa</v>
          </cell>
          <cell r="N9255">
            <v>42915</v>
          </cell>
          <cell r="O9255">
            <v>42583790</v>
          </cell>
          <cell r="P9255">
            <v>42583790</v>
          </cell>
          <cell r="Q9255">
            <v>6</v>
          </cell>
          <cell r="R9255">
            <v>6</v>
          </cell>
          <cell r="S9255">
            <v>0</v>
          </cell>
          <cell r="T9255">
            <v>42583790</v>
          </cell>
        </row>
        <row r="9256">
          <cell r="G9256" t="str">
            <v>1-B-2016-775</v>
          </cell>
          <cell r="H9256" t="str">
            <v>CONSTRUCCIÓN MOBILIARIO URBANO PLAZA KINTUPI-RUKA, LOS ÁLAMOS</v>
          </cell>
          <cell r="I9256" t="str">
            <v>Proyecto Cerrado</v>
          </cell>
          <cell r="J9256">
            <v>42751</v>
          </cell>
          <cell r="K9256">
            <v>687</v>
          </cell>
          <cell r="L9256">
            <v>1</v>
          </cell>
          <cell r="M9256" t="str">
            <v>Administración Directa</v>
          </cell>
          <cell r="N9256">
            <v>42915</v>
          </cell>
          <cell r="O9256">
            <v>42583790</v>
          </cell>
          <cell r="P9256">
            <v>42583790</v>
          </cell>
          <cell r="Q9256">
            <v>6</v>
          </cell>
          <cell r="R9256">
            <v>6</v>
          </cell>
          <cell r="S9256">
            <v>0</v>
          </cell>
          <cell r="T9256">
            <v>42583790</v>
          </cell>
        </row>
        <row r="9257">
          <cell r="G9257" t="str">
            <v>1-B-2016-774</v>
          </cell>
          <cell r="H9257" t="str">
            <v>CONSTRUCCIÓN MOBILIARIO URBANO AV. CAUPOLICÁN, LOS ÁLAMOS</v>
          </cell>
          <cell r="I9257" t="str">
            <v>Proyecto Cerrado</v>
          </cell>
          <cell r="J9257">
            <v>42751</v>
          </cell>
          <cell r="K9257">
            <v>687</v>
          </cell>
          <cell r="L9257">
            <v>1</v>
          </cell>
          <cell r="M9257" t="str">
            <v>Administración Directa</v>
          </cell>
          <cell r="N9257">
            <v>42915</v>
          </cell>
          <cell r="O9257">
            <v>42763790</v>
          </cell>
          <cell r="P9257">
            <v>42763790</v>
          </cell>
          <cell r="Q9257">
            <v>6</v>
          </cell>
          <cell r="R9257">
            <v>6</v>
          </cell>
          <cell r="S9257">
            <v>0</v>
          </cell>
          <cell r="T9257">
            <v>42763790</v>
          </cell>
        </row>
        <row r="9258">
          <cell r="G9258" t="str">
            <v>1-B-2016-773</v>
          </cell>
          <cell r="H9258" t="str">
            <v>CONSTRUCCIÓN VEREDA PASAJE COLÓN, LOS ÁLAMOS</v>
          </cell>
          <cell r="I9258" t="str">
            <v>Proyecto Cerrado</v>
          </cell>
          <cell r="J9258">
            <v>42751</v>
          </cell>
          <cell r="K9258">
            <v>1257</v>
          </cell>
          <cell r="L9258">
            <v>1</v>
          </cell>
          <cell r="M9258" t="str">
            <v>Administración Directa</v>
          </cell>
          <cell r="N9258">
            <v>42915</v>
          </cell>
          <cell r="O9258">
            <v>43097418</v>
          </cell>
          <cell r="P9258">
            <v>43097418</v>
          </cell>
          <cell r="Q9258">
            <v>6</v>
          </cell>
          <cell r="R9258">
            <v>6</v>
          </cell>
          <cell r="S9258">
            <v>0</v>
          </cell>
          <cell r="T9258">
            <v>43097418</v>
          </cell>
        </row>
        <row r="9259">
          <cell r="G9259" t="str">
            <v>1-B-2016-771</v>
          </cell>
          <cell r="H9259" t="str">
            <v>REPOSICIÓN VEREDA SECTOR POSTA TRES PINOS, LOS ÁLAMOS</v>
          </cell>
          <cell r="I9259" t="str">
            <v>Proyecto Cerrado</v>
          </cell>
          <cell r="J9259">
            <v>42751</v>
          </cell>
          <cell r="K9259">
            <v>1257</v>
          </cell>
          <cell r="L9259">
            <v>1</v>
          </cell>
          <cell r="M9259" t="str">
            <v>Administración Directa</v>
          </cell>
          <cell r="N9259">
            <v>42915</v>
          </cell>
          <cell r="O9259">
            <v>42583790</v>
          </cell>
          <cell r="P9259">
            <v>42583790</v>
          </cell>
          <cell r="Q9259">
            <v>6</v>
          </cell>
          <cell r="R9259">
            <v>6</v>
          </cell>
          <cell r="S9259">
            <v>0</v>
          </cell>
          <cell r="T9259">
            <v>42583790</v>
          </cell>
        </row>
        <row r="9260">
          <cell r="G9260" t="str">
            <v>1-B-2016-768</v>
          </cell>
          <cell r="H9260" t="str">
            <v>CONSTRUCCIÓN MOBILIARIO URBANO SECTOR VILLA LOS RÍOS</v>
          </cell>
          <cell r="I9260" t="str">
            <v>Proyecto Cerrado</v>
          </cell>
          <cell r="J9260">
            <v>42751</v>
          </cell>
          <cell r="K9260">
            <v>687</v>
          </cell>
          <cell r="L9260">
            <v>1</v>
          </cell>
          <cell r="M9260" t="str">
            <v>Administración Directa</v>
          </cell>
          <cell r="N9260">
            <v>42915</v>
          </cell>
          <cell r="O9260">
            <v>42763790</v>
          </cell>
          <cell r="P9260">
            <v>42763790</v>
          </cell>
          <cell r="Q9260">
            <v>6</v>
          </cell>
          <cell r="R9260">
            <v>6</v>
          </cell>
          <cell r="S9260">
            <v>0</v>
          </cell>
          <cell r="T9260">
            <v>42763790</v>
          </cell>
        </row>
        <row r="9261">
          <cell r="G9261" t="str">
            <v>1-B-2016-763</v>
          </cell>
          <cell r="H9261" t="str">
            <v>CONSTRUCCIÓN VEREDA PASAJE MANUEL MONTT, SECTOR TEMUCO CHICO, LOS ÁLAMOS</v>
          </cell>
          <cell r="I9261" t="str">
            <v>Proyecto Cerrado</v>
          </cell>
          <cell r="J9261">
            <v>42751</v>
          </cell>
          <cell r="K9261">
            <v>687</v>
          </cell>
          <cell r="L9261">
            <v>1</v>
          </cell>
          <cell r="M9261" t="str">
            <v>Administración Directa</v>
          </cell>
          <cell r="N9261">
            <v>42915</v>
          </cell>
          <cell r="O9261">
            <v>42763790</v>
          </cell>
          <cell r="P9261">
            <v>42763790</v>
          </cell>
          <cell r="Q9261">
            <v>6</v>
          </cell>
          <cell r="R9261">
            <v>6</v>
          </cell>
          <cell r="S9261">
            <v>0</v>
          </cell>
          <cell r="T9261">
            <v>42763790</v>
          </cell>
        </row>
        <row r="9262">
          <cell r="G9262" t="str">
            <v>1-B-2016-753</v>
          </cell>
          <cell r="H9262" t="str">
            <v>CONSTRUCCIÓN DE 6 METROS DE MURO DE MAMPOSTERÍA CALLE VARIANTE HINRICHSEN, COMUNA DE TOMÉ</v>
          </cell>
          <cell r="I9262" t="str">
            <v>Proyecto Cerrado</v>
          </cell>
          <cell r="J9262">
            <v>42751</v>
          </cell>
          <cell r="K9262">
            <v>683</v>
          </cell>
          <cell r="L9262">
            <v>1</v>
          </cell>
          <cell r="M9262" t="str">
            <v>Administración Directa</v>
          </cell>
          <cell r="N9262">
            <v>42916</v>
          </cell>
          <cell r="O9262">
            <v>37515400</v>
          </cell>
          <cell r="P9262">
            <v>37515400</v>
          </cell>
          <cell r="Q9262">
            <v>6</v>
          </cell>
          <cell r="R9262">
            <v>6</v>
          </cell>
          <cell r="S9262">
            <v>0</v>
          </cell>
          <cell r="T9262">
            <v>37515400</v>
          </cell>
        </row>
        <row r="9263">
          <cell r="G9263" t="str">
            <v>1-B-2016-752</v>
          </cell>
          <cell r="H9263" t="str">
            <v>CONSTRUCCIÓN DE 10 METROS DE MURO DE MAMPOSTERÍA LOCALIDAD DE MENQUE, COMUNA DE TOMÉ</v>
          </cell>
          <cell r="I9263" t="str">
            <v>Proyecto Cerrado</v>
          </cell>
          <cell r="J9263">
            <v>42751</v>
          </cell>
          <cell r="K9263">
            <v>683</v>
          </cell>
          <cell r="L9263">
            <v>1</v>
          </cell>
          <cell r="M9263" t="str">
            <v>Administración Directa</v>
          </cell>
          <cell r="N9263">
            <v>42916</v>
          </cell>
          <cell r="O9263">
            <v>37739600</v>
          </cell>
          <cell r="P9263">
            <v>37739600</v>
          </cell>
          <cell r="Q9263">
            <v>6</v>
          </cell>
          <cell r="R9263">
            <v>6</v>
          </cell>
          <cell r="S9263">
            <v>0</v>
          </cell>
          <cell r="T9263">
            <v>37739600</v>
          </cell>
        </row>
        <row r="9264">
          <cell r="G9264" t="str">
            <v>1-B-2016-751</v>
          </cell>
          <cell r="H9264" t="str">
            <v>CONSTRUCCIÓN MURO DE MAMPOSTERÍA INTERIOR CEMENTERIO N°2, COMUNA DE TOMÉ</v>
          </cell>
          <cell r="I9264" t="str">
            <v>Proyecto Cerrado</v>
          </cell>
          <cell r="J9264">
            <v>42751</v>
          </cell>
          <cell r="K9264">
            <v>683</v>
          </cell>
          <cell r="L9264">
            <v>1</v>
          </cell>
          <cell r="M9264" t="str">
            <v>Administración Directa</v>
          </cell>
          <cell r="N9264">
            <v>42916</v>
          </cell>
          <cell r="O9264">
            <v>36385000</v>
          </cell>
          <cell r="P9264">
            <v>36385000</v>
          </cell>
          <cell r="Q9264">
            <v>6</v>
          </cell>
          <cell r="R9264">
            <v>6</v>
          </cell>
          <cell r="S9264">
            <v>0</v>
          </cell>
          <cell r="T9264">
            <v>36385000</v>
          </cell>
        </row>
        <row r="9265">
          <cell r="G9265" t="str">
            <v>1-B-2016-744</v>
          </cell>
          <cell r="H9265" t="str">
            <v>CONSTRUCCION VEREDAS PASAJE EL DOS, COLICO NORTE</v>
          </cell>
          <cell r="I9265" t="str">
            <v>Proyecto Cerrado</v>
          </cell>
          <cell r="J9265">
            <v>42751</v>
          </cell>
          <cell r="K9265">
            <v>528</v>
          </cell>
          <cell r="L9265">
            <v>1</v>
          </cell>
          <cell r="M9265" t="str">
            <v>Administración Directa</v>
          </cell>
          <cell r="N9265">
            <v>42916</v>
          </cell>
          <cell r="O9265">
            <v>59589350</v>
          </cell>
          <cell r="P9265">
            <v>59589350</v>
          </cell>
          <cell r="Q9265">
            <v>6</v>
          </cell>
          <cell r="R9265">
            <v>6</v>
          </cell>
          <cell r="S9265">
            <v>0</v>
          </cell>
          <cell r="T9265">
            <v>59589350</v>
          </cell>
        </row>
        <row r="9266">
          <cell r="G9266" t="str">
            <v>1-B-2016-740</v>
          </cell>
          <cell r="H9266" t="str">
            <v>DEMARCACIÓN Y PINTADO PASOS PEATONALES CASCO HISTÓRICO DE LA CIUDAD DE LEBU</v>
          </cell>
          <cell r="I9266" t="str">
            <v>Proyecto Cerrado</v>
          </cell>
          <cell r="J9266">
            <v>42751</v>
          </cell>
          <cell r="K9266">
            <v>531</v>
          </cell>
          <cell r="L9266">
            <v>1</v>
          </cell>
          <cell r="M9266" t="str">
            <v>Administración Directa</v>
          </cell>
          <cell r="N9266">
            <v>42916</v>
          </cell>
          <cell r="O9266">
            <v>53365016</v>
          </cell>
          <cell r="P9266">
            <v>53365016</v>
          </cell>
          <cell r="Q9266">
            <v>6</v>
          </cell>
          <cell r="R9266">
            <v>6</v>
          </cell>
          <cell r="S9266">
            <v>0</v>
          </cell>
          <cell r="T9266">
            <v>53365016</v>
          </cell>
        </row>
        <row r="9267">
          <cell r="G9267" t="str">
            <v>1-B-2016-738</v>
          </cell>
          <cell r="H9267" t="str">
            <v>CONSERVACIÓN ESPACIOS PÚBLICOS E INSTALACIÓN DE BASUREROS POBLACIÓN 27 F, COMUNA DE LEBU</v>
          </cell>
          <cell r="I9267" t="str">
            <v>Proyecto Cerrado</v>
          </cell>
          <cell r="J9267">
            <v>42751</v>
          </cell>
          <cell r="K9267">
            <v>531</v>
          </cell>
          <cell r="L9267">
            <v>1</v>
          </cell>
          <cell r="M9267" t="str">
            <v>Administración Directa</v>
          </cell>
          <cell r="N9267">
            <v>42916</v>
          </cell>
          <cell r="O9267">
            <v>53388135</v>
          </cell>
          <cell r="P9267">
            <v>53388135</v>
          </cell>
          <cell r="Q9267">
            <v>6</v>
          </cell>
          <cell r="R9267">
            <v>6</v>
          </cell>
          <cell r="S9267">
            <v>0</v>
          </cell>
          <cell r="T9267">
            <v>53388135</v>
          </cell>
        </row>
        <row r="9268">
          <cell r="G9268" t="str">
            <v>1-B-2016-737</v>
          </cell>
          <cell r="H9268" t="str">
            <v>CONSERVACIÓN E INSTALACIÓN DE BICICLETEROS, ENTORNO A OFICINAS PUBLICAS Y COLEGIOS, COMUNA DE LEBU</v>
          </cell>
          <cell r="I9268" t="str">
            <v>Proyecto Cerrado</v>
          </cell>
          <cell r="J9268">
            <v>42751</v>
          </cell>
          <cell r="K9268">
            <v>531</v>
          </cell>
          <cell r="L9268">
            <v>1</v>
          </cell>
          <cell r="M9268" t="str">
            <v>Administración Directa</v>
          </cell>
          <cell r="N9268">
            <v>42916</v>
          </cell>
          <cell r="O9268">
            <v>52395253</v>
          </cell>
          <cell r="P9268">
            <v>52395253</v>
          </cell>
          <cell r="Q9268">
            <v>6</v>
          </cell>
          <cell r="R9268">
            <v>6</v>
          </cell>
          <cell r="S9268">
            <v>0</v>
          </cell>
          <cell r="T9268">
            <v>52395253</v>
          </cell>
        </row>
        <row r="9269">
          <cell r="G9269" t="str">
            <v>1-B-2016-722</v>
          </cell>
          <cell r="H9269" t="str">
            <v>MEJORAMIENTO AREA VERDE CALLE LOS RIOS, LOTA</v>
          </cell>
          <cell r="I9269" t="str">
            <v>100% Girado</v>
          </cell>
          <cell r="J9269">
            <v>42751</v>
          </cell>
          <cell r="K9269">
            <v>686</v>
          </cell>
          <cell r="L9269">
            <v>1</v>
          </cell>
          <cell r="M9269" t="str">
            <v>Administración Directa</v>
          </cell>
          <cell r="N9269">
            <v>42916</v>
          </cell>
          <cell r="O9269">
            <v>54662624</v>
          </cell>
          <cell r="P9269">
            <v>54662624</v>
          </cell>
          <cell r="Q9269">
            <v>6</v>
          </cell>
          <cell r="R9269">
            <v>6</v>
          </cell>
          <cell r="S9269">
            <v>0</v>
          </cell>
          <cell r="T9269">
            <v>54662624</v>
          </cell>
        </row>
        <row r="9270">
          <cell r="G9270" t="str">
            <v>1-B-2016-689</v>
          </cell>
          <cell r="H9270" t="str">
            <v>CONSERVACION PLAZA CALLE BELLAVISTA, LOTA</v>
          </cell>
          <cell r="I9270" t="str">
            <v>En Proceso de Cierre</v>
          </cell>
          <cell r="J9270">
            <v>42751</v>
          </cell>
          <cell r="K9270">
            <v>686</v>
          </cell>
          <cell r="L9270">
            <v>1</v>
          </cell>
          <cell r="M9270" t="str">
            <v>Administración Directa</v>
          </cell>
          <cell r="N9270">
            <v>42916</v>
          </cell>
          <cell r="O9270">
            <v>51197601</v>
          </cell>
          <cell r="P9270">
            <v>51197601</v>
          </cell>
          <cell r="Q9270">
            <v>6</v>
          </cell>
          <cell r="R9270">
            <v>6</v>
          </cell>
          <cell r="S9270">
            <v>0</v>
          </cell>
          <cell r="T9270">
            <v>51197601</v>
          </cell>
        </row>
        <row r="9271">
          <cell r="G9271" t="str">
            <v>1-B-2016-823</v>
          </cell>
          <cell r="H9271" t="str">
            <v>20.- CONSTRUCCIÓN DE ACERAS CALLE LOS CARRERAS.</v>
          </cell>
          <cell r="I9271" t="str">
            <v>Proyecto Cerrado</v>
          </cell>
          <cell r="J9271">
            <v>42748</v>
          </cell>
          <cell r="K9271">
            <v>955</v>
          </cell>
          <cell r="L9271">
            <v>1</v>
          </cell>
          <cell r="M9271" t="str">
            <v>Administración Directa</v>
          </cell>
          <cell r="N9271">
            <v>42916</v>
          </cell>
          <cell r="O9271">
            <v>54387773</v>
          </cell>
          <cell r="P9271">
            <v>54387773</v>
          </cell>
          <cell r="Q9271">
            <v>6</v>
          </cell>
          <cell r="R9271">
            <v>6</v>
          </cell>
          <cell r="S9271">
            <v>0</v>
          </cell>
          <cell r="T9271">
            <v>54387773</v>
          </cell>
        </row>
        <row r="9272">
          <cell r="G9272" t="str">
            <v>1-B-2016-822</v>
          </cell>
          <cell r="H9272" t="str">
            <v>19.- CONSTRUCCIÓN DE ACERAS CALLE JORGE PARRA GAJARDO.</v>
          </cell>
          <cell r="I9272" t="str">
            <v>Proyecto Cerrado</v>
          </cell>
          <cell r="J9272">
            <v>42748</v>
          </cell>
          <cell r="K9272">
            <v>891</v>
          </cell>
          <cell r="L9272">
            <v>1</v>
          </cell>
          <cell r="M9272" t="str">
            <v>Administración Directa</v>
          </cell>
          <cell r="N9272">
            <v>42916</v>
          </cell>
          <cell r="O9272">
            <v>55189508</v>
          </cell>
          <cell r="P9272">
            <v>55189508</v>
          </cell>
          <cell r="Q9272">
            <v>6</v>
          </cell>
          <cell r="R9272">
            <v>6</v>
          </cell>
          <cell r="S9272">
            <v>0</v>
          </cell>
          <cell r="T9272">
            <v>55189508</v>
          </cell>
        </row>
        <row r="9273">
          <cell r="G9273" t="str">
            <v>1-B-2016-820</v>
          </cell>
          <cell r="H9273" t="str">
            <v>14.- CONSTRUCCIÓN DE ACERAS CALLE LOS CHIFLONES.</v>
          </cell>
          <cell r="I9273" t="str">
            <v>Proyecto Cerrado</v>
          </cell>
          <cell r="J9273">
            <v>42748</v>
          </cell>
          <cell r="K9273">
            <v>891</v>
          </cell>
          <cell r="L9273">
            <v>1</v>
          </cell>
          <cell r="M9273" t="str">
            <v>Administración Directa</v>
          </cell>
          <cell r="N9273">
            <v>42916</v>
          </cell>
          <cell r="O9273">
            <v>53866510</v>
          </cell>
          <cell r="P9273">
            <v>53866510</v>
          </cell>
          <cell r="Q9273">
            <v>6</v>
          </cell>
          <cell r="R9273">
            <v>6</v>
          </cell>
          <cell r="S9273">
            <v>0</v>
          </cell>
          <cell r="T9273">
            <v>53866510</v>
          </cell>
        </row>
        <row r="9274">
          <cell r="G9274" t="str">
            <v>1-B-2016-819</v>
          </cell>
          <cell r="H9274" t="str">
            <v>13.- CONSTRUCCION DE ACERAS CALLE YOBILO.</v>
          </cell>
          <cell r="I9274" t="str">
            <v>Proyecto Cerrado</v>
          </cell>
          <cell r="J9274">
            <v>42748</v>
          </cell>
          <cell r="K9274">
            <v>891</v>
          </cell>
          <cell r="L9274">
            <v>1</v>
          </cell>
          <cell r="M9274" t="str">
            <v>Administración Directa</v>
          </cell>
          <cell r="N9274">
            <v>42916</v>
          </cell>
          <cell r="O9274">
            <v>53866130</v>
          </cell>
          <cell r="P9274">
            <v>53866130</v>
          </cell>
          <cell r="Q9274">
            <v>6</v>
          </cell>
          <cell r="R9274">
            <v>6</v>
          </cell>
          <cell r="S9274">
            <v>0</v>
          </cell>
          <cell r="T9274">
            <v>53866130</v>
          </cell>
        </row>
        <row r="9275">
          <cell r="G9275" t="str">
            <v>1-B-2016-809</v>
          </cell>
          <cell r="H9275" t="str">
            <v>REPOSICION MUROS DE CONTENCION, LIRQUEN</v>
          </cell>
          <cell r="I9275" t="str">
            <v>Proyecto Cerrado</v>
          </cell>
          <cell r="J9275">
            <v>42748</v>
          </cell>
          <cell r="K9275">
            <v>954</v>
          </cell>
          <cell r="L9275">
            <v>1</v>
          </cell>
          <cell r="M9275" t="str">
            <v>Administración Directa</v>
          </cell>
          <cell r="N9275">
            <v>42916</v>
          </cell>
          <cell r="O9275">
            <v>40037067</v>
          </cell>
          <cell r="P9275">
            <v>40037067</v>
          </cell>
          <cell r="Q9275">
            <v>6</v>
          </cell>
          <cell r="R9275">
            <v>6</v>
          </cell>
          <cell r="S9275">
            <v>0</v>
          </cell>
          <cell r="T9275">
            <v>40037067</v>
          </cell>
        </row>
        <row r="9276">
          <cell r="G9276" t="str">
            <v>1-B-2016-808</v>
          </cell>
          <cell r="H9276" t="str">
            <v>REPOSICION MUROS DE CONTENCION, PENCO</v>
          </cell>
          <cell r="I9276" t="str">
            <v>Proyecto Cerrado</v>
          </cell>
          <cell r="J9276">
            <v>42748</v>
          </cell>
          <cell r="K9276">
            <v>954</v>
          </cell>
          <cell r="L9276">
            <v>1</v>
          </cell>
          <cell r="M9276" t="str">
            <v>Administración Directa</v>
          </cell>
          <cell r="N9276">
            <v>42916</v>
          </cell>
          <cell r="O9276">
            <v>40239043</v>
          </cell>
          <cell r="P9276">
            <v>40239043</v>
          </cell>
          <cell r="Q9276">
            <v>6</v>
          </cell>
          <cell r="R9276">
            <v>6</v>
          </cell>
          <cell r="S9276">
            <v>0</v>
          </cell>
          <cell r="T9276">
            <v>40239043</v>
          </cell>
        </row>
        <row r="9277">
          <cell r="G9277" t="str">
            <v>1-B-2016-797</v>
          </cell>
          <cell r="H9277" t="str">
            <v>CONSTRUCCION BACHEOS CALLES EFRAIN ZENTENO, CRUZ BAJA Y ESMERALDA.</v>
          </cell>
          <cell r="I9277" t="str">
            <v>Proyecto Cerrado</v>
          </cell>
          <cell r="J9277">
            <v>42748</v>
          </cell>
          <cell r="K9277">
            <v>954</v>
          </cell>
          <cell r="L9277">
            <v>1</v>
          </cell>
          <cell r="M9277" t="str">
            <v>Administración Directa</v>
          </cell>
          <cell r="N9277">
            <v>42916</v>
          </cell>
          <cell r="O9277">
            <v>56999111</v>
          </cell>
          <cell r="P9277">
            <v>56999111</v>
          </cell>
          <cell r="Q9277">
            <v>6</v>
          </cell>
          <cell r="R9277">
            <v>6</v>
          </cell>
          <cell r="S9277">
            <v>0</v>
          </cell>
          <cell r="T9277">
            <v>56999111</v>
          </cell>
        </row>
        <row r="9278">
          <cell r="G9278" t="str">
            <v>1-B-2016-755</v>
          </cell>
          <cell r="H9278" t="str">
            <v>MEJORAMIENTO ÁREA VERDE ACCESO COCHOLGUE, COMUNA DE TOMÉ</v>
          </cell>
          <cell r="I9278" t="str">
            <v>Proyecto Cerrado</v>
          </cell>
          <cell r="J9278">
            <v>42748</v>
          </cell>
          <cell r="K9278">
            <v>973</v>
          </cell>
          <cell r="L9278">
            <v>1</v>
          </cell>
          <cell r="M9278" t="str">
            <v>Administración Directa</v>
          </cell>
          <cell r="N9278">
            <v>42916</v>
          </cell>
          <cell r="O9278">
            <v>38541500</v>
          </cell>
          <cell r="P9278">
            <v>38541500</v>
          </cell>
          <cell r="Q9278">
            <v>6</v>
          </cell>
          <cell r="R9278">
            <v>6</v>
          </cell>
          <cell r="S9278">
            <v>0</v>
          </cell>
          <cell r="T9278">
            <v>38541500</v>
          </cell>
        </row>
        <row r="9279">
          <cell r="G9279" t="str">
            <v>1-B-2016-754</v>
          </cell>
          <cell r="H9279" t="str">
            <v>CONSTRUCCIÓN DE CIERRE PERIMETRAL ZONA DE RESIDUOS VIVERO MUNICIPAL, COMUNA DE TOMÉ</v>
          </cell>
          <cell r="I9279" t="str">
            <v>Proyecto Cerrado</v>
          </cell>
          <cell r="J9279">
            <v>42748</v>
          </cell>
          <cell r="K9279">
            <v>954</v>
          </cell>
          <cell r="L9279">
            <v>1</v>
          </cell>
          <cell r="M9279" t="str">
            <v>Administración Directa</v>
          </cell>
          <cell r="N9279">
            <v>42916</v>
          </cell>
          <cell r="O9279">
            <v>37361200</v>
          </cell>
          <cell r="P9279">
            <v>37361200</v>
          </cell>
          <cell r="Q9279">
            <v>6</v>
          </cell>
          <cell r="R9279">
            <v>6</v>
          </cell>
          <cell r="S9279">
            <v>0</v>
          </cell>
          <cell r="T9279">
            <v>37361200</v>
          </cell>
        </row>
        <row r="9280">
          <cell r="G9280" t="str">
            <v>1-B-2016-739</v>
          </cell>
          <cell r="H9280" t="str">
            <v>CONSERVACIÓN ESPACIOS PÚBLICOS E INSTALACIÓN DE BASUREROS EN AVENIDA IGNACIO CARRERA PINTO, COMUNA DE LEBU</v>
          </cell>
          <cell r="I9280" t="str">
            <v>Proyecto Cerrado</v>
          </cell>
          <cell r="J9280">
            <v>42748</v>
          </cell>
          <cell r="K9280">
            <v>954</v>
          </cell>
          <cell r="L9280">
            <v>1</v>
          </cell>
          <cell r="M9280" t="str">
            <v>Administración Directa</v>
          </cell>
          <cell r="N9280">
            <v>42916</v>
          </cell>
          <cell r="O9280">
            <v>23963283</v>
          </cell>
          <cell r="P9280">
            <v>23963283</v>
          </cell>
          <cell r="Q9280">
            <v>6</v>
          </cell>
          <cell r="R9280">
            <v>6</v>
          </cell>
          <cell r="S9280">
            <v>0</v>
          </cell>
          <cell r="T9280">
            <v>23963283</v>
          </cell>
        </row>
        <row r="9281">
          <cell r="G9281" t="str">
            <v>1-B-2016-710</v>
          </cell>
          <cell r="H9281" t="str">
            <v>REPOSICION DE LOMOS DE TORO, LOTA</v>
          </cell>
          <cell r="I9281" t="str">
            <v>En Proceso de Cierre</v>
          </cell>
          <cell r="J9281">
            <v>42748</v>
          </cell>
          <cell r="K9281">
            <v>973</v>
          </cell>
          <cell r="L9281">
            <v>1</v>
          </cell>
          <cell r="M9281" t="str">
            <v>Administración Directa</v>
          </cell>
          <cell r="N9281">
            <v>42916</v>
          </cell>
          <cell r="O9281">
            <v>52336451</v>
          </cell>
          <cell r="P9281">
            <v>52336451</v>
          </cell>
          <cell r="Q9281">
            <v>6</v>
          </cell>
          <cell r="R9281">
            <v>6</v>
          </cell>
          <cell r="S9281">
            <v>0</v>
          </cell>
          <cell r="T9281">
            <v>52336451</v>
          </cell>
        </row>
        <row r="9282">
          <cell r="G9282" t="str">
            <v>1-B-2016-802</v>
          </cell>
          <cell r="H9282" t="str">
            <v>CONSTRUCCION BAHIA DE ESTACIONAMIENTO CALLE LOS COIGUES FRENTE A JARDIN INFANTIL</v>
          </cell>
          <cell r="I9282" t="str">
            <v>Proyecto Cerrado</v>
          </cell>
          <cell r="J9282">
            <v>42746</v>
          </cell>
          <cell r="K9282">
            <v>89</v>
          </cell>
          <cell r="L9282">
            <v>1</v>
          </cell>
          <cell r="M9282" t="str">
            <v>Administración Directa</v>
          </cell>
          <cell r="N9282">
            <v>42916</v>
          </cell>
          <cell r="O9282">
            <v>59071856</v>
          </cell>
          <cell r="P9282">
            <v>59071856</v>
          </cell>
          <cell r="Q9282">
            <v>6</v>
          </cell>
          <cell r="R9282">
            <v>6</v>
          </cell>
          <cell r="S9282">
            <v>0</v>
          </cell>
          <cell r="T9282">
            <v>59071856</v>
          </cell>
        </row>
        <row r="9283">
          <cell r="G9283" t="str">
            <v>1-B-2016-801</v>
          </cell>
          <cell r="H9283" t="str">
            <v>REPOSICION LOMO DE TORO AV. ARTURO PRAT ENTRE ANIBAL PINTO Y E. MATTE</v>
          </cell>
          <cell r="I9283" t="str">
            <v>Proyecto Cerrado</v>
          </cell>
          <cell r="J9283">
            <v>42746</v>
          </cell>
          <cell r="K9283">
            <v>177</v>
          </cell>
          <cell r="L9283">
            <v>1</v>
          </cell>
          <cell r="M9283" t="str">
            <v>Administración Directa</v>
          </cell>
          <cell r="N9283">
            <v>42916</v>
          </cell>
          <cell r="O9283">
            <v>59071856</v>
          </cell>
          <cell r="P9283">
            <v>59071856</v>
          </cell>
          <cell r="Q9283">
            <v>6</v>
          </cell>
          <cell r="R9283">
            <v>6</v>
          </cell>
          <cell r="S9283">
            <v>0</v>
          </cell>
          <cell r="T9283">
            <v>59071856</v>
          </cell>
        </row>
        <row r="9284">
          <cell r="G9284" t="str">
            <v>1-B-2016-800</v>
          </cell>
          <cell r="H9284" t="str">
            <v>CONSTRUCCION LOMOS DE TORO CALLE JULIO MONTT SALAMANCA</v>
          </cell>
          <cell r="I9284" t="str">
            <v>Proyecto Cerrado</v>
          </cell>
          <cell r="J9284">
            <v>42746</v>
          </cell>
          <cell r="K9284">
            <v>89</v>
          </cell>
          <cell r="L9284">
            <v>1</v>
          </cell>
          <cell r="M9284" t="str">
            <v>Administración Directa</v>
          </cell>
          <cell r="N9284">
            <v>42916</v>
          </cell>
          <cell r="O9284">
            <v>59071856</v>
          </cell>
          <cell r="P9284">
            <v>59071856</v>
          </cell>
          <cell r="Q9284">
            <v>6</v>
          </cell>
          <cell r="R9284">
            <v>6</v>
          </cell>
          <cell r="S9284">
            <v>0</v>
          </cell>
          <cell r="T9284">
            <v>59071856</v>
          </cell>
        </row>
        <row r="9285">
          <cell r="G9285" t="str">
            <v>1-B-2016-799</v>
          </cell>
          <cell r="H9285" t="str">
            <v>INSTALACION ESCAÑOS PARQUE ECOLOGICO FRENTE POBLACION CURAMALAL</v>
          </cell>
          <cell r="I9285" t="str">
            <v>Proyecto Cerrado</v>
          </cell>
          <cell r="J9285">
            <v>42746</v>
          </cell>
          <cell r="K9285">
            <v>90</v>
          </cell>
          <cell r="L9285">
            <v>1</v>
          </cell>
          <cell r="M9285" t="str">
            <v>Administración Directa</v>
          </cell>
          <cell r="N9285">
            <v>42916</v>
          </cell>
          <cell r="O9285">
            <v>59589350</v>
          </cell>
          <cell r="P9285">
            <v>59589350</v>
          </cell>
          <cell r="Q9285">
            <v>6</v>
          </cell>
          <cell r="R9285">
            <v>6</v>
          </cell>
          <cell r="S9285">
            <v>0</v>
          </cell>
          <cell r="T9285">
            <v>59589350</v>
          </cell>
        </row>
        <row r="9286">
          <cell r="G9286" t="str">
            <v>1-B-2016-798</v>
          </cell>
          <cell r="H9286" t="str">
            <v>INSTALACION BASUREROS CALLE IGNACIO C. PINTO DESDE PASAJE 3B A JULIO MONTT SALAMANCA</v>
          </cell>
          <cell r="I9286" t="str">
            <v>Proyecto Cerrado</v>
          </cell>
          <cell r="J9286">
            <v>42746</v>
          </cell>
          <cell r="K9286">
            <v>89</v>
          </cell>
          <cell r="L9286">
            <v>1</v>
          </cell>
          <cell r="M9286" t="str">
            <v>Administración Directa</v>
          </cell>
          <cell r="N9286">
            <v>42916</v>
          </cell>
          <cell r="O9286">
            <v>59071856</v>
          </cell>
          <cell r="P9286">
            <v>59071856</v>
          </cell>
          <cell r="Q9286">
            <v>6</v>
          </cell>
          <cell r="R9286">
            <v>6</v>
          </cell>
          <cell r="S9286">
            <v>0</v>
          </cell>
          <cell r="T9286">
            <v>59071856</v>
          </cell>
        </row>
        <row r="9287">
          <cell r="G9287" t="str">
            <v>1-B-2016-796</v>
          </cell>
          <cell r="H9287" t="str">
            <v>BACHEOS PRAT NORTE ESQUINA IGNACIO C.PINTO</v>
          </cell>
          <cell r="I9287" t="str">
            <v>Proyecto Cerrado</v>
          </cell>
          <cell r="J9287">
            <v>42746</v>
          </cell>
          <cell r="K9287">
            <v>87</v>
          </cell>
          <cell r="L9287">
            <v>1</v>
          </cell>
          <cell r="M9287" t="str">
            <v>Administración Directa</v>
          </cell>
          <cell r="N9287">
            <v>42916</v>
          </cell>
          <cell r="O9287">
            <v>59589350</v>
          </cell>
          <cell r="P9287">
            <v>59589350</v>
          </cell>
          <cell r="Q9287">
            <v>6</v>
          </cell>
          <cell r="R9287">
            <v>6</v>
          </cell>
          <cell r="S9287">
            <v>0</v>
          </cell>
          <cell r="T9287">
            <v>59589350</v>
          </cell>
        </row>
        <row r="9288">
          <cell r="G9288" t="str">
            <v>1-B-2016-795</v>
          </cell>
          <cell r="H9288" t="str">
            <v>BACHEO PASAJE B, VILLA O"HIGGINS</v>
          </cell>
          <cell r="I9288" t="str">
            <v>Proyecto Cerrado</v>
          </cell>
          <cell r="J9288">
            <v>42746</v>
          </cell>
          <cell r="K9288">
            <v>87</v>
          </cell>
          <cell r="L9288">
            <v>1</v>
          </cell>
          <cell r="M9288" t="str">
            <v>Administración Directa</v>
          </cell>
          <cell r="N9288">
            <v>42916</v>
          </cell>
          <cell r="O9288">
            <v>56999111</v>
          </cell>
          <cell r="P9288">
            <v>56999111</v>
          </cell>
          <cell r="Q9288">
            <v>6</v>
          </cell>
          <cell r="R9288">
            <v>6</v>
          </cell>
          <cell r="S9288">
            <v>0</v>
          </cell>
          <cell r="T9288">
            <v>56999111</v>
          </cell>
        </row>
        <row r="9289">
          <cell r="G9289" t="str">
            <v>1-B-2016-794</v>
          </cell>
          <cell r="H9289" t="str">
            <v>BACHEO PASAJE C, VILLA O"HIGGINS</v>
          </cell>
          <cell r="I9289" t="str">
            <v>Proyecto Cerrado</v>
          </cell>
          <cell r="J9289">
            <v>42746</v>
          </cell>
          <cell r="K9289">
            <v>87</v>
          </cell>
          <cell r="L9289">
            <v>1</v>
          </cell>
          <cell r="M9289" t="str">
            <v>Administración Directa</v>
          </cell>
          <cell r="N9289">
            <v>42916</v>
          </cell>
          <cell r="O9289">
            <v>56999111</v>
          </cell>
          <cell r="P9289">
            <v>56999111</v>
          </cell>
          <cell r="Q9289">
            <v>6</v>
          </cell>
          <cell r="R9289">
            <v>6</v>
          </cell>
          <cell r="S9289">
            <v>0</v>
          </cell>
          <cell r="T9289">
            <v>56999111</v>
          </cell>
        </row>
        <row r="9290">
          <cell r="G9290" t="str">
            <v>1-B-2016-793</v>
          </cell>
          <cell r="H9290" t="str">
            <v>CONSTRUCCION HUELLA VEHICULAR PASAJE EL LINGUE</v>
          </cell>
          <cell r="I9290" t="str">
            <v>Proyecto Cerrado</v>
          </cell>
          <cell r="J9290">
            <v>42746</v>
          </cell>
          <cell r="K9290">
            <v>436</v>
          </cell>
          <cell r="L9290">
            <v>1</v>
          </cell>
          <cell r="M9290" t="str">
            <v>Administración Directa</v>
          </cell>
          <cell r="N9290">
            <v>42916</v>
          </cell>
          <cell r="O9290">
            <v>56999111</v>
          </cell>
          <cell r="P9290">
            <v>56999111</v>
          </cell>
          <cell r="Q9290">
            <v>6</v>
          </cell>
          <cell r="R9290">
            <v>6</v>
          </cell>
          <cell r="S9290">
            <v>0</v>
          </cell>
          <cell r="T9290">
            <v>56999111</v>
          </cell>
        </row>
        <row r="9291">
          <cell r="G9291" t="str">
            <v>1-B-2016-792</v>
          </cell>
          <cell r="H9291" t="str">
            <v>CONSTRUCCION HUELLA VEHICULAR PASAJE INTERIOR LIBERTAD N°270</v>
          </cell>
          <cell r="I9291" t="str">
            <v>Proyecto Cerrado</v>
          </cell>
          <cell r="J9291">
            <v>42746</v>
          </cell>
          <cell r="K9291">
            <v>436</v>
          </cell>
          <cell r="L9291">
            <v>1</v>
          </cell>
          <cell r="M9291" t="str">
            <v>Administración Directa</v>
          </cell>
          <cell r="N9291">
            <v>42916</v>
          </cell>
          <cell r="O9291">
            <v>56999111</v>
          </cell>
          <cell r="P9291">
            <v>56999111</v>
          </cell>
          <cell r="Q9291">
            <v>6</v>
          </cell>
          <cell r="R9291">
            <v>6</v>
          </cell>
          <cell r="S9291">
            <v>0</v>
          </cell>
          <cell r="T9291">
            <v>56999111</v>
          </cell>
        </row>
        <row r="9292">
          <cell r="G9292" t="str">
            <v>1-B-2016-791</v>
          </cell>
          <cell r="H9292" t="str">
            <v>CONSTRUCCION HUELLA VEHICULAR PASAJE COSTANERA INTERIOR LOS AMARILLOS</v>
          </cell>
          <cell r="I9292" t="str">
            <v>Proyecto Cerrado</v>
          </cell>
          <cell r="J9292">
            <v>42746</v>
          </cell>
          <cell r="K9292">
            <v>373</v>
          </cell>
          <cell r="L9292">
            <v>1</v>
          </cell>
          <cell r="M9292" t="str">
            <v>Administración Directa</v>
          </cell>
          <cell r="N9292">
            <v>42916</v>
          </cell>
          <cell r="O9292">
            <v>56999111</v>
          </cell>
          <cell r="P9292">
            <v>56999111</v>
          </cell>
          <cell r="Q9292">
            <v>6</v>
          </cell>
          <cell r="R9292">
            <v>6</v>
          </cell>
          <cell r="S9292">
            <v>0</v>
          </cell>
          <cell r="T9292">
            <v>56999111</v>
          </cell>
        </row>
        <row r="9293">
          <cell r="G9293" t="str">
            <v>1-B-2016-790</v>
          </cell>
          <cell r="H9293" t="str">
            <v>CONSTRUCCION MURO DE CONTENCION CALLE LAGUNA ALTURA N°146</v>
          </cell>
          <cell r="I9293" t="str">
            <v>Proyecto Cerrado</v>
          </cell>
          <cell r="J9293">
            <v>42746</v>
          </cell>
          <cell r="K9293">
            <v>373</v>
          </cell>
          <cell r="L9293">
            <v>1</v>
          </cell>
          <cell r="M9293" t="str">
            <v>Administración Directa</v>
          </cell>
          <cell r="N9293">
            <v>42916</v>
          </cell>
          <cell r="O9293">
            <v>56999111</v>
          </cell>
          <cell r="P9293">
            <v>56999111</v>
          </cell>
          <cell r="Q9293">
            <v>6</v>
          </cell>
          <cell r="R9293">
            <v>6</v>
          </cell>
          <cell r="S9293">
            <v>0</v>
          </cell>
          <cell r="T9293">
            <v>56999111</v>
          </cell>
        </row>
        <row r="9294">
          <cell r="G9294" t="str">
            <v>1-B-2016-789</v>
          </cell>
          <cell r="H9294" t="str">
            <v>CONSTRUCCION MURO DE CONTENCION CALLE JOAQUIN PRIETO ESQUINA PASAJE 2</v>
          </cell>
          <cell r="I9294" t="str">
            <v>Proyecto Cerrado</v>
          </cell>
          <cell r="J9294">
            <v>42746</v>
          </cell>
          <cell r="K9294">
            <v>330</v>
          </cell>
          <cell r="L9294">
            <v>1</v>
          </cell>
          <cell r="M9294" t="str">
            <v>Administración Directa</v>
          </cell>
          <cell r="N9294">
            <v>42916</v>
          </cell>
          <cell r="O9294">
            <v>56999111</v>
          </cell>
          <cell r="P9294">
            <v>56999111</v>
          </cell>
          <cell r="Q9294">
            <v>6</v>
          </cell>
          <cell r="R9294">
            <v>6</v>
          </cell>
          <cell r="S9294">
            <v>0</v>
          </cell>
          <cell r="T9294">
            <v>56999111</v>
          </cell>
        </row>
        <row r="9295">
          <cell r="G9295" t="str">
            <v>1-B-2016-788</v>
          </cell>
          <cell r="H9295" t="str">
            <v>CONSTRUCCION MURO DE CONTENCION CALLE EDUARDO FREI ESQUINA AV. LIBERTAD</v>
          </cell>
          <cell r="I9295" t="str">
            <v>Proyecto Cerrado</v>
          </cell>
          <cell r="J9295">
            <v>42746</v>
          </cell>
          <cell r="K9295">
            <v>297</v>
          </cell>
          <cell r="L9295">
            <v>1</v>
          </cell>
          <cell r="M9295" t="str">
            <v>Administración Directa</v>
          </cell>
          <cell r="N9295">
            <v>42916</v>
          </cell>
          <cell r="O9295">
            <v>56999111</v>
          </cell>
          <cell r="P9295">
            <v>56999111</v>
          </cell>
          <cell r="Q9295">
            <v>6</v>
          </cell>
          <cell r="R9295">
            <v>6</v>
          </cell>
          <cell r="S9295">
            <v>0</v>
          </cell>
          <cell r="T9295">
            <v>56999111</v>
          </cell>
        </row>
        <row r="9296">
          <cell r="G9296" t="str">
            <v>1-B-2016-784</v>
          </cell>
          <cell r="H9296" t="str">
            <v>CONSTRUCCION MURO DE CONTENCION CALLE PORTALES BAJO ALTURA N°013</v>
          </cell>
          <cell r="I9296" t="str">
            <v>Proyecto Cerrado</v>
          </cell>
          <cell r="J9296">
            <v>42746</v>
          </cell>
          <cell r="K9296">
            <v>330</v>
          </cell>
          <cell r="L9296">
            <v>1</v>
          </cell>
          <cell r="M9296" t="str">
            <v>Administración Directa</v>
          </cell>
          <cell r="N9296">
            <v>42916</v>
          </cell>
          <cell r="O9296">
            <v>56999111</v>
          </cell>
          <cell r="P9296">
            <v>56999111</v>
          </cell>
          <cell r="Q9296">
            <v>6</v>
          </cell>
          <cell r="R9296">
            <v>6</v>
          </cell>
          <cell r="S9296">
            <v>0</v>
          </cell>
          <cell r="T9296">
            <v>56999111</v>
          </cell>
        </row>
        <row r="9297">
          <cell r="G9297" t="str">
            <v>1-B-2016-783</v>
          </cell>
          <cell r="H9297" t="str">
            <v>CONSTRUCCION MURO DE CONTENCION CALLE PORTALES BAJO ESQUINA PORTALES ALTO</v>
          </cell>
          <cell r="I9297" t="str">
            <v>Proyecto Cerrado</v>
          </cell>
          <cell r="J9297">
            <v>42746</v>
          </cell>
          <cell r="K9297">
            <v>330</v>
          </cell>
          <cell r="L9297">
            <v>1</v>
          </cell>
          <cell r="M9297" t="str">
            <v>Administración Directa</v>
          </cell>
          <cell r="N9297">
            <v>42916</v>
          </cell>
          <cell r="O9297">
            <v>57516605</v>
          </cell>
          <cell r="P9297">
            <v>57516605</v>
          </cell>
          <cell r="Q9297">
            <v>7</v>
          </cell>
          <cell r="R9297">
            <v>6</v>
          </cell>
          <cell r="S9297">
            <v>0</v>
          </cell>
          <cell r="T9297">
            <v>57516605</v>
          </cell>
        </row>
        <row r="9298">
          <cell r="G9298" t="str">
            <v>1-B-2016-782</v>
          </cell>
          <cell r="H9298" t="str">
            <v>CONSTRUCCION MURO DE CONTENCION CALLE PAULA JARAQUEMADA ALTURA N°230</v>
          </cell>
          <cell r="I9298" t="str">
            <v>Proyecto Cerrado</v>
          </cell>
          <cell r="J9298">
            <v>42746</v>
          </cell>
          <cell r="K9298">
            <v>330</v>
          </cell>
          <cell r="L9298">
            <v>1</v>
          </cell>
          <cell r="M9298" t="str">
            <v>Administración Directa</v>
          </cell>
          <cell r="N9298">
            <v>42916</v>
          </cell>
          <cell r="O9298">
            <v>57516605</v>
          </cell>
          <cell r="P9298">
            <v>57516605</v>
          </cell>
          <cell r="Q9298">
            <v>6</v>
          </cell>
          <cell r="R9298">
            <v>6</v>
          </cell>
          <cell r="S9298">
            <v>0</v>
          </cell>
          <cell r="T9298">
            <v>57516605</v>
          </cell>
        </row>
        <row r="9299">
          <cell r="G9299" t="str">
            <v>1-B-2016-781</v>
          </cell>
          <cell r="H9299" t="str">
            <v>REPOSICION VEREDAS CALLE SARGENTO ALDEA ENTRE CALLE ALCALDE DONOSO HASTA LA ALTURA N°850</v>
          </cell>
          <cell r="I9299" t="str">
            <v>Proyecto Cerrado</v>
          </cell>
          <cell r="J9299">
            <v>42746</v>
          </cell>
          <cell r="K9299">
            <v>436</v>
          </cell>
          <cell r="L9299">
            <v>1</v>
          </cell>
          <cell r="M9299" t="str">
            <v>Administración Directa</v>
          </cell>
          <cell r="N9299">
            <v>42916</v>
          </cell>
          <cell r="O9299">
            <v>59071856</v>
          </cell>
          <cell r="P9299">
            <v>59071856</v>
          </cell>
          <cell r="Q9299">
            <v>6</v>
          </cell>
          <cell r="R9299">
            <v>6</v>
          </cell>
          <cell r="S9299">
            <v>0</v>
          </cell>
          <cell r="T9299">
            <v>59071856</v>
          </cell>
        </row>
        <row r="9300">
          <cell r="G9300" t="str">
            <v>1-B-2016-780</v>
          </cell>
          <cell r="H9300" t="str">
            <v>REPOSICION VEREDAS AVENIDA O¨HIGGINS FRENTE SECTOR VIALIDAD</v>
          </cell>
          <cell r="I9300" t="str">
            <v>Proyecto Cerrado</v>
          </cell>
          <cell r="J9300">
            <v>42746</v>
          </cell>
          <cell r="K9300">
            <v>297</v>
          </cell>
          <cell r="L9300">
            <v>1</v>
          </cell>
          <cell r="M9300" t="str">
            <v>Administración Directa</v>
          </cell>
          <cell r="N9300">
            <v>42916</v>
          </cell>
          <cell r="O9300">
            <v>59589350</v>
          </cell>
          <cell r="P9300">
            <v>59589350</v>
          </cell>
          <cell r="Q9300">
            <v>6</v>
          </cell>
          <cell r="R9300">
            <v>6</v>
          </cell>
          <cell r="S9300">
            <v>0</v>
          </cell>
          <cell r="T9300">
            <v>59589350</v>
          </cell>
        </row>
        <row r="9301">
          <cell r="G9301" t="str">
            <v>1-B-2016-778</v>
          </cell>
          <cell r="H9301" t="str">
            <v>CONSTRUCCION VEREDAS CALLE LA CASCADA ENTRE EL N°228 Y EL N°276</v>
          </cell>
          <cell r="I9301" t="str">
            <v>Proyecto Cerrado</v>
          </cell>
          <cell r="J9301">
            <v>42746</v>
          </cell>
          <cell r="K9301">
            <v>297</v>
          </cell>
          <cell r="L9301">
            <v>1</v>
          </cell>
          <cell r="M9301" t="str">
            <v>Administración Directa</v>
          </cell>
          <cell r="N9301">
            <v>42916</v>
          </cell>
          <cell r="O9301">
            <v>59589350</v>
          </cell>
          <cell r="P9301">
            <v>59589350</v>
          </cell>
          <cell r="Q9301">
            <v>6</v>
          </cell>
          <cell r="R9301">
            <v>6</v>
          </cell>
          <cell r="S9301">
            <v>0</v>
          </cell>
          <cell r="T9301">
            <v>59589350</v>
          </cell>
        </row>
        <row r="9302">
          <cell r="G9302" t="str">
            <v>1-B-2016-777</v>
          </cell>
          <cell r="H9302" t="str">
            <v>CONSTRUCCION VEREDAS CALLE LOS CASTAÑOS CHILLANCITO</v>
          </cell>
          <cell r="I9302" t="str">
            <v>Proyecto Cerrado</v>
          </cell>
          <cell r="J9302">
            <v>42746</v>
          </cell>
          <cell r="K9302">
            <v>373</v>
          </cell>
          <cell r="L9302">
            <v>1</v>
          </cell>
          <cell r="M9302" t="str">
            <v>Administración Directa</v>
          </cell>
          <cell r="N9302">
            <v>42916</v>
          </cell>
          <cell r="O9302">
            <v>59589350</v>
          </cell>
          <cell r="P9302">
            <v>59589350</v>
          </cell>
          <cell r="Q9302">
            <v>6</v>
          </cell>
          <cell r="R9302">
            <v>6</v>
          </cell>
          <cell r="S9302">
            <v>0</v>
          </cell>
          <cell r="T9302">
            <v>59589350</v>
          </cell>
        </row>
        <row r="9303">
          <cell r="G9303" t="str">
            <v>1-B-2016-772</v>
          </cell>
          <cell r="H9303" t="str">
            <v>CONSTRUCCIÓN VEREDA SECTOR VILLA CORDILLERA, LOS ÁLAMOS</v>
          </cell>
          <cell r="I9303" t="str">
            <v>Proyecto Cerrado</v>
          </cell>
          <cell r="J9303">
            <v>42746</v>
          </cell>
          <cell r="K9303">
            <v>320</v>
          </cell>
          <cell r="L9303">
            <v>1</v>
          </cell>
          <cell r="M9303" t="str">
            <v>Administración Directa</v>
          </cell>
          <cell r="N9303">
            <v>42915</v>
          </cell>
          <cell r="O9303">
            <v>42583790</v>
          </cell>
          <cell r="P9303">
            <v>42583790</v>
          </cell>
          <cell r="Q9303">
            <v>6</v>
          </cell>
          <cell r="R9303">
            <v>6</v>
          </cell>
          <cell r="S9303">
            <v>0</v>
          </cell>
          <cell r="T9303">
            <v>42583790</v>
          </cell>
        </row>
        <row r="9304">
          <cell r="G9304" t="str">
            <v>1-B-2016-770</v>
          </cell>
          <cell r="H9304" t="str">
            <v>CONSTRUCCIÓN BASUREROS SECTOR VILLA SAN PEDRO, LOS ÁLAMOS</v>
          </cell>
          <cell r="I9304" t="str">
            <v>Proyecto Cerrado</v>
          </cell>
          <cell r="J9304">
            <v>42746</v>
          </cell>
          <cell r="K9304">
            <v>370</v>
          </cell>
          <cell r="L9304">
            <v>1</v>
          </cell>
          <cell r="M9304" t="str">
            <v>Administración Directa</v>
          </cell>
          <cell r="N9304">
            <v>42915</v>
          </cell>
          <cell r="O9304">
            <v>43097418</v>
          </cell>
          <cell r="P9304">
            <v>43097418</v>
          </cell>
          <cell r="Q9304">
            <v>6</v>
          </cell>
          <cell r="R9304">
            <v>6</v>
          </cell>
          <cell r="S9304">
            <v>0</v>
          </cell>
          <cell r="T9304">
            <v>43097418</v>
          </cell>
        </row>
        <row r="9305">
          <cell r="G9305" t="str">
            <v>1-B-2016-769</v>
          </cell>
          <cell r="H9305" t="str">
            <v>CONSTRUCCIÓN BAHÍA VEHICULAR CALLE J.P.SEGUNDO ENTRE CALLE LOS FRUTILLARES Y G. MISTRAL</v>
          </cell>
          <cell r="I9305" t="str">
            <v>Proyecto Cerrado</v>
          </cell>
          <cell r="J9305">
            <v>42746</v>
          </cell>
          <cell r="K9305">
            <v>371</v>
          </cell>
          <cell r="L9305">
            <v>1</v>
          </cell>
          <cell r="M9305" t="str">
            <v>Administración Directa</v>
          </cell>
          <cell r="N9305">
            <v>42915</v>
          </cell>
          <cell r="O9305">
            <v>43097430</v>
          </cell>
          <cell r="P9305">
            <v>43097430</v>
          </cell>
          <cell r="Q9305">
            <v>6</v>
          </cell>
          <cell r="R9305">
            <v>6</v>
          </cell>
          <cell r="S9305">
            <v>0</v>
          </cell>
          <cell r="T9305">
            <v>43097430</v>
          </cell>
        </row>
        <row r="9306">
          <cell r="G9306" t="str">
            <v>1-B-2016-767</v>
          </cell>
          <cell r="H9306" t="str">
            <v>MEJORAMIENTO PINTURA DIVERSOS PARADEROS SECTOR CERRO ALTO, QUILLAITUN Y LOS ÁLAMOS</v>
          </cell>
          <cell r="I9306" t="str">
            <v>Proyecto Cerrado</v>
          </cell>
          <cell r="J9306">
            <v>42746</v>
          </cell>
          <cell r="K9306">
            <v>157</v>
          </cell>
          <cell r="L9306">
            <v>1</v>
          </cell>
          <cell r="M9306" t="str">
            <v>Administración Directa</v>
          </cell>
          <cell r="N9306">
            <v>42915</v>
          </cell>
          <cell r="O9306">
            <v>43097418</v>
          </cell>
          <cell r="P9306">
            <v>43097418</v>
          </cell>
          <cell r="Q9306">
            <v>6</v>
          </cell>
          <cell r="R9306">
            <v>6</v>
          </cell>
          <cell r="S9306">
            <v>0</v>
          </cell>
          <cell r="T9306">
            <v>43097418</v>
          </cell>
        </row>
        <row r="9307">
          <cell r="G9307" t="str">
            <v>1-B-2016-766</v>
          </cell>
          <cell r="H9307" t="str">
            <v>MEJORAMIENTO PINTURA DIVERSOS PARADEROS SECTOR ANTIHUALA, T. CHICO Y LA ARAUCANA, LOS ÁLAMOS</v>
          </cell>
          <cell r="I9307" t="str">
            <v>Proyecto Cerrado</v>
          </cell>
          <cell r="J9307">
            <v>42746</v>
          </cell>
          <cell r="K9307">
            <v>157</v>
          </cell>
          <cell r="L9307">
            <v>1</v>
          </cell>
          <cell r="M9307" t="str">
            <v>Administración Directa</v>
          </cell>
          <cell r="N9307">
            <v>42915</v>
          </cell>
          <cell r="O9307">
            <v>42763790</v>
          </cell>
          <cell r="P9307">
            <v>42763790</v>
          </cell>
          <cell r="Q9307">
            <v>6</v>
          </cell>
          <cell r="R9307">
            <v>6</v>
          </cell>
          <cell r="S9307">
            <v>0</v>
          </cell>
          <cell r="T9307">
            <v>42763790</v>
          </cell>
        </row>
        <row r="9308">
          <cell r="G9308" t="str">
            <v>1-B-2016-765</v>
          </cell>
          <cell r="H9308" t="str">
            <v>CONSTRUCCIÓN VEREDA AV. DIEGO DE ALMAGRO SECTOR ORIENTE ANTIHUALA, LOS ÁLAMOS</v>
          </cell>
          <cell r="I9308" t="str">
            <v>Proyecto Cerrado</v>
          </cell>
          <cell r="J9308">
            <v>42746</v>
          </cell>
          <cell r="K9308">
            <v>370</v>
          </cell>
          <cell r="L9308">
            <v>1</v>
          </cell>
          <cell r="M9308" t="str">
            <v>Administración Directa</v>
          </cell>
          <cell r="N9308">
            <v>42915</v>
          </cell>
          <cell r="O9308">
            <v>42763790</v>
          </cell>
          <cell r="P9308">
            <v>42763790</v>
          </cell>
          <cell r="Q9308">
            <v>6</v>
          </cell>
          <cell r="R9308">
            <v>6</v>
          </cell>
          <cell r="S9308">
            <v>0</v>
          </cell>
          <cell r="T9308">
            <v>42763790</v>
          </cell>
        </row>
        <row r="9309">
          <cell r="G9309" t="str">
            <v>1-B-2016-764</v>
          </cell>
          <cell r="H9309" t="str">
            <v>CONSTRUCCIÓN BASUREROS SECTOR CENTRO TEMUCO CHICO, LOS ÁLAMOS</v>
          </cell>
          <cell r="I9309" t="str">
            <v>Proyecto Cerrado</v>
          </cell>
          <cell r="J9309">
            <v>42746</v>
          </cell>
          <cell r="K9309">
            <v>371</v>
          </cell>
          <cell r="L9309">
            <v>1</v>
          </cell>
          <cell r="M9309" t="str">
            <v>Administración Directa</v>
          </cell>
          <cell r="N9309">
            <v>42915</v>
          </cell>
          <cell r="O9309">
            <v>42883790</v>
          </cell>
          <cell r="P9309">
            <v>42883790</v>
          </cell>
          <cell r="Q9309">
            <v>6</v>
          </cell>
          <cell r="R9309">
            <v>6</v>
          </cell>
          <cell r="S9309">
            <v>0</v>
          </cell>
          <cell r="T9309">
            <v>42883790</v>
          </cell>
        </row>
        <row r="9310">
          <cell r="G9310" t="str">
            <v>1-B-2016-762</v>
          </cell>
          <cell r="H9310" t="str">
            <v>CONSTRUCCIÓN VEREDA SECTOR LA ARAUCANA, LOS ÁLAMOS</v>
          </cell>
          <cell r="I9310" t="str">
            <v>Proyecto Cerrado</v>
          </cell>
          <cell r="J9310">
            <v>42746</v>
          </cell>
          <cell r="K9310">
            <v>320</v>
          </cell>
          <cell r="L9310">
            <v>1</v>
          </cell>
          <cell r="M9310" t="str">
            <v>Administración Directa</v>
          </cell>
          <cell r="N9310">
            <v>42921</v>
          </cell>
          <cell r="O9310">
            <v>43397485</v>
          </cell>
          <cell r="P9310">
            <v>43397485</v>
          </cell>
          <cell r="Q9310">
            <v>6</v>
          </cell>
          <cell r="R9310">
            <v>6</v>
          </cell>
          <cell r="S9310">
            <v>0</v>
          </cell>
          <cell r="T9310">
            <v>43397485</v>
          </cell>
        </row>
        <row r="9311">
          <cell r="G9311" t="str">
            <v>1-B-2016-761</v>
          </cell>
          <cell r="H9311" t="str">
            <v>REPOSICIÓN VEREDA CALLE LAS ROSAS, SECTOR TRES PINOS, LOS ÁLAMOS</v>
          </cell>
          <cell r="I9311" t="str">
            <v>Proyecto Cerrado</v>
          </cell>
          <cell r="J9311">
            <v>42746</v>
          </cell>
          <cell r="K9311">
            <v>320</v>
          </cell>
          <cell r="L9311">
            <v>1</v>
          </cell>
          <cell r="M9311" t="str">
            <v>Administración Directa</v>
          </cell>
          <cell r="N9311">
            <v>42915</v>
          </cell>
          <cell r="O9311">
            <v>41789390</v>
          </cell>
          <cell r="P9311">
            <v>41789390</v>
          </cell>
          <cell r="Q9311">
            <v>6</v>
          </cell>
          <cell r="R9311">
            <v>6</v>
          </cell>
          <cell r="S9311">
            <v>0</v>
          </cell>
          <cell r="T9311">
            <v>41789390</v>
          </cell>
        </row>
        <row r="9312">
          <cell r="G9312" t="str">
            <v>1-B-2016-760</v>
          </cell>
          <cell r="H9312" t="str">
            <v>CONSTRUCCIÓN BAHÍA VEHICULAR CALLE LUIS SÁEZ MORA, SECTOR LICEO, LOS ÁLAMOS</v>
          </cell>
          <cell r="I9312" t="str">
            <v>Proyecto Cerrado</v>
          </cell>
          <cell r="J9312">
            <v>42746</v>
          </cell>
          <cell r="K9312">
            <v>157</v>
          </cell>
          <cell r="L9312">
            <v>1</v>
          </cell>
          <cell r="M9312" t="str">
            <v>Administración Directa</v>
          </cell>
          <cell r="N9312">
            <v>42915</v>
          </cell>
          <cell r="O9312">
            <v>41789390</v>
          </cell>
          <cell r="P9312">
            <v>41789390</v>
          </cell>
          <cell r="Q9312">
            <v>6</v>
          </cell>
          <cell r="R9312">
            <v>6</v>
          </cell>
          <cell r="S9312">
            <v>0</v>
          </cell>
          <cell r="T9312">
            <v>41789390</v>
          </cell>
        </row>
        <row r="9313">
          <cell r="G9313" t="str">
            <v>1-B-2016-759</v>
          </cell>
          <cell r="H9313" t="str">
            <v>CONSTRUCCIÓN BAHÍA VEHICULAR SECTOR RESIDENCIAL, LOS ÁLAMOS CENTRO SUR</v>
          </cell>
          <cell r="I9313" t="str">
            <v>Proyecto Cerrado</v>
          </cell>
          <cell r="J9313">
            <v>42746</v>
          </cell>
          <cell r="K9313">
            <v>157</v>
          </cell>
          <cell r="L9313">
            <v>1</v>
          </cell>
          <cell r="M9313" t="str">
            <v>Administración Directa</v>
          </cell>
          <cell r="N9313">
            <v>42915</v>
          </cell>
          <cell r="O9313">
            <v>41789390</v>
          </cell>
          <cell r="P9313">
            <v>41789390</v>
          </cell>
          <cell r="Q9313">
            <v>6</v>
          </cell>
          <cell r="R9313">
            <v>6</v>
          </cell>
          <cell r="S9313">
            <v>0</v>
          </cell>
          <cell r="T9313">
            <v>41789390</v>
          </cell>
        </row>
        <row r="9314">
          <cell r="G9314" t="str">
            <v>1-B-2016-758</v>
          </cell>
          <cell r="H9314" t="str">
            <v>CONSTRUCCIÓN BAHÍA VEHICULAR SECTOR COMERCIAL, LOS ÁLAMOS CENTRO SUR</v>
          </cell>
          <cell r="I9314" t="str">
            <v>Proyecto Cerrado</v>
          </cell>
          <cell r="J9314">
            <v>42746</v>
          </cell>
          <cell r="K9314">
            <v>371</v>
          </cell>
          <cell r="L9314">
            <v>1</v>
          </cell>
          <cell r="M9314" t="str">
            <v>Administración Directa</v>
          </cell>
          <cell r="N9314">
            <v>42915</v>
          </cell>
          <cell r="O9314">
            <v>41789390</v>
          </cell>
          <cell r="P9314">
            <v>41789390</v>
          </cell>
          <cell r="Q9314">
            <v>6</v>
          </cell>
          <cell r="R9314">
            <v>6</v>
          </cell>
          <cell r="S9314">
            <v>0</v>
          </cell>
          <cell r="T9314">
            <v>41789390</v>
          </cell>
        </row>
        <row r="9315">
          <cell r="G9315" t="str">
            <v>1-B-2016-757</v>
          </cell>
          <cell r="H9315" t="str">
            <v>CONSTRUCCIÓN BAHÍA VEHICULAR CALLE COLÓN, SECTOR LOS ÁLAMOS CENTRO NORTE</v>
          </cell>
          <cell r="I9315" t="str">
            <v>Proyecto Cerrado</v>
          </cell>
          <cell r="J9315">
            <v>42746</v>
          </cell>
          <cell r="K9315">
            <v>371</v>
          </cell>
          <cell r="L9315">
            <v>1</v>
          </cell>
          <cell r="M9315" t="str">
            <v>Administración Directa</v>
          </cell>
          <cell r="N9315">
            <v>42915</v>
          </cell>
          <cell r="O9315">
            <v>41789390</v>
          </cell>
          <cell r="P9315">
            <v>41789390</v>
          </cell>
          <cell r="Q9315">
            <v>6</v>
          </cell>
          <cell r="R9315">
            <v>6</v>
          </cell>
          <cell r="S9315">
            <v>0</v>
          </cell>
          <cell r="T9315">
            <v>41789390</v>
          </cell>
        </row>
        <row r="9316">
          <cell r="G9316" t="str">
            <v>1-B-2016-756</v>
          </cell>
          <cell r="H9316" t="str">
            <v>CONSTRUCCIÓN BAHÍA VEHICULAR CALLE LIBERTAD, TRAMO ENTRE CALLE COLON Y LUIS SÁEZ MORA</v>
          </cell>
          <cell r="I9316" t="str">
            <v>Proyecto Cerrado</v>
          </cell>
          <cell r="J9316">
            <v>42746</v>
          </cell>
          <cell r="K9316">
            <v>157</v>
          </cell>
          <cell r="L9316">
            <v>1</v>
          </cell>
          <cell r="M9316" t="str">
            <v>Administración Directa</v>
          </cell>
          <cell r="N9316">
            <v>42915</v>
          </cell>
          <cell r="O9316">
            <v>41789390</v>
          </cell>
          <cell r="P9316">
            <v>41789390</v>
          </cell>
          <cell r="Q9316">
            <v>6</v>
          </cell>
          <cell r="R9316">
            <v>6</v>
          </cell>
          <cell r="S9316">
            <v>0</v>
          </cell>
          <cell r="T9316">
            <v>41789390</v>
          </cell>
        </row>
        <row r="9317">
          <cell r="G9317" t="str">
            <v>1-B-2016-746</v>
          </cell>
          <cell r="H9317" t="str">
            <v>MEJORAMIENTO DE ACERAS FRENTE ESCUELA E-693, LOTA ALTO</v>
          </cell>
          <cell r="I9317" t="str">
            <v>Proyecto Cerrado</v>
          </cell>
          <cell r="J9317">
            <v>42746</v>
          </cell>
          <cell r="K9317">
            <v>282</v>
          </cell>
          <cell r="L9317">
            <v>1</v>
          </cell>
          <cell r="M9317" t="str">
            <v>Administración Directa</v>
          </cell>
          <cell r="N9317">
            <v>42916</v>
          </cell>
          <cell r="O9317">
            <v>44335354</v>
          </cell>
          <cell r="P9317">
            <v>44335354</v>
          </cell>
          <cell r="Q9317">
            <v>6</v>
          </cell>
          <cell r="R9317">
            <v>6</v>
          </cell>
          <cell r="S9317">
            <v>0</v>
          </cell>
          <cell r="T9317">
            <v>44335354</v>
          </cell>
        </row>
        <row r="9318">
          <cell r="G9318" t="str">
            <v>1-B-2016-745</v>
          </cell>
          <cell r="H9318" t="str">
            <v>CONSTRUCCION SENDA PEATONAL PATIO 3, LOS PELLINES, LAS LUMAS, LAS CASTAÑAS, CEMENTERIO MUNICIPAL</v>
          </cell>
          <cell r="I9318" t="str">
            <v>Proyecto Cerrado</v>
          </cell>
          <cell r="J9318">
            <v>42746</v>
          </cell>
          <cell r="K9318">
            <v>177</v>
          </cell>
          <cell r="L9318">
            <v>1</v>
          </cell>
          <cell r="M9318" t="str">
            <v>Administración Directa</v>
          </cell>
          <cell r="N9318">
            <v>42916</v>
          </cell>
          <cell r="O9318">
            <v>59071856</v>
          </cell>
          <cell r="P9318">
            <v>59071856</v>
          </cell>
          <cell r="Q9318">
            <v>6</v>
          </cell>
          <cell r="R9318">
            <v>6</v>
          </cell>
          <cell r="S9318">
            <v>0</v>
          </cell>
          <cell r="T9318">
            <v>59071856</v>
          </cell>
        </row>
        <row r="9319">
          <cell r="G9319" t="str">
            <v>1-B-2016-743</v>
          </cell>
          <cell r="H9319" t="str">
            <v>REPOSICION VEREDAS CALLE LA QUILA, DESDE COCHRANE POR LADO NORTE</v>
          </cell>
          <cell r="I9319" t="str">
            <v>Proyecto Cerrado</v>
          </cell>
          <cell r="J9319">
            <v>42746</v>
          </cell>
          <cell r="K9319">
            <v>182</v>
          </cell>
          <cell r="L9319">
            <v>1</v>
          </cell>
          <cell r="M9319" t="str">
            <v>Administración Directa</v>
          </cell>
          <cell r="N9319">
            <v>42916</v>
          </cell>
          <cell r="O9319">
            <v>59589350</v>
          </cell>
          <cell r="P9319">
            <v>59589350</v>
          </cell>
          <cell r="Q9319">
            <v>6</v>
          </cell>
          <cell r="R9319">
            <v>6</v>
          </cell>
          <cell r="S9319">
            <v>0</v>
          </cell>
          <cell r="T9319">
            <v>59589350</v>
          </cell>
        </row>
        <row r="9320">
          <cell r="G9320" t="str">
            <v>1-B-2016-742</v>
          </cell>
          <cell r="H9320" t="str">
            <v>REPOSICION VEREDAS CALLE COCHRANE ENTRE HERAS Y LA QUILA</v>
          </cell>
          <cell r="I9320" t="str">
            <v>Proyecto Cerrado</v>
          </cell>
          <cell r="J9320">
            <v>42746</v>
          </cell>
          <cell r="K9320">
            <v>182</v>
          </cell>
          <cell r="L9320">
            <v>1</v>
          </cell>
          <cell r="M9320" t="str">
            <v>Administración Directa</v>
          </cell>
          <cell r="N9320">
            <v>42916</v>
          </cell>
          <cell r="O9320">
            <v>59589350</v>
          </cell>
          <cell r="P9320">
            <v>59589350</v>
          </cell>
          <cell r="Q9320">
            <v>6</v>
          </cell>
          <cell r="R9320">
            <v>6</v>
          </cell>
          <cell r="S9320">
            <v>0</v>
          </cell>
          <cell r="T9320">
            <v>59589350</v>
          </cell>
        </row>
        <row r="9321">
          <cell r="G9321" t="str">
            <v>1-B-2016-741</v>
          </cell>
          <cell r="H9321" t="str">
            <v>CONSTRUCCION ENTUBAMIENTO CANAL CALLE BLANCO ENCALADA ALTURA N° 341, SAN JOSE DE COLICO</v>
          </cell>
          <cell r="I9321" t="str">
            <v>Proyecto Cerrado</v>
          </cell>
          <cell r="J9321">
            <v>42746</v>
          </cell>
          <cell r="K9321">
            <v>177</v>
          </cell>
          <cell r="L9321">
            <v>1</v>
          </cell>
          <cell r="M9321" t="str">
            <v>Administración Directa</v>
          </cell>
          <cell r="N9321">
            <v>42916</v>
          </cell>
          <cell r="O9321">
            <v>59589350</v>
          </cell>
          <cell r="P9321">
            <v>59589350</v>
          </cell>
          <cell r="Q9321">
            <v>6</v>
          </cell>
          <cell r="R9321">
            <v>6</v>
          </cell>
          <cell r="S9321">
            <v>0</v>
          </cell>
          <cell r="T9321">
            <v>59589350</v>
          </cell>
        </row>
        <row r="9322">
          <cell r="G9322" t="str">
            <v>1-B-2016-726</v>
          </cell>
          <cell r="H9322" t="str">
            <v>MEJORAMIENTO MULTICANCHA POLVORIN SECTOR 3, LOTA</v>
          </cell>
          <cell r="I9322" t="str">
            <v>En Proceso de Cierre</v>
          </cell>
          <cell r="J9322">
            <v>42746</v>
          </cell>
          <cell r="K9322">
            <v>81</v>
          </cell>
          <cell r="L9322">
            <v>1</v>
          </cell>
          <cell r="M9322" t="str">
            <v>Administración Directa</v>
          </cell>
          <cell r="N9322">
            <v>42916</v>
          </cell>
          <cell r="O9322">
            <v>53826885</v>
          </cell>
          <cell r="P9322">
            <v>53826885</v>
          </cell>
          <cell r="Q9322">
            <v>6</v>
          </cell>
          <cell r="R9322">
            <v>6</v>
          </cell>
          <cell r="S9322">
            <v>0</v>
          </cell>
          <cell r="T9322">
            <v>53826885</v>
          </cell>
        </row>
        <row r="9323">
          <cell r="G9323" t="str">
            <v>1-B-2016-725</v>
          </cell>
          <cell r="H9323" t="str">
            <v>MEJORAMIENTO DE PASOS DE CEBRA, SEÑALES DE LOMOS DE TORO Y COLOCACION DE TACHAS, LOTA</v>
          </cell>
          <cell r="I9323" t="str">
            <v>100% Girado</v>
          </cell>
          <cell r="J9323">
            <v>42746</v>
          </cell>
          <cell r="K9323">
            <v>382</v>
          </cell>
          <cell r="L9323">
            <v>1</v>
          </cell>
          <cell r="M9323" t="str">
            <v>Administración Directa</v>
          </cell>
          <cell r="N9323">
            <v>42916</v>
          </cell>
          <cell r="O9323">
            <v>54001580</v>
          </cell>
          <cell r="P9323">
            <v>54001580</v>
          </cell>
          <cell r="Q9323">
            <v>6</v>
          </cell>
          <cell r="R9323">
            <v>6</v>
          </cell>
          <cell r="S9323">
            <v>0</v>
          </cell>
          <cell r="T9323">
            <v>54001580</v>
          </cell>
        </row>
        <row r="9324">
          <cell r="G9324" t="str">
            <v>1-B-2016-724</v>
          </cell>
          <cell r="H9324" t="str">
            <v>MEJORAMIENTO CONSULTORIO Nº1, LOTA ALTO</v>
          </cell>
          <cell r="I9324" t="str">
            <v>Proyecto Cerrado</v>
          </cell>
          <cell r="J9324">
            <v>42746</v>
          </cell>
          <cell r="K9324">
            <v>81</v>
          </cell>
          <cell r="L9324">
            <v>1</v>
          </cell>
          <cell r="M9324" t="str">
            <v>Administración Directa</v>
          </cell>
          <cell r="N9324">
            <v>42916</v>
          </cell>
          <cell r="O9324">
            <v>53700477</v>
          </cell>
          <cell r="P9324">
            <v>53700477</v>
          </cell>
          <cell r="Q9324">
            <v>6</v>
          </cell>
          <cell r="R9324">
            <v>6</v>
          </cell>
          <cell r="S9324">
            <v>0</v>
          </cell>
          <cell r="T9324">
            <v>53700477</v>
          </cell>
        </row>
        <row r="9325">
          <cell r="G9325" t="str">
            <v>1-B-2016-723</v>
          </cell>
          <cell r="H9325" t="str">
            <v>MEJORAMIENTO CLUB DEPORTIVO IGNACIO SERRANO</v>
          </cell>
          <cell r="I9325" t="str">
            <v>100% Girado</v>
          </cell>
          <cell r="J9325">
            <v>42746</v>
          </cell>
          <cell r="K9325">
            <v>81</v>
          </cell>
          <cell r="L9325">
            <v>1</v>
          </cell>
          <cell r="M9325" t="str">
            <v>Administración Directa</v>
          </cell>
          <cell r="N9325">
            <v>42916</v>
          </cell>
          <cell r="O9325">
            <v>51766483</v>
          </cell>
          <cell r="P9325">
            <v>51766483</v>
          </cell>
          <cell r="Q9325">
            <v>6</v>
          </cell>
          <cell r="R9325">
            <v>6</v>
          </cell>
          <cell r="S9325">
            <v>0</v>
          </cell>
          <cell r="T9325">
            <v>51766483</v>
          </cell>
        </row>
        <row r="9326">
          <cell r="G9326" t="str">
            <v>1-B-2016-721</v>
          </cell>
          <cell r="H9326" t="str">
            <v>REPARACION ACERA CALLE JULIO RIVAS, LOTA</v>
          </cell>
          <cell r="I9326" t="str">
            <v>En Proceso de Cierre</v>
          </cell>
          <cell r="J9326">
            <v>42746</v>
          </cell>
          <cell r="K9326">
            <v>296</v>
          </cell>
          <cell r="L9326">
            <v>1</v>
          </cell>
          <cell r="M9326" t="str">
            <v>Administración Directa</v>
          </cell>
          <cell r="N9326">
            <v>42916</v>
          </cell>
          <cell r="O9326">
            <v>54265840</v>
          </cell>
          <cell r="P9326">
            <v>54265840</v>
          </cell>
          <cell r="Q9326">
            <v>6</v>
          </cell>
          <cell r="R9326">
            <v>6</v>
          </cell>
          <cell r="S9326">
            <v>0</v>
          </cell>
          <cell r="T9326">
            <v>54265840</v>
          </cell>
        </row>
        <row r="9327">
          <cell r="G9327" t="str">
            <v>1-B-2016-720</v>
          </cell>
          <cell r="H9327" t="str">
            <v>MEJORAMIENTO DE ACERAS LICEO COMERCIAL, LOTA</v>
          </cell>
          <cell r="I9327" t="str">
            <v>Proyecto Cerrado</v>
          </cell>
          <cell r="J9327">
            <v>42746</v>
          </cell>
          <cell r="K9327">
            <v>4229</v>
          </cell>
          <cell r="L9327">
            <v>1</v>
          </cell>
          <cell r="M9327" t="str">
            <v>Administración Directa</v>
          </cell>
          <cell r="N9327">
            <v>42916</v>
          </cell>
          <cell r="O9327">
            <v>52414260</v>
          </cell>
          <cell r="P9327">
            <v>52414260</v>
          </cell>
          <cell r="Q9327">
            <v>6</v>
          </cell>
          <cell r="R9327">
            <v>6</v>
          </cell>
          <cell r="S9327">
            <v>0</v>
          </cell>
          <cell r="T9327">
            <v>52414260</v>
          </cell>
        </row>
        <row r="9328">
          <cell r="G9328" t="str">
            <v>1-B-2016-719</v>
          </cell>
          <cell r="H9328" t="str">
            <v>MEJORAMIENTO AREA VERDE SECTOR VILLA ISIDORA</v>
          </cell>
          <cell r="I9328" t="str">
            <v>Proyecto Cerrado</v>
          </cell>
          <cell r="J9328">
            <v>42746</v>
          </cell>
          <cell r="K9328">
            <v>124</v>
          </cell>
          <cell r="L9328">
            <v>1</v>
          </cell>
          <cell r="M9328" t="str">
            <v>Administración Directa</v>
          </cell>
          <cell r="N9328">
            <v>42916</v>
          </cell>
          <cell r="O9328">
            <v>55185185</v>
          </cell>
          <cell r="P9328">
            <v>55185185</v>
          </cell>
          <cell r="Q9328">
            <v>6</v>
          </cell>
          <cell r="R9328">
            <v>6</v>
          </cell>
          <cell r="S9328">
            <v>0</v>
          </cell>
          <cell r="T9328">
            <v>55185185</v>
          </cell>
        </row>
        <row r="9329">
          <cell r="G9329" t="str">
            <v>1-B-2016-718</v>
          </cell>
          <cell r="H9329" t="str">
            <v>MEJORAMIENTO DIRECCION DE TRANSITO, LOTA</v>
          </cell>
          <cell r="I9329" t="str">
            <v>Proyecto Cerrado</v>
          </cell>
          <cell r="J9329">
            <v>42746</v>
          </cell>
          <cell r="K9329">
            <v>282</v>
          </cell>
          <cell r="L9329">
            <v>1</v>
          </cell>
          <cell r="M9329" t="str">
            <v>Administración Directa</v>
          </cell>
          <cell r="N9329">
            <v>42916</v>
          </cell>
          <cell r="O9329">
            <v>54847968</v>
          </cell>
          <cell r="P9329">
            <v>54847968</v>
          </cell>
          <cell r="Q9329">
            <v>6</v>
          </cell>
          <cell r="R9329">
            <v>6</v>
          </cell>
          <cell r="S9329">
            <v>0</v>
          </cell>
          <cell r="T9329">
            <v>54847968</v>
          </cell>
        </row>
        <row r="9330">
          <cell r="G9330" t="str">
            <v>1-B-2016-717</v>
          </cell>
          <cell r="H9330" t="str">
            <v>MEJORAMIENTO AREA VERDE CERRO FUNDICION, LOTA</v>
          </cell>
          <cell r="I9330" t="str">
            <v>100% Girado</v>
          </cell>
          <cell r="J9330">
            <v>42746</v>
          </cell>
          <cell r="K9330">
            <v>79</v>
          </cell>
          <cell r="L9330">
            <v>1</v>
          </cell>
          <cell r="M9330" t="str">
            <v>Administración Directa</v>
          </cell>
          <cell r="N9330">
            <v>42916</v>
          </cell>
          <cell r="O9330">
            <v>53909972</v>
          </cell>
          <cell r="P9330">
            <v>53909972</v>
          </cell>
          <cell r="Q9330">
            <v>6</v>
          </cell>
          <cell r="R9330">
            <v>6</v>
          </cell>
          <cell r="S9330">
            <v>0</v>
          </cell>
          <cell r="T9330">
            <v>53909972</v>
          </cell>
        </row>
        <row r="9331">
          <cell r="G9331" t="str">
            <v>1-B-2016-716</v>
          </cell>
          <cell r="H9331" t="str">
            <v>MEJORAMIENTO AREA VERDE CALLE MEMBRILLAR SECTOR BANNEN, LOTA</v>
          </cell>
          <cell r="I9331" t="str">
            <v>Proyecto Cerrado</v>
          </cell>
          <cell r="J9331">
            <v>42746</v>
          </cell>
          <cell r="K9331">
            <v>391</v>
          </cell>
          <cell r="L9331">
            <v>1</v>
          </cell>
          <cell r="M9331" t="str">
            <v>Administración Directa</v>
          </cell>
          <cell r="N9331">
            <v>42916</v>
          </cell>
          <cell r="O9331">
            <v>53060952</v>
          </cell>
          <cell r="P9331">
            <v>53060952</v>
          </cell>
          <cell r="Q9331">
            <v>6</v>
          </cell>
          <cell r="R9331">
            <v>6</v>
          </cell>
          <cell r="S9331">
            <v>0</v>
          </cell>
          <cell r="T9331">
            <v>53060952</v>
          </cell>
        </row>
        <row r="9332">
          <cell r="G9332" t="str">
            <v>1-B-2016-715</v>
          </cell>
          <cell r="H9332" t="str">
            <v>MEJORAMIENTO DE ACERA, CALLE PILOTO PARDO, LOTA</v>
          </cell>
          <cell r="I9332" t="str">
            <v>En Proceso de Cierre</v>
          </cell>
          <cell r="J9332">
            <v>42746</v>
          </cell>
          <cell r="K9332">
            <v>124</v>
          </cell>
          <cell r="L9332">
            <v>1</v>
          </cell>
          <cell r="M9332" t="str">
            <v>Administración Directa</v>
          </cell>
          <cell r="N9332">
            <v>42916</v>
          </cell>
          <cell r="O9332">
            <v>54547143</v>
          </cell>
          <cell r="P9332">
            <v>54547143</v>
          </cell>
          <cell r="Q9332">
            <v>6</v>
          </cell>
          <cell r="R9332">
            <v>6</v>
          </cell>
          <cell r="S9332">
            <v>0</v>
          </cell>
          <cell r="T9332">
            <v>54547143</v>
          </cell>
        </row>
        <row r="9333">
          <cell r="G9333" t="str">
            <v>1-B-2016-714</v>
          </cell>
          <cell r="H9333" t="str">
            <v>REPARACION DE ESCALERAS E INSTALACION DE PASAMANOS PASAJE COPIAPO, PB. SOTOMAYOR AL CERRO</v>
          </cell>
          <cell r="I9333" t="str">
            <v>Proyecto Cerrado</v>
          </cell>
          <cell r="J9333">
            <v>42746</v>
          </cell>
          <cell r="K9333">
            <v>142</v>
          </cell>
          <cell r="L9333">
            <v>1</v>
          </cell>
          <cell r="M9333" t="str">
            <v>Administración Directa</v>
          </cell>
          <cell r="N9333">
            <v>42916</v>
          </cell>
          <cell r="O9333">
            <v>52800104</v>
          </cell>
          <cell r="P9333">
            <v>52800104</v>
          </cell>
          <cell r="Q9333">
            <v>6</v>
          </cell>
          <cell r="R9333">
            <v>6</v>
          </cell>
          <cell r="S9333">
            <v>0</v>
          </cell>
          <cell r="T9333">
            <v>52800104</v>
          </cell>
        </row>
        <row r="9334">
          <cell r="G9334" t="str">
            <v>1-B-2016-713</v>
          </cell>
          <cell r="H9334" t="str">
            <v>CONSTRUCCION DE CERCO PERIMETRAL, SEDE Nº37, COLCURA</v>
          </cell>
          <cell r="I9334" t="str">
            <v>100% Girado</v>
          </cell>
          <cell r="J9334">
            <v>42746</v>
          </cell>
          <cell r="K9334">
            <v>114</v>
          </cell>
          <cell r="L9334">
            <v>1</v>
          </cell>
          <cell r="M9334" t="str">
            <v>Administración Directa</v>
          </cell>
          <cell r="N9334">
            <v>42916</v>
          </cell>
          <cell r="O9334">
            <v>51860806</v>
          </cell>
          <cell r="P9334">
            <v>51860806</v>
          </cell>
          <cell r="Q9334">
            <v>6</v>
          </cell>
          <cell r="R9334">
            <v>6</v>
          </cell>
          <cell r="S9334">
            <v>0</v>
          </cell>
          <cell r="T9334">
            <v>51860806</v>
          </cell>
        </row>
        <row r="9335">
          <cell r="G9335" t="str">
            <v>1-B-2016-711</v>
          </cell>
          <cell r="H9335" t="str">
            <v>CONSTRUCCION DE ACERAS CALLE LOS AROMOS, SECTOR POLVORIN</v>
          </cell>
          <cell r="I9335" t="str">
            <v>Proyecto Cerrado</v>
          </cell>
          <cell r="J9335">
            <v>42746</v>
          </cell>
          <cell r="K9335">
            <v>114</v>
          </cell>
          <cell r="L9335">
            <v>1</v>
          </cell>
          <cell r="M9335" t="str">
            <v>Administración Directa</v>
          </cell>
          <cell r="N9335">
            <v>42916</v>
          </cell>
          <cell r="O9335">
            <v>52492168</v>
          </cell>
          <cell r="P9335">
            <v>52492168</v>
          </cell>
          <cell r="Q9335">
            <v>6</v>
          </cell>
          <cell r="R9335">
            <v>6</v>
          </cell>
          <cell r="S9335">
            <v>0</v>
          </cell>
          <cell r="T9335">
            <v>52492168</v>
          </cell>
        </row>
        <row r="9336">
          <cell r="G9336" t="str">
            <v>1-B-2016-709</v>
          </cell>
          <cell r="H9336" t="str">
            <v>MEJORAMIENTO AREA VERDE CALLE LA POSADA, LOTA</v>
          </cell>
          <cell r="I9336" t="str">
            <v>En Proceso de Cierre</v>
          </cell>
          <cell r="J9336">
            <v>42746</v>
          </cell>
          <cell r="K9336">
            <v>78</v>
          </cell>
          <cell r="L9336">
            <v>1</v>
          </cell>
          <cell r="M9336" t="str">
            <v>Administración Directa</v>
          </cell>
          <cell r="N9336">
            <v>42916</v>
          </cell>
          <cell r="O9336">
            <v>53748194</v>
          </cell>
          <cell r="P9336">
            <v>53748194</v>
          </cell>
          <cell r="Q9336">
            <v>6</v>
          </cell>
          <cell r="R9336">
            <v>6</v>
          </cell>
          <cell r="S9336">
            <v>0</v>
          </cell>
          <cell r="T9336">
            <v>53748194</v>
          </cell>
        </row>
        <row r="9337">
          <cell r="G9337" t="str">
            <v>1-B-2016-707</v>
          </cell>
          <cell r="H9337" t="str">
            <v>MEJORAMIENTO CECOF VALLE COLCURA, LOTA</v>
          </cell>
          <cell r="I9337" t="str">
            <v>En Proceso de Cierre</v>
          </cell>
          <cell r="J9337">
            <v>42746</v>
          </cell>
          <cell r="K9337">
            <v>79</v>
          </cell>
          <cell r="L9337">
            <v>1</v>
          </cell>
          <cell r="M9337" t="str">
            <v>Administración Directa</v>
          </cell>
          <cell r="N9337">
            <v>42916</v>
          </cell>
          <cell r="O9337">
            <v>50893975</v>
          </cell>
          <cell r="P9337">
            <v>50893975</v>
          </cell>
          <cell r="Q9337">
            <v>6</v>
          </cell>
          <cell r="R9337">
            <v>6</v>
          </cell>
          <cell r="S9337">
            <v>0</v>
          </cell>
          <cell r="T9337">
            <v>50893975</v>
          </cell>
        </row>
        <row r="9338">
          <cell r="G9338" t="str">
            <v>1-B-2016-706</v>
          </cell>
          <cell r="H9338" t="str">
            <v>MEJORAMIENTO DE ACERAS ENTRE CALLE SAN VICENTE Y CALLE TALCAHUANO, SECTOR PLAYA</v>
          </cell>
          <cell r="I9338" t="str">
            <v>Proyecto Cerrado</v>
          </cell>
          <cell r="J9338">
            <v>42746</v>
          </cell>
          <cell r="K9338">
            <v>138</v>
          </cell>
          <cell r="L9338">
            <v>1</v>
          </cell>
          <cell r="M9338" t="str">
            <v>Administración Directa</v>
          </cell>
          <cell r="N9338">
            <v>42916</v>
          </cell>
          <cell r="O9338">
            <v>51911755</v>
          </cell>
          <cell r="P9338">
            <v>51911755</v>
          </cell>
          <cell r="Q9338">
            <v>6</v>
          </cell>
          <cell r="R9338">
            <v>6</v>
          </cell>
          <cell r="S9338">
            <v>0</v>
          </cell>
          <cell r="T9338">
            <v>51911755</v>
          </cell>
        </row>
        <row r="9339">
          <cell r="G9339" t="str">
            <v>1-B-2016-705</v>
          </cell>
          <cell r="H9339" t="str">
            <v>MEJORAMIENTO MULTICANCHA ROBLE ALTO, LOTA</v>
          </cell>
          <cell r="I9339" t="str">
            <v>En Proceso de Cierre</v>
          </cell>
          <cell r="J9339">
            <v>42746</v>
          </cell>
          <cell r="K9339">
            <v>382</v>
          </cell>
          <cell r="L9339">
            <v>1</v>
          </cell>
          <cell r="M9339" t="str">
            <v>Administración Directa</v>
          </cell>
          <cell r="N9339">
            <v>42916</v>
          </cell>
          <cell r="O9339">
            <v>43362534</v>
          </cell>
          <cell r="P9339">
            <v>43362534</v>
          </cell>
          <cell r="Q9339">
            <v>6</v>
          </cell>
          <cell r="R9339">
            <v>6</v>
          </cell>
          <cell r="S9339">
            <v>0</v>
          </cell>
          <cell r="T9339">
            <v>43362534</v>
          </cell>
        </row>
        <row r="9340">
          <cell r="G9340" t="str">
            <v>1-B-2016-704</v>
          </cell>
          <cell r="H9340" t="str">
            <v>MEJORAMIENTO AREA VERDE SECTOR UNO POLVORIN, LOTA ALTO</v>
          </cell>
          <cell r="I9340" t="str">
            <v>100% Girado</v>
          </cell>
          <cell r="J9340">
            <v>42746</v>
          </cell>
          <cell r="K9340">
            <v>114</v>
          </cell>
          <cell r="L9340">
            <v>1</v>
          </cell>
          <cell r="M9340" t="str">
            <v>Administración Directa</v>
          </cell>
          <cell r="N9340">
            <v>42916</v>
          </cell>
          <cell r="O9340">
            <v>52876450</v>
          </cell>
          <cell r="P9340">
            <v>52876450</v>
          </cell>
          <cell r="Q9340">
            <v>6</v>
          </cell>
          <cell r="R9340">
            <v>6</v>
          </cell>
          <cell r="S9340">
            <v>0</v>
          </cell>
          <cell r="T9340">
            <v>52876450</v>
          </cell>
        </row>
        <row r="9341">
          <cell r="G9341" t="str">
            <v>1-B-2016-703</v>
          </cell>
          <cell r="H9341" t="str">
            <v>MEJORAMIENTO AREA VERDE POBLACION ESPAÑA, LOTA</v>
          </cell>
          <cell r="I9341" t="str">
            <v>100% Girado</v>
          </cell>
          <cell r="J9341">
            <v>42746</v>
          </cell>
          <cell r="K9341">
            <v>79</v>
          </cell>
          <cell r="L9341">
            <v>1</v>
          </cell>
          <cell r="M9341" t="str">
            <v>Administración Directa</v>
          </cell>
          <cell r="N9341">
            <v>42916</v>
          </cell>
          <cell r="O9341">
            <v>52100281</v>
          </cell>
          <cell r="P9341">
            <v>52100281</v>
          </cell>
          <cell r="Q9341">
            <v>6</v>
          </cell>
          <cell r="R9341">
            <v>6</v>
          </cell>
          <cell r="S9341">
            <v>0</v>
          </cell>
          <cell r="T9341">
            <v>52100281</v>
          </cell>
        </row>
        <row r="9342">
          <cell r="G9342" t="str">
            <v>1-B-2016-702</v>
          </cell>
          <cell r="H9342" t="str">
            <v>MEJORAMIENTO AREA VERDE CALLE JUAN MARTINEZ DE ROZAS</v>
          </cell>
          <cell r="I9342" t="str">
            <v>100% Girado</v>
          </cell>
          <cell r="J9342">
            <v>42746</v>
          </cell>
          <cell r="K9342">
            <v>78</v>
          </cell>
          <cell r="L9342">
            <v>1</v>
          </cell>
          <cell r="M9342" t="str">
            <v>Administración Directa</v>
          </cell>
          <cell r="N9342">
            <v>42916</v>
          </cell>
          <cell r="O9342">
            <v>52876758</v>
          </cell>
          <cell r="P9342">
            <v>52876758</v>
          </cell>
          <cell r="Q9342">
            <v>6</v>
          </cell>
          <cell r="R9342">
            <v>6</v>
          </cell>
          <cell r="S9342">
            <v>0</v>
          </cell>
          <cell r="T9342">
            <v>52876758</v>
          </cell>
        </row>
        <row r="9343">
          <cell r="G9343" t="str">
            <v>1-B-2016-700</v>
          </cell>
          <cell r="H9343" t="str">
            <v>REPARACION DE ACERAS, CALLE LUIS CRUZ MARTINEZ, LOTA</v>
          </cell>
          <cell r="I9343" t="str">
            <v>En Proceso de Cierre</v>
          </cell>
          <cell r="J9343">
            <v>42746</v>
          </cell>
          <cell r="K9343">
            <v>296</v>
          </cell>
          <cell r="L9343">
            <v>1</v>
          </cell>
          <cell r="M9343" t="str">
            <v>Administración Directa</v>
          </cell>
          <cell r="N9343">
            <v>42916</v>
          </cell>
          <cell r="O9343">
            <v>53157602</v>
          </cell>
          <cell r="P9343">
            <v>53157602</v>
          </cell>
          <cell r="Q9343">
            <v>6</v>
          </cell>
          <cell r="R9343">
            <v>6</v>
          </cell>
          <cell r="S9343">
            <v>0</v>
          </cell>
          <cell r="T9343">
            <v>53157602</v>
          </cell>
        </row>
        <row r="9344">
          <cell r="G9344" t="str">
            <v>1-B-2016-699</v>
          </cell>
          <cell r="H9344" t="str">
            <v>MEJORAMIENTO DE ACERAS PEATONAL CALLE MIRAMAR, SECTOR SANTA MARIA DE GUADALUPE</v>
          </cell>
          <cell r="I9344" t="str">
            <v>En Proceso de Cierre</v>
          </cell>
          <cell r="J9344">
            <v>42746</v>
          </cell>
          <cell r="K9344">
            <v>282</v>
          </cell>
          <cell r="L9344">
            <v>1</v>
          </cell>
          <cell r="M9344" t="str">
            <v>Administración Directa</v>
          </cell>
          <cell r="N9344">
            <v>42916</v>
          </cell>
          <cell r="O9344">
            <v>52983593</v>
          </cell>
          <cell r="P9344">
            <v>52983593</v>
          </cell>
          <cell r="Q9344">
            <v>6</v>
          </cell>
          <cell r="R9344">
            <v>6</v>
          </cell>
          <cell r="S9344">
            <v>0</v>
          </cell>
          <cell r="T9344">
            <v>52983593</v>
          </cell>
        </row>
        <row r="9345">
          <cell r="G9345" t="str">
            <v>1-B-2016-698</v>
          </cell>
          <cell r="H9345" t="str">
            <v>MEJORAMIENTO AREA VERDE CALLE CARLOS SILVA, SECTOR POLVORIN 3, LOTA</v>
          </cell>
          <cell r="I9345" t="str">
            <v>En Proceso de Cierre</v>
          </cell>
          <cell r="J9345">
            <v>42746</v>
          </cell>
          <cell r="K9345">
            <v>78</v>
          </cell>
          <cell r="L9345">
            <v>1</v>
          </cell>
          <cell r="M9345" t="str">
            <v>Administración Directa</v>
          </cell>
          <cell r="N9345">
            <v>42916</v>
          </cell>
          <cell r="O9345">
            <v>52932803</v>
          </cell>
          <cell r="P9345">
            <v>52932803</v>
          </cell>
          <cell r="Q9345">
            <v>6</v>
          </cell>
          <cell r="R9345">
            <v>6</v>
          </cell>
          <cell r="S9345">
            <v>0</v>
          </cell>
          <cell r="T9345">
            <v>52932803</v>
          </cell>
        </row>
        <row r="9346">
          <cell r="G9346" t="str">
            <v>1-B-2016-697</v>
          </cell>
          <cell r="H9346" t="str">
            <v>REPARACION ACERAS E INSTALACION DE PASAMANOS EN CALLE LOS GUINDOS, POLVORIN 1</v>
          </cell>
          <cell r="I9346" t="str">
            <v>Proyecto Cerrado</v>
          </cell>
          <cell r="J9346">
            <v>42746</v>
          </cell>
          <cell r="K9346">
            <v>382</v>
          </cell>
          <cell r="L9346">
            <v>1</v>
          </cell>
          <cell r="M9346" t="str">
            <v>Administración Directa</v>
          </cell>
          <cell r="N9346">
            <v>42916</v>
          </cell>
          <cell r="O9346">
            <v>52047155</v>
          </cell>
          <cell r="P9346">
            <v>52047155</v>
          </cell>
          <cell r="Q9346">
            <v>6</v>
          </cell>
          <cell r="R9346">
            <v>6</v>
          </cell>
          <cell r="S9346">
            <v>0</v>
          </cell>
          <cell r="T9346">
            <v>52047155</v>
          </cell>
        </row>
        <row r="9347">
          <cell r="G9347" t="str">
            <v>1-B-2016-696</v>
          </cell>
          <cell r="H9347" t="str">
            <v>REPARACION DE ESCALERA E INSTALACION DE PASAMANOS, PASAJE ANDALUCIA POBLACION ESPAÑA</v>
          </cell>
          <cell r="I9347" t="str">
            <v>En Proceso de Cierre</v>
          </cell>
          <cell r="J9347">
            <v>42746</v>
          </cell>
          <cell r="K9347">
            <v>391</v>
          </cell>
          <cell r="L9347">
            <v>1</v>
          </cell>
          <cell r="M9347" t="str">
            <v>Administración Directa</v>
          </cell>
          <cell r="N9347">
            <v>42916</v>
          </cell>
          <cell r="O9347">
            <v>49300675</v>
          </cell>
          <cell r="P9347">
            <v>49300675</v>
          </cell>
          <cell r="Q9347">
            <v>6</v>
          </cell>
          <cell r="R9347">
            <v>6</v>
          </cell>
          <cell r="S9347">
            <v>0</v>
          </cell>
          <cell r="T9347">
            <v>49300675</v>
          </cell>
        </row>
        <row r="9348">
          <cell r="G9348" t="str">
            <v>1-B-2016-695</v>
          </cell>
          <cell r="H9348" t="str">
            <v>REPARACION DE ACERAS, SECTOR VILLA LOS HEROES</v>
          </cell>
          <cell r="I9348" t="str">
            <v>Proyecto Cerrado</v>
          </cell>
          <cell r="J9348">
            <v>42746</v>
          </cell>
          <cell r="K9348">
            <v>370</v>
          </cell>
          <cell r="L9348">
            <v>1</v>
          </cell>
          <cell r="M9348" t="str">
            <v>Administración Directa</v>
          </cell>
          <cell r="N9348">
            <v>42916</v>
          </cell>
          <cell r="O9348">
            <v>52116063</v>
          </cell>
          <cell r="P9348">
            <v>52116063</v>
          </cell>
          <cell r="Q9348">
            <v>6</v>
          </cell>
          <cell r="R9348">
            <v>6</v>
          </cell>
          <cell r="S9348">
            <v>0</v>
          </cell>
          <cell r="T9348">
            <v>52116063</v>
          </cell>
        </row>
        <row r="9349">
          <cell r="G9349" t="str">
            <v>1-B-2016-694</v>
          </cell>
          <cell r="H9349" t="str">
            <v>MEJORAMIENTO AREA VERDE SECTOR 2 POLVORIN LOTA ALTO</v>
          </cell>
          <cell r="I9349" t="str">
            <v>Proyecto Cerrado</v>
          </cell>
          <cell r="J9349">
            <v>42746</v>
          </cell>
          <cell r="K9349">
            <v>4229</v>
          </cell>
          <cell r="L9349">
            <v>1</v>
          </cell>
          <cell r="M9349" t="str">
            <v>Administración Directa</v>
          </cell>
          <cell r="N9349">
            <v>42916</v>
          </cell>
          <cell r="O9349">
            <v>53893093</v>
          </cell>
          <cell r="P9349">
            <v>53893093</v>
          </cell>
          <cell r="Q9349">
            <v>6</v>
          </cell>
          <cell r="R9349">
            <v>6</v>
          </cell>
          <cell r="S9349">
            <v>0</v>
          </cell>
          <cell r="T9349">
            <v>53893093</v>
          </cell>
        </row>
        <row r="9350">
          <cell r="G9350" t="str">
            <v>1-B-2016-693</v>
          </cell>
          <cell r="H9350" t="str">
            <v>MEJORAMIENTO DE ACERAS CALLE 4, LOTA BAJO</v>
          </cell>
          <cell r="I9350" t="str">
            <v>Proyecto Cerrado</v>
          </cell>
          <cell r="J9350">
            <v>42746</v>
          </cell>
          <cell r="K9350">
            <v>124</v>
          </cell>
          <cell r="L9350">
            <v>1</v>
          </cell>
          <cell r="M9350" t="str">
            <v>Administración Directa</v>
          </cell>
          <cell r="N9350">
            <v>42916</v>
          </cell>
          <cell r="O9350">
            <v>51731933</v>
          </cell>
          <cell r="P9350">
            <v>51731933</v>
          </cell>
          <cell r="Q9350">
            <v>6</v>
          </cell>
          <cell r="R9350">
            <v>6</v>
          </cell>
          <cell r="S9350">
            <v>0</v>
          </cell>
          <cell r="T9350">
            <v>51731933</v>
          </cell>
        </row>
        <row r="9351">
          <cell r="G9351" t="str">
            <v>1-B-2016-692</v>
          </cell>
          <cell r="H9351" t="str">
            <v>MEJORAMIENTO DE ACERAS CALLE ERNESTO RIQUELME, SECTOR BANNEN, LOTA</v>
          </cell>
          <cell r="I9351" t="str">
            <v>100% Girado</v>
          </cell>
          <cell r="J9351">
            <v>42746</v>
          </cell>
          <cell r="K9351">
            <v>138</v>
          </cell>
          <cell r="L9351">
            <v>1</v>
          </cell>
          <cell r="M9351" t="str">
            <v>Administración Directa</v>
          </cell>
          <cell r="N9351">
            <v>42916</v>
          </cell>
          <cell r="O9351">
            <v>52272253</v>
          </cell>
          <cell r="P9351">
            <v>52272253</v>
          </cell>
          <cell r="Q9351">
            <v>6</v>
          </cell>
          <cell r="R9351">
            <v>6</v>
          </cell>
          <cell r="S9351">
            <v>0</v>
          </cell>
          <cell r="T9351">
            <v>52272253</v>
          </cell>
        </row>
        <row r="9352">
          <cell r="G9352" t="str">
            <v>1-B-2016-691</v>
          </cell>
          <cell r="H9352" t="str">
            <v>REPARACION SEDE DE JUBILADOS, CALLE CAUPOLICAN, LOTA</v>
          </cell>
          <cell r="I9352" t="str">
            <v>100% Girado</v>
          </cell>
          <cell r="J9352">
            <v>42746</v>
          </cell>
          <cell r="K9352">
            <v>114</v>
          </cell>
          <cell r="L9352">
            <v>1</v>
          </cell>
          <cell r="M9352" t="str">
            <v>Administración Directa</v>
          </cell>
          <cell r="N9352">
            <v>42916</v>
          </cell>
          <cell r="O9352">
            <v>53583156</v>
          </cell>
          <cell r="P9352">
            <v>53583156</v>
          </cell>
          <cell r="Q9352">
            <v>6</v>
          </cell>
          <cell r="R9352">
            <v>6</v>
          </cell>
          <cell r="S9352">
            <v>0</v>
          </cell>
          <cell r="T9352">
            <v>53583156</v>
          </cell>
        </row>
        <row r="9353">
          <cell r="G9353" t="str">
            <v>1-B-2016-690</v>
          </cell>
          <cell r="H9353" t="str">
            <v>MEJORAMIENTO AREA VERDE CALLE LAS ROSAS SECTOR PUNTA ASTORGA</v>
          </cell>
          <cell r="I9353" t="str">
            <v>Proyecto Cerrado</v>
          </cell>
          <cell r="J9353">
            <v>42746</v>
          </cell>
          <cell r="K9353">
            <v>79</v>
          </cell>
          <cell r="L9353">
            <v>1</v>
          </cell>
          <cell r="M9353" t="str">
            <v>Administración Directa</v>
          </cell>
          <cell r="N9353">
            <v>42916</v>
          </cell>
          <cell r="O9353">
            <v>53266041</v>
          </cell>
          <cell r="P9353">
            <v>53266041</v>
          </cell>
          <cell r="Q9353">
            <v>6</v>
          </cell>
          <cell r="R9353">
            <v>6</v>
          </cell>
          <cell r="S9353">
            <v>0</v>
          </cell>
          <cell r="T9353">
            <v>53266041</v>
          </cell>
        </row>
        <row r="9354">
          <cell r="G9354" t="str">
            <v>1-B-2016-688</v>
          </cell>
          <cell r="H9354" t="str">
            <v>MEJORAMIENTO DE ACERAS AVENIDA PLAYA BLANCA, VILLA EL ESFUERZO</v>
          </cell>
          <cell r="I9354" t="str">
            <v>En Proceso de Cierre</v>
          </cell>
          <cell r="J9354">
            <v>42746</v>
          </cell>
          <cell r="K9354">
            <v>124</v>
          </cell>
          <cell r="L9354">
            <v>1</v>
          </cell>
          <cell r="M9354" t="str">
            <v>Administración Directa</v>
          </cell>
          <cell r="N9354">
            <v>42916</v>
          </cell>
          <cell r="O9354">
            <v>50963720</v>
          </cell>
          <cell r="P9354">
            <v>50963720</v>
          </cell>
          <cell r="Q9354">
            <v>6</v>
          </cell>
          <cell r="R9354">
            <v>6</v>
          </cell>
          <cell r="S9354">
            <v>0</v>
          </cell>
          <cell r="T9354">
            <v>50963720</v>
          </cell>
        </row>
        <row r="9355">
          <cell r="G9355" t="str">
            <v>1-B-2016-686</v>
          </cell>
          <cell r="H9355" t="str">
            <v>MEJORAMIENTO CONSULTORIO Nº4, LOTA BAJO</v>
          </cell>
          <cell r="I9355" t="str">
            <v>Proyecto Cerrado</v>
          </cell>
          <cell r="J9355">
            <v>42746</v>
          </cell>
          <cell r="K9355">
            <v>81</v>
          </cell>
          <cell r="L9355">
            <v>1</v>
          </cell>
          <cell r="M9355" t="str">
            <v>Administración Directa</v>
          </cell>
          <cell r="N9355">
            <v>42916</v>
          </cell>
          <cell r="O9355">
            <v>52613193</v>
          </cell>
          <cell r="P9355">
            <v>52613193</v>
          </cell>
          <cell r="Q9355">
            <v>6</v>
          </cell>
          <cell r="R9355">
            <v>6</v>
          </cell>
          <cell r="S9355">
            <v>0</v>
          </cell>
          <cell r="T9355">
            <v>52613193</v>
          </cell>
        </row>
        <row r="9356">
          <cell r="G9356" t="str">
            <v>1-B-2016-685</v>
          </cell>
          <cell r="H9356" t="str">
            <v>REPARACION DE ESCALERAS E INSTALACION DE PASAMANOS CALLE IGNACIO CARRERA, CALERO SUR</v>
          </cell>
          <cell r="I9356" t="str">
            <v>Proyecto Cerrado</v>
          </cell>
          <cell r="J9356">
            <v>42746</v>
          </cell>
          <cell r="K9356">
            <v>142</v>
          </cell>
          <cell r="L9356">
            <v>1</v>
          </cell>
          <cell r="M9356" t="str">
            <v>Administración Directa</v>
          </cell>
          <cell r="N9356">
            <v>42916</v>
          </cell>
          <cell r="O9356">
            <v>50855674</v>
          </cell>
          <cell r="P9356">
            <v>50855674</v>
          </cell>
          <cell r="Q9356">
            <v>6</v>
          </cell>
          <cell r="R9356">
            <v>6</v>
          </cell>
          <cell r="S9356">
            <v>0</v>
          </cell>
          <cell r="T9356">
            <v>50855674</v>
          </cell>
        </row>
        <row r="9357">
          <cell r="G9357" t="str">
            <v>1-B-2016-684</v>
          </cell>
          <cell r="H9357" t="str">
            <v>REPARACION CIERRE PERIMETRAL MULTICANCHA, SECTOR SANTA MARIA DE GUADALUPE</v>
          </cell>
          <cell r="I9357" t="str">
            <v>Proyecto Cerrado</v>
          </cell>
          <cell r="J9357">
            <v>42746</v>
          </cell>
          <cell r="K9357">
            <v>138</v>
          </cell>
          <cell r="L9357">
            <v>1</v>
          </cell>
          <cell r="M9357" t="str">
            <v>Administración Directa</v>
          </cell>
          <cell r="N9357">
            <v>42916</v>
          </cell>
          <cell r="O9357">
            <v>54177607</v>
          </cell>
          <cell r="P9357">
            <v>54177607</v>
          </cell>
          <cell r="Q9357">
            <v>6</v>
          </cell>
          <cell r="R9357">
            <v>6</v>
          </cell>
          <cell r="S9357">
            <v>0</v>
          </cell>
          <cell r="T9357">
            <v>54177607</v>
          </cell>
        </row>
        <row r="9358">
          <cell r="G9358" t="str">
            <v>1-B-2016-683</v>
          </cell>
          <cell r="H9358" t="str">
            <v>MEJORAMIENTO AREA VERDE CALLE CALAMA, LOTA</v>
          </cell>
          <cell r="I9358" t="str">
            <v>100% Girado</v>
          </cell>
          <cell r="J9358">
            <v>42746</v>
          </cell>
          <cell r="K9358">
            <v>78</v>
          </cell>
          <cell r="L9358">
            <v>1</v>
          </cell>
          <cell r="M9358" t="str">
            <v>Administración Directa</v>
          </cell>
          <cell r="N9358">
            <v>42916</v>
          </cell>
          <cell r="O9358">
            <v>53119965</v>
          </cell>
          <cell r="P9358">
            <v>53119965</v>
          </cell>
          <cell r="Q9358">
            <v>6</v>
          </cell>
          <cell r="R9358">
            <v>6</v>
          </cell>
          <cell r="S9358">
            <v>0</v>
          </cell>
          <cell r="T9358">
            <v>53119965</v>
          </cell>
        </row>
        <row r="9359">
          <cell r="G9359" t="str">
            <v>1-B-2016-712</v>
          </cell>
          <cell r="H9359" t="str">
            <v>MEJORAMIENTO AREA VERDE CALLE BALDOMERO LILLO SECTOR VILLA EL ESFUERZO</v>
          </cell>
          <cell r="I9359" t="str">
            <v>En Proceso de Cierre</v>
          </cell>
          <cell r="J9359">
            <v>42739</v>
          </cell>
          <cell r="K9359">
            <v>73</v>
          </cell>
          <cell r="L9359">
            <v>1</v>
          </cell>
          <cell r="M9359" t="str">
            <v>Administración Directa</v>
          </cell>
          <cell r="N9359">
            <v>42916</v>
          </cell>
          <cell r="O9359">
            <v>51847205</v>
          </cell>
          <cell r="P9359">
            <v>51847205</v>
          </cell>
          <cell r="Q9359">
            <v>6</v>
          </cell>
          <cell r="R9359">
            <v>6</v>
          </cell>
          <cell r="S9359">
            <v>0</v>
          </cell>
          <cell r="T9359">
            <v>51847205</v>
          </cell>
        </row>
        <row r="9360">
          <cell r="G9360" t="str">
            <v>1-B-2016-708</v>
          </cell>
          <cell r="H9360" t="str">
            <v>HABILITACION DE CAMARINES DE CANCHA SAN MARTIN, LOTA</v>
          </cell>
          <cell r="I9360" t="str">
            <v>En Ejecución</v>
          </cell>
          <cell r="J9360">
            <v>42739</v>
          </cell>
          <cell r="K9360">
            <v>73</v>
          </cell>
          <cell r="L9360">
            <v>1</v>
          </cell>
          <cell r="M9360" t="str">
            <v>Administración Directa</v>
          </cell>
          <cell r="N9360">
            <v>42916</v>
          </cell>
          <cell r="O9360">
            <v>55199383</v>
          </cell>
          <cell r="P9360">
            <v>55199383</v>
          </cell>
          <cell r="Q9360">
            <v>6</v>
          </cell>
          <cell r="R9360">
            <v>6</v>
          </cell>
          <cell r="S9360">
            <v>0</v>
          </cell>
          <cell r="T9360">
            <v>55199383</v>
          </cell>
        </row>
        <row r="9361">
          <cell r="G9361" t="str">
            <v>1-B-2016-701</v>
          </cell>
          <cell r="H9361" t="str">
            <v>CONSTRUCCION DE PASAMANOS CALLE 3, POBLACION SAN MARTIN</v>
          </cell>
          <cell r="I9361" t="str">
            <v>En Proceso de Cierre</v>
          </cell>
          <cell r="J9361">
            <v>42739</v>
          </cell>
          <cell r="K9361">
            <v>73</v>
          </cell>
          <cell r="L9361">
            <v>1</v>
          </cell>
          <cell r="M9361" t="str">
            <v>Administración Directa</v>
          </cell>
          <cell r="N9361">
            <v>42916</v>
          </cell>
          <cell r="O9361">
            <v>49626972</v>
          </cell>
          <cell r="P9361">
            <v>49626972</v>
          </cell>
          <cell r="Q9361">
            <v>6</v>
          </cell>
          <cell r="R9361">
            <v>6</v>
          </cell>
          <cell r="S9361">
            <v>0</v>
          </cell>
          <cell r="T9361">
            <v>49626972</v>
          </cell>
        </row>
        <row r="9362">
          <cell r="G9362" t="str">
            <v>1-B-2016-687</v>
          </cell>
          <cell r="H9362" t="str">
            <v>CONSTRUCCION DE PASAMANOS CALLE 4, LOTA BAJO</v>
          </cell>
          <cell r="I9362" t="str">
            <v>En Proceso de Cierre</v>
          </cell>
          <cell r="J9362">
            <v>42739</v>
          </cell>
          <cell r="K9362">
            <v>73</v>
          </cell>
          <cell r="L9362">
            <v>1</v>
          </cell>
          <cell r="M9362" t="str">
            <v>Administración Directa</v>
          </cell>
          <cell r="N9362">
            <v>42916</v>
          </cell>
          <cell r="O9362">
            <v>49707431</v>
          </cell>
          <cell r="P9362">
            <v>49707431</v>
          </cell>
          <cell r="Q9362">
            <v>6</v>
          </cell>
          <cell r="R9362">
            <v>6</v>
          </cell>
          <cell r="S9362">
            <v>0</v>
          </cell>
          <cell r="T9362">
            <v>49707431</v>
          </cell>
        </row>
        <row r="9363">
          <cell r="G9363" t="str">
            <v>1-B-2016-357</v>
          </cell>
          <cell r="H9363" t="str">
            <v>FORTALECIMIENTO DE INFRAESTRUCTURA CENTRO DE DESARROLLO COMUNITARIO - VILLA MIRAFLORES</v>
          </cell>
          <cell r="I9363" t="str">
            <v>Proyecto Cerrado</v>
          </cell>
          <cell r="J9363">
            <v>42734</v>
          </cell>
          <cell r="K9363" t="str">
            <v>E39147/2016</v>
          </cell>
          <cell r="L9363">
            <v>1</v>
          </cell>
          <cell r="M9363" t="str">
            <v>Licitación y Contratación</v>
          </cell>
          <cell r="N9363">
            <v>43132</v>
          </cell>
          <cell r="O9363">
            <v>35637911</v>
          </cell>
          <cell r="P9363">
            <v>29953204</v>
          </cell>
          <cell r="Q9363">
            <v>1</v>
          </cell>
          <cell r="R9363">
            <v>1</v>
          </cell>
          <cell r="S9363">
            <v>0</v>
          </cell>
          <cell r="T9363">
            <v>35637911</v>
          </cell>
        </row>
        <row r="9364">
          <cell r="G9364" t="str">
            <v>1-B-2016-356</v>
          </cell>
          <cell r="H9364" t="str">
            <v>MEJORAMIENTO INFRAESTRUCTURA COMUNITARIA - MULTICANCHA CASAS DE LO BOZA</v>
          </cell>
          <cell r="I9364" t="str">
            <v>Proyecto Cerrado</v>
          </cell>
          <cell r="J9364">
            <v>42734</v>
          </cell>
          <cell r="K9364" t="str">
            <v>E39147/2016</v>
          </cell>
          <cell r="L9364">
            <v>1</v>
          </cell>
          <cell r="M9364" t="str">
            <v>Licitación y Contratación</v>
          </cell>
          <cell r="N9364">
            <v>43102</v>
          </cell>
          <cell r="O9364">
            <v>42101377</v>
          </cell>
          <cell r="P9364">
            <v>38135097</v>
          </cell>
          <cell r="Q9364">
            <v>1</v>
          </cell>
          <cell r="R9364">
            <v>1</v>
          </cell>
          <cell r="S9364">
            <v>0</v>
          </cell>
          <cell r="T9364">
            <v>42101377</v>
          </cell>
        </row>
        <row r="9365">
          <cell r="G9365" t="str">
            <v>1-B-2016-734</v>
          </cell>
          <cell r="H9365" t="str">
            <v>INSTALACION DE JUEGOS INFANTILES VARIAS LOCALIDADES COMUNA DE RIO HURTADO</v>
          </cell>
          <cell r="I9365" t="str">
            <v>Proyecto Cerrado</v>
          </cell>
          <cell r="J9365">
            <v>42734</v>
          </cell>
          <cell r="K9365" t="str">
            <v>E39352/2016</v>
          </cell>
          <cell r="L9365">
            <v>1</v>
          </cell>
          <cell r="M9365" t="str">
            <v>Licitación y Contratación</v>
          </cell>
          <cell r="N9365">
            <v>42915</v>
          </cell>
          <cell r="O9365">
            <v>26923750</v>
          </cell>
          <cell r="P9365">
            <v>24167710</v>
          </cell>
          <cell r="Q9365">
            <v>1</v>
          </cell>
          <cell r="R9365">
            <v>1</v>
          </cell>
          <cell r="S9365">
            <v>0</v>
          </cell>
          <cell r="T9365">
            <v>26923750</v>
          </cell>
        </row>
        <row r="9366">
          <cell r="G9366" t="str">
            <v>1-B-2016-602</v>
          </cell>
          <cell r="H9366" t="str">
            <v>“RECAMBIO DE TECHUMBRE POSTA DE LA LOCALIDAD DE COYA”</v>
          </cell>
          <cell r="I9366" t="str">
            <v>Proyecto Cerrado</v>
          </cell>
          <cell r="J9366">
            <v>42734</v>
          </cell>
          <cell r="K9366" t="str">
            <v>E39412/2016</v>
          </cell>
          <cell r="L9366">
            <v>1</v>
          </cell>
          <cell r="M9366" t="str">
            <v>Licitación y Contratación</v>
          </cell>
          <cell r="N9366">
            <v>43167</v>
          </cell>
          <cell r="O9366">
            <v>4349697</v>
          </cell>
          <cell r="P9366">
            <v>4328268</v>
          </cell>
          <cell r="Q9366">
            <v>1</v>
          </cell>
          <cell r="R9366">
            <v>1</v>
          </cell>
          <cell r="S9366">
            <v>0</v>
          </cell>
          <cell r="T9366">
            <v>4349697</v>
          </cell>
        </row>
        <row r="9367">
          <cell r="G9367" t="str">
            <v>1-B-2016-600</v>
          </cell>
          <cell r="H9367" t="str">
            <v>REPARACIONES VARIAS CENTRO CULTURAL MACHALI</v>
          </cell>
          <cell r="I9367" t="str">
            <v>100% Girado</v>
          </cell>
          <cell r="J9367">
            <v>42734</v>
          </cell>
          <cell r="K9367" t="str">
            <v>E39412/2016</v>
          </cell>
          <cell r="L9367">
            <v>1</v>
          </cell>
          <cell r="M9367" t="str">
            <v>Licitación y Contratación</v>
          </cell>
          <cell r="N9367">
            <v>44255</v>
          </cell>
          <cell r="O9367">
            <v>21650303</v>
          </cell>
          <cell r="P9367">
            <v>18724247</v>
          </cell>
          <cell r="Q9367">
            <v>1</v>
          </cell>
          <cell r="R9367">
            <v>1</v>
          </cell>
          <cell r="S9367">
            <v>0</v>
          </cell>
          <cell r="T9367">
            <v>21650303</v>
          </cell>
        </row>
        <row r="9368">
          <cell r="G9368" t="str">
            <v>1-B-2016-212</v>
          </cell>
          <cell r="H9368" t="str">
            <v>MEJORAMIENTO PLAZA DE ARMAS COMUNA PUMANQUE</v>
          </cell>
          <cell r="I9368" t="str">
            <v>Proyecto Cerrado</v>
          </cell>
          <cell r="J9368">
            <v>42734</v>
          </cell>
          <cell r="K9368" t="str">
            <v>E39412/2016</v>
          </cell>
          <cell r="L9368">
            <v>1</v>
          </cell>
          <cell r="M9368" t="str">
            <v>Licitación y Contratación</v>
          </cell>
          <cell r="N9368">
            <v>42854</v>
          </cell>
          <cell r="O9368">
            <v>22688143</v>
          </cell>
          <cell r="P9368">
            <v>22688143</v>
          </cell>
          <cell r="Q9368">
            <v>1</v>
          </cell>
          <cell r="R9368">
            <v>1</v>
          </cell>
          <cell r="S9368">
            <v>0</v>
          </cell>
          <cell r="T9368">
            <v>22688143</v>
          </cell>
        </row>
        <row r="9369">
          <cell r="G9369" t="str">
            <v>1-B-2016-660</v>
          </cell>
          <cell r="H9369" t="str">
            <v>MEJORAMIENTO SISTEMA DE ALIMENTACIÓN DE ENERGÍA LOCALIDAD DE CAQUENA, COMUNA DE PUTRE.</v>
          </cell>
          <cell r="I9369" t="str">
            <v>Proyecto Cerrado</v>
          </cell>
          <cell r="J9369">
            <v>42734</v>
          </cell>
          <cell r="K9369" t="str">
            <v>E39136/2016</v>
          </cell>
          <cell r="L9369">
            <v>1</v>
          </cell>
          <cell r="M9369" t="str">
            <v>Licitación y Contratación</v>
          </cell>
          <cell r="N9369">
            <v>43044</v>
          </cell>
          <cell r="O9369">
            <v>34175000</v>
          </cell>
          <cell r="P9369">
            <v>31420984</v>
          </cell>
          <cell r="Q9369">
            <v>1</v>
          </cell>
          <cell r="R9369">
            <v>1</v>
          </cell>
          <cell r="S9369">
            <v>0</v>
          </cell>
          <cell r="T9369">
            <v>34175000</v>
          </cell>
        </row>
        <row r="9370">
          <cell r="G9370" t="str">
            <v>1-C-2016-1378</v>
          </cell>
          <cell r="H9370" t="str">
            <v>REPOSICIÓN DE VEREDAS U.V 32 SECTOR 1</v>
          </cell>
          <cell r="I9370" t="str">
            <v>Proyecto Cerrado</v>
          </cell>
          <cell r="J9370">
            <v>42733</v>
          </cell>
          <cell r="K9370">
            <v>38285</v>
          </cell>
          <cell r="L9370">
            <v>1</v>
          </cell>
          <cell r="M9370" t="str">
            <v>Licitación y Contratación</v>
          </cell>
          <cell r="N9370">
            <v>43110</v>
          </cell>
          <cell r="O9370">
            <v>57230699</v>
          </cell>
          <cell r="P9370">
            <v>54369165</v>
          </cell>
          <cell r="Q9370">
            <v>1</v>
          </cell>
          <cell r="R9370">
            <v>1</v>
          </cell>
          <cell r="S9370">
            <v>0</v>
          </cell>
          <cell r="T9370">
            <v>57230699</v>
          </cell>
        </row>
        <row r="9371">
          <cell r="G9371" t="str">
            <v>1-B-2016-613</v>
          </cell>
          <cell r="H9371" t="str">
            <v>MEJORAMIENTO PLAZA QUIMANTU, SECTOR SAN CARLOS, COMUNA EL TABO</v>
          </cell>
          <cell r="I9371" t="str">
            <v>Proyecto Cerrado</v>
          </cell>
          <cell r="J9371">
            <v>42733</v>
          </cell>
          <cell r="K9371" t="str">
            <v>E39068/2016</v>
          </cell>
          <cell r="L9371">
            <v>1</v>
          </cell>
          <cell r="M9371" t="str">
            <v>Licitación y Contratación</v>
          </cell>
          <cell r="N9371">
            <v>42975</v>
          </cell>
          <cell r="O9371">
            <v>26827000</v>
          </cell>
          <cell r="P9371">
            <v>44575154</v>
          </cell>
          <cell r="Q9371">
            <v>1</v>
          </cell>
          <cell r="R9371">
            <v>1</v>
          </cell>
          <cell r="S9371">
            <v>0</v>
          </cell>
          <cell r="T9371">
            <v>26827000</v>
          </cell>
        </row>
        <row r="9372">
          <cell r="G9372" t="str">
            <v>1-B-2016-515</v>
          </cell>
          <cell r="H9372" t="str">
            <v>REPOSICION CIERRE PERIMETRAL SEDE SOCIAL POBLACION ARIZONA, COMUNA DE LOS SAUCES</v>
          </cell>
          <cell r="I9372" t="str">
            <v>Proyecto Cerrado</v>
          </cell>
          <cell r="J9372">
            <v>42733</v>
          </cell>
          <cell r="K9372" t="str">
            <v>E38400/2016</v>
          </cell>
          <cell r="L9372">
            <v>1</v>
          </cell>
          <cell r="M9372" t="str">
            <v>Licitación y Contratación</v>
          </cell>
          <cell r="N9372">
            <v>42824</v>
          </cell>
          <cell r="O9372">
            <v>8060121</v>
          </cell>
          <cell r="P9372">
            <v>8060121</v>
          </cell>
          <cell r="Q9372">
            <v>1</v>
          </cell>
          <cell r="R9372">
            <v>1</v>
          </cell>
          <cell r="S9372">
            <v>0</v>
          </cell>
          <cell r="T9372">
            <v>8060121</v>
          </cell>
        </row>
        <row r="9373">
          <cell r="G9373" t="str">
            <v>1-B-2016-635</v>
          </cell>
          <cell r="H9373" t="str">
            <v>INSTALACION MAQUINAS DE EJERCICIOS PLAZAS REQUINOA</v>
          </cell>
          <cell r="I9373" t="str">
            <v>En Proceso de Cierre</v>
          </cell>
          <cell r="J9373">
            <v>42733</v>
          </cell>
          <cell r="K9373" t="str">
            <v>E39067/2016</v>
          </cell>
          <cell r="L9373">
            <v>1</v>
          </cell>
          <cell r="M9373" t="str">
            <v>Licitación y Contratación</v>
          </cell>
          <cell r="N9373">
            <v>43005</v>
          </cell>
          <cell r="O9373">
            <v>16719076</v>
          </cell>
          <cell r="P9373">
            <v>14057678</v>
          </cell>
          <cell r="Q9373">
            <v>1</v>
          </cell>
          <cell r="R9373">
            <v>1</v>
          </cell>
          <cell r="S9373">
            <v>0</v>
          </cell>
          <cell r="T9373">
            <v>16719076</v>
          </cell>
        </row>
        <row r="9374">
          <cell r="G9374" t="str">
            <v>1-B-2016-604</v>
          </cell>
          <cell r="H9374" t="str">
            <v>CONSTRUCCIÓN Y REPOSICIÓN DE 932 M² DE VEREDAS EN SSECTOR LA RAMADA, SECTOR CAMINO REAL Y CALLE ESMERALDA MAS LA INSTALACAIÓN DE 280 MTS. DE SOLERAS</v>
          </cell>
          <cell r="I9374" t="str">
            <v>En Proceso de Cierre</v>
          </cell>
          <cell r="J9374">
            <v>42733</v>
          </cell>
          <cell r="K9374" t="str">
            <v>E39067/2016</v>
          </cell>
          <cell r="L9374">
            <v>1</v>
          </cell>
          <cell r="M9374" t="str">
            <v>Administración Directa</v>
          </cell>
          <cell r="N9374">
            <v>43069</v>
          </cell>
          <cell r="O9374">
            <v>25854111</v>
          </cell>
          <cell r="P9374">
            <v>25854111</v>
          </cell>
          <cell r="Q9374">
            <v>4</v>
          </cell>
          <cell r="R9374">
            <v>4</v>
          </cell>
          <cell r="S9374">
            <v>0</v>
          </cell>
          <cell r="T9374">
            <v>25854111</v>
          </cell>
        </row>
        <row r="9375">
          <cell r="G9375" t="str">
            <v>1-B-2016-214</v>
          </cell>
          <cell r="H9375" t="str">
            <v>INSTALACION DE JUEGOS INFANTILES Y MAQUINAS DE EJERCICIOS EN ESPACIOS PUBLICOS DE PICHIDEUA</v>
          </cell>
          <cell r="I9375" t="str">
            <v>Proyecto Cerrado</v>
          </cell>
          <cell r="J9375">
            <v>42733</v>
          </cell>
          <cell r="K9375" t="str">
            <v>E39067/2016</v>
          </cell>
          <cell r="L9375">
            <v>1</v>
          </cell>
          <cell r="M9375" t="str">
            <v>Administración Directa</v>
          </cell>
          <cell r="N9375">
            <v>42946</v>
          </cell>
          <cell r="O9375">
            <v>15167822</v>
          </cell>
          <cell r="P9375">
            <v>15167822</v>
          </cell>
          <cell r="Q9375">
            <v>1</v>
          </cell>
          <cell r="R9375">
            <v>1</v>
          </cell>
          <cell r="S9375">
            <v>0</v>
          </cell>
          <cell r="T9375">
            <v>15167822</v>
          </cell>
        </row>
        <row r="9376">
          <cell r="G9376" t="str">
            <v>1-C-2015-2459</v>
          </cell>
          <cell r="H9376" t="str">
            <v>CONSTRUCCION PLAZA PADRE ROBERTO LEBEGUE</v>
          </cell>
          <cell r="I9376" t="str">
            <v>Proyecto Cerrado</v>
          </cell>
          <cell r="J9376">
            <v>42733</v>
          </cell>
          <cell r="K9376">
            <v>38506</v>
          </cell>
          <cell r="L9376">
            <v>1</v>
          </cell>
          <cell r="M9376" t="str">
            <v>Licitación y Contratación</v>
          </cell>
          <cell r="N9376">
            <v>42938</v>
          </cell>
          <cell r="O9376">
            <v>59929972</v>
          </cell>
          <cell r="P9376">
            <v>47943977</v>
          </cell>
          <cell r="Q9376">
            <v>1</v>
          </cell>
          <cell r="R9376">
            <v>1</v>
          </cell>
          <cell r="S9376">
            <v>0</v>
          </cell>
          <cell r="T9376">
            <v>59929972</v>
          </cell>
        </row>
        <row r="9377">
          <cell r="G9377" t="str">
            <v>1-C-2015-1032</v>
          </cell>
          <cell r="H9377" t="str">
            <v>CONSTRUCCIÓN CASINO EDIFICIO CONSISTORIAL, M. DE LAUTARO</v>
          </cell>
          <cell r="I9377" t="str">
            <v>Proyecto Cerrado</v>
          </cell>
          <cell r="J9377">
            <v>42733</v>
          </cell>
          <cell r="K9377">
            <v>39005</v>
          </cell>
          <cell r="L9377">
            <v>1</v>
          </cell>
          <cell r="M9377" t="str">
            <v>Licitación y Contratación</v>
          </cell>
          <cell r="N9377">
            <v>42946</v>
          </cell>
          <cell r="O9377">
            <v>59970793</v>
          </cell>
          <cell r="P9377">
            <v>59970793</v>
          </cell>
          <cell r="Q9377">
            <v>1</v>
          </cell>
          <cell r="R9377">
            <v>1</v>
          </cell>
          <cell r="S9377">
            <v>0</v>
          </cell>
          <cell r="T9377">
            <v>59970793</v>
          </cell>
        </row>
        <row r="9378">
          <cell r="G9378" t="str">
            <v>1-C-2015-994</v>
          </cell>
          <cell r="H9378" t="str">
            <v>CONSTRUCCIÓN E INSTALACIÓN DE PAVIMENTOS PLAZA DE ARMAS DE LICAN-RAY</v>
          </cell>
          <cell r="I9378" t="str">
            <v>Proyecto Cerrado</v>
          </cell>
          <cell r="J9378">
            <v>42733</v>
          </cell>
          <cell r="K9378">
            <v>38684</v>
          </cell>
          <cell r="L9378">
            <v>1</v>
          </cell>
          <cell r="M9378" t="str">
            <v>Licitación y Contratación</v>
          </cell>
          <cell r="N9378">
            <v>43084</v>
          </cell>
          <cell r="O9378">
            <v>59990000</v>
          </cell>
          <cell r="P9378">
            <v>59949119</v>
          </cell>
          <cell r="Q9378">
            <v>1</v>
          </cell>
          <cell r="R9378">
            <v>1</v>
          </cell>
          <cell r="S9378">
            <v>40881</v>
          </cell>
          <cell r="T9378">
            <v>59949119</v>
          </cell>
        </row>
        <row r="9379">
          <cell r="G9379" t="str">
            <v>1-C-2015-758</v>
          </cell>
          <cell r="H9379" t="str">
            <v>CONSTRUCCIÓN SEDE SOCIAL LOMAS DE HUITRÁN I</v>
          </cell>
          <cell r="I9379" t="str">
            <v>Proyecto Cerrado</v>
          </cell>
          <cell r="J9379">
            <v>42733</v>
          </cell>
          <cell r="K9379">
            <v>37725</v>
          </cell>
          <cell r="L9379">
            <v>1</v>
          </cell>
          <cell r="M9379" t="str">
            <v>Licitación y Contratación</v>
          </cell>
          <cell r="N9379">
            <v>43040</v>
          </cell>
          <cell r="O9379">
            <v>59999999</v>
          </cell>
          <cell r="P9379">
            <v>59999999</v>
          </cell>
          <cell r="Q9379">
            <v>1</v>
          </cell>
          <cell r="R9379">
            <v>1</v>
          </cell>
          <cell r="S9379">
            <v>0</v>
          </cell>
          <cell r="T9379">
            <v>59999999</v>
          </cell>
        </row>
        <row r="9380">
          <cell r="G9380" t="str">
            <v>1-C-2015-188</v>
          </cell>
          <cell r="H9380" t="str">
            <v>CONSTRUCCIÓN JUEGOS INFANTILES Y AERÓBICOS, VILLAS UNIDAS, COLLIPULLI</v>
          </cell>
          <cell r="I9380" t="str">
            <v>Proyecto Cerrado</v>
          </cell>
          <cell r="J9380">
            <v>42733</v>
          </cell>
          <cell r="K9380">
            <v>38850</v>
          </cell>
          <cell r="L9380">
            <v>1</v>
          </cell>
          <cell r="M9380" t="str">
            <v>Licitación y Contratación</v>
          </cell>
          <cell r="N9380">
            <v>42993</v>
          </cell>
          <cell r="O9380">
            <v>51632954</v>
          </cell>
          <cell r="P9380">
            <v>45486846</v>
          </cell>
          <cell r="Q9380">
            <v>1</v>
          </cell>
          <cell r="R9380">
            <v>1</v>
          </cell>
          <cell r="S9380">
            <v>0</v>
          </cell>
          <cell r="T9380">
            <v>51632954</v>
          </cell>
        </row>
        <row r="9381">
          <cell r="G9381" t="str">
            <v>1-C-2015-351</v>
          </cell>
          <cell r="H9381" t="str">
            <v>REMOZAMIENTO DE ÁREA VERDE POBLACIÓN LOS BRONCES.</v>
          </cell>
          <cell r="I9381" t="str">
            <v>Proyecto Cerrado</v>
          </cell>
          <cell r="J9381">
            <v>42733</v>
          </cell>
          <cell r="K9381">
            <v>38289</v>
          </cell>
          <cell r="L9381">
            <v>1</v>
          </cell>
          <cell r="M9381" t="str">
            <v>Licitación y Contratación</v>
          </cell>
          <cell r="N9381">
            <v>42944</v>
          </cell>
          <cell r="O9381">
            <v>49538222</v>
          </cell>
          <cell r="P9381">
            <v>48584016</v>
          </cell>
          <cell r="Q9381">
            <v>1</v>
          </cell>
          <cell r="R9381">
            <v>1</v>
          </cell>
          <cell r="S9381">
            <v>0</v>
          </cell>
          <cell r="T9381">
            <v>49538222</v>
          </cell>
        </row>
        <row r="9382">
          <cell r="G9382" t="str">
            <v>1-C-2015-28</v>
          </cell>
          <cell r="H9382" t="str">
            <v>CONSTRUCCIÓN JUEGOS INFANTILES Y AERÓBICOS, PARQUE SANTA LUCÍA, COLLIPULLI</v>
          </cell>
          <cell r="I9382" t="str">
            <v>Proyecto Cerrado</v>
          </cell>
          <cell r="J9382">
            <v>42733</v>
          </cell>
          <cell r="K9382">
            <v>38489</v>
          </cell>
          <cell r="L9382">
            <v>1</v>
          </cell>
          <cell r="M9382" t="str">
            <v>Licitación y Contratación</v>
          </cell>
          <cell r="N9382" t="str">
            <v>no definida</v>
          </cell>
          <cell r="O9382">
            <v>59391527</v>
          </cell>
          <cell r="P9382">
            <v>50304099</v>
          </cell>
          <cell r="Q9382">
            <v>1</v>
          </cell>
          <cell r="R9382">
            <v>1</v>
          </cell>
          <cell r="S9382">
            <v>0</v>
          </cell>
          <cell r="T9382">
            <v>59391527</v>
          </cell>
        </row>
        <row r="9383">
          <cell r="G9383" t="str">
            <v>1-C-2014-1542</v>
          </cell>
          <cell r="H9383" t="str">
            <v>CONSTRUCCIÓN SEDE SOCIAL COMUNIDAD PEDRO PARRA</v>
          </cell>
          <cell r="I9383" t="str">
            <v>Proyecto Dejado sin Efecto</v>
          </cell>
          <cell r="J9383">
            <v>42733</v>
          </cell>
          <cell r="K9383">
            <v>37725</v>
          </cell>
          <cell r="L9383">
            <v>1</v>
          </cell>
          <cell r="M9383" t="str">
            <v>no definida</v>
          </cell>
          <cell r="N9383" t="str">
            <v>no definida</v>
          </cell>
          <cell r="O9383">
            <v>36340707</v>
          </cell>
          <cell r="P9383">
            <v>0</v>
          </cell>
          <cell r="Q9383">
            <v>0</v>
          </cell>
          <cell r="R9383">
            <v>0</v>
          </cell>
          <cell r="S9383">
            <v>0</v>
          </cell>
          <cell r="T9383">
            <v>36340707</v>
          </cell>
        </row>
        <row r="9384">
          <cell r="G9384" t="str">
            <v>1-C-2014-1541</v>
          </cell>
          <cell r="H9384" t="str">
            <v>CONSTRUCCIÓN SEDE SOCIAL COMUNIDAD LLEUVUL SANDOVAL</v>
          </cell>
          <cell r="I9384" t="str">
            <v>Proyecto Dejado sin Efecto</v>
          </cell>
          <cell r="J9384">
            <v>42733</v>
          </cell>
          <cell r="K9384">
            <v>37725</v>
          </cell>
          <cell r="L9384">
            <v>1</v>
          </cell>
          <cell r="M9384" t="str">
            <v>no definida</v>
          </cell>
          <cell r="N9384" t="str">
            <v>no definida</v>
          </cell>
          <cell r="O9384">
            <v>36167855</v>
          </cell>
          <cell r="P9384">
            <v>0</v>
          </cell>
          <cell r="Q9384">
            <v>0</v>
          </cell>
          <cell r="R9384">
            <v>0</v>
          </cell>
          <cell r="S9384">
            <v>0</v>
          </cell>
          <cell r="T9384">
            <v>36167855</v>
          </cell>
        </row>
        <row r="9385">
          <cell r="G9385" t="str">
            <v>1-C-2014-1540</v>
          </cell>
          <cell r="H9385" t="str">
            <v>CONSTRUCCIÓN SEDE SOCIAL COMUNIDAD CACIQUE JUAN PAINEN</v>
          </cell>
          <cell r="I9385" t="str">
            <v>Proyecto Cerrado</v>
          </cell>
          <cell r="J9385">
            <v>42733</v>
          </cell>
          <cell r="K9385">
            <v>37725</v>
          </cell>
          <cell r="L9385">
            <v>1</v>
          </cell>
          <cell r="M9385" t="str">
            <v>Licitación y Contratación</v>
          </cell>
          <cell r="N9385">
            <v>43550</v>
          </cell>
          <cell r="O9385">
            <v>36370512</v>
          </cell>
          <cell r="P9385">
            <v>35312429</v>
          </cell>
          <cell r="Q9385">
            <v>2</v>
          </cell>
          <cell r="R9385">
            <v>2</v>
          </cell>
          <cell r="S9385">
            <v>0</v>
          </cell>
          <cell r="T9385">
            <v>36370512</v>
          </cell>
        </row>
        <row r="9386">
          <cell r="G9386" t="str">
            <v>1-C-2014-1227</v>
          </cell>
          <cell r="H9386" t="str">
            <v>CONSTRUCCION VEREDAS Y PILETA PLAZA QUEPE, COMUNA DE FREIRE</v>
          </cell>
          <cell r="I9386" t="str">
            <v>Proyecto Cerrado</v>
          </cell>
          <cell r="J9386">
            <v>42733</v>
          </cell>
          <cell r="K9386">
            <v>38685</v>
          </cell>
          <cell r="L9386">
            <v>1</v>
          </cell>
          <cell r="M9386" t="str">
            <v>Licitación y Contratación</v>
          </cell>
          <cell r="N9386">
            <v>43330</v>
          </cell>
          <cell r="O9386">
            <v>49628651</v>
          </cell>
          <cell r="P9386">
            <v>48315085</v>
          </cell>
          <cell r="Q9386">
            <v>1</v>
          </cell>
          <cell r="R9386">
            <v>1</v>
          </cell>
          <cell r="S9386">
            <v>1313566</v>
          </cell>
          <cell r="T9386">
            <v>48315085</v>
          </cell>
        </row>
        <row r="9387">
          <cell r="G9387" t="str">
            <v>1-B-2016-677</v>
          </cell>
          <cell r="H9387" t="str">
            <v>INSTALACIÓN DE LUMINARIAS EN BANDEJÒN CENTRAL ALAMEDA, DESDE AV VICTORIA HASTA AV LA COMPAÑIA</v>
          </cell>
          <cell r="I9387" t="str">
            <v>Proyecto Cerrado</v>
          </cell>
          <cell r="J9387">
            <v>42731</v>
          </cell>
          <cell r="K9387">
            <v>38156</v>
          </cell>
          <cell r="L9387">
            <v>1</v>
          </cell>
          <cell r="M9387" t="str">
            <v>Licitación y Contratación</v>
          </cell>
          <cell r="N9387">
            <v>43000</v>
          </cell>
          <cell r="O9387">
            <v>20509419</v>
          </cell>
          <cell r="P9387">
            <v>18920258</v>
          </cell>
          <cell r="Q9387">
            <v>1</v>
          </cell>
          <cell r="R9387">
            <v>1</v>
          </cell>
          <cell r="S9387">
            <v>0</v>
          </cell>
          <cell r="T9387">
            <v>20509419</v>
          </cell>
        </row>
        <row r="9388">
          <cell r="G9388" t="str">
            <v>1-C-2016-1098</v>
          </cell>
          <cell r="H9388" t="str">
            <v>MEJORAMIENTO DIVERSAS AREAS VERDES SECTORES NORTE DE CURICÓ</v>
          </cell>
          <cell r="I9388" t="str">
            <v>Proyecto Cerrado</v>
          </cell>
          <cell r="J9388">
            <v>42731</v>
          </cell>
          <cell r="K9388">
            <v>38290</v>
          </cell>
          <cell r="L9388">
            <v>1</v>
          </cell>
          <cell r="M9388" t="str">
            <v>Licitación y Contratación</v>
          </cell>
          <cell r="N9388">
            <v>42967</v>
          </cell>
          <cell r="O9388">
            <v>59999990</v>
          </cell>
          <cell r="P9388">
            <v>59999348</v>
          </cell>
          <cell r="Q9388">
            <v>1</v>
          </cell>
          <cell r="R9388">
            <v>1</v>
          </cell>
          <cell r="S9388">
            <v>0</v>
          </cell>
          <cell r="T9388">
            <v>59999990</v>
          </cell>
        </row>
        <row r="9389">
          <cell r="G9389" t="str">
            <v>1-C-2016-606</v>
          </cell>
          <cell r="H9389" t="str">
            <v>CONSTRUCCIÓN LINEA ELÉCTRICA DE MEDIA Y BAJA TENSIÓN SECTOR LAS ROSAS , LONGAVI</v>
          </cell>
          <cell r="I9389" t="str">
            <v>Proyecto Cerrado</v>
          </cell>
          <cell r="J9389">
            <v>42731</v>
          </cell>
          <cell r="K9389">
            <v>38282</v>
          </cell>
          <cell r="L9389">
            <v>1</v>
          </cell>
          <cell r="M9389" t="str">
            <v>Licitación y Contratación</v>
          </cell>
          <cell r="N9389">
            <v>43070</v>
          </cell>
          <cell r="O9389">
            <v>51262102</v>
          </cell>
          <cell r="P9389">
            <v>52162102</v>
          </cell>
          <cell r="Q9389">
            <v>1</v>
          </cell>
          <cell r="R9389">
            <v>1</v>
          </cell>
          <cell r="S9389">
            <v>0</v>
          </cell>
          <cell r="T9389">
            <v>51262102</v>
          </cell>
        </row>
        <row r="9390">
          <cell r="G9390" t="str">
            <v>1-C-2016-554</v>
          </cell>
          <cell r="H9390" t="str">
            <v>MEJORAMIENTO ILUMINACIÓN PLAZA DE ARMAS SAN JAVIER</v>
          </cell>
          <cell r="I9390" t="str">
            <v>Proyecto Cerrado</v>
          </cell>
          <cell r="J9390">
            <v>42731</v>
          </cell>
          <cell r="K9390">
            <v>38296</v>
          </cell>
          <cell r="L9390">
            <v>1</v>
          </cell>
          <cell r="M9390" t="str">
            <v>Licitación y Contratación</v>
          </cell>
          <cell r="N9390">
            <v>43127</v>
          </cell>
          <cell r="O9390">
            <v>29870934</v>
          </cell>
          <cell r="P9390">
            <v>29288875</v>
          </cell>
          <cell r="Q9390">
            <v>1</v>
          </cell>
          <cell r="R9390">
            <v>1</v>
          </cell>
          <cell r="S9390">
            <v>0</v>
          </cell>
          <cell r="T9390">
            <v>29870934</v>
          </cell>
        </row>
        <row r="9391">
          <cell r="G9391" t="str">
            <v>1-C-2016-491</v>
          </cell>
          <cell r="H9391" t="str">
            <v>CONSTRUCCION POLIFUNCIONAL PELU / ISLA CAILIN COMUNA DE QUELLÓN</v>
          </cell>
          <cell r="I9391" t="str">
            <v>Proyecto Cerrado</v>
          </cell>
          <cell r="J9391">
            <v>42731</v>
          </cell>
          <cell r="K9391">
            <v>38310</v>
          </cell>
          <cell r="L9391">
            <v>1</v>
          </cell>
          <cell r="M9391" t="str">
            <v>Licitación y Contratación</v>
          </cell>
          <cell r="N9391">
            <v>43097</v>
          </cell>
          <cell r="O9391">
            <v>59999999</v>
          </cell>
          <cell r="P9391">
            <v>59995904</v>
          </cell>
          <cell r="Q9391">
            <v>1</v>
          </cell>
          <cell r="R9391">
            <v>1</v>
          </cell>
          <cell r="S9391">
            <v>0</v>
          </cell>
          <cell r="T9391">
            <v>59999999</v>
          </cell>
        </row>
        <row r="9392">
          <cell r="G9392" t="str">
            <v>1-C-2016-157</v>
          </cell>
          <cell r="H9392" t="str">
            <v>REPOSICIÓN MURO DE CONTENCIÓN CALLE COLIMA, COMUNA DE ANGOL</v>
          </cell>
          <cell r="I9392" t="str">
            <v>Proyecto Cerrado</v>
          </cell>
          <cell r="J9392">
            <v>42731</v>
          </cell>
          <cell r="K9392">
            <v>38294</v>
          </cell>
          <cell r="L9392">
            <v>1</v>
          </cell>
          <cell r="M9392" t="str">
            <v>Licitación y Contratación</v>
          </cell>
          <cell r="N9392">
            <v>43048</v>
          </cell>
          <cell r="O9392">
            <v>25375095</v>
          </cell>
          <cell r="P9392">
            <v>25368124</v>
          </cell>
          <cell r="Q9392">
            <v>1</v>
          </cell>
          <cell r="R9392">
            <v>1</v>
          </cell>
          <cell r="S9392">
            <v>0</v>
          </cell>
          <cell r="T9392">
            <v>25375095</v>
          </cell>
        </row>
        <row r="9393">
          <cell r="G9393" t="str">
            <v>1-B-2016-108</v>
          </cell>
          <cell r="H9393" t="str">
            <v>MEJORAMIENTO URBANO COMUNA LAGO VERDE</v>
          </cell>
          <cell r="I9393" t="str">
            <v>100% Girado</v>
          </cell>
          <cell r="J9393">
            <v>42731</v>
          </cell>
          <cell r="K9393" t="str">
            <v>E38233/2016</v>
          </cell>
          <cell r="L9393">
            <v>1</v>
          </cell>
          <cell r="M9393" t="str">
            <v>Administración Directa</v>
          </cell>
          <cell r="N9393">
            <v>44469</v>
          </cell>
          <cell r="O9393">
            <v>20077007</v>
          </cell>
          <cell r="P9393">
            <v>20077007</v>
          </cell>
          <cell r="Q9393">
            <v>4</v>
          </cell>
          <cell r="R9393">
            <v>4</v>
          </cell>
          <cell r="S9393">
            <v>0</v>
          </cell>
          <cell r="T9393">
            <v>20077007</v>
          </cell>
        </row>
        <row r="9394">
          <cell r="G9394" t="str">
            <v>1-C-2015-2044</v>
          </cell>
          <cell r="H9394" t="str">
            <v>CONSTRUCCIÓN SEDE SOCIAL POLONIA, HUALPEN</v>
          </cell>
          <cell r="I9394" t="str">
            <v>100% Girado</v>
          </cell>
          <cell r="J9394">
            <v>42731</v>
          </cell>
          <cell r="K9394">
            <v>38320</v>
          </cell>
          <cell r="L9394">
            <v>1</v>
          </cell>
          <cell r="M9394" t="str">
            <v>Licitación y Contratación</v>
          </cell>
          <cell r="N9394">
            <v>43235</v>
          </cell>
          <cell r="O9394">
            <v>59706101</v>
          </cell>
          <cell r="P9394">
            <v>56983636</v>
          </cell>
          <cell r="Q9394">
            <v>1</v>
          </cell>
          <cell r="R9394">
            <v>1</v>
          </cell>
          <cell r="S9394">
            <v>0</v>
          </cell>
          <cell r="T9394">
            <v>59706101</v>
          </cell>
        </row>
        <row r="9395">
          <cell r="G9395" t="str">
            <v>1-C-2015-1940</v>
          </cell>
          <cell r="H9395" t="str">
            <v>MEJORAMIENTO EQUIPAMIENTO Y MULTICANCHA JUNTA DE VECINOS CATRIPULLI, CURARREHUE</v>
          </cell>
          <cell r="I9395" t="str">
            <v>Proyecto Cerrado</v>
          </cell>
          <cell r="J9395">
            <v>42731</v>
          </cell>
          <cell r="K9395">
            <v>38318</v>
          </cell>
          <cell r="L9395">
            <v>1</v>
          </cell>
          <cell r="M9395" t="str">
            <v>Licitación y Contratación</v>
          </cell>
          <cell r="N9395">
            <v>43051</v>
          </cell>
          <cell r="O9395">
            <v>50266313</v>
          </cell>
          <cell r="P9395">
            <v>50122088</v>
          </cell>
          <cell r="Q9395">
            <v>1</v>
          </cell>
          <cell r="R9395">
            <v>1</v>
          </cell>
          <cell r="S9395">
            <v>0</v>
          </cell>
          <cell r="T9395">
            <v>50266313</v>
          </cell>
        </row>
        <row r="9396">
          <cell r="G9396" t="str">
            <v>1-C-2015-1415</v>
          </cell>
          <cell r="H9396" t="str">
            <v>CONSTRUCCIÓN SEDE UNIÓN COMUNAL DE RAYUELA TEJO PLANO, TRAIGUEN</v>
          </cell>
          <cell r="I9396" t="str">
            <v>Proyecto Cerrado</v>
          </cell>
          <cell r="J9396">
            <v>42731</v>
          </cell>
          <cell r="K9396">
            <v>38291</v>
          </cell>
          <cell r="L9396">
            <v>1</v>
          </cell>
          <cell r="M9396" t="str">
            <v>Licitación y Contratación</v>
          </cell>
          <cell r="N9396">
            <v>43087</v>
          </cell>
          <cell r="O9396">
            <v>59999629</v>
          </cell>
          <cell r="P9396">
            <v>59549262</v>
          </cell>
          <cell r="Q9396">
            <v>1</v>
          </cell>
          <cell r="R9396">
            <v>1</v>
          </cell>
          <cell r="S9396">
            <v>0</v>
          </cell>
          <cell r="T9396">
            <v>59999629</v>
          </cell>
        </row>
        <row r="9397">
          <cell r="G9397" t="str">
            <v>1-C-2015-1535</v>
          </cell>
          <cell r="H9397" t="str">
            <v>CONSTRUCCION MULTICANCHA SANTA ROSA DE MAITENCILLO</v>
          </cell>
          <cell r="I9397" t="str">
            <v>Proyecto Cerrado</v>
          </cell>
          <cell r="J9397">
            <v>42731</v>
          </cell>
          <cell r="K9397">
            <v>38322</v>
          </cell>
          <cell r="L9397">
            <v>1</v>
          </cell>
          <cell r="M9397" t="str">
            <v>Licitación y Contratación</v>
          </cell>
          <cell r="N9397">
            <v>42904</v>
          </cell>
          <cell r="O9397">
            <v>59996870</v>
          </cell>
          <cell r="P9397">
            <v>59983433</v>
          </cell>
          <cell r="Q9397">
            <v>1</v>
          </cell>
          <cell r="R9397">
            <v>1</v>
          </cell>
          <cell r="S9397">
            <v>0</v>
          </cell>
          <cell r="T9397">
            <v>59996870</v>
          </cell>
        </row>
        <row r="9398">
          <cell r="G9398" t="str">
            <v>1-C-2015-1272</v>
          </cell>
          <cell r="H9398" t="str">
            <v>DEMARCACIÓN VIAL TRONCAL URBANO COMUNA DE VILLA ALEMANA.</v>
          </cell>
          <cell r="I9398" t="str">
            <v>Proyecto Cerrado</v>
          </cell>
          <cell r="J9398">
            <v>42731</v>
          </cell>
          <cell r="K9398">
            <v>38325</v>
          </cell>
          <cell r="L9398">
            <v>1</v>
          </cell>
          <cell r="M9398" t="str">
            <v>Licitación y Contratación</v>
          </cell>
          <cell r="N9398">
            <v>43344</v>
          </cell>
          <cell r="O9398">
            <v>50654000</v>
          </cell>
          <cell r="P9398">
            <v>45588600</v>
          </cell>
          <cell r="Q9398">
            <v>1</v>
          </cell>
          <cell r="R9398">
            <v>1</v>
          </cell>
          <cell r="S9398">
            <v>0</v>
          </cell>
          <cell r="T9398">
            <v>50654000</v>
          </cell>
        </row>
        <row r="9399">
          <cell r="G9399" t="str">
            <v>1-C-2014-2455</v>
          </cell>
          <cell r="H9399" t="str">
            <v>CONSTRUCCIÓN PLAZA RECREATIVA SECTOR SCHAUB</v>
          </cell>
          <cell r="I9399" t="str">
            <v>Proyecto Cerrado</v>
          </cell>
          <cell r="J9399">
            <v>42731</v>
          </cell>
          <cell r="K9399">
            <v>38326</v>
          </cell>
          <cell r="L9399">
            <v>1</v>
          </cell>
          <cell r="M9399" t="str">
            <v>Licitación y Contratación</v>
          </cell>
          <cell r="N9399">
            <v>43064</v>
          </cell>
          <cell r="O9399">
            <v>57134780</v>
          </cell>
          <cell r="P9399">
            <v>56946598</v>
          </cell>
          <cell r="Q9399">
            <v>1</v>
          </cell>
          <cell r="R9399">
            <v>1</v>
          </cell>
          <cell r="S9399">
            <v>0</v>
          </cell>
          <cell r="T9399">
            <v>57134780</v>
          </cell>
        </row>
        <row r="9400">
          <cell r="G9400" t="str">
            <v>1-C-2014-1656</v>
          </cell>
          <cell r="H9400" t="str">
            <v>CONSERVACIÓN DE ACERAS SECTOR DEL LINGUE/ CANAL EL CARMEN U.V. N°5</v>
          </cell>
          <cell r="I9400" t="str">
            <v>Proyecto Cerrado</v>
          </cell>
          <cell r="J9400">
            <v>42731</v>
          </cell>
          <cell r="K9400">
            <v>38288</v>
          </cell>
          <cell r="L9400">
            <v>1</v>
          </cell>
          <cell r="M9400" t="str">
            <v>Licitación y Contratación</v>
          </cell>
          <cell r="N9400">
            <v>43859</v>
          </cell>
          <cell r="O9400">
            <v>49896746</v>
          </cell>
          <cell r="P9400">
            <v>44931068</v>
          </cell>
          <cell r="Q9400">
            <v>1</v>
          </cell>
          <cell r="R9400">
            <v>1</v>
          </cell>
          <cell r="S9400">
            <v>0</v>
          </cell>
          <cell r="T9400">
            <v>49896746</v>
          </cell>
        </row>
        <row r="9401">
          <cell r="G9401" t="str">
            <v>1-C-2014-1396</v>
          </cell>
          <cell r="H9401" t="str">
            <v>CONSTRUCCIÓN MULTICANCHA, VILLA LOS VOLCANES TEGUALDA</v>
          </cell>
          <cell r="I9401" t="str">
            <v>Proyecto Cerrado</v>
          </cell>
          <cell r="J9401">
            <v>42731</v>
          </cell>
          <cell r="K9401">
            <v>37311</v>
          </cell>
          <cell r="L9401">
            <v>1</v>
          </cell>
          <cell r="M9401" t="str">
            <v>Licitación y Contratación</v>
          </cell>
          <cell r="N9401">
            <v>42868</v>
          </cell>
          <cell r="O9401">
            <v>31662535</v>
          </cell>
          <cell r="P9401">
            <v>30145675</v>
          </cell>
          <cell r="Q9401">
            <v>1</v>
          </cell>
          <cell r="R9401">
            <v>1</v>
          </cell>
          <cell r="S9401">
            <v>0</v>
          </cell>
          <cell r="T9401">
            <v>31662535</v>
          </cell>
        </row>
        <row r="9402">
          <cell r="G9402" t="str">
            <v>1-C-2014-1887</v>
          </cell>
          <cell r="H9402" t="str">
            <v>CONSTRUCCIÓN DE ACERAS MICHILLA, MANZANA N-O-P.</v>
          </cell>
          <cell r="I9402" t="str">
            <v>Proyecto Cerrado</v>
          </cell>
          <cell r="J9402">
            <v>42731</v>
          </cell>
          <cell r="K9402">
            <v>38331</v>
          </cell>
          <cell r="L9402">
            <v>1</v>
          </cell>
          <cell r="M9402" t="str">
            <v>Licitación y Contratación</v>
          </cell>
          <cell r="N9402">
            <v>43384</v>
          </cell>
          <cell r="O9402">
            <v>58598854</v>
          </cell>
          <cell r="P9402">
            <v>58598854</v>
          </cell>
          <cell r="Q9402">
            <v>1</v>
          </cell>
          <cell r="R9402">
            <v>1</v>
          </cell>
          <cell r="S9402">
            <v>0</v>
          </cell>
          <cell r="T9402">
            <v>58598854</v>
          </cell>
        </row>
        <row r="9403">
          <cell r="G9403" t="str">
            <v>1-B-2016-728</v>
          </cell>
          <cell r="H9403" t="str">
            <v>CONSTRUCCION ACERAS Y MEJORAMIENTO DE LUMINARIAS CALLE ISMAEL VALDES TRAMO AV. D. PORTALES - G. MISTRAL, COSTADO PONIENTE, SANTA CRUZ</v>
          </cell>
          <cell r="I9403" t="str">
            <v>En Proceso de Cierre</v>
          </cell>
          <cell r="J9403">
            <v>42730</v>
          </cell>
          <cell r="K9403">
            <v>37939</v>
          </cell>
          <cell r="L9403">
            <v>1</v>
          </cell>
          <cell r="M9403" t="str">
            <v>Licitación y Contratación</v>
          </cell>
          <cell r="N9403">
            <v>42897</v>
          </cell>
          <cell r="O9403">
            <v>33610265</v>
          </cell>
          <cell r="P9403">
            <v>33463726</v>
          </cell>
          <cell r="Q9403">
            <v>1</v>
          </cell>
          <cell r="R9403">
            <v>1</v>
          </cell>
          <cell r="S9403">
            <v>0</v>
          </cell>
          <cell r="T9403">
            <v>33610265</v>
          </cell>
        </row>
        <row r="9404">
          <cell r="G9404" t="str">
            <v>1-C-2016-1750</v>
          </cell>
          <cell r="H9404" t="str">
            <v>MEJORAMIENTO CALLE ESMERALDA ENTRE ANIBAL PINTO Y SAN MARTIN, QUILLOTA</v>
          </cell>
          <cell r="I9404" t="str">
            <v>Proyecto Cerrado</v>
          </cell>
          <cell r="J9404">
            <v>42727</v>
          </cell>
          <cell r="K9404">
            <v>37912</v>
          </cell>
          <cell r="L9404">
            <v>1</v>
          </cell>
          <cell r="M9404" t="str">
            <v>Licitación y Contratación</v>
          </cell>
          <cell r="N9404">
            <v>42920</v>
          </cell>
          <cell r="O9404">
            <v>38001000</v>
          </cell>
          <cell r="P9404">
            <v>35000000</v>
          </cell>
          <cell r="Q9404">
            <v>1</v>
          </cell>
          <cell r="R9404">
            <v>1</v>
          </cell>
          <cell r="S9404">
            <v>3001000</v>
          </cell>
          <cell r="T9404">
            <v>35000000</v>
          </cell>
        </row>
        <row r="9405">
          <cell r="G9405" t="str">
            <v>1-C-2015-1444</v>
          </cell>
          <cell r="H9405" t="str">
            <v>REPOSICIÓN CIERRO OLÍMPICO CANCHA DE FÚTBOL CLUB DEPORTIVO HURACÁN, SAN ANTONIO</v>
          </cell>
          <cell r="I9405" t="str">
            <v>Proyecto Cerrado</v>
          </cell>
          <cell r="J9405">
            <v>42727</v>
          </cell>
          <cell r="K9405">
            <v>37823</v>
          </cell>
          <cell r="L9405">
            <v>1</v>
          </cell>
          <cell r="M9405" t="str">
            <v>Licitación y Contratación</v>
          </cell>
          <cell r="N9405">
            <v>43576</v>
          </cell>
          <cell r="O9405">
            <v>52779808</v>
          </cell>
          <cell r="P9405">
            <v>49097170</v>
          </cell>
          <cell r="Q9405">
            <v>1</v>
          </cell>
          <cell r="R9405">
            <v>1</v>
          </cell>
          <cell r="S9405">
            <v>0</v>
          </cell>
          <cell r="T9405">
            <v>52779808</v>
          </cell>
        </row>
        <row r="9406">
          <cell r="G9406" t="str">
            <v>1-C-2016-1204</v>
          </cell>
          <cell r="H9406" t="str">
            <v>CONSTRUCCIÓN CANCHA FUTBOLITO PASTO SINTÉTICO</v>
          </cell>
          <cell r="I9406" t="str">
            <v>Proyecto Cerrado</v>
          </cell>
          <cell r="J9406">
            <v>42726</v>
          </cell>
          <cell r="K9406">
            <v>37139</v>
          </cell>
          <cell r="L9406">
            <v>1</v>
          </cell>
          <cell r="M9406" t="str">
            <v>Licitación y Contratación</v>
          </cell>
          <cell r="N9406">
            <v>43062</v>
          </cell>
          <cell r="O9406">
            <v>57953186</v>
          </cell>
          <cell r="P9406">
            <v>57953186</v>
          </cell>
          <cell r="Q9406">
            <v>1</v>
          </cell>
          <cell r="R9406">
            <v>1</v>
          </cell>
          <cell r="S9406">
            <v>0</v>
          </cell>
          <cell r="T9406">
            <v>57953186</v>
          </cell>
        </row>
        <row r="9407">
          <cell r="G9407" t="str">
            <v>1-C-2016-1183</v>
          </cell>
          <cell r="H9407" t="str">
            <v>MÓDULOS GASTRONÓMICOS PARQUE TEGUEL</v>
          </cell>
          <cell r="I9407" t="str">
            <v>Proyecto Cerrado</v>
          </cell>
          <cell r="J9407">
            <v>42726</v>
          </cell>
          <cell r="K9407">
            <v>37037</v>
          </cell>
          <cell r="L9407">
            <v>1</v>
          </cell>
          <cell r="M9407" t="str">
            <v>Licitación y Contratación</v>
          </cell>
          <cell r="N9407">
            <v>43100</v>
          </cell>
          <cell r="O9407">
            <v>59989999</v>
          </cell>
          <cell r="P9407">
            <v>59989999</v>
          </cell>
          <cell r="Q9407">
            <v>1</v>
          </cell>
          <cell r="R9407">
            <v>1</v>
          </cell>
          <cell r="S9407">
            <v>0</v>
          </cell>
          <cell r="T9407">
            <v>59989999</v>
          </cell>
        </row>
        <row r="9408">
          <cell r="G9408" t="str">
            <v>1-B-2016-376</v>
          </cell>
          <cell r="H9408" t="str">
            <v>REPARACION SUPERFICIES DE MULTICANCHAS, UNIDADES VECINALES 14,17,19,24,35,38 Y 39</v>
          </cell>
          <cell r="I9408" t="str">
            <v>Proyecto Cerrado</v>
          </cell>
          <cell r="J9408">
            <v>42726</v>
          </cell>
          <cell r="K9408" t="str">
            <v>E35244/2016</v>
          </cell>
          <cell r="L9408">
            <v>1</v>
          </cell>
          <cell r="M9408" t="str">
            <v>Licitación y Contratación</v>
          </cell>
          <cell r="N9408">
            <v>42956</v>
          </cell>
          <cell r="O9408">
            <v>34406589</v>
          </cell>
          <cell r="P9408">
            <v>34406589</v>
          </cell>
          <cell r="Q9408">
            <v>1</v>
          </cell>
          <cell r="R9408">
            <v>1</v>
          </cell>
          <cell r="S9408">
            <v>0</v>
          </cell>
          <cell r="T9408">
            <v>34406589</v>
          </cell>
        </row>
        <row r="9409">
          <cell r="G9409" t="str">
            <v>1-B-2016-375</v>
          </cell>
          <cell r="H9409" t="str">
            <v>REPARACION SUPERFICIES DE MULTICANCHAS, UNIDADES VECINALES 17,18 Y 19</v>
          </cell>
          <cell r="I9409" t="str">
            <v>Proyecto Cerrado</v>
          </cell>
          <cell r="J9409">
            <v>42726</v>
          </cell>
          <cell r="K9409" t="str">
            <v>E35244/2016</v>
          </cell>
          <cell r="L9409">
            <v>1</v>
          </cell>
          <cell r="M9409" t="str">
            <v>Licitación y Contratación</v>
          </cell>
          <cell r="N9409">
            <v>42956</v>
          </cell>
          <cell r="O9409">
            <v>33689740</v>
          </cell>
          <cell r="P9409">
            <v>30964720</v>
          </cell>
          <cell r="Q9409">
            <v>1</v>
          </cell>
          <cell r="R9409">
            <v>1</v>
          </cell>
          <cell r="S9409">
            <v>0</v>
          </cell>
          <cell r="T9409">
            <v>33689740</v>
          </cell>
        </row>
        <row r="9410">
          <cell r="G9410" t="str">
            <v>1-B-2016-365</v>
          </cell>
          <cell r="H9410" t="str">
            <v>MEJORAMIENTO BORDE CANAL AVENIDA BATUCO LOCALIDAD BATUCO</v>
          </cell>
          <cell r="I9410" t="str">
            <v>100% Girado</v>
          </cell>
          <cell r="J9410">
            <v>42726</v>
          </cell>
          <cell r="K9410" t="str">
            <v>E35244/2016</v>
          </cell>
          <cell r="L9410">
            <v>1</v>
          </cell>
          <cell r="M9410" t="str">
            <v>Administración Directa</v>
          </cell>
          <cell r="N9410">
            <v>43095</v>
          </cell>
          <cell r="O9410">
            <v>14752502</v>
          </cell>
          <cell r="P9410">
            <v>14752502</v>
          </cell>
          <cell r="Q9410">
            <v>3</v>
          </cell>
          <cell r="R9410">
            <v>3</v>
          </cell>
          <cell r="S9410">
            <v>0</v>
          </cell>
          <cell r="T9410">
            <v>14752502</v>
          </cell>
        </row>
        <row r="9411">
          <cell r="G9411" t="str">
            <v>1-C-2016-1693</v>
          </cell>
          <cell r="H9411" t="str">
            <v>DESAGÜE AGUAS LLUVIAS POBLACIÓN YERBAS BUENAS</v>
          </cell>
          <cell r="I9411" t="str">
            <v>Proyecto Cerrado</v>
          </cell>
          <cell r="J9411">
            <v>42726</v>
          </cell>
          <cell r="K9411">
            <v>37055</v>
          </cell>
          <cell r="L9411">
            <v>1</v>
          </cell>
          <cell r="M9411" t="str">
            <v>Administración Directa</v>
          </cell>
          <cell r="N9411">
            <v>42909</v>
          </cell>
          <cell r="O9411">
            <v>59990000</v>
          </cell>
          <cell r="P9411">
            <v>59990000</v>
          </cell>
          <cell r="Q9411">
            <v>7</v>
          </cell>
          <cell r="R9411">
            <v>7</v>
          </cell>
          <cell r="S9411">
            <v>0</v>
          </cell>
          <cell r="T9411">
            <v>59990000</v>
          </cell>
        </row>
        <row r="9412">
          <cell r="G9412" t="str">
            <v>1-B-2016-680</v>
          </cell>
          <cell r="H9412" t="str">
            <v>INSTALACIÓN MÁQUINAS DE EJERCICIOS AL AIRE LIBRE</v>
          </cell>
          <cell r="I9412" t="str">
            <v>Proyecto Cerrado</v>
          </cell>
          <cell r="J9412">
            <v>42726</v>
          </cell>
          <cell r="K9412">
            <v>37154</v>
          </cell>
          <cell r="L9412">
            <v>1</v>
          </cell>
          <cell r="M9412" t="str">
            <v>Licitación y Contratación</v>
          </cell>
          <cell r="N9412">
            <v>42864</v>
          </cell>
          <cell r="O9412">
            <v>16421000</v>
          </cell>
          <cell r="P9412">
            <v>16073390</v>
          </cell>
          <cell r="Q9412">
            <v>1</v>
          </cell>
          <cell r="R9412">
            <v>1</v>
          </cell>
          <cell r="S9412">
            <v>0</v>
          </cell>
          <cell r="T9412">
            <v>16421000</v>
          </cell>
        </row>
        <row r="9413">
          <cell r="G9413" t="str">
            <v>1-B-2016-666</v>
          </cell>
          <cell r="H9413" t="str">
            <v>INSTALACIÓN DE CONTENEDORES DE BASURA SECTOR URBANO ILLAPEL</v>
          </cell>
          <cell r="I9413" t="str">
            <v>100% Girado</v>
          </cell>
          <cell r="J9413">
            <v>42726</v>
          </cell>
          <cell r="K9413">
            <v>36787</v>
          </cell>
          <cell r="L9413">
            <v>1</v>
          </cell>
          <cell r="M9413" t="str">
            <v>Administración Directa</v>
          </cell>
          <cell r="N9413">
            <v>43404</v>
          </cell>
          <cell r="O9413">
            <v>19170879</v>
          </cell>
          <cell r="P9413">
            <v>19170879</v>
          </cell>
          <cell r="Q9413">
            <v>4</v>
          </cell>
          <cell r="R9413">
            <v>4</v>
          </cell>
          <cell r="S9413">
            <v>0</v>
          </cell>
          <cell r="T9413">
            <v>19170879</v>
          </cell>
        </row>
        <row r="9414">
          <cell r="G9414" t="str">
            <v>1-B-2016-665</v>
          </cell>
          <cell r="H9414" t="str">
            <v>CONSTRUCCIÓN PAVIMENTO EN ADOCRETOS, PASAJE PEATONAL Y MEJORAMIENTO PLAZA, SECTOR LA RINCONADA, COMUNA DE ANDACOLLO</v>
          </cell>
          <cell r="I9414" t="str">
            <v>Proyecto Cerrado</v>
          </cell>
          <cell r="J9414">
            <v>42726</v>
          </cell>
          <cell r="K9414">
            <v>37154</v>
          </cell>
          <cell r="L9414">
            <v>1</v>
          </cell>
          <cell r="M9414" t="str">
            <v>Licitación y Contratación</v>
          </cell>
          <cell r="N9414">
            <v>43542</v>
          </cell>
          <cell r="O9414">
            <v>18196000</v>
          </cell>
          <cell r="P9414">
            <v>25088696</v>
          </cell>
          <cell r="Q9414">
            <v>1</v>
          </cell>
          <cell r="R9414">
            <v>1</v>
          </cell>
          <cell r="S9414">
            <v>0</v>
          </cell>
          <cell r="T9414">
            <v>18196000</v>
          </cell>
        </row>
        <row r="9415">
          <cell r="G9415" t="str">
            <v>1-C-2016-1330</v>
          </cell>
          <cell r="H9415" t="str">
            <v>CONSTRUCCION MULTICANCHA LAS TRANCAS, CANELA</v>
          </cell>
          <cell r="I9415" t="str">
            <v>Proyecto Cerrado</v>
          </cell>
          <cell r="J9415">
            <v>42726</v>
          </cell>
          <cell r="K9415">
            <v>37045</v>
          </cell>
          <cell r="L9415">
            <v>1</v>
          </cell>
          <cell r="M9415" t="str">
            <v>Licitación y Contratación</v>
          </cell>
          <cell r="N9415">
            <v>43038</v>
          </cell>
          <cell r="O9415">
            <v>51130639</v>
          </cell>
          <cell r="P9415">
            <v>51130639</v>
          </cell>
          <cell r="Q9415">
            <v>1</v>
          </cell>
          <cell r="R9415">
            <v>1</v>
          </cell>
          <cell r="S9415">
            <v>0</v>
          </cell>
          <cell r="T9415">
            <v>51130639</v>
          </cell>
        </row>
        <row r="9416">
          <cell r="G9416" t="str">
            <v>1-B-2016-750</v>
          </cell>
          <cell r="H9416" t="str">
            <v>REPOSICIÓN ACERAS EDUARDO LEFORT ENTRE 21 DE MAYO Y GRAL VELÁSQUEZ, ANTOFAGASTA</v>
          </cell>
          <cell r="I9416" t="str">
            <v>Proyecto Dejado sin Efecto</v>
          </cell>
          <cell r="J9416">
            <v>42726</v>
          </cell>
          <cell r="K9416" t="str">
            <v>E37100/2016</v>
          </cell>
          <cell r="L9416">
            <v>1</v>
          </cell>
          <cell r="M9416" t="str">
            <v>no definida</v>
          </cell>
          <cell r="N9416" t="str">
            <v>no definida</v>
          </cell>
          <cell r="O9416">
            <v>43269828</v>
          </cell>
          <cell r="P9416">
            <v>0</v>
          </cell>
          <cell r="Q9416">
            <v>0</v>
          </cell>
          <cell r="R9416">
            <v>0</v>
          </cell>
          <cell r="S9416">
            <v>0</v>
          </cell>
          <cell r="T9416">
            <v>43269828</v>
          </cell>
        </row>
        <row r="9417">
          <cell r="G9417" t="str">
            <v>1-C-2016-432</v>
          </cell>
          <cell r="H9417" t="str">
            <v>CONSTRUCCION REFUGIOS PEATONALES DIVERSOS SECTORES RURALES - COSTA NORTE</v>
          </cell>
          <cell r="I9417" t="str">
            <v>Proyecto Cerrado</v>
          </cell>
          <cell r="J9417">
            <v>42726</v>
          </cell>
          <cell r="K9417">
            <v>37071</v>
          </cell>
          <cell r="L9417">
            <v>1</v>
          </cell>
          <cell r="M9417" t="str">
            <v>Licitación y Contratación</v>
          </cell>
          <cell r="N9417">
            <v>43039</v>
          </cell>
          <cell r="O9417">
            <v>59672098</v>
          </cell>
          <cell r="P9417">
            <v>59672098</v>
          </cell>
          <cell r="Q9417">
            <v>1</v>
          </cell>
          <cell r="R9417">
            <v>1</v>
          </cell>
          <cell r="S9417">
            <v>0</v>
          </cell>
          <cell r="T9417">
            <v>59672098</v>
          </cell>
        </row>
        <row r="9418">
          <cell r="G9418" t="str">
            <v>1-C-2016-911</v>
          </cell>
          <cell r="H9418" t="str">
            <v>REPOSICION MEDIALUNA CLUB DE RODEO LA ESMERALDA,COMUNA DE RENGO</v>
          </cell>
          <cell r="I9418" t="str">
            <v>Proyecto Cerrado</v>
          </cell>
          <cell r="J9418">
            <v>42726</v>
          </cell>
          <cell r="K9418">
            <v>37614</v>
          </cell>
          <cell r="L9418">
            <v>1</v>
          </cell>
          <cell r="M9418" t="str">
            <v>Licitación y Contratación</v>
          </cell>
          <cell r="N9418">
            <v>43088</v>
          </cell>
          <cell r="O9418">
            <v>59999000</v>
          </cell>
          <cell r="P9418">
            <v>59963000</v>
          </cell>
          <cell r="Q9418">
            <v>1</v>
          </cell>
          <cell r="R9418">
            <v>1</v>
          </cell>
          <cell r="S9418">
            <v>36000</v>
          </cell>
          <cell r="T9418">
            <v>59963000</v>
          </cell>
        </row>
        <row r="9419">
          <cell r="G9419" t="str">
            <v>1-C-2016-1091</v>
          </cell>
          <cell r="H9419" t="str">
            <v>CONSTRUCCION MULTICANCHA RECREATIVA POBLACION HERMANOS CARRERA</v>
          </cell>
          <cell r="I9419" t="str">
            <v>Proyecto Cerrado</v>
          </cell>
          <cell r="J9419">
            <v>42726</v>
          </cell>
          <cell r="K9419" t="str">
            <v>E37031/2016</v>
          </cell>
          <cell r="L9419">
            <v>1</v>
          </cell>
          <cell r="M9419" t="str">
            <v>Licitación y Contratación</v>
          </cell>
          <cell r="N9419">
            <v>43142</v>
          </cell>
          <cell r="O9419">
            <v>59990000</v>
          </cell>
          <cell r="P9419">
            <v>59997569</v>
          </cell>
          <cell r="Q9419">
            <v>1</v>
          </cell>
          <cell r="R9419">
            <v>1</v>
          </cell>
          <cell r="S9419">
            <v>0</v>
          </cell>
          <cell r="T9419">
            <v>59990000</v>
          </cell>
        </row>
        <row r="9420">
          <cell r="G9420" t="str">
            <v>1-C-2016-243</v>
          </cell>
          <cell r="H9420" t="str">
            <v>CONSTRUCCIÓN SKATEPARK BARRIO EL RODEO COMUNA DE RENGO</v>
          </cell>
          <cell r="I9420" t="str">
            <v>Proyecto Cerrado</v>
          </cell>
          <cell r="J9420">
            <v>42726</v>
          </cell>
          <cell r="K9420">
            <v>37134</v>
          </cell>
          <cell r="L9420">
            <v>1</v>
          </cell>
          <cell r="M9420" t="str">
            <v>Licitación y Contratación</v>
          </cell>
          <cell r="N9420">
            <v>43033</v>
          </cell>
          <cell r="O9420">
            <v>59977965</v>
          </cell>
          <cell r="P9420">
            <v>59977965</v>
          </cell>
          <cell r="Q9420">
            <v>1</v>
          </cell>
          <cell r="R9420">
            <v>1</v>
          </cell>
          <cell r="S9420">
            <v>0</v>
          </cell>
          <cell r="T9420">
            <v>59977965</v>
          </cell>
        </row>
        <row r="9421">
          <cell r="G9421" t="str">
            <v>1-C-2016-12</v>
          </cell>
          <cell r="H9421" t="str">
            <v>MEJORAMIENTO GIMNASIO SECTOR TEHUACO BAJO</v>
          </cell>
          <cell r="I9421" t="str">
            <v>Proyecto Cerrado</v>
          </cell>
          <cell r="J9421">
            <v>42726</v>
          </cell>
          <cell r="K9421">
            <v>37414</v>
          </cell>
          <cell r="L9421">
            <v>1</v>
          </cell>
          <cell r="M9421" t="str">
            <v>Licitación y Contratación</v>
          </cell>
          <cell r="N9421">
            <v>42912</v>
          </cell>
          <cell r="O9421">
            <v>59892995</v>
          </cell>
          <cell r="P9421">
            <v>59892995</v>
          </cell>
          <cell r="Q9421">
            <v>1</v>
          </cell>
          <cell r="R9421">
            <v>1</v>
          </cell>
          <cell r="S9421">
            <v>0</v>
          </cell>
          <cell r="T9421">
            <v>59892995</v>
          </cell>
        </row>
        <row r="9422">
          <cell r="G9422" t="str">
            <v>1-C-2015-2234</v>
          </cell>
          <cell r="H9422" t="str">
            <v>REPOSICIÓN VEREDAS CALLE JOHN KENNEDY</v>
          </cell>
          <cell r="I9422" t="str">
            <v>Proyecto Cerrado</v>
          </cell>
          <cell r="J9422">
            <v>42726</v>
          </cell>
          <cell r="K9422">
            <v>37077</v>
          </cell>
          <cell r="L9422">
            <v>1</v>
          </cell>
          <cell r="M9422" t="str">
            <v>Administración Directa</v>
          </cell>
          <cell r="N9422">
            <v>42857</v>
          </cell>
          <cell r="O9422">
            <v>41922663</v>
          </cell>
          <cell r="P9422">
            <v>41922663</v>
          </cell>
          <cell r="Q9422">
            <v>5</v>
          </cell>
          <cell r="R9422">
            <v>5</v>
          </cell>
          <cell r="S9422">
            <v>0</v>
          </cell>
          <cell r="T9422">
            <v>41922663</v>
          </cell>
        </row>
        <row r="9423">
          <cell r="G9423" t="str">
            <v>1-C-2015-1717</v>
          </cell>
          <cell r="H9423" t="str">
            <v>CONSTRUCCIÓN LOSA EN HORMIGON ARMADO SOBRE CANAL FISCAL DE PARRAL, CALLE BERNARDO BARRIGA</v>
          </cell>
          <cell r="I9423" t="str">
            <v>Proyecto Cerrado</v>
          </cell>
          <cell r="J9423">
            <v>42726</v>
          </cell>
          <cell r="K9423">
            <v>37011</v>
          </cell>
          <cell r="L9423">
            <v>1</v>
          </cell>
          <cell r="M9423" t="str">
            <v>Licitación y Contratación</v>
          </cell>
          <cell r="N9423">
            <v>42973</v>
          </cell>
          <cell r="O9423">
            <v>45221235</v>
          </cell>
          <cell r="P9423">
            <v>45210486</v>
          </cell>
          <cell r="Q9423">
            <v>1</v>
          </cell>
          <cell r="R9423">
            <v>1</v>
          </cell>
          <cell r="S9423">
            <v>10749</v>
          </cell>
          <cell r="T9423">
            <v>45210486</v>
          </cell>
        </row>
        <row r="9424">
          <cell r="G9424" t="str">
            <v>1-C-2015-2117</v>
          </cell>
          <cell r="H9424" t="str">
            <v>MEJORAMIENTO PLATABANDA BALMACEDA</v>
          </cell>
          <cell r="I9424" t="str">
            <v>Proyecto Cerrado</v>
          </cell>
          <cell r="J9424">
            <v>42726</v>
          </cell>
          <cell r="K9424">
            <v>30964</v>
          </cell>
          <cell r="L9424">
            <v>1</v>
          </cell>
          <cell r="M9424" t="str">
            <v>Licitación y Contratación</v>
          </cell>
          <cell r="N9424">
            <v>43004</v>
          </cell>
          <cell r="O9424">
            <v>59994978</v>
          </cell>
          <cell r="P9424">
            <v>59987635</v>
          </cell>
          <cell r="Q9424">
            <v>1</v>
          </cell>
          <cell r="R9424">
            <v>1</v>
          </cell>
          <cell r="S9424">
            <v>7343</v>
          </cell>
          <cell r="T9424">
            <v>59987635</v>
          </cell>
        </row>
        <row r="9425">
          <cell r="G9425" t="str">
            <v>1-C-2015-1858</v>
          </cell>
          <cell r="H9425" t="str">
            <v>MEJORAMIENTO MULTICANCHA VILLA SAN BENITO DE RENGO</v>
          </cell>
          <cell r="I9425" t="str">
            <v>Proyecto Cerrado</v>
          </cell>
          <cell r="J9425">
            <v>42726</v>
          </cell>
          <cell r="K9425">
            <v>37134</v>
          </cell>
          <cell r="L9425">
            <v>1</v>
          </cell>
          <cell r="M9425" t="str">
            <v>Licitación y Contratación</v>
          </cell>
          <cell r="N9425">
            <v>43144</v>
          </cell>
          <cell r="O9425">
            <v>59947856</v>
          </cell>
          <cell r="P9425">
            <v>59947856</v>
          </cell>
          <cell r="Q9425">
            <v>1</v>
          </cell>
          <cell r="R9425">
            <v>1</v>
          </cell>
          <cell r="S9425">
            <v>0</v>
          </cell>
          <cell r="T9425">
            <v>59947856</v>
          </cell>
        </row>
        <row r="9426">
          <cell r="G9426" t="str">
            <v>1-C-2015-677</v>
          </cell>
          <cell r="H9426" t="str">
            <v>CONSTRUCCIÓN SEDE SOCIAL REMOLINO</v>
          </cell>
          <cell r="I9426" t="str">
            <v>Proyecto Cerrado</v>
          </cell>
          <cell r="J9426">
            <v>42726</v>
          </cell>
          <cell r="K9426">
            <v>37020</v>
          </cell>
          <cell r="L9426">
            <v>1</v>
          </cell>
          <cell r="M9426" t="str">
            <v>Licitación y Contratación</v>
          </cell>
          <cell r="N9426">
            <v>43172</v>
          </cell>
          <cell r="O9426">
            <v>53055705</v>
          </cell>
          <cell r="P9426">
            <v>53011079</v>
          </cell>
          <cell r="Q9426">
            <v>1</v>
          </cell>
          <cell r="R9426">
            <v>1</v>
          </cell>
          <cell r="S9426">
            <v>44626</v>
          </cell>
          <cell r="T9426">
            <v>53011079</v>
          </cell>
        </row>
        <row r="9427">
          <cell r="G9427" t="str">
            <v>1-C-2015-1165</v>
          </cell>
          <cell r="H9427" t="str">
            <v>PAVIMENTACIÓN CALLE LA PLAZA</v>
          </cell>
          <cell r="I9427" t="str">
            <v>Proyecto Cerrado</v>
          </cell>
          <cell r="J9427">
            <v>42726</v>
          </cell>
          <cell r="K9427">
            <v>37009</v>
          </cell>
          <cell r="L9427">
            <v>1</v>
          </cell>
          <cell r="M9427" t="str">
            <v>Licitación y Contratación</v>
          </cell>
          <cell r="N9427">
            <v>42859</v>
          </cell>
          <cell r="O9427">
            <v>59459998</v>
          </cell>
          <cell r="P9427">
            <v>59459998</v>
          </cell>
          <cell r="Q9427">
            <v>1</v>
          </cell>
          <cell r="R9427">
            <v>1</v>
          </cell>
          <cell r="S9427">
            <v>0</v>
          </cell>
          <cell r="T9427">
            <v>59459998</v>
          </cell>
        </row>
        <row r="9428">
          <cell r="G9428" t="str">
            <v>1-C-2015-2255</v>
          </cell>
          <cell r="H9428" t="str">
            <v>CONSTRUCCIÓN PUNTOS LIMPIOS SECTOR TRAMO CHILLAN - PORVENIR, COMUNA DE PRIMAVERA</v>
          </cell>
          <cell r="I9428" t="str">
            <v>Proyecto Cerrado</v>
          </cell>
          <cell r="J9428">
            <v>42726</v>
          </cell>
          <cell r="K9428">
            <v>37087</v>
          </cell>
          <cell r="L9428">
            <v>1</v>
          </cell>
          <cell r="M9428" t="str">
            <v>Licitación y Contratación</v>
          </cell>
          <cell r="N9428">
            <v>42957</v>
          </cell>
          <cell r="O9428">
            <v>33159945</v>
          </cell>
          <cell r="P9428">
            <v>33159945</v>
          </cell>
          <cell r="Q9428">
            <v>1</v>
          </cell>
          <cell r="R9428">
            <v>1</v>
          </cell>
          <cell r="S9428">
            <v>0</v>
          </cell>
          <cell r="T9428">
            <v>33159945</v>
          </cell>
        </row>
        <row r="9429">
          <cell r="G9429" t="str">
            <v>1-C-2015-304</v>
          </cell>
          <cell r="H9429" t="str">
            <v>CONSTRUCCIÓN SALA MULTIUSO POBLACIÓN COOVARSEL</v>
          </cell>
          <cell r="I9429" t="str">
            <v>Proyecto Cerrado</v>
          </cell>
          <cell r="J9429">
            <v>42726</v>
          </cell>
          <cell r="K9429">
            <v>37079</v>
          </cell>
          <cell r="L9429">
            <v>1</v>
          </cell>
          <cell r="M9429" t="str">
            <v>Licitación y Contratación</v>
          </cell>
          <cell r="N9429">
            <v>42969</v>
          </cell>
          <cell r="O9429">
            <v>45432958</v>
          </cell>
          <cell r="P9429">
            <v>45432958</v>
          </cell>
          <cell r="Q9429">
            <v>1</v>
          </cell>
          <cell r="R9429">
            <v>1</v>
          </cell>
          <cell r="S9429">
            <v>0</v>
          </cell>
          <cell r="T9429">
            <v>45432958</v>
          </cell>
        </row>
        <row r="9430">
          <cell r="G9430" t="str">
            <v>1-C-2014-1517</v>
          </cell>
          <cell r="H9430" t="str">
            <v>REMODELACIÓN PLAZA PUEBLECILLO</v>
          </cell>
          <cell r="I9430" t="str">
            <v>Proyecto Cerrado</v>
          </cell>
          <cell r="J9430">
            <v>42726</v>
          </cell>
          <cell r="K9430">
            <v>37082</v>
          </cell>
          <cell r="L9430">
            <v>1</v>
          </cell>
          <cell r="M9430" t="str">
            <v>Licitación y Contratación</v>
          </cell>
          <cell r="N9430">
            <v>43208</v>
          </cell>
          <cell r="O9430">
            <v>54133100</v>
          </cell>
          <cell r="P9430">
            <v>54130720</v>
          </cell>
          <cell r="Q9430">
            <v>1</v>
          </cell>
          <cell r="R9430">
            <v>1</v>
          </cell>
          <cell r="S9430">
            <v>2380</v>
          </cell>
          <cell r="T9430">
            <v>54130720</v>
          </cell>
        </row>
        <row r="9431">
          <cell r="G9431" t="str">
            <v>1-C-2014-2196</v>
          </cell>
          <cell r="H9431" t="str">
            <v>CONSTRUCCION ACERAS SECTOR TAULEMU Y REPOSICION ACERAS SAN EDUARDO Y CARRANZA, COMUNA DE PLACILLA</v>
          </cell>
          <cell r="I9431" t="str">
            <v>Proyecto Cerrado</v>
          </cell>
          <cell r="J9431">
            <v>42726</v>
          </cell>
          <cell r="K9431">
            <v>37103</v>
          </cell>
          <cell r="L9431">
            <v>1</v>
          </cell>
          <cell r="M9431" t="str">
            <v>Licitación y Contratación</v>
          </cell>
          <cell r="N9431">
            <v>42971</v>
          </cell>
          <cell r="O9431">
            <v>59999999</v>
          </cell>
          <cell r="P9431">
            <v>59999999</v>
          </cell>
          <cell r="Q9431">
            <v>2</v>
          </cell>
          <cell r="R9431">
            <v>2</v>
          </cell>
          <cell r="S9431">
            <v>0</v>
          </cell>
          <cell r="T9431">
            <v>59999999</v>
          </cell>
        </row>
        <row r="9432">
          <cell r="G9432" t="str">
            <v>1-C-2013-948</v>
          </cell>
          <cell r="H9432" t="str">
            <v>Mejoramiento de patios y Construccion Cubierta para Multicancha Escuela Domingo Santa Maria Nº318</v>
          </cell>
          <cell r="I9432" t="str">
            <v>Proyecto Cerrado</v>
          </cell>
          <cell r="J9432">
            <v>42726</v>
          </cell>
          <cell r="K9432">
            <v>37140</v>
          </cell>
          <cell r="L9432">
            <v>1</v>
          </cell>
          <cell r="M9432" t="str">
            <v>Licitación y Contratación</v>
          </cell>
          <cell r="N9432">
            <v>43279</v>
          </cell>
          <cell r="O9432">
            <v>49999918</v>
          </cell>
          <cell r="P9432">
            <v>88104889</v>
          </cell>
          <cell r="Q9432">
            <v>1</v>
          </cell>
          <cell r="R9432">
            <v>1</v>
          </cell>
          <cell r="S9432">
            <v>0</v>
          </cell>
          <cell r="T9432">
            <v>49999918</v>
          </cell>
        </row>
        <row r="9433">
          <cell r="G9433" t="str">
            <v>1-C-2016-1256</v>
          </cell>
          <cell r="H9433" t="str">
            <v>REPOSICIÓN VEREDAS EL TORREON Y OTRAS</v>
          </cell>
          <cell r="I9433" t="str">
            <v>Proyecto Cerrado</v>
          </cell>
          <cell r="J9433">
            <v>42725</v>
          </cell>
          <cell r="K9433">
            <v>37137</v>
          </cell>
          <cell r="L9433">
            <v>1</v>
          </cell>
          <cell r="M9433" t="str">
            <v>Licitación y Contratación</v>
          </cell>
          <cell r="N9433">
            <v>42891</v>
          </cell>
          <cell r="O9433">
            <v>58457276</v>
          </cell>
          <cell r="P9433">
            <v>58457276</v>
          </cell>
          <cell r="Q9433">
            <v>1</v>
          </cell>
          <cell r="R9433">
            <v>1</v>
          </cell>
          <cell r="S9433">
            <v>0</v>
          </cell>
          <cell r="T9433">
            <v>58457276</v>
          </cell>
        </row>
        <row r="9434">
          <cell r="G9434" t="str">
            <v>1-C-2016-824</v>
          </cell>
          <cell r="H9434" t="str">
            <v>CONSTRUCCIÓN SEDE SOCIAL VILLA BARCELONA,CHILLAN.</v>
          </cell>
          <cell r="I9434" t="str">
            <v>Proyecto Cerrado</v>
          </cell>
          <cell r="J9434">
            <v>42725</v>
          </cell>
          <cell r="K9434">
            <v>37096</v>
          </cell>
          <cell r="L9434">
            <v>1</v>
          </cell>
          <cell r="M9434" t="str">
            <v>Licitación y Contratación</v>
          </cell>
          <cell r="N9434">
            <v>42983</v>
          </cell>
          <cell r="O9434">
            <v>45434643</v>
          </cell>
          <cell r="P9434">
            <v>45434643</v>
          </cell>
          <cell r="Q9434">
            <v>1</v>
          </cell>
          <cell r="R9434">
            <v>1</v>
          </cell>
          <cell r="S9434">
            <v>0</v>
          </cell>
          <cell r="T9434">
            <v>45434643</v>
          </cell>
        </row>
        <row r="9435">
          <cell r="G9435" t="str">
            <v>1-C-2016-946</v>
          </cell>
          <cell r="H9435" t="str">
            <v>REPOSICIÓN VEREDAS LAS TORRES COMUNA DE PEÑALOLÉN</v>
          </cell>
          <cell r="I9435" t="str">
            <v>Proyecto Cerrado</v>
          </cell>
          <cell r="J9435">
            <v>42725</v>
          </cell>
          <cell r="K9435">
            <v>37137</v>
          </cell>
          <cell r="L9435">
            <v>1</v>
          </cell>
          <cell r="M9435" t="str">
            <v>Licitación y Contratación</v>
          </cell>
          <cell r="N9435">
            <v>42891</v>
          </cell>
          <cell r="O9435">
            <v>59973662</v>
          </cell>
          <cell r="P9435">
            <v>59973662</v>
          </cell>
          <cell r="Q9435">
            <v>1</v>
          </cell>
          <cell r="R9435">
            <v>1</v>
          </cell>
          <cell r="S9435">
            <v>0</v>
          </cell>
          <cell r="T9435">
            <v>59973662</v>
          </cell>
        </row>
        <row r="9436">
          <cell r="G9436" t="str">
            <v>1-C-2016-751</v>
          </cell>
          <cell r="H9436" t="str">
            <v>REPOSICIÓN Y CONSTRUCCIÓN VEREDAS AV. JOSE ABELARDO NÚÑEZ</v>
          </cell>
          <cell r="I9436" t="str">
            <v>Proyecto Cerrado</v>
          </cell>
          <cell r="J9436">
            <v>42725</v>
          </cell>
          <cell r="K9436">
            <v>37074</v>
          </cell>
          <cell r="L9436">
            <v>1</v>
          </cell>
          <cell r="M9436" t="str">
            <v>Licitación y Contratación</v>
          </cell>
          <cell r="N9436">
            <v>42832</v>
          </cell>
          <cell r="O9436">
            <v>24515190</v>
          </cell>
          <cell r="P9436">
            <v>24515190</v>
          </cell>
          <cell r="Q9436">
            <v>1</v>
          </cell>
          <cell r="R9436">
            <v>1</v>
          </cell>
          <cell r="S9436">
            <v>0</v>
          </cell>
          <cell r="T9436">
            <v>24515190</v>
          </cell>
        </row>
        <row r="9437">
          <cell r="G9437" t="str">
            <v>1-C-2015-65</v>
          </cell>
          <cell r="H9437" t="str">
            <v>CONSTRUCCION SEDE COMUNITARIA VILLA LOS ALERCES, COMUNA DE SANTA JUANA</v>
          </cell>
          <cell r="I9437" t="str">
            <v>Proyecto Cerrado</v>
          </cell>
          <cell r="J9437">
            <v>42725</v>
          </cell>
          <cell r="K9437">
            <v>37081</v>
          </cell>
          <cell r="L9437">
            <v>1</v>
          </cell>
          <cell r="M9437" t="str">
            <v>Licitación y Contratación</v>
          </cell>
          <cell r="N9437">
            <v>43000</v>
          </cell>
          <cell r="O9437">
            <v>49990000</v>
          </cell>
          <cell r="P9437">
            <v>49989535</v>
          </cell>
          <cell r="Q9437">
            <v>1</v>
          </cell>
          <cell r="R9437">
            <v>1</v>
          </cell>
          <cell r="S9437">
            <v>465</v>
          </cell>
          <cell r="T9437">
            <v>49989535</v>
          </cell>
        </row>
        <row r="9438">
          <cell r="G9438" t="str">
            <v>1-C-2015-12</v>
          </cell>
          <cell r="H9438" t="str">
            <v>CONSTRUCCION MULTICANCHA VILLA SAN PEDRO</v>
          </cell>
          <cell r="I9438" t="str">
            <v>Proyecto Cerrado</v>
          </cell>
          <cell r="J9438">
            <v>42725</v>
          </cell>
          <cell r="K9438">
            <v>37060</v>
          </cell>
          <cell r="L9438">
            <v>1</v>
          </cell>
          <cell r="M9438" t="str">
            <v>Licitación y Contratación</v>
          </cell>
          <cell r="N9438">
            <v>42971</v>
          </cell>
          <cell r="O9438">
            <v>58179850</v>
          </cell>
          <cell r="P9438">
            <v>58179850</v>
          </cell>
          <cell r="Q9438">
            <v>1</v>
          </cell>
          <cell r="R9438">
            <v>1</v>
          </cell>
          <cell r="S9438">
            <v>0</v>
          </cell>
          <cell r="T9438">
            <v>58179850</v>
          </cell>
        </row>
        <row r="9439">
          <cell r="G9439" t="str">
            <v>1-C-2016-1298</v>
          </cell>
          <cell r="H9439" t="str">
            <v>MEJORAMIENTO DE INFRAESTRUCTURA EDIFICIO MULTIPROPOSITO, LOCALIDAD DE BAQUEDANO</v>
          </cell>
          <cell r="I9439" t="str">
            <v>Proyecto Cerrado</v>
          </cell>
          <cell r="J9439">
            <v>42721</v>
          </cell>
          <cell r="K9439">
            <v>36682</v>
          </cell>
          <cell r="L9439">
            <v>1</v>
          </cell>
          <cell r="M9439" t="str">
            <v>Licitación y Contratación</v>
          </cell>
          <cell r="N9439">
            <v>42964</v>
          </cell>
          <cell r="O9439">
            <v>59526966</v>
          </cell>
          <cell r="P9439">
            <v>59345437</v>
          </cell>
          <cell r="Q9439">
            <v>1</v>
          </cell>
          <cell r="R9439">
            <v>1</v>
          </cell>
          <cell r="S9439">
            <v>181529</v>
          </cell>
          <cell r="T9439">
            <v>59345437</v>
          </cell>
        </row>
        <row r="9440">
          <cell r="G9440" t="str">
            <v>1-B-2016-655</v>
          </cell>
          <cell r="H9440" t="str">
            <v>CONSTRUCCIÓN SENDERO DE MADERA, SUBIDA LORD ANSON</v>
          </cell>
          <cell r="I9440" t="str">
            <v>Proyecto Dejado sin Efecto</v>
          </cell>
          <cell r="J9440">
            <v>42720</v>
          </cell>
          <cell r="K9440">
            <v>36482</v>
          </cell>
          <cell r="L9440">
            <v>1</v>
          </cell>
          <cell r="M9440" t="str">
            <v>no definida</v>
          </cell>
          <cell r="N9440" t="str">
            <v>no definida</v>
          </cell>
          <cell r="O9440">
            <v>27176000</v>
          </cell>
          <cell r="P9440">
            <v>0</v>
          </cell>
          <cell r="Q9440">
            <v>0</v>
          </cell>
          <cell r="R9440">
            <v>0</v>
          </cell>
          <cell r="S9440">
            <v>0</v>
          </cell>
          <cell r="T9440">
            <v>27176000</v>
          </cell>
        </row>
        <row r="9441">
          <cell r="G9441" t="str">
            <v>1-B-2016-676</v>
          </cell>
          <cell r="H9441" t="str">
            <v>CONSTRUCCIÓN DE BAÑOS Y COMEDOR, JARDÍN INFANTIL LOS CONEJITOS</v>
          </cell>
          <cell r="I9441" t="str">
            <v>Proyecto Cerrado</v>
          </cell>
          <cell r="J9441">
            <v>42720</v>
          </cell>
          <cell r="K9441">
            <v>36250</v>
          </cell>
          <cell r="L9441">
            <v>1</v>
          </cell>
          <cell r="M9441" t="str">
            <v>Licitación y Contratación</v>
          </cell>
          <cell r="N9441">
            <v>42963</v>
          </cell>
          <cell r="O9441">
            <v>23000000</v>
          </cell>
          <cell r="P9441">
            <v>22123740</v>
          </cell>
          <cell r="Q9441">
            <v>1</v>
          </cell>
          <cell r="R9441">
            <v>1</v>
          </cell>
          <cell r="S9441">
            <v>0</v>
          </cell>
          <cell r="T9441">
            <v>23000000</v>
          </cell>
        </row>
        <row r="9442">
          <cell r="G9442" t="str">
            <v>1-B-2016-322</v>
          </cell>
          <cell r="H9442" t="str">
            <v>ADQUISICIÓN E INSTALACIÓN MAQUINAS DE EJERCICIOS, VARIOS SECTORES, COQUIMBO</v>
          </cell>
          <cell r="I9442" t="str">
            <v>Proyecto Cerrado</v>
          </cell>
          <cell r="J9442">
            <v>42720</v>
          </cell>
          <cell r="K9442">
            <v>36250</v>
          </cell>
          <cell r="L9442">
            <v>1</v>
          </cell>
          <cell r="M9442" t="str">
            <v>Licitación y Contratación</v>
          </cell>
          <cell r="N9442">
            <v>42997</v>
          </cell>
          <cell r="O9442">
            <v>40424417</v>
          </cell>
          <cell r="P9442">
            <v>34933700</v>
          </cell>
          <cell r="Q9442">
            <v>1</v>
          </cell>
          <cell r="R9442">
            <v>1</v>
          </cell>
          <cell r="S9442">
            <v>0</v>
          </cell>
          <cell r="T9442">
            <v>40424417</v>
          </cell>
        </row>
        <row r="9443">
          <cell r="G9443" t="str">
            <v>1-C-2014-1512</v>
          </cell>
          <cell r="H9443" t="str">
            <v>HABILITACIÓN SENDA RÍO NEGRO VILLA LOS TORREONES</v>
          </cell>
          <cell r="I9443" t="str">
            <v>En Proceso de Cierre</v>
          </cell>
          <cell r="J9443">
            <v>42718</v>
          </cell>
          <cell r="K9443">
            <v>36622</v>
          </cell>
          <cell r="L9443">
            <v>1</v>
          </cell>
          <cell r="M9443" t="str">
            <v>Licitación y Contratación</v>
          </cell>
          <cell r="N9443">
            <v>42945</v>
          </cell>
          <cell r="O9443">
            <v>49932400</v>
          </cell>
          <cell r="P9443">
            <v>49883089</v>
          </cell>
          <cell r="Q9443">
            <v>1</v>
          </cell>
          <cell r="R9443">
            <v>1</v>
          </cell>
          <cell r="S9443">
            <v>0</v>
          </cell>
          <cell r="T9443">
            <v>49932400</v>
          </cell>
        </row>
        <row r="9444">
          <cell r="G9444" t="str">
            <v>1-B-2016-350</v>
          </cell>
          <cell r="H9444" t="str">
            <v>HABILITACIÓN DE PLAZAS CON JUEGOS INFANTILES BARRIOS ESQUINA BLANCA - CUATRO ÁLAMOS, TEMPLO VOTIVO, LO ERRÁZURIZ Y EL PEHUÉN.</v>
          </cell>
          <cell r="I9444" t="str">
            <v>Proyecto Cerrado</v>
          </cell>
          <cell r="J9444">
            <v>42717</v>
          </cell>
          <cell r="K9444" t="str">
            <v>E35997/2016</v>
          </cell>
          <cell r="L9444">
            <v>1</v>
          </cell>
          <cell r="M9444" t="str">
            <v>Licitación y Contratación</v>
          </cell>
          <cell r="N9444">
            <v>43203</v>
          </cell>
          <cell r="O9444">
            <v>55581413</v>
          </cell>
          <cell r="P9444">
            <v>26596500</v>
          </cell>
          <cell r="Q9444">
            <v>1</v>
          </cell>
          <cell r="R9444">
            <v>1</v>
          </cell>
          <cell r="S9444">
            <v>0</v>
          </cell>
          <cell r="T9444">
            <v>55581413</v>
          </cell>
        </row>
        <row r="9445">
          <cell r="G9445" t="str">
            <v>1-C-2016-1700</v>
          </cell>
          <cell r="H9445" t="str">
            <v>SANEAMIENTO EMERGENCIA AEDES AEGYPTI</v>
          </cell>
          <cell r="I9445" t="str">
            <v>Proyecto Cerrado</v>
          </cell>
          <cell r="J9445">
            <v>42717</v>
          </cell>
          <cell r="K9445">
            <v>35445</v>
          </cell>
          <cell r="L9445">
            <v>1</v>
          </cell>
          <cell r="M9445" t="str">
            <v>Administración Directa</v>
          </cell>
          <cell r="N9445">
            <v>42827</v>
          </cell>
          <cell r="O9445">
            <v>56192022</v>
          </cell>
          <cell r="P9445">
            <v>56192022</v>
          </cell>
          <cell r="Q9445">
            <v>3</v>
          </cell>
          <cell r="R9445">
            <v>3</v>
          </cell>
          <cell r="S9445">
            <v>4388495</v>
          </cell>
          <cell r="T9445">
            <v>51803527</v>
          </cell>
        </row>
        <row r="9446">
          <cell r="G9446" t="str">
            <v>1-B-2016-311</v>
          </cell>
          <cell r="H9446" t="str">
            <v>CONSTRUCCIÓN SENDERO LOS CIPRESES</v>
          </cell>
          <cell r="I9446" t="str">
            <v>Proyecto Cerrado</v>
          </cell>
          <cell r="J9446">
            <v>42717</v>
          </cell>
          <cell r="K9446" t="str">
            <v>E35851/2016</v>
          </cell>
          <cell r="L9446">
            <v>1</v>
          </cell>
          <cell r="M9446" t="str">
            <v>Administración Directa</v>
          </cell>
          <cell r="N9446">
            <v>44347</v>
          </cell>
          <cell r="O9446">
            <v>21080542</v>
          </cell>
          <cell r="P9446">
            <v>21080542</v>
          </cell>
          <cell r="Q9446">
            <v>3</v>
          </cell>
          <cell r="R9446">
            <v>3</v>
          </cell>
          <cell r="S9446">
            <v>0</v>
          </cell>
          <cell r="T9446">
            <v>21080542</v>
          </cell>
        </row>
        <row r="9447">
          <cell r="G9447" t="str">
            <v>1-B-2016-576</v>
          </cell>
          <cell r="H9447" t="str">
            <v>MEJORAMIENTO DE ILUMINACIÓN URBANA Y RURAL DE ILLAPEL</v>
          </cell>
          <cell r="I9447" t="str">
            <v>Proyecto Cerrado</v>
          </cell>
          <cell r="J9447">
            <v>42716</v>
          </cell>
          <cell r="K9447">
            <v>35687</v>
          </cell>
          <cell r="L9447">
            <v>1</v>
          </cell>
          <cell r="M9447" t="str">
            <v>Administración Directa</v>
          </cell>
          <cell r="N9447">
            <v>43159</v>
          </cell>
          <cell r="O9447">
            <v>19708801</v>
          </cell>
          <cell r="P9447">
            <v>19708801</v>
          </cell>
          <cell r="Q9447">
            <v>3</v>
          </cell>
          <cell r="R9447">
            <v>3</v>
          </cell>
          <cell r="S9447">
            <v>0</v>
          </cell>
          <cell r="T9447">
            <v>19708801</v>
          </cell>
        </row>
        <row r="9448">
          <cell r="G9448" t="str">
            <v>1-B-2016-657</v>
          </cell>
          <cell r="H9448" t="str">
            <v>MEJORAMIENTO DE CIRCULACIONES PEATONALES E ILUMINACIÓN ORNAMENTAL ACCESO NOGALES</v>
          </cell>
          <cell r="I9448" t="str">
            <v>Proyecto Cerrado</v>
          </cell>
          <cell r="J9448">
            <v>42709</v>
          </cell>
          <cell r="K9448">
            <v>34920</v>
          </cell>
          <cell r="L9448">
            <v>1</v>
          </cell>
          <cell r="M9448" t="str">
            <v>Licitación y Contratación</v>
          </cell>
          <cell r="N9448">
            <v>42893</v>
          </cell>
          <cell r="O9448">
            <v>22578677</v>
          </cell>
          <cell r="P9448">
            <v>20958128</v>
          </cell>
          <cell r="Q9448">
            <v>1</v>
          </cell>
          <cell r="R9448">
            <v>1</v>
          </cell>
          <cell r="S9448">
            <v>0</v>
          </cell>
          <cell r="T9448">
            <v>22578677</v>
          </cell>
        </row>
        <row r="9449">
          <cell r="G9449" t="str">
            <v>1-B-2016-610</v>
          </cell>
          <cell r="H9449" t="str">
            <v>CONSTRUCCION SEDE SOCIAL VERDE ESPERANZA</v>
          </cell>
          <cell r="I9449" t="str">
            <v>Proyecto Cerrado</v>
          </cell>
          <cell r="J9449">
            <v>42709</v>
          </cell>
          <cell r="K9449">
            <v>34816</v>
          </cell>
          <cell r="L9449">
            <v>1</v>
          </cell>
          <cell r="M9449" t="str">
            <v>Licitación y Contratación</v>
          </cell>
          <cell r="N9449">
            <v>43041</v>
          </cell>
          <cell r="O9449">
            <v>43225000</v>
          </cell>
          <cell r="P9449">
            <v>45925402</v>
          </cell>
          <cell r="Q9449">
            <v>1</v>
          </cell>
          <cell r="R9449">
            <v>1</v>
          </cell>
          <cell r="S9449">
            <v>0</v>
          </cell>
          <cell r="T9449">
            <v>43225000</v>
          </cell>
        </row>
        <row r="9450">
          <cell r="G9450" t="str">
            <v>1-B-2016-560</v>
          </cell>
          <cell r="H9450" t="str">
            <v>CONSTRUCCIÓN DE GALPÓN DE PROCESAMIENTO PLANTA DE RECICLAJE</v>
          </cell>
          <cell r="I9450" t="str">
            <v>Proyecto Cerrado</v>
          </cell>
          <cell r="J9450">
            <v>42709</v>
          </cell>
          <cell r="K9450">
            <v>34478</v>
          </cell>
          <cell r="L9450">
            <v>1</v>
          </cell>
          <cell r="M9450" t="str">
            <v>Licitación y Contratación</v>
          </cell>
          <cell r="N9450">
            <v>42855</v>
          </cell>
          <cell r="O9450">
            <v>27362651</v>
          </cell>
          <cell r="P9450">
            <v>27356376</v>
          </cell>
          <cell r="Q9450">
            <v>1</v>
          </cell>
          <cell r="R9450">
            <v>1</v>
          </cell>
          <cell r="S9450">
            <v>0</v>
          </cell>
          <cell r="T9450">
            <v>27362651</v>
          </cell>
        </row>
        <row r="9451">
          <cell r="G9451" t="str">
            <v>1-C-2016-938</v>
          </cell>
          <cell r="H9451" t="str">
            <v>MEJORAMIENTO INFRAESTRUCTURAS DE USO PÚBLICO SECTOR RURAL SUR COMUNA DE QUEMCHI</v>
          </cell>
          <cell r="I9451" t="str">
            <v>Proyecto Cerrado</v>
          </cell>
          <cell r="J9451">
            <v>42709</v>
          </cell>
          <cell r="K9451">
            <v>34482</v>
          </cell>
          <cell r="L9451">
            <v>1</v>
          </cell>
          <cell r="M9451" t="str">
            <v>Administración Directa</v>
          </cell>
          <cell r="N9451">
            <v>42886</v>
          </cell>
          <cell r="O9451">
            <v>59083005</v>
          </cell>
          <cell r="P9451">
            <v>59083005</v>
          </cell>
          <cell r="Q9451">
            <v>4</v>
          </cell>
          <cell r="R9451">
            <v>4</v>
          </cell>
          <cell r="S9451">
            <v>0</v>
          </cell>
          <cell r="T9451">
            <v>59083005</v>
          </cell>
        </row>
        <row r="9452">
          <cell r="G9452" t="str">
            <v>1-B-2016-642</v>
          </cell>
          <cell r="H9452" t="str">
            <v>MEJORAMIENTO SEDE CLUB DEPORTIVO CARLOS JIMENEZ</v>
          </cell>
          <cell r="I9452" t="str">
            <v>Proyecto Cerrado</v>
          </cell>
          <cell r="J9452">
            <v>42709</v>
          </cell>
          <cell r="K9452">
            <v>34274</v>
          </cell>
          <cell r="L9452">
            <v>1</v>
          </cell>
          <cell r="M9452" t="str">
            <v>Licitación y Contratación</v>
          </cell>
          <cell r="N9452">
            <v>42853</v>
          </cell>
          <cell r="O9452">
            <v>6762000</v>
          </cell>
          <cell r="P9452">
            <v>6412711</v>
          </cell>
          <cell r="Q9452">
            <v>1</v>
          </cell>
          <cell r="R9452">
            <v>1</v>
          </cell>
          <cell r="S9452">
            <v>0</v>
          </cell>
          <cell r="T9452">
            <v>6762000</v>
          </cell>
        </row>
        <row r="9453">
          <cell r="G9453" t="str">
            <v>1-B-2016-507</v>
          </cell>
          <cell r="H9453" t="str">
            <v>CONSTRUCCIÓN RESALTOS REDUCTORES DE VELOCIDAD VARIOS SECTORES</v>
          </cell>
          <cell r="I9453" t="str">
            <v>Proyecto Cerrado</v>
          </cell>
          <cell r="J9453">
            <v>42709</v>
          </cell>
          <cell r="K9453" t="str">
            <v>E34278/2016</v>
          </cell>
          <cell r="L9453">
            <v>1</v>
          </cell>
          <cell r="M9453" t="str">
            <v>Licitación y Contratación</v>
          </cell>
          <cell r="N9453">
            <v>43009</v>
          </cell>
          <cell r="O9453">
            <v>25500000</v>
          </cell>
          <cell r="P9453">
            <v>24249701</v>
          </cell>
          <cell r="Q9453">
            <v>1</v>
          </cell>
          <cell r="R9453">
            <v>1</v>
          </cell>
          <cell r="S9453">
            <v>0</v>
          </cell>
          <cell r="T9453">
            <v>25500000</v>
          </cell>
        </row>
        <row r="9454">
          <cell r="G9454" t="str">
            <v>1-C-2016-750</v>
          </cell>
          <cell r="H9454" t="str">
            <v>REPOSICIÓN Y CONSTRUCCIÓN VEREDAS AV. ERARDO WERNER</v>
          </cell>
          <cell r="I9454" t="str">
            <v>Proyecto Cerrado</v>
          </cell>
          <cell r="J9454">
            <v>42709</v>
          </cell>
          <cell r="K9454">
            <v>34431</v>
          </cell>
          <cell r="L9454">
            <v>1</v>
          </cell>
          <cell r="M9454" t="str">
            <v>Licitación y Contratación</v>
          </cell>
          <cell r="N9454">
            <v>42825</v>
          </cell>
          <cell r="O9454">
            <v>33459825</v>
          </cell>
          <cell r="P9454">
            <v>33459825</v>
          </cell>
          <cell r="Q9454">
            <v>1</v>
          </cell>
          <cell r="R9454">
            <v>1</v>
          </cell>
          <cell r="S9454">
            <v>0</v>
          </cell>
          <cell r="T9454">
            <v>33459825</v>
          </cell>
        </row>
        <row r="9455">
          <cell r="G9455" t="str">
            <v>1-B-2016-589</v>
          </cell>
          <cell r="H9455" t="str">
            <v>REPOSICIÓN DE ACERAS AVENIDA POTRERILLOS ENTRE POLICARPO TORO Y CALLE ANDINA</v>
          </cell>
          <cell r="I9455" t="str">
            <v>Proyecto Cerrado</v>
          </cell>
          <cell r="J9455">
            <v>42709</v>
          </cell>
          <cell r="K9455" t="str">
            <v>E34812/2016</v>
          </cell>
          <cell r="L9455">
            <v>1</v>
          </cell>
          <cell r="M9455" t="str">
            <v>Licitación y Contratación</v>
          </cell>
          <cell r="N9455">
            <v>42910</v>
          </cell>
          <cell r="O9455">
            <v>33184539</v>
          </cell>
          <cell r="P9455">
            <v>29751603</v>
          </cell>
          <cell r="Q9455">
            <v>1</v>
          </cell>
          <cell r="R9455">
            <v>1</v>
          </cell>
          <cell r="S9455">
            <v>0</v>
          </cell>
          <cell r="T9455">
            <v>33184539</v>
          </cell>
        </row>
        <row r="9456">
          <cell r="G9456" t="str">
            <v>1-B-2016-640</v>
          </cell>
          <cell r="H9456" t="str">
            <v>MEJORAMIENTO MULTICANCHA POBLACIÓN JUAN FRANCISCO GONZALEZ COMUNA DE MELIPILLA</v>
          </cell>
          <cell r="I9456" t="str">
            <v>Proyecto Cerrado</v>
          </cell>
          <cell r="J9456">
            <v>42706</v>
          </cell>
          <cell r="K9456" t="str">
            <v>E33625/2016</v>
          </cell>
          <cell r="L9456">
            <v>1</v>
          </cell>
          <cell r="M9456" t="str">
            <v>Licitación y Contratación</v>
          </cell>
          <cell r="N9456">
            <v>43052</v>
          </cell>
          <cell r="O9456">
            <v>32704747</v>
          </cell>
          <cell r="P9456">
            <v>32456953</v>
          </cell>
          <cell r="Q9456">
            <v>1</v>
          </cell>
          <cell r="R9456">
            <v>1</v>
          </cell>
          <cell r="S9456">
            <v>0</v>
          </cell>
          <cell r="T9456">
            <v>32704747</v>
          </cell>
        </row>
        <row r="9457">
          <cell r="G9457" t="str">
            <v>1-C-2016-1079</v>
          </cell>
          <cell r="H9457" t="str">
            <v>REPOSICIÓN SEDE SOCIAL BERNARDO O´HIGGINS</v>
          </cell>
          <cell r="I9457" t="str">
            <v>Proyecto Cerrado</v>
          </cell>
          <cell r="J9457">
            <v>42706</v>
          </cell>
          <cell r="K9457">
            <v>34434</v>
          </cell>
          <cell r="L9457">
            <v>1</v>
          </cell>
          <cell r="M9457" t="str">
            <v>Licitación y Contratación</v>
          </cell>
          <cell r="N9457">
            <v>43098</v>
          </cell>
          <cell r="O9457">
            <v>50391110</v>
          </cell>
          <cell r="P9457">
            <v>50391110</v>
          </cell>
          <cell r="Q9457">
            <v>2</v>
          </cell>
          <cell r="R9457">
            <v>2</v>
          </cell>
          <cell r="S9457">
            <v>0</v>
          </cell>
          <cell r="T9457">
            <v>50391110</v>
          </cell>
        </row>
        <row r="9458">
          <cell r="G9458" t="str">
            <v>1-B-2016-361</v>
          </cell>
          <cell r="H9458" t="str">
            <v>CONSTRUCCIÓN CANCHA FUTBOLITO UNIDAD VECINAL 18-C LA CISTERNA</v>
          </cell>
          <cell r="I9458" t="str">
            <v>Proyecto Cerrado</v>
          </cell>
          <cell r="J9458">
            <v>42706</v>
          </cell>
          <cell r="K9458" t="str">
            <v>E33625/2016</v>
          </cell>
          <cell r="L9458">
            <v>1</v>
          </cell>
          <cell r="M9458" t="str">
            <v>Licitación y Contratación</v>
          </cell>
          <cell r="N9458">
            <v>42922</v>
          </cell>
          <cell r="O9458">
            <v>39911315</v>
          </cell>
          <cell r="P9458">
            <v>39101009</v>
          </cell>
          <cell r="Q9458">
            <v>1</v>
          </cell>
          <cell r="R9458">
            <v>1</v>
          </cell>
          <cell r="S9458">
            <v>0</v>
          </cell>
          <cell r="T9458">
            <v>39911315</v>
          </cell>
        </row>
        <row r="9459">
          <cell r="G9459" t="str">
            <v>1-B-2016-346</v>
          </cell>
          <cell r="H9459" t="str">
            <v>AMPLIACIÓN SEDE SOCIAL VILLA RÍO LICURA</v>
          </cell>
          <cell r="I9459" t="str">
            <v>100% Girado</v>
          </cell>
          <cell r="J9459">
            <v>42706</v>
          </cell>
          <cell r="K9459" t="str">
            <v>E33625/2016</v>
          </cell>
          <cell r="L9459">
            <v>1</v>
          </cell>
          <cell r="M9459" t="str">
            <v>Licitación y Contratación</v>
          </cell>
          <cell r="N9459">
            <v>44198</v>
          </cell>
          <cell r="O9459">
            <v>44063630</v>
          </cell>
          <cell r="P9459">
            <v>53398136</v>
          </cell>
          <cell r="Q9459">
            <v>2</v>
          </cell>
          <cell r="R9459">
            <v>2</v>
          </cell>
          <cell r="S9459">
            <v>0</v>
          </cell>
          <cell r="T9459">
            <v>44063630</v>
          </cell>
        </row>
        <row r="9460">
          <cell r="G9460" t="str">
            <v>1-C-2016-887</v>
          </cell>
          <cell r="H9460" t="str">
            <v>HABILITACIÓN CAMINOS VECINALES SECTOR CARRETERA AUSTRAL PICHIQUILLAIPE-METRI</v>
          </cell>
          <cell r="I9460" t="str">
            <v>Proyecto Cerrado</v>
          </cell>
          <cell r="J9460">
            <v>42706</v>
          </cell>
          <cell r="K9460">
            <v>30048</v>
          </cell>
          <cell r="L9460">
            <v>1</v>
          </cell>
          <cell r="M9460" t="str">
            <v>Administración Directa</v>
          </cell>
          <cell r="N9460">
            <v>42825</v>
          </cell>
          <cell r="O9460">
            <v>44984615</v>
          </cell>
          <cell r="P9460">
            <v>44984615</v>
          </cell>
          <cell r="Q9460">
            <v>3</v>
          </cell>
          <cell r="R9460">
            <v>3</v>
          </cell>
          <cell r="S9460">
            <v>0</v>
          </cell>
          <cell r="T9460">
            <v>44984615</v>
          </cell>
        </row>
        <row r="9461">
          <cell r="G9461" t="str">
            <v>1-C-2016-1614</v>
          </cell>
          <cell r="H9461" t="str">
            <v>CONSTRUCCIÓN CENTRO DE TENENCIA RESPONSABLE DE ANIMALES DE COMPAÑÍA DE LA SERENA</v>
          </cell>
          <cell r="I9461" t="str">
            <v>Proyecto Cerrado</v>
          </cell>
          <cell r="J9461">
            <v>42706</v>
          </cell>
          <cell r="K9461">
            <v>30986</v>
          </cell>
          <cell r="L9461">
            <v>1</v>
          </cell>
          <cell r="M9461" t="str">
            <v>Licitación y Contratación</v>
          </cell>
          <cell r="N9461">
            <v>43167</v>
          </cell>
          <cell r="O9461">
            <v>199899822</v>
          </cell>
          <cell r="P9461">
            <v>199899822</v>
          </cell>
          <cell r="Q9461">
            <v>1</v>
          </cell>
          <cell r="R9461">
            <v>1</v>
          </cell>
          <cell r="S9461">
            <v>0</v>
          </cell>
          <cell r="T9461">
            <v>199899822</v>
          </cell>
        </row>
        <row r="9462">
          <cell r="G9462" t="str">
            <v>1-B-2016-587</v>
          </cell>
          <cell r="H9462" t="str">
            <v>MEJORAMIENTO Y REHABILITACIÓN DE ESPACIOS PÚBLICOS</v>
          </cell>
          <cell r="I9462" t="str">
            <v>Proyecto Cerrado</v>
          </cell>
          <cell r="J9462">
            <v>42706</v>
          </cell>
          <cell r="K9462">
            <v>33696</v>
          </cell>
          <cell r="L9462">
            <v>1</v>
          </cell>
          <cell r="M9462" t="str">
            <v>Licitación y Contratación</v>
          </cell>
          <cell r="N9462">
            <v>42879</v>
          </cell>
          <cell r="O9462">
            <v>24048000</v>
          </cell>
          <cell r="P9462">
            <v>23855140</v>
          </cell>
          <cell r="Q9462">
            <v>1</v>
          </cell>
          <cell r="R9462">
            <v>1</v>
          </cell>
          <cell r="S9462">
            <v>0</v>
          </cell>
          <cell r="T9462">
            <v>24048000</v>
          </cell>
        </row>
        <row r="9463">
          <cell r="G9463" t="str">
            <v>1-C-2016-917</v>
          </cell>
          <cell r="H9463" t="str">
            <v>SEMAFORIZACION EX RUTA 5 CON YUNGAY, COMUNA DE LANCO</v>
          </cell>
          <cell r="I9463" t="str">
            <v>Proyecto Dejado sin Efecto</v>
          </cell>
          <cell r="J9463">
            <v>42706</v>
          </cell>
          <cell r="K9463">
            <v>34461</v>
          </cell>
          <cell r="L9463">
            <v>1</v>
          </cell>
          <cell r="M9463" t="str">
            <v>no definida</v>
          </cell>
          <cell r="N9463" t="str">
            <v>no definida</v>
          </cell>
          <cell r="O9463">
            <v>45750000</v>
          </cell>
          <cell r="P9463">
            <v>0</v>
          </cell>
          <cell r="Q9463">
            <v>0</v>
          </cell>
          <cell r="R9463">
            <v>0</v>
          </cell>
          <cell r="S9463">
            <v>18300000</v>
          </cell>
          <cell r="T9463">
            <v>27450000</v>
          </cell>
        </row>
        <row r="9464">
          <cell r="G9464" t="str">
            <v>1-C-2016-912</v>
          </cell>
          <cell r="H9464" t="str">
            <v>CONSERVACIÓN CALLE COMERCIO</v>
          </cell>
          <cell r="I9464" t="str">
            <v>Proyecto Cerrado</v>
          </cell>
          <cell r="J9464">
            <v>42706</v>
          </cell>
          <cell r="K9464">
            <v>34478</v>
          </cell>
          <cell r="L9464">
            <v>1</v>
          </cell>
          <cell r="M9464" t="str">
            <v>Licitación y Contratación</v>
          </cell>
          <cell r="N9464">
            <v>42935</v>
          </cell>
          <cell r="O9464">
            <v>59999999</v>
          </cell>
          <cell r="P9464">
            <v>59622008</v>
          </cell>
          <cell r="Q9464">
            <v>1</v>
          </cell>
          <cell r="R9464">
            <v>1</v>
          </cell>
          <cell r="S9464">
            <v>377991</v>
          </cell>
          <cell r="T9464">
            <v>59622008</v>
          </cell>
        </row>
        <row r="9465">
          <cell r="G9465" t="str">
            <v>1-C-2016-278</v>
          </cell>
          <cell r="H9465" t="str">
            <v>MEJORAMIENTO CANCHA CLUB DEPORTIVO Y SOCIAL UNIÓN LOS LLANOS, COMUNA DE SAN ANTONIO</v>
          </cell>
          <cell r="I9465" t="str">
            <v>Proyecto Cerrado</v>
          </cell>
          <cell r="J9465">
            <v>42706</v>
          </cell>
          <cell r="K9465">
            <v>34452</v>
          </cell>
          <cell r="L9465">
            <v>1</v>
          </cell>
          <cell r="M9465" t="str">
            <v>Licitación y Contratación</v>
          </cell>
          <cell r="N9465">
            <v>42980</v>
          </cell>
          <cell r="O9465">
            <v>48852570</v>
          </cell>
          <cell r="P9465">
            <v>52153312</v>
          </cell>
          <cell r="Q9465">
            <v>1</v>
          </cell>
          <cell r="R9465">
            <v>1</v>
          </cell>
          <cell r="S9465">
            <v>0</v>
          </cell>
          <cell r="T9465">
            <v>48852570</v>
          </cell>
        </row>
        <row r="9466">
          <cell r="G9466" t="str">
            <v>1-C-2016-1532</v>
          </cell>
          <cell r="H9466" t="str">
            <v>RECUPERACIÓN ESPACIOS PÚBLICOS COMUNA DE FREIRINA</v>
          </cell>
          <cell r="I9466" t="str">
            <v>Proyecto Cerrado</v>
          </cell>
          <cell r="J9466">
            <v>42706</v>
          </cell>
          <cell r="K9466">
            <v>34446</v>
          </cell>
          <cell r="L9466">
            <v>1</v>
          </cell>
          <cell r="M9466" t="str">
            <v>Administración Directa</v>
          </cell>
          <cell r="N9466">
            <v>44347</v>
          </cell>
          <cell r="O9466">
            <v>43480154</v>
          </cell>
          <cell r="P9466">
            <v>43480154</v>
          </cell>
          <cell r="Q9466">
            <v>5</v>
          </cell>
          <cell r="R9466">
            <v>5</v>
          </cell>
          <cell r="S9466">
            <v>0</v>
          </cell>
          <cell r="T9466">
            <v>43480154</v>
          </cell>
        </row>
        <row r="9467">
          <cell r="G9467" t="str">
            <v>1-B-2016-202</v>
          </cell>
          <cell r="H9467" t="str">
            <v>MEJORAMIENTO CONDICIONES ACCESIBILIDAD Y HABITABILIDAD COMPLEJO MUNICIPAL COMUNA DE CHEPICA</v>
          </cell>
          <cell r="I9467" t="str">
            <v>Proyecto Cerrado</v>
          </cell>
          <cell r="J9467">
            <v>42706</v>
          </cell>
          <cell r="K9467">
            <v>33708</v>
          </cell>
          <cell r="L9467">
            <v>1</v>
          </cell>
          <cell r="M9467" t="str">
            <v>Licitación y Contratación</v>
          </cell>
          <cell r="N9467">
            <v>42989</v>
          </cell>
          <cell r="O9467">
            <v>28405543</v>
          </cell>
          <cell r="P9467">
            <v>28428521</v>
          </cell>
          <cell r="Q9467">
            <v>3</v>
          </cell>
          <cell r="R9467">
            <v>3</v>
          </cell>
          <cell r="S9467">
            <v>0</v>
          </cell>
          <cell r="T9467">
            <v>28405543</v>
          </cell>
        </row>
        <row r="9468">
          <cell r="G9468" t="str">
            <v>1-C-2016-1075</v>
          </cell>
          <cell r="H9468" t="str">
            <v>MEJORAMIENTO DE RECINTOS DE BAÑOS Y OBRAS COMPLEMENTARIAS ESCUELA JOSE MIGUEL CARRERA HUASCO</v>
          </cell>
          <cell r="I9468" t="str">
            <v>Proyecto Cerrado</v>
          </cell>
          <cell r="J9468">
            <v>42706</v>
          </cell>
          <cell r="K9468">
            <v>34429</v>
          </cell>
          <cell r="L9468">
            <v>1</v>
          </cell>
          <cell r="M9468" t="str">
            <v>Licitación y Contratación</v>
          </cell>
          <cell r="N9468">
            <v>42834</v>
          </cell>
          <cell r="O9468">
            <v>30281731</v>
          </cell>
          <cell r="P9468">
            <v>30281732</v>
          </cell>
          <cell r="Q9468">
            <v>1</v>
          </cell>
          <cell r="R9468">
            <v>1</v>
          </cell>
          <cell r="S9468">
            <v>0</v>
          </cell>
          <cell r="T9468">
            <v>30281731</v>
          </cell>
        </row>
        <row r="9469">
          <cell r="G9469" t="str">
            <v>1-C-2016-1048</v>
          </cell>
          <cell r="H9469" t="str">
            <v>MEJORAMIENTO DE RECINTOS DE BAÑOS Y OBRAS COMPLEMENTARIAS ESCUELA F-101 EL OLIVAR HUASCO</v>
          </cell>
          <cell r="I9469" t="str">
            <v>Proyecto Cerrado</v>
          </cell>
          <cell r="J9469">
            <v>42706</v>
          </cell>
          <cell r="K9469">
            <v>34429</v>
          </cell>
          <cell r="L9469">
            <v>1</v>
          </cell>
          <cell r="M9469" t="str">
            <v>Licitación y Contratación</v>
          </cell>
          <cell r="N9469">
            <v>42888</v>
          </cell>
          <cell r="O9469">
            <v>30587007</v>
          </cell>
          <cell r="P9469">
            <v>30587007</v>
          </cell>
          <cell r="Q9469">
            <v>1</v>
          </cell>
          <cell r="R9469">
            <v>1</v>
          </cell>
          <cell r="S9469">
            <v>0</v>
          </cell>
          <cell r="T9469">
            <v>30587007</v>
          </cell>
        </row>
        <row r="9470">
          <cell r="G9470" t="str">
            <v>1-C-2015-1621</v>
          </cell>
          <cell r="H9470" t="str">
            <v>HABILITACION AREA VERDE Y EQUIPAMIENTO SANTA AMALIA</v>
          </cell>
          <cell r="I9470" t="str">
            <v>Proyecto Cerrado</v>
          </cell>
          <cell r="J9470">
            <v>42706</v>
          </cell>
          <cell r="K9470">
            <v>33175</v>
          </cell>
          <cell r="L9470">
            <v>1</v>
          </cell>
          <cell r="M9470" t="str">
            <v>Licitación y Contratación</v>
          </cell>
          <cell r="N9470">
            <v>42908</v>
          </cell>
          <cell r="O9470">
            <v>28456540</v>
          </cell>
          <cell r="P9470">
            <v>28456540</v>
          </cell>
          <cell r="Q9470">
            <v>1</v>
          </cell>
          <cell r="R9470">
            <v>1</v>
          </cell>
          <cell r="S9470">
            <v>0</v>
          </cell>
          <cell r="T9470">
            <v>28456540</v>
          </cell>
        </row>
        <row r="9471">
          <cell r="G9471" t="str">
            <v>1-C-2015-2481</v>
          </cell>
          <cell r="H9471" t="str">
            <v>CONSTRUCCIÓN PLAZOLETA VILLA NORTE</v>
          </cell>
          <cell r="I9471" t="str">
            <v>Proyecto Cerrado</v>
          </cell>
          <cell r="J9471">
            <v>42706</v>
          </cell>
          <cell r="K9471">
            <v>33889</v>
          </cell>
          <cell r="L9471">
            <v>1</v>
          </cell>
          <cell r="M9471" t="str">
            <v>Licitación y Contratación</v>
          </cell>
          <cell r="N9471">
            <v>42930</v>
          </cell>
          <cell r="O9471">
            <v>59998550</v>
          </cell>
          <cell r="P9471">
            <v>56616785</v>
          </cell>
          <cell r="Q9471">
            <v>1</v>
          </cell>
          <cell r="R9471">
            <v>1</v>
          </cell>
          <cell r="S9471">
            <v>3381765</v>
          </cell>
          <cell r="T9471">
            <v>56616785</v>
          </cell>
        </row>
        <row r="9472">
          <cell r="G9472" t="str">
            <v>1-C-2014-775</v>
          </cell>
          <cell r="H9472" t="str">
            <v>CONSTRUCCIÓN CORREDORES COMUNITARIOS PLAZA LAS ALONDRAS, BARRIO PULMAHUE</v>
          </cell>
          <cell r="I9472" t="str">
            <v>Proyecto Cerrado</v>
          </cell>
          <cell r="J9472">
            <v>42706</v>
          </cell>
          <cell r="K9472">
            <v>33187</v>
          </cell>
          <cell r="L9472">
            <v>1</v>
          </cell>
          <cell r="M9472" t="str">
            <v>Licitación y Contratación</v>
          </cell>
          <cell r="N9472">
            <v>43059</v>
          </cell>
          <cell r="O9472">
            <v>44146380</v>
          </cell>
          <cell r="P9472">
            <v>44146380</v>
          </cell>
          <cell r="Q9472">
            <v>1</v>
          </cell>
          <cell r="R9472">
            <v>1</v>
          </cell>
          <cell r="S9472">
            <v>0</v>
          </cell>
          <cell r="T9472">
            <v>44146380</v>
          </cell>
        </row>
        <row r="9473">
          <cell r="G9473" t="str">
            <v>1-C-2013-3488</v>
          </cell>
          <cell r="H9473" t="str">
            <v>LEVANTAMIENTO MICROVERTEDEROS COMUNA DE HUASCO</v>
          </cell>
          <cell r="I9473" t="str">
            <v>Proyecto Cerrado</v>
          </cell>
          <cell r="J9473">
            <v>42706</v>
          </cell>
          <cell r="K9473">
            <v>34429</v>
          </cell>
          <cell r="L9473">
            <v>1</v>
          </cell>
          <cell r="M9473" t="str">
            <v>Administración Directa</v>
          </cell>
          <cell r="N9473">
            <v>42853</v>
          </cell>
          <cell r="O9473">
            <v>16221382</v>
          </cell>
          <cell r="P9473">
            <v>16221382</v>
          </cell>
          <cell r="Q9473">
            <v>3</v>
          </cell>
          <cell r="R9473">
            <v>3</v>
          </cell>
          <cell r="S9473">
            <v>0</v>
          </cell>
          <cell r="T9473">
            <v>16221382</v>
          </cell>
        </row>
        <row r="9474">
          <cell r="G9474" t="str">
            <v>1-C-2016-1607</v>
          </cell>
          <cell r="H9474" t="str">
            <v>CONSERVACION ESPACIO PUBLICO PASEO MUELLE CARIQUILDA</v>
          </cell>
          <cell r="I9474" t="str">
            <v>Proyecto Cerrado</v>
          </cell>
          <cell r="J9474">
            <v>42702</v>
          </cell>
          <cell r="K9474">
            <v>33564</v>
          </cell>
          <cell r="L9474">
            <v>1</v>
          </cell>
          <cell r="M9474" t="str">
            <v>Administración Directa</v>
          </cell>
          <cell r="N9474">
            <v>42839</v>
          </cell>
          <cell r="O9474">
            <v>59687700</v>
          </cell>
          <cell r="P9474">
            <v>59687700</v>
          </cell>
          <cell r="Q9474">
            <v>5</v>
          </cell>
          <cell r="R9474">
            <v>4</v>
          </cell>
          <cell r="S9474">
            <v>0</v>
          </cell>
          <cell r="T9474">
            <v>59687700</v>
          </cell>
        </row>
        <row r="9475">
          <cell r="G9475" t="str">
            <v>1-C-2016-1604</v>
          </cell>
          <cell r="H9475" t="str">
            <v>CONSERVACIÓN ESPACIO PUBLICO SECTOR GIMNASIO CARELMAPU</v>
          </cell>
          <cell r="I9475" t="str">
            <v>Proyecto Cerrado</v>
          </cell>
          <cell r="J9475">
            <v>42702</v>
          </cell>
          <cell r="K9475">
            <v>33564</v>
          </cell>
          <cell r="L9475">
            <v>1</v>
          </cell>
          <cell r="M9475" t="str">
            <v>Administración Directa</v>
          </cell>
          <cell r="N9475">
            <v>42839</v>
          </cell>
          <cell r="O9475">
            <v>59825193</v>
          </cell>
          <cell r="P9475">
            <v>59825193</v>
          </cell>
          <cell r="Q9475">
            <v>4</v>
          </cell>
          <cell r="R9475">
            <v>4</v>
          </cell>
          <cell r="S9475">
            <v>0</v>
          </cell>
          <cell r="T9475">
            <v>59825193</v>
          </cell>
        </row>
        <row r="9476">
          <cell r="G9476" t="str">
            <v>1-C-2016-1540</v>
          </cell>
          <cell r="H9476" t="str">
            <v>CONSERVACION DE ESPACIOS PUBLICOS SECTOR BONILLA</v>
          </cell>
          <cell r="I9476" t="str">
            <v>Proyecto Cerrado</v>
          </cell>
          <cell r="J9476">
            <v>42702</v>
          </cell>
          <cell r="K9476">
            <v>33209</v>
          </cell>
          <cell r="L9476">
            <v>1</v>
          </cell>
          <cell r="M9476" t="str">
            <v>Administración Directa</v>
          </cell>
          <cell r="N9476">
            <v>42734</v>
          </cell>
          <cell r="O9476">
            <v>51295240</v>
          </cell>
          <cell r="P9476">
            <v>51295240</v>
          </cell>
          <cell r="Q9476">
            <v>1</v>
          </cell>
          <cell r="R9476">
            <v>1</v>
          </cell>
          <cell r="S9476">
            <v>0</v>
          </cell>
          <cell r="T9476">
            <v>51295240</v>
          </cell>
        </row>
        <row r="9477">
          <cell r="G9477" t="str">
            <v>1-C-2016-1522</v>
          </cell>
          <cell r="H9477" t="str">
            <v>CONSERVACIÓN DE ESPACIOS PÚBLICOS SECTOR BELLAVISTA</v>
          </cell>
          <cell r="I9477" t="str">
            <v>Proyecto Cerrado</v>
          </cell>
          <cell r="J9477">
            <v>42702</v>
          </cell>
          <cell r="K9477">
            <v>33209</v>
          </cell>
          <cell r="L9477">
            <v>1</v>
          </cell>
          <cell r="M9477" t="str">
            <v>Administración Directa</v>
          </cell>
          <cell r="N9477">
            <v>42734</v>
          </cell>
          <cell r="O9477">
            <v>35805252</v>
          </cell>
          <cell r="P9477">
            <v>35805252</v>
          </cell>
          <cell r="Q9477">
            <v>1</v>
          </cell>
          <cell r="R9477">
            <v>1</v>
          </cell>
          <cell r="S9477">
            <v>0</v>
          </cell>
          <cell r="T9477">
            <v>35805252</v>
          </cell>
        </row>
        <row r="9478">
          <cell r="G9478" t="str">
            <v>1-C-2016-1505</v>
          </cell>
          <cell r="H9478" t="str">
            <v>CONSERVACIÓN DE ESPACIOS PÚBLICOS SECTOR PUDETO</v>
          </cell>
          <cell r="I9478" t="str">
            <v>Proyecto Cerrado</v>
          </cell>
          <cell r="J9478">
            <v>42702</v>
          </cell>
          <cell r="K9478">
            <v>33209</v>
          </cell>
          <cell r="L9478">
            <v>1</v>
          </cell>
          <cell r="M9478" t="str">
            <v>Administración Directa</v>
          </cell>
          <cell r="N9478">
            <v>42734</v>
          </cell>
          <cell r="O9478">
            <v>50885240</v>
          </cell>
          <cell r="P9478">
            <v>50885240</v>
          </cell>
          <cell r="Q9478">
            <v>1</v>
          </cell>
          <cell r="R9478">
            <v>1</v>
          </cell>
          <cell r="S9478">
            <v>0</v>
          </cell>
          <cell r="T9478">
            <v>50885240</v>
          </cell>
        </row>
        <row r="9479">
          <cell r="G9479" t="str">
            <v>1-C-2016-1504</v>
          </cell>
          <cell r="H9479" t="str">
            <v>CONSERVACIÓN DE ESPACIOS PÚBLICOS SECTOR FATIMA</v>
          </cell>
          <cell r="I9479" t="str">
            <v>Proyecto Cerrado</v>
          </cell>
          <cell r="J9479">
            <v>42702</v>
          </cell>
          <cell r="K9479">
            <v>33209</v>
          </cell>
          <cell r="L9479">
            <v>1</v>
          </cell>
          <cell r="M9479" t="str">
            <v>Administración Directa</v>
          </cell>
          <cell r="N9479">
            <v>42734</v>
          </cell>
          <cell r="O9479">
            <v>38267468</v>
          </cell>
          <cell r="P9479">
            <v>38267468</v>
          </cell>
          <cell r="Q9479">
            <v>1</v>
          </cell>
          <cell r="R9479">
            <v>1</v>
          </cell>
          <cell r="S9479">
            <v>0</v>
          </cell>
          <cell r="T9479">
            <v>38267468</v>
          </cell>
        </row>
        <row r="9480">
          <cell r="G9480" t="str">
            <v>1-C-2016-1297</v>
          </cell>
          <cell r="H9480" t="str">
            <v>OBRAS DE SEGURIDAD VIAL, LOCALIDAD DE SIERRA GORDA</v>
          </cell>
          <cell r="I9480" t="str">
            <v>Proyecto Cerrado</v>
          </cell>
          <cell r="J9480">
            <v>42702</v>
          </cell>
          <cell r="K9480">
            <v>33177</v>
          </cell>
          <cell r="L9480">
            <v>1</v>
          </cell>
          <cell r="M9480" t="str">
            <v>Licitación y Contratación</v>
          </cell>
          <cell r="N9480">
            <v>42925</v>
          </cell>
          <cell r="O9480">
            <v>59892700</v>
          </cell>
          <cell r="P9480">
            <v>56041560</v>
          </cell>
          <cell r="Q9480">
            <v>1</v>
          </cell>
          <cell r="R9480">
            <v>1</v>
          </cell>
          <cell r="S9480">
            <v>3851140</v>
          </cell>
          <cell r="T9480">
            <v>56041560</v>
          </cell>
        </row>
        <row r="9481">
          <cell r="G9481" t="str">
            <v>1-C-2016-1570</v>
          </cell>
          <cell r="H9481" t="str">
            <v>MEJORAMIENTO PLAZA CIVICA PUERTO CHACABUCO</v>
          </cell>
          <cell r="I9481" t="str">
            <v>100% Girado</v>
          </cell>
          <cell r="J9481">
            <v>42702</v>
          </cell>
          <cell r="K9481">
            <v>34191</v>
          </cell>
          <cell r="L9481">
            <v>1</v>
          </cell>
          <cell r="M9481" t="str">
            <v>Administración Directa</v>
          </cell>
          <cell r="N9481">
            <v>42824</v>
          </cell>
          <cell r="O9481">
            <v>59900000</v>
          </cell>
          <cell r="P9481">
            <v>59900000</v>
          </cell>
          <cell r="Q9481">
            <v>4</v>
          </cell>
          <cell r="R9481">
            <v>4</v>
          </cell>
          <cell r="S9481">
            <v>0</v>
          </cell>
          <cell r="T9481">
            <v>59900000</v>
          </cell>
        </row>
        <row r="9482">
          <cell r="G9482" t="str">
            <v>1-C-2014-2513</v>
          </cell>
          <cell r="H9482" t="str">
            <v>REPOSICIÓN DE VEREDAS VILLA SAN JUAN</v>
          </cell>
          <cell r="I9482" t="str">
            <v>Proyecto Cerrado</v>
          </cell>
          <cell r="J9482">
            <v>42702</v>
          </cell>
          <cell r="K9482">
            <v>33563</v>
          </cell>
          <cell r="L9482">
            <v>1</v>
          </cell>
          <cell r="M9482" t="str">
            <v>Licitación y Contratación</v>
          </cell>
          <cell r="N9482">
            <v>43029</v>
          </cell>
          <cell r="O9482">
            <v>40636117</v>
          </cell>
          <cell r="P9482">
            <v>40636117</v>
          </cell>
          <cell r="Q9482">
            <v>1</v>
          </cell>
          <cell r="R9482">
            <v>1</v>
          </cell>
          <cell r="S9482">
            <v>0</v>
          </cell>
          <cell r="T9482">
            <v>40636117</v>
          </cell>
        </row>
        <row r="9483">
          <cell r="G9483" t="str">
            <v>1-C-2014-903</v>
          </cell>
          <cell r="H9483" t="str">
            <v>CONSTRUCCIÓN SEDE JJ.VV. "DIEGO PORTALES"</v>
          </cell>
          <cell r="I9483" t="str">
            <v>Proyecto Cerrado</v>
          </cell>
          <cell r="J9483">
            <v>42702</v>
          </cell>
          <cell r="K9483">
            <v>33166</v>
          </cell>
          <cell r="L9483">
            <v>1</v>
          </cell>
          <cell r="M9483" t="str">
            <v>Licitación y Contratación</v>
          </cell>
          <cell r="N9483">
            <v>42952</v>
          </cell>
          <cell r="O9483">
            <v>59999580</v>
          </cell>
          <cell r="P9483">
            <v>59450608</v>
          </cell>
          <cell r="Q9483">
            <v>1</v>
          </cell>
          <cell r="R9483">
            <v>1</v>
          </cell>
          <cell r="S9483">
            <v>548972</v>
          </cell>
          <cell r="T9483">
            <v>59450608</v>
          </cell>
        </row>
        <row r="9484">
          <cell r="G9484" t="str">
            <v>1-C-2016-1408</v>
          </cell>
          <cell r="H9484" t="str">
            <v>MEJORAMIENTO CALLE MANUEL RUIZ</v>
          </cell>
          <cell r="I9484" t="str">
            <v>Proyecto Cerrado</v>
          </cell>
          <cell r="J9484">
            <v>42699</v>
          </cell>
          <cell r="K9484">
            <v>31060</v>
          </cell>
          <cell r="L9484">
            <v>1</v>
          </cell>
          <cell r="M9484" t="str">
            <v>Licitación y Contratación</v>
          </cell>
          <cell r="N9484">
            <v>42900</v>
          </cell>
          <cell r="O9484">
            <v>59998684</v>
          </cell>
          <cell r="P9484">
            <v>59994869</v>
          </cell>
          <cell r="Q9484">
            <v>1</v>
          </cell>
          <cell r="R9484">
            <v>1</v>
          </cell>
          <cell r="S9484">
            <v>3815</v>
          </cell>
          <cell r="T9484">
            <v>59994869</v>
          </cell>
        </row>
        <row r="9485">
          <cell r="G9485" t="str">
            <v>1-C-2016-1407</v>
          </cell>
          <cell r="H9485" t="str">
            <v>CONSTRUCCION ADOCRETOS Y SOLERAS CALLE SIMPSON</v>
          </cell>
          <cell r="I9485" t="str">
            <v>Proyecto Cerrado</v>
          </cell>
          <cell r="J9485">
            <v>42699</v>
          </cell>
          <cell r="K9485">
            <v>31060</v>
          </cell>
          <cell r="L9485">
            <v>1</v>
          </cell>
          <cell r="M9485" t="str">
            <v>Licitación y Contratación</v>
          </cell>
          <cell r="N9485">
            <v>42870</v>
          </cell>
          <cell r="O9485">
            <v>25490445</v>
          </cell>
          <cell r="P9485">
            <v>25490445</v>
          </cell>
          <cell r="Q9485">
            <v>1</v>
          </cell>
          <cell r="R9485">
            <v>1</v>
          </cell>
          <cell r="S9485">
            <v>0</v>
          </cell>
          <cell r="T9485">
            <v>25490445</v>
          </cell>
        </row>
        <row r="9486">
          <cell r="G9486" t="str">
            <v>1-C-2016-1002</v>
          </cell>
          <cell r="H9486" t="str">
            <v>CONSTRUCCIÓN DE SOMBREADEROS SECTOR AVDA ANDALICÁN</v>
          </cell>
          <cell r="I9486" t="str">
            <v>Proyecto Dejado sin Efecto</v>
          </cell>
          <cell r="J9486">
            <v>42699</v>
          </cell>
          <cell r="K9486">
            <v>33161</v>
          </cell>
          <cell r="L9486">
            <v>1</v>
          </cell>
          <cell r="M9486" t="str">
            <v>no definida</v>
          </cell>
          <cell r="N9486" t="str">
            <v>no definida</v>
          </cell>
          <cell r="O9486">
            <v>54763674</v>
          </cell>
          <cell r="P9486">
            <v>0</v>
          </cell>
          <cell r="Q9486">
            <v>0</v>
          </cell>
          <cell r="R9486">
            <v>0</v>
          </cell>
          <cell r="S9486">
            <v>21905470</v>
          </cell>
          <cell r="T9486">
            <v>32858204</v>
          </cell>
        </row>
        <row r="9487">
          <cell r="G9487" t="str">
            <v>1-C-2015-2471</v>
          </cell>
          <cell r="H9487" t="str">
            <v>CONSTRUCCIÓN SEDE SOCIAL JJ.VV. 15-B, CHIGUAYANTE</v>
          </cell>
          <cell r="I9487" t="str">
            <v>Proyecto Cerrado</v>
          </cell>
          <cell r="J9487">
            <v>42699</v>
          </cell>
          <cell r="K9487">
            <v>33217</v>
          </cell>
          <cell r="L9487">
            <v>1</v>
          </cell>
          <cell r="M9487" t="str">
            <v>Licitación y Contratación</v>
          </cell>
          <cell r="N9487">
            <v>43113</v>
          </cell>
          <cell r="O9487">
            <v>59980000</v>
          </cell>
          <cell r="P9487">
            <v>59980000</v>
          </cell>
          <cell r="Q9487">
            <v>1</v>
          </cell>
          <cell r="R9487">
            <v>1</v>
          </cell>
          <cell r="S9487">
            <v>0</v>
          </cell>
          <cell r="T9487">
            <v>59980000</v>
          </cell>
        </row>
        <row r="9488">
          <cell r="G9488" t="str">
            <v>1-C-2015-1616</v>
          </cell>
          <cell r="H9488" t="str">
            <v>CONSTRUCCIÓN SKATEPARK, QUINTA DE TILCOCO</v>
          </cell>
          <cell r="I9488" t="str">
            <v>Proyecto Cerrado</v>
          </cell>
          <cell r="J9488">
            <v>42699</v>
          </cell>
          <cell r="K9488">
            <v>33227</v>
          </cell>
          <cell r="L9488">
            <v>1</v>
          </cell>
          <cell r="M9488" t="str">
            <v>Licitación y Contratación</v>
          </cell>
          <cell r="N9488">
            <v>42905</v>
          </cell>
          <cell r="O9488">
            <v>59536033</v>
          </cell>
          <cell r="P9488">
            <v>59536033</v>
          </cell>
          <cell r="Q9488">
            <v>1</v>
          </cell>
          <cell r="R9488">
            <v>1</v>
          </cell>
          <cell r="S9488">
            <v>0</v>
          </cell>
          <cell r="T9488">
            <v>59536033</v>
          </cell>
        </row>
        <row r="9489">
          <cell r="G9489" t="str">
            <v>1-C-2015-569</v>
          </cell>
          <cell r="H9489" t="str">
            <v>CONSTRUCCIÓN RECINTO PARA ESTADÍA DEL ADULTO MAYOR</v>
          </cell>
          <cell r="I9489" t="str">
            <v>Proyecto Dejado sin Efecto</v>
          </cell>
          <cell r="J9489">
            <v>42699</v>
          </cell>
          <cell r="K9489">
            <v>33179</v>
          </cell>
          <cell r="L9489">
            <v>1</v>
          </cell>
          <cell r="M9489" t="str">
            <v>no definida</v>
          </cell>
          <cell r="N9489" t="str">
            <v>no definida</v>
          </cell>
          <cell r="O9489">
            <v>55663559</v>
          </cell>
          <cell r="P9489">
            <v>0</v>
          </cell>
          <cell r="Q9489">
            <v>0</v>
          </cell>
          <cell r="R9489">
            <v>0</v>
          </cell>
          <cell r="S9489">
            <v>22265424</v>
          </cell>
          <cell r="T9489">
            <v>33398135</v>
          </cell>
        </row>
        <row r="9490">
          <cell r="G9490" t="str">
            <v>1-C-2015-686</v>
          </cell>
          <cell r="H9490" t="str">
            <v>“REPARACIÓN TECHUMBRE Y REPOSICIÓN PISO FLOTANTE CASA DE LA FAMILIA”</v>
          </cell>
          <cell r="I9490" t="str">
            <v>Proyecto Cerrado</v>
          </cell>
          <cell r="J9490">
            <v>42699</v>
          </cell>
          <cell r="K9490">
            <v>33161</v>
          </cell>
          <cell r="L9490">
            <v>1</v>
          </cell>
          <cell r="M9490" t="str">
            <v>Licitación y Contratación</v>
          </cell>
          <cell r="N9490">
            <v>43073</v>
          </cell>
          <cell r="O9490">
            <v>51359242</v>
          </cell>
          <cell r="P9490">
            <v>51162315</v>
          </cell>
          <cell r="Q9490">
            <v>1</v>
          </cell>
          <cell r="R9490">
            <v>1</v>
          </cell>
          <cell r="S9490">
            <v>196927</v>
          </cell>
          <cell r="T9490">
            <v>51162315</v>
          </cell>
        </row>
        <row r="9491">
          <cell r="G9491" t="str">
            <v>1-C-2015-15</v>
          </cell>
          <cell r="H9491" t="str">
            <v>CONSTRUCCIÓN JUEGOS INFANTILES Y AERÓBICOS, VILLA VENECIA, COLLIPULLI</v>
          </cell>
          <cell r="I9491" t="str">
            <v>Proyecto Cerrado</v>
          </cell>
          <cell r="J9491">
            <v>42699</v>
          </cell>
          <cell r="K9491">
            <v>33184</v>
          </cell>
          <cell r="L9491">
            <v>1</v>
          </cell>
          <cell r="M9491" t="str">
            <v>Licitación y Contratación</v>
          </cell>
          <cell r="N9491">
            <v>42984</v>
          </cell>
          <cell r="O9491">
            <v>58024281</v>
          </cell>
          <cell r="P9491">
            <v>58024281</v>
          </cell>
          <cell r="Q9491">
            <v>1</v>
          </cell>
          <cell r="R9491">
            <v>1</v>
          </cell>
          <cell r="S9491">
            <v>0</v>
          </cell>
          <cell r="T9491">
            <v>58024281</v>
          </cell>
        </row>
        <row r="9492">
          <cell r="G9492" t="str">
            <v>1-C-2014-2724</v>
          </cell>
          <cell r="H9492" t="str">
            <v>CONSTRUCCION CANCHA DE PASTO SINTETICO, POBLACION MANUEL CORREA NUÑEZ</v>
          </cell>
          <cell r="I9492" t="str">
            <v>Proyecto Cerrado</v>
          </cell>
          <cell r="J9492">
            <v>42699</v>
          </cell>
          <cell r="K9492">
            <v>33178</v>
          </cell>
          <cell r="L9492">
            <v>1</v>
          </cell>
          <cell r="M9492" t="str">
            <v>Licitación y Contratación</v>
          </cell>
          <cell r="N9492">
            <v>42859</v>
          </cell>
          <cell r="O9492">
            <v>49541962</v>
          </cell>
          <cell r="P9492">
            <v>49541962</v>
          </cell>
          <cell r="Q9492">
            <v>1</v>
          </cell>
          <cell r="R9492">
            <v>1</v>
          </cell>
          <cell r="S9492">
            <v>0</v>
          </cell>
          <cell r="T9492">
            <v>49541962</v>
          </cell>
        </row>
        <row r="9493">
          <cell r="G9493" t="str">
            <v>1-C-2013-2962</v>
          </cell>
          <cell r="H9493" t="str">
            <v>MEJORAMIENTO CIERRE MULTICANCHA POBLACIÓN ORIENTE, ANTOFAGASTA</v>
          </cell>
          <cell r="I9493" t="str">
            <v>Proyecto Con Término Anticipado</v>
          </cell>
          <cell r="J9493">
            <v>42699</v>
          </cell>
          <cell r="K9493">
            <v>33237</v>
          </cell>
          <cell r="L9493">
            <v>1</v>
          </cell>
          <cell r="M9493" t="str">
            <v>Licitación y Contratación</v>
          </cell>
          <cell r="N9493">
            <v>42985</v>
          </cell>
          <cell r="O9493">
            <v>49965486</v>
          </cell>
          <cell r="P9493">
            <v>40526759</v>
          </cell>
          <cell r="Q9493">
            <v>1</v>
          </cell>
          <cell r="R9493">
            <v>1</v>
          </cell>
          <cell r="S9493">
            <v>9438727</v>
          </cell>
          <cell r="T9493">
            <v>40526759</v>
          </cell>
        </row>
        <row r="9494">
          <cell r="G9494" t="str">
            <v>1-C-2013-2965</v>
          </cell>
          <cell r="H9494" t="str">
            <v>MEJORAMIENTO CIERRE PERIMETRAL MULTICANCHA LOS CHAÑARES</v>
          </cell>
          <cell r="I9494" t="str">
            <v>Proyecto Con Término Anticipado</v>
          </cell>
          <cell r="J9494">
            <v>42699</v>
          </cell>
          <cell r="K9494">
            <v>33237</v>
          </cell>
          <cell r="L9494">
            <v>1</v>
          </cell>
          <cell r="M9494" t="str">
            <v>Licitación y Contratación</v>
          </cell>
          <cell r="N9494">
            <v>43096</v>
          </cell>
          <cell r="O9494">
            <v>40001850</v>
          </cell>
          <cell r="P9494">
            <v>40001850</v>
          </cell>
          <cell r="Q9494">
            <v>1</v>
          </cell>
          <cell r="R9494">
            <v>1</v>
          </cell>
          <cell r="S9494">
            <v>0</v>
          </cell>
          <cell r="T9494">
            <v>40001850</v>
          </cell>
        </row>
        <row r="9495">
          <cell r="G9495" t="str">
            <v>1-C-2013-2969</v>
          </cell>
          <cell r="H9495" t="str">
            <v>MEJORAMIENTO MULTICANCHA VILLA NUEVO AMANECER, ANTOFAGASTA</v>
          </cell>
          <cell r="I9495" t="str">
            <v>Proyecto Con Término Anticipado</v>
          </cell>
          <cell r="J9495">
            <v>42699</v>
          </cell>
          <cell r="K9495">
            <v>33237</v>
          </cell>
          <cell r="L9495">
            <v>1</v>
          </cell>
          <cell r="M9495" t="str">
            <v>Licitación y Contratación</v>
          </cell>
          <cell r="N9495">
            <v>43028</v>
          </cell>
          <cell r="O9495">
            <v>40001017</v>
          </cell>
          <cell r="P9495">
            <v>40001017</v>
          </cell>
          <cell r="Q9495">
            <v>1</v>
          </cell>
          <cell r="R9495">
            <v>1</v>
          </cell>
          <cell r="S9495">
            <v>0</v>
          </cell>
          <cell r="T9495">
            <v>40001017</v>
          </cell>
        </row>
        <row r="9496">
          <cell r="G9496" t="str">
            <v>1-C-2013-318</v>
          </cell>
          <cell r="H9496" t="str">
            <v>MEJORAMIENTO MULTICANCHA VILLA VALDIVIESO</v>
          </cell>
          <cell r="I9496" t="str">
            <v>En Proceso de Cierre</v>
          </cell>
          <cell r="J9496">
            <v>42699</v>
          </cell>
          <cell r="K9496">
            <v>33237</v>
          </cell>
          <cell r="L9496">
            <v>1</v>
          </cell>
          <cell r="M9496" t="str">
            <v>Licitación y Contratación</v>
          </cell>
          <cell r="N9496">
            <v>43045</v>
          </cell>
          <cell r="O9496">
            <v>42771170</v>
          </cell>
          <cell r="P9496">
            <v>42771170</v>
          </cell>
          <cell r="Q9496">
            <v>1</v>
          </cell>
          <cell r="R9496">
            <v>1</v>
          </cell>
          <cell r="S9496">
            <v>0</v>
          </cell>
          <cell r="T9496">
            <v>42771170</v>
          </cell>
        </row>
        <row r="9497">
          <cell r="G9497" t="str">
            <v>1-C-2016-210</v>
          </cell>
          <cell r="H9497" t="str">
            <v>CONSTRUCCION SEDE SOCIAL EL CHELICHE</v>
          </cell>
          <cell r="I9497" t="str">
            <v>Proyecto Cerrado</v>
          </cell>
          <cell r="J9497">
            <v>42698</v>
          </cell>
          <cell r="K9497">
            <v>33190</v>
          </cell>
          <cell r="L9497">
            <v>1</v>
          </cell>
          <cell r="M9497" t="str">
            <v>Licitación y Contratación</v>
          </cell>
          <cell r="N9497">
            <v>43093</v>
          </cell>
          <cell r="O9497">
            <v>56320352</v>
          </cell>
          <cell r="P9497">
            <v>56320352</v>
          </cell>
          <cell r="Q9497">
            <v>1</v>
          </cell>
          <cell r="R9497">
            <v>1</v>
          </cell>
          <cell r="S9497">
            <v>0</v>
          </cell>
          <cell r="T9497">
            <v>56320352</v>
          </cell>
        </row>
        <row r="9498">
          <cell r="G9498" t="str">
            <v>1-C-2015-1766</v>
          </cell>
          <cell r="H9498" t="str">
            <v>MEJORAMIENTO MULTICANCHA FERNANDO BARAHONA</v>
          </cell>
          <cell r="I9498" t="str">
            <v>Proyecto Cerrado</v>
          </cell>
          <cell r="J9498">
            <v>42698</v>
          </cell>
          <cell r="K9498">
            <v>33193</v>
          </cell>
          <cell r="L9498">
            <v>1</v>
          </cell>
          <cell r="M9498" t="str">
            <v>Licitación y Contratación</v>
          </cell>
          <cell r="N9498">
            <v>42957</v>
          </cell>
          <cell r="O9498">
            <v>55926281</v>
          </cell>
          <cell r="P9498">
            <v>55926281</v>
          </cell>
          <cell r="Q9498">
            <v>1</v>
          </cell>
          <cell r="R9498">
            <v>1</v>
          </cell>
          <cell r="S9498">
            <v>0</v>
          </cell>
          <cell r="T9498">
            <v>55926281</v>
          </cell>
        </row>
        <row r="9499">
          <cell r="G9499" t="str">
            <v>1-C-2015-1572</v>
          </cell>
          <cell r="H9499" t="str">
            <v>IMPLEMENTACIÓN JUEGOS INFANTILES Y MAQUINAS DE EJERCICIO EN SAN ENRIQUE, ARMERILLO, LOS ALMENDROS, LAS DELICIAS, VILCHES ALTO, LA CALOR</v>
          </cell>
          <cell r="I9499" t="str">
            <v>Proyecto Cerrado</v>
          </cell>
          <cell r="J9499">
            <v>42698</v>
          </cell>
          <cell r="K9499">
            <v>33174</v>
          </cell>
          <cell r="L9499">
            <v>1</v>
          </cell>
          <cell r="M9499" t="str">
            <v>Licitación y Contratación</v>
          </cell>
          <cell r="N9499">
            <v>42955</v>
          </cell>
          <cell r="O9499">
            <v>50579078</v>
          </cell>
          <cell r="P9499">
            <v>50579079</v>
          </cell>
          <cell r="Q9499">
            <v>1</v>
          </cell>
          <cell r="R9499">
            <v>1</v>
          </cell>
          <cell r="S9499">
            <v>0</v>
          </cell>
          <cell r="T9499">
            <v>50579078</v>
          </cell>
        </row>
        <row r="9500">
          <cell r="G9500" t="str">
            <v>1-C-2014-2728</v>
          </cell>
          <cell r="H9500" t="str">
            <v>CONSTRUCCIÓN ESCUELA PRESIDENTE PRIETO, COMUNA DE TALAGANTE</v>
          </cell>
          <cell r="I9500" t="str">
            <v>Proyecto Cerrado</v>
          </cell>
          <cell r="J9500">
            <v>42698</v>
          </cell>
          <cell r="K9500">
            <v>33200</v>
          </cell>
          <cell r="L9500">
            <v>1</v>
          </cell>
          <cell r="M9500" t="str">
            <v>Licitación y Contratación</v>
          </cell>
          <cell r="N9500">
            <v>43263</v>
          </cell>
          <cell r="O9500">
            <v>59907218</v>
          </cell>
          <cell r="P9500">
            <v>58923541</v>
          </cell>
          <cell r="Q9500">
            <v>1</v>
          </cell>
          <cell r="R9500">
            <v>1</v>
          </cell>
          <cell r="S9500">
            <v>983677</v>
          </cell>
          <cell r="T9500">
            <v>58923541</v>
          </cell>
        </row>
        <row r="9501">
          <cell r="G9501" t="str">
            <v>1-C-2016-277</v>
          </cell>
          <cell r="H9501" t="str">
            <v>REPOSICIÓN SEDE SOCIAL JJVV BRUSELAS II, COMUNA DE SAN ANTONIO</v>
          </cell>
          <cell r="I9501" t="str">
            <v>Proyecto Cerrado</v>
          </cell>
          <cell r="J9501">
            <v>42697</v>
          </cell>
          <cell r="K9501">
            <v>33185</v>
          </cell>
          <cell r="L9501">
            <v>1</v>
          </cell>
          <cell r="M9501" t="str">
            <v>Licitación y Contratación</v>
          </cell>
          <cell r="N9501">
            <v>43643</v>
          </cell>
          <cell r="O9501">
            <v>59415785</v>
          </cell>
          <cell r="P9501">
            <v>59415785</v>
          </cell>
          <cell r="Q9501">
            <v>1</v>
          </cell>
          <cell r="R9501">
            <v>1</v>
          </cell>
          <cell r="S9501">
            <v>0</v>
          </cell>
          <cell r="T9501">
            <v>59415785</v>
          </cell>
        </row>
        <row r="9502">
          <cell r="G9502" t="str">
            <v>1-C-2015-2026</v>
          </cell>
          <cell r="H9502" t="str">
            <v>REFUGIOS PEATONALES URBANOS, COMUNA DE GALVARINO</v>
          </cell>
          <cell r="I9502" t="str">
            <v>Proyecto Cerrado</v>
          </cell>
          <cell r="J9502">
            <v>42697</v>
          </cell>
          <cell r="K9502">
            <v>33182</v>
          </cell>
          <cell r="L9502">
            <v>1</v>
          </cell>
          <cell r="M9502" t="str">
            <v>Licitación y Contratación</v>
          </cell>
          <cell r="N9502">
            <v>42976</v>
          </cell>
          <cell r="O9502">
            <v>14571081</v>
          </cell>
          <cell r="P9502">
            <v>14571081</v>
          </cell>
          <cell r="Q9502">
            <v>1</v>
          </cell>
          <cell r="R9502">
            <v>1</v>
          </cell>
          <cell r="S9502">
            <v>0</v>
          </cell>
          <cell r="T9502">
            <v>14571081</v>
          </cell>
        </row>
        <row r="9503">
          <cell r="G9503" t="str">
            <v>1-C-2015-157</v>
          </cell>
          <cell r="H9503" t="str">
            <v>MEJORAMIENTO VEREDAS AV. BERNARDO O'HIGGINS ENTRE SERRANO Y JEQUIER, COSTADO PONIENTE</v>
          </cell>
          <cell r="I9503" t="str">
            <v>Proyecto Cerrado</v>
          </cell>
          <cell r="J9503">
            <v>42697</v>
          </cell>
          <cell r="K9503">
            <v>33180</v>
          </cell>
          <cell r="L9503">
            <v>1</v>
          </cell>
          <cell r="M9503" t="str">
            <v>Licitación y Contratación</v>
          </cell>
          <cell r="N9503">
            <v>42953</v>
          </cell>
          <cell r="O9503">
            <v>46643438</v>
          </cell>
          <cell r="P9503">
            <v>46643438</v>
          </cell>
          <cell r="Q9503">
            <v>1</v>
          </cell>
          <cell r="R9503">
            <v>1</v>
          </cell>
          <cell r="S9503">
            <v>0</v>
          </cell>
          <cell r="T9503">
            <v>46643438</v>
          </cell>
        </row>
        <row r="9504">
          <cell r="G9504" t="str">
            <v>1-C-2014-2714</v>
          </cell>
          <cell r="H9504" t="str">
            <v>CONSTRUCCIÓN SEDE SOCIAL JUNTA DE VECINOS SANTA ISABEL - EL TORREÓN, SAN CARLOS</v>
          </cell>
          <cell r="I9504" t="str">
            <v>Proyecto Cerrado</v>
          </cell>
          <cell r="J9504">
            <v>42697</v>
          </cell>
          <cell r="K9504">
            <v>33220</v>
          </cell>
          <cell r="L9504">
            <v>1</v>
          </cell>
          <cell r="M9504" t="str">
            <v>Licitación y Contratación</v>
          </cell>
          <cell r="N9504">
            <v>42935</v>
          </cell>
          <cell r="O9504">
            <v>48726655</v>
          </cell>
          <cell r="P9504">
            <v>46936575</v>
          </cell>
          <cell r="Q9504">
            <v>1</v>
          </cell>
          <cell r="R9504">
            <v>1</v>
          </cell>
          <cell r="S9504">
            <v>1790080</v>
          </cell>
          <cell r="T9504">
            <v>46936575</v>
          </cell>
        </row>
        <row r="9505">
          <cell r="G9505" t="str">
            <v>1-C-2013-458</v>
          </cell>
          <cell r="H9505" t="str">
            <v>30 REFUGIOS PEATONALES RURALES EN DIVERSOS SECTORES RURALES DE GALVARINO</v>
          </cell>
          <cell r="I9505" t="str">
            <v>Proyecto Cerrado</v>
          </cell>
          <cell r="J9505">
            <v>42697</v>
          </cell>
          <cell r="K9505">
            <v>33182</v>
          </cell>
          <cell r="L9505">
            <v>1</v>
          </cell>
          <cell r="M9505" t="str">
            <v>Licitación y Contratación</v>
          </cell>
          <cell r="N9505">
            <v>42910</v>
          </cell>
          <cell r="O9505">
            <v>51881516</v>
          </cell>
          <cell r="P9505">
            <v>51865463</v>
          </cell>
          <cell r="Q9505">
            <v>1</v>
          </cell>
          <cell r="R9505">
            <v>1</v>
          </cell>
          <cell r="S9505">
            <v>16053</v>
          </cell>
          <cell r="T9505">
            <v>51865463</v>
          </cell>
        </row>
        <row r="9506">
          <cell r="G9506" t="str">
            <v>1-C-2016-1128</v>
          </cell>
          <cell r="H9506" t="str">
            <v>REPOSICIÓN REFUGIOS PEATONALES LONQUÉN NORTE</v>
          </cell>
          <cell r="I9506" t="str">
            <v>Proyecto Cerrado</v>
          </cell>
          <cell r="J9506">
            <v>42696</v>
          </cell>
          <cell r="K9506">
            <v>33191</v>
          </cell>
          <cell r="L9506">
            <v>1</v>
          </cell>
          <cell r="M9506" t="str">
            <v>Administración Directa</v>
          </cell>
          <cell r="N9506">
            <v>42794</v>
          </cell>
          <cell r="O9506">
            <v>59970437</v>
          </cell>
          <cell r="P9506">
            <v>59970437</v>
          </cell>
          <cell r="Q9506">
            <v>3</v>
          </cell>
          <cell r="R9506">
            <v>3</v>
          </cell>
          <cell r="S9506">
            <v>0</v>
          </cell>
          <cell r="T9506">
            <v>59970437</v>
          </cell>
        </row>
        <row r="9507">
          <cell r="G9507" t="str">
            <v>1-C-2016-1112</v>
          </cell>
          <cell r="H9507" t="str">
            <v>REPOSICIÓN DE PAVIMENTACIÓN EN CAMINO SAN ALFONSO</v>
          </cell>
          <cell r="I9507" t="str">
            <v>Proyecto Cerrado</v>
          </cell>
          <cell r="J9507">
            <v>42696</v>
          </cell>
          <cell r="K9507">
            <v>33191</v>
          </cell>
          <cell r="L9507">
            <v>1</v>
          </cell>
          <cell r="M9507" t="str">
            <v>Licitación y Contratación</v>
          </cell>
          <cell r="N9507">
            <v>42948</v>
          </cell>
          <cell r="O9507">
            <v>58274719</v>
          </cell>
          <cell r="P9507">
            <v>57996222</v>
          </cell>
          <cell r="Q9507">
            <v>1</v>
          </cell>
          <cell r="R9507">
            <v>1</v>
          </cell>
          <cell r="S9507">
            <v>278497</v>
          </cell>
          <cell r="T9507">
            <v>57996222</v>
          </cell>
        </row>
        <row r="9508">
          <cell r="G9508" t="str">
            <v>1-C-2016-951</v>
          </cell>
          <cell r="H9508" t="str">
            <v>HABILITACIÓN DE ESPACIOS PUBLICOS PLAYAS ISLA QUIHUA</v>
          </cell>
          <cell r="I9508" t="str">
            <v>100% Girado</v>
          </cell>
          <cell r="J9508">
            <v>42696</v>
          </cell>
          <cell r="K9508">
            <v>33144</v>
          </cell>
          <cell r="L9508">
            <v>1</v>
          </cell>
          <cell r="M9508" t="str">
            <v>Administración Directa</v>
          </cell>
          <cell r="N9508">
            <v>42824</v>
          </cell>
          <cell r="O9508">
            <v>59000000</v>
          </cell>
          <cell r="P9508">
            <v>59000000</v>
          </cell>
          <cell r="Q9508">
            <v>4</v>
          </cell>
          <cell r="R9508">
            <v>4</v>
          </cell>
          <cell r="S9508">
            <v>0</v>
          </cell>
          <cell r="T9508">
            <v>59000000</v>
          </cell>
        </row>
        <row r="9509">
          <cell r="G9509" t="str">
            <v>1-C-2016-937</v>
          </cell>
          <cell r="H9509" t="str">
            <v>CONSERVACION DE CAMINOS NO ENROLADOS RURALES DE LA COMUNA DE QUELLON</v>
          </cell>
          <cell r="I9509" t="str">
            <v>Proyecto Cerrado</v>
          </cell>
          <cell r="J9509">
            <v>42696</v>
          </cell>
          <cell r="K9509">
            <v>33154</v>
          </cell>
          <cell r="L9509">
            <v>1</v>
          </cell>
          <cell r="M9509" t="str">
            <v>Administración Directa</v>
          </cell>
          <cell r="N9509">
            <v>42844</v>
          </cell>
          <cell r="O9509">
            <v>59998282</v>
          </cell>
          <cell r="P9509">
            <v>59998282</v>
          </cell>
          <cell r="Q9509">
            <v>5</v>
          </cell>
          <cell r="R9509">
            <v>5</v>
          </cell>
          <cell r="S9509">
            <v>0</v>
          </cell>
          <cell r="T9509">
            <v>59998282</v>
          </cell>
        </row>
        <row r="9510">
          <cell r="G9510" t="str">
            <v>1-C-2016-883</v>
          </cell>
          <cell r="H9510" t="str">
            <v>CONSERVACIÓN ESPACIO PÚBLICO PLAZOLETA QUENUIR</v>
          </cell>
          <cell r="I9510" t="str">
            <v>Proyecto Cerrado</v>
          </cell>
          <cell r="J9510">
            <v>42696</v>
          </cell>
          <cell r="K9510">
            <v>33150</v>
          </cell>
          <cell r="L9510">
            <v>1</v>
          </cell>
          <cell r="M9510" t="str">
            <v>Administración Directa</v>
          </cell>
          <cell r="N9510">
            <v>42839</v>
          </cell>
          <cell r="O9510">
            <v>39338219</v>
          </cell>
          <cell r="P9510">
            <v>39338219</v>
          </cell>
          <cell r="Q9510">
            <v>4</v>
          </cell>
          <cell r="R9510">
            <v>4</v>
          </cell>
          <cell r="S9510">
            <v>0</v>
          </cell>
          <cell r="T9510">
            <v>39338219</v>
          </cell>
        </row>
        <row r="9511">
          <cell r="G9511" t="str">
            <v>1-C-2016-858</v>
          </cell>
          <cell r="H9511" t="str">
            <v>CONSERVACIÓN Y RECUPERACIÓN DE ESPACIOS PÚBLICOS ISLA TABON</v>
          </cell>
          <cell r="I9511" t="str">
            <v>En Ejecución</v>
          </cell>
          <cell r="J9511">
            <v>42696</v>
          </cell>
          <cell r="K9511">
            <v>33144</v>
          </cell>
          <cell r="L9511">
            <v>1</v>
          </cell>
          <cell r="M9511" t="str">
            <v>Administración Directa</v>
          </cell>
          <cell r="N9511">
            <v>42824</v>
          </cell>
          <cell r="O9511">
            <v>59000000</v>
          </cell>
          <cell r="P9511">
            <v>59000000</v>
          </cell>
          <cell r="Q9511">
            <v>4</v>
          </cell>
          <cell r="R9511">
            <v>4</v>
          </cell>
          <cell r="S9511">
            <v>0</v>
          </cell>
          <cell r="T9511">
            <v>59000000</v>
          </cell>
        </row>
        <row r="9512">
          <cell r="G9512" t="str">
            <v>1-C-2016-1380</v>
          </cell>
          <cell r="H9512" t="str">
            <v>MEJORAMIENTO DISTINTOS CAMINOS RURALES DE LA COMUNA DE MARIQUINA</v>
          </cell>
          <cell r="I9512" t="str">
            <v>En Ejecución</v>
          </cell>
          <cell r="J9512">
            <v>42696</v>
          </cell>
          <cell r="K9512">
            <v>33263</v>
          </cell>
          <cell r="L9512">
            <v>1</v>
          </cell>
          <cell r="M9512" t="str">
            <v>Licitación y Contratación</v>
          </cell>
          <cell r="N9512" t="str">
            <v>no definida</v>
          </cell>
          <cell r="O9512">
            <v>14951117</v>
          </cell>
          <cell r="P9512">
            <v>14951117</v>
          </cell>
          <cell r="Q9512">
            <v>1</v>
          </cell>
          <cell r="R9512">
            <v>1</v>
          </cell>
          <cell r="S9512">
            <v>0</v>
          </cell>
          <cell r="T9512">
            <v>14951117</v>
          </cell>
        </row>
        <row r="9513">
          <cell r="G9513" t="str">
            <v>1-C-2016-152</v>
          </cell>
          <cell r="H9513" t="str">
            <v>REPOSICIÓN CIERRE PERIMETRAL COMPLEJO DEPORTIVO, PELARCO.</v>
          </cell>
          <cell r="I9513" t="str">
            <v>Proyecto Cerrado</v>
          </cell>
          <cell r="J9513">
            <v>42696</v>
          </cell>
          <cell r="K9513">
            <v>33171</v>
          </cell>
          <cell r="L9513">
            <v>1</v>
          </cell>
          <cell r="M9513" t="str">
            <v>Licitación y Contratación</v>
          </cell>
          <cell r="N9513">
            <v>42831</v>
          </cell>
          <cell r="O9513">
            <v>56983151</v>
          </cell>
          <cell r="P9513">
            <v>56983151</v>
          </cell>
          <cell r="Q9513">
            <v>1</v>
          </cell>
          <cell r="R9513">
            <v>1</v>
          </cell>
          <cell r="S9513">
            <v>0</v>
          </cell>
          <cell r="T9513">
            <v>56983151</v>
          </cell>
        </row>
        <row r="9514">
          <cell r="G9514" t="str">
            <v>1-C-2015-1810</v>
          </cell>
          <cell r="H9514" t="str">
            <v>CONSTRUCCIÓN Y HABILITACIÓN PLAZA VILLA Y LIBERTAD</v>
          </cell>
          <cell r="I9514" t="str">
            <v>Proyecto Cerrado</v>
          </cell>
          <cell r="J9514">
            <v>42696</v>
          </cell>
          <cell r="K9514">
            <v>33163</v>
          </cell>
          <cell r="L9514">
            <v>1</v>
          </cell>
          <cell r="M9514" t="str">
            <v>Licitación y Contratación</v>
          </cell>
          <cell r="N9514">
            <v>42952</v>
          </cell>
          <cell r="O9514">
            <v>50114523</v>
          </cell>
          <cell r="P9514">
            <v>50114523</v>
          </cell>
          <cell r="Q9514">
            <v>1</v>
          </cell>
          <cell r="R9514">
            <v>1</v>
          </cell>
          <cell r="S9514">
            <v>0</v>
          </cell>
          <cell r="T9514">
            <v>50114523</v>
          </cell>
        </row>
        <row r="9515">
          <cell r="G9515" t="str">
            <v>1-C-2015-1806</v>
          </cell>
          <cell r="H9515" t="str">
            <v>CONSTRUCCIÓN PLAZA GIMNASIO CELSO AHUMADA CUREPTO</v>
          </cell>
          <cell r="I9515" t="str">
            <v>Proyecto Cerrado</v>
          </cell>
          <cell r="J9515">
            <v>42696</v>
          </cell>
          <cell r="K9515">
            <v>33159</v>
          </cell>
          <cell r="L9515">
            <v>1</v>
          </cell>
          <cell r="M9515" t="str">
            <v>Licitación y Contratación</v>
          </cell>
          <cell r="N9515">
            <v>42892</v>
          </cell>
          <cell r="O9515">
            <v>52246191</v>
          </cell>
          <cell r="P9515">
            <v>52240719</v>
          </cell>
          <cell r="Q9515">
            <v>1</v>
          </cell>
          <cell r="R9515">
            <v>1</v>
          </cell>
          <cell r="S9515">
            <v>5472</v>
          </cell>
          <cell r="T9515">
            <v>52240719</v>
          </cell>
        </row>
        <row r="9516">
          <cell r="G9516" t="str">
            <v>1-C-2015-391</v>
          </cell>
          <cell r="H9516" t="str">
            <v>CONSTRUCCION DE ACERAS PEATONALES CALLE JUAN JUFRE ENTRE CALLE LOS CERRILLOS Y PROMAUCAES</v>
          </cell>
          <cell r="I9516" t="str">
            <v>Proyecto Cerrado</v>
          </cell>
          <cell r="J9516">
            <v>42696</v>
          </cell>
          <cell r="K9516">
            <v>33173</v>
          </cell>
          <cell r="L9516">
            <v>1</v>
          </cell>
          <cell r="M9516" t="str">
            <v>Licitación y Contratación</v>
          </cell>
          <cell r="N9516">
            <v>42965</v>
          </cell>
          <cell r="O9516">
            <v>51083725</v>
          </cell>
          <cell r="P9516">
            <v>51083725</v>
          </cell>
          <cell r="Q9516">
            <v>1</v>
          </cell>
          <cell r="R9516">
            <v>1</v>
          </cell>
          <cell r="S9516">
            <v>0</v>
          </cell>
          <cell r="T9516">
            <v>51083725</v>
          </cell>
        </row>
        <row r="9517">
          <cell r="G9517" t="str">
            <v>1-C-2014-2265</v>
          </cell>
          <cell r="H9517" t="str">
            <v>REPOSICIÓN DE VEREDAS AV. YUNGAY ENTRE JOAQUÍN OLIVA Y TOCORNAL.</v>
          </cell>
          <cell r="I9517" t="str">
            <v>Proyecto Cerrado</v>
          </cell>
          <cell r="J9517">
            <v>42696</v>
          </cell>
          <cell r="K9517">
            <v>33162</v>
          </cell>
          <cell r="L9517">
            <v>1</v>
          </cell>
          <cell r="M9517" t="str">
            <v>Licitación y Contratación</v>
          </cell>
          <cell r="N9517">
            <v>42980</v>
          </cell>
          <cell r="O9517">
            <v>49202930</v>
          </cell>
          <cell r="P9517">
            <v>46742784</v>
          </cell>
          <cell r="Q9517">
            <v>1</v>
          </cell>
          <cell r="R9517">
            <v>1</v>
          </cell>
          <cell r="S9517">
            <v>2460146</v>
          </cell>
          <cell r="T9517">
            <v>46742784</v>
          </cell>
        </row>
        <row r="9518">
          <cell r="G9518" t="str">
            <v>1-B-2016-592</v>
          </cell>
          <cell r="H9518" t="str">
            <v>CONSTRUCCIÓN CASA PARAMEDICO POSTA RURAL SAN ENRIQUE, COMUNA DE SANTO DOMINGO.</v>
          </cell>
          <cell r="I9518" t="str">
            <v>Proyecto Cerrado</v>
          </cell>
          <cell r="J9518">
            <v>42695</v>
          </cell>
          <cell r="K9518">
            <v>33063</v>
          </cell>
          <cell r="L9518">
            <v>1</v>
          </cell>
          <cell r="M9518" t="str">
            <v>Licitación y Contratación</v>
          </cell>
          <cell r="N9518">
            <v>42933</v>
          </cell>
          <cell r="O9518">
            <v>27920000</v>
          </cell>
          <cell r="P9518">
            <v>27919135</v>
          </cell>
          <cell r="Q9518">
            <v>1</v>
          </cell>
          <cell r="R9518">
            <v>1</v>
          </cell>
          <cell r="S9518">
            <v>0</v>
          </cell>
          <cell r="T9518">
            <v>27920000</v>
          </cell>
        </row>
        <row r="9519">
          <cell r="G9519" t="str">
            <v>1-B-2016-380</v>
          </cell>
          <cell r="H9519" t="str">
            <v>CONSTRUCCIÓN J.V. Nº 160-I, BELLOTO 2000. QUILPUÉ</v>
          </cell>
          <cell r="I9519" t="str">
            <v>100% Girado</v>
          </cell>
          <cell r="J9519">
            <v>42695</v>
          </cell>
          <cell r="K9519">
            <v>33063</v>
          </cell>
          <cell r="L9519">
            <v>1</v>
          </cell>
          <cell r="M9519" t="str">
            <v>Licitación y Contratación</v>
          </cell>
          <cell r="N9519">
            <v>43526</v>
          </cell>
          <cell r="O9519">
            <v>29343472</v>
          </cell>
          <cell r="P9519">
            <v>29321341</v>
          </cell>
          <cell r="Q9519">
            <v>1</v>
          </cell>
          <cell r="R9519">
            <v>1</v>
          </cell>
          <cell r="S9519">
            <v>0</v>
          </cell>
          <cell r="T9519">
            <v>29343472</v>
          </cell>
        </row>
        <row r="9520">
          <cell r="G9520" t="str">
            <v>1-B-2016-313</v>
          </cell>
          <cell r="H9520" t="str">
            <v>CONSTRUCCIÓN DE SOLERAS, ZARPAS Y BADENES EN AVENIDA DEL MAR, ENTRE DIEGO SUTIL Y BAJADA LOS COIRONES</v>
          </cell>
          <cell r="I9520" t="str">
            <v>Proyecto Cerrado</v>
          </cell>
          <cell r="J9520">
            <v>42695</v>
          </cell>
          <cell r="K9520">
            <v>32120</v>
          </cell>
          <cell r="L9520">
            <v>1</v>
          </cell>
          <cell r="M9520" t="str">
            <v>Licitación y Contratación</v>
          </cell>
          <cell r="N9520">
            <v>43016</v>
          </cell>
          <cell r="O9520">
            <v>27966000</v>
          </cell>
          <cell r="P9520">
            <v>54798566</v>
          </cell>
          <cell r="Q9520">
            <v>1</v>
          </cell>
          <cell r="R9520">
            <v>1</v>
          </cell>
          <cell r="S9520">
            <v>0</v>
          </cell>
          <cell r="T9520">
            <v>27966000</v>
          </cell>
        </row>
        <row r="9521">
          <cell r="G9521" t="str">
            <v>1-B-2016-394</v>
          </cell>
          <cell r="H9521" t="str">
            <v>REPOSICION DE 463M2 DE ACERAS Y ESCAÑOS,AVENIDA ARTURO PRAT, MARCHIGUE</v>
          </cell>
          <cell r="I9521" t="str">
            <v>Proyecto Cerrado</v>
          </cell>
          <cell r="J9521">
            <v>42690</v>
          </cell>
          <cell r="K9521">
            <v>31656</v>
          </cell>
          <cell r="L9521">
            <v>1</v>
          </cell>
          <cell r="M9521" t="str">
            <v>Administración Directa</v>
          </cell>
          <cell r="N9521">
            <v>42797</v>
          </cell>
          <cell r="O9521">
            <v>8218526</v>
          </cell>
          <cell r="P9521">
            <v>8218526</v>
          </cell>
          <cell r="Q9521">
            <v>3</v>
          </cell>
          <cell r="R9521">
            <v>3</v>
          </cell>
          <cell r="S9521">
            <v>0</v>
          </cell>
          <cell r="T9521">
            <v>8218526</v>
          </cell>
        </row>
        <row r="9522">
          <cell r="G9522" t="str">
            <v>1-C-2013-1991</v>
          </cell>
          <cell r="H9522" t="str">
            <v>“CONSTRUCCION GARITAS CAMINERAS RURALES, COMUNA DE QUEILEN”</v>
          </cell>
          <cell r="I9522" t="str">
            <v>Proyecto Cerrado</v>
          </cell>
          <cell r="J9522">
            <v>42690</v>
          </cell>
          <cell r="K9522" t="str">
            <v>E29894/2016</v>
          </cell>
          <cell r="L9522">
            <v>1</v>
          </cell>
          <cell r="M9522" t="str">
            <v>Licitación y Contratación</v>
          </cell>
          <cell r="N9522">
            <v>42911</v>
          </cell>
          <cell r="O9522">
            <v>49439334</v>
          </cell>
          <cell r="P9522">
            <v>49439334</v>
          </cell>
          <cell r="Q9522">
            <v>1</v>
          </cell>
          <cell r="R9522">
            <v>1</v>
          </cell>
          <cell r="S9522">
            <v>0</v>
          </cell>
          <cell r="T9522">
            <v>49439334</v>
          </cell>
        </row>
        <row r="9523">
          <cell r="G9523" t="str">
            <v>1-C-2016-1452</v>
          </cell>
          <cell r="H9523" t="str">
            <v>CONSTRUCCIÓN EXPLANADA RECREATIVA Y HABILITACIÓN ÁREA VERDE MATAVERI LA LEGUA LOTE 2, SAN JOAQUÍN</v>
          </cell>
          <cell r="I9523" t="str">
            <v>Proyecto Cerrado</v>
          </cell>
          <cell r="J9523">
            <v>42683</v>
          </cell>
          <cell r="K9523">
            <v>31055</v>
          </cell>
          <cell r="L9523">
            <v>1</v>
          </cell>
          <cell r="M9523" t="str">
            <v>Licitación y Contratación</v>
          </cell>
          <cell r="N9523">
            <v>42919</v>
          </cell>
          <cell r="O9523">
            <v>59999999</v>
          </cell>
          <cell r="P9523">
            <v>59900733</v>
          </cell>
          <cell r="Q9523">
            <v>1</v>
          </cell>
          <cell r="R9523">
            <v>1</v>
          </cell>
          <cell r="S9523">
            <v>0</v>
          </cell>
          <cell r="T9523">
            <v>59999999</v>
          </cell>
        </row>
        <row r="9524">
          <cell r="G9524" t="str">
            <v>1-B-2016-621</v>
          </cell>
          <cell r="H9524" t="str">
            <v>CONSTRUCCIÓN VEREDAS LOS ALMENDROS - LOS DAMASCOS. VILLA ALEMANA</v>
          </cell>
          <cell r="I9524" t="str">
            <v>Proyecto Cerrado</v>
          </cell>
          <cell r="J9524">
            <v>42683</v>
          </cell>
          <cell r="K9524">
            <v>31167</v>
          </cell>
          <cell r="L9524">
            <v>1</v>
          </cell>
          <cell r="M9524" t="str">
            <v>Licitación y Contratación</v>
          </cell>
          <cell r="N9524">
            <v>42894</v>
          </cell>
          <cell r="O9524">
            <v>33775000</v>
          </cell>
          <cell r="P9524">
            <v>42016976</v>
          </cell>
          <cell r="Q9524">
            <v>1</v>
          </cell>
          <cell r="R9524">
            <v>1</v>
          </cell>
          <cell r="S9524">
            <v>0</v>
          </cell>
          <cell r="T9524">
            <v>33775000</v>
          </cell>
        </row>
        <row r="9525">
          <cell r="G9525" t="str">
            <v>1-B-2016-328</v>
          </cell>
          <cell r="H9525" t="str">
            <v>CONSTRUCCION SEDE SOCIAL CLUB ADULTO MAYOR GRACIAS A LA VIDA- SAN RAMÓN DE MALLARAUCO COMUNA MELIPILLA</v>
          </cell>
          <cell r="I9525" t="str">
            <v>Proyecto Cerrado</v>
          </cell>
          <cell r="J9525">
            <v>42683</v>
          </cell>
          <cell r="K9525" t="str">
            <v>E31355/2016</v>
          </cell>
          <cell r="L9525">
            <v>1</v>
          </cell>
          <cell r="M9525" t="str">
            <v>Administración Directa</v>
          </cell>
          <cell r="N9525">
            <v>43251</v>
          </cell>
          <cell r="O9525">
            <v>34492889</v>
          </cell>
          <cell r="P9525">
            <v>34492889</v>
          </cell>
          <cell r="Q9525">
            <v>4</v>
          </cell>
          <cell r="R9525">
            <v>4</v>
          </cell>
          <cell r="S9525">
            <v>0</v>
          </cell>
          <cell r="T9525">
            <v>34492889</v>
          </cell>
        </row>
        <row r="9526">
          <cell r="G9526" t="str">
            <v>1-C-2016-1690</v>
          </cell>
          <cell r="H9526" t="str">
            <v>REPOSICIÓN DE ACERAS Y OBRAS MENORES, CALLE FRANCISCO BARROS DE COELEMU</v>
          </cell>
          <cell r="I9526" t="str">
            <v>100% Girado</v>
          </cell>
          <cell r="J9526">
            <v>42681</v>
          </cell>
          <cell r="K9526">
            <v>31397</v>
          </cell>
          <cell r="L9526">
            <v>1</v>
          </cell>
          <cell r="M9526" t="str">
            <v>Administración Directa</v>
          </cell>
          <cell r="N9526">
            <v>42786</v>
          </cell>
          <cell r="O9526">
            <v>59583561</v>
          </cell>
          <cell r="P9526">
            <v>59583561</v>
          </cell>
          <cell r="Q9526">
            <v>4</v>
          </cell>
          <cell r="R9526">
            <v>4</v>
          </cell>
          <cell r="S9526">
            <v>0</v>
          </cell>
          <cell r="T9526">
            <v>59583561</v>
          </cell>
        </row>
        <row r="9527">
          <cell r="G9527" t="str">
            <v>1-B-2016-533</v>
          </cell>
          <cell r="H9527" t="str">
            <v>CONSERVACION DE VEREDAS UNIDADES VECINALES N°2, N°6 Y N°7, COMUNA DE PEÑAFLOR</v>
          </cell>
          <cell r="I9527" t="str">
            <v>En Proceso de Cierre</v>
          </cell>
          <cell r="J9527">
            <v>42681</v>
          </cell>
          <cell r="K9527" t="str">
            <v>E31252/2016</v>
          </cell>
          <cell r="L9527">
            <v>1</v>
          </cell>
          <cell r="M9527" t="str">
            <v>Administración Directa</v>
          </cell>
          <cell r="N9527">
            <v>42946</v>
          </cell>
          <cell r="O9527">
            <v>19691389</v>
          </cell>
          <cell r="P9527">
            <v>19691389</v>
          </cell>
          <cell r="Q9527">
            <v>2</v>
          </cell>
          <cell r="R9527">
            <v>2</v>
          </cell>
          <cell r="S9527">
            <v>0</v>
          </cell>
          <cell r="T9527">
            <v>19691389</v>
          </cell>
        </row>
        <row r="9528">
          <cell r="G9528" t="str">
            <v>1-B-2016-578</v>
          </cell>
          <cell r="H9528" t="str">
            <v>CONSTRUCCIÓN SEDE COMUNITARIA RITOQUE ALTO, QUINTERO.</v>
          </cell>
          <cell r="I9528" t="str">
            <v>Proyecto Cerrado</v>
          </cell>
          <cell r="J9528">
            <v>42681</v>
          </cell>
          <cell r="K9528">
            <v>31249</v>
          </cell>
          <cell r="L9528">
            <v>1</v>
          </cell>
          <cell r="M9528" t="str">
            <v>Licitación y Contratación</v>
          </cell>
          <cell r="N9528">
            <v>43067</v>
          </cell>
          <cell r="O9528">
            <v>27588000</v>
          </cell>
          <cell r="P9528">
            <v>32515727</v>
          </cell>
          <cell r="Q9528">
            <v>1</v>
          </cell>
          <cell r="R9528">
            <v>1</v>
          </cell>
          <cell r="S9528">
            <v>0</v>
          </cell>
          <cell r="T9528">
            <v>27588000</v>
          </cell>
        </row>
        <row r="9529">
          <cell r="G9529" t="str">
            <v>1-B-2016-627</v>
          </cell>
          <cell r="H9529" t="str">
            <v>INSTALACION GIMNASIO AL AIRE LIBRE ATELCURA ALTA Y AGUA FRIA ALTA</v>
          </cell>
          <cell r="I9529" t="str">
            <v>En Ejecución</v>
          </cell>
          <cell r="J9529">
            <v>42681</v>
          </cell>
          <cell r="K9529">
            <v>31265</v>
          </cell>
          <cell r="L9529">
            <v>1</v>
          </cell>
          <cell r="M9529" t="str">
            <v>Administración Directa</v>
          </cell>
          <cell r="N9529">
            <v>43139</v>
          </cell>
          <cell r="O9529">
            <v>22380792</v>
          </cell>
          <cell r="P9529">
            <v>22380792</v>
          </cell>
          <cell r="Q9529">
            <v>3</v>
          </cell>
          <cell r="R9529">
            <v>3</v>
          </cell>
          <cell r="S9529">
            <v>0</v>
          </cell>
          <cell r="T9529">
            <v>22380792</v>
          </cell>
        </row>
        <row r="9530">
          <cell r="G9530" t="str">
            <v>1-B-2016-625</v>
          </cell>
          <cell r="H9530" t="str">
            <v>CONSTRUCCIÓN ESCALERA PEATONAL SECTOR EL CHORRO, CANELA</v>
          </cell>
          <cell r="I9530" t="str">
            <v>Proyecto Cerrado</v>
          </cell>
          <cell r="J9530">
            <v>42681</v>
          </cell>
          <cell r="K9530">
            <v>31408</v>
          </cell>
          <cell r="L9530">
            <v>1</v>
          </cell>
          <cell r="M9530" t="str">
            <v>Licitación y Contratación</v>
          </cell>
          <cell r="N9530">
            <v>43001</v>
          </cell>
          <cell r="O9530">
            <v>14978208</v>
          </cell>
          <cell r="P9530">
            <v>14543894</v>
          </cell>
          <cell r="Q9530">
            <v>1</v>
          </cell>
          <cell r="R9530">
            <v>1</v>
          </cell>
          <cell r="S9530">
            <v>0</v>
          </cell>
          <cell r="T9530">
            <v>14978208</v>
          </cell>
        </row>
        <row r="9531">
          <cell r="G9531" t="str">
            <v>1-B-2016-612</v>
          </cell>
          <cell r="H9531" t="str">
            <v>CONSTRUCCION PLAZA SKATE PARK HUENTELAUQUEN SUR</v>
          </cell>
          <cell r="I9531" t="str">
            <v>Proyecto Cerrado</v>
          </cell>
          <cell r="J9531">
            <v>42681</v>
          </cell>
          <cell r="K9531">
            <v>31265</v>
          </cell>
          <cell r="L9531">
            <v>1</v>
          </cell>
          <cell r="M9531" t="str">
            <v>Licitación y Contratación</v>
          </cell>
          <cell r="N9531">
            <v>43413</v>
          </cell>
          <cell r="O9531">
            <v>10000000</v>
          </cell>
          <cell r="P9531">
            <v>35031325</v>
          </cell>
          <cell r="Q9531">
            <v>1</v>
          </cell>
          <cell r="R9531">
            <v>1</v>
          </cell>
          <cell r="S9531">
            <v>0</v>
          </cell>
          <cell r="T9531">
            <v>10000000</v>
          </cell>
        </row>
        <row r="9532">
          <cell r="G9532" t="str">
            <v>1-B-2016-309</v>
          </cell>
          <cell r="H9532" t="str">
            <v>DEMARCACION, REDUCTOR DE VELOCIDAD E INSTALACION DE BALIZA EN DIFERENTES SECTORES, VILLARRICA</v>
          </cell>
          <cell r="I9532" t="str">
            <v>Proyecto Cerrado</v>
          </cell>
          <cell r="J9532">
            <v>42681</v>
          </cell>
          <cell r="K9532" t="str">
            <v>E31253/2016</v>
          </cell>
          <cell r="L9532">
            <v>1</v>
          </cell>
          <cell r="M9532" t="str">
            <v>Licitación y Contratación</v>
          </cell>
          <cell r="N9532">
            <v>42780</v>
          </cell>
          <cell r="O9532">
            <v>5466236</v>
          </cell>
          <cell r="P9532">
            <v>5466236</v>
          </cell>
          <cell r="Q9532">
            <v>1</v>
          </cell>
          <cell r="R9532">
            <v>1</v>
          </cell>
          <cell r="S9532">
            <v>0</v>
          </cell>
          <cell r="T9532">
            <v>5466236</v>
          </cell>
        </row>
        <row r="9533">
          <cell r="G9533" t="str">
            <v>1-B-2016-608</v>
          </cell>
          <cell r="H9533" t="str">
            <v>ADQUISICION DE JUEGOS INFANTILES MODULARES, SAN FELIPE</v>
          </cell>
          <cell r="I9533" t="str">
            <v>Proyecto Cerrado</v>
          </cell>
          <cell r="J9533">
            <v>42678</v>
          </cell>
          <cell r="K9533">
            <v>30068</v>
          </cell>
          <cell r="L9533">
            <v>1</v>
          </cell>
          <cell r="M9533" t="str">
            <v>Licitación y Contratación</v>
          </cell>
          <cell r="N9533">
            <v>42732</v>
          </cell>
          <cell r="O9533">
            <v>30804638</v>
          </cell>
          <cell r="P9533">
            <v>30804638</v>
          </cell>
          <cell r="Q9533">
            <v>1</v>
          </cell>
          <cell r="R9533">
            <v>1</v>
          </cell>
          <cell r="S9533">
            <v>0</v>
          </cell>
          <cell r="T9533">
            <v>30804638</v>
          </cell>
        </row>
        <row r="9534">
          <cell r="G9534" t="str">
            <v>1-B-2016-553</v>
          </cell>
          <cell r="H9534" t="str">
            <v>CONSTRUCCION MURO DE CONTENCION LOCALIDAD DE CHITITA</v>
          </cell>
          <cell r="I9534" t="str">
            <v>Proyecto Cerrado</v>
          </cell>
          <cell r="J9534">
            <v>42667</v>
          </cell>
          <cell r="K9534" t="str">
            <v>E29927/2016</v>
          </cell>
          <cell r="L9534">
            <v>1</v>
          </cell>
          <cell r="M9534" t="str">
            <v>Licitación y Contratación</v>
          </cell>
          <cell r="N9534">
            <v>42842</v>
          </cell>
          <cell r="O9534">
            <v>34175000</v>
          </cell>
          <cell r="P9534">
            <v>33832018</v>
          </cell>
          <cell r="Q9534">
            <v>1</v>
          </cell>
          <cell r="R9534">
            <v>1</v>
          </cell>
          <cell r="S9534">
            <v>0</v>
          </cell>
          <cell r="T9534">
            <v>34175000</v>
          </cell>
        </row>
        <row r="9535">
          <cell r="G9535" t="str">
            <v>1-C-2016-1455</v>
          </cell>
          <cell r="H9535" t="str">
            <v>CONSTRUCCIÓN SEDE SOCIAL MATAVERI LA LEGUA LOTE 2, SAN JOAQUÍN</v>
          </cell>
          <cell r="I9535" t="str">
            <v>Proyecto Cerrado</v>
          </cell>
          <cell r="J9535">
            <v>42664</v>
          </cell>
          <cell r="K9535">
            <v>28781</v>
          </cell>
          <cell r="L9535">
            <v>1</v>
          </cell>
          <cell r="M9535" t="str">
            <v>Licitación y Contratación</v>
          </cell>
          <cell r="N9535">
            <v>42940</v>
          </cell>
          <cell r="O9535">
            <v>59999999</v>
          </cell>
          <cell r="P9535">
            <v>59829853</v>
          </cell>
          <cell r="Q9535">
            <v>1</v>
          </cell>
          <cell r="R9535">
            <v>1</v>
          </cell>
          <cell r="S9535">
            <v>0</v>
          </cell>
          <cell r="T9535">
            <v>59999999</v>
          </cell>
        </row>
        <row r="9536">
          <cell r="G9536" t="str">
            <v>1-C-2016-1453</v>
          </cell>
          <cell r="H9536" t="str">
            <v>HABILITACIÓN DE ÁREAS VERDES MATAVERI LA LEGUA LOTE 2, SAN JOAQUÍN</v>
          </cell>
          <cell r="I9536" t="str">
            <v>Proyecto Cerrado</v>
          </cell>
          <cell r="J9536">
            <v>42664</v>
          </cell>
          <cell r="K9536">
            <v>28781</v>
          </cell>
          <cell r="L9536">
            <v>1</v>
          </cell>
          <cell r="M9536" t="str">
            <v>Licitación y Contratación</v>
          </cell>
          <cell r="N9536">
            <v>42940</v>
          </cell>
          <cell r="O9536">
            <v>59999999</v>
          </cell>
          <cell r="P9536">
            <v>59999999</v>
          </cell>
          <cell r="Q9536">
            <v>1</v>
          </cell>
          <cell r="R9536">
            <v>1</v>
          </cell>
          <cell r="S9536">
            <v>0</v>
          </cell>
          <cell r="T9536">
            <v>59999999</v>
          </cell>
        </row>
        <row r="9537">
          <cell r="G9537" t="str">
            <v>1-C-2016-1244</v>
          </cell>
          <cell r="H9537" t="str">
            <v>CONSERVACIÓN CAMINOS VECINALES SECTORES LA COLONIA RÍO SIN NOMBRE EL CHINGUE LOS NEVADOS EL COIGÜE</v>
          </cell>
          <cell r="I9537" t="str">
            <v>Proyecto Cerrado</v>
          </cell>
          <cell r="J9537">
            <v>42664</v>
          </cell>
          <cell r="K9537">
            <v>29558</v>
          </cell>
          <cell r="L9537">
            <v>1</v>
          </cell>
          <cell r="M9537" t="str">
            <v>Administración Directa</v>
          </cell>
          <cell r="N9537">
            <v>42734</v>
          </cell>
          <cell r="O9537">
            <v>59890553</v>
          </cell>
          <cell r="P9537">
            <v>59890553</v>
          </cell>
          <cell r="Q9537">
            <v>2</v>
          </cell>
          <cell r="R9537">
            <v>2</v>
          </cell>
          <cell r="S9537">
            <v>0</v>
          </cell>
          <cell r="T9537">
            <v>59890553</v>
          </cell>
        </row>
        <row r="9538">
          <cell r="G9538" t="str">
            <v>1-C-2016-944</v>
          </cell>
          <cell r="H9538" t="str">
            <v>CONSTRUCCIÓN SEDE SOCIAL SECTOR VILLA LA CRUZ POMAIRE</v>
          </cell>
          <cell r="I9538" t="str">
            <v>Proyecto Cerrado</v>
          </cell>
          <cell r="J9538">
            <v>42664</v>
          </cell>
          <cell r="K9538">
            <v>28049</v>
          </cell>
          <cell r="L9538">
            <v>1</v>
          </cell>
          <cell r="M9538" t="str">
            <v>Licitación y Contratación</v>
          </cell>
          <cell r="N9538">
            <v>43423</v>
          </cell>
          <cell r="O9538">
            <v>52313836</v>
          </cell>
          <cell r="P9538">
            <v>51187832</v>
          </cell>
          <cell r="Q9538">
            <v>1</v>
          </cell>
          <cell r="R9538">
            <v>1</v>
          </cell>
          <cell r="S9538">
            <v>0</v>
          </cell>
          <cell r="T9538">
            <v>52313836</v>
          </cell>
        </row>
        <row r="9539">
          <cell r="G9539" t="str">
            <v>1-B-2016-103</v>
          </cell>
          <cell r="H9539" t="str">
            <v>INSTALACIÓN DE SEÑALES DEL TRANSITO, COMUNA DE PORVENIR</v>
          </cell>
          <cell r="I9539" t="str">
            <v>Proyecto Cerrado</v>
          </cell>
          <cell r="J9539">
            <v>42664</v>
          </cell>
          <cell r="K9539">
            <v>29624</v>
          </cell>
          <cell r="L9539">
            <v>1</v>
          </cell>
          <cell r="M9539" t="str">
            <v>Administración Directa</v>
          </cell>
          <cell r="N9539">
            <v>42810</v>
          </cell>
          <cell r="O9539">
            <v>11059553</v>
          </cell>
          <cell r="P9539">
            <v>11059553</v>
          </cell>
          <cell r="Q9539">
            <v>3</v>
          </cell>
          <cell r="R9539">
            <v>3</v>
          </cell>
          <cell r="S9539">
            <v>0</v>
          </cell>
          <cell r="T9539">
            <v>11059553</v>
          </cell>
        </row>
        <row r="9540">
          <cell r="G9540" t="str">
            <v>1-B-2016-605</v>
          </cell>
          <cell r="H9540" t="str">
            <v>INSTALACIÓN MAQUINAS DE EJERCICIOS Y JUEGOS PLAZA MATE, COMUNA DE ANGOL</v>
          </cell>
          <cell r="I9540" t="str">
            <v>Proyecto Cerrado</v>
          </cell>
          <cell r="J9540">
            <v>42662</v>
          </cell>
          <cell r="K9540" t="str">
            <v>E29617/2016</v>
          </cell>
          <cell r="L9540">
            <v>1</v>
          </cell>
          <cell r="M9540" t="str">
            <v>Licitación y Contratación</v>
          </cell>
          <cell r="N9540">
            <v>42858</v>
          </cell>
          <cell r="O9540">
            <v>7983523</v>
          </cell>
          <cell r="P9540">
            <v>7876535</v>
          </cell>
          <cell r="Q9540">
            <v>1</v>
          </cell>
          <cell r="R9540">
            <v>1</v>
          </cell>
          <cell r="S9540">
            <v>0</v>
          </cell>
          <cell r="T9540">
            <v>7983523</v>
          </cell>
        </row>
        <row r="9541">
          <cell r="G9541" t="str">
            <v>1-B-2016-541</v>
          </cell>
          <cell r="H9541" t="str">
            <v>CONSTRUCCION PLAZA RECREATIVA DE JUEGOS SECTOR PADRE HURTADO A, PAILAHUEQUE, COMUNA DE ERCILLA.</v>
          </cell>
          <cell r="I9541" t="str">
            <v>Proyecto Cerrado</v>
          </cell>
          <cell r="J9541">
            <v>42662</v>
          </cell>
          <cell r="K9541" t="str">
            <v>E29617/2016</v>
          </cell>
          <cell r="L9541">
            <v>1</v>
          </cell>
          <cell r="M9541" t="str">
            <v>Licitación y Contratación</v>
          </cell>
          <cell r="N9541">
            <v>42879</v>
          </cell>
          <cell r="O9541">
            <v>22500000</v>
          </cell>
          <cell r="P9541">
            <v>22498448</v>
          </cell>
          <cell r="Q9541">
            <v>1</v>
          </cell>
          <cell r="R9541">
            <v>1</v>
          </cell>
          <cell r="S9541">
            <v>0</v>
          </cell>
          <cell r="T9541">
            <v>22500000</v>
          </cell>
        </row>
        <row r="9542">
          <cell r="G9542" t="str">
            <v>1-C-2016-1085</v>
          </cell>
          <cell r="H9542" t="str">
            <v>AMPLIACION AREA URGENCIAS CESFAM MELIPEUCO</v>
          </cell>
          <cell r="I9542" t="str">
            <v>Proyecto Cerrado</v>
          </cell>
          <cell r="J9542">
            <v>42662</v>
          </cell>
          <cell r="K9542" t="str">
            <v>30007/2016</v>
          </cell>
          <cell r="L9542">
            <v>1</v>
          </cell>
          <cell r="M9542" t="str">
            <v>Licitación y Contratación</v>
          </cell>
          <cell r="N9542">
            <v>43041</v>
          </cell>
          <cell r="O9542">
            <v>59999990</v>
          </cell>
          <cell r="P9542">
            <v>59999990</v>
          </cell>
          <cell r="Q9542">
            <v>1</v>
          </cell>
          <cell r="R9542">
            <v>1</v>
          </cell>
          <cell r="S9542">
            <v>0</v>
          </cell>
          <cell r="T9542">
            <v>59999990</v>
          </cell>
        </row>
        <row r="9543">
          <cell r="G9543" t="str">
            <v>1-B-2016-385</v>
          </cell>
          <cell r="H9543" t="str">
            <v>AMPLIACIÓN CONSULTORIO PERQUENCO</v>
          </cell>
          <cell r="I9543" t="str">
            <v>Proyecto Cerrado</v>
          </cell>
          <cell r="J9543">
            <v>42662</v>
          </cell>
          <cell r="K9543" t="str">
            <v>E29617/2016</v>
          </cell>
          <cell r="L9543">
            <v>1</v>
          </cell>
          <cell r="M9543" t="str">
            <v>Licitación y Contratación</v>
          </cell>
          <cell r="N9543">
            <v>42779</v>
          </cell>
          <cell r="O9543">
            <v>10250000</v>
          </cell>
          <cell r="P9543">
            <v>10170973</v>
          </cell>
          <cell r="Q9543">
            <v>1</v>
          </cell>
          <cell r="R9543">
            <v>1</v>
          </cell>
          <cell r="S9543">
            <v>0</v>
          </cell>
          <cell r="T9543">
            <v>10250000</v>
          </cell>
        </row>
        <row r="9544">
          <cell r="G9544" t="str">
            <v>1-B-2016-588</v>
          </cell>
          <cell r="H9544" t="str">
            <v>CONSTRUCCIÓN CUBIERTA GRADERÍA ORIENTE ESTADIO MUNICIPAL.</v>
          </cell>
          <cell r="I9544" t="str">
            <v>Proyecto Cerrado</v>
          </cell>
          <cell r="J9544">
            <v>42662</v>
          </cell>
          <cell r="K9544">
            <v>29451</v>
          </cell>
          <cell r="L9544">
            <v>1</v>
          </cell>
          <cell r="M9544" t="str">
            <v>Licitación y Contratación</v>
          </cell>
          <cell r="N9544">
            <v>42916</v>
          </cell>
          <cell r="O9544">
            <v>16891438</v>
          </cell>
          <cell r="P9544">
            <v>16891438</v>
          </cell>
          <cell r="Q9544">
            <v>1</v>
          </cell>
          <cell r="R9544">
            <v>1</v>
          </cell>
          <cell r="S9544">
            <v>0</v>
          </cell>
          <cell r="T9544">
            <v>16891438</v>
          </cell>
        </row>
        <row r="9545">
          <cell r="G9545" t="str">
            <v>1-B-2016-582</v>
          </cell>
          <cell r="H9545" t="str">
            <v>CONSTRUCCION E INATALACION DE SEÑALETICAS INDICATIVAS LOCALIDAD DE LA BOCA, COMUNA DE NAVIDAD</v>
          </cell>
          <cell r="I9545" t="str">
            <v>Proyecto Cerrado</v>
          </cell>
          <cell r="J9545">
            <v>42662</v>
          </cell>
          <cell r="K9545">
            <v>29451</v>
          </cell>
          <cell r="L9545">
            <v>1</v>
          </cell>
          <cell r="M9545" t="str">
            <v>Licitación y Contratación</v>
          </cell>
          <cell r="N9545">
            <v>42818</v>
          </cell>
          <cell r="O9545">
            <v>16891438</v>
          </cell>
          <cell r="P9545">
            <v>16700874</v>
          </cell>
          <cell r="Q9545">
            <v>1</v>
          </cell>
          <cell r="R9545">
            <v>1</v>
          </cell>
          <cell r="S9545">
            <v>0</v>
          </cell>
          <cell r="T9545">
            <v>16891438</v>
          </cell>
        </row>
        <row r="9546">
          <cell r="G9546" t="str">
            <v>1-C-2016-698</v>
          </cell>
          <cell r="H9546" t="str">
            <v>REPOSICIÓN ACERAS NORTE AV PAC ENTRE B ARANA Y J DURAN MELIPEUCO</v>
          </cell>
          <cell r="I9546" t="str">
            <v>Proyecto Cerrado</v>
          </cell>
          <cell r="J9546">
            <v>42662</v>
          </cell>
          <cell r="K9546" t="str">
            <v>30007/2016</v>
          </cell>
          <cell r="L9546">
            <v>1</v>
          </cell>
          <cell r="M9546" t="str">
            <v>Licitación y Contratación</v>
          </cell>
          <cell r="N9546">
            <v>43023</v>
          </cell>
          <cell r="O9546">
            <v>55932678</v>
          </cell>
          <cell r="P9546">
            <v>55932678</v>
          </cell>
          <cell r="Q9546">
            <v>1</v>
          </cell>
          <cell r="R9546">
            <v>1</v>
          </cell>
          <cell r="S9546">
            <v>0</v>
          </cell>
          <cell r="T9546">
            <v>55932678</v>
          </cell>
        </row>
        <row r="9547">
          <cell r="G9547" t="str">
            <v>1-C-2016-480</v>
          </cell>
          <cell r="H9547" t="str">
            <v>CONSTRUCCION SEDE SOCIAL, JUAN PABLO II</v>
          </cell>
          <cell r="I9547" t="str">
            <v>Proyecto Cerrado</v>
          </cell>
          <cell r="J9547">
            <v>42662</v>
          </cell>
          <cell r="K9547">
            <v>30105</v>
          </cell>
          <cell r="L9547">
            <v>1</v>
          </cell>
          <cell r="M9547" t="str">
            <v>Licitación y Contratación</v>
          </cell>
          <cell r="N9547">
            <v>42920</v>
          </cell>
          <cell r="O9547">
            <v>48000000</v>
          </cell>
          <cell r="P9547">
            <v>48000000</v>
          </cell>
          <cell r="Q9547">
            <v>1</v>
          </cell>
          <cell r="R9547">
            <v>1</v>
          </cell>
          <cell r="S9547">
            <v>0</v>
          </cell>
          <cell r="T9547">
            <v>48000000</v>
          </cell>
        </row>
        <row r="9548">
          <cell r="G9548" t="str">
            <v>1-C-2014-325</v>
          </cell>
          <cell r="H9548" t="str">
            <v>CONSTRUCCION CAMARINES CLUB DEPORTIVO UNION SAN MARTIN</v>
          </cell>
          <cell r="I9548" t="str">
            <v>Proyecto Cerrado</v>
          </cell>
          <cell r="J9548">
            <v>42662</v>
          </cell>
          <cell r="K9548">
            <v>30057</v>
          </cell>
          <cell r="L9548">
            <v>1</v>
          </cell>
          <cell r="M9548" t="str">
            <v>Licitación y Contratación</v>
          </cell>
          <cell r="N9548">
            <v>43049</v>
          </cell>
          <cell r="O9548">
            <v>48954204</v>
          </cell>
          <cell r="P9548">
            <v>48954204</v>
          </cell>
          <cell r="Q9548">
            <v>1</v>
          </cell>
          <cell r="R9548">
            <v>1</v>
          </cell>
          <cell r="S9548">
            <v>0</v>
          </cell>
          <cell r="T9548">
            <v>48954204</v>
          </cell>
        </row>
        <row r="9549">
          <cell r="G9549" t="str">
            <v>1-C-2013-2178</v>
          </cell>
          <cell r="H9549" t="str">
            <v>CONSTRUCCION MULTICANCHA LOS ROBLES DE CAJON</v>
          </cell>
          <cell r="I9549" t="str">
            <v>Proyecto Cerrado</v>
          </cell>
          <cell r="J9549">
            <v>42662</v>
          </cell>
          <cell r="K9549">
            <v>30105</v>
          </cell>
          <cell r="L9549">
            <v>1</v>
          </cell>
          <cell r="M9549" t="str">
            <v>Licitación y Contratación</v>
          </cell>
          <cell r="N9549">
            <v>42864</v>
          </cell>
          <cell r="O9549">
            <v>35000000</v>
          </cell>
          <cell r="P9549">
            <v>33950000</v>
          </cell>
          <cell r="Q9549">
            <v>1</v>
          </cell>
          <cell r="R9549">
            <v>1</v>
          </cell>
          <cell r="S9549">
            <v>0</v>
          </cell>
          <cell r="T9549">
            <v>35000000</v>
          </cell>
        </row>
        <row r="9550">
          <cell r="G9550" t="str">
            <v>1-B-2016-325</v>
          </cell>
          <cell r="H9550" t="str">
            <v>REPOSICIÓN DE VEREDAS CALLE TENIENTE LUIS CRUZ MARTÍNEZ (SECTOR NORTE)</v>
          </cell>
          <cell r="I9550" t="str">
            <v>Proyecto Cerrado</v>
          </cell>
          <cell r="J9550">
            <v>42661</v>
          </cell>
          <cell r="K9550" t="str">
            <v>E29293/2016</v>
          </cell>
          <cell r="L9550">
            <v>1</v>
          </cell>
          <cell r="M9550" t="str">
            <v>Licitación y Contratación</v>
          </cell>
          <cell r="N9550">
            <v>43268</v>
          </cell>
          <cell r="O9550">
            <v>42155607</v>
          </cell>
          <cell r="P9550">
            <v>42034421</v>
          </cell>
          <cell r="Q9550">
            <v>1</v>
          </cell>
          <cell r="R9550">
            <v>1</v>
          </cell>
          <cell r="S9550">
            <v>0</v>
          </cell>
          <cell r="T9550">
            <v>42155607</v>
          </cell>
        </row>
        <row r="9551">
          <cell r="G9551" t="str">
            <v>1-B-2016-629</v>
          </cell>
          <cell r="H9551" t="str">
            <v>MEJORAMIENTO PLAZOLETA RAFAEL SOTOMAYOR DE PUERTO CISNES</v>
          </cell>
          <cell r="I9551" t="str">
            <v>100% Girado</v>
          </cell>
          <cell r="J9551">
            <v>42661</v>
          </cell>
          <cell r="K9551" t="str">
            <v>E28328/2016</v>
          </cell>
          <cell r="L9551">
            <v>1</v>
          </cell>
          <cell r="M9551" t="str">
            <v>Licitación y Contratación</v>
          </cell>
          <cell r="N9551">
            <v>43406</v>
          </cell>
          <cell r="O9551">
            <v>13050053</v>
          </cell>
          <cell r="P9551">
            <v>13526420</v>
          </cell>
          <cell r="Q9551">
            <v>2</v>
          </cell>
          <cell r="R9551">
            <v>2</v>
          </cell>
          <cell r="S9551">
            <v>0</v>
          </cell>
          <cell r="T9551">
            <v>13050053</v>
          </cell>
        </row>
        <row r="9552">
          <cell r="G9552" t="str">
            <v>1-C-2016-1456</v>
          </cell>
          <cell r="H9552" t="str">
            <v>CONSTRUCCIÓN SEDE SOCIAL CARMEN LA LEGUA LOTE 1, SAN JOAQUÍN</v>
          </cell>
          <cell r="I9552" t="str">
            <v>Proyecto Cerrado</v>
          </cell>
          <cell r="J9552">
            <v>42660</v>
          </cell>
          <cell r="K9552">
            <v>29083</v>
          </cell>
          <cell r="L9552">
            <v>1</v>
          </cell>
          <cell r="M9552" t="str">
            <v>Licitación y Contratación</v>
          </cell>
          <cell r="N9552">
            <v>42940</v>
          </cell>
          <cell r="O9552">
            <v>59999999</v>
          </cell>
          <cell r="P9552">
            <v>59781733</v>
          </cell>
          <cell r="Q9552">
            <v>1</v>
          </cell>
          <cell r="R9552">
            <v>1</v>
          </cell>
          <cell r="S9552">
            <v>0</v>
          </cell>
          <cell r="T9552">
            <v>59999999</v>
          </cell>
        </row>
        <row r="9553">
          <cell r="G9553" t="str">
            <v>1-B-2016-626</v>
          </cell>
          <cell r="H9553" t="str">
            <v>CONSTRUCCION DE ACERAS Y ÁREAS VERDES CALLE DEL ROBLE</v>
          </cell>
          <cell r="I9553" t="str">
            <v>Proyecto Cerrado</v>
          </cell>
          <cell r="J9553">
            <v>42660</v>
          </cell>
          <cell r="K9553">
            <v>28704</v>
          </cell>
          <cell r="L9553">
            <v>1</v>
          </cell>
          <cell r="M9553" t="str">
            <v>Licitación y Contratación</v>
          </cell>
          <cell r="N9553">
            <v>42810</v>
          </cell>
          <cell r="O9553">
            <v>18041587</v>
          </cell>
          <cell r="P9553">
            <v>18035938</v>
          </cell>
          <cell r="Q9553">
            <v>1</v>
          </cell>
          <cell r="R9553">
            <v>1</v>
          </cell>
          <cell r="S9553">
            <v>0</v>
          </cell>
          <cell r="T9553">
            <v>18041587</v>
          </cell>
        </row>
        <row r="9554">
          <cell r="G9554" t="str">
            <v>1-B-2016-324</v>
          </cell>
          <cell r="H9554" t="str">
            <v>REPOSICIÓN DE VEREDAS CALLE TENIENTE LUIS CRUZ MARTÍNEZ</v>
          </cell>
          <cell r="I9554" t="str">
            <v>Proyecto Cerrado</v>
          </cell>
          <cell r="J9554">
            <v>42660</v>
          </cell>
          <cell r="K9554" t="str">
            <v>E28889/2016</v>
          </cell>
          <cell r="L9554">
            <v>1</v>
          </cell>
          <cell r="M9554" t="str">
            <v>Licitación y Contratación</v>
          </cell>
          <cell r="N9554">
            <v>43269</v>
          </cell>
          <cell r="O9554">
            <v>43950895</v>
          </cell>
          <cell r="P9554">
            <v>43901309</v>
          </cell>
          <cell r="Q9554">
            <v>1</v>
          </cell>
          <cell r="R9554">
            <v>1</v>
          </cell>
          <cell r="S9554">
            <v>0</v>
          </cell>
          <cell r="T9554">
            <v>43950895</v>
          </cell>
        </row>
        <row r="9555">
          <cell r="G9555" t="str">
            <v>1-B-2016-279</v>
          </cell>
          <cell r="H9555" t="str">
            <v>MEJORAMIENTO DE ILUMINACIÓN EN CALLES INCAHUASI, EL COBRE Y PLAZA TAPIHUE, DE LA UNIDAD VECINAL N° 23 VILLA PRESIDENTE FREI, COMUNA DE ÑUÑOA</v>
          </cell>
          <cell r="I9555" t="str">
            <v>Proyecto Cerrado</v>
          </cell>
          <cell r="J9555">
            <v>42660</v>
          </cell>
          <cell r="K9555" t="str">
            <v>E28913/2016</v>
          </cell>
          <cell r="L9555">
            <v>1</v>
          </cell>
          <cell r="M9555" t="str">
            <v>Licitación y Contratación</v>
          </cell>
          <cell r="N9555">
            <v>42721</v>
          </cell>
          <cell r="O9555">
            <v>36957649</v>
          </cell>
          <cell r="P9555">
            <v>37083575</v>
          </cell>
          <cell r="Q9555">
            <v>2</v>
          </cell>
          <cell r="R9555">
            <v>2</v>
          </cell>
          <cell r="S9555">
            <v>0</v>
          </cell>
          <cell r="T9555">
            <v>36957649</v>
          </cell>
        </row>
        <row r="9556">
          <cell r="G9556" t="str">
            <v>1-B-2016-163</v>
          </cell>
          <cell r="H9556" t="str">
            <v>PINTURA DEPENDENCIAS MUNICIPALES Y HERMOSEAMIENTO ÁREAS VERDES</v>
          </cell>
          <cell r="I9556" t="str">
            <v>En Proceso de Cierre</v>
          </cell>
          <cell r="J9556">
            <v>42660</v>
          </cell>
          <cell r="K9556" t="str">
            <v>E28888/2016</v>
          </cell>
          <cell r="L9556">
            <v>1</v>
          </cell>
          <cell r="M9556" t="str">
            <v>Administración Directa</v>
          </cell>
          <cell r="N9556">
            <v>42766</v>
          </cell>
          <cell r="O9556">
            <v>8374439</v>
          </cell>
          <cell r="P9556">
            <v>8374439</v>
          </cell>
          <cell r="Q9556">
            <v>3</v>
          </cell>
          <cell r="R9556">
            <v>3</v>
          </cell>
          <cell r="S9556">
            <v>0</v>
          </cell>
          <cell r="T9556">
            <v>8374439</v>
          </cell>
        </row>
        <row r="9557">
          <cell r="G9557" t="str">
            <v>1-B-2016-213</v>
          </cell>
          <cell r="H9557" t="str">
            <v>INSTALACIÓN DE JUEGOS INFANTILES Y MAQUINAS DE EJERCICIOS VARIOS SECTORES 3, COMUNA DE MONTE PATRIA</v>
          </cell>
          <cell r="I9557" t="str">
            <v>Proyecto Cerrado</v>
          </cell>
          <cell r="J9557">
            <v>42660</v>
          </cell>
          <cell r="K9557">
            <v>28333</v>
          </cell>
          <cell r="L9557">
            <v>1</v>
          </cell>
          <cell r="M9557" t="str">
            <v>Licitación y Contratación</v>
          </cell>
          <cell r="N9557">
            <v>43016</v>
          </cell>
          <cell r="O9557">
            <v>46385159</v>
          </cell>
          <cell r="P9557">
            <v>46345502</v>
          </cell>
          <cell r="Q9557">
            <v>1</v>
          </cell>
          <cell r="R9557">
            <v>1</v>
          </cell>
          <cell r="S9557">
            <v>0</v>
          </cell>
          <cell r="T9557">
            <v>46385159</v>
          </cell>
        </row>
        <row r="9558">
          <cell r="G9558" t="str">
            <v>1-B-2016-572</v>
          </cell>
          <cell r="H9558" t="str">
            <v>MEJORAMIENTO SEDE, JUNTA DE VECINOS N° 7, RAFAEL TORREBLANCA, VALLENAR</v>
          </cell>
          <cell r="I9558" t="str">
            <v>Proyecto Cerrado</v>
          </cell>
          <cell r="J9558">
            <v>42660</v>
          </cell>
          <cell r="K9558" t="str">
            <v>E28782/2016</v>
          </cell>
          <cell r="L9558">
            <v>1</v>
          </cell>
          <cell r="M9558" t="str">
            <v>Administración Directa</v>
          </cell>
          <cell r="N9558">
            <v>42789</v>
          </cell>
          <cell r="O9558">
            <v>23923000</v>
          </cell>
          <cell r="P9558">
            <v>23923000</v>
          </cell>
          <cell r="Q9558">
            <v>4</v>
          </cell>
          <cell r="R9558">
            <v>4</v>
          </cell>
          <cell r="S9558">
            <v>0</v>
          </cell>
          <cell r="T9558">
            <v>23923000</v>
          </cell>
        </row>
        <row r="9559">
          <cell r="G9559" t="str">
            <v>1-B-2016-658</v>
          </cell>
          <cell r="H9559" t="str">
            <v>“MEJORAMIENTO DE ESPACIOS PÚBLICOS, PUNTA ARENAS"</v>
          </cell>
          <cell r="I9559" t="str">
            <v>Proyecto Cerrado</v>
          </cell>
          <cell r="J9559">
            <v>42657</v>
          </cell>
          <cell r="K9559">
            <v>28620</v>
          </cell>
          <cell r="L9559">
            <v>1</v>
          </cell>
          <cell r="M9559" t="str">
            <v>Administración Directa</v>
          </cell>
          <cell r="N9559">
            <v>42719</v>
          </cell>
          <cell r="O9559">
            <v>30000000</v>
          </cell>
          <cell r="P9559">
            <v>30000000</v>
          </cell>
          <cell r="Q9559">
            <v>2</v>
          </cell>
          <cell r="R9559">
            <v>2</v>
          </cell>
          <cell r="S9559">
            <v>0</v>
          </cell>
          <cell r="T9559">
            <v>30000000</v>
          </cell>
        </row>
        <row r="9560">
          <cell r="G9560" t="str">
            <v>1-B-2016-505</v>
          </cell>
          <cell r="H9560" t="str">
            <v>CONSTRUCCIÓN, REPARACIÓN DE ACERAS Y REBAJE DE SOLERAS LONCOCHE</v>
          </cell>
          <cell r="I9560" t="str">
            <v>100% Girado</v>
          </cell>
          <cell r="J9560">
            <v>42649</v>
          </cell>
          <cell r="K9560" t="str">
            <v>E27730/2016</v>
          </cell>
          <cell r="L9560">
            <v>1</v>
          </cell>
          <cell r="M9560" t="str">
            <v>Administración Directa</v>
          </cell>
          <cell r="N9560">
            <v>42863</v>
          </cell>
          <cell r="O9560">
            <v>20500000</v>
          </cell>
          <cell r="P9560">
            <v>20500000</v>
          </cell>
          <cell r="Q9560">
            <v>3</v>
          </cell>
          <cell r="R9560">
            <v>2</v>
          </cell>
          <cell r="S9560">
            <v>0</v>
          </cell>
          <cell r="T9560">
            <v>20500000</v>
          </cell>
        </row>
        <row r="9561">
          <cell r="G9561" t="str">
            <v>1-B-2016-571</v>
          </cell>
          <cell r="H9561" t="str">
            <v>CONSERVACIÓN CANAL ESTERO SANTIAGO, VILLA OHIGGINS</v>
          </cell>
          <cell r="I9561" t="str">
            <v>Proyecto Cerrado</v>
          </cell>
          <cell r="J9561">
            <v>42649</v>
          </cell>
          <cell r="K9561" t="str">
            <v>E27845/2016</v>
          </cell>
          <cell r="L9561">
            <v>1</v>
          </cell>
          <cell r="M9561" t="str">
            <v>Administración Directa</v>
          </cell>
          <cell r="N9561">
            <v>42765</v>
          </cell>
          <cell r="O9561">
            <v>13551980</v>
          </cell>
          <cell r="P9561">
            <v>13551980</v>
          </cell>
          <cell r="Q9561">
            <v>1</v>
          </cell>
          <cell r="R9561">
            <v>1</v>
          </cell>
          <cell r="S9561">
            <v>0</v>
          </cell>
          <cell r="T9561">
            <v>13551980</v>
          </cell>
        </row>
        <row r="9562">
          <cell r="G9562" t="str">
            <v>1-B-2016-623</v>
          </cell>
          <cell r="H9562" t="str">
            <v>REPOSICION CANAL AGUAS LLUVIAS CALETA DE QUINTAY</v>
          </cell>
          <cell r="I9562" t="str">
            <v>Proyecto Cerrado</v>
          </cell>
          <cell r="J9562">
            <v>42643</v>
          </cell>
          <cell r="K9562">
            <v>27405</v>
          </cell>
          <cell r="L9562">
            <v>1</v>
          </cell>
          <cell r="M9562" t="str">
            <v>Licitación y Contratación</v>
          </cell>
          <cell r="N9562">
            <v>42766</v>
          </cell>
          <cell r="O9562">
            <v>11139413</v>
          </cell>
          <cell r="P9562">
            <v>11118901</v>
          </cell>
          <cell r="Q9562">
            <v>1</v>
          </cell>
          <cell r="R9562">
            <v>1</v>
          </cell>
          <cell r="S9562">
            <v>0</v>
          </cell>
          <cell r="T9562">
            <v>11139413</v>
          </cell>
        </row>
        <row r="9563">
          <cell r="G9563" t="str">
            <v>1-B-2016-590</v>
          </cell>
          <cell r="H9563" t="str">
            <v>INSTALACION DE LUMINARIAS CANCHA JORGE HIDALGO, COMUNA DE LA CALERA</v>
          </cell>
          <cell r="I9563" t="str">
            <v>Proyecto Dejado sin Efecto</v>
          </cell>
          <cell r="J9563">
            <v>42643</v>
          </cell>
          <cell r="K9563">
            <v>27405</v>
          </cell>
          <cell r="L9563">
            <v>1</v>
          </cell>
          <cell r="M9563" t="str">
            <v>no definida</v>
          </cell>
          <cell r="N9563" t="str">
            <v>no definida</v>
          </cell>
          <cell r="O9563">
            <v>29993690</v>
          </cell>
          <cell r="P9563">
            <v>0</v>
          </cell>
          <cell r="Q9563">
            <v>0</v>
          </cell>
          <cell r="R9563">
            <v>0</v>
          </cell>
          <cell r="S9563">
            <v>0</v>
          </cell>
          <cell r="T9563">
            <v>29993690</v>
          </cell>
        </row>
        <row r="9564">
          <cell r="G9564" t="str">
            <v>1-B-2016-390</v>
          </cell>
          <cell r="H9564" t="str">
            <v>CONSTRUCCION VEREDAS Y ESCALA SECTOR RODRIGUEZ</v>
          </cell>
          <cell r="I9564" t="str">
            <v>Proyecto Cerrado</v>
          </cell>
          <cell r="J9564">
            <v>42643</v>
          </cell>
          <cell r="K9564">
            <v>27405</v>
          </cell>
          <cell r="L9564">
            <v>1</v>
          </cell>
          <cell r="M9564" t="str">
            <v>Licitación y Contratación</v>
          </cell>
          <cell r="N9564">
            <v>43120</v>
          </cell>
          <cell r="O9564">
            <v>29205960</v>
          </cell>
          <cell r="P9564">
            <v>29042712</v>
          </cell>
          <cell r="Q9564">
            <v>1</v>
          </cell>
          <cell r="R9564">
            <v>1</v>
          </cell>
          <cell r="S9564">
            <v>0</v>
          </cell>
          <cell r="T9564">
            <v>29205960</v>
          </cell>
        </row>
        <row r="9565">
          <cell r="G9565" t="str">
            <v>1-B-2016-632</v>
          </cell>
          <cell r="H9565" t="str">
            <v>CONSTRUCCION EQUIPAMIENTO PARQUE DE LUMACO</v>
          </cell>
          <cell r="I9565" t="str">
            <v>Proyecto Cerrado</v>
          </cell>
          <cell r="J9565">
            <v>42641</v>
          </cell>
          <cell r="K9565" t="str">
            <v>E27209/2016</v>
          </cell>
          <cell r="L9565">
            <v>1</v>
          </cell>
          <cell r="M9565" t="str">
            <v>Licitación y Contratación</v>
          </cell>
          <cell r="N9565">
            <v>42765</v>
          </cell>
          <cell r="O9565">
            <v>25500000</v>
          </cell>
          <cell r="P9565">
            <v>22348414</v>
          </cell>
          <cell r="Q9565">
            <v>1</v>
          </cell>
          <cell r="R9565">
            <v>1</v>
          </cell>
          <cell r="S9565">
            <v>0</v>
          </cell>
          <cell r="T9565">
            <v>25500000</v>
          </cell>
        </row>
        <row r="9566">
          <cell r="G9566" t="str">
            <v>1-B-2016-566</v>
          </cell>
          <cell r="H9566" t="str">
            <v>CONSTRUCCIÓN SEDE DEL ADULTO MAYOR</v>
          </cell>
          <cell r="I9566" t="str">
            <v>En Ejecución</v>
          </cell>
          <cell r="J9566">
            <v>42641</v>
          </cell>
          <cell r="K9566" t="str">
            <v>E27209/2016</v>
          </cell>
          <cell r="L9566">
            <v>1</v>
          </cell>
          <cell r="M9566" t="str">
            <v>Administración Directa</v>
          </cell>
          <cell r="N9566">
            <v>42735</v>
          </cell>
          <cell r="O9566">
            <v>20500000</v>
          </cell>
          <cell r="P9566">
            <v>20500000</v>
          </cell>
          <cell r="Q9566">
            <v>1</v>
          </cell>
          <cell r="R9566">
            <v>1</v>
          </cell>
          <cell r="S9566">
            <v>0</v>
          </cell>
          <cell r="T9566">
            <v>20500000</v>
          </cell>
        </row>
        <row r="9567">
          <cell r="G9567" t="str">
            <v>1-B-2016-326</v>
          </cell>
          <cell r="H9567" t="str">
            <v>INSTALACIÓN BARRERAS CAMINERAS COMUNA DE TEMUCO</v>
          </cell>
          <cell r="I9567" t="str">
            <v>Proyecto Cerrado</v>
          </cell>
          <cell r="J9567">
            <v>42641</v>
          </cell>
          <cell r="K9567" t="str">
            <v>E27209/2016</v>
          </cell>
          <cell r="L9567">
            <v>1</v>
          </cell>
          <cell r="M9567" t="str">
            <v>Licitación y Contratación</v>
          </cell>
          <cell r="N9567">
            <v>42818</v>
          </cell>
          <cell r="O9567">
            <v>25499867</v>
          </cell>
          <cell r="P9567">
            <v>25499297</v>
          </cell>
          <cell r="Q9567">
            <v>1</v>
          </cell>
          <cell r="R9567">
            <v>1</v>
          </cell>
          <cell r="S9567">
            <v>0</v>
          </cell>
          <cell r="T9567">
            <v>25499867</v>
          </cell>
        </row>
        <row r="9568">
          <cell r="G9568" t="str">
            <v>1-C-2016-1248</v>
          </cell>
          <cell r="H9568" t="str">
            <v>REPOSICIÓN ACERAS CALLE ELEUTERIO RAMÍREZ COMUNA DE LEBU</v>
          </cell>
          <cell r="I9568" t="str">
            <v>Proyecto Cerrado</v>
          </cell>
          <cell r="J9568">
            <v>42636</v>
          </cell>
          <cell r="K9568">
            <v>27064</v>
          </cell>
          <cell r="L9568">
            <v>1</v>
          </cell>
          <cell r="M9568" t="str">
            <v>Administración Directa</v>
          </cell>
          <cell r="N9568">
            <v>42793</v>
          </cell>
          <cell r="O9568">
            <v>59906021</v>
          </cell>
          <cell r="P9568">
            <v>59906021</v>
          </cell>
          <cell r="Q9568">
            <v>5</v>
          </cell>
          <cell r="R9568">
            <v>5</v>
          </cell>
          <cell r="S9568">
            <v>0</v>
          </cell>
          <cell r="T9568">
            <v>59906021</v>
          </cell>
        </row>
        <row r="9569">
          <cell r="G9569" t="str">
            <v>1-C-2016-959</v>
          </cell>
          <cell r="H9569" t="str">
            <v>REPOSICIÓN VEREDAS AVENIDA IGNACIO CARRERA PINTO ENTRE SEGUNDO DE LINEA Y SAAVEDRA</v>
          </cell>
          <cell r="I9569" t="str">
            <v>Proyecto Cerrado</v>
          </cell>
          <cell r="J9569">
            <v>42635</v>
          </cell>
          <cell r="K9569">
            <v>11496</v>
          </cell>
          <cell r="L9569">
            <v>1</v>
          </cell>
          <cell r="M9569" t="str">
            <v>Licitación y Contratación</v>
          </cell>
          <cell r="N9569">
            <v>43062</v>
          </cell>
          <cell r="O9569">
            <v>59980802</v>
          </cell>
          <cell r="P9569">
            <v>59945003</v>
          </cell>
          <cell r="Q9569">
            <v>1</v>
          </cell>
          <cell r="R9569">
            <v>1</v>
          </cell>
          <cell r="S9569">
            <v>35799</v>
          </cell>
          <cell r="T9569">
            <v>59945003</v>
          </cell>
        </row>
        <row r="9570">
          <cell r="G9570" t="str">
            <v>1-C-2016-1071</v>
          </cell>
          <cell r="H9570" t="str">
            <v>CONSTRUCCION EQUIPAMIENTO SOCIAL, COMUNA QUINTERO</v>
          </cell>
          <cell r="I9570" t="str">
            <v>Proyecto Cerrado</v>
          </cell>
          <cell r="J9570">
            <v>42635</v>
          </cell>
          <cell r="K9570">
            <v>24621</v>
          </cell>
          <cell r="L9570">
            <v>1</v>
          </cell>
          <cell r="M9570" t="str">
            <v>Licitación y Contratación</v>
          </cell>
          <cell r="N9570">
            <v>42923</v>
          </cell>
          <cell r="O9570">
            <v>47357734</v>
          </cell>
          <cell r="P9570">
            <v>47357734</v>
          </cell>
          <cell r="Q9570">
            <v>1</v>
          </cell>
          <cell r="R9570">
            <v>1</v>
          </cell>
          <cell r="S9570">
            <v>0</v>
          </cell>
          <cell r="T9570">
            <v>47357734</v>
          </cell>
        </row>
        <row r="9571">
          <cell r="G9571" t="str">
            <v>1-C-2016-517</v>
          </cell>
          <cell r="H9571" t="str">
            <v>MEJORAMIENTO DE INFRAESTRUCTURA MULTICANCHA VILLA FUTURO</v>
          </cell>
          <cell r="I9571" t="str">
            <v>Proyecto Cerrado</v>
          </cell>
          <cell r="J9571">
            <v>42635</v>
          </cell>
          <cell r="K9571">
            <v>25518</v>
          </cell>
          <cell r="L9571">
            <v>1</v>
          </cell>
          <cell r="M9571" t="str">
            <v>Licitación y Contratación</v>
          </cell>
          <cell r="N9571">
            <v>43107</v>
          </cell>
          <cell r="O9571">
            <v>59927154</v>
          </cell>
          <cell r="P9571">
            <v>59927154</v>
          </cell>
          <cell r="Q9571">
            <v>1</v>
          </cell>
          <cell r="R9571">
            <v>1</v>
          </cell>
          <cell r="S9571">
            <v>0</v>
          </cell>
          <cell r="T9571">
            <v>59927154</v>
          </cell>
        </row>
        <row r="9572">
          <cell r="G9572" t="str">
            <v>1-C-2016-516</v>
          </cell>
          <cell r="H9572" t="str">
            <v>MEJORAMIENTO DE INFRAESTRUCTURA MULTICANCHA TREBULCO</v>
          </cell>
          <cell r="I9572" t="str">
            <v>Proyecto Cerrado</v>
          </cell>
          <cell r="J9572">
            <v>42635</v>
          </cell>
          <cell r="K9572">
            <v>25518</v>
          </cell>
          <cell r="L9572">
            <v>1</v>
          </cell>
          <cell r="M9572" t="str">
            <v>Licitación y Contratación</v>
          </cell>
          <cell r="N9572">
            <v>43107</v>
          </cell>
          <cell r="O9572">
            <v>59927154</v>
          </cell>
          <cell r="P9572">
            <v>59927154</v>
          </cell>
          <cell r="Q9572">
            <v>1</v>
          </cell>
          <cell r="R9572">
            <v>1</v>
          </cell>
          <cell r="S9572">
            <v>0</v>
          </cell>
          <cell r="T9572">
            <v>59927154</v>
          </cell>
        </row>
        <row r="9573">
          <cell r="G9573" t="str">
            <v>1-C-2016-486</v>
          </cell>
          <cell r="H9573" t="str">
            <v>MEJORAMIENTO DE INFRAESTRUCTURA MULTICANCHA CLARA SOLOVERA COMUNA DE TALAGANTE.</v>
          </cell>
          <cell r="I9573" t="str">
            <v>Proyecto Cerrado</v>
          </cell>
          <cell r="J9573">
            <v>42635</v>
          </cell>
          <cell r="K9573">
            <v>25518</v>
          </cell>
          <cell r="L9573">
            <v>1</v>
          </cell>
          <cell r="M9573" t="str">
            <v>Licitación y Contratación</v>
          </cell>
          <cell r="N9573">
            <v>43107</v>
          </cell>
          <cell r="O9573">
            <v>59927154</v>
          </cell>
          <cell r="P9573">
            <v>59927154</v>
          </cell>
          <cell r="Q9573">
            <v>1</v>
          </cell>
          <cell r="R9573">
            <v>1</v>
          </cell>
          <cell r="S9573">
            <v>0</v>
          </cell>
          <cell r="T9573">
            <v>59927154</v>
          </cell>
        </row>
        <row r="9574">
          <cell r="G9574" t="str">
            <v>1-B-2016-580</v>
          </cell>
          <cell r="H9574" t="str">
            <v>REPARACIÓN SERVICIOS HIGIÉNICOS EDIFICIO CONSISTORIAL</v>
          </cell>
          <cell r="I9574" t="str">
            <v>Proyecto Cerrado</v>
          </cell>
          <cell r="J9574">
            <v>42635</v>
          </cell>
          <cell r="K9574" t="str">
            <v>E26709/2016</v>
          </cell>
          <cell r="L9574">
            <v>1</v>
          </cell>
          <cell r="M9574" t="str">
            <v>Licitación y Contratación</v>
          </cell>
          <cell r="N9574">
            <v>42783</v>
          </cell>
          <cell r="O9574">
            <v>22062000</v>
          </cell>
          <cell r="P9574">
            <v>20566496</v>
          </cell>
          <cell r="Q9574">
            <v>1</v>
          </cell>
          <cell r="R9574">
            <v>1</v>
          </cell>
          <cell r="S9574">
            <v>0</v>
          </cell>
          <cell r="T9574">
            <v>22062000</v>
          </cell>
        </row>
        <row r="9575">
          <cell r="G9575" t="str">
            <v>1-C-2016-311</v>
          </cell>
          <cell r="H9575" t="str">
            <v>CONSTRUCCION BAHÍAS DE DETENCIÓN E INSTALACIÓN DE SEÑALETICA VIAL DIVERSOS SECTORES</v>
          </cell>
          <cell r="I9575" t="str">
            <v>Proyecto Cerrado</v>
          </cell>
          <cell r="J9575">
            <v>42635</v>
          </cell>
          <cell r="K9575">
            <v>11496</v>
          </cell>
          <cell r="L9575">
            <v>1</v>
          </cell>
          <cell r="M9575" t="str">
            <v>Licitación y Contratación</v>
          </cell>
          <cell r="N9575">
            <v>43101</v>
          </cell>
          <cell r="O9575">
            <v>59761824</v>
          </cell>
          <cell r="P9575">
            <v>59761824</v>
          </cell>
          <cell r="Q9575">
            <v>1</v>
          </cell>
          <cell r="R9575">
            <v>1</v>
          </cell>
          <cell r="S9575">
            <v>0</v>
          </cell>
          <cell r="T9575">
            <v>59761824</v>
          </cell>
        </row>
        <row r="9576">
          <cell r="G9576" t="str">
            <v>1-C-2016-418</v>
          </cell>
          <cell r="H9576" t="str">
            <v>MEJORAMIENTO SEDE SOCIAL LAS FLORES</v>
          </cell>
          <cell r="I9576" t="str">
            <v>Proyecto Cerrado</v>
          </cell>
          <cell r="J9576">
            <v>42635</v>
          </cell>
          <cell r="K9576">
            <v>26221</v>
          </cell>
          <cell r="L9576">
            <v>1</v>
          </cell>
          <cell r="M9576" t="str">
            <v>Licitación y Contratación</v>
          </cell>
          <cell r="N9576">
            <v>42772</v>
          </cell>
          <cell r="O9576">
            <v>38013810</v>
          </cell>
          <cell r="P9576">
            <v>37987128</v>
          </cell>
          <cell r="Q9576">
            <v>1</v>
          </cell>
          <cell r="R9576">
            <v>1</v>
          </cell>
          <cell r="S9576">
            <v>0</v>
          </cell>
          <cell r="T9576">
            <v>38013810</v>
          </cell>
        </row>
        <row r="9577">
          <cell r="G9577" t="str">
            <v>1-C-2016-237</v>
          </cell>
          <cell r="H9577" t="str">
            <v>CONSTRUCCION ILUMINACION FOTOVOLTAICA COMUNIDADES INDIGENAS HUIDE, HUALLEPEN BAJO Y HUALLEPEN ALTO, CONTULMO</v>
          </cell>
          <cell r="I9577" t="str">
            <v>Proyecto Cerrado</v>
          </cell>
          <cell r="J9577">
            <v>42635</v>
          </cell>
          <cell r="K9577">
            <v>26229</v>
          </cell>
          <cell r="L9577">
            <v>1</v>
          </cell>
          <cell r="M9577" t="str">
            <v>Licitación y Contratación</v>
          </cell>
          <cell r="N9577">
            <v>42767</v>
          </cell>
          <cell r="O9577">
            <v>48624560</v>
          </cell>
          <cell r="P9577">
            <v>48624560</v>
          </cell>
          <cell r="Q9577">
            <v>1</v>
          </cell>
          <cell r="R9577">
            <v>1</v>
          </cell>
          <cell r="S9577">
            <v>0</v>
          </cell>
          <cell r="T9577">
            <v>48624560</v>
          </cell>
        </row>
        <row r="9578">
          <cell r="G9578" t="str">
            <v>1-B-2016-611</v>
          </cell>
          <cell r="H9578" t="str">
            <v>CONSTRUCCION LUDOTECA EN POSTA RURAL DE LOS LOROS</v>
          </cell>
          <cell r="I9578" t="str">
            <v>Proyecto Cerrado</v>
          </cell>
          <cell r="J9578">
            <v>42635</v>
          </cell>
          <cell r="K9578" t="str">
            <v>E26748/2016</v>
          </cell>
          <cell r="L9578">
            <v>1</v>
          </cell>
          <cell r="M9578" t="str">
            <v>Licitación y Contratación</v>
          </cell>
          <cell r="N9578">
            <v>42753</v>
          </cell>
          <cell r="O9578">
            <v>19935000</v>
          </cell>
          <cell r="P9578">
            <v>19920000</v>
          </cell>
          <cell r="Q9578">
            <v>1</v>
          </cell>
          <cell r="R9578">
            <v>1</v>
          </cell>
          <cell r="S9578">
            <v>0</v>
          </cell>
          <cell r="T9578">
            <v>19935000</v>
          </cell>
        </row>
        <row r="9579">
          <cell r="G9579" t="str">
            <v>1-C-2016-1490</v>
          </cell>
          <cell r="H9579" t="str">
            <v>MEJORAMIENTO, DESMALEZADO DE PASARELAS Y LIMPIEZA DE PLAYAS DEL SECTOR NORTE Y SUR, PUERTO EDEN</v>
          </cell>
          <cell r="I9579" t="str">
            <v>Proyecto Cerrado</v>
          </cell>
          <cell r="J9579">
            <v>42635</v>
          </cell>
          <cell r="K9579">
            <v>26118</v>
          </cell>
          <cell r="L9579">
            <v>1</v>
          </cell>
          <cell r="M9579" t="str">
            <v>Administración Directa</v>
          </cell>
          <cell r="N9579">
            <v>43039</v>
          </cell>
          <cell r="O9579">
            <v>57007555</v>
          </cell>
          <cell r="P9579">
            <v>57007555</v>
          </cell>
          <cell r="Q9579">
            <v>6</v>
          </cell>
          <cell r="R9579">
            <v>6</v>
          </cell>
          <cell r="S9579">
            <v>0</v>
          </cell>
          <cell r="T9579">
            <v>57007555</v>
          </cell>
        </row>
        <row r="9580">
          <cell r="G9580" t="str">
            <v>1-C-2015-2190</v>
          </cell>
          <cell r="H9580" t="str">
            <v>PAVIMENTACIÓN DE ACERAS BANDEJÓN CENTRAL AVDA. RICARDO VICUÑA PONIENTE</v>
          </cell>
          <cell r="I9580" t="str">
            <v>Proyecto Cerrado</v>
          </cell>
          <cell r="J9580">
            <v>42635</v>
          </cell>
          <cell r="K9580">
            <v>26234</v>
          </cell>
          <cell r="L9580">
            <v>1</v>
          </cell>
          <cell r="M9580" t="str">
            <v>Licitación y Contratación</v>
          </cell>
          <cell r="N9580">
            <v>43280</v>
          </cell>
          <cell r="O9580">
            <v>59999999</v>
          </cell>
          <cell r="P9580">
            <v>59999999</v>
          </cell>
          <cell r="Q9580">
            <v>1</v>
          </cell>
          <cell r="R9580">
            <v>1</v>
          </cell>
          <cell r="S9580">
            <v>0</v>
          </cell>
          <cell r="T9580">
            <v>59999999</v>
          </cell>
        </row>
        <row r="9581">
          <cell r="G9581" t="str">
            <v>1-C-2015-1864</v>
          </cell>
          <cell r="H9581" t="str">
            <v>MEJORAMIENTO DE VEREDA, AVDA. RICARDO VICUÑA ENTRE VALDIVIA Y MENDOZA, COMUNA DE LOS ANGELES</v>
          </cell>
          <cell r="I9581" t="str">
            <v>Proyecto Cerrado</v>
          </cell>
          <cell r="J9581">
            <v>42635</v>
          </cell>
          <cell r="K9581">
            <v>26234</v>
          </cell>
          <cell r="L9581">
            <v>1</v>
          </cell>
          <cell r="M9581" t="str">
            <v>Licitación y Contratación</v>
          </cell>
          <cell r="N9581">
            <v>43280</v>
          </cell>
          <cell r="O9581">
            <v>59979479</v>
          </cell>
          <cell r="P9581">
            <v>59979479</v>
          </cell>
          <cell r="Q9581">
            <v>1</v>
          </cell>
          <cell r="R9581">
            <v>1</v>
          </cell>
          <cell r="S9581">
            <v>0</v>
          </cell>
          <cell r="T9581">
            <v>59979479</v>
          </cell>
        </row>
        <row r="9582">
          <cell r="G9582" t="str">
            <v>1-C-2015-2108</v>
          </cell>
          <cell r="H9582" t="str">
            <v>PAVIMENTACION CALLE 12 DE FEBRERO ENTRE ELEUTERIO RAMIREZ Y CAUPOLICAN</v>
          </cell>
          <cell r="I9582" t="str">
            <v>Proyecto Cerrado</v>
          </cell>
          <cell r="J9582">
            <v>42635</v>
          </cell>
          <cell r="K9582">
            <v>26212</v>
          </cell>
          <cell r="L9582">
            <v>1</v>
          </cell>
          <cell r="M9582" t="str">
            <v>Licitación y Contratación</v>
          </cell>
          <cell r="N9582">
            <v>42882</v>
          </cell>
          <cell r="O9582">
            <v>57840629</v>
          </cell>
          <cell r="P9582">
            <v>57840629</v>
          </cell>
          <cell r="Q9582">
            <v>1</v>
          </cell>
          <cell r="R9582">
            <v>1</v>
          </cell>
          <cell r="S9582">
            <v>0</v>
          </cell>
          <cell r="T9582">
            <v>57840629</v>
          </cell>
        </row>
        <row r="9583">
          <cell r="G9583" t="str">
            <v>1-C-2015-1178</v>
          </cell>
          <cell r="H9583" t="str">
            <v>REPOSICIÓN DE VEREDAS SECTOR VILLA NUEVA GALVARINO Y DRAGONES SUR</v>
          </cell>
          <cell r="I9583" t="str">
            <v>Proyecto Cerrado</v>
          </cell>
          <cell r="J9583">
            <v>42635</v>
          </cell>
          <cell r="K9583">
            <v>26214</v>
          </cell>
          <cell r="L9583">
            <v>1</v>
          </cell>
          <cell r="M9583" t="str">
            <v>Administración Directa</v>
          </cell>
          <cell r="N9583">
            <v>42788</v>
          </cell>
          <cell r="O9583">
            <v>51684274</v>
          </cell>
          <cell r="P9583">
            <v>51684274</v>
          </cell>
          <cell r="Q9583">
            <v>4</v>
          </cell>
          <cell r="R9583">
            <v>4</v>
          </cell>
          <cell r="S9583">
            <v>0</v>
          </cell>
          <cell r="T9583">
            <v>51684274</v>
          </cell>
        </row>
        <row r="9584">
          <cell r="G9584" t="str">
            <v>1-C-2015-773</v>
          </cell>
          <cell r="H9584" t="str">
            <v>CONSTRUCCIÓN SEDE SOCIAL JJ.VV. POBLACIÓN BELLAVISTA</v>
          </cell>
          <cell r="I9584" t="str">
            <v>Proyecto Cerrado</v>
          </cell>
          <cell r="J9584">
            <v>42635</v>
          </cell>
          <cell r="K9584">
            <v>11496</v>
          </cell>
          <cell r="L9584">
            <v>1</v>
          </cell>
          <cell r="M9584" t="str">
            <v>Licitación y Contratación</v>
          </cell>
          <cell r="N9584">
            <v>43095</v>
          </cell>
          <cell r="O9584">
            <v>59985821</v>
          </cell>
          <cell r="P9584">
            <v>58413862</v>
          </cell>
          <cell r="Q9584">
            <v>1</v>
          </cell>
          <cell r="R9584">
            <v>1</v>
          </cell>
          <cell r="S9584">
            <v>1571959</v>
          </cell>
          <cell r="T9584">
            <v>58413862</v>
          </cell>
        </row>
        <row r="9585">
          <cell r="G9585" t="str">
            <v>1-C-2015-705</v>
          </cell>
          <cell r="H9585" t="str">
            <v>RECUPERACION ESPACIO PUBLICO CALLE 1, VILLA LA CONCEPCION</v>
          </cell>
          <cell r="I9585" t="str">
            <v>Proyecto Cerrado</v>
          </cell>
          <cell r="J9585">
            <v>42635</v>
          </cell>
          <cell r="K9585">
            <v>26218</v>
          </cell>
          <cell r="L9585">
            <v>1</v>
          </cell>
          <cell r="M9585" t="str">
            <v>Licitación y Contratación</v>
          </cell>
          <cell r="N9585">
            <v>42813</v>
          </cell>
          <cell r="O9585">
            <v>49734500</v>
          </cell>
          <cell r="P9585">
            <v>49734500</v>
          </cell>
          <cell r="Q9585">
            <v>1</v>
          </cell>
          <cell r="R9585">
            <v>1</v>
          </cell>
          <cell r="S9585">
            <v>0</v>
          </cell>
          <cell r="T9585">
            <v>49734500</v>
          </cell>
        </row>
        <row r="9586">
          <cell r="G9586" t="str">
            <v>1-C-2015-767</v>
          </cell>
          <cell r="H9586" t="str">
            <v>MEJORAMIENTO ACERAS AVENIDA COLON I</v>
          </cell>
          <cell r="I9586" t="str">
            <v>Proyecto Cerrado</v>
          </cell>
          <cell r="J9586">
            <v>42635</v>
          </cell>
          <cell r="K9586">
            <v>26220</v>
          </cell>
          <cell r="L9586">
            <v>1</v>
          </cell>
          <cell r="M9586" t="str">
            <v>Licitación y Contratación</v>
          </cell>
          <cell r="N9586">
            <v>43377</v>
          </cell>
          <cell r="O9586">
            <v>59990000</v>
          </cell>
          <cell r="P9586">
            <v>59968615</v>
          </cell>
          <cell r="Q9586">
            <v>1</v>
          </cell>
          <cell r="R9586">
            <v>1</v>
          </cell>
          <cell r="S9586">
            <v>21385</v>
          </cell>
          <cell r="T9586">
            <v>59968615</v>
          </cell>
        </row>
        <row r="9587">
          <cell r="G9587" t="str">
            <v>1-C-2015-766</v>
          </cell>
          <cell r="H9587" t="str">
            <v>MEJORAMIENTO ACERAS AVENIDA COLON SEGUNDO SECTOR</v>
          </cell>
          <cell r="I9587" t="str">
            <v>Proyecto Cerrado</v>
          </cell>
          <cell r="J9587">
            <v>42635</v>
          </cell>
          <cell r="K9587">
            <v>26220</v>
          </cell>
          <cell r="L9587">
            <v>1</v>
          </cell>
          <cell r="M9587" t="str">
            <v>Licitación y Contratación</v>
          </cell>
          <cell r="N9587">
            <v>43554</v>
          </cell>
          <cell r="O9587">
            <v>59986656</v>
          </cell>
          <cell r="P9587">
            <v>59986656</v>
          </cell>
          <cell r="Q9587">
            <v>1</v>
          </cell>
          <cell r="R9587">
            <v>1</v>
          </cell>
          <cell r="S9587">
            <v>0</v>
          </cell>
          <cell r="T9587">
            <v>59986656</v>
          </cell>
        </row>
        <row r="9588">
          <cell r="G9588" t="str">
            <v>1-C-2015-104</v>
          </cell>
          <cell r="H9588" t="str">
            <v>CONSTRUCCION PLAZA ACCESO ORIENTE A MAULE</v>
          </cell>
          <cell r="I9588" t="str">
            <v>Proyecto Cerrado</v>
          </cell>
          <cell r="J9588">
            <v>42635</v>
          </cell>
          <cell r="K9588">
            <v>26219</v>
          </cell>
          <cell r="L9588">
            <v>1</v>
          </cell>
          <cell r="M9588" t="str">
            <v>Licitación y Contratación</v>
          </cell>
          <cell r="N9588">
            <v>42819</v>
          </cell>
          <cell r="O9588">
            <v>41735887</v>
          </cell>
          <cell r="P9588">
            <v>41735887</v>
          </cell>
          <cell r="Q9588">
            <v>1</v>
          </cell>
          <cell r="R9588">
            <v>1</v>
          </cell>
          <cell r="S9588">
            <v>0</v>
          </cell>
          <cell r="T9588">
            <v>41735887</v>
          </cell>
        </row>
        <row r="9589">
          <cell r="G9589" t="str">
            <v>1-C-2014-1243</v>
          </cell>
          <cell r="H9589" t="str">
            <v>IMPLEMENTACION MAQUINAS DEPORTIVAS UNIDADES EDUCATIVAS COMUNA CONTULMO</v>
          </cell>
          <cell r="I9589" t="str">
            <v>Proyecto Cerrado</v>
          </cell>
          <cell r="J9589">
            <v>42635</v>
          </cell>
          <cell r="K9589">
            <v>26229</v>
          </cell>
          <cell r="L9589">
            <v>1</v>
          </cell>
          <cell r="M9589" t="str">
            <v>Licitación y Contratación</v>
          </cell>
          <cell r="N9589">
            <v>42810</v>
          </cell>
          <cell r="O9589">
            <v>43169000</v>
          </cell>
          <cell r="P9589">
            <v>42021875</v>
          </cell>
          <cell r="Q9589">
            <v>1</v>
          </cell>
          <cell r="R9589">
            <v>1</v>
          </cell>
          <cell r="S9589">
            <v>0</v>
          </cell>
          <cell r="T9589">
            <v>43169000</v>
          </cell>
        </row>
        <row r="9590">
          <cell r="G9590" t="str">
            <v>1-C-2014-1543</v>
          </cell>
          <cell r="H9590" t="str">
            <v>CONSTRUCCIÓN SEDE SOCIAL SECTOR VOLLILCO</v>
          </cell>
          <cell r="I9590" t="str">
            <v>100% Girado</v>
          </cell>
          <cell r="J9590">
            <v>42635</v>
          </cell>
          <cell r="K9590">
            <v>26801</v>
          </cell>
          <cell r="L9590">
            <v>1</v>
          </cell>
          <cell r="M9590" t="str">
            <v>Licitación y Contratación</v>
          </cell>
          <cell r="N9590">
            <v>42994</v>
          </cell>
          <cell r="O9590">
            <v>36087386</v>
          </cell>
          <cell r="P9590">
            <v>36087386</v>
          </cell>
          <cell r="Q9590">
            <v>1</v>
          </cell>
          <cell r="R9590">
            <v>1</v>
          </cell>
          <cell r="S9590">
            <v>0</v>
          </cell>
          <cell r="T9590">
            <v>36087386</v>
          </cell>
        </row>
        <row r="9591">
          <cell r="G9591" t="str">
            <v>1-C-2014-1043</v>
          </cell>
          <cell r="H9591" t="str">
            <v>INSTALACIÓN ALUMBRADO PUBLICO SECTOR HUELMO - PANITAO. COMUNA DE PUERTO MONTT</v>
          </cell>
          <cell r="I9591" t="str">
            <v>Proyecto Dejado sin Efecto</v>
          </cell>
          <cell r="J9591">
            <v>42635</v>
          </cell>
          <cell r="K9591">
            <v>26217</v>
          </cell>
          <cell r="L9591">
            <v>1</v>
          </cell>
          <cell r="M9591" t="str">
            <v>Licitación y Contratación</v>
          </cell>
          <cell r="N9591" t="str">
            <v>no definida</v>
          </cell>
          <cell r="O9591">
            <v>55128617</v>
          </cell>
          <cell r="P9591">
            <v>0</v>
          </cell>
          <cell r="Q9591">
            <v>1</v>
          </cell>
          <cell r="R9591">
            <v>0</v>
          </cell>
          <cell r="S9591">
            <v>38590032</v>
          </cell>
          <cell r="T9591">
            <v>16538585</v>
          </cell>
        </row>
        <row r="9592">
          <cell r="G9592" t="str">
            <v>1-C-2014-258</v>
          </cell>
          <cell r="H9592" t="str">
            <v>CONSTRUCCIÓN COLECTOR AGUAS LLUVIAS, CALLE PALAZUELOS, PITRUFQUEN.</v>
          </cell>
          <cell r="I9592" t="str">
            <v>Proyecto Cerrado</v>
          </cell>
          <cell r="J9592">
            <v>42635</v>
          </cell>
          <cell r="K9592">
            <v>26212</v>
          </cell>
          <cell r="L9592">
            <v>1</v>
          </cell>
          <cell r="M9592" t="str">
            <v>Licitación y Contratación</v>
          </cell>
          <cell r="N9592">
            <v>42966</v>
          </cell>
          <cell r="O9592">
            <v>42840000</v>
          </cell>
          <cell r="P9592">
            <v>42840000</v>
          </cell>
          <cell r="Q9592">
            <v>1</v>
          </cell>
          <cell r="R9592">
            <v>1</v>
          </cell>
          <cell r="S9592">
            <v>0</v>
          </cell>
          <cell r="T9592">
            <v>42840000</v>
          </cell>
        </row>
        <row r="9593">
          <cell r="G9593" t="str">
            <v>1-C-2013-594</v>
          </cell>
          <cell r="H9593" t="str">
            <v>INSTALACION PLAZA DE JUEGOS INFANTILES SECTORES SAN ERNESTO, CALEBU, MELIMAN, ELICURA, LICAHUE,</v>
          </cell>
          <cell r="I9593" t="str">
            <v>Proyecto Cerrado</v>
          </cell>
          <cell r="J9593">
            <v>42635</v>
          </cell>
          <cell r="K9593">
            <v>26229</v>
          </cell>
          <cell r="L9593">
            <v>1</v>
          </cell>
          <cell r="M9593" t="str">
            <v>Licitación y Contratación</v>
          </cell>
          <cell r="N9593">
            <v>42808</v>
          </cell>
          <cell r="O9593">
            <v>36527000</v>
          </cell>
          <cell r="P9593">
            <v>36524281</v>
          </cell>
          <cell r="Q9593">
            <v>1</v>
          </cell>
          <cell r="R9593">
            <v>1</v>
          </cell>
          <cell r="S9593">
            <v>0</v>
          </cell>
          <cell r="T9593">
            <v>36527000</v>
          </cell>
        </row>
        <row r="9594">
          <cell r="G9594" t="str">
            <v>1-B-2016-111</v>
          </cell>
          <cell r="H9594" t="str">
            <v>CONSTRUCCION PLAZA PIEDRAPLEN</v>
          </cell>
          <cell r="I9594" t="str">
            <v>Proyecto Cerrado</v>
          </cell>
          <cell r="J9594">
            <v>42634</v>
          </cell>
          <cell r="K9594" t="str">
            <v>E26163/2016</v>
          </cell>
          <cell r="L9594">
            <v>1</v>
          </cell>
          <cell r="M9594" t="str">
            <v>Licitación y Contratación</v>
          </cell>
          <cell r="N9594">
            <v>43008</v>
          </cell>
          <cell r="O9594">
            <v>25944367</v>
          </cell>
          <cell r="P9594">
            <v>25943761</v>
          </cell>
          <cell r="Q9594">
            <v>1</v>
          </cell>
          <cell r="R9594">
            <v>1</v>
          </cell>
          <cell r="S9594">
            <v>0</v>
          </cell>
          <cell r="T9594">
            <v>25944367</v>
          </cell>
        </row>
        <row r="9595">
          <cell r="G9595" t="str">
            <v>1-B-2016-339</v>
          </cell>
          <cell r="H9595" t="str">
            <v>"MEJORAMIENTO DE LA INFRAESTRUCTURA VIAL EN LA COMUNA DE SAN JOSÉ DE MAIPO"</v>
          </cell>
          <cell r="I9595" t="str">
            <v>Proyecto Cerrado</v>
          </cell>
          <cell r="J9595">
            <v>42633</v>
          </cell>
          <cell r="K9595" t="str">
            <v>E26278/2016</v>
          </cell>
          <cell r="L9595">
            <v>1</v>
          </cell>
          <cell r="M9595" t="str">
            <v>Licitación y Contratación</v>
          </cell>
          <cell r="N9595">
            <v>42942</v>
          </cell>
          <cell r="O9595">
            <v>46661259</v>
          </cell>
          <cell r="P9595">
            <v>58381400</v>
          </cell>
          <cell r="Q9595">
            <v>1</v>
          </cell>
          <cell r="R9595">
            <v>1</v>
          </cell>
          <cell r="S9595">
            <v>0</v>
          </cell>
          <cell r="T9595">
            <v>46661259</v>
          </cell>
        </row>
        <row r="9596">
          <cell r="G9596" t="str">
            <v>1-B-2016-335</v>
          </cell>
          <cell r="H9596" t="str">
            <v>MEJORAMIENT0 BANDEJON PONIENTE AV. CENTRAL</v>
          </cell>
          <cell r="I9596" t="str">
            <v>Proyecto Cerrado</v>
          </cell>
          <cell r="J9596">
            <v>42633</v>
          </cell>
          <cell r="K9596" t="str">
            <v>E26278/2016</v>
          </cell>
          <cell r="L9596">
            <v>1</v>
          </cell>
          <cell r="M9596" t="str">
            <v>Licitación y Contratación</v>
          </cell>
          <cell r="N9596">
            <v>43552</v>
          </cell>
          <cell r="O9596">
            <v>27512388</v>
          </cell>
          <cell r="P9596">
            <v>27505958</v>
          </cell>
          <cell r="Q9596">
            <v>1</v>
          </cell>
          <cell r="R9596">
            <v>1</v>
          </cell>
          <cell r="S9596">
            <v>0</v>
          </cell>
          <cell r="T9596">
            <v>27512388</v>
          </cell>
        </row>
        <row r="9597">
          <cell r="G9597" t="str">
            <v>1-B-2016-573</v>
          </cell>
          <cell r="H9597" t="str">
            <v>RECUPERACIÓN DE ESPACIOS PÚBLICOS POBLACIÓN MARCHANT</v>
          </cell>
          <cell r="I9597" t="str">
            <v>Proyecto Cerrado</v>
          </cell>
          <cell r="J9597">
            <v>42633</v>
          </cell>
          <cell r="K9597" t="str">
            <v>E26183/2016</v>
          </cell>
          <cell r="L9597">
            <v>1</v>
          </cell>
          <cell r="M9597" t="str">
            <v>Administración Directa</v>
          </cell>
          <cell r="N9597">
            <v>42974</v>
          </cell>
          <cell r="O9597">
            <v>20334997</v>
          </cell>
          <cell r="P9597">
            <v>20334997</v>
          </cell>
          <cell r="Q9597">
            <v>5</v>
          </cell>
          <cell r="R9597">
            <v>5</v>
          </cell>
          <cell r="S9597">
            <v>0</v>
          </cell>
          <cell r="T9597">
            <v>20334997</v>
          </cell>
        </row>
        <row r="9598">
          <cell r="G9598" t="str">
            <v>1-C-2015-2033</v>
          </cell>
          <cell r="H9598" t="str">
            <v>REEMPLAZO PASTO SINTÉTICO 02 CANCHAS FUTBOLITO PARQUE LOS REYES</v>
          </cell>
          <cell r="I9598" t="str">
            <v>Proyecto Cerrado</v>
          </cell>
          <cell r="J9598">
            <v>42633</v>
          </cell>
          <cell r="K9598">
            <v>24491</v>
          </cell>
          <cell r="L9598">
            <v>1</v>
          </cell>
          <cell r="M9598" t="str">
            <v>Licitación y Contratación</v>
          </cell>
          <cell r="N9598">
            <v>42924</v>
          </cell>
          <cell r="O9598">
            <v>59973858</v>
          </cell>
          <cell r="P9598">
            <v>59430324</v>
          </cell>
          <cell r="Q9598">
            <v>1</v>
          </cell>
          <cell r="R9598">
            <v>1</v>
          </cell>
          <cell r="S9598">
            <v>543534</v>
          </cell>
          <cell r="T9598">
            <v>59430324</v>
          </cell>
        </row>
        <row r="9599">
          <cell r="G9599" t="str">
            <v>1-C-2015-1673</v>
          </cell>
          <cell r="H9599" t="str">
            <v>MEJORAMIENTO DEL ESPACIO PUBLICO EN TORNO A ESTABLECIMIENTO EDUCACIONAL COMUNA PEDRO AGUIRRE CERDA</v>
          </cell>
          <cell r="I9599" t="str">
            <v>100% Girado</v>
          </cell>
          <cell r="J9599">
            <v>42633</v>
          </cell>
          <cell r="K9599">
            <v>26213</v>
          </cell>
          <cell r="L9599">
            <v>1</v>
          </cell>
          <cell r="M9599" t="str">
            <v>Licitación y Contratación</v>
          </cell>
          <cell r="N9599">
            <v>43250</v>
          </cell>
          <cell r="O9599">
            <v>59998115</v>
          </cell>
          <cell r="P9599">
            <v>53831642</v>
          </cell>
          <cell r="Q9599">
            <v>1</v>
          </cell>
          <cell r="R9599">
            <v>1</v>
          </cell>
          <cell r="S9599">
            <v>0</v>
          </cell>
          <cell r="T9599">
            <v>59998115</v>
          </cell>
        </row>
        <row r="9600">
          <cell r="G9600" t="str">
            <v>1-C-2014-1840</v>
          </cell>
          <cell r="H9600" t="str">
            <v>REPOSICION DE VEREDAS CARDENAL JOSE MARIA CARO - PAC</v>
          </cell>
          <cell r="I9600" t="str">
            <v>Proyecto Cerrado</v>
          </cell>
          <cell r="J9600">
            <v>42633</v>
          </cell>
          <cell r="K9600">
            <v>26213</v>
          </cell>
          <cell r="L9600">
            <v>1</v>
          </cell>
          <cell r="M9600" t="str">
            <v>Licitación y Contratación</v>
          </cell>
          <cell r="N9600">
            <v>43245</v>
          </cell>
          <cell r="O9600">
            <v>49986164</v>
          </cell>
          <cell r="P9600">
            <v>49986164</v>
          </cell>
          <cell r="Q9600">
            <v>1</v>
          </cell>
          <cell r="R9600">
            <v>1</v>
          </cell>
          <cell r="S9600">
            <v>0</v>
          </cell>
          <cell r="T9600">
            <v>49986164</v>
          </cell>
        </row>
        <row r="9601">
          <cell r="G9601" t="str">
            <v>1-C-2014-1622</v>
          </cell>
          <cell r="H9601" t="str">
            <v>REPOSICION DE VEREDAS LA CORUÑA-PAC</v>
          </cell>
          <cell r="I9601" t="str">
            <v>Proyecto Cerrado</v>
          </cell>
          <cell r="J9601">
            <v>42633</v>
          </cell>
          <cell r="K9601">
            <v>26213</v>
          </cell>
          <cell r="L9601">
            <v>1</v>
          </cell>
          <cell r="M9601" t="str">
            <v>Licitación y Contratación</v>
          </cell>
          <cell r="N9601">
            <v>43245</v>
          </cell>
          <cell r="O9601">
            <v>49986164</v>
          </cell>
          <cell r="P9601">
            <v>49986164</v>
          </cell>
          <cell r="Q9601">
            <v>1</v>
          </cell>
          <cell r="R9601">
            <v>1</v>
          </cell>
          <cell r="S9601">
            <v>0</v>
          </cell>
          <cell r="T9601">
            <v>49986164</v>
          </cell>
        </row>
        <row r="9602">
          <cell r="G9602" t="str">
            <v>1-B-2016-290</v>
          </cell>
          <cell r="H9602" t="str">
            <v>EXTENSIÓN DE RED ALCANTARILLADO AGUAS SERVIDAS CALLE SERRANO</v>
          </cell>
          <cell r="I9602" t="str">
            <v>Proyecto Cerrado</v>
          </cell>
          <cell r="J9602">
            <v>42628</v>
          </cell>
          <cell r="K9602">
            <v>26295</v>
          </cell>
          <cell r="L9602">
            <v>1</v>
          </cell>
          <cell r="M9602" t="str">
            <v>Licitación y Contratación</v>
          </cell>
          <cell r="N9602">
            <v>42721</v>
          </cell>
          <cell r="O9602">
            <v>12674280</v>
          </cell>
          <cell r="P9602">
            <v>12667253</v>
          </cell>
          <cell r="Q9602">
            <v>1</v>
          </cell>
          <cell r="R9602">
            <v>1</v>
          </cell>
          <cell r="S9602">
            <v>0</v>
          </cell>
          <cell r="T9602">
            <v>12674280</v>
          </cell>
        </row>
        <row r="9603">
          <cell r="G9603" t="str">
            <v>1-C-2016-1130</v>
          </cell>
          <cell r="H9603" t="str">
            <v>REPOSICIÓN REFUGIOS PEATONALES AV. CALERA DE TANGO PONIENTE</v>
          </cell>
          <cell r="I9603" t="str">
            <v>100% Girado</v>
          </cell>
          <cell r="J9603">
            <v>42625</v>
          </cell>
          <cell r="K9603">
            <v>25415</v>
          </cell>
          <cell r="L9603">
            <v>1</v>
          </cell>
          <cell r="M9603" t="str">
            <v>Administración Directa</v>
          </cell>
          <cell r="N9603">
            <v>42704</v>
          </cell>
          <cell r="O9603">
            <v>59970437</v>
          </cell>
          <cell r="P9603">
            <v>59970437</v>
          </cell>
          <cell r="Q9603">
            <v>3</v>
          </cell>
          <cell r="R9603">
            <v>3</v>
          </cell>
          <cell r="S9603">
            <v>0</v>
          </cell>
          <cell r="T9603">
            <v>59970437</v>
          </cell>
        </row>
        <row r="9604">
          <cell r="G9604" t="str">
            <v>1-C-2016-1129</v>
          </cell>
          <cell r="H9604" t="str">
            <v>REPOSICIÓN REFUGIOS PEATONALES LONQUÉN SUR</v>
          </cell>
          <cell r="I9604" t="str">
            <v>100% Girado</v>
          </cell>
          <cell r="J9604">
            <v>42625</v>
          </cell>
          <cell r="K9604">
            <v>25415</v>
          </cell>
          <cell r="L9604">
            <v>1</v>
          </cell>
          <cell r="M9604" t="str">
            <v>Administración Directa</v>
          </cell>
          <cell r="N9604">
            <v>42704</v>
          </cell>
          <cell r="O9604">
            <v>59970437</v>
          </cell>
          <cell r="P9604">
            <v>59970437</v>
          </cell>
          <cell r="Q9604">
            <v>3</v>
          </cell>
          <cell r="R9604">
            <v>3</v>
          </cell>
          <cell r="S9604">
            <v>0</v>
          </cell>
          <cell r="T9604">
            <v>59970437</v>
          </cell>
        </row>
        <row r="9605">
          <cell r="G9605" t="str">
            <v>1-B-2016-631</v>
          </cell>
          <cell r="H9605" t="str">
            <v>CONSTRUCCIÓN VEREDAS CALLES AGUA DE LA PARRA Y LIBERTAD</v>
          </cell>
          <cell r="I9605" t="str">
            <v>Proyecto Cerrado</v>
          </cell>
          <cell r="J9605">
            <v>42625</v>
          </cell>
          <cell r="K9605">
            <v>25900</v>
          </cell>
          <cell r="L9605">
            <v>1</v>
          </cell>
          <cell r="M9605" t="str">
            <v>Licitación y Contratación</v>
          </cell>
          <cell r="N9605">
            <v>42835</v>
          </cell>
          <cell r="O9605">
            <v>14425331</v>
          </cell>
          <cell r="P9605">
            <v>14230470</v>
          </cell>
          <cell r="Q9605">
            <v>1</v>
          </cell>
          <cell r="R9605">
            <v>1</v>
          </cell>
          <cell r="S9605">
            <v>0</v>
          </cell>
          <cell r="T9605">
            <v>14425331</v>
          </cell>
        </row>
        <row r="9606">
          <cell r="G9606" t="str">
            <v>1-C-2016-810</v>
          </cell>
          <cell r="H9606" t="str">
            <v>REPOSICIÓN ACERAS CALLE LATORRE, O`HIGGINS Y BLANCO ENCALADA, COMUNA DE LEBU</v>
          </cell>
          <cell r="I9606" t="str">
            <v>Proyecto Cerrado</v>
          </cell>
          <cell r="J9606">
            <v>42625</v>
          </cell>
          <cell r="K9606">
            <v>11024</v>
          </cell>
          <cell r="L9606">
            <v>1</v>
          </cell>
          <cell r="M9606" t="str">
            <v>Administración Directa</v>
          </cell>
          <cell r="N9606">
            <v>42793</v>
          </cell>
          <cell r="O9606">
            <v>59416423</v>
          </cell>
          <cell r="P9606">
            <v>59416423</v>
          </cell>
          <cell r="Q9606">
            <v>5</v>
          </cell>
          <cell r="R9606">
            <v>5</v>
          </cell>
          <cell r="S9606">
            <v>0</v>
          </cell>
          <cell r="T9606">
            <v>59416423</v>
          </cell>
        </row>
        <row r="9607">
          <cell r="G9607" t="str">
            <v>1-C-2016-1293</v>
          </cell>
          <cell r="H9607" t="str">
            <v>MEJORAMIENTO Y MANTENCIÓN DE CAMINOS PÚBLICOS EN DIVERSOS SECTORES DE LA COMUNA DE MELIPEUCO</v>
          </cell>
          <cell r="I9607" t="str">
            <v>Proyecto Cerrado</v>
          </cell>
          <cell r="J9607">
            <v>42625</v>
          </cell>
          <cell r="K9607">
            <v>25458</v>
          </cell>
          <cell r="L9607">
            <v>1</v>
          </cell>
          <cell r="M9607" t="str">
            <v>Administración Directa</v>
          </cell>
          <cell r="N9607">
            <v>42735</v>
          </cell>
          <cell r="O9607">
            <v>59943395</v>
          </cell>
          <cell r="P9607">
            <v>59943395</v>
          </cell>
          <cell r="Q9607">
            <v>2</v>
          </cell>
          <cell r="R9607">
            <v>2</v>
          </cell>
          <cell r="S9607">
            <v>0</v>
          </cell>
          <cell r="T9607">
            <v>59943395</v>
          </cell>
        </row>
        <row r="9608">
          <cell r="G9608" t="str">
            <v>1-C-2016-903</v>
          </cell>
          <cell r="H9608" t="str">
            <v>CONSERVACION Y MEJORAMIENTO DE CAMINOS, PLAYAS Y ESPACIOS PUBLICOS ISLAS DE TRANQUI Y ACUI,COMUNA DE QUEILEN</v>
          </cell>
          <cell r="I9608" t="str">
            <v>Proyecto Cerrado</v>
          </cell>
          <cell r="J9608">
            <v>42625</v>
          </cell>
          <cell r="K9608">
            <v>25411</v>
          </cell>
          <cell r="L9608">
            <v>1</v>
          </cell>
          <cell r="M9608" t="str">
            <v>Administración Directa</v>
          </cell>
          <cell r="N9608">
            <v>42769</v>
          </cell>
          <cell r="O9608">
            <v>59477104</v>
          </cell>
          <cell r="P9608">
            <v>59477104</v>
          </cell>
          <cell r="Q9608">
            <v>5</v>
          </cell>
          <cell r="R9608">
            <v>5</v>
          </cell>
          <cell r="S9608">
            <v>0</v>
          </cell>
          <cell r="T9608">
            <v>59477104</v>
          </cell>
        </row>
        <row r="9609">
          <cell r="G9609" t="str">
            <v>1-C-2016-696</v>
          </cell>
          <cell r="H9609" t="str">
            <v>REPOSICIÓN ACERAS CALLES J.MIGUEL CARRERA Y FREIRE, COMUNA DE LEBU.-</v>
          </cell>
          <cell r="I9609" t="str">
            <v>Proyecto Cerrado</v>
          </cell>
          <cell r="J9609">
            <v>42625</v>
          </cell>
          <cell r="K9609">
            <v>11024</v>
          </cell>
          <cell r="L9609">
            <v>1</v>
          </cell>
          <cell r="M9609" t="str">
            <v>Administración Directa</v>
          </cell>
          <cell r="N9609">
            <v>42765</v>
          </cell>
          <cell r="O9609">
            <v>56083035</v>
          </cell>
          <cell r="P9609">
            <v>56083035</v>
          </cell>
          <cell r="Q9609">
            <v>4</v>
          </cell>
          <cell r="R9609">
            <v>4</v>
          </cell>
          <cell r="S9609">
            <v>0</v>
          </cell>
          <cell r="T9609">
            <v>56083035</v>
          </cell>
        </row>
        <row r="9610">
          <cell r="G9610" t="str">
            <v>1-B-2016-379</v>
          </cell>
          <cell r="H9610" t="str">
            <v>REPOSICIÓN TECHUMBRE UNIÓN COMUNAL , BTO. SUR. QUILPUÉ</v>
          </cell>
          <cell r="I9610" t="str">
            <v>Proyecto Cerrado</v>
          </cell>
          <cell r="J9610">
            <v>42625</v>
          </cell>
          <cell r="K9610">
            <v>25498</v>
          </cell>
          <cell r="L9610">
            <v>1</v>
          </cell>
          <cell r="M9610" t="str">
            <v>Licitación y Contratación</v>
          </cell>
          <cell r="N9610">
            <v>43080</v>
          </cell>
          <cell r="O9610">
            <v>6202052</v>
          </cell>
          <cell r="P9610">
            <v>6202023</v>
          </cell>
          <cell r="Q9610">
            <v>1</v>
          </cell>
          <cell r="R9610">
            <v>1</v>
          </cell>
          <cell r="S9610">
            <v>0</v>
          </cell>
          <cell r="T9610">
            <v>6202052</v>
          </cell>
        </row>
        <row r="9611">
          <cell r="G9611" t="str">
            <v>1-C-2016-796</v>
          </cell>
          <cell r="H9611" t="str">
            <v>REPOSICIÓN VEREDAS LA PRIMAVERA, CERRILLOS</v>
          </cell>
          <cell r="I9611" t="str">
            <v>Proyecto Cerrado</v>
          </cell>
          <cell r="J9611">
            <v>42625</v>
          </cell>
          <cell r="K9611">
            <v>25527</v>
          </cell>
          <cell r="L9611">
            <v>1</v>
          </cell>
          <cell r="M9611" t="str">
            <v>Licitación y Contratación</v>
          </cell>
          <cell r="N9611">
            <v>42746</v>
          </cell>
          <cell r="O9611">
            <v>22172675</v>
          </cell>
          <cell r="P9611">
            <v>22172675</v>
          </cell>
          <cell r="Q9611">
            <v>1</v>
          </cell>
          <cell r="R9611">
            <v>1</v>
          </cell>
          <cell r="S9611">
            <v>0</v>
          </cell>
          <cell r="T9611">
            <v>22172675</v>
          </cell>
        </row>
        <row r="9612">
          <cell r="G9612" t="str">
            <v>1-B-2016-236</v>
          </cell>
          <cell r="H9612" t="str">
            <v>MEJORAMIENTO VEREDA NORTE AVENIDA REPÚBLICA, COMUNA DE LIMACHE.</v>
          </cell>
          <cell r="I9612" t="str">
            <v>Proyecto Cerrado</v>
          </cell>
          <cell r="J9612">
            <v>42625</v>
          </cell>
          <cell r="K9612">
            <v>21523</v>
          </cell>
          <cell r="L9612">
            <v>1</v>
          </cell>
          <cell r="M9612" t="str">
            <v>Licitación y Contratación</v>
          </cell>
          <cell r="N9612">
            <v>42838</v>
          </cell>
          <cell r="O9612">
            <v>30082000</v>
          </cell>
          <cell r="P9612">
            <v>50406998</v>
          </cell>
          <cell r="Q9612">
            <v>1</v>
          </cell>
          <cell r="R9612">
            <v>1</v>
          </cell>
          <cell r="S9612">
            <v>0</v>
          </cell>
          <cell r="T9612">
            <v>30082000</v>
          </cell>
        </row>
        <row r="9613">
          <cell r="G9613" t="str">
            <v>1-C-2016-472</v>
          </cell>
          <cell r="H9613" t="str">
            <v>MEJORAMIENTO DE ÁREAS COMUNES EN CONDOMINIOS SOCIALES: CONJUNTO HABITACIONAL LOS GIRASOLES, EDIFICANDO UN SUEÑO Y ACCESO CONDOMINIO PARQUE YUNGAY</v>
          </cell>
          <cell r="I9613" t="str">
            <v>Proyecto Cerrado</v>
          </cell>
          <cell r="J9613">
            <v>42625</v>
          </cell>
          <cell r="K9613">
            <v>25579</v>
          </cell>
          <cell r="L9613">
            <v>1</v>
          </cell>
          <cell r="M9613" t="str">
            <v>Licitación y Contratación</v>
          </cell>
          <cell r="N9613">
            <v>42968</v>
          </cell>
          <cell r="O9613">
            <v>58435843</v>
          </cell>
          <cell r="P9613">
            <v>58435843</v>
          </cell>
          <cell r="Q9613">
            <v>1</v>
          </cell>
          <cell r="R9613">
            <v>1</v>
          </cell>
          <cell r="S9613">
            <v>0</v>
          </cell>
          <cell r="T9613">
            <v>58435843</v>
          </cell>
        </row>
        <row r="9614">
          <cell r="G9614" t="str">
            <v>1-C-2016-1163</v>
          </cell>
          <cell r="H9614" t="str">
            <v>CONSTRUCCIÓN SALÓN ARTES Y OFICIOS COMUNA DE CODEGUA</v>
          </cell>
          <cell r="I9614" t="str">
            <v>Proyecto Cerrado</v>
          </cell>
          <cell r="J9614">
            <v>42625</v>
          </cell>
          <cell r="K9614">
            <v>25492</v>
          </cell>
          <cell r="L9614">
            <v>1</v>
          </cell>
          <cell r="M9614" t="str">
            <v>Licitación y Contratación</v>
          </cell>
          <cell r="N9614">
            <v>42794</v>
          </cell>
          <cell r="O9614">
            <v>59910551</v>
          </cell>
          <cell r="P9614">
            <v>58998691</v>
          </cell>
          <cell r="Q9614">
            <v>1</v>
          </cell>
          <cell r="R9614">
            <v>1</v>
          </cell>
          <cell r="S9614">
            <v>911860</v>
          </cell>
          <cell r="T9614">
            <v>58998691</v>
          </cell>
        </row>
        <row r="9615">
          <cell r="G9615" t="str">
            <v>1-C-2016-909</v>
          </cell>
          <cell r="H9615" t="str">
            <v>MEJORAMIENTO MEDIALUNA CLUBES DE HUASOS LO DE LOBO Y EL CERRILLO, COMUNA DE RENGO</v>
          </cell>
          <cell r="I9615" t="str">
            <v>Proyecto Cerrado</v>
          </cell>
          <cell r="J9615">
            <v>42625</v>
          </cell>
          <cell r="K9615">
            <v>25376</v>
          </cell>
          <cell r="L9615">
            <v>1</v>
          </cell>
          <cell r="M9615" t="str">
            <v>Licitación y Contratación</v>
          </cell>
          <cell r="N9615">
            <v>43078</v>
          </cell>
          <cell r="O9615">
            <v>59998705</v>
          </cell>
          <cell r="P9615">
            <v>59998705</v>
          </cell>
          <cell r="Q9615">
            <v>1</v>
          </cell>
          <cell r="R9615">
            <v>1</v>
          </cell>
          <cell r="S9615">
            <v>0</v>
          </cell>
          <cell r="T9615">
            <v>59998705</v>
          </cell>
        </row>
        <row r="9616">
          <cell r="G9616" t="str">
            <v>1-B-2016-593</v>
          </cell>
          <cell r="H9616" t="str">
            <v>MEJORAMIENTO CALLES ZULETA, LATORRE, DAGOBERTO GODOY, JORGE RIVERA Y LOCALIDAD DE EL SALADO</v>
          </cell>
          <cell r="I9616" t="str">
            <v>Proyecto Cerrado</v>
          </cell>
          <cell r="J9616">
            <v>42625</v>
          </cell>
          <cell r="K9616" t="str">
            <v>E25722/2016</v>
          </cell>
          <cell r="L9616">
            <v>1</v>
          </cell>
          <cell r="M9616" t="str">
            <v>Administración Directa</v>
          </cell>
          <cell r="N9616">
            <v>42692</v>
          </cell>
          <cell r="O9616">
            <v>19934214</v>
          </cell>
          <cell r="P9616">
            <v>19934214</v>
          </cell>
          <cell r="Q9616">
            <v>3</v>
          </cell>
          <cell r="R9616">
            <v>3</v>
          </cell>
          <cell r="S9616">
            <v>0</v>
          </cell>
          <cell r="T9616">
            <v>19934214</v>
          </cell>
        </row>
        <row r="9617">
          <cell r="G9617" t="str">
            <v>1-C-2016-202</v>
          </cell>
          <cell r="H9617" t="str">
            <v>HABILITACION RECINTO DEPORTIVO AVENIDA PRAT</v>
          </cell>
          <cell r="I9617" t="str">
            <v>Proyecto Cerrado</v>
          </cell>
          <cell r="J9617">
            <v>42625</v>
          </cell>
          <cell r="K9617">
            <v>25418</v>
          </cell>
          <cell r="L9617">
            <v>1</v>
          </cell>
          <cell r="M9617" t="str">
            <v>Licitación y Contratación</v>
          </cell>
          <cell r="N9617">
            <v>42904</v>
          </cell>
          <cell r="O9617">
            <v>59990000</v>
          </cell>
          <cell r="P9617">
            <v>58369203</v>
          </cell>
          <cell r="Q9617">
            <v>1</v>
          </cell>
          <cell r="R9617">
            <v>1</v>
          </cell>
          <cell r="S9617">
            <v>1620797</v>
          </cell>
          <cell r="T9617">
            <v>58369203</v>
          </cell>
        </row>
        <row r="9618">
          <cell r="G9618" t="str">
            <v>1-C-2016-217</v>
          </cell>
          <cell r="H9618" t="str">
            <v>MEJORAMIENTO AREA VERDE DON SEBASTIAN I</v>
          </cell>
          <cell r="I9618" t="str">
            <v>Proyecto Cerrado</v>
          </cell>
          <cell r="J9618">
            <v>42625</v>
          </cell>
          <cell r="K9618">
            <v>25427</v>
          </cell>
          <cell r="L9618">
            <v>1</v>
          </cell>
          <cell r="M9618" t="str">
            <v>Licitación y Contratación</v>
          </cell>
          <cell r="N9618">
            <v>42786</v>
          </cell>
          <cell r="O9618">
            <v>59892367</v>
          </cell>
          <cell r="P9618">
            <v>59882948</v>
          </cell>
          <cell r="Q9618">
            <v>1</v>
          </cell>
          <cell r="R9618">
            <v>1</v>
          </cell>
          <cell r="S9618">
            <v>9419</v>
          </cell>
          <cell r="T9618">
            <v>59882948</v>
          </cell>
        </row>
        <row r="9619">
          <cell r="G9619" t="str">
            <v>1-B-2016-184</v>
          </cell>
          <cell r="H9619" t="str">
            <v>MEJORAMIENTO DE ACERAS DE CALLE TORREBLANCA</v>
          </cell>
          <cell r="I9619" t="str">
            <v>Proyecto Cerrado</v>
          </cell>
          <cell r="J9619">
            <v>42625</v>
          </cell>
          <cell r="K9619" t="str">
            <v>E25751/2016</v>
          </cell>
          <cell r="L9619">
            <v>1</v>
          </cell>
          <cell r="M9619" t="str">
            <v>Licitación y Contratación</v>
          </cell>
          <cell r="N9619">
            <v>42930</v>
          </cell>
          <cell r="O9619">
            <v>59730098</v>
          </cell>
          <cell r="P9619">
            <v>58218508</v>
          </cell>
          <cell r="Q9619">
            <v>1</v>
          </cell>
          <cell r="R9619">
            <v>1</v>
          </cell>
          <cell r="S9619">
            <v>0</v>
          </cell>
          <cell r="T9619">
            <v>59730098</v>
          </cell>
        </row>
        <row r="9620">
          <cell r="G9620" t="str">
            <v>1-C-2015-2289</v>
          </cell>
          <cell r="H9620" t="str">
            <v>MEJORAMIENTO ÁREA VERDE VILLA HUASCAR, CALLE CALEUCHE</v>
          </cell>
          <cell r="I9620" t="str">
            <v>Proyecto Cerrado</v>
          </cell>
          <cell r="J9620">
            <v>42625</v>
          </cell>
          <cell r="K9620">
            <v>26020</v>
          </cell>
          <cell r="L9620">
            <v>1</v>
          </cell>
          <cell r="M9620" t="str">
            <v>Licitación y Contratación</v>
          </cell>
          <cell r="N9620">
            <v>42915</v>
          </cell>
          <cell r="O9620">
            <v>45144804</v>
          </cell>
          <cell r="P9620">
            <v>39233824</v>
          </cell>
          <cell r="Q9620">
            <v>1</v>
          </cell>
          <cell r="R9620">
            <v>1</v>
          </cell>
          <cell r="S9620">
            <v>0</v>
          </cell>
          <cell r="T9620">
            <v>45144804</v>
          </cell>
        </row>
        <row r="9621">
          <cell r="G9621" t="str">
            <v>1-C-2015-1635</v>
          </cell>
          <cell r="H9621" t="str">
            <v>CONSTRUCCIÓN SEDE SOCIAL LAS MARIPOSAS, CHILLAN</v>
          </cell>
          <cell r="I9621" t="str">
            <v>Proyecto Cerrado</v>
          </cell>
          <cell r="J9621">
            <v>42625</v>
          </cell>
          <cell r="K9621">
            <v>25524</v>
          </cell>
          <cell r="L9621">
            <v>1</v>
          </cell>
          <cell r="M9621" t="str">
            <v>Licitación y Contratación</v>
          </cell>
          <cell r="N9621">
            <v>43068</v>
          </cell>
          <cell r="O9621">
            <v>58659284</v>
          </cell>
          <cell r="P9621">
            <v>47525995</v>
          </cell>
          <cell r="Q9621">
            <v>1</v>
          </cell>
          <cell r="R9621">
            <v>1</v>
          </cell>
          <cell r="S9621">
            <v>11133289</v>
          </cell>
          <cell r="T9621">
            <v>47525995</v>
          </cell>
        </row>
        <row r="9622">
          <cell r="G9622" t="str">
            <v>1-C-2015-1677</v>
          </cell>
          <cell r="H9622" t="str">
            <v>CONSTRUCCION DE PLATABANDAS EN CALLE GUACOLDA ENTRE ABATE MOLINA Y CALLE SIN SALIDA. COMUNA DE SANTIAGO</v>
          </cell>
          <cell r="I9622" t="str">
            <v>Proyecto Cerrado</v>
          </cell>
          <cell r="J9622">
            <v>42625</v>
          </cell>
          <cell r="K9622">
            <v>24502</v>
          </cell>
          <cell r="L9622">
            <v>1</v>
          </cell>
          <cell r="M9622" t="str">
            <v>Licitación y Contratación</v>
          </cell>
          <cell r="N9622">
            <v>42993</v>
          </cell>
          <cell r="O9622">
            <v>59766438</v>
          </cell>
          <cell r="P9622">
            <v>59766438</v>
          </cell>
          <cell r="Q9622">
            <v>1</v>
          </cell>
          <cell r="R9622">
            <v>1</v>
          </cell>
          <cell r="S9622">
            <v>0</v>
          </cell>
          <cell r="T9622">
            <v>59766438</v>
          </cell>
        </row>
        <row r="9623">
          <cell r="G9623" t="str">
            <v>1-C-2015-1674</v>
          </cell>
          <cell r="H9623" t="str">
            <v>CONSTRUCCION DE PLATABANDAS EN CALLE ESPINEIRA ENTRE ABATE MOLINA Y CALLE SIN SALIDA. COMUNA DE SANTIAGO</v>
          </cell>
          <cell r="I9623" t="str">
            <v>Proyecto Cerrado</v>
          </cell>
          <cell r="J9623">
            <v>42625</v>
          </cell>
          <cell r="K9623">
            <v>24502</v>
          </cell>
          <cell r="L9623">
            <v>1</v>
          </cell>
          <cell r="M9623" t="str">
            <v>Licitación y Contratación</v>
          </cell>
          <cell r="N9623">
            <v>42979</v>
          </cell>
          <cell r="O9623">
            <v>59959191</v>
          </cell>
          <cell r="P9623">
            <v>59959191</v>
          </cell>
          <cell r="Q9623">
            <v>1</v>
          </cell>
          <cell r="R9623">
            <v>1</v>
          </cell>
          <cell r="S9623">
            <v>0</v>
          </cell>
          <cell r="T9623">
            <v>59959191</v>
          </cell>
        </row>
        <row r="9624">
          <cell r="G9624" t="str">
            <v>1-C-2015-2101</v>
          </cell>
          <cell r="H9624" t="str">
            <v>MEJORAMIENTO Y CONSTRUCCION SEDES SOCIALES BARRIO LAS VILLAS</v>
          </cell>
          <cell r="I9624" t="str">
            <v>Proyecto Cerrado</v>
          </cell>
          <cell r="J9624">
            <v>42625</v>
          </cell>
          <cell r="K9624">
            <v>25418</v>
          </cell>
          <cell r="L9624">
            <v>1</v>
          </cell>
          <cell r="M9624" t="str">
            <v>Licitación y Contratación</v>
          </cell>
          <cell r="N9624">
            <v>42920</v>
          </cell>
          <cell r="O9624">
            <v>59476038</v>
          </cell>
          <cell r="P9624">
            <v>59476039</v>
          </cell>
          <cell r="Q9624">
            <v>1</v>
          </cell>
          <cell r="R9624">
            <v>1</v>
          </cell>
          <cell r="S9624">
            <v>0</v>
          </cell>
          <cell r="T9624">
            <v>59476038</v>
          </cell>
        </row>
        <row r="9625">
          <cell r="G9625" t="str">
            <v>1-C-2015-1902</v>
          </cell>
          <cell r="H9625" t="str">
            <v>CONSTRUCCION VEREDAS, AQUELARRE, VICHUQUEN Y LLICO</v>
          </cell>
          <cell r="I9625" t="str">
            <v>Proyecto Cerrado</v>
          </cell>
          <cell r="J9625">
            <v>42625</v>
          </cell>
          <cell r="K9625">
            <v>25424</v>
          </cell>
          <cell r="L9625">
            <v>1</v>
          </cell>
          <cell r="M9625" t="str">
            <v>Licitación y Contratación</v>
          </cell>
          <cell r="N9625">
            <v>42785</v>
          </cell>
          <cell r="O9625">
            <v>49934643</v>
          </cell>
          <cell r="P9625">
            <v>47341295</v>
          </cell>
          <cell r="Q9625">
            <v>1</v>
          </cell>
          <cell r="R9625">
            <v>1</v>
          </cell>
          <cell r="S9625">
            <v>2593348</v>
          </cell>
          <cell r="T9625">
            <v>47341295</v>
          </cell>
        </row>
        <row r="9626">
          <cell r="G9626" t="str">
            <v>1-C-2015-1390</v>
          </cell>
          <cell r="H9626" t="str">
            <v>CONFECCION DE ACERAS RUTA S-31, GENERAL LOPEZ</v>
          </cell>
          <cell r="I9626" t="str">
            <v>Proyecto Cerrado</v>
          </cell>
          <cell r="J9626">
            <v>42625</v>
          </cell>
          <cell r="K9626">
            <v>25442</v>
          </cell>
          <cell r="L9626">
            <v>1</v>
          </cell>
          <cell r="M9626" t="str">
            <v>Licitación y Contratación</v>
          </cell>
          <cell r="N9626">
            <v>42965</v>
          </cell>
          <cell r="O9626">
            <v>59999990</v>
          </cell>
          <cell r="P9626">
            <v>59999990</v>
          </cell>
          <cell r="Q9626">
            <v>1</v>
          </cell>
          <cell r="R9626">
            <v>1</v>
          </cell>
          <cell r="S9626">
            <v>0</v>
          </cell>
          <cell r="T9626">
            <v>59999990</v>
          </cell>
        </row>
        <row r="9627">
          <cell r="G9627" t="str">
            <v>1-C-2015-1460</v>
          </cell>
          <cell r="H9627" t="str">
            <v>CONSTRUCCIÓN BARANDAS E ILUMINACIÓN, LLICO</v>
          </cell>
          <cell r="I9627" t="str">
            <v>Proyecto Cerrado</v>
          </cell>
          <cell r="J9627">
            <v>42625</v>
          </cell>
          <cell r="K9627">
            <v>25424</v>
          </cell>
          <cell r="L9627">
            <v>1</v>
          </cell>
          <cell r="M9627" t="str">
            <v>Licitación y Contratación</v>
          </cell>
          <cell r="N9627">
            <v>42826</v>
          </cell>
          <cell r="O9627">
            <v>58459485</v>
          </cell>
          <cell r="P9627">
            <v>58459485</v>
          </cell>
          <cell r="Q9627">
            <v>1</v>
          </cell>
          <cell r="R9627">
            <v>1</v>
          </cell>
          <cell r="S9627">
            <v>0</v>
          </cell>
          <cell r="T9627">
            <v>58459485</v>
          </cell>
        </row>
        <row r="9628">
          <cell r="G9628" t="str">
            <v>1-C-2015-1394</v>
          </cell>
          <cell r="H9628" t="str">
            <v>REPOSICIÓN DE VEREDAS CALLES PADRE ROLANDO ESCOBAR Y ARTURO PRAT</v>
          </cell>
          <cell r="I9628" t="str">
            <v>Proyecto Cerrado</v>
          </cell>
          <cell r="J9628">
            <v>42625</v>
          </cell>
          <cell r="K9628">
            <v>25379</v>
          </cell>
          <cell r="L9628">
            <v>1</v>
          </cell>
          <cell r="M9628" t="str">
            <v>Administración Directa</v>
          </cell>
          <cell r="N9628">
            <v>42765</v>
          </cell>
          <cell r="O9628">
            <v>59994435</v>
          </cell>
          <cell r="P9628">
            <v>59994435</v>
          </cell>
          <cell r="Q9628">
            <v>4</v>
          </cell>
          <cell r="R9628">
            <v>4</v>
          </cell>
          <cell r="S9628">
            <v>0</v>
          </cell>
          <cell r="T9628">
            <v>59994435</v>
          </cell>
        </row>
        <row r="9629">
          <cell r="G9629" t="str">
            <v>1-C-2015-1861</v>
          </cell>
          <cell r="H9629" t="str">
            <v>MEJORAMIENTO MULTICANCHA VILLA JARDÍN DE RENGO</v>
          </cell>
          <cell r="I9629" t="str">
            <v>Proyecto Cerrado</v>
          </cell>
          <cell r="J9629">
            <v>42625</v>
          </cell>
          <cell r="K9629">
            <v>25376</v>
          </cell>
          <cell r="L9629">
            <v>1</v>
          </cell>
          <cell r="M9629" t="str">
            <v>Licitación y Contratación</v>
          </cell>
          <cell r="N9629">
            <v>42990</v>
          </cell>
          <cell r="O9629">
            <v>56914258</v>
          </cell>
          <cell r="P9629">
            <v>56789317</v>
          </cell>
          <cell r="Q9629">
            <v>1</v>
          </cell>
          <cell r="R9629">
            <v>1</v>
          </cell>
          <cell r="S9629">
            <v>124941</v>
          </cell>
          <cell r="T9629">
            <v>56789317</v>
          </cell>
        </row>
        <row r="9630">
          <cell r="G9630" t="str">
            <v>1-C-2015-1860</v>
          </cell>
          <cell r="H9630" t="str">
            <v>MEJORAMIENTO DE MULTICANCHA POBLACIÓN ALONSO DE ERCILLA DE RENGO</v>
          </cell>
          <cell r="I9630" t="str">
            <v>Proyecto Cerrado</v>
          </cell>
          <cell r="J9630">
            <v>42625</v>
          </cell>
          <cell r="K9630">
            <v>25376</v>
          </cell>
          <cell r="L9630">
            <v>1</v>
          </cell>
          <cell r="M9630" t="str">
            <v>Licitación y Contratación</v>
          </cell>
          <cell r="N9630">
            <v>42888</v>
          </cell>
          <cell r="O9630">
            <v>59306719</v>
          </cell>
          <cell r="P9630">
            <v>59306719</v>
          </cell>
          <cell r="Q9630">
            <v>1</v>
          </cell>
          <cell r="R9630">
            <v>1</v>
          </cell>
          <cell r="S9630">
            <v>0</v>
          </cell>
          <cell r="T9630">
            <v>59306719</v>
          </cell>
        </row>
        <row r="9631">
          <cell r="G9631" t="str">
            <v>1-C-2015-468</v>
          </cell>
          <cell r="H9631" t="str">
            <v>CONSTRUCCIÓN PLAZA DE LAS PALMERAS LLICO</v>
          </cell>
          <cell r="I9631" t="str">
            <v>Proyecto Cerrado</v>
          </cell>
          <cell r="J9631">
            <v>42625</v>
          </cell>
          <cell r="K9631">
            <v>25424</v>
          </cell>
          <cell r="L9631">
            <v>1</v>
          </cell>
          <cell r="M9631" t="str">
            <v>Licitación y Contratación</v>
          </cell>
          <cell r="N9631">
            <v>43217</v>
          </cell>
          <cell r="O9631">
            <v>59073385</v>
          </cell>
          <cell r="P9631">
            <v>59073385</v>
          </cell>
          <cell r="Q9631">
            <v>1</v>
          </cell>
          <cell r="R9631">
            <v>1</v>
          </cell>
          <cell r="S9631">
            <v>0</v>
          </cell>
          <cell r="T9631">
            <v>59073385</v>
          </cell>
        </row>
        <row r="9632">
          <cell r="G9632" t="str">
            <v>1-C-2014-1129</v>
          </cell>
          <cell r="H9632" t="str">
            <v>CONSTRUCCION SEDE COMUNITARIA DE SALUD, SECTOR MAYULERMO</v>
          </cell>
          <cell r="I9632" t="str">
            <v>Proyecto Cerrado</v>
          </cell>
          <cell r="J9632">
            <v>42625</v>
          </cell>
          <cell r="K9632">
            <v>25608</v>
          </cell>
          <cell r="L9632">
            <v>1</v>
          </cell>
          <cell r="M9632" t="str">
            <v>Licitación y Contratación</v>
          </cell>
          <cell r="N9632">
            <v>42814</v>
          </cell>
          <cell r="O9632">
            <v>49999858</v>
          </cell>
          <cell r="P9632">
            <v>48531410</v>
          </cell>
          <cell r="Q9632">
            <v>1</v>
          </cell>
          <cell r="R9632">
            <v>1</v>
          </cell>
          <cell r="S9632">
            <v>0</v>
          </cell>
          <cell r="T9632">
            <v>49999858</v>
          </cell>
        </row>
        <row r="9633">
          <cell r="G9633" t="str">
            <v>1-C-2014-1588</v>
          </cell>
          <cell r="H9633" t="str">
            <v>CONSTRUCCION DE VEREDAS SECTOR MONTENEGRO TIL TIL</v>
          </cell>
          <cell r="I9633" t="str">
            <v>Proyecto Cerrado</v>
          </cell>
          <cell r="J9633">
            <v>42625</v>
          </cell>
          <cell r="K9633">
            <v>25523</v>
          </cell>
          <cell r="L9633">
            <v>1</v>
          </cell>
          <cell r="M9633" t="str">
            <v>Licitación y Contratación</v>
          </cell>
          <cell r="N9633">
            <v>42823</v>
          </cell>
          <cell r="O9633">
            <v>49990115</v>
          </cell>
          <cell r="P9633">
            <v>49990115</v>
          </cell>
          <cell r="Q9633">
            <v>1</v>
          </cell>
          <cell r="R9633">
            <v>1</v>
          </cell>
          <cell r="S9633">
            <v>0</v>
          </cell>
          <cell r="T9633">
            <v>49990115</v>
          </cell>
        </row>
        <row r="9634">
          <cell r="G9634" t="str">
            <v>1-C-2014-1580</v>
          </cell>
          <cell r="H9634" t="str">
            <v>REPOSICION DE VEREDAS CALLE AVENIDA LA PAZ, TIL TIL CENTRO</v>
          </cell>
          <cell r="I9634" t="str">
            <v>Proyecto Cerrado</v>
          </cell>
          <cell r="J9634">
            <v>42625</v>
          </cell>
          <cell r="K9634">
            <v>25523</v>
          </cell>
          <cell r="L9634">
            <v>1</v>
          </cell>
          <cell r="M9634" t="str">
            <v>Licitación y Contratación</v>
          </cell>
          <cell r="N9634">
            <v>42823</v>
          </cell>
          <cell r="O9634">
            <v>49990115</v>
          </cell>
          <cell r="P9634">
            <v>49990115</v>
          </cell>
          <cell r="Q9634">
            <v>1</v>
          </cell>
          <cell r="R9634">
            <v>1</v>
          </cell>
          <cell r="S9634">
            <v>0</v>
          </cell>
          <cell r="T9634">
            <v>49990115</v>
          </cell>
        </row>
        <row r="9635">
          <cell r="G9635" t="str">
            <v>1-C-2014-2317</v>
          </cell>
          <cell r="H9635" t="str">
            <v>CONSTRUCCION CAMARINES,CLUB DEPORTIVO EL FUERTE</v>
          </cell>
          <cell r="I9635" t="str">
            <v>Proyecto Cerrado</v>
          </cell>
          <cell r="J9635">
            <v>42625</v>
          </cell>
          <cell r="K9635">
            <v>25409</v>
          </cell>
          <cell r="L9635">
            <v>1</v>
          </cell>
          <cell r="M9635" t="str">
            <v>Licitación y Contratación</v>
          </cell>
          <cell r="N9635">
            <v>42859</v>
          </cell>
          <cell r="O9635">
            <v>34082240</v>
          </cell>
          <cell r="P9635">
            <v>34066354</v>
          </cell>
          <cell r="Q9635">
            <v>1</v>
          </cell>
          <cell r="R9635">
            <v>1</v>
          </cell>
          <cell r="S9635">
            <v>15886</v>
          </cell>
          <cell r="T9635">
            <v>34066354</v>
          </cell>
        </row>
        <row r="9636">
          <cell r="G9636" t="str">
            <v>1-C-2014-104</v>
          </cell>
          <cell r="H9636" t="str">
            <v>CONSTRUCCION SEDE SOCIAL LOS NARANJOS, QUILLON</v>
          </cell>
          <cell r="I9636" t="str">
            <v>Proyecto Cerrado</v>
          </cell>
          <cell r="J9636">
            <v>42625</v>
          </cell>
          <cell r="K9636">
            <v>25601</v>
          </cell>
          <cell r="L9636">
            <v>1</v>
          </cell>
          <cell r="M9636" t="str">
            <v>Licitación y Contratación</v>
          </cell>
          <cell r="N9636">
            <v>42825</v>
          </cell>
          <cell r="O9636">
            <v>49487358</v>
          </cell>
          <cell r="P9636">
            <v>49487358</v>
          </cell>
          <cell r="Q9636">
            <v>1</v>
          </cell>
          <cell r="R9636">
            <v>1</v>
          </cell>
          <cell r="S9636">
            <v>0</v>
          </cell>
          <cell r="T9636">
            <v>49487358</v>
          </cell>
        </row>
        <row r="9637">
          <cell r="G9637" t="str">
            <v>1-C-2013-3023</v>
          </cell>
          <cell r="H9637" t="str">
            <v>CANCHA FUTBOLITO DE PASTO SINTÉTICO POBLACIÓN CARLOS IBAÑEZ</v>
          </cell>
          <cell r="I9637" t="str">
            <v>Proyecto Cerrado</v>
          </cell>
          <cell r="J9637">
            <v>42625</v>
          </cell>
          <cell r="K9637">
            <v>25409</v>
          </cell>
          <cell r="L9637">
            <v>1</v>
          </cell>
          <cell r="M9637" t="str">
            <v>Licitación y Contratación</v>
          </cell>
          <cell r="N9637">
            <v>42793</v>
          </cell>
          <cell r="O9637">
            <v>57433416</v>
          </cell>
          <cell r="P9637">
            <v>57433416</v>
          </cell>
          <cell r="Q9637">
            <v>1</v>
          </cell>
          <cell r="R9637">
            <v>1</v>
          </cell>
          <cell r="S9637">
            <v>0</v>
          </cell>
          <cell r="T9637">
            <v>57433416</v>
          </cell>
        </row>
        <row r="9638">
          <cell r="G9638" t="str">
            <v>1-C-2016-1140</v>
          </cell>
          <cell r="H9638" t="str">
            <v>MEJORAMIENTO PLAZA LOS VOLCANES</v>
          </cell>
          <cell r="I9638" t="str">
            <v>Proyecto Cerrado</v>
          </cell>
          <cell r="J9638">
            <v>42622</v>
          </cell>
          <cell r="K9638">
            <v>25433</v>
          </cell>
          <cell r="L9638">
            <v>1</v>
          </cell>
          <cell r="M9638" t="str">
            <v>Licitación y Contratación</v>
          </cell>
          <cell r="N9638">
            <v>42803</v>
          </cell>
          <cell r="O9638">
            <v>55997607</v>
          </cell>
          <cell r="P9638">
            <v>55997607</v>
          </cell>
          <cell r="Q9638">
            <v>1</v>
          </cell>
          <cell r="R9638">
            <v>1</v>
          </cell>
          <cell r="S9638">
            <v>0</v>
          </cell>
          <cell r="T9638">
            <v>55997607</v>
          </cell>
        </row>
        <row r="9639">
          <cell r="G9639" t="str">
            <v>1-C-2016-1089</v>
          </cell>
          <cell r="H9639" t="str">
            <v>MEJORAMIENTO GIMNASIO EULOGIO GOYCOLEA GARAY</v>
          </cell>
          <cell r="I9639" t="str">
            <v>Proyecto Cerrado</v>
          </cell>
          <cell r="J9639">
            <v>42622</v>
          </cell>
          <cell r="K9639">
            <v>25426</v>
          </cell>
          <cell r="L9639">
            <v>1</v>
          </cell>
          <cell r="M9639" t="str">
            <v>Licitación y Contratación</v>
          </cell>
          <cell r="N9639">
            <v>42800</v>
          </cell>
          <cell r="O9639">
            <v>59614967</v>
          </cell>
          <cell r="P9639">
            <v>57108176</v>
          </cell>
          <cell r="Q9639">
            <v>1</v>
          </cell>
          <cell r="R9639">
            <v>1</v>
          </cell>
          <cell r="S9639">
            <v>2506791</v>
          </cell>
          <cell r="T9639">
            <v>57108176</v>
          </cell>
        </row>
        <row r="9640">
          <cell r="G9640" t="str">
            <v>1-C-2016-575</v>
          </cell>
          <cell r="H9640" t="str">
            <v>MEJORAMIENTO ÁREA VERDE PLAZA LAS VERBENAS, U.V.N°13, COMUNA DE SAN RAMÓN</v>
          </cell>
          <cell r="I9640" t="str">
            <v>Proyecto Cerrado</v>
          </cell>
          <cell r="J9640">
            <v>42622</v>
          </cell>
          <cell r="K9640">
            <v>25501</v>
          </cell>
          <cell r="L9640">
            <v>1</v>
          </cell>
          <cell r="M9640" t="str">
            <v>Licitación y Contratación</v>
          </cell>
          <cell r="N9640">
            <v>42882</v>
          </cell>
          <cell r="O9640">
            <v>59935586</v>
          </cell>
          <cell r="P9640">
            <v>58570693</v>
          </cell>
          <cell r="Q9640">
            <v>1</v>
          </cell>
          <cell r="R9640">
            <v>1</v>
          </cell>
          <cell r="S9640">
            <v>0</v>
          </cell>
          <cell r="T9640">
            <v>59935586</v>
          </cell>
        </row>
        <row r="9641">
          <cell r="G9641" t="str">
            <v>1-C-2016-378</v>
          </cell>
          <cell r="H9641" t="str">
            <v>REPOSICION DE VEREDAS CALLE LO ESPEJO TRAMO CAPRICORNIO Y LOS NOGALES, AGUSTO BIAUT GRAN AVENIDA CIENCIAS.</v>
          </cell>
          <cell r="I9641" t="str">
            <v>Proyecto Cerrado</v>
          </cell>
          <cell r="J9641">
            <v>42622</v>
          </cell>
          <cell r="K9641">
            <v>25473</v>
          </cell>
          <cell r="L9641">
            <v>1</v>
          </cell>
          <cell r="M9641" t="str">
            <v>Licitación y Contratación</v>
          </cell>
          <cell r="N9641">
            <v>42928</v>
          </cell>
          <cell r="O9641">
            <v>49733657</v>
          </cell>
          <cell r="P9641">
            <v>49620620</v>
          </cell>
          <cell r="Q9641">
            <v>1</v>
          </cell>
          <cell r="R9641">
            <v>1</v>
          </cell>
          <cell r="S9641">
            <v>0</v>
          </cell>
          <cell r="T9641">
            <v>49733657</v>
          </cell>
        </row>
        <row r="9642">
          <cell r="G9642" t="str">
            <v>1-C-2016-377</v>
          </cell>
          <cell r="H9642" t="str">
            <v>REPOSICION DE VEREDAS CALLE SAN JOSE_UNION_ENTRE OTRAS</v>
          </cell>
          <cell r="I9642" t="str">
            <v>100% Girado</v>
          </cell>
          <cell r="J9642">
            <v>42622</v>
          </cell>
          <cell r="K9642">
            <v>25473</v>
          </cell>
          <cell r="L9642">
            <v>1</v>
          </cell>
          <cell r="M9642" t="str">
            <v>Licitación y Contratación</v>
          </cell>
          <cell r="N9642">
            <v>42927</v>
          </cell>
          <cell r="O9642">
            <v>49784619</v>
          </cell>
          <cell r="P9642">
            <v>47599420</v>
          </cell>
          <cell r="Q9642">
            <v>1</v>
          </cell>
          <cell r="R9642">
            <v>1</v>
          </cell>
          <cell r="S9642">
            <v>0</v>
          </cell>
          <cell r="T9642">
            <v>49784619</v>
          </cell>
        </row>
        <row r="9643">
          <cell r="G9643" t="str">
            <v>1-C-2016-1063</v>
          </cell>
          <cell r="H9643" t="str">
            <v>MEJORAMIENTO SEDE CLUB DEPORTIVO BERNARDO O´HIGGINS, COMUNA DE PLACILLA</v>
          </cell>
          <cell r="I9643" t="str">
            <v>Proyecto Cerrado</v>
          </cell>
          <cell r="J9643">
            <v>42622</v>
          </cell>
          <cell r="K9643">
            <v>25906</v>
          </cell>
          <cell r="L9643">
            <v>1</v>
          </cell>
          <cell r="M9643" t="str">
            <v>Licitación y Contratación</v>
          </cell>
          <cell r="N9643">
            <v>42853</v>
          </cell>
          <cell r="O9643">
            <v>59905341</v>
          </cell>
          <cell r="P9643">
            <v>65723324</v>
          </cell>
          <cell r="Q9643">
            <v>1</v>
          </cell>
          <cell r="R9643">
            <v>1</v>
          </cell>
          <cell r="S9643">
            <v>0</v>
          </cell>
          <cell r="T9643">
            <v>59905341</v>
          </cell>
        </row>
        <row r="9644">
          <cell r="G9644" t="str">
            <v>1-C-2016-957</v>
          </cell>
          <cell r="H9644" t="str">
            <v>REPOSICION Y MEJORAMIENTO ALUMBRADO PUBLICO AVDA. ORTUZAR - COMUNA DE PICHILEMU</v>
          </cell>
          <cell r="I9644" t="str">
            <v>Proyecto Cerrado</v>
          </cell>
          <cell r="J9644">
            <v>42622</v>
          </cell>
          <cell r="K9644">
            <v>25374</v>
          </cell>
          <cell r="L9644">
            <v>1</v>
          </cell>
          <cell r="M9644" t="str">
            <v>Licitación y Contratación</v>
          </cell>
          <cell r="N9644">
            <v>42758</v>
          </cell>
          <cell r="O9644">
            <v>50229716</v>
          </cell>
          <cell r="P9644">
            <v>42125292</v>
          </cell>
          <cell r="Q9644">
            <v>1</v>
          </cell>
          <cell r="R9644">
            <v>1</v>
          </cell>
          <cell r="S9644">
            <v>10210684</v>
          </cell>
          <cell r="T9644">
            <v>40019032</v>
          </cell>
        </row>
        <row r="9645">
          <cell r="G9645" t="str">
            <v>1-C-2016-538</v>
          </cell>
          <cell r="H9645" t="str">
            <v>PAVIMENTACIÓN ACCESO GIMNASIO ITROPULLI, COMUNA DE PAILLACO.</v>
          </cell>
          <cell r="I9645" t="str">
            <v>Proyecto Cerrado</v>
          </cell>
          <cell r="J9645">
            <v>42622</v>
          </cell>
          <cell r="K9645">
            <v>25455</v>
          </cell>
          <cell r="L9645">
            <v>1</v>
          </cell>
          <cell r="M9645" t="str">
            <v>Licitación y Contratación</v>
          </cell>
          <cell r="N9645">
            <v>42777</v>
          </cell>
          <cell r="O9645">
            <v>59862987</v>
          </cell>
          <cell r="P9645">
            <v>59862987</v>
          </cell>
          <cell r="Q9645">
            <v>1</v>
          </cell>
          <cell r="R9645">
            <v>1</v>
          </cell>
          <cell r="S9645">
            <v>0</v>
          </cell>
          <cell r="T9645">
            <v>59862987</v>
          </cell>
        </row>
        <row r="9646">
          <cell r="G9646" t="str">
            <v>1-C-2016-61</v>
          </cell>
          <cell r="H9646" t="str">
            <v>HABILITACIÓN PLAYA DE DICHATO, COMUNA DE TOMÉ</v>
          </cell>
          <cell r="I9646" t="str">
            <v>Proyecto Cerrado</v>
          </cell>
          <cell r="J9646">
            <v>42622</v>
          </cell>
          <cell r="K9646">
            <v>25612</v>
          </cell>
          <cell r="L9646">
            <v>1</v>
          </cell>
          <cell r="M9646" t="str">
            <v>Administración Directa</v>
          </cell>
          <cell r="N9646">
            <v>42826</v>
          </cell>
          <cell r="O9646">
            <v>18677496</v>
          </cell>
          <cell r="P9646">
            <v>18677496</v>
          </cell>
          <cell r="Q9646">
            <v>3</v>
          </cell>
          <cell r="R9646">
            <v>3</v>
          </cell>
          <cell r="S9646">
            <v>0</v>
          </cell>
          <cell r="T9646">
            <v>18677496</v>
          </cell>
        </row>
        <row r="9647">
          <cell r="G9647" t="str">
            <v>1-C-2015-2460</v>
          </cell>
          <cell r="H9647" t="str">
            <v>INSTALACIÓN DE ARTEFACTOS SANITARIOS EFICIENTES EN EDIFICIO CONSISTORIAL Y DEPENDENCIAS MUNICIPALES</v>
          </cell>
          <cell r="I9647" t="str">
            <v>Proyecto Cerrado</v>
          </cell>
          <cell r="J9647">
            <v>42622</v>
          </cell>
          <cell r="K9647">
            <v>25483</v>
          </cell>
          <cell r="L9647">
            <v>1</v>
          </cell>
          <cell r="M9647" t="str">
            <v>Licitación y Contratación</v>
          </cell>
          <cell r="N9647">
            <v>43446</v>
          </cell>
          <cell r="O9647">
            <v>59826060</v>
          </cell>
          <cell r="P9647">
            <v>59826060</v>
          </cell>
          <cell r="Q9647">
            <v>2</v>
          </cell>
          <cell r="R9647">
            <v>1</v>
          </cell>
          <cell r="S9647">
            <v>0</v>
          </cell>
          <cell r="T9647">
            <v>59826060</v>
          </cell>
        </row>
        <row r="9648">
          <cell r="G9648" t="str">
            <v>1-C-2015-2280</v>
          </cell>
          <cell r="H9648" t="str">
            <v>REPOSICION DE ACERAS PASAJES, LOS ZORZALES - LOS FLAMENCOS, COMUNA DE HUECHURABA</v>
          </cell>
          <cell r="I9648" t="str">
            <v>Proyecto Cerrado</v>
          </cell>
          <cell r="J9648">
            <v>42622</v>
          </cell>
          <cell r="K9648">
            <v>25462</v>
          </cell>
          <cell r="L9648">
            <v>1</v>
          </cell>
          <cell r="M9648" t="str">
            <v>Licitación y Contratación</v>
          </cell>
          <cell r="N9648">
            <v>43241</v>
          </cell>
          <cell r="O9648">
            <v>55606015</v>
          </cell>
          <cell r="P9648">
            <v>52830891</v>
          </cell>
          <cell r="Q9648">
            <v>1</v>
          </cell>
          <cell r="R9648">
            <v>1</v>
          </cell>
          <cell r="S9648">
            <v>2775124</v>
          </cell>
          <cell r="T9648">
            <v>52830891</v>
          </cell>
        </row>
        <row r="9649">
          <cell r="G9649" t="str">
            <v>1-C-2015-2277</v>
          </cell>
          <cell r="H9649" t="str">
            <v>REPOSICIÓN DE ACERAS RENÉ ESCAURIAZA Y LOS LIBERTADORES, COMUNA DE HUECHURABA.</v>
          </cell>
          <cell r="I9649" t="str">
            <v>Proyecto Cerrado</v>
          </cell>
          <cell r="J9649">
            <v>42622</v>
          </cell>
          <cell r="K9649">
            <v>25462</v>
          </cell>
          <cell r="L9649">
            <v>1</v>
          </cell>
          <cell r="M9649" t="str">
            <v>Licitación y Contratación</v>
          </cell>
          <cell r="N9649">
            <v>43241</v>
          </cell>
          <cell r="O9649">
            <v>44947988</v>
          </cell>
          <cell r="P9649">
            <v>43736816</v>
          </cell>
          <cell r="Q9649">
            <v>1</v>
          </cell>
          <cell r="R9649">
            <v>1</v>
          </cell>
          <cell r="S9649">
            <v>1211172</v>
          </cell>
          <cell r="T9649">
            <v>43736816</v>
          </cell>
        </row>
        <row r="9650">
          <cell r="G9650" t="str">
            <v>1-C-2015-1843</v>
          </cell>
          <cell r="H9650" t="str">
            <v>CONSTRUCCIÓN MULTICANCHA PLAZA MIGUEL ENRIQUEZ, U.V.N° 4, COMUNA DE SAN RAMÓN</v>
          </cell>
          <cell r="I9650" t="str">
            <v>Proyecto Cerrado</v>
          </cell>
          <cell r="J9650">
            <v>42622</v>
          </cell>
          <cell r="K9650">
            <v>25501</v>
          </cell>
          <cell r="L9650">
            <v>1</v>
          </cell>
          <cell r="M9650" t="str">
            <v>Licitación y Contratación</v>
          </cell>
          <cell r="N9650">
            <v>42892</v>
          </cell>
          <cell r="O9650">
            <v>59999498</v>
          </cell>
          <cell r="P9650">
            <v>58860732</v>
          </cell>
          <cell r="Q9650">
            <v>1</v>
          </cell>
          <cell r="R9650">
            <v>1</v>
          </cell>
          <cell r="S9650">
            <v>0</v>
          </cell>
          <cell r="T9650">
            <v>59999498</v>
          </cell>
        </row>
        <row r="9651">
          <cell r="G9651" t="str">
            <v>1-C-2015-1954</v>
          </cell>
          <cell r="H9651" t="str">
            <v>CONSTRUCCIÓN SEDE SOCIAL ADULTO MAYOR SECTOR LAS HORNILLAS, LINARES</v>
          </cell>
          <cell r="I9651" t="str">
            <v>Proyecto Cerrado</v>
          </cell>
          <cell r="J9651">
            <v>42622</v>
          </cell>
          <cell r="K9651">
            <v>25393</v>
          </cell>
          <cell r="L9651">
            <v>1</v>
          </cell>
          <cell r="M9651" t="str">
            <v>Licitación y Contratación</v>
          </cell>
          <cell r="N9651">
            <v>42845</v>
          </cell>
          <cell r="O9651">
            <v>58402390</v>
          </cell>
          <cell r="P9651">
            <v>58402390</v>
          </cell>
          <cell r="Q9651">
            <v>1</v>
          </cell>
          <cell r="R9651">
            <v>1</v>
          </cell>
          <cell r="S9651">
            <v>0</v>
          </cell>
          <cell r="T9651">
            <v>58402390</v>
          </cell>
        </row>
        <row r="9652">
          <cell r="G9652" t="str">
            <v>1-C-2015-1993</v>
          </cell>
          <cell r="H9652" t="str">
            <v>CONSTRUCCION DE VEREDAS Y EQUIPAMIENTO VILLA EL ESFUERZO DE POBLACION, PERALILLO</v>
          </cell>
          <cell r="I9652" t="str">
            <v>Proyecto Cerrado</v>
          </cell>
          <cell r="J9652">
            <v>42622</v>
          </cell>
          <cell r="K9652">
            <v>25373</v>
          </cell>
          <cell r="L9652">
            <v>1</v>
          </cell>
          <cell r="M9652" t="str">
            <v>Licitación y Contratación</v>
          </cell>
          <cell r="N9652">
            <v>42791</v>
          </cell>
          <cell r="O9652">
            <v>59997208</v>
          </cell>
          <cell r="P9652">
            <v>59933974</v>
          </cell>
          <cell r="Q9652">
            <v>1</v>
          </cell>
          <cell r="R9652">
            <v>1</v>
          </cell>
          <cell r="S9652">
            <v>0</v>
          </cell>
          <cell r="T9652">
            <v>59997208</v>
          </cell>
        </row>
        <row r="9653">
          <cell r="G9653" t="str">
            <v>1-C-2015-1253</v>
          </cell>
          <cell r="H9653" t="str">
            <v>INSTALACION DE VALLAS PEATONALES EN PLAZAS DE LA COMUNA DE SAN MIGUEL</v>
          </cell>
          <cell r="I9653" t="str">
            <v>Proyecto Cerrado</v>
          </cell>
          <cell r="J9653">
            <v>42622</v>
          </cell>
          <cell r="K9653">
            <v>25483</v>
          </cell>
          <cell r="L9653">
            <v>1</v>
          </cell>
          <cell r="M9653" t="str">
            <v>Licitación y Contratación</v>
          </cell>
          <cell r="N9653">
            <v>43292</v>
          </cell>
          <cell r="O9653">
            <v>59999904</v>
          </cell>
          <cell r="P9653">
            <v>59999904</v>
          </cell>
          <cell r="Q9653">
            <v>1</v>
          </cell>
          <cell r="R9653">
            <v>1</v>
          </cell>
          <cell r="S9653">
            <v>0</v>
          </cell>
          <cell r="T9653">
            <v>59999904</v>
          </cell>
        </row>
        <row r="9654">
          <cell r="G9654" t="str">
            <v>1-C-2015-977</v>
          </cell>
          <cell r="H9654" t="str">
            <v>MEJORAMIENTO PLAZAS DIVERSOS SECTORES RURALES DE CURICO</v>
          </cell>
          <cell r="I9654" t="str">
            <v>Proyecto Cerrado</v>
          </cell>
          <cell r="J9654">
            <v>42622</v>
          </cell>
          <cell r="K9654">
            <v>25389</v>
          </cell>
          <cell r="L9654">
            <v>1</v>
          </cell>
          <cell r="M9654" t="str">
            <v>Licitación y Contratación</v>
          </cell>
          <cell r="N9654">
            <v>42936</v>
          </cell>
          <cell r="O9654">
            <v>33496858</v>
          </cell>
          <cell r="P9654">
            <v>33496858</v>
          </cell>
          <cell r="Q9654">
            <v>1</v>
          </cell>
          <cell r="R9654">
            <v>1</v>
          </cell>
          <cell r="S9654">
            <v>0</v>
          </cell>
          <cell r="T9654">
            <v>33496858</v>
          </cell>
        </row>
        <row r="9655">
          <cell r="G9655" t="str">
            <v>1-C-2015-466</v>
          </cell>
          <cell r="H9655" t="str">
            <v>CONSTRUCCIÓN SEDE SOCIAL POBLACION ORIENTE</v>
          </cell>
          <cell r="I9655" t="str">
            <v>Proyecto Cerrado</v>
          </cell>
          <cell r="J9655">
            <v>42622</v>
          </cell>
          <cell r="K9655">
            <v>25387</v>
          </cell>
          <cell r="L9655">
            <v>1</v>
          </cell>
          <cell r="M9655" t="str">
            <v>Licitación y Contratación</v>
          </cell>
          <cell r="N9655">
            <v>42739</v>
          </cell>
          <cell r="O9655">
            <v>26321618</v>
          </cell>
          <cell r="P9655">
            <v>26300018</v>
          </cell>
          <cell r="Q9655">
            <v>1</v>
          </cell>
          <cell r="R9655">
            <v>1</v>
          </cell>
          <cell r="S9655">
            <v>0</v>
          </cell>
          <cell r="T9655">
            <v>26321618</v>
          </cell>
        </row>
        <row r="9656">
          <cell r="G9656" t="str">
            <v>1-C-2015-993</v>
          </cell>
          <cell r="H9656" t="str">
            <v>HABILITACION INFRAESTRUCTURA DE LA ASOCIACION DEPORTIVA DE RAYUELA VALDIVIA</v>
          </cell>
          <cell r="I9656" t="str">
            <v>Proyecto Cerrado</v>
          </cell>
          <cell r="J9656">
            <v>42622</v>
          </cell>
          <cell r="K9656">
            <v>25464</v>
          </cell>
          <cell r="L9656">
            <v>1</v>
          </cell>
          <cell r="M9656" t="str">
            <v>Licitación y Contratación</v>
          </cell>
          <cell r="N9656">
            <v>42916</v>
          </cell>
          <cell r="O9656">
            <v>50000000</v>
          </cell>
          <cell r="P9656">
            <v>48756776</v>
          </cell>
          <cell r="Q9656">
            <v>1</v>
          </cell>
          <cell r="R9656">
            <v>1</v>
          </cell>
          <cell r="S9656">
            <v>1243224</v>
          </cell>
          <cell r="T9656">
            <v>48756776</v>
          </cell>
        </row>
        <row r="9657">
          <cell r="G9657" t="str">
            <v>1-C-2015-291</v>
          </cell>
          <cell r="H9657" t="str">
            <v>CONSTRUCCION PLAZA TRES ESQUINAS COMUNA DE MOLINA</v>
          </cell>
          <cell r="I9657" t="str">
            <v>Proyecto Cerrado</v>
          </cell>
          <cell r="J9657">
            <v>42622</v>
          </cell>
          <cell r="K9657">
            <v>25419</v>
          </cell>
          <cell r="L9657">
            <v>1</v>
          </cell>
          <cell r="M9657" t="str">
            <v>Licitación y Contratación</v>
          </cell>
          <cell r="N9657">
            <v>42782</v>
          </cell>
          <cell r="O9657">
            <v>59993404</v>
          </cell>
          <cell r="P9657">
            <v>59993404</v>
          </cell>
          <cell r="Q9657">
            <v>1</v>
          </cell>
          <cell r="R9657">
            <v>1</v>
          </cell>
          <cell r="S9657">
            <v>0</v>
          </cell>
          <cell r="T9657">
            <v>59993404</v>
          </cell>
        </row>
        <row r="9658">
          <cell r="G9658" t="str">
            <v>1-C-2015-278</v>
          </cell>
          <cell r="H9658" t="str">
            <v>CONSTRUCCIÓN SEDE SOCIAL SANTA BLANCA</v>
          </cell>
          <cell r="I9658" t="str">
            <v>Proyecto Cerrado</v>
          </cell>
          <cell r="J9658">
            <v>42622</v>
          </cell>
          <cell r="K9658">
            <v>25387</v>
          </cell>
          <cell r="L9658">
            <v>1</v>
          </cell>
          <cell r="M9658" t="str">
            <v>Licitación y Contratación</v>
          </cell>
          <cell r="N9658">
            <v>42729</v>
          </cell>
          <cell r="O9658">
            <v>27109462</v>
          </cell>
          <cell r="P9658">
            <v>27102845</v>
          </cell>
          <cell r="Q9658">
            <v>1</v>
          </cell>
          <cell r="R9658">
            <v>1</v>
          </cell>
          <cell r="S9658">
            <v>0</v>
          </cell>
          <cell r="T9658">
            <v>27109462</v>
          </cell>
        </row>
        <row r="9659">
          <cell r="G9659" t="str">
            <v>1-C-2015-334</v>
          </cell>
          <cell r="H9659" t="str">
            <v>CONSTRUCCIÓN PAVIMENTACIÓN PASAJE 1 VISTA HERMOSA, PAILLACO</v>
          </cell>
          <cell r="I9659" t="str">
            <v>Proyecto Cerrado</v>
          </cell>
          <cell r="J9659">
            <v>42622</v>
          </cell>
          <cell r="K9659">
            <v>25455</v>
          </cell>
          <cell r="L9659">
            <v>1</v>
          </cell>
          <cell r="M9659" t="str">
            <v>Licitación y Contratación</v>
          </cell>
          <cell r="N9659">
            <v>42765</v>
          </cell>
          <cell r="O9659">
            <v>35813368</v>
          </cell>
          <cell r="P9659">
            <v>35799727</v>
          </cell>
          <cell r="Q9659">
            <v>1</v>
          </cell>
          <cell r="R9659">
            <v>1</v>
          </cell>
          <cell r="S9659">
            <v>13641</v>
          </cell>
          <cell r="T9659">
            <v>35799727</v>
          </cell>
        </row>
        <row r="9660">
          <cell r="G9660" t="str">
            <v>1-C-2015-112</v>
          </cell>
          <cell r="H9660" t="str">
            <v>CONSTRUCCIÓN DE CIERROS DE SEGURIDAD SEDE EDUARDO FREI RUIZ-TAGLE Y PLAZA DE JUEGO MODULAR, VILLA SAN EDUARDO COMUNA DE SAN RAFAEL</v>
          </cell>
          <cell r="I9660" t="str">
            <v>Proyecto Cerrado</v>
          </cell>
          <cell r="J9660">
            <v>42622</v>
          </cell>
          <cell r="K9660">
            <v>25432</v>
          </cell>
          <cell r="L9660">
            <v>1</v>
          </cell>
          <cell r="M9660" t="str">
            <v>Licitación y Contratación</v>
          </cell>
          <cell r="N9660">
            <v>42798</v>
          </cell>
          <cell r="O9660">
            <v>54740000</v>
          </cell>
          <cell r="P9660">
            <v>54740000</v>
          </cell>
          <cell r="Q9660">
            <v>1</v>
          </cell>
          <cell r="R9660">
            <v>1</v>
          </cell>
          <cell r="S9660">
            <v>0</v>
          </cell>
          <cell r="T9660">
            <v>54740000</v>
          </cell>
        </row>
        <row r="9661">
          <cell r="G9661" t="str">
            <v>1-C-2015-59</v>
          </cell>
          <cell r="H9661" t="str">
            <v>REPARACIÓN VEREDAS DIFERENTES SECTORES DE MOLINA</v>
          </cell>
          <cell r="I9661" t="str">
            <v>Proyecto Cerrado</v>
          </cell>
          <cell r="J9661">
            <v>42622</v>
          </cell>
          <cell r="K9661">
            <v>25419</v>
          </cell>
          <cell r="L9661">
            <v>1</v>
          </cell>
          <cell r="M9661" t="str">
            <v>Licitación y Contratación</v>
          </cell>
          <cell r="N9661">
            <v>42827</v>
          </cell>
          <cell r="O9661">
            <v>58409484</v>
          </cell>
          <cell r="P9661">
            <v>58409484</v>
          </cell>
          <cell r="Q9661">
            <v>1</v>
          </cell>
          <cell r="R9661">
            <v>1</v>
          </cell>
          <cell r="S9661">
            <v>0</v>
          </cell>
          <cell r="T9661">
            <v>58409484</v>
          </cell>
        </row>
        <row r="9662">
          <cell r="G9662" t="str">
            <v>1-C-2014-2419</v>
          </cell>
          <cell r="H9662" t="str">
            <v>CONSTRUCCIÓN MULTICANCHA PORTAL OESTE HUÉPIL</v>
          </cell>
          <cell r="I9662" t="str">
            <v>Proyecto Cerrado</v>
          </cell>
          <cell r="J9662">
            <v>42622</v>
          </cell>
          <cell r="K9662">
            <v>25614</v>
          </cell>
          <cell r="L9662">
            <v>1</v>
          </cell>
          <cell r="M9662" t="str">
            <v>Licitación y Contratación</v>
          </cell>
          <cell r="N9662">
            <v>42783</v>
          </cell>
          <cell r="O9662">
            <v>49392542</v>
          </cell>
          <cell r="P9662">
            <v>49392542</v>
          </cell>
          <cell r="Q9662">
            <v>1</v>
          </cell>
          <cell r="R9662">
            <v>1</v>
          </cell>
          <cell r="S9662">
            <v>0</v>
          </cell>
          <cell r="T9662">
            <v>49392542</v>
          </cell>
        </row>
        <row r="9663">
          <cell r="G9663" t="str">
            <v>1-C-2014-1648</v>
          </cell>
          <cell r="H9663" t="str">
            <v>REPOSICIÓN ACERAS PEATONALES CALLES ALMIRANTE NEFF Y ALMIRANTE NEFF NORTE, UNIDAD VECINAL 3-A LA CISTERNA</v>
          </cell>
          <cell r="I9663" t="str">
            <v>100% Girado</v>
          </cell>
          <cell r="J9663">
            <v>42622</v>
          </cell>
          <cell r="K9663">
            <v>25473</v>
          </cell>
          <cell r="L9663">
            <v>1</v>
          </cell>
          <cell r="M9663" t="str">
            <v>Licitación y Contratación</v>
          </cell>
          <cell r="N9663">
            <v>42893</v>
          </cell>
          <cell r="O9663">
            <v>49900765</v>
          </cell>
          <cell r="P9663">
            <v>47600662</v>
          </cell>
          <cell r="Q9663">
            <v>2</v>
          </cell>
          <cell r="R9663">
            <v>2</v>
          </cell>
          <cell r="S9663">
            <v>0</v>
          </cell>
          <cell r="T9663">
            <v>49900765</v>
          </cell>
        </row>
        <row r="9664">
          <cell r="G9664" t="str">
            <v>1-C-2013-2783</v>
          </cell>
          <cell r="H9664" t="str">
            <v>REPOSICIÓN RECINTO MEDIALUNA QUILACO</v>
          </cell>
          <cell r="I9664" t="str">
            <v>100% Girado</v>
          </cell>
          <cell r="J9664">
            <v>42622</v>
          </cell>
          <cell r="K9664">
            <v>25596</v>
          </cell>
          <cell r="L9664">
            <v>1</v>
          </cell>
          <cell r="M9664" t="str">
            <v>Licitación y Contratación</v>
          </cell>
          <cell r="N9664">
            <v>43843</v>
          </cell>
          <cell r="O9664">
            <v>49944647</v>
          </cell>
          <cell r="P9664">
            <v>49944647</v>
          </cell>
          <cell r="Q9664">
            <v>1</v>
          </cell>
          <cell r="R9664">
            <v>1</v>
          </cell>
          <cell r="S9664">
            <v>0</v>
          </cell>
          <cell r="T9664">
            <v>49944647</v>
          </cell>
        </row>
        <row r="9665">
          <cell r="G9665" t="str">
            <v>1-C-2013-1992</v>
          </cell>
          <cell r="H9665" t="str">
            <v>“SISTEMA DE ILUMINACION DE GARITAS CAMINERAS RURALES, COMUNA DE QUEILEN”</v>
          </cell>
          <cell r="I9665" t="str">
            <v>Proyecto Dejado sin Efecto</v>
          </cell>
          <cell r="J9665">
            <v>42622</v>
          </cell>
          <cell r="K9665">
            <v>25443</v>
          </cell>
          <cell r="L9665">
            <v>1</v>
          </cell>
          <cell r="M9665" t="str">
            <v>no registrada</v>
          </cell>
          <cell r="N9665" t="str">
            <v>no registrada</v>
          </cell>
          <cell r="O9665">
            <v>49977212</v>
          </cell>
          <cell r="P9665">
            <v>0</v>
          </cell>
          <cell r="Q9665" t="str">
            <v>n.a.</v>
          </cell>
          <cell r="R9665" t="str">
            <v>n.a.</v>
          </cell>
          <cell r="S9665">
            <v>49977212</v>
          </cell>
          <cell r="T9665">
            <v>0</v>
          </cell>
        </row>
        <row r="9666">
          <cell r="G9666" t="str">
            <v>1-C-2013-2176</v>
          </cell>
          <cell r="H9666" t="str">
            <v>MEJORAMIENTO CANCHA OROMPELLO</v>
          </cell>
          <cell r="I9666" t="str">
            <v>Proyecto Cerrado</v>
          </cell>
          <cell r="J9666">
            <v>42622</v>
          </cell>
          <cell r="K9666">
            <v>25438</v>
          </cell>
          <cell r="L9666">
            <v>1</v>
          </cell>
          <cell r="M9666" t="str">
            <v>Licitación y Contratación</v>
          </cell>
          <cell r="N9666">
            <v>42917</v>
          </cell>
          <cell r="O9666">
            <v>48637607</v>
          </cell>
          <cell r="P9666">
            <v>45925439</v>
          </cell>
          <cell r="Q9666">
            <v>1</v>
          </cell>
          <cell r="R9666">
            <v>1</v>
          </cell>
          <cell r="S9666">
            <v>0</v>
          </cell>
          <cell r="T9666">
            <v>48637607</v>
          </cell>
        </row>
        <row r="9667">
          <cell r="G9667" t="str">
            <v>1-C-2013-2122</v>
          </cell>
          <cell r="H9667" t="str">
            <v>MEJORAMIENTO CANCHA ANTOFAGASTA</v>
          </cell>
          <cell r="I9667" t="str">
            <v>Proyecto Cerrado</v>
          </cell>
          <cell r="J9667">
            <v>42622</v>
          </cell>
          <cell r="K9667">
            <v>25438</v>
          </cell>
          <cell r="L9667">
            <v>1</v>
          </cell>
          <cell r="M9667" t="str">
            <v>Licitación y Contratación</v>
          </cell>
          <cell r="N9667">
            <v>42917</v>
          </cell>
          <cell r="O9667">
            <v>49781565</v>
          </cell>
          <cell r="P9667">
            <v>47000773</v>
          </cell>
          <cell r="Q9667">
            <v>1</v>
          </cell>
          <cell r="R9667">
            <v>1</v>
          </cell>
          <cell r="S9667">
            <v>0</v>
          </cell>
          <cell r="T9667">
            <v>49781565</v>
          </cell>
        </row>
        <row r="9668">
          <cell r="G9668" t="str">
            <v>1-B-2016-333</v>
          </cell>
          <cell r="H9668" t="str">
            <v>MEJORAMIENTO BANDEJON ORIENTE AV. CENTRAL, U.V.N°22</v>
          </cell>
          <cell r="I9668" t="str">
            <v>Proyecto Cerrado</v>
          </cell>
          <cell r="J9668">
            <v>42621</v>
          </cell>
          <cell r="K9668" t="str">
            <v>E25290/2016</v>
          </cell>
          <cell r="L9668">
            <v>1</v>
          </cell>
          <cell r="M9668" t="str">
            <v>Licitación y Contratación</v>
          </cell>
          <cell r="N9668">
            <v>43076</v>
          </cell>
          <cell r="O9668">
            <v>40154232</v>
          </cell>
          <cell r="P9668">
            <v>40154232</v>
          </cell>
          <cell r="Q9668">
            <v>1</v>
          </cell>
          <cell r="R9668">
            <v>1</v>
          </cell>
          <cell r="S9668">
            <v>0</v>
          </cell>
          <cell r="T9668">
            <v>40154232</v>
          </cell>
        </row>
        <row r="9669">
          <cell r="G9669" t="str">
            <v>1-C-2016-1435</v>
          </cell>
          <cell r="H9669" t="str">
            <v>CONSTRUCCION HUERTOS URBANOS PARA AUTOCONSUMO</v>
          </cell>
          <cell r="I9669" t="str">
            <v>Proyecto Cerrado</v>
          </cell>
          <cell r="J9669">
            <v>42620</v>
          </cell>
          <cell r="K9669">
            <v>25294</v>
          </cell>
          <cell r="L9669">
            <v>1</v>
          </cell>
          <cell r="M9669" t="str">
            <v>Administración Directa</v>
          </cell>
          <cell r="N9669">
            <v>42743</v>
          </cell>
          <cell r="O9669">
            <v>59990000</v>
          </cell>
          <cell r="P9669">
            <v>59990000</v>
          </cell>
          <cell r="Q9669">
            <v>5</v>
          </cell>
          <cell r="R9669">
            <v>5</v>
          </cell>
          <cell r="S9669">
            <v>0</v>
          </cell>
          <cell r="T9669">
            <v>59990000</v>
          </cell>
        </row>
        <row r="9670">
          <cell r="G9670" t="str">
            <v>1-B-2016-628</v>
          </cell>
          <cell r="H9670" t="str">
            <v>REPOSICION DE 633 ML. DE ACERAS EN SECTOR ORIENTE DE AVDA. ALESSANDRI, COMUNA DE SAN ESTEBAN</v>
          </cell>
          <cell r="I9670" t="str">
            <v>Proyecto Cerrado</v>
          </cell>
          <cell r="J9670">
            <v>42620</v>
          </cell>
          <cell r="K9670">
            <v>25174</v>
          </cell>
          <cell r="L9670">
            <v>1</v>
          </cell>
          <cell r="M9670" t="str">
            <v>Licitación y Contratación</v>
          </cell>
          <cell r="N9670">
            <v>42721</v>
          </cell>
          <cell r="O9670">
            <v>27648000</v>
          </cell>
          <cell r="P9670">
            <v>27647980</v>
          </cell>
          <cell r="Q9670">
            <v>1</v>
          </cell>
          <cell r="R9670">
            <v>1</v>
          </cell>
          <cell r="S9670">
            <v>0</v>
          </cell>
          <cell r="T9670">
            <v>27648000</v>
          </cell>
        </row>
        <row r="9671">
          <cell r="G9671" t="str">
            <v>1-B-2016-246</v>
          </cell>
          <cell r="H9671" t="str">
            <v>REPOSICIÓN 31 FAROLES DE ILUMINACIÓN Y MEJORAMIENTO ACERAS CALLE B.G.H. N.O. Y PLAZA DE ARMAS</v>
          </cell>
          <cell r="I9671" t="str">
            <v>Proyecto Cerrado</v>
          </cell>
          <cell r="J9671">
            <v>42620</v>
          </cell>
          <cell r="K9671">
            <v>25174</v>
          </cell>
          <cell r="L9671">
            <v>1</v>
          </cell>
          <cell r="M9671" t="str">
            <v>Licitación y Contratación</v>
          </cell>
          <cell r="N9671">
            <v>42840</v>
          </cell>
          <cell r="O9671">
            <v>27279000</v>
          </cell>
          <cell r="P9671">
            <v>27162873</v>
          </cell>
          <cell r="Q9671">
            <v>1</v>
          </cell>
          <cell r="R9671">
            <v>1</v>
          </cell>
          <cell r="S9671">
            <v>0</v>
          </cell>
          <cell r="T9671">
            <v>27279000</v>
          </cell>
        </row>
        <row r="9672">
          <cell r="G9672" t="str">
            <v>1-B-2016-216</v>
          </cell>
          <cell r="H9672" t="str">
            <v>MEJORAMIENTO BACHES EN SECTORES DE MAITENCILLO, COMUNA DE PUCHUNCAVI</v>
          </cell>
          <cell r="I9672" t="str">
            <v>Proyecto Cerrado</v>
          </cell>
          <cell r="J9672">
            <v>42620</v>
          </cell>
          <cell r="K9672">
            <v>25174</v>
          </cell>
          <cell r="L9672">
            <v>1</v>
          </cell>
          <cell r="M9672" t="str">
            <v>Licitación y Contratación</v>
          </cell>
          <cell r="N9672">
            <v>42734</v>
          </cell>
          <cell r="O9672">
            <v>27933882</v>
          </cell>
          <cell r="P9672">
            <v>27932721</v>
          </cell>
          <cell r="Q9672">
            <v>1</v>
          </cell>
          <cell r="R9672">
            <v>1</v>
          </cell>
          <cell r="S9672">
            <v>0</v>
          </cell>
          <cell r="T9672">
            <v>27933882</v>
          </cell>
        </row>
        <row r="9673">
          <cell r="G9673" t="str">
            <v>1-C-2016-179</v>
          </cell>
          <cell r="H9673" t="str">
            <v>REPARACIÓN DE PAVIMENTOS EN CALZADAS Y ACERAS DE HORMIGÓN EN DIFERENTES SECTORES PÚBLICOS DE LA COMUNA DE NOGALESS</v>
          </cell>
          <cell r="I9673" t="str">
            <v>Proyecto Cerrado</v>
          </cell>
          <cell r="J9673">
            <v>42620</v>
          </cell>
          <cell r="K9673">
            <v>25366</v>
          </cell>
          <cell r="L9673">
            <v>1</v>
          </cell>
          <cell r="M9673" t="str">
            <v>Licitación y Contratación</v>
          </cell>
          <cell r="N9673">
            <v>42784</v>
          </cell>
          <cell r="O9673">
            <v>55984391</v>
          </cell>
          <cell r="P9673">
            <v>50385952</v>
          </cell>
          <cell r="Q9673">
            <v>1</v>
          </cell>
          <cell r="R9673">
            <v>1</v>
          </cell>
          <cell r="S9673">
            <v>5598439</v>
          </cell>
          <cell r="T9673">
            <v>50385952</v>
          </cell>
        </row>
        <row r="9674">
          <cell r="G9674" t="str">
            <v>1-C-2015-1631</v>
          </cell>
          <cell r="H9674" t="str">
            <v>CONSTRUCCIÓN SEDE SOCIAL, BELLAVISTA</v>
          </cell>
          <cell r="I9674" t="str">
            <v>Proyecto Cerrado</v>
          </cell>
          <cell r="J9674">
            <v>42620</v>
          </cell>
          <cell r="K9674">
            <v>25265</v>
          </cell>
          <cell r="L9674">
            <v>1</v>
          </cell>
          <cell r="M9674" t="str">
            <v>Licitación y Contratación</v>
          </cell>
          <cell r="N9674">
            <v>43029</v>
          </cell>
          <cell r="O9674">
            <v>51547313</v>
          </cell>
          <cell r="P9674">
            <v>51547313</v>
          </cell>
          <cell r="Q9674">
            <v>1</v>
          </cell>
          <cell r="R9674">
            <v>1</v>
          </cell>
          <cell r="S9674">
            <v>0</v>
          </cell>
          <cell r="T9674">
            <v>51547313</v>
          </cell>
        </row>
        <row r="9675">
          <cell r="G9675" t="str">
            <v>1-C-2015-2169</v>
          </cell>
          <cell r="H9675" t="str">
            <v>CONSTRUCCIÓN SEDE SOCIAL CLUB DEPORTIVO PAMPA SUR</v>
          </cell>
          <cell r="I9675" t="str">
            <v>Proyecto Cerrado</v>
          </cell>
          <cell r="J9675">
            <v>42620</v>
          </cell>
          <cell r="K9675">
            <v>25363</v>
          </cell>
          <cell r="L9675">
            <v>1</v>
          </cell>
          <cell r="M9675" t="str">
            <v>Licitación y Contratación</v>
          </cell>
          <cell r="N9675">
            <v>42913</v>
          </cell>
          <cell r="O9675">
            <v>58963522</v>
          </cell>
          <cell r="P9675">
            <v>58963522</v>
          </cell>
          <cell r="Q9675">
            <v>1</v>
          </cell>
          <cell r="R9675">
            <v>1</v>
          </cell>
          <cell r="S9675">
            <v>0</v>
          </cell>
          <cell r="T9675">
            <v>58963522</v>
          </cell>
        </row>
        <row r="9676">
          <cell r="G9676" t="str">
            <v>1-C-2015-1708</v>
          </cell>
          <cell r="H9676" t="str">
            <v>REPOSICIÓN SEDE COMUNITARIA JOSÉ MIGUEL CARRERA</v>
          </cell>
          <cell r="I9676" t="str">
            <v>Proyecto Cerrado</v>
          </cell>
          <cell r="J9676">
            <v>42620</v>
          </cell>
          <cell r="K9676">
            <v>25363</v>
          </cell>
          <cell r="L9676">
            <v>1</v>
          </cell>
          <cell r="M9676" t="str">
            <v>Licitación y Contratación</v>
          </cell>
          <cell r="N9676">
            <v>43050</v>
          </cell>
          <cell r="O9676">
            <v>59463176</v>
          </cell>
          <cell r="P9676">
            <v>58965992</v>
          </cell>
          <cell r="Q9676">
            <v>1</v>
          </cell>
          <cell r="R9676">
            <v>1</v>
          </cell>
          <cell r="S9676">
            <v>497184</v>
          </cell>
          <cell r="T9676">
            <v>58965992</v>
          </cell>
        </row>
        <row r="9677">
          <cell r="G9677" t="str">
            <v>1-C-2015-1532</v>
          </cell>
          <cell r="H9677" t="str">
            <v>CONSTRUCCIÓN EQUIPAMIENTO DE SERVICIOS OFICINAS DE ASOCIACIÓN DE JUBILADOS Y MONTEPIADOS DEL BANCO DEL ESTADO DE CHILE</v>
          </cell>
          <cell r="I9677" t="str">
            <v>Proyecto Cerrado</v>
          </cell>
          <cell r="J9677">
            <v>42620</v>
          </cell>
          <cell r="K9677">
            <v>25363</v>
          </cell>
          <cell r="L9677">
            <v>1</v>
          </cell>
          <cell r="M9677" t="str">
            <v>Licitación y Contratación</v>
          </cell>
          <cell r="N9677">
            <v>42993</v>
          </cell>
          <cell r="O9677">
            <v>59648318</v>
          </cell>
          <cell r="P9677">
            <v>59623998</v>
          </cell>
          <cell r="Q9677">
            <v>1</v>
          </cell>
          <cell r="R9677">
            <v>1</v>
          </cell>
          <cell r="S9677">
            <v>24320</v>
          </cell>
          <cell r="T9677">
            <v>59623998</v>
          </cell>
        </row>
        <row r="9678">
          <cell r="G9678" t="str">
            <v>1-C-2015-859</v>
          </cell>
          <cell r="H9678" t="str">
            <v>CONSTRUCCION SEDE SOCIAL JUNTA DE VECINOS LOS CLAVELES II</v>
          </cell>
          <cell r="I9678" t="str">
            <v>Proyecto Cerrado</v>
          </cell>
          <cell r="J9678">
            <v>42620</v>
          </cell>
          <cell r="K9678">
            <v>25365</v>
          </cell>
          <cell r="L9678">
            <v>1</v>
          </cell>
          <cell r="M9678" t="str">
            <v>Licitación y Contratación</v>
          </cell>
          <cell r="N9678">
            <v>43004</v>
          </cell>
          <cell r="O9678">
            <v>58331836</v>
          </cell>
          <cell r="P9678">
            <v>58197971</v>
          </cell>
          <cell r="Q9678">
            <v>1</v>
          </cell>
          <cell r="R9678">
            <v>1</v>
          </cell>
          <cell r="S9678">
            <v>133865</v>
          </cell>
          <cell r="T9678">
            <v>58197971</v>
          </cell>
        </row>
        <row r="9679">
          <cell r="G9679" t="str">
            <v>1-C-2015-467</v>
          </cell>
          <cell r="H9679" t="str">
            <v>REMODELACIÓN PLAZA LAS AMÉRICAS, PULLALLY</v>
          </cell>
          <cell r="I9679" t="str">
            <v>Proyecto Cerrado</v>
          </cell>
          <cell r="J9679">
            <v>42620</v>
          </cell>
          <cell r="K9679">
            <v>25367</v>
          </cell>
          <cell r="L9679">
            <v>1</v>
          </cell>
          <cell r="M9679" t="str">
            <v>Licitación y Contratación</v>
          </cell>
          <cell r="N9679">
            <v>42837</v>
          </cell>
          <cell r="O9679">
            <v>16691885</v>
          </cell>
          <cell r="P9679">
            <v>16691885</v>
          </cell>
          <cell r="Q9679">
            <v>1</v>
          </cell>
          <cell r="R9679">
            <v>1</v>
          </cell>
          <cell r="S9679">
            <v>0</v>
          </cell>
          <cell r="T9679">
            <v>16691885</v>
          </cell>
        </row>
        <row r="9680">
          <cell r="G9680" t="str">
            <v>1-C-2015-395</v>
          </cell>
          <cell r="H9680" t="str">
            <v>CONSTRUCCIÓN SEDE SOCIAL POBLACIÓN GABRIELA MISTRAL</v>
          </cell>
          <cell r="I9680" t="str">
            <v>Proyecto Cerrado</v>
          </cell>
          <cell r="J9680">
            <v>42620</v>
          </cell>
          <cell r="K9680">
            <v>25371</v>
          </cell>
          <cell r="L9680">
            <v>1</v>
          </cell>
          <cell r="M9680" t="str">
            <v>Licitación y Contratación</v>
          </cell>
          <cell r="N9680">
            <v>42847</v>
          </cell>
          <cell r="O9680">
            <v>58026385</v>
          </cell>
          <cell r="P9680">
            <v>58026385</v>
          </cell>
          <cell r="Q9680">
            <v>1</v>
          </cell>
          <cell r="R9680">
            <v>1</v>
          </cell>
          <cell r="S9680">
            <v>0</v>
          </cell>
          <cell r="T9680">
            <v>58026385</v>
          </cell>
        </row>
        <row r="9681">
          <cell r="G9681" t="str">
            <v>1-C-2014-1231</v>
          </cell>
          <cell r="H9681" t="str">
            <v>CONSTRUCCIÓN SEDE SOCIAL LO DE CUEVAS, COLTAUCO</v>
          </cell>
          <cell r="I9681" t="str">
            <v>Proyecto Cerrado</v>
          </cell>
          <cell r="J9681">
            <v>42620</v>
          </cell>
          <cell r="K9681">
            <v>25371</v>
          </cell>
          <cell r="L9681">
            <v>1</v>
          </cell>
          <cell r="M9681" t="str">
            <v>Licitación y Contratación</v>
          </cell>
          <cell r="N9681">
            <v>42847</v>
          </cell>
          <cell r="O9681">
            <v>48709433</v>
          </cell>
          <cell r="P9681">
            <v>48709433</v>
          </cell>
          <cell r="Q9681">
            <v>1</v>
          </cell>
          <cell r="R9681">
            <v>1</v>
          </cell>
          <cell r="S9681">
            <v>0</v>
          </cell>
          <cell r="T9681">
            <v>48709433</v>
          </cell>
        </row>
        <row r="9682">
          <cell r="G9682" t="str">
            <v>1-B-2016-630</v>
          </cell>
          <cell r="H9682" t="str">
            <v>EXTENSIÓN PAVIMENTO PASAJE Nº 1Y PASAJE Nº 3 LA CHIMBA NORTE</v>
          </cell>
          <cell r="I9682" t="str">
            <v>Proyecto Cerrado</v>
          </cell>
          <cell r="J9682">
            <v>42618</v>
          </cell>
          <cell r="K9682">
            <v>24905</v>
          </cell>
          <cell r="L9682">
            <v>1</v>
          </cell>
          <cell r="M9682" t="str">
            <v>Licitación y Contratación</v>
          </cell>
          <cell r="N9682">
            <v>42751</v>
          </cell>
          <cell r="O9682">
            <v>12967669</v>
          </cell>
          <cell r="P9682">
            <v>11386470</v>
          </cell>
          <cell r="Q9682">
            <v>1</v>
          </cell>
          <cell r="R9682">
            <v>1</v>
          </cell>
          <cell r="S9682">
            <v>0</v>
          </cell>
          <cell r="T9682">
            <v>12967669</v>
          </cell>
        </row>
        <row r="9683">
          <cell r="G9683" t="str">
            <v>1-C-2016-978</v>
          </cell>
          <cell r="H9683" t="str">
            <v>MEJORAMIENTO VEREDAS GONZALEZ CANESSA Y CAMINO A LECHAGUA</v>
          </cell>
          <cell r="I9683" t="str">
            <v>Proyecto Cerrado</v>
          </cell>
          <cell r="J9683">
            <v>42618</v>
          </cell>
          <cell r="K9683" t="str">
            <v>E24515/2016</v>
          </cell>
          <cell r="L9683">
            <v>1</v>
          </cell>
          <cell r="M9683" t="str">
            <v>Administración Directa</v>
          </cell>
          <cell r="N9683">
            <v>42740</v>
          </cell>
          <cell r="O9683">
            <v>59990000</v>
          </cell>
          <cell r="P9683">
            <v>59990000</v>
          </cell>
          <cell r="Q9683">
            <v>5</v>
          </cell>
          <cell r="R9683">
            <v>5</v>
          </cell>
          <cell r="S9683">
            <v>0</v>
          </cell>
          <cell r="T9683">
            <v>59990000</v>
          </cell>
        </row>
        <row r="9684">
          <cell r="G9684" t="str">
            <v>1-C-2016-976</v>
          </cell>
          <cell r="H9684" t="str">
            <v>MEJORAMIENTO CALZADAS SECTOR LOS AROMOS Y OTROS</v>
          </cell>
          <cell r="I9684" t="str">
            <v>Proyecto Cerrado</v>
          </cell>
          <cell r="J9684">
            <v>42618</v>
          </cell>
          <cell r="K9684" t="str">
            <v>E24500/2016</v>
          </cell>
          <cell r="L9684">
            <v>1</v>
          </cell>
          <cell r="M9684" t="str">
            <v>Administración Directa</v>
          </cell>
          <cell r="N9684">
            <v>42740</v>
          </cell>
          <cell r="O9684">
            <v>59990000</v>
          </cell>
          <cell r="P9684">
            <v>59990000</v>
          </cell>
          <cell r="Q9684">
            <v>5</v>
          </cell>
          <cell r="R9684">
            <v>5</v>
          </cell>
          <cell r="S9684">
            <v>0</v>
          </cell>
          <cell r="T9684">
            <v>59990000</v>
          </cell>
        </row>
        <row r="9685">
          <cell r="G9685" t="str">
            <v>1-C-2016-975</v>
          </cell>
          <cell r="H9685" t="str">
            <v>MEJORAMIENTO CALZADAS SECTORES PUDETO MEDIO</v>
          </cell>
          <cell r="I9685" t="str">
            <v>Proyecto Cerrado</v>
          </cell>
          <cell r="J9685">
            <v>42618</v>
          </cell>
          <cell r="K9685" t="str">
            <v>E24500/2016</v>
          </cell>
          <cell r="L9685">
            <v>1</v>
          </cell>
          <cell r="M9685" t="str">
            <v>Administración Directa</v>
          </cell>
          <cell r="N9685">
            <v>42740</v>
          </cell>
          <cell r="O9685">
            <v>59990000</v>
          </cell>
          <cell r="P9685">
            <v>59990000</v>
          </cell>
          <cell r="Q9685">
            <v>5</v>
          </cell>
          <cell r="R9685">
            <v>5</v>
          </cell>
          <cell r="S9685">
            <v>0</v>
          </cell>
          <cell r="T9685">
            <v>59990000</v>
          </cell>
        </row>
        <row r="9686">
          <cell r="G9686" t="str">
            <v>1-C-2016-800</v>
          </cell>
          <cell r="H9686" t="str">
            <v>PAVIMENTACIÓN CALLE ARTURO PÉREZ ENTRE ANTONIO VARAS Y CREPINO</v>
          </cell>
          <cell r="I9686" t="str">
            <v>Proyecto Cerrado</v>
          </cell>
          <cell r="J9686">
            <v>42618</v>
          </cell>
          <cell r="K9686">
            <v>24719</v>
          </cell>
          <cell r="L9686">
            <v>1</v>
          </cell>
          <cell r="M9686" t="str">
            <v>Licitación y Contratación</v>
          </cell>
          <cell r="N9686">
            <v>42797</v>
          </cell>
          <cell r="O9686">
            <v>20434265</v>
          </cell>
          <cell r="P9686">
            <v>20080567</v>
          </cell>
          <cell r="Q9686">
            <v>1</v>
          </cell>
          <cell r="R9686">
            <v>1</v>
          </cell>
          <cell r="S9686">
            <v>0</v>
          </cell>
          <cell r="T9686">
            <v>20434265</v>
          </cell>
        </row>
        <row r="9687">
          <cell r="G9687" t="str">
            <v>1-C-2016-828</v>
          </cell>
          <cell r="H9687" t="str">
            <v>“REPARACIÓN CALZADA LA REINA”</v>
          </cell>
          <cell r="I9687" t="str">
            <v>Proyecto Cerrado</v>
          </cell>
          <cell r="J9687">
            <v>42618</v>
          </cell>
          <cell r="K9687">
            <v>24552</v>
          </cell>
          <cell r="L9687">
            <v>1</v>
          </cell>
          <cell r="M9687" t="str">
            <v>Licitación y Contratación</v>
          </cell>
          <cell r="N9687">
            <v>42699</v>
          </cell>
          <cell r="O9687">
            <v>57766170</v>
          </cell>
          <cell r="P9687">
            <v>57766170</v>
          </cell>
          <cell r="Q9687">
            <v>1</v>
          </cell>
          <cell r="R9687">
            <v>1</v>
          </cell>
          <cell r="S9687">
            <v>0</v>
          </cell>
          <cell r="T9687">
            <v>57766170</v>
          </cell>
        </row>
        <row r="9688">
          <cell r="G9688" t="str">
            <v>1-C-2016-826</v>
          </cell>
          <cell r="H9688" t="str">
            <v>“MEJORAMIENTO VIAL SECTOR ORIENTE COMUNA DE LA REINA”</v>
          </cell>
          <cell r="I9688" t="str">
            <v>Proyecto Cerrado</v>
          </cell>
          <cell r="J9688">
            <v>42618</v>
          </cell>
          <cell r="K9688">
            <v>24552</v>
          </cell>
          <cell r="L9688">
            <v>1</v>
          </cell>
          <cell r="M9688" t="str">
            <v>Licitación y Contratación</v>
          </cell>
          <cell r="N9688">
            <v>42699</v>
          </cell>
          <cell r="O9688">
            <v>57766170</v>
          </cell>
          <cell r="P9688">
            <v>57766170</v>
          </cell>
          <cell r="Q9688">
            <v>1</v>
          </cell>
          <cell r="R9688">
            <v>1</v>
          </cell>
          <cell r="S9688">
            <v>0</v>
          </cell>
          <cell r="T9688">
            <v>57766170</v>
          </cell>
        </row>
        <row r="9689">
          <cell r="G9689" t="str">
            <v>1-C-2016-709</v>
          </cell>
          <cell r="H9689" t="str">
            <v>CONSTRUCCIÓN PLAZOLETAS ACCESO VILLA PRODUCCIÓN Y COMERCIO</v>
          </cell>
          <cell r="I9689" t="str">
            <v>Proyecto Cerrado</v>
          </cell>
          <cell r="J9689">
            <v>42618</v>
          </cell>
          <cell r="K9689">
            <v>24719</v>
          </cell>
          <cell r="L9689">
            <v>1</v>
          </cell>
          <cell r="M9689" t="str">
            <v>Licitación y Contratación</v>
          </cell>
          <cell r="N9689">
            <v>43041</v>
          </cell>
          <cell r="O9689">
            <v>46951297</v>
          </cell>
          <cell r="P9689">
            <v>37539214</v>
          </cell>
          <cell r="Q9689">
            <v>1</v>
          </cell>
          <cell r="R9689">
            <v>1</v>
          </cell>
          <cell r="S9689">
            <v>0</v>
          </cell>
          <cell r="T9689">
            <v>46951297</v>
          </cell>
        </row>
        <row r="9690">
          <cell r="G9690" t="str">
            <v>1-C-2016-811</v>
          </cell>
          <cell r="H9690" t="str">
            <v>MEJORAMIENTO COMPLEJO DEPORTIVO CINCO ESTRELLAS</v>
          </cell>
          <cell r="I9690" t="str">
            <v>Proyecto Cerrado</v>
          </cell>
          <cell r="J9690">
            <v>42618</v>
          </cell>
          <cell r="K9690">
            <v>24620</v>
          </cell>
          <cell r="L9690">
            <v>1</v>
          </cell>
          <cell r="M9690" t="str">
            <v>Licitación y Contratación</v>
          </cell>
          <cell r="N9690">
            <v>42811</v>
          </cell>
          <cell r="O9690">
            <v>56807139</v>
          </cell>
          <cell r="P9690">
            <v>56807139</v>
          </cell>
          <cell r="Q9690">
            <v>1</v>
          </cell>
          <cell r="R9690">
            <v>1</v>
          </cell>
          <cell r="S9690">
            <v>0</v>
          </cell>
          <cell r="T9690">
            <v>56807139</v>
          </cell>
        </row>
        <row r="9691">
          <cell r="G9691" t="str">
            <v>1-C-2016-809</v>
          </cell>
          <cell r="H9691" t="str">
            <v>MEJORAMIENTO PLAZA NUEVA DELHI</v>
          </cell>
          <cell r="I9691" t="str">
            <v>Proyecto Cerrado</v>
          </cell>
          <cell r="J9691">
            <v>42618</v>
          </cell>
          <cell r="K9691">
            <v>24552</v>
          </cell>
          <cell r="L9691">
            <v>1</v>
          </cell>
          <cell r="M9691" t="str">
            <v>Licitación y Contratación</v>
          </cell>
          <cell r="N9691">
            <v>42749</v>
          </cell>
          <cell r="O9691">
            <v>58602606</v>
          </cell>
          <cell r="P9691">
            <v>58602606</v>
          </cell>
          <cell r="Q9691">
            <v>1</v>
          </cell>
          <cell r="R9691">
            <v>1</v>
          </cell>
          <cell r="S9691">
            <v>0</v>
          </cell>
          <cell r="T9691">
            <v>58602606</v>
          </cell>
        </row>
        <row r="9692">
          <cell r="G9692" t="str">
            <v>1-C-2016-874</v>
          </cell>
          <cell r="H9692" t="str">
            <v>MEJORAMIENTO VEREDAS SECTOR BONILLA Y FÁTIMA</v>
          </cell>
          <cell r="I9692" t="str">
            <v>Proyecto Cerrado</v>
          </cell>
          <cell r="J9692">
            <v>42618</v>
          </cell>
          <cell r="K9692" t="str">
            <v>E24515/2016</v>
          </cell>
          <cell r="L9692">
            <v>1</v>
          </cell>
          <cell r="M9692" t="str">
            <v>Administración Directa</v>
          </cell>
          <cell r="N9692">
            <v>42740</v>
          </cell>
          <cell r="O9692">
            <v>59997623</v>
          </cell>
          <cell r="P9692">
            <v>59997623</v>
          </cell>
          <cell r="Q9692">
            <v>5</v>
          </cell>
          <cell r="R9692">
            <v>5</v>
          </cell>
          <cell r="S9692">
            <v>0</v>
          </cell>
          <cell r="T9692">
            <v>59997623</v>
          </cell>
        </row>
        <row r="9693">
          <cell r="G9693" t="str">
            <v>1-B-2016-331</v>
          </cell>
          <cell r="H9693" t="str">
            <v>INSTALACIÓN DE ALUMBRADO PUBLICO Y EXTENSIÓN DE RED, SECTOR CALLE EL MEDIO, COMUNA DE SANTA MARIA</v>
          </cell>
          <cell r="I9693" t="str">
            <v>Proyecto Cerrado</v>
          </cell>
          <cell r="J9693">
            <v>42618</v>
          </cell>
          <cell r="K9693">
            <v>24296</v>
          </cell>
          <cell r="L9693">
            <v>1</v>
          </cell>
          <cell r="M9693" t="str">
            <v>Licitación y Contratación</v>
          </cell>
          <cell r="N9693">
            <v>42808</v>
          </cell>
          <cell r="O9693">
            <v>8954346</v>
          </cell>
          <cell r="P9693">
            <v>8685716</v>
          </cell>
          <cell r="Q9693">
            <v>1</v>
          </cell>
          <cell r="R9693">
            <v>1</v>
          </cell>
          <cell r="S9693">
            <v>0</v>
          </cell>
          <cell r="T9693">
            <v>8954346</v>
          </cell>
        </row>
        <row r="9694">
          <cell r="G9694" t="str">
            <v>1-B-2016-237</v>
          </cell>
          <cell r="H9694" t="str">
            <v>PROVISIÓN E INSTALACIÓN DE ALUMBRADO PÚBLICO EN ACCESO A ESTADIO MUNICIPAL Y MEDIA LUNA</v>
          </cell>
          <cell r="I9694" t="str">
            <v>Proyecto Cerrado</v>
          </cell>
          <cell r="J9694">
            <v>42618</v>
          </cell>
          <cell r="K9694" t="str">
            <v>E24017/2016</v>
          </cell>
          <cell r="L9694">
            <v>1</v>
          </cell>
          <cell r="M9694" t="str">
            <v>Licitación y Contratación</v>
          </cell>
          <cell r="N9694">
            <v>43233</v>
          </cell>
          <cell r="O9694">
            <v>50323910</v>
          </cell>
          <cell r="P9694">
            <v>60783301</v>
          </cell>
          <cell r="Q9694">
            <v>2</v>
          </cell>
          <cell r="R9694">
            <v>2</v>
          </cell>
          <cell r="S9694">
            <v>0</v>
          </cell>
          <cell r="T9694">
            <v>50323910</v>
          </cell>
        </row>
        <row r="9695">
          <cell r="G9695" t="str">
            <v>1-B-2016-509</v>
          </cell>
          <cell r="H9695" t="str">
            <v>CONSTRUCCION PARADERO DE TAXIS CALLE CRUZ, COLLIPULLI</v>
          </cell>
          <cell r="I9695" t="str">
            <v>Proyecto Cerrado</v>
          </cell>
          <cell r="J9695">
            <v>42618</v>
          </cell>
          <cell r="K9695" t="str">
            <v>E24903/2016</v>
          </cell>
          <cell r="L9695">
            <v>1</v>
          </cell>
          <cell r="M9695" t="str">
            <v>Licitación y Contratación</v>
          </cell>
          <cell r="N9695">
            <v>42808</v>
          </cell>
          <cell r="O9695">
            <v>6300000</v>
          </cell>
          <cell r="P9695">
            <v>6922739</v>
          </cell>
          <cell r="Q9695">
            <v>1</v>
          </cell>
          <cell r="R9695">
            <v>1</v>
          </cell>
          <cell r="S9695">
            <v>0</v>
          </cell>
          <cell r="T9695">
            <v>6300000</v>
          </cell>
        </row>
        <row r="9696">
          <cell r="G9696" t="str">
            <v>1-B-2016-343</v>
          </cell>
          <cell r="H9696" t="str">
            <v>CONSTRUCCIÓN SEDE SOCIAL RAYUELA, COMUNA DE GORBEA</v>
          </cell>
          <cell r="I9696" t="str">
            <v>Proyecto Cerrado</v>
          </cell>
          <cell r="J9696">
            <v>42618</v>
          </cell>
          <cell r="K9696" t="str">
            <v>E24903/2016</v>
          </cell>
          <cell r="L9696">
            <v>1</v>
          </cell>
          <cell r="M9696" t="str">
            <v>Licitación y Contratación</v>
          </cell>
          <cell r="N9696">
            <v>42871</v>
          </cell>
          <cell r="O9696">
            <v>23500000</v>
          </cell>
          <cell r="P9696">
            <v>33418413</v>
          </cell>
          <cell r="Q9696">
            <v>1</v>
          </cell>
          <cell r="R9696">
            <v>1</v>
          </cell>
          <cell r="S9696">
            <v>0</v>
          </cell>
          <cell r="T9696">
            <v>23500000</v>
          </cell>
        </row>
        <row r="9697">
          <cell r="G9697" t="str">
            <v>1-C-2016-741</v>
          </cell>
          <cell r="H9697" t="str">
            <v>CONSTRUCCION PASEO PEATONAL CEMENTERIO VICHUQUEN</v>
          </cell>
          <cell r="I9697" t="str">
            <v>Proyecto Cerrado</v>
          </cell>
          <cell r="J9697">
            <v>42618</v>
          </cell>
          <cell r="K9697">
            <v>24520</v>
          </cell>
          <cell r="L9697">
            <v>1</v>
          </cell>
          <cell r="M9697" t="str">
            <v>Licitación y Contratación</v>
          </cell>
          <cell r="N9697">
            <v>42747</v>
          </cell>
          <cell r="O9697">
            <v>57635419</v>
          </cell>
          <cell r="P9697">
            <v>57497385</v>
          </cell>
          <cell r="Q9697">
            <v>1</v>
          </cell>
          <cell r="R9697">
            <v>1</v>
          </cell>
          <cell r="S9697">
            <v>138034</v>
          </cell>
          <cell r="T9697">
            <v>57497385</v>
          </cell>
        </row>
        <row r="9698">
          <cell r="G9698" t="str">
            <v>1-C-2016-532</v>
          </cell>
          <cell r="H9698" t="str">
            <v>MEJORAMIENTO DE LA SEGURIDAD VIAL Y PEATONAL DEL ESPACIO PÚBLICO Y ÁREAS VERDES DE LA COMUNA</v>
          </cell>
          <cell r="I9698" t="str">
            <v>Proyecto Cerrado</v>
          </cell>
          <cell r="J9698">
            <v>42618</v>
          </cell>
          <cell r="K9698">
            <v>24487</v>
          </cell>
          <cell r="L9698">
            <v>1</v>
          </cell>
          <cell r="M9698" t="str">
            <v>Administración Directa</v>
          </cell>
          <cell r="N9698">
            <v>42825</v>
          </cell>
          <cell r="O9698">
            <v>59980934</v>
          </cell>
          <cell r="P9698">
            <v>59980934</v>
          </cell>
          <cell r="Q9698">
            <v>7</v>
          </cell>
          <cell r="R9698">
            <v>7</v>
          </cell>
          <cell r="S9698">
            <v>0</v>
          </cell>
          <cell r="T9698">
            <v>59980934</v>
          </cell>
        </row>
        <row r="9699">
          <cell r="G9699" t="str">
            <v>1-B-2016-310</v>
          </cell>
          <cell r="H9699" t="str">
            <v>CONSTRUCCIÓN HUELLA VEHICULAR Y BARRERA CAMINERA EXTENSIÓN CALLE GUACOLDA</v>
          </cell>
          <cell r="I9699" t="str">
            <v>En Ejecución</v>
          </cell>
          <cell r="J9699">
            <v>42618</v>
          </cell>
          <cell r="K9699" t="str">
            <v>E24903/2016</v>
          </cell>
          <cell r="L9699">
            <v>1</v>
          </cell>
          <cell r="M9699" t="str">
            <v>Licitación y Contratación</v>
          </cell>
          <cell r="N9699">
            <v>42986</v>
          </cell>
          <cell r="O9699">
            <v>9995590</v>
          </cell>
          <cell r="P9699">
            <v>9995590</v>
          </cell>
          <cell r="Q9699">
            <v>2</v>
          </cell>
          <cell r="R9699">
            <v>2</v>
          </cell>
          <cell r="S9699">
            <v>0</v>
          </cell>
          <cell r="T9699">
            <v>9995590</v>
          </cell>
        </row>
        <row r="9700">
          <cell r="G9700" t="str">
            <v>1-B-2016-603</v>
          </cell>
          <cell r="H9700" t="str">
            <v>CONSTRUCCION, REPARACION DE VEREDAS Y DEMARCACIÓN DE CALLES SECTOR URBANO DE LA COMUNA DE LA ESTRELLA</v>
          </cell>
          <cell r="I9700" t="str">
            <v>Proyecto Cerrado</v>
          </cell>
          <cell r="J9700">
            <v>42618</v>
          </cell>
          <cell r="K9700">
            <v>25063</v>
          </cell>
          <cell r="L9700">
            <v>1</v>
          </cell>
          <cell r="M9700" t="str">
            <v>Administración Directa</v>
          </cell>
          <cell r="N9700">
            <v>42794</v>
          </cell>
          <cell r="O9700">
            <v>19476862</v>
          </cell>
          <cell r="P9700">
            <v>19476862</v>
          </cell>
          <cell r="Q9700">
            <v>4</v>
          </cell>
          <cell r="R9700">
            <v>4</v>
          </cell>
          <cell r="S9700">
            <v>0</v>
          </cell>
          <cell r="T9700">
            <v>19476862</v>
          </cell>
        </row>
        <row r="9701">
          <cell r="G9701" t="str">
            <v>1-B-2016-591</v>
          </cell>
          <cell r="H9701" t="str">
            <v>REPOSICIÓN REFUGIOS PEATONALES SECTORES RURALES, COMUNA CHIMBARONGO</v>
          </cell>
          <cell r="I9701" t="str">
            <v>En Proceso de Cierre</v>
          </cell>
          <cell r="J9701">
            <v>42618</v>
          </cell>
          <cell r="K9701">
            <v>23975</v>
          </cell>
          <cell r="L9701">
            <v>1</v>
          </cell>
          <cell r="M9701" t="str">
            <v>Licitación y Contratación</v>
          </cell>
          <cell r="N9701">
            <v>42844</v>
          </cell>
          <cell r="O9701">
            <v>28266582</v>
          </cell>
          <cell r="P9701">
            <v>28131563</v>
          </cell>
          <cell r="Q9701">
            <v>1</v>
          </cell>
          <cell r="R9701">
            <v>1</v>
          </cell>
          <cell r="S9701">
            <v>0</v>
          </cell>
          <cell r="T9701">
            <v>28266582</v>
          </cell>
        </row>
        <row r="9702">
          <cell r="G9702" t="str">
            <v>1-C-2016-461</v>
          </cell>
          <cell r="H9702" t="str">
            <v>MEJORAMIENTO PLAZA LOS PESCADORES</v>
          </cell>
          <cell r="I9702" t="str">
            <v>Proyecto Cerrado</v>
          </cell>
          <cell r="J9702">
            <v>42618</v>
          </cell>
          <cell r="K9702">
            <v>24483</v>
          </cell>
          <cell r="L9702">
            <v>1</v>
          </cell>
          <cell r="M9702" t="str">
            <v>Licitación y Contratación</v>
          </cell>
          <cell r="N9702">
            <v>43133</v>
          </cell>
          <cell r="O9702">
            <v>54539188</v>
          </cell>
          <cell r="P9702">
            <v>53507698</v>
          </cell>
          <cell r="Q9702">
            <v>1</v>
          </cell>
          <cell r="R9702">
            <v>1</v>
          </cell>
          <cell r="S9702">
            <v>1031490</v>
          </cell>
          <cell r="T9702">
            <v>53507698</v>
          </cell>
        </row>
        <row r="9703">
          <cell r="G9703" t="str">
            <v>1-B-2016-166</v>
          </cell>
          <cell r="H9703" t="str">
            <v>INSTALACION REDUCTORES DE VELOCIDAD DIFERENTES SECTORES DE LA COMUNA DE SANTA MARÍA</v>
          </cell>
          <cell r="I9703" t="str">
            <v>Proyecto Cerrado</v>
          </cell>
          <cell r="J9703">
            <v>42618</v>
          </cell>
          <cell r="K9703">
            <v>24256</v>
          </cell>
          <cell r="L9703">
            <v>1</v>
          </cell>
          <cell r="M9703" t="str">
            <v>Licitación y Contratación</v>
          </cell>
          <cell r="N9703">
            <v>42769</v>
          </cell>
          <cell r="O9703">
            <v>18600355</v>
          </cell>
          <cell r="P9703">
            <v>18042631</v>
          </cell>
          <cell r="Q9703">
            <v>1</v>
          </cell>
          <cell r="R9703">
            <v>1</v>
          </cell>
          <cell r="S9703">
            <v>0</v>
          </cell>
          <cell r="T9703">
            <v>18600355</v>
          </cell>
        </row>
        <row r="9704">
          <cell r="G9704" t="str">
            <v>1-B-2016-432</v>
          </cell>
          <cell r="H9704" t="str">
            <v>REPOSICIÓN CIERRE PERIMETRAL CANCHA QUELEN BAJO</v>
          </cell>
          <cell r="I9704" t="str">
            <v>Con Giro por Anticipo</v>
          </cell>
          <cell r="J9704">
            <v>42618</v>
          </cell>
          <cell r="K9704" t="str">
            <v>24629/2016</v>
          </cell>
          <cell r="L9704">
            <v>1</v>
          </cell>
          <cell r="M9704" t="str">
            <v>no definida</v>
          </cell>
          <cell r="N9704" t="str">
            <v>no definida</v>
          </cell>
          <cell r="O9704">
            <v>29755000</v>
          </cell>
          <cell r="P9704">
            <v>0</v>
          </cell>
          <cell r="Q9704" t="str">
            <v>n.a.</v>
          </cell>
          <cell r="R9704" t="str">
            <v>n.a.</v>
          </cell>
          <cell r="S9704">
            <v>0</v>
          </cell>
          <cell r="T9704">
            <v>29755000</v>
          </cell>
        </row>
        <row r="9705">
          <cell r="G9705" t="str">
            <v>1-C-2016-414</v>
          </cell>
          <cell r="H9705" t="str">
            <v>MEJORAMIENTO DE ESPACIO PUBLICO PLAZA LOS LIRIOS</v>
          </cell>
          <cell r="I9705" t="str">
            <v>Proyecto Cerrado</v>
          </cell>
          <cell r="J9705">
            <v>42618</v>
          </cell>
          <cell r="K9705">
            <v>24550</v>
          </cell>
          <cell r="L9705">
            <v>1</v>
          </cell>
          <cell r="M9705" t="str">
            <v>Licitación y Contratación</v>
          </cell>
          <cell r="N9705">
            <v>42939</v>
          </cell>
          <cell r="O9705">
            <v>58479278</v>
          </cell>
          <cell r="P9705">
            <v>58479278</v>
          </cell>
          <cell r="Q9705">
            <v>1</v>
          </cell>
          <cell r="R9705">
            <v>1</v>
          </cell>
          <cell r="S9705">
            <v>0</v>
          </cell>
          <cell r="T9705">
            <v>58479278</v>
          </cell>
        </row>
        <row r="9706">
          <cell r="G9706" t="str">
            <v>1-B-2016-563</v>
          </cell>
          <cell r="H9706" t="str">
            <v>HERMOSEAMIENTO SECTORES URBANO Y RURAL COMUNA DE CODEGUA</v>
          </cell>
          <cell r="I9706" t="str">
            <v>En Proceso de Cierre</v>
          </cell>
          <cell r="J9706">
            <v>42618</v>
          </cell>
          <cell r="K9706">
            <v>24322</v>
          </cell>
          <cell r="L9706">
            <v>1</v>
          </cell>
          <cell r="M9706" t="str">
            <v>Administración Directa</v>
          </cell>
          <cell r="N9706">
            <v>42735</v>
          </cell>
          <cell r="O9706">
            <v>13099482</v>
          </cell>
          <cell r="P9706">
            <v>13099482</v>
          </cell>
          <cell r="Q9706">
            <v>3</v>
          </cell>
          <cell r="R9706">
            <v>3</v>
          </cell>
          <cell r="S9706">
            <v>0</v>
          </cell>
          <cell r="T9706">
            <v>13099482</v>
          </cell>
        </row>
        <row r="9707">
          <cell r="G9707" t="str">
            <v>1-C-2016-303</v>
          </cell>
          <cell r="H9707" t="str">
            <v>RECUPERACIÓN PLAZA ACTIVA PASAJE VALENZUELA PUELMA ALERCE NORTE</v>
          </cell>
          <cell r="I9707" t="str">
            <v>Proyecto Cerrado</v>
          </cell>
          <cell r="J9707">
            <v>42618</v>
          </cell>
          <cell r="K9707" t="str">
            <v>E24524/2016</v>
          </cell>
          <cell r="L9707">
            <v>1</v>
          </cell>
          <cell r="M9707" t="str">
            <v>Administración Directa</v>
          </cell>
          <cell r="N9707">
            <v>42708</v>
          </cell>
          <cell r="O9707">
            <v>59887438</v>
          </cell>
          <cell r="P9707">
            <v>59887438</v>
          </cell>
          <cell r="Q9707">
            <v>4</v>
          </cell>
          <cell r="R9707">
            <v>4</v>
          </cell>
          <cell r="S9707">
            <v>0</v>
          </cell>
          <cell r="T9707">
            <v>59887438</v>
          </cell>
        </row>
        <row r="9708">
          <cell r="G9708" t="str">
            <v>1-C-2016-521</v>
          </cell>
          <cell r="H9708" t="str">
            <v>PAVIMENTACIÓN CALLES SAN MARTÍN Y DARÍO SALAS</v>
          </cell>
          <cell r="I9708" t="str">
            <v>Proyecto Cerrado</v>
          </cell>
          <cell r="J9708">
            <v>42618</v>
          </cell>
          <cell r="K9708">
            <v>24450</v>
          </cell>
          <cell r="L9708">
            <v>1</v>
          </cell>
          <cell r="M9708" t="str">
            <v>Licitación y Contratación</v>
          </cell>
          <cell r="N9708">
            <v>43032</v>
          </cell>
          <cell r="O9708">
            <v>59974534</v>
          </cell>
          <cell r="P9708">
            <v>59974534</v>
          </cell>
          <cell r="Q9708">
            <v>2</v>
          </cell>
          <cell r="R9708">
            <v>2</v>
          </cell>
          <cell r="S9708">
            <v>0</v>
          </cell>
          <cell r="T9708">
            <v>59974534</v>
          </cell>
        </row>
        <row r="9709">
          <cell r="G9709" t="str">
            <v>1-C-2016-93</v>
          </cell>
          <cell r="H9709" t="str">
            <v>CONSTRUCCIÓN PLAZA CONDOMINIO SOCIAL SANTIAGO ARCOS</v>
          </cell>
          <cell r="I9709" t="str">
            <v>Proyecto Cerrado</v>
          </cell>
          <cell r="J9709">
            <v>42618</v>
          </cell>
          <cell r="K9709">
            <v>24542</v>
          </cell>
          <cell r="L9709">
            <v>1</v>
          </cell>
          <cell r="M9709" t="str">
            <v>Licitación y Contratación</v>
          </cell>
          <cell r="N9709">
            <v>42879</v>
          </cell>
          <cell r="O9709">
            <v>45209304</v>
          </cell>
          <cell r="P9709">
            <v>37337202</v>
          </cell>
          <cell r="Q9709">
            <v>1</v>
          </cell>
          <cell r="R9709">
            <v>1</v>
          </cell>
          <cell r="S9709">
            <v>7872102</v>
          </cell>
          <cell r="T9709">
            <v>37337202</v>
          </cell>
        </row>
        <row r="9710">
          <cell r="G9710" t="str">
            <v>1-C-2016-79</v>
          </cell>
          <cell r="H9710" t="str">
            <v>CONTRUCCION SEDE SOCIAL CASAS DE VALLE</v>
          </cell>
          <cell r="I9710" t="str">
            <v>Proyecto Cerrado</v>
          </cell>
          <cell r="J9710">
            <v>42618</v>
          </cell>
          <cell r="K9710">
            <v>24428</v>
          </cell>
          <cell r="L9710">
            <v>1</v>
          </cell>
          <cell r="M9710" t="str">
            <v>Licitación y Contratación</v>
          </cell>
          <cell r="N9710">
            <v>42765</v>
          </cell>
          <cell r="O9710">
            <v>59986897</v>
          </cell>
          <cell r="P9710">
            <v>59986897</v>
          </cell>
          <cell r="Q9710">
            <v>1</v>
          </cell>
          <cell r="R9710">
            <v>1</v>
          </cell>
          <cell r="S9710">
            <v>0</v>
          </cell>
          <cell r="T9710">
            <v>59986897</v>
          </cell>
        </row>
        <row r="9711">
          <cell r="G9711" t="str">
            <v>1-C-2016-45</v>
          </cell>
          <cell r="H9711" t="str">
            <v>REMODELACION PLAZA EL SENDERO</v>
          </cell>
          <cell r="I9711" t="str">
            <v>Proyecto Cerrado</v>
          </cell>
          <cell r="J9711">
            <v>42618</v>
          </cell>
          <cell r="K9711">
            <v>24531</v>
          </cell>
          <cell r="L9711">
            <v>1</v>
          </cell>
          <cell r="M9711" t="str">
            <v>Licitación y Contratación</v>
          </cell>
          <cell r="N9711">
            <v>42747</v>
          </cell>
          <cell r="O9711">
            <v>55925526</v>
          </cell>
          <cell r="P9711">
            <v>55925526</v>
          </cell>
          <cell r="Q9711">
            <v>1</v>
          </cell>
          <cell r="R9711">
            <v>1</v>
          </cell>
          <cell r="S9711">
            <v>0</v>
          </cell>
          <cell r="T9711">
            <v>55925526</v>
          </cell>
        </row>
        <row r="9712">
          <cell r="G9712" t="str">
            <v>1-C-2016-21</v>
          </cell>
          <cell r="H9712" t="str">
            <v>CONSTRUCCIÓN PROLONGACIÓN CALLE FIDEL ZAVALA Y PASARELA PEATONAL VILLA SAMUEL FUENTES, LAUTARO,</v>
          </cell>
          <cell r="I9712" t="str">
            <v>Proyecto Cerrado</v>
          </cell>
          <cell r="J9712">
            <v>42618</v>
          </cell>
          <cell r="K9712">
            <v>24378</v>
          </cell>
          <cell r="L9712">
            <v>1</v>
          </cell>
          <cell r="M9712" t="str">
            <v>Licitación y Contratación</v>
          </cell>
          <cell r="N9712">
            <v>42928</v>
          </cell>
          <cell r="O9712">
            <v>52975063</v>
          </cell>
          <cell r="P9712">
            <v>52975063</v>
          </cell>
          <cell r="Q9712">
            <v>1</v>
          </cell>
          <cell r="R9712">
            <v>1</v>
          </cell>
          <cell r="S9712">
            <v>0</v>
          </cell>
          <cell r="T9712">
            <v>52975063</v>
          </cell>
        </row>
        <row r="9713">
          <cell r="G9713" t="str">
            <v>1-C-2015-2310</v>
          </cell>
          <cell r="H9713" t="str">
            <v>REPOSICIÓN DE JUEGOS INFANTILES Y EQUIPAMIENTO URBANO EN PLAZAS</v>
          </cell>
          <cell r="I9713" t="str">
            <v>Proyecto Cerrado</v>
          </cell>
          <cell r="J9713">
            <v>42618</v>
          </cell>
          <cell r="K9713">
            <v>24542</v>
          </cell>
          <cell r="L9713">
            <v>1</v>
          </cell>
          <cell r="M9713" t="str">
            <v>Licitación y Contratación</v>
          </cell>
          <cell r="N9713">
            <v>42947</v>
          </cell>
          <cell r="O9713">
            <v>29998913</v>
          </cell>
          <cell r="P9713">
            <v>29976689</v>
          </cell>
          <cell r="Q9713">
            <v>1</v>
          </cell>
          <cell r="R9713">
            <v>1</v>
          </cell>
          <cell r="S9713">
            <v>0</v>
          </cell>
          <cell r="T9713">
            <v>29998913</v>
          </cell>
        </row>
        <row r="9714">
          <cell r="G9714" t="str">
            <v>1-C-2015-1722</v>
          </cell>
          <cell r="H9714" t="str">
            <v>CONSTRUCCIÓN AREA VERDE LEY 308</v>
          </cell>
          <cell r="I9714" t="str">
            <v>Proyecto Cerrado</v>
          </cell>
          <cell r="J9714">
            <v>42618</v>
          </cell>
          <cell r="K9714">
            <v>24542</v>
          </cell>
          <cell r="L9714">
            <v>1</v>
          </cell>
          <cell r="M9714" t="str">
            <v>Licitación y Contratación</v>
          </cell>
          <cell r="N9714">
            <v>42878</v>
          </cell>
          <cell r="O9714">
            <v>28097857</v>
          </cell>
          <cell r="P9714">
            <v>27166560</v>
          </cell>
          <cell r="Q9714">
            <v>1</v>
          </cell>
          <cell r="R9714">
            <v>1</v>
          </cell>
          <cell r="S9714">
            <v>931297</v>
          </cell>
          <cell r="T9714">
            <v>27166560</v>
          </cell>
        </row>
        <row r="9715">
          <cell r="G9715" t="str">
            <v>1-C-2015-1749</v>
          </cell>
          <cell r="H9715" t="str">
            <v>CONSTRUCCIÓN SEDE SOCIAL PULMAHUE</v>
          </cell>
          <cell r="I9715" t="str">
            <v>Proyecto Cerrado</v>
          </cell>
          <cell r="J9715">
            <v>42618</v>
          </cell>
          <cell r="K9715">
            <v>24715</v>
          </cell>
          <cell r="L9715">
            <v>1</v>
          </cell>
          <cell r="M9715" t="str">
            <v>Licitación y Contratación</v>
          </cell>
          <cell r="N9715">
            <v>42996</v>
          </cell>
          <cell r="O9715">
            <v>57206746</v>
          </cell>
          <cell r="P9715">
            <v>54529826</v>
          </cell>
          <cell r="Q9715">
            <v>1</v>
          </cell>
          <cell r="R9715">
            <v>1</v>
          </cell>
          <cell r="S9715">
            <v>2676920</v>
          </cell>
          <cell r="T9715">
            <v>54529826</v>
          </cell>
        </row>
        <row r="9716">
          <cell r="G9716" t="str">
            <v>1-C-2015-1520</v>
          </cell>
          <cell r="H9716" t="str">
            <v>CONSTRUCCION MULTICANCHA VILLA RAPA NUI</v>
          </cell>
          <cell r="I9716" t="str">
            <v>Proyecto Cerrado</v>
          </cell>
          <cell r="J9716">
            <v>42618</v>
          </cell>
          <cell r="K9716">
            <v>24540</v>
          </cell>
          <cell r="L9716">
            <v>1</v>
          </cell>
          <cell r="M9716" t="str">
            <v>Licitación y Contratación</v>
          </cell>
          <cell r="N9716">
            <v>42869</v>
          </cell>
          <cell r="O9716">
            <v>47962206</v>
          </cell>
          <cell r="P9716">
            <v>47962206</v>
          </cell>
          <cell r="Q9716">
            <v>1</v>
          </cell>
          <cell r="R9716">
            <v>1</v>
          </cell>
          <cell r="S9716">
            <v>2960125</v>
          </cell>
          <cell r="T9716">
            <v>45002081</v>
          </cell>
        </row>
        <row r="9717">
          <cell r="G9717" t="str">
            <v>1-C-2015-2090</v>
          </cell>
          <cell r="H9717" t="str">
            <v>CONSTRUCCIÓN CANCHA SINTETICA DE FUTBOLITO EN COCHAMO</v>
          </cell>
          <cell r="I9717" t="str">
            <v>Proyecto Cerrado</v>
          </cell>
          <cell r="J9717">
            <v>42618</v>
          </cell>
          <cell r="K9717">
            <v>24426</v>
          </cell>
          <cell r="L9717">
            <v>1</v>
          </cell>
          <cell r="M9717" t="str">
            <v>Licitación y Contratación</v>
          </cell>
          <cell r="N9717">
            <v>43266</v>
          </cell>
          <cell r="O9717">
            <v>59916024</v>
          </cell>
          <cell r="P9717">
            <v>59916024</v>
          </cell>
          <cell r="Q9717">
            <v>2</v>
          </cell>
          <cell r="R9717">
            <v>2</v>
          </cell>
          <cell r="S9717">
            <v>0</v>
          </cell>
          <cell r="T9717">
            <v>59916024</v>
          </cell>
        </row>
        <row r="9718">
          <cell r="G9718" t="str">
            <v>1-C-2015-1829</v>
          </cell>
          <cell r="H9718" t="str">
            <v>CONSTRUCCION DE PERGOLA CLUB DE HUASO LABORAL</v>
          </cell>
          <cell r="I9718" t="str">
            <v>Proyecto Cerrado</v>
          </cell>
          <cell r="J9718">
            <v>42618</v>
          </cell>
          <cell r="K9718">
            <v>24436</v>
          </cell>
          <cell r="L9718">
            <v>1</v>
          </cell>
          <cell r="M9718" t="str">
            <v>Licitación y Contratación</v>
          </cell>
          <cell r="N9718">
            <v>42902</v>
          </cell>
          <cell r="O9718">
            <v>40253921</v>
          </cell>
          <cell r="P9718">
            <v>40253921</v>
          </cell>
          <cell r="Q9718">
            <v>1</v>
          </cell>
          <cell r="R9718">
            <v>1</v>
          </cell>
          <cell r="S9718">
            <v>0</v>
          </cell>
          <cell r="T9718">
            <v>40253921</v>
          </cell>
        </row>
        <row r="9719">
          <cell r="G9719" t="str">
            <v>1-C-2015-1360</v>
          </cell>
          <cell r="H9719" t="str">
            <v>CONSTRUCCIÓN Y REPOSICIÓN DE ACERAS, VARIOS SECTORES , COMUNA DE LOS SAUCES</v>
          </cell>
          <cell r="I9719" t="str">
            <v>Proyecto Cerrado</v>
          </cell>
          <cell r="J9719">
            <v>42618</v>
          </cell>
          <cell r="K9719">
            <v>24444</v>
          </cell>
          <cell r="L9719">
            <v>1</v>
          </cell>
          <cell r="M9719" t="str">
            <v>Licitación y Contratación</v>
          </cell>
          <cell r="N9719">
            <v>42978</v>
          </cell>
          <cell r="O9719">
            <v>59996525</v>
          </cell>
          <cell r="P9719">
            <v>59996525</v>
          </cell>
          <cell r="Q9719">
            <v>1</v>
          </cell>
          <cell r="R9719">
            <v>1</v>
          </cell>
          <cell r="S9719">
            <v>0</v>
          </cell>
          <cell r="T9719">
            <v>59996525</v>
          </cell>
        </row>
        <row r="9720">
          <cell r="G9720" t="str">
            <v>1-C-2015-1171</v>
          </cell>
          <cell r="H9720" t="str">
            <v>CONSTRUCCION SEDE COMUNIDAD JOSE ANTONIO YAFULEN, LAUTARO</v>
          </cell>
          <cell r="I9720" t="str">
            <v>Proyecto Cerrado</v>
          </cell>
          <cell r="J9720">
            <v>42618</v>
          </cell>
          <cell r="K9720">
            <v>24378</v>
          </cell>
          <cell r="L9720">
            <v>1</v>
          </cell>
          <cell r="M9720" t="str">
            <v>Licitación y Contratación</v>
          </cell>
          <cell r="N9720">
            <v>42926</v>
          </cell>
          <cell r="O9720">
            <v>56974605</v>
          </cell>
          <cell r="P9720">
            <v>56974605</v>
          </cell>
          <cell r="Q9720">
            <v>1</v>
          </cell>
          <cell r="R9720">
            <v>1</v>
          </cell>
          <cell r="S9720">
            <v>0</v>
          </cell>
          <cell r="T9720">
            <v>56974605</v>
          </cell>
        </row>
        <row r="9721">
          <cell r="G9721" t="str">
            <v>1-C-2015-995</v>
          </cell>
          <cell r="H9721" t="str">
            <v>CONSTRUCCIÓN ACERAS CON BALDOSAS EN CALLE PEDRO DE VALDIVIA</v>
          </cell>
          <cell r="I9721" t="str">
            <v>Proyecto Cerrado</v>
          </cell>
          <cell r="J9721">
            <v>42618</v>
          </cell>
          <cell r="K9721">
            <v>24434</v>
          </cell>
          <cell r="L9721">
            <v>1</v>
          </cell>
          <cell r="M9721" t="str">
            <v>Licitación y Contratación</v>
          </cell>
          <cell r="N9721">
            <v>42919</v>
          </cell>
          <cell r="O9721">
            <v>59989752</v>
          </cell>
          <cell r="P9721">
            <v>59989752</v>
          </cell>
          <cell r="Q9721">
            <v>1</v>
          </cell>
          <cell r="R9721">
            <v>1</v>
          </cell>
          <cell r="S9721">
            <v>0</v>
          </cell>
          <cell r="T9721">
            <v>59989752</v>
          </cell>
        </row>
        <row r="9722">
          <cell r="G9722" t="str">
            <v>1-C-2015-1172</v>
          </cell>
          <cell r="H9722" t="str">
            <v>CONSTRUCCION Y REPOSICION DE VEREDAS EN DISTINTAS CALLES DEL SECTOR URBANO</v>
          </cell>
          <cell r="I9722" t="str">
            <v>Proyecto Cerrado</v>
          </cell>
          <cell r="J9722">
            <v>42618</v>
          </cell>
          <cell r="K9722">
            <v>24505</v>
          </cell>
          <cell r="L9722">
            <v>1</v>
          </cell>
          <cell r="M9722" t="str">
            <v>Licitación y Contratación</v>
          </cell>
          <cell r="N9722" t="str">
            <v>no definida</v>
          </cell>
          <cell r="O9722">
            <v>52192815</v>
          </cell>
          <cell r="P9722">
            <v>52192815</v>
          </cell>
          <cell r="Q9722">
            <v>1</v>
          </cell>
          <cell r="R9722">
            <v>1</v>
          </cell>
          <cell r="S9722">
            <v>0</v>
          </cell>
          <cell r="T9722">
            <v>52192815</v>
          </cell>
        </row>
        <row r="9723">
          <cell r="G9723" t="str">
            <v>1-C-2015-1124</v>
          </cell>
          <cell r="H9723" t="str">
            <v>REPARACION MULTICANCHA LLAU LLAO ALERCE SUR</v>
          </cell>
          <cell r="I9723" t="str">
            <v>Proyecto Cerrado</v>
          </cell>
          <cell r="J9723">
            <v>42618</v>
          </cell>
          <cell r="K9723" t="str">
            <v>E24524/2016</v>
          </cell>
          <cell r="L9723">
            <v>1</v>
          </cell>
          <cell r="M9723" t="str">
            <v>Administración Directa</v>
          </cell>
          <cell r="N9723">
            <v>42708</v>
          </cell>
          <cell r="O9723">
            <v>59999382</v>
          </cell>
          <cell r="P9723">
            <v>59999382</v>
          </cell>
          <cell r="Q9723">
            <v>4</v>
          </cell>
          <cell r="R9723">
            <v>4</v>
          </cell>
          <cell r="S9723">
            <v>0</v>
          </cell>
          <cell r="T9723">
            <v>59999382</v>
          </cell>
        </row>
        <row r="9724">
          <cell r="G9724" t="str">
            <v>1-C-2015-947</v>
          </cell>
          <cell r="H9724" t="str">
            <v>CONSTRUCCION ACERAS PASAJES PUCOPIO-TROSQUILMO</v>
          </cell>
          <cell r="I9724" t="str">
            <v>Proyecto Cerrado</v>
          </cell>
          <cell r="J9724">
            <v>42618</v>
          </cell>
          <cell r="K9724">
            <v>24435</v>
          </cell>
          <cell r="L9724">
            <v>1</v>
          </cell>
          <cell r="M9724" t="str">
            <v>Administración Directa</v>
          </cell>
          <cell r="N9724">
            <v>43039</v>
          </cell>
          <cell r="O9724">
            <v>59999999</v>
          </cell>
          <cell r="P9724">
            <v>59999999</v>
          </cell>
          <cell r="Q9724">
            <v>7</v>
          </cell>
          <cell r="R9724">
            <v>7</v>
          </cell>
          <cell r="S9724">
            <v>0</v>
          </cell>
          <cell r="T9724">
            <v>59999999</v>
          </cell>
        </row>
        <row r="9725">
          <cell r="G9725" t="str">
            <v>1-C-2015-431</v>
          </cell>
          <cell r="H9725" t="str">
            <v>CONSTRUCCIÓN Y REPOSICIÓN ACERAS CALLE LASTARRIA</v>
          </cell>
          <cell r="I9725" t="str">
            <v>Proyecto Cerrado</v>
          </cell>
          <cell r="J9725">
            <v>42618</v>
          </cell>
          <cell r="K9725">
            <v>24421</v>
          </cell>
          <cell r="L9725">
            <v>1</v>
          </cell>
          <cell r="M9725" t="str">
            <v>Licitación y Contratación</v>
          </cell>
          <cell r="N9725">
            <v>42916</v>
          </cell>
          <cell r="O9725">
            <v>25069740</v>
          </cell>
          <cell r="P9725">
            <v>25069740</v>
          </cell>
          <cell r="Q9725">
            <v>2</v>
          </cell>
          <cell r="R9725">
            <v>2</v>
          </cell>
          <cell r="S9725">
            <v>0</v>
          </cell>
          <cell r="T9725">
            <v>25069740</v>
          </cell>
        </row>
        <row r="9726">
          <cell r="G9726" t="str">
            <v>1-C-2015-332</v>
          </cell>
          <cell r="H9726" t="str">
            <v>MEJORAMIENTO GIMNASIO MUNICIPAL DE PARGUA</v>
          </cell>
          <cell r="I9726" t="str">
            <v>Proyecto Cerrado</v>
          </cell>
          <cell r="J9726">
            <v>42618</v>
          </cell>
          <cell r="K9726">
            <v>24488</v>
          </cell>
          <cell r="L9726">
            <v>1</v>
          </cell>
          <cell r="M9726" t="str">
            <v>Licitación y Contratación</v>
          </cell>
          <cell r="N9726">
            <v>43021</v>
          </cell>
          <cell r="O9726">
            <v>39500000</v>
          </cell>
          <cell r="P9726">
            <v>39500000</v>
          </cell>
          <cell r="Q9726">
            <v>1</v>
          </cell>
          <cell r="R9726">
            <v>1</v>
          </cell>
          <cell r="S9726">
            <v>0</v>
          </cell>
          <cell r="T9726">
            <v>39500000</v>
          </cell>
        </row>
        <row r="9727">
          <cell r="G9727" t="str">
            <v>1-C-2015-305</v>
          </cell>
          <cell r="H9727" t="str">
            <v>CONSTRUCCIÓN MULTICANCHA PARQUE FRANCKE</v>
          </cell>
          <cell r="I9727" t="str">
            <v>Proyecto Cerrado</v>
          </cell>
          <cell r="J9727">
            <v>42618</v>
          </cell>
          <cell r="K9727">
            <v>24421</v>
          </cell>
          <cell r="L9727">
            <v>1</v>
          </cell>
          <cell r="M9727" t="str">
            <v>Licitación y Contratación</v>
          </cell>
          <cell r="N9727">
            <v>43174</v>
          </cell>
          <cell r="O9727">
            <v>35838595</v>
          </cell>
          <cell r="P9727">
            <v>35838595</v>
          </cell>
          <cell r="Q9727">
            <v>2</v>
          </cell>
          <cell r="R9727">
            <v>2</v>
          </cell>
          <cell r="S9727">
            <v>0</v>
          </cell>
          <cell r="T9727">
            <v>35838595</v>
          </cell>
        </row>
        <row r="9728">
          <cell r="G9728" t="str">
            <v>1-C-2014-2459</v>
          </cell>
          <cell r="H9728" t="str">
            <v>CONSTRUCCIÓN SEDE SOCIAL CLUB ADULTO MAYOR ANHELO DE AÑOS FELICES</v>
          </cell>
          <cell r="I9728" t="str">
            <v>Proyecto Cerrado</v>
          </cell>
          <cell r="J9728">
            <v>42618</v>
          </cell>
          <cell r="K9728">
            <v>24429</v>
          </cell>
          <cell r="L9728">
            <v>1</v>
          </cell>
          <cell r="M9728" t="str">
            <v>Licitación y Contratación</v>
          </cell>
          <cell r="N9728">
            <v>42893</v>
          </cell>
          <cell r="O9728">
            <v>41660171</v>
          </cell>
          <cell r="P9728">
            <v>39684738</v>
          </cell>
          <cell r="Q9728">
            <v>1</v>
          </cell>
          <cell r="R9728">
            <v>1</v>
          </cell>
          <cell r="S9728">
            <v>1975433</v>
          </cell>
          <cell r="T9728">
            <v>39684738</v>
          </cell>
        </row>
        <row r="9729">
          <cell r="G9729" t="str">
            <v>1-C-2014-1534</v>
          </cell>
          <cell r="H9729" t="str">
            <v>CONSTRUCCIÓN SEDE SOCIAL COMUNIDAD JUAN PAILLAO</v>
          </cell>
          <cell r="I9729" t="str">
            <v>Proyecto Cerrado</v>
          </cell>
          <cell r="J9729">
            <v>42618</v>
          </cell>
          <cell r="K9729">
            <v>24714</v>
          </cell>
          <cell r="L9729">
            <v>1</v>
          </cell>
          <cell r="M9729" t="str">
            <v>Licitación y Contratación</v>
          </cell>
          <cell r="N9729">
            <v>42871</v>
          </cell>
          <cell r="O9729">
            <v>35938512</v>
          </cell>
          <cell r="P9729">
            <v>35938512</v>
          </cell>
          <cell r="Q9729">
            <v>1</v>
          </cell>
          <cell r="R9729">
            <v>1</v>
          </cell>
          <cell r="S9729">
            <v>0</v>
          </cell>
          <cell r="T9729">
            <v>35938512</v>
          </cell>
        </row>
        <row r="9730">
          <cell r="G9730" t="str">
            <v>1-C-2014-335</v>
          </cell>
          <cell r="H9730" t="str">
            <v>CONSTRUCCIÓN DE MULTICANCHA Y CIERRO PERIMETRAL VILLA EL GOMERO, ISLA DE MAIPO</v>
          </cell>
          <cell r="I9730" t="str">
            <v>Proyecto Cerrado</v>
          </cell>
          <cell r="J9730">
            <v>42618</v>
          </cell>
          <cell r="K9730">
            <v>24550</v>
          </cell>
          <cell r="L9730">
            <v>1</v>
          </cell>
          <cell r="M9730" t="str">
            <v>Licitación y Contratación</v>
          </cell>
          <cell r="N9730">
            <v>42828</v>
          </cell>
          <cell r="O9730">
            <v>59905612</v>
          </cell>
          <cell r="P9730">
            <v>57062107</v>
          </cell>
          <cell r="Q9730">
            <v>1</v>
          </cell>
          <cell r="R9730">
            <v>1</v>
          </cell>
          <cell r="S9730">
            <v>2843505</v>
          </cell>
          <cell r="T9730">
            <v>57062107</v>
          </cell>
        </row>
        <row r="9731">
          <cell r="G9731" t="str">
            <v>1-C-2014-29</v>
          </cell>
          <cell r="H9731" t="str">
            <v>CONSTRUCCION SEDE COMUNIDAD ANTONIO QUIÑILEO, LAUTARO</v>
          </cell>
          <cell r="I9731" t="str">
            <v>Proyecto Cerrado</v>
          </cell>
          <cell r="J9731">
            <v>42618</v>
          </cell>
          <cell r="K9731">
            <v>24443</v>
          </cell>
          <cell r="L9731">
            <v>1</v>
          </cell>
          <cell r="M9731" t="str">
            <v>Licitación y Contratación</v>
          </cell>
          <cell r="N9731">
            <v>42815</v>
          </cell>
          <cell r="O9731">
            <v>41964310</v>
          </cell>
          <cell r="P9731">
            <v>41964310</v>
          </cell>
          <cell r="Q9731">
            <v>1</v>
          </cell>
          <cell r="R9731">
            <v>1</v>
          </cell>
          <cell r="S9731">
            <v>0</v>
          </cell>
          <cell r="T9731">
            <v>41964310</v>
          </cell>
        </row>
        <row r="9732">
          <cell r="G9732" t="str">
            <v>1-C-2014-37</v>
          </cell>
          <cell r="H9732" t="str">
            <v>MEJORAMIENTO RECINTO ARTESANAL DEL AEROPUERTO</v>
          </cell>
          <cell r="I9732" t="str">
            <v>Proyecto Cerrado</v>
          </cell>
          <cell r="J9732">
            <v>42618</v>
          </cell>
          <cell r="K9732">
            <v>24442</v>
          </cell>
          <cell r="L9732">
            <v>1</v>
          </cell>
          <cell r="M9732" t="str">
            <v>Licitación y Contratación</v>
          </cell>
          <cell r="N9732">
            <v>42911</v>
          </cell>
          <cell r="O9732">
            <v>38808500</v>
          </cell>
          <cell r="P9732">
            <v>36685040</v>
          </cell>
          <cell r="Q9732">
            <v>1</v>
          </cell>
          <cell r="R9732">
            <v>1</v>
          </cell>
          <cell r="S9732">
            <v>2123460</v>
          </cell>
          <cell r="T9732">
            <v>36685040</v>
          </cell>
        </row>
        <row r="9733">
          <cell r="G9733" t="str">
            <v>1-C-2013-3036</v>
          </cell>
          <cell r="H9733" t="str">
            <v>SEDE SOCIAL VILLA LAS AZALEAS</v>
          </cell>
          <cell r="I9733" t="str">
            <v>Proyecto Cerrado</v>
          </cell>
          <cell r="J9733">
            <v>42618</v>
          </cell>
          <cell r="K9733">
            <v>24427</v>
          </cell>
          <cell r="L9733">
            <v>1</v>
          </cell>
          <cell r="M9733" t="str">
            <v>Licitación y Contratación</v>
          </cell>
          <cell r="N9733">
            <v>43373</v>
          </cell>
          <cell r="O9733">
            <v>43825507</v>
          </cell>
          <cell r="P9733">
            <v>43363369</v>
          </cell>
          <cell r="Q9733">
            <v>1</v>
          </cell>
          <cell r="R9733">
            <v>1</v>
          </cell>
          <cell r="S9733">
            <v>462138</v>
          </cell>
          <cell r="T9733">
            <v>43363369</v>
          </cell>
        </row>
        <row r="9734">
          <cell r="G9734" t="str">
            <v>1-C-2013-2196</v>
          </cell>
          <cell r="H9734" t="str">
            <v>CONSTRUCCION SEDE SOCIAL JARDINES DE ARAUCO</v>
          </cell>
          <cell r="I9734" t="str">
            <v>Proyecto Cerrado</v>
          </cell>
          <cell r="J9734">
            <v>42618</v>
          </cell>
          <cell r="K9734">
            <v>24711</v>
          </cell>
          <cell r="L9734">
            <v>1</v>
          </cell>
          <cell r="M9734" t="str">
            <v>Licitación y Contratación</v>
          </cell>
          <cell r="N9734">
            <v>43280</v>
          </cell>
          <cell r="O9734">
            <v>52000000</v>
          </cell>
          <cell r="P9734">
            <v>51200000</v>
          </cell>
          <cell r="Q9734">
            <v>1</v>
          </cell>
          <cell r="R9734">
            <v>1</v>
          </cell>
          <cell r="S9734">
            <v>800000</v>
          </cell>
          <cell r="T9734">
            <v>51200000</v>
          </cell>
        </row>
        <row r="9735">
          <cell r="G9735" t="str">
            <v>1-C-2013-1157</v>
          </cell>
          <cell r="H9735" t="str">
            <v>TECHADO MULTICANCHA VILLA LOS ANDES DEL SUR IX</v>
          </cell>
          <cell r="I9735" t="str">
            <v>Proyecto Cerrado</v>
          </cell>
          <cell r="J9735">
            <v>42618</v>
          </cell>
          <cell r="K9735">
            <v>24427</v>
          </cell>
          <cell r="L9735">
            <v>1</v>
          </cell>
          <cell r="M9735" t="str">
            <v>Licitación y Contratación</v>
          </cell>
          <cell r="N9735">
            <v>43325</v>
          </cell>
          <cell r="O9735">
            <v>49025025</v>
          </cell>
          <cell r="P9735">
            <v>51774639</v>
          </cell>
          <cell r="Q9735">
            <v>1</v>
          </cell>
          <cell r="R9735">
            <v>1</v>
          </cell>
          <cell r="S9735">
            <v>0</v>
          </cell>
          <cell r="T9735">
            <v>49025025</v>
          </cell>
        </row>
        <row r="9736">
          <cell r="G9736" t="str">
            <v>1-C-2013-890</v>
          </cell>
          <cell r="H9736" t="str">
            <v>MEJORAMIENTO CEMENTERIO INDIGENA COMUNITARIO DE PEDREGOSO, COMUNA DE FREIRE</v>
          </cell>
          <cell r="I9736" t="str">
            <v>En Proceso de Cierre</v>
          </cell>
          <cell r="J9736">
            <v>42618</v>
          </cell>
          <cell r="K9736">
            <v>24440</v>
          </cell>
          <cell r="L9736">
            <v>1</v>
          </cell>
          <cell r="M9736" t="str">
            <v>Licitación y Contratación</v>
          </cell>
          <cell r="N9736">
            <v>43010</v>
          </cell>
          <cell r="O9736">
            <v>49179037</v>
          </cell>
          <cell r="P9736">
            <v>49179037</v>
          </cell>
          <cell r="Q9736">
            <v>1</v>
          </cell>
          <cell r="R9736">
            <v>1</v>
          </cell>
          <cell r="S9736">
            <v>0</v>
          </cell>
          <cell r="T9736">
            <v>49179037</v>
          </cell>
        </row>
        <row r="9737">
          <cell r="G9737" t="str">
            <v>1-C-2015-1939</v>
          </cell>
          <cell r="H9737" t="str">
            <v>CONSTRUCCION CENTRO COMUNITARIO JUNTA DE VECINOS CATRIPULLI, CURARREHUE</v>
          </cell>
          <cell r="I9737" t="str">
            <v>Proyecto Cerrado</v>
          </cell>
          <cell r="J9737">
            <v>42613</v>
          </cell>
          <cell r="K9737" t="str">
            <v>E24430/2016</v>
          </cell>
          <cell r="L9737">
            <v>1</v>
          </cell>
          <cell r="M9737" t="str">
            <v>Licitación y Contratación</v>
          </cell>
          <cell r="N9737">
            <v>42949</v>
          </cell>
          <cell r="O9737">
            <v>59992310</v>
          </cell>
          <cell r="P9737">
            <v>59992310</v>
          </cell>
          <cell r="Q9737">
            <v>1</v>
          </cell>
          <cell r="R9737">
            <v>1</v>
          </cell>
          <cell r="S9737">
            <v>0</v>
          </cell>
          <cell r="T9737">
            <v>59992310</v>
          </cell>
        </row>
        <row r="9738">
          <cell r="G9738" t="str">
            <v>1-B-2016-565</v>
          </cell>
          <cell r="H9738" t="str">
            <v>“CONSTRUCCION PASAJE LOS ESPÁRRAGOS SECTOR LA ISLITA, COMUNA DE ISLA DE MAIPO”</v>
          </cell>
          <cell r="I9738" t="str">
            <v>Proyecto Cerrado</v>
          </cell>
          <cell r="J9738">
            <v>42611</v>
          </cell>
          <cell r="K9738" t="str">
            <v>E23770/2016</v>
          </cell>
          <cell r="L9738">
            <v>1</v>
          </cell>
          <cell r="M9738" t="str">
            <v>Licitación y Contratación</v>
          </cell>
          <cell r="N9738">
            <v>42964</v>
          </cell>
          <cell r="O9738">
            <v>27921030</v>
          </cell>
          <cell r="P9738">
            <v>27651738</v>
          </cell>
          <cell r="Q9738">
            <v>1</v>
          </cell>
          <cell r="R9738">
            <v>1</v>
          </cell>
          <cell r="S9738">
            <v>0</v>
          </cell>
          <cell r="T9738">
            <v>27921030</v>
          </cell>
        </row>
        <row r="9739">
          <cell r="G9739" t="str">
            <v>1-B-2016-564</v>
          </cell>
          <cell r="H9739" t="str">
            <v>“PAVIMENTACIÓN PASAJE THOMPSON POBLACIÓN CANCHA DE CARRERAS, COMUNA DE ISLA DE MAIPO”</v>
          </cell>
          <cell r="I9739" t="str">
            <v>Proyecto Cerrado</v>
          </cell>
          <cell r="J9739">
            <v>42611</v>
          </cell>
          <cell r="K9739" t="str">
            <v>E23770/2016</v>
          </cell>
          <cell r="L9739">
            <v>1</v>
          </cell>
          <cell r="M9739" t="str">
            <v>Licitación y Contratación</v>
          </cell>
          <cell r="N9739">
            <v>42959</v>
          </cell>
          <cell r="O9739">
            <v>47165816</v>
          </cell>
          <cell r="P9739">
            <v>46440566</v>
          </cell>
          <cell r="Q9739">
            <v>1</v>
          </cell>
          <cell r="R9739">
            <v>1</v>
          </cell>
          <cell r="S9739">
            <v>0</v>
          </cell>
          <cell r="T9739">
            <v>47165816</v>
          </cell>
        </row>
        <row r="9740">
          <cell r="G9740" t="str">
            <v>1-B-2016-370</v>
          </cell>
          <cell r="H9740" t="str">
            <v>MEJORAMIENTO DE PISOS Y FACHADAS DE DIVERSAS SEDES VECINALES - QUINTA NORMAL</v>
          </cell>
          <cell r="I9740" t="str">
            <v>En Ejecución</v>
          </cell>
          <cell r="J9740">
            <v>42611</v>
          </cell>
          <cell r="K9740" t="str">
            <v>E23770/2016</v>
          </cell>
          <cell r="L9740">
            <v>1</v>
          </cell>
          <cell r="M9740" t="str">
            <v>Administración Directa</v>
          </cell>
          <cell r="N9740">
            <v>42799</v>
          </cell>
          <cell r="O9740">
            <v>50189963</v>
          </cell>
          <cell r="P9740">
            <v>50189963</v>
          </cell>
          <cell r="Q9740">
            <v>6</v>
          </cell>
          <cell r="R9740">
            <v>6</v>
          </cell>
          <cell r="S9740">
            <v>0</v>
          </cell>
          <cell r="T9740">
            <v>50189963</v>
          </cell>
        </row>
        <row r="9741">
          <cell r="G9741" t="str">
            <v>1-B-2016-586</v>
          </cell>
          <cell r="H9741" t="str">
            <v>CONSTRUCCIÓN PASEO PEATONAL PASO BASURE, CALLE LARGA</v>
          </cell>
          <cell r="I9741" t="str">
            <v>Proyecto Cerrado</v>
          </cell>
          <cell r="J9741">
            <v>42611</v>
          </cell>
          <cell r="K9741" t="str">
            <v>E23311/2016</v>
          </cell>
          <cell r="L9741">
            <v>1</v>
          </cell>
          <cell r="M9741" t="str">
            <v>Licitación y Contratación</v>
          </cell>
          <cell r="N9741">
            <v>42726</v>
          </cell>
          <cell r="O9741">
            <v>27520000</v>
          </cell>
          <cell r="P9741">
            <v>27515889</v>
          </cell>
          <cell r="Q9741">
            <v>1</v>
          </cell>
          <cell r="R9741">
            <v>1</v>
          </cell>
          <cell r="S9741">
            <v>0</v>
          </cell>
          <cell r="T9741">
            <v>27520000</v>
          </cell>
        </row>
        <row r="9742">
          <cell r="G9742" t="str">
            <v>1-B-2016-332</v>
          </cell>
          <cell r="H9742" t="str">
            <v>HABILITACIÓN BAÑOS PÚBLICOS INTERIOR MUNICPALIDAD</v>
          </cell>
          <cell r="I9742" t="str">
            <v>Proyecto Cerrado</v>
          </cell>
          <cell r="J9742">
            <v>42611</v>
          </cell>
          <cell r="K9742" t="str">
            <v>E23789/2016</v>
          </cell>
          <cell r="L9742">
            <v>1</v>
          </cell>
          <cell r="M9742" t="str">
            <v>Licitación y Contratación</v>
          </cell>
          <cell r="N9742">
            <v>43038</v>
          </cell>
          <cell r="O9742">
            <v>55854051</v>
          </cell>
          <cell r="P9742">
            <v>55854051</v>
          </cell>
          <cell r="Q9742">
            <v>1</v>
          </cell>
          <cell r="R9742">
            <v>1</v>
          </cell>
          <cell r="S9742">
            <v>0</v>
          </cell>
          <cell r="T9742">
            <v>55854051</v>
          </cell>
        </row>
        <row r="9743">
          <cell r="G9743" t="str">
            <v>1-C-2016-939</v>
          </cell>
          <cell r="H9743" t="str">
            <v>MEJORAMIENTO INFRAESTRUCTURAS Y ESPACIOS DE USO PÚBLICO DE QUEMCHI.</v>
          </cell>
          <cell r="I9743" t="str">
            <v>Proyecto Cerrado</v>
          </cell>
          <cell r="J9743">
            <v>42611</v>
          </cell>
          <cell r="K9743" t="str">
            <v>E23911/2016</v>
          </cell>
          <cell r="L9743">
            <v>1</v>
          </cell>
          <cell r="M9743" t="str">
            <v>Administración Directa</v>
          </cell>
          <cell r="N9743">
            <v>42765</v>
          </cell>
          <cell r="O9743">
            <v>59827564</v>
          </cell>
          <cell r="P9743">
            <v>59827564</v>
          </cell>
          <cell r="Q9743">
            <v>4</v>
          </cell>
          <cell r="R9743">
            <v>4</v>
          </cell>
          <cell r="S9743">
            <v>0</v>
          </cell>
          <cell r="T9743">
            <v>59827564</v>
          </cell>
        </row>
        <row r="9744">
          <cell r="G9744" t="str">
            <v>1-B-2016-382</v>
          </cell>
          <cell r="H9744" t="str">
            <v>MEJORAMIENTO Y CONSTRUCCIÓN ACCESO ENTRE CALLES I. DOMEYKO - A. PINTO</v>
          </cell>
          <cell r="I9744" t="str">
            <v>Proyecto Cerrado</v>
          </cell>
          <cell r="J9744">
            <v>42611</v>
          </cell>
          <cell r="K9744" t="str">
            <v>E23288/2016</v>
          </cell>
          <cell r="L9744">
            <v>1</v>
          </cell>
          <cell r="M9744" t="str">
            <v>Licitación y Contratación</v>
          </cell>
          <cell r="N9744">
            <v>42906</v>
          </cell>
          <cell r="O9744">
            <v>27653973</v>
          </cell>
          <cell r="P9744">
            <v>27357654</v>
          </cell>
          <cell r="Q9744">
            <v>1</v>
          </cell>
          <cell r="R9744">
            <v>1</v>
          </cell>
          <cell r="S9744">
            <v>0</v>
          </cell>
          <cell r="T9744">
            <v>27653973</v>
          </cell>
        </row>
        <row r="9745">
          <cell r="G9745" t="str">
            <v>1-B-2016-264</v>
          </cell>
          <cell r="H9745" t="str">
            <v>MEJORAMIENTO Y CONSERVACIÓN DE ESPACIOS PUBLICOS EN LAS DIVERSAS LOCALIDADES DE LA COMUNA DE TIL TIL</v>
          </cell>
          <cell r="I9745" t="str">
            <v>Proyecto Cerrado</v>
          </cell>
          <cell r="J9745">
            <v>42611</v>
          </cell>
          <cell r="K9745" t="str">
            <v>E23770/2016</v>
          </cell>
          <cell r="L9745">
            <v>1</v>
          </cell>
          <cell r="M9745" t="str">
            <v>Administración Directa</v>
          </cell>
          <cell r="N9745">
            <v>42847</v>
          </cell>
          <cell r="O9745">
            <v>49115929</v>
          </cell>
          <cell r="P9745">
            <v>49115929</v>
          </cell>
          <cell r="Q9745">
            <v>5</v>
          </cell>
          <cell r="R9745">
            <v>5</v>
          </cell>
          <cell r="S9745">
            <v>0</v>
          </cell>
          <cell r="T9745">
            <v>49115929</v>
          </cell>
        </row>
        <row r="9746">
          <cell r="G9746" t="str">
            <v>1-C-2016-862</v>
          </cell>
          <cell r="H9746" t="str">
            <v>CONSERVACION PLAZOLETAS SECTOR GASPAR DEL RIO</v>
          </cell>
          <cell r="I9746" t="str">
            <v>Proyecto Cerrado</v>
          </cell>
          <cell r="J9746">
            <v>42611</v>
          </cell>
          <cell r="K9746" t="str">
            <v>E23910/2016</v>
          </cell>
          <cell r="L9746">
            <v>1</v>
          </cell>
          <cell r="M9746" t="str">
            <v>Administración Directa</v>
          </cell>
          <cell r="N9746">
            <v>42735</v>
          </cell>
          <cell r="O9746">
            <v>57681025</v>
          </cell>
          <cell r="P9746">
            <v>57681025</v>
          </cell>
          <cell r="Q9746">
            <v>4</v>
          </cell>
          <cell r="R9746">
            <v>4</v>
          </cell>
          <cell r="S9746">
            <v>0</v>
          </cell>
          <cell r="T9746">
            <v>57681025</v>
          </cell>
        </row>
        <row r="9747">
          <cell r="G9747" t="str">
            <v>1-B-2016-244</v>
          </cell>
          <cell r="H9747" t="str">
            <v>CONSERVACION DE VEREDAS 2016, COMUNA DE PEÑAFLOR</v>
          </cell>
          <cell r="I9747" t="str">
            <v>En Proceso de Cierre</v>
          </cell>
          <cell r="J9747">
            <v>42611</v>
          </cell>
          <cell r="K9747" t="str">
            <v>E23789/2016</v>
          </cell>
          <cell r="L9747">
            <v>1</v>
          </cell>
          <cell r="M9747" t="str">
            <v>Administración Directa</v>
          </cell>
          <cell r="N9747">
            <v>42854</v>
          </cell>
          <cell r="O9747">
            <v>48934414</v>
          </cell>
          <cell r="P9747">
            <v>48934414</v>
          </cell>
          <cell r="Q9747">
            <v>5</v>
          </cell>
          <cell r="R9747">
            <v>5</v>
          </cell>
          <cell r="S9747">
            <v>0</v>
          </cell>
          <cell r="T9747">
            <v>48934414</v>
          </cell>
        </row>
        <row r="9748">
          <cell r="G9748" t="str">
            <v>1-B-2016-518</v>
          </cell>
          <cell r="H9748" t="str">
            <v>INSTALACIÓN JUEGOS INFANTILES Y DE EJERCICIOS PLAZA LOS PRESIDENTES, COMUNA DE ANGOL.</v>
          </cell>
          <cell r="I9748" t="str">
            <v>Proyecto Cerrado</v>
          </cell>
          <cell r="J9748">
            <v>42611</v>
          </cell>
          <cell r="K9748" t="str">
            <v>E23748/2016</v>
          </cell>
          <cell r="L9748">
            <v>1</v>
          </cell>
          <cell r="M9748" t="str">
            <v>Licitación y Contratación</v>
          </cell>
          <cell r="N9748">
            <v>42820</v>
          </cell>
          <cell r="O9748">
            <v>10803477</v>
          </cell>
          <cell r="P9748">
            <v>10794524</v>
          </cell>
          <cell r="Q9748">
            <v>1</v>
          </cell>
          <cell r="R9748">
            <v>1</v>
          </cell>
          <cell r="S9748">
            <v>0</v>
          </cell>
          <cell r="T9748">
            <v>10803477</v>
          </cell>
        </row>
        <row r="9749">
          <cell r="G9749" t="str">
            <v>1-C-2016-846</v>
          </cell>
          <cell r="H9749" t="str">
            <v>CONSERVACIÓN ESPACIO PÚBLICO MIRADOR Y PLAZA CORHABIT</v>
          </cell>
          <cell r="I9749" t="str">
            <v>Proyecto Cerrado</v>
          </cell>
          <cell r="J9749">
            <v>42611</v>
          </cell>
          <cell r="K9749" t="str">
            <v>E23910/2016</v>
          </cell>
          <cell r="L9749">
            <v>1</v>
          </cell>
          <cell r="M9749" t="str">
            <v>Administración Directa</v>
          </cell>
          <cell r="N9749">
            <v>42735</v>
          </cell>
          <cell r="O9749">
            <v>57392554</v>
          </cell>
          <cell r="P9749">
            <v>57392554</v>
          </cell>
          <cell r="Q9749">
            <v>4</v>
          </cell>
          <cell r="R9749">
            <v>3</v>
          </cell>
          <cell r="S9749">
            <v>0</v>
          </cell>
          <cell r="T9749">
            <v>57392554</v>
          </cell>
        </row>
        <row r="9750">
          <cell r="G9750" t="str">
            <v>1-B-2016-277</v>
          </cell>
          <cell r="H9750" t="str">
            <v>MEJORAMIENTO SEDE CLUB DE RAYUELA PULLALLY</v>
          </cell>
          <cell r="I9750" t="str">
            <v>Proyecto Cerrado</v>
          </cell>
          <cell r="J9750">
            <v>42611</v>
          </cell>
          <cell r="K9750" t="str">
            <v>E23288/2016</v>
          </cell>
          <cell r="L9750">
            <v>1</v>
          </cell>
          <cell r="M9750" t="str">
            <v>Licitación y Contratación</v>
          </cell>
          <cell r="N9750">
            <v>42804</v>
          </cell>
          <cell r="O9750">
            <v>15255720</v>
          </cell>
          <cell r="P9750">
            <v>15103187</v>
          </cell>
          <cell r="Q9750">
            <v>1</v>
          </cell>
          <cell r="R9750">
            <v>1</v>
          </cell>
          <cell r="S9750">
            <v>0</v>
          </cell>
          <cell r="T9750">
            <v>15255720</v>
          </cell>
        </row>
        <row r="9751">
          <cell r="G9751" t="str">
            <v>1-C-2016-1124</v>
          </cell>
          <cell r="H9751" t="str">
            <v>RECUPERACIÓN ESPACIO PÚBLICO AVENIDA VIAL RECABARREN</v>
          </cell>
          <cell r="I9751" t="str">
            <v>Proyecto Cerrado</v>
          </cell>
          <cell r="J9751">
            <v>42611</v>
          </cell>
          <cell r="K9751">
            <v>23360</v>
          </cell>
          <cell r="L9751">
            <v>1</v>
          </cell>
          <cell r="M9751" t="str">
            <v>Administración Directa</v>
          </cell>
          <cell r="N9751">
            <v>43249</v>
          </cell>
          <cell r="O9751">
            <v>59977241</v>
          </cell>
          <cell r="P9751">
            <v>59977241</v>
          </cell>
          <cell r="Q9751">
            <v>6</v>
          </cell>
          <cell r="R9751">
            <v>6</v>
          </cell>
          <cell r="S9751">
            <v>0</v>
          </cell>
          <cell r="T9751">
            <v>59977241</v>
          </cell>
        </row>
        <row r="9752">
          <cell r="G9752" t="str">
            <v>1-C-2016-315</v>
          </cell>
          <cell r="H9752" t="str">
            <v>MEJORAMIENTO Y REPOSICIÓN DE EQUIPAMIENTO, PLAZAS EN CALLE CARBULLANCA, CALLE LAS GOLONDRINAS Y AV. LAS INDUSTRIAS PASAJE COUSIÑO, LOTA</v>
          </cell>
          <cell r="I9752" t="str">
            <v>En Proceso de Cierre</v>
          </cell>
          <cell r="J9752">
            <v>42611</v>
          </cell>
          <cell r="K9752">
            <v>23881</v>
          </cell>
          <cell r="L9752">
            <v>1</v>
          </cell>
          <cell r="M9752" t="str">
            <v>Licitación y Contratación</v>
          </cell>
          <cell r="N9752">
            <v>43086</v>
          </cell>
          <cell r="O9752">
            <v>59651242</v>
          </cell>
          <cell r="P9752">
            <v>59651242</v>
          </cell>
          <cell r="Q9752">
            <v>1</v>
          </cell>
          <cell r="R9752">
            <v>1</v>
          </cell>
          <cell r="S9752">
            <v>0</v>
          </cell>
          <cell r="T9752">
            <v>59651242</v>
          </cell>
        </row>
        <row r="9753">
          <cell r="G9753" t="str">
            <v>1-B-2016-247</v>
          </cell>
          <cell r="H9753" t="str">
            <v>CONSTRUCCION VEREDAS E INSTALACION LUMINARIAS TRES CRUCES BAJO</v>
          </cell>
          <cell r="I9753" t="str">
            <v>Proyecto Cerrado</v>
          </cell>
          <cell r="J9753">
            <v>42611</v>
          </cell>
          <cell r="K9753" t="str">
            <v>E23753/2016</v>
          </cell>
          <cell r="L9753">
            <v>1</v>
          </cell>
          <cell r="M9753" t="str">
            <v>Licitación y Contratación</v>
          </cell>
          <cell r="N9753">
            <v>42767</v>
          </cell>
          <cell r="O9753">
            <v>23655000</v>
          </cell>
          <cell r="P9753">
            <v>23655000</v>
          </cell>
          <cell r="Q9753">
            <v>1</v>
          </cell>
          <cell r="R9753">
            <v>1</v>
          </cell>
          <cell r="S9753">
            <v>0</v>
          </cell>
          <cell r="T9753">
            <v>23655000</v>
          </cell>
        </row>
        <row r="9754">
          <cell r="G9754" t="str">
            <v>1-B-2016-399</v>
          </cell>
          <cell r="H9754" t="str">
            <v>CONSERVACION DE ESPACIOS PUBLICOS 2016, CALDERA</v>
          </cell>
          <cell r="I9754" t="str">
            <v>Proyecto Cerrado</v>
          </cell>
          <cell r="J9754">
            <v>42611</v>
          </cell>
          <cell r="K9754" t="str">
            <v>E23308/2016</v>
          </cell>
          <cell r="L9754">
            <v>1</v>
          </cell>
          <cell r="M9754" t="str">
            <v>Administración Directa</v>
          </cell>
          <cell r="N9754">
            <v>42720</v>
          </cell>
          <cell r="O9754">
            <v>19935000</v>
          </cell>
          <cell r="P9754">
            <v>19935000</v>
          </cell>
          <cell r="Q9754">
            <v>3</v>
          </cell>
          <cell r="R9754">
            <v>3</v>
          </cell>
          <cell r="S9754">
            <v>0</v>
          </cell>
          <cell r="T9754">
            <v>19935000</v>
          </cell>
        </row>
        <row r="9755">
          <cell r="G9755" t="str">
            <v>1-B-2016-275</v>
          </cell>
          <cell r="H9755" t="str">
            <v>REPOSICION Y CONSERVACION DE VEREDAS, CALLES LO MORENO, UNO SUR, DOS SUR Y PASAJE UNO SUR.</v>
          </cell>
          <cell r="I9755" t="str">
            <v>Proyecto Cerrado</v>
          </cell>
          <cell r="J9755">
            <v>42606</v>
          </cell>
          <cell r="K9755" t="str">
            <v>E23171/2016</v>
          </cell>
          <cell r="L9755">
            <v>1</v>
          </cell>
          <cell r="M9755" t="str">
            <v>Administración Directa</v>
          </cell>
          <cell r="N9755">
            <v>42946</v>
          </cell>
          <cell r="O9755">
            <v>59831619</v>
          </cell>
          <cell r="P9755">
            <v>59831619</v>
          </cell>
          <cell r="Q9755">
            <v>3</v>
          </cell>
          <cell r="R9755">
            <v>3</v>
          </cell>
          <cell r="S9755">
            <v>0</v>
          </cell>
          <cell r="T9755">
            <v>59831619</v>
          </cell>
        </row>
        <row r="9756">
          <cell r="G9756" t="str">
            <v>1-B-2016-341</v>
          </cell>
          <cell r="H9756" t="str">
            <v>MEJORAMIENTO CALLES CARRERA, S. SAID, QUILLOTA, C. ANGAMOS Y OTROS, COMUNA DE QUILLOTA</v>
          </cell>
          <cell r="I9756" t="str">
            <v>Proyecto Cerrado</v>
          </cell>
          <cell r="J9756">
            <v>42606</v>
          </cell>
          <cell r="K9756">
            <v>23190</v>
          </cell>
          <cell r="L9756">
            <v>1</v>
          </cell>
          <cell r="M9756" t="str">
            <v>Licitación y Contratación</v>
          </cell>
          <cell r="N9756">
            <v>42761</v>
          </cell>
          <cell r="O9756">
            <v>31082999</v>
          </cell>
          <cell r="P9756">
            <v>31000000</v>
          </cell>
          <cell r="Q9756">
            <v>1</v>
          </cell>
          <cell r="R9756">
            <v>1</v>
          </cell>
          <cell r="S9756">
            <v>0</v>
          </cell>
          <cell r="T9756">
            <v>31082999</v>
          </cell>
        </row>
        <row r="9757">
          <cell r="G9757" t="str">
            <v>1-C-2016-1152</v>
          </cell>
          <cell r="H9757" t="str">
            <v>REPOSICIÓN VEREDAS Y ÁREA VERDE PASAJE DON BOSCO SECTOR TECHO PARA TODOS</v>
          </cell>
          <cell r="I9757" t="str">
            <v>Proyecto Cerrado</v>
          </cell>
          <cell r="J9757">
            <v>42604</v>
          </cell>
          <cell r="K9757">
            <v>22815</v>
          </cell>
          <cell r="L9757">
            <v>1</v>
          </cell>
          <cell r="M9757" t="str">
            <v>Administración Directa</v>
          </cell>
          <cell r="N9757">
            <v>42703</v>
          </cell>
          <cell r="O9757">
            <v>54850014</v>
          </cell>
          <cell r="P9757">
            <v>54850014</v>
          </cell>
          <cell r="Q9757">
            <v>3</v>
          </cell>
          <cell r="R9757">
            <v>3</v>
          </cell>
          <cell r="S9757">
            <v>0</v>
          </cell>
          <cell r="T9757">
            <v>54850014</v>
          </cell>
        </row>
        <row r="9758">
          <cell r="G9758" t="str">
            <v>1-B-2016-276</v>
          </cell>
          <cell r="H9758" t="str">
            <v>CONSTRUCCIÓN CIERRE OLÍMPICO Y MEJORAS INFRAESTRUCTURA CLUB DEPORTIVO JUVENIL BANGÚ</v>
          </cell>
          <cell r="I9758" t="str">
            <v>Proyecto Cerrado</v>
          </cell>
          <cell r="J9758">
            <v>42604</v>
          </cell>
          <cell r="K9758">
            <v>23037</v>
          </cell>
          <cell r="L9758">
            <v>1</v>
          </cell>
          <cell r="M9758" t="str">
            <v>Licitación y Contratación</v>
          </cell>
          <cell r="N9758">
            <v>42693</v>
          </cell>
          <cell r="O9758">
            <v>27674000</v>
          </cell>
          <cell r="P9758">
            <v>27493557</v>
          </cell>
          <cell r="Q9758">
            <v>1</v>
          </cell>
          <cell r="R9758">
            <v>1</v>
          </cell>
          <cell r="S9758">
            <v>0</v>
          </cell>
          <cell r="T9758">
            <v>27674000</v>
          </cell>
        </row>
        <row r="9759">
          <cell r="G9759" t="str">
            <v>1-B-2016-223</v>
          </cell>
          <cell r="H9759" t="str">
            <v>REPOSICION INFRAESTRUCTURA SEDE SOCIAL VILLA JAMAICA, LA CRUZ</v>
          </cell>
          <cell r="I9759" t="str">
            <v>Proyecto Cerrado</v>
          </cell>
          <cell r="J9759">
            <v>42604</v>
          </cell>
          <cell r="K9759">
            <v>23037</v>
          </cell>
          <cell r="L9759">
            <v>1</v>
          </cell>
          <cell r="M9759" t="str">
            <v>Licitación y Contratación</v>
          </cell>
          <cell r="N9759">
            <v>42697</v>
          </cell>
          <cell r="O9759">
            <v>27621000</v>
          </cell>
          <cell r="P9759">
            <v>27679936</v>
          </cell>
          <cell r="Q9759">
            <v>1</v>
          </cell>
          <cell r="R9759">
            <v>1</v>
          </cell>
          <cell r="S9759">
            <v>0</v>
          </cell>
          <cell r="T9759">
            <v>27621000</v>
          </cell>
        </row>
        <row r="9760">
          <cell r="G9760" t="str">
            <v>1-C-2016-419</v>
          </cell>
          <cell r="H9760" t="str">
            <v>CONSTRUCCIÓN MULTICANCHA RANCURA, COMUNA LICANTÉN</v>
          </cell>
          <cell r="I9760" t="str">
            <v>Proyecto Cerrado</v>
          </cell>
          <cell r="J9760">
            <v>42601</v>
          </cell>
          <cell r="K9760">
            <v>23615</v>
          </cell>
          <cell r="L9760">
            <v>1</v>
          </cell>
          <cell r="M9760" t="str">
            <v>Licitación y Contratación</v>
          </cell>
          <cell r="N9760">
            <v>42758</v>
          </cell>
          <cell r="O9760">
            <v>59949069</v>
          </cell>
          <cell r="P9760">
            <v>59949069</v>
          </cell>
          <cell r="Q9760">
            <v>1</v>
          </cell>
          <cell r="R9760">
            <v>1</v>
          </cell>
          <cell r="S9760">
            <v>0</v>
          </cell>
          <cell r="T9760">
            <v>59949069</v>
          </cell>
        </row>
        <row r="9761">
          <cell r="G9761" t="str">
            <v>1-C-2015-2118</v>
          </cell>
          <cell r="H9761" t="str">
            <v>CONSTRUCCION SEDE SOCIAL DULCE ILUSION</v>
          </cell>
          <cell r="I9761" t="str">
            <v>Proyecto Cerrado</v>
          </cell>
          <cell r="J9761">
            <v>42601</v>
          </cell>
          <cell r="K9761">
            <v>23617</v>
          </cell>
          <cell r="L9761">
            <v>1</v>
          </cell>
          <cell r="M9761" t="str">
            <v>Licitación y Contratación</v>
          </cell>
          <cell r="N9761">
            <v>43239</v>
          </cell>
          <cell r="O9761">
            <v>59944699</v>
          </cell>
          <cell r="P9761">
            <v>52956131</v>
          </cell>
          <cell r="Q9761">
            <v>1</v>
          </cell>
          <cell r="R9761">
            <v>1</v>
          </cell>
          <cell r="S9761">
            <v>0</v>
          </cell>
          <cell r="T9761">
            <v>59944699</v>
          </cell>
        </row>
        <row r="9762">
          <cell r="G9762" t="str">
            <v>1-C-2015-1499</v>
          </cell>
          <cell r="H9762" t="str">
            <v>CONSTRUCCIÓN TORRES DE ILUMINACIÓN ESTADIO LORA</v>
          </cell>
          <cell r="I9762" t="str">
            <v>Proyecto Cerrado</v>
          </cell>
          <cell r="J9762">
            <v>42601</v>
          </cell>
          <cell r="K9762">
            <v>23615</v>
          </cell>
          <cell r="L9762">
            <v>1</v>
          </cell>
          <cell r="M9762" t="str">
            <v>Licitación y Contratación</v>
          </cell>
          <cell r="N9762">
            <v>42770</v>
          </cell>
          <cell r="O9762">
            <v>58933703</v>
          </cell>
          <cell r="P9762">
            <v>58933703</v>
          </cell>
          <cell r="Q9762">
            <v>1</v>
          </cell>
          <cell r="R9762">
            <v>1</v>
          </cell>
          <cell r="S9762">
            <v>0</v>
          </cell>
          <cell r="T9762">
            <v>58933703</v>
          </cell>
        </row>
        <row r="9763">
          <cell r="G9763" t="str">
            <v>1-C-2015-1474</v>
          </cell>
          <cell r="H9763" t="str">
            <v>CONSTRUCCIÓN SEDE SOCIAL LOS MAQUIS, TALCA.</v>
          </cell>
          <cell r="I9763" t="str">
            <v>Proyecto Cerrado</v>
          </cell>
          <cell r="J9763">
            <v>42601</v>
          </cell>
          <cell r="K9763">
            <v>23617</v>
          </cell>
          <cell r="L9763">
            <v>1</v>
          </cell>
          <cell r="M9763" t="str">
            <v>Licitación y Contratación</v>
          </cell>
          <cell r="N9763">
            <v>42916</v>
          </cell>
          <cell r="O9763">
            <v>59927663</v>
          </cell>
          <cell r="P9763">
            <v>59689218</v>
          </cell>
          <cell r="Q9763">
            <v>1</v>
          </cell>
          <cell r="R9763">
            <v>1</v>
          </cell>
          <cell r="S9763">
            <v>0</v>
          </cell>
          <cell r="T9763">
            <v>59927663</v>
          </cell>
        </row>
        <row r="9764">
          <cell r="G9764" t="str">
            <v>1-C-2014-1554</v>
          </cell>
          <cell r="H9764" t="str">
            <v>CONSTRUCCIÓN SEDE SOCIAL VILLA LAS AMÉRICAS XI, TALCA.</v>
          </cell>
          <cell r="I9764" t="str">
            <v>Proyecto Cerrado</v>
          </cell>
          <cell r="J9764">
            <v>42601</v>
          </cell>
          <cell r="K9764">
            <v>23617</v>
          </cell>
          <cell r="L9764">
            <v>1</v>
          </cell>
          <cell r="M9764" t="str">
            <v>Licitación y Contratación</v>
          </cell>
          <cell r="N9764">
            <v>42849</v>
          </cell>
          <cell r="O9764">
            <v>59996056</v>
          </cell>
          <cell r="P9764">
            <v>56168000</v>
          </cell>
          <cell r="Q9764">
            <v>1</v>
          </cell>
          <cell r="R9764">
            <v>1</v>
          </cell>
          <cell r="S9764">
            <v>0</v>
          </cell>
          <cell r="T9764">
            <v>59996056</v>
          </cell>
        </row>
        <row r="9765">
          <cell r="G9765" t="str">
            <v>1-C-2014-1237</v>
          </cell>
          <cell r="H9765" t="str">
            <v>MEJORAMIENTO ESPACIO PUBLICO PLAZA ARAUCANIA</v>
          </cell>
          <cell r="I9765" t="str">
            <v>Proyecto Cerrado</v>
          </cell>
          <cell r="J9765">
            <v>42601</v>
          </cell>
          <cell r="K9765">
            <v>23615</v>
          </cell>
          <cell r="L9765">
            <v>1</v>
          </cell>
          <cell r="M9765" t="str">
            <v>Licitación y Contratación</v>
          </cell>
          <cell r="N9765">
            <v>42789</v>
          </cell>
          <cell r="O9765">
            <v>48751668</v>
          </cell>
          <cell r="P9765">
            <v>48751668</v>
          </cell>
          <cell r="Q9765">
            <v>1</v>
          </cell>
          <cell r="R9765">
            <v>1</v>
          </cell>
          <cell r="S9765">
            <v>0</v>
          </cell>
          <cell r="T9765">
            <v>48751668</v>
          </cell>
        </row>
        <row r="9766">
          <cell r="G9766" t="str">
            <v>1-C-2015-1344</v>
          </cell>
          <cell r="H9766" t="str">
            <v>CONSTRUCCIÓN REFUGIOS PEATONALES, COMUNA DE GORBEA</v>
          </cell>
          <cell r="I9766" t="str">
            <v>Proyecto Cerrado</v>
          </cell>
          <cell r="J9766">
            <v>42600</v>
          </cell>
          <cell r="K9766" t="str">
            <v>E19577/2016</v>
          </cell>
          <cell r="L9766">
            <v>1</v>
          </cell>
          <cell r="M9766" t="str">
            <v>Licitación y Contratación</v>
          </cell>
          <cell r="N9766">
            <v>42940</v>
          </cell>
          <cell r="O9766">
            <v>58000017</v>
          </cell>
          <cell r="P9766">
            <v>58000017</v>
          </cell>
          <cell r="Q9766">
            <v>1</v>
          </cell>
          <cell r="R9766">
            <v>1</v>
          </cell>
          <cell r="S9766">
            <v>0</v>
          </cell>
          <cell r="T9766">
            <v>58000017</v>
          </cell>
        </row>
        <row r="9767">
          <cell r="G9767" t="str">
            <v>1-C-2015-1978</v>
          </cell>
          <cell r="H9767" t="str">
            <v>INSTALACIÓN DE ILUMINACIÓN PÚBLICA FOTOVOLTAICA EN LOCALIDADES DE RISCO COLORADO Y LA VIÑILLA, COMUNA NAVIDAD</v>
          </cell>
          <cell r="I9767" t="str">
            <v>Proyecto Cerrado</v>
          </cell>
          <cell r="J9767">
            <v>42600</v>
          </cell>
          <cell r="K9767" t="str">
            <v>E22033/2016</v>
          </cell>
          <cell r="L9767">
            <v>1</v>
          </cell>
          <cell r="M9767" t="str">
            <v>Licitación y Contratación</v>
          </cell>
          <cell r="N9767" t="str">
            <v>no definida</v>
          </cell>
          <cell r="O9767">
            <v>57401899</v>
          </cell>
          <cell r="P9767">
            <v>57401899</v>
          </cell>
          <cell r="Q9767">
            <v>1</v>
          </cell>
          <cell r="R9767">
            <v>1</v>
          </cell>
          <cell r="S9767">
            <v>0</v>
          </cell>
          <cell r="T9767">
            <v>57401899</v>
          </cell>
        </row>
        <row r="9768">
          <cell r="G9768" t="str">
            <v>1-C-2014-1464</v>
          </cell>
          <cell r="H9768" t="str">
            <v>INSTALACION DE ILUMINACION PUBLICA SOLAR EN LAS LOCALIDADES DE TUMAN Y LICANCHEU, COMUNA DE NAVIDAD</v>
          </cell>
          <cell r="I9768" t="str">
            <v>Proyecto Cerrado</v>
          </cell>
          <cell r="J9768">
            <v>42600</v>
          </cell>
          <cell r="K9768" t="str">
            <v>E22033/2016</v>
          </cell>
          <cell r="L9768">
            <v>1</v>
          </cell>
          <cell r="M9768" t="str">
            <v>Licitación y Contratación</v>
          </cell>
          <cell r="N9768">
            <v>42812</v>
          </cell>
          <cell r="O9768">
            <v>44999517</v>
          </cell>
          <cell r="P9768">
            <v>44999517</v>
          </cell>
          <cell r="Q9768">
            <v>1</v>
          </cell>
          <cell r="R9768">
            <v>1</v>
          </cell>
          <cell r="S9768">
            <v>0</v>
          </cell>
          <cell r="T9768">
            <v>44999517</v>
          </cell>
        </row>
        <row r="9769">
          <cell r="G9769" t="str">
            <v>1-C-2016-950</v>
          </cell>
          <cell r="H9769" t="str">
            <v>CONSERVACIÓN Y RECUPERACIÓN DE ESPACIOS PÚBLICOS ISLA PUPUQUI</v>
          </cell>
          <cell r="I9769" t="str">
            <v>100% Girado</v>
          </cell>
          <cell r="J9769">
            <v>42599</v>
          </cell>
          <cell r="K9769">
            <v>22463</v>
          </cell>
          <cell r="L9769">
            <v>1</v>
          </cell>
          <cell r="M9769" t="str">
            <v>Administración Directa</v>
          </cell>
          <cell r="N9769">
            <v>42752</v>
          </cell>
          <cell r="O9769">
            <v>59000000</v>
          </cell>
          <cell r="P9769">
            <v>59000000</v>
          </cell>
          <cell r="Q9769">
            <v>5</v>
          </cell>
          <cell r="R9769">
            <v>5</v>
          </cell>
          <cell r="S9769">
            <v>0</v>
          </cell>
          <cell r="T9769">
            <v>59000000</v>
          </cell>
        </row>
        <row r="9770">
          <cell r="G9770" t="str">
            <v>1-C-2016-916</v>
          </cell>
          <cell r="H9770" t="str">
            <v>PINTURA LICEO PABLO FREIRE Y CONSERVACIÓN DE JARDINES Y ESPACIOS PÚBLICOS DIVERSOS COLEGIOS COMUNA DE QUELLLON.</v>
          </cell>
          <cell r="I9770" t="str">
            <v>Proyecto Cerrado</v>
          </cell>
          <cell r="J9770">
            <v>42599</v>
          </cell>
          <cell r="K9770">
            <v>22577</v>
          </cell>
          <cell r="L9770">
            <v>1</v>
          </cell>
          <cell r="M9770" t="str">
            <v>Administración Directa</v>
          </cell>
          <cell r="N9770">
            <v>42734</v>
          </cell>
          <cell r="O9770">
            <v>59994982</v>
          </cell>
          <cell r="P9770">
            <v>59994982</v>
          </cell>
          <cell r="Q9770">
            <v>4</v>
          </cell>
          <cell r="R9770">
            <v>4</v>
          </cell>
          <cell r="S9770">
            <v>0</v>
          </cell>
          <cell r="T9770">
            <v>59994982</v>
          </cell>
        </row>
        <row r="9771">
          <cell r="G9771" t="str">
            <v>1-B-2016-373</v>
          </cell>
          <cell r="H9771" t="str">
            <v>MEJORAMIENTO AVENIDA EJÉRCITO LIBERTADOR ORIENTE, PUTAENDO.</v>
          </cell>
          <cell r="I9771" t="str">
            <v>Proyecto Cerrado</v>
          </cell>
          <cell r="J9771">
            <v>42599</v>
          </cell>
          <cell r="K9771" t="str">
            <v>E22469/2016</v>
          </cell>
          <cell r="L9771">
            <v>1</v>
          </cell>
          <cell r="M9771" t="str">
            <v>Licitación y Contratación</v>
          </cell>
          <cell r="N9771">
            <v>42775</v>
          </cell>
          <cell r="O9771">
            <v>27534000</v>
          </cell>
          <cell r="P9771">
            <v>27499130</v>
          </cell>
          <cell r="Q9771">
            <v>1</v>
          </cell>
          <cell r="R9771">
            <v>1</v>
          </cell>
          <cell r="S9771">
            <v>0</v>
          </cell>
          <cell r="T9771">
            <v>27534000</v>
          </cell>
        </row>
        <row r="9772">
          <cell r="G9772" t="str">
            <v>1-C-2016-841</v>
          </cell>
          <cell r="H9772" t="str">
            <v>MEJORAMIENTO DEL ENTORNO, ESPACIOS PÚBLICOS Y CONSERVACIÓN DE INFRAESTRUCTURA COMUNITARIA EN SECTORES INSULARES DE LA COMUNA DE QUELLON</v>
          </cell>
          <cell r="I9772" t="str">
            <v>Proyecto Cerrado</v>
          </cell>
          <cell r="J9772">
            <v>42599</v>
          </cell>
          <cell r="K9772">
            <v>22577</v>
          </cell>
          <cell r="L9772">
            <v>1</v>
          </cell>
          <cell r="M9772" t="str">
            <v>Administración Directa</v>
          </cell>
          <cell r="N9772">
            <v>42734</v>
          </cell>
          <cell r="O9772">
            <v>55752032</v>
          </cell>
          <cell r="P9772">
            <v>55752032</v>
          </cell>
          <cell r="Q9772">
            <v>4</v>
          </cell>
          <cell r="R9772">
            <v>4</v>
          </cell>
          <cell r="S9772">
            <v>0</v>
          </cell>
          <cell r="T9772">
            <v>55752032</v>
          </cell>
        </row>
        <row r="9773">
          <cell r="G9773" t="str">
            <v>1-C-2016-562</v>
          </cell>
          <cell r="H9773" t="str">
            <v>CONSTRUCCIÓN EDIFICIO ANEXO DESAM QUELLÓN</v>
          </cell>
          <cell r="I9773" t="str">
            <v>En Proceso de Cierre</v>
          </cell>
          <cell r="J9773">
            <v>42599</v>
          </cell>
          <cell r="K9773" t="str">
            <v>E22047/2016</v>
          </cell>
          <cell r="L9773">
            <v>1</v>
          </cell>
          <cell r="M9773" t="str">
            <v>Licitación y Contratación</v>
          </cell>
          <cell r="N9773">
            <v>42840</v>
          </cell>
          <cell r="O9773">
            <v>49371865</v>
          </cell>
          <cell r="P9773">
            <v>49371865</v>
          </cell>
          <cell r="Q9773">
            <v>1</v>
          </cell>
          <cell r="R9773">
            <v>1</v>
          </cell>
          <cell r="S9773">
            <v>0</v>
          </cell>
          <cell r="T9773">
            <v>49371865</v>
          </cell>
        </row>
        <row r="9774">
          <cell r="G9774" t="str">
            <v>1-C-2015-1374</v>
          </cell>
          <cell r="H9774" t="str">
            <v>HABILITACION DE INSTALACION ELECTRICA PLAZA SANTA MARIA</v>
          </cell>
          <cell r="I9774" t="str">
            <v>Proyecto Cerrado</v>
          </cell>
          <cell r="J9774">
            <v>42599</v>
          </cell>
          <cell r="K9774">
            <v>22304</v>
          </cell>
          <cell r="L9774">
            <v>1</v>
          </cell>
          <cell r="M9774" t="str">
            <v>Licitación y Contratación</v>
          </cell>
          <cell r="N9774">
            <v>43029</v>
          </cell>
          <cell r="O9774">
            <v>44016351</v>
          </cell>
          <cell r="P9774">
            <v>44016351</v>
          </cell>
          <cell r="Q9774">
            <v>1</v>
          </cell>
          <cell r="R9774">
            <v>1</v>
          </cell>
          <cell r="S9774">
            <v>0</v>
          </cell>
          <cell r="T9774">
            <v>44016351</v>
          </cell>
        </row>
        <row r="9775">
          <cell r="G9775" t="str">
            <v>1-C-2015-143</v>
          </cell>
          <cell r="H9775" t="str">
            <v>MEJORAMIENTO PLAZA CANCHA RAYADA</v>
          </cell>
          <cell r="I9775" t="str">
            <v>Proyecto Cerrado</v>
          </cell>
          <cell r="J9775">
            <v>42599</v>
          </cell>
          <cell r="K9775" t="str">
            <v>E22536/2016</v>
          </cell>
          <cell r="L9775">
            <v>1</v>
          </cell>
          <cell r="M9775" t="str">
            <v>Licitación y Contratación</v>
          </cell>
          <cell r="N9775">
            <v>42833</v>
          </cell>
          <cell r="O9775">
            <v>49032332</v>
          </cell>
          <cell r="P9775">
            <v>49032332</v>
          </cell>
          <cell r="Q9775">
            <v>1</v>
          </cell>
          <cell r="R9775">
            <v>1</v>
          </cell>
          <cell r="S9775">
            <v>0</v>
          </cell>
          <cell r="T9775">
            <v>49032332</v>
          </cell>
        </row>
        <row r="9776">
          <cell r="G9776" t="str">
            <v>1-C-2016-1236</v>
          </cell>
          <cell r="H9776" t="str">
            <v>CONSTRUCCION SISTEMA DE RIEGO Y REPOSICION CANCHA ESTADIO MUNICIPAL DE FUTALEUFU</v>
          </cell>
          <cell r="I9776" t="str">
            <v>Proyecto Cerrado</v>
          </cell>
          <cell r="J9776">
            <v>42592</v>
          </cell>
          <cell r="K9776">
            <v>22048</v>
          </cell>
          <cell r="L9776">
            <v>1</v>
          </cell>
          <cell r="M9776" t="str">
            <v>Licitación y Contratación</v>
          </cell>
          <cell r="N9776">
            <v>42940</v>
          </cell>
          <cell r="O9776">
            <v>58500000</v>
          </cell>
          <cell r="P9776">
            <v>58500000</v>
          </cell>
          <cell r="Q9776">
            <v>1</v>
          </cell>
          <cell r="R9776">
            <v>1</v>
          </cell>
          <cell r="S9776">
            <v>0</v>
          </cell>
          <cell r="T9776">
            <v>58500000</v>
          </cell>
        </row>
        <row r="9777">
          <cell r="G9777" t="str">
            <v>1-C-2016-1199</v>
          </cell>
          <cell r="H9777" t="str">
            <v>CONSTRUCCIÓN REFUGIOS PEATONALES SUSTENTABLES, SECTOR ÑADY PICHIDAMAS</v>
          </cell>
          <cell r="I9777" t="str">
            <v>Proyecto Cerrado</v>
          </cell>
          <cell r="J9777">
            <v>42592</v>
          </cell>
          <cell r="K9777">
            <v>9508</v>
          </cell>
          <cell r="L9777">
            <v>1</v>
          </cell>
          <cell r="M9777" t="str">
            <v>Licitación y Contratación</v>
          </cell>
          <cell r="N9777">
            <v>42762</v>
          </cell>
          <cell r="O9777">
            <v>57825749</v>
          </cell>
          <cell r="P9777">
            <v>57825749</v>
          </cell>
          <cell r="Q9777">
            <v>1</v>
          </cell>
          <cell r="R9777">
            <v>1</v>
          </cell>
          <cell r="S9777">
            <v>0</v>
          </cell>
          <cell r="T9777">
            <v>57825749</v>
          </cell>
        </row>
        <row r="9778">
          <cell r="G9778" t="str">
            <v>1-B-2016-355</v>
          </cell>
          <cell r="H9778" t="str">
            <v>MEJORAMIENTO CANCHA DE PASTO NATURAL UNIÓN LOICA</v>
          </cell>
          <cell r="I9778" t="str">
            <v>Proyecto Cerrado</v>
          </cell>
          <cell r="J9778">
            <v>42592</v>
          </cell>
          <cell r="K9778" t="str">
            <v>E22346/2016</v>
          </cell>
          <cell r="L9778">
            <v>1</v>
          </cell>
          <cell r="M9778" t="str">
            <v>Licitación y Contratación</v>
          </cell>
          <cell r="N9778">
            <v>42716</v>
          </cell>
          <cell r="O9778">
            <v>58673297</v>
          </cell>
          <cell r="P9778">
            <v>56908552</v>
          </cell>
          <cell r="Q9778">
            <v>1</v>
          </cell>
          <cell r="R9778">
            <v>1</v>
          </cell>
          <cell r="S9778">
            <v>0</v>
          </cell>
          <cell r="T9778">
            <v>58673297</v>
          </cell>
        </row>
        <row r="9779">
          <cell r="G9779" t="str">
            <v>1-B-2016-342</v>
          </cell>
          <cell r="H9779" t="str">
            <v>HABILITACIÓN CUARTEL DE BOMBEROS, COMUNA DE MARÍA PINTO</v>
          </cell>
          <cell r="I9779" t="str">
            <v>Proyecto Cerrado</v>
          </cell>
          <cell r="J9779">
            <v>42592</v>
          </cell>
          <cell r="K9779" t="str">
            <v>E22031/2016</v>
          </cell>
          <cell r="L9779">
            <v>1</v>
          </cell>
          <cell r="M9779" t="str">
            <v>Licitación y Contratación</v>
          </cell>
          <cell r="N9779">
            <v>42763</v>
          </cell>
          <cell r="O9779">
            <v>51995436</v>
          </cell>
          <cell r="P9779">
            <v>51824512</v>
          </cell>
          <cell r="Q9779">
            <v>1</v>
          </cell>
          <cell r="R9779">
            <v>1</v>
          </cell>
          <cell r="S9779">
            <v>0</v>
          </cell>
          <cell r="T9779">
            <v>51995436</v>
          </cell>
        </row>
        <row r="9780">
          <cell r="G9780" t="str">
            <v>1-B-2016-330</v>
          </cell>
          <cell r="H9780" t="str">
            <v>AMPLIACIÓN DE ESPACIOS COMUNES Y MEJORAMIENTO DE OFICINA DE CORREO, I. MUNICIPALIDAD DE ALHUÉ</v>
          </cell>
          <cell r="I9780" t="str">
            <v>Proyecto Cerrado</v>
          </cell>
          <cell r="J9780">
            <v>42592</v>
          </cell>
          <cell r="K9780" t="str">
            <v>E22031/2016</v>
          </cell>
          <cell r="L9780">
            <v>1</v>
          </cell>
          <cell r="M9780" t="str">
            <v>Licitación y Contratación</v>
          </cell>
          <cell r="N9780">
            <v>42944</v>
          </cell>
          <cell r="O9780">
            <v>40587827</v>
          </cell>
          <cell r="P9780">
            <v>40587806</v>
          </cell>
          <cell r="Q9780">
            <v>1</v>
          </cell>
          <cell r="R9780">
            <v>1</v>
          </cell>
          <cell r="S9780">
            <v>0</v>
          </cell>
          <cell r="T9780">
            <v>40587827</v>
          </cell>
        </row>
        <row r="9781">
          <cell r="G9781" t="str">
            <v>1-C-2016-762</v>
          </cell>
          <cell r="H9781" t="str">
            <v>CONSTRUCCIÓN SEDE SOCIAL ORLANDO MONTECINOS</v>
          </cell>
          <cell r="I9781" t="str">
            <v>Proyecto Cerrado</v>
          </cell>
          <cell r="J9781">
            <v>42592</v>
          </cell>
          <cell r="K9781">
            <v>22053</v>
          </cell>
          <cell r="L9781">
            <v>1</v>
          </cell>
          <cell r="M9781" t="str">
            <v>Licitación y Contratación</v>
          </cell>
          <cell r="N9781">
            <v>42888</v>
          </cell>
          <cell r="O9781">
            <v>59910431</v>
          </cell>
          <cell r="P9781">
            <v>59910431</v>
          </cell>
          <cell r="Q9781">
            <v>1</v>
          </cell>
          <cell r="R9781">
            <v>1</v>
          </cell>
          <cell r="S9781">
            <v>0</v>
          </cell>
          <cell r="T9781">
            <v>59910431</v>
          </cell>
        </row>
        <row r="9782">
          <cell r="G9782" t="str">
            <v>1-C-2016-761</v>
          </cell>
          <cell r="H9782" t="str">
            <v>MEJORAMIENTO MULTICANCHA Y ÁREA VERDE KANSAS</v>
          </cell>
          <cell r="I9782" t="str">
            <v>Proyecto Cerrado</v>
          </cell>
          <cell r="J9782">
            <v>42592</v>
          </cell>
          <cell r="K9782">
            <v>22053</v>
          </cell>
          <cell r="L9782">
            <v>1</v>
          </cell>
          <cell r="M9782" t="str">
            <v>Licitación y Contratación</v>
          </cell>
          <cell r="N9782">
            <v>42849</v>
          </cell>
          <cell r="O9782">
            <v>59990429</v>
          </cell>
          <cell r="P9782">
            <v>59990429</v>
          </cell>
          <cell r="Q9782">
            <v>1</v>
          </cell>
          <cell r="R9782">
            <v>1</v>
          </cell>
          <cell r="S9782">
            <v>0</v>
          </cell>
          <cell r="T9782">
            <v>59990429</v>
          </cell>
        </row>
        <row r="9783">
          <cell r="G9783" t="str">
            <v>1-C-2016-344</v>
          </cell>
          <cell r="H9783" t="str">
            <v>MEJORAMIENTO DE VEREDAS CALLE LAS PALMAS Y PASAJE VALENCIA, HUALPEN</v>
          </cell>
          <cell r="I9783" t="str">
            <v>Proyecto Cerrado</v>
          </cell>
          <cell r="J9783">
            <v>42592</v>
          </cell>
          <cell r="K9783">
            <v>22028</v>
          </cell>
          <cell r="L9783">
            <v>1</v>
          </cell>
          <cell r="M9783" t="str">
            <v>Licitación y Contratación</v>
          </cell>
          <cell r="N9783">
            <v>43040</v>
          </cell>
          <cell r="O9783">
            <v>59411272</v>
          </cell>
          <cell r="P9783">
            <v>58696832</v>
          </cell>
          <cell r="Q9783">
            <v>1</v>
          </cell>
          <cell r="R9783">
            <v>1</v>
          </cell>
          <cell r="S9783">
            <v>0</v>
          </cell>
          <cell r="T9783">
            <v>59411272</v>
          </cell>
        </row>
        <row r="9784">
          <cell r="G9784" t="str">
            <v>1-C-2016-69</v>
          </cell>
          <cell r="H9784" t="str">
            <v>REPARACIÓN Y MEJORAMIENTO BIBLIOTECA CENTRO CIVICO</v>
          </cell>
          <cell r="I9784" t="str">
            <v>Proyecto Cerrado</v>
          </cell>
          <cell r="J9784">
            <v>42592</v>
          </cell>
          <cell r="K9784">
            <v>9528</v>
          </cell>
          <cell r="L9784">
            <v>1</v>
          </cell>
          <cell r="M9784" t="str">
            <v>Licitación y Contratación</v>
          </cell>
          <cell r="N9784">
            <v>42839</v>
          </cell>
          <cell r="O9784">
            <v>29986364</v>
          </cell>
          <cell r="P9784">
            <v>29986364</v>
          </cell>
          <cell r="Q9784">
            <v>1</v>
          </cell>
          <cell r="R9784">
            <v>1</v>
          </cell>
          <cell r="S9784">
            <v>0</v>
          </cell>
          <cell r="T9784">
            <v>29986364</v>
          </cell>
        </row>
        <row r="9785">
          <cell r="G9785" t="str">
            <v>1-C-2016-173</v>
          </cell>
          <cell r="H9785" t="str">
            <v>MEJORAMIENTO CLUB DE DOMADURAS TOQUIHUA</v>
          </cell>
          <cell r="I9785" t="str">
            <v>Proyecto Cerrado</v>
          </cell>
          <cell r="J9785">
            <v>42592</v>
          </cell>
          <cell r="K9785">
            <v>22039</v>
          </cell>
          <cell r="L9785">
            <v>1</v>
          </cell>
          <cell r="M9785" t="str">
            <v>Licitación y Contratación</v>
          </cell>
          <cell r="N9785">
            <v>42888</v>
          </cell>
          <cell r="O9785">
            <v>59999999</v>
          </cell>
          <cell r="P9785">
            <v>58999999</v>
          </cell>
          <cell r="Q9785">
            <v>1</v>
          </cell>
          <cell r="R9785">
            <v>1</v>
          </cell>
          <cell r="S9785">
            <v>1000000</v>
          </cell>
          <cell r="T9785">
            <v>58999999</v>
          </cell>
        </row>
        <row r="9786">
          <cell r="G9786" t="str">
            <v>1-B-2016-164</v>
          </cell>
          <cell r="H9786" t="str">
            <v>MEJORAMIENTO POR FORESTACION DE DIFERENTES ESPACIOS PUBLICOS EN LA COMUNA DE HUASCO</v>
          </cell>
          <cell r="I9786" t="str">
            <v>Proyecto Cerrado</v>
          </cell>
          <cell r="J9786">
            <v>42592</v>
          </cell>
          <cell r="K9786" t="str">
            <v>E21787/2016</v>
          </cell>
          <cell r="L9786">
            <v>1</v>
          </cell>
          <cell r="M9786" t="str">
            <v>Administración Directa</v>
          </cell>
          <cell r="N9786">
            <v>42704</v>
          </cell>
          <cell r="O9786">
            <v>19935000</v>
          </cell>
          <cell r="P9786">
            <v>19935000</v>
          </cell>
          <cell r="Q9786">
            <v>3</v>
          </cell>
          <cell r="R9786">
            <v>3</v>
          </cell>
          <cell r="S9786">
            <v>0</v>
          </cell>
          <cell r="T9786">
            <v>19935000</v>
          </cell>
        </row>
        <row r="9787">
          <cell r="G9787" t="str">
            <v>1-C-2015-2545</v>
          </cell>
          <cell r="H9787" t="str">
            <v>ARBORIZACION EN DIVERSOS SECTORES DE LA COMUNA DE QUIRIHUE</v>
          </cell>
          <cell r="I9787" t="str">
            <v>Proyecto Cerrado</v>
          </cell>
          <cell r="J9787">
            <v>42592</v>
          </cell>
          <cell r="K9787">
            <v>9557</v>
          </cell>
          <cell r="L9787">
            <v>1</v>
          </cell>
          <cell r="M9787" t="str">
            <v>Administración Directa</v>
          </cell>
          <cell r="N9787">
            <v>42690</v>
          </cell>
          <cell r="O9787">
            <v>59924837</v>
          </cell>
          <cell r="P9787">
            <v>59924837</v>
          </cell>
          <cell r="Q9787">
            <v>4</v>
          </cell>
          <cell r="R9787">
            <v>4</v>
          </cell>
          <cell r="S9787">
            <v>0</v>
          </cell>
          <cell r="T9787">
            <v>59924837</v>
          </cell>
        </row>
        <row r="9788">
          <cell r="G9788" t="str">
            <v>1-C-2015-2009</v>
          </cell>
          <cell r="H9788" t="str">
            <v>CONSTRUCCION SEDE SOCIAL PROFESORES JUBILADOS, HUALPEN</v>
          </cell>
          <cell r="I9788" t="str">
            <v>Proyecto Cerrado</v>
          </cell>
          <cell r="J9788">
            <v>42592</v>
          </cell>
          <cell r="K9788">
            <v>22028</v>
          </cell>
          <cell r="L9788">
            <v>1</v>
          </cell>
          <cell r="M9788" t="str">
            <v>Licitación y Contratación</v>
          </cell>
          <cell r="N9788">
            <v>43038</v>
          </cell>
          <cell r="O9788">
            <v>56233640</v>
          </cell>
          <cell r="P9788">
            <v>56233640</v>
          </cell>
          <cell r="Q9788">
            <v>1</v>
          </cell>
          <cell r="R9788">
            <v>1</v>
          </cell>
          <cell r="S9788">
            <v>0</v>
          </cell>
          <cell r="T9788">
            <v>56233640</v>
          </cell>
        </row>
        <row r="9789">
          <cell r="G9789" t="str">
            <v>1-C-2015-1741</v>
          </cell>
          <cell r="H9789" t="str">
            <v>MEJORAMIENTO CANCHA 3 SUR</v>
          </cell>
          <cell r="I9789" t="str">
            <v>Proyecto Cerrado</v>
          </cell>
          <cell r="J9789">
            <v>42592</v>
          </cell>
          <cell r="K9789">
            <v>22037</v>
          </cell>
          <cell r="L9789">
            <v>1</v>
          </cell>
          <cell r="M9789" t="str">
            <v>Licitación y Contratación</v>
          </cell>
          <cell r="N9789">
            <v>42906</v>
          </cell>
          <cell r="O9789">
            <v>58916751</v>
          </cell>
          <cell r="P9789">
            <v>58916751</v>
          </cell>
          <cell r="Q9789">
            <v>1</v>
          </cell>
          <cell r="R9789">
            <v>1</v>
          </cell>
          <cell r="S9789">
            <v>0</v>
          </cell>
          <cell r="T9789">
            <v>58916751</v>
          </cell>
        </row>
        <row r="9790">
          <cell r="G9790" t="str">
            <v>1-C-2015-2489</v>
          </cell>
          <cell r="H9790" t="str">
            <v>MEJORAMIENTO DIVERSAS MULTICANCHAS COMUNA DE LLANQUIHUE</v>
          </cell>
          <cell r="I9790" t="str">
            <v>Proyecto Cerrado</v>
          </cell>
          <cell r="J9790">
            <v>42592</v>
          </cell>
          <cell r="K9790">
            <v>9528</v>
          </cell>
          <cell r="L9790">
            <v>1</v>
          </cell>
          <cell r="M9790" t="str">
            <v>Licitación y Contratación</v>
          </cell>
          <cell r="N9790">
            <v>43036</v>
          </cell>
          <cell r="O9790">
            <v>54002853</v>
          </cell>
          <cell r="P9790">
            <v>54002853</v>
          </cell>
          <cell r="Q9790">
            <v>2</v>
          </cell>
          <cell r="R9790">
            <v>2</v>
          </cell>
          <cell r="S9790">
            <v>0</v>
          </cell>
          <cell r="T9790">
            <v>54002853</v>
          </cell>
        </row>
        <row r="9791">
          <cell r="G9791" t="str">
            <v>1-C-2015-1833</v>
          </cell>
          <cell r="H9791" t="str">
            <v>REPOSICIÓN VEREDAS SECTOR URBANO,PURÉN</v>
          </cell>
          <cell r="I9791" t="str">
            <v>Proyecto Cerrado</v>
          </cell>
          <cell r="J9791">
            <v>42592</v>
          </cell>
          <cell r="K9791">
            <v>9553</v>
          </cell>
          <cell r="L9791">
            <v>1</v>
          </cell>
          <cell r="M9791" t="str">
            <v>Licitación y Contratación</v>
          </cell>
          <cell r="N9791">
            <v>42778</v>
          </cell>
          <cell r="O9791">
            <v>59865553</v>
          </cell>
          <cell r="P9791">
            <v>59865553</v>
          </cell>
          <cell r="Q9791">
            <v>1</v>
          </cell>
          <cell r="R9791">
            <v>1</v>
          </cell>
          <cell r="S9791">
            <v>0</v>
          </cell>
          <cell r="T9791">
            <v>59865553</v>
          </cell>
        </row>
        <row r="9792">
          <cell r="G9792" t="str">
            <v>1-C-2015-1867</v>
          </cell>
          <cell r="H9792" t="str">
            <v>CONSTRUCCIÓN SEDE SOCIAL Y CANCHAS DE RAYUELA LLICO</v>
          </cell>
          <cell r="I9792" t="str">
            <v>Proyecto Cerrado</v>
          </cell>
          <cell r="J9792">
            <v>42592</v>
          </cell>
          <cell r="K9792">
            <v>22077</v>
          </cell>
          <cell r="L9792">
            <v>1</v>
          </cell>
          <cell r="M9792" t="str">
            <v>Licitación y Contratación</v>
          </cell>
          <cell r="N9792">
            <v>42737</v>
          </cell>
          <cell r="O9792">
            <v>59252682</v>
          </cell>
          <cell r="P9792">
            <v>59111931</v>
          </cell>
          <cell r="Q9792">
            <v>1</v>
          </cell>
          <cell r="R9792">
            <v>1</v>
          </cell>
          <cell r="S9792">
            <v>140751</v>
          </cell>
          <cell r="T9792">
            <v>59111931</v>
          </cell>
        </row>
        <row r="9793">
          <cell r="G9793" t="str">
            <v>1-C-2015-1936</v>
          </cell>
          <cell r="H9793" t="str">
            <v>REPOSICION SEDE TALLER LABORAL CARACOL</v>
          </cell>
          <cell r="I9793" t="str">
            <v>Proyecto Cerrado</v>
          </cell>
          <cell r="J9793">
            <v>42592</v>
          </cell>
          <cell r="K9793">
            <v>9525</v>
          </cell>
          <cell r="L9793">
            <v>1</v>
          </cell>
          <cell r="M9793" t="str">
            <v>Licitación y Contratación</v>
          </cell>
          <cell r="N9793">
            <v>43085</v>
          </cell>
          <cell r="O9793">
            <v>36000003</v>
          </cell>
          <cell r="P9793">
            <v>36000003</v>
          </cell>
          <cell r="Q9793">
            <v>1</v>
          </cell>
          <cell r="R9793">
            <v>1</v>
          </cell>
          <cell r="S9793">
            <v>0</v>
          </cell>
          <cell r="T9793">
            <v>36000003</v>
          </cell>
        </row>
        <row r="9794">
          <cell r="G9794" t="str">
            <v>1-C-2015-1697</v>
          </cell>
          <cell r="H9794" t="str">
            <v>CONSTRUCCION DE CUBIERTA CLUB DE RAYUELA JUAN ANTONIO RIOS</v>
          </cell>
          <cell r="I9794" t="str">
            <v>Proyecto Cerrado</v>
          </cell>
          <cell r="J9794">
            <v>42592</v>
          </cell>
          <cell r="K9794">
            <v>9527</v>
          </cell>
          <cell r="L9794">
            <v>1</v>
          </cell>
          <cell r="M9794" t="str">
            <v>Licitación y Contratación</v>
          </cell>
          <cell r="N9794">
            <v>42871</v>
          </cell>
          <cell r="O9794">
            <v>58309504</v>
          </cell>
          <cell r="P9794">
            <v>58309504</v>
          </cell>
          <cell r="Q9794">
            <v>1</v>
          </cell>
          <cell r="R9794">
            <v>1</v>
          </cell>
          <cell r="S9794">
            <v>0</v>
          </cell>
          <cell r="T9794">
            <v>58309504</v>
          </cell>
        </row>
        <row r="9795">
          <cell r="G9795" t="str">
            <v>1-C-2015-2112</v>
          </cell>
          <cell r="H9795" t="str">
            <v>REPOSICIÓN CAMARINES Y MEJORAMIENTO RECINTO CLUB DEPORTIVO UNIÓN TUNCA ARRIBA</v>
          </cell>
          <cell r="I9795" t="str">
            <v>Proyecto Cerrado</v>
          </cell>
          <cell r="J9795">
            <v>42592</v>
          </cell>
          <cell r="K9795">
            <v>22039</v>
          </cell>
          <cell r="L9795">
            <v>1</v>
          </cell>
          <cell r="M9795" t="str">
            <v>Licitación y Contratación</v>
          </cell>
          <cell r="N9795">
            <v>42899</v>
          </cell>
          <cell r="O9795">
            <v>59279556</v>
          </cell>
          <cell r="P9795">
            <v>59279556</v>
          </cell>
          <cell r="Q9795">
            <v>1</v>
          </cell>
          <cell r="R9795">
            <v>1</v>
          </cell>
          <cell r="S9795">
            <v>0</v>
          </cell>
          <cell r="T9795">
            <v>59279556</v>
          </cell>
        </row>
        <row r="9796">
          <cell r="G9796" t="str">
            <v>1-C-2015-1768</v>
          </cell>
          <cell r="H9796" t="str">
            <v>MEJORAMIENTO CAMARINES Y CIERRE PERIMETRAL CANCHA CLUB DEPORTIVO TAHUINCO</v>
          </cell>
          <cell r="I9796" t="str">
            <v>Proyecto Cerrado</v>
          </cell>
          <cell r="J9796">
            <v>42592</v>
          </cell>
          <cell r="K9796">
            <v>22407</v>
          </cell>
          <cell r="L9796">
            <v>1</v>
          </cell>
          <cell r="M9796" t="str">
            <v>Administración Directa</v>
          </cell>
          <cell r="N9796">
            <v>42793</v>
          </cell>
          <cell r="O9796">
            <v>35188283</v>
          </cell>
          <cell r="P9796">
            <v>35188283</v>
          </cell>
          <cell r="Q9796">
            <v>4</v>
          </cell>
          <cell r="R9796">
            <v>4</v>
          </cell>
          <cell r="S9796">
            <v>0</v>
          </cell>
          <cell r="T9796">
            <v>35188283</v>
          </cell>
        </row>
        <row r="9797">
          <cell r="G9797" t="str">
            <v>1-C-2014-2541</v>
          </cell>
          <cell r="H9797" t="str">
            <v>MEJORAMIENTO MULTICANCHA EX CENTAURO</v>
          </cell>
          <cell r="I9797" t="str">
            <v>Proyecto Cerrado</v>
          </cell>
          <cell r="J9797">
            <v>42592</v>
          </cell>
          <cell r="K9797">
            <v>22037</v>
          </cell>
          <cell r="L9797">
            <v>1</v>
          </cell>
          <cell r="M9797" t="str">
            <v>Licitación y Contratación</v>
          </cell>
          <cell r="N9797">
            <v>42976</v>
          </cell>
          <cell r="O9797">
            <v>49972816</v>
          </cell>
          <cell r="P9797">
            <v>49972816</v>
          </cell>
          <cell r="Q9797">
            <v>1</v>
          </cell>
          <cell r="R9797">
            <v>1</v>
          </cell>
          <cell r="S9797">
            <v>0</v>
          </cell>
          <cell r="T9797">
            <v>49972816</v>
          </cell>
        </row>
        <row r="9798">
          <cell r="G9798" t="str">
            <v>1-C-2013-3098</v>
          </cell>
          <cell r="H9798" t="str">
            <v>CONSTRUCION ESPACIO ACTIVO (QUINCHO) EN CANCHA CLUB DEPORTIVO COLO-COO SECTOR AGUAS BUENAS</v>
          </cell>
          <cell r="I9798" t="str">
            <v>Proyecto Cerrado</v>
          </cell>
          <cell r="J9798">
            <v>42592</v>
          </cell>
          <cell r="K9798">
            <v>9529</v>
          </cell>
          <cell r="L9798">
            <v>1</v>
          </cell>
          <cell r="M9798" t="str">
            <v>Licitación y Contratación</v>
          </cell>
          <cell r="N9798">
            <v>42894</v>
          </cell>
          <cell r="O9798">
            <v>47096097</v>
          </cell>
          <cell r="P9798">
            <v>47096097</v>
          </cell>
          <cell r="Q9798">
            <v>1</v>
          </cell>
          <cell r="R9798">
            <v>1</v>
          </cell>
          <cell r="S9798">
            <v>0</v>
          </cell>
          <cell r="T9798">
            <v>47096097</v>
          </cell>
        </row>
        <row r="9799">
          <cell r="G9799" t="str">
            <v>1-C-2016-1157</v>
          </cell>
          <cell r="H9799" t="str">
            <v>MEJORAMIENTO DE ESPACIOS PÚBLICOS Y ÁREAS VERDES ISLAS MEULIN, QUENAC, CAGUACH Y TEUQUELÍN.</v>
          </cell>
          <cell r="I9799" t="str">
            <v>Proyecto Cerrado</v>
          </cell>
          <cell r="J9799">
            <v>42591</v>
          </cell>
          <cell r="K9799">
            <v>22076</v>
          </cell>
          <cell r="L9799">
            <v>1</v>
          </cell>
          <cell r="M9799" t="str">
            <v>Administración Directa</v>
          </cell>
          <cell r="N9799">
            <v>42733</v>
          </cell>
          <cell r="O9799">
            <v>59989518</v>
          </cell>
          <cell r="P9799">
            <v>59989518</v>
          </cell>
          <cell r="Q9799">
            <v>4</v>
          </cell>
          <cell r="R9799">
            <v>4</v>
          </cell>
          <cell r="S9799">
            <v>0</v>
          </cell>
          <cell r="T9799">
            <v>59989518</v>
          </cell>
        </row>
        <row r="9800">
          <cell r="G9800" t="str">
            <v>1-C-2016-1156</v>
          </cell>
          <cell r="H9800" t="str">
            <v>MEJORAMIENTO DE ESPACIOS PÚBLICOS Y AREAS VERDES SECTORES DE ISLAS APIAO, CHAULINEC Y ALAO.</v>
          </cell>
          <cell r="I9800" t="str">
            <v>Proyecto Cerrado</v>
          </cell>
          <cell r="J9800">
            <v>42591</v>
          </cell>
          <cell r="K9800">
            <v>22076</v>
          </cell>
          <cell r="L9800">
            <v>1</v>
          </cell>
          <cell r="M9800" t="str">
            <v>Administración Directa</v>
          </cell>
          <cell r="N9800">
            <v>43404</v>
          </cell>
          <cell r="O9800">
            <v>59990708</v>
          </cell>
          <cell r="P9800">
            <v>59990708</v>
          </cell>
          <cell r="Q9800">
            <v>4</v>
          </cell>
          <cell r="R9800">
            <v>4</v>
          </cell>
          <cell r="S9800">
            <v>0</v>
          </cell>
          <cell r="T9800">
            <v>59990708</v>
          </cell>
        </row>
        <row r="9801">
          <cell r="G9801" t="str">
            <v>1-C-2016-956</v>
          </cell>
          <cell r="H9801" t="str">
            <v>CONSERVACION FAJAS LATERALES DIVERSOS CAMINOS VECINALES COMUNA PUQUELDON</v>
          </cell>
          <cell r="I9801" t="str">
            <v>Proyecto Cerrado</v>
          </cell>
          <cell r="J9801">
            <v>42591</v>
          </cell>
          <cell r="K9801">
            <v>22145</v>
          </cell>
          <cell r="L9801">
            <v>1</v>
          </cell>
          <cell r="M9801" t="str">
            <v>Administración Directa</v>
          </cell>
          <cell r="N9801">
            <v>42725</v>
          </cell>
          <cell r="O9801">
            <v>59941262</v>
          </cell>
          <cell r="P9801">
            <v>59941262</v>
          </cell>
          <cell r="Q9801">
            <v>5</v>
          </cell>
          <cell r="R9801">
            <v>5</v>
          </cell>
          <cell r="S9801">
            <v>0</v>
          </cell>
          <cell r="T9801">
            <v>59941262</v>
          </cell>
        </row>
        <row r="9802">
          <cell r="G9802" t="str">
            <v>1-B-2016-307</v>
          </cell>
          <cell r="H9802" t="str">
            <v>CONSTRUCCIÓN Y REPOSICIÓN DE DISPOSITIVO DE RODADO, CALLES LO MARTINEZ, VECINAL SUR, LAS PARCELAS Y CALLES DE LA POBLACIÓN LUIS CRISTIAN MARTINEZ</v>
          </cell>
          <cell r="I9802" t="str">
            <v>Proyecto Cerrado</v>
          </cell>
          <cell r="J9802">
            <v>42591</v>
          </cell>
          <cell r="K9802" t="str">
            <v>E21785/2016</v>
          </cell>
          <cell r="L9802">
            <v>1</v>
          </cell>
          <cell r="M9802" t="str">
            <v>Administración Directa</v>
          </cell>
          <cell r="N9802">
            <v>43037</v>
          </cell>
          <cell r="O9802">
            <v>12377389</v>
          </cell>
          <cell r="P9802">
            <v>12377389</v>
          </cell>
          <cell r="Q9802">
            <v>3</v>
          </cell>
          <cell r="R9802">
            <v>3</v>
          </cell>
          <cell r="S9802">
            <v>0</v>
          </cell>
          <cell r="T9802">
            <v>12377389</v>
          </cell>
        </row>
        <row r="9803">
          <cell r="G9803" t="str">
            <v>1-B-2016-575</v>
          </cell>
          <cell r="H9803" t="str">
            <v>MEJORAMIENTO PLAZA SECTOR MAURICIO CHAMPION, COMUNA DE LOS SAUCES</v>
          </cell>
          <cell r="I9803" t="str">
            <v>Proyecto Cerrado</v>
          </cell>
          <cell r="J9803">
            <v>42591</v>
          </cell>
          <cell r="K9803" t="str">
            <v>E21893/2016</v>
          </cell>
          <cell r="L9803">
            <v>1</v>
          </cell>
          <cell r="M9803" t="str">
            <v>Licitación y Contratación</v>
          </cell>
          <cell r="N9803">
            <v>42823</v>
          </cell>
          <cell r="O9803">
            <v>10726877</v>
          </cell>
          <cell r="P9803">
            <v>10719566</v>
          </cell>
          <cell r="Q9803">
            <v>1</v>
          </cell>
          <cell r="R9803">
            <v>1</v>
          </cell>
          <cell r="S9803">
            <v>0</v>
          </cell>
          <cell r="T9803">
            <v>10726877</v>
          </cell>
        </row>
        <row r="9804">
          <cell r="G9804" t="str">
            <v>1-C-2016-1102</v>
          </cell>
          <cell r="H9804" t="str">
            <v>REMODELACIÓN PLAZA DE JUEGOS SECTOR ESTADIO MUNICIPAL CUREPTO</v>
          </cell>
          <cell r="I9804" t="str">
            <v>Proyecto Cerrado</v>
          </cell>
          <cell r="J9804">
            <v>42591</v>
          </cell>
          <cell r="K9804">
            <v>22074</v>
          </cell>
          <cell r="L9804">
            <v>1</v>
          </cell>
          <cell r="M9804" t="str">
            <v>Licitación y Contratación</v>
          </cell>
          <cell r="N9804">
            <v>42859</v>
          </cell>
          <cell r="O9804">
            <v>54045155</v>
          </cell>
          <cell r="P9804">
            <v>54045155</v>
          </cell>
          <cell r="Q9804">
            <v>1</v>
          </cell>
          <cell r="R9804">
            <v>1</v>
          </cell>
          <cell r="S9804">
            <v>0</v>
          </cell>
          <cell r="T9804">
            <v>54045155</v>
          </cell>
        </row>
        <row r="9805">
          <cell r="G9805" t="str">
            <v>1-B-2016-508</v>
          </cell>
          <cell r="H9805" t="str">
            <v>HABILITACION TALLER DE CINE-MUSICA ESCUELA E-103, COLLIPULLI</v>
          </cell>
          <cell r="I9805" t="str">
            <v>Proyecto Cerrado</v>
          </cell>
          <cell r="J9805">
            <v>42591</v>
          </cell>
          <cell r="K9805" t="str">
            <v>E21893/2016</v>
          </cell>
          <cell r="L9805">
            <v>1</v>
          </cell>
          <cell r="M9805" t="str">
            <v>Licitación y Contratación</v>
          </cell>
          <cell r="N9805" t="str">
            <v>no definida</v>
          </cell>
          <cell r="O9805">
            <v>16200000</v>
          </cell>
          <cell r="P9805">
            <v>17192145</v>
          </cell>
          <cell r="Q9805">
            <v>1</v>
          </cell>
          <cell r="R9805">
            <v>1</v>
          </cell>
          <cell r="S9805">
            <v>0</v>
          </cell>
          <cell r="T9805">
            <v>16200000</v>
          </cell>
        </row>
        <row r="9806">
          <cell r="G9806" t="str">
            <v>1-C-2016-705</v>
          </cell>
          <cell r="H9806" t="str">
            <v>CONSTRUCCIÓN ACCESOS PARA 4ª COMPAÑIA DE BOMBEROS, BELLOTO 2000. QUILPUÉ</v>
          </cell>
          <cell r="I9806" t="str">
            <v>Proyecto Cerrado</v>
          </cell>
          <cell r="J9806">
            <v>42591</v>
          </cell>
          <cell r="K9806">
            <v>22118</v>
          </cell>
          <cell r="L9806">
            <v>1</v>
          </cell>
          <cell r="M9806" t="str">
            <v>Licitación y Contratación</v>
          </cell>
          <cell r="N9806">
            <v>42758</v>
          </cell>
          <cell r="O9806">
            <v>14024993</v>
          </cell>
          <cell r="P9806">
            <v>14021148</v>
          </cell>
          <cell r="Q9806">
            <v>1</v>
          </cell>
          <cell r="R9806">
            <v>1</v>
          </cell>
          <cell r="S9806">
            <v>3845</v>
          </cell>
          <cell r="T9806">
            <v>14021148</v>
          </cell>
        </row>
        <row r="9807">
          <cell r="G9807" t="str">
            <v>1-C-2015-2302</v>
          </cell>
          <cell r="H9807" t="str">
            <v>MEJORAMIENTO CANCHA Y ÁREAS VERDES VILLA ANTIGUA</v>
          </cell>
          <cell r="I9807" t="str">
            <v>Proyecto Cerrado</v>
          </cell>
          <cell r="J9807">
            <v>42591</v>
          </cell>
          <cell r="K9807">
            <v>22040</v>
          </cell>
          <cell r="L9807">
            <v>1</v>
          </cell>
          <cell r="M9807" t="str">
            <v>Licitación y Contratación</v>
          </cell>
          <cell r="N9807">
            <v>42842</v>
          </cell>
          <cell r="O9807">
            <v>57226529</v>
          </cell>
          <cell r="P9807">
            <v>57226529</v>
          </cell>
          <cell r="Q9807">
            <v>1</v>
          </cell>
          <cell r="R9807">
            <v>1</v>
          </cell>
          <cell r="S9807">
            <v>0</v>
          </cell>
          <cell r="T9807">
            <v>57226529</v>
          </cell>
        </row>
        <row r="9808">
          <cell r="G9808" t="str">
            <v>1-C-2014-2034</v>
          </cell>
          <cell r="H9808" t="str">
            <v>REPOSICIÓN Y CONSTRUCCIÓN VEREDAS DIFERENTES SECTORES URBANOS, COMUNA DE CURACAUTÍN</v>
          </cell>
          <cell r="I9808" t="str">
            <v>Proyecto Con Término Anticipado</v>
          </cell>
          <cell r="J9808">
            <v>42591</v>
          </cell>
          <cell r="K9808">
            <v>22068</v>
          </cell>
          <cell r="L9808">
            <v>1</v>
          </cell>
          <cell r="M9808" t="str">
            <v>Licitación y Contratación</v>
          </cell>
          <cell r="N9808">
            <v>43538</v>
          </cell>
          <cell r="O9808">
            <v>24999699</v>
          </cell>
          <cell r="P9808">
            <v>22100180</v>
          </cell>
          <cell r="Q9808">
            <v>1</v>
          </cell>
          <cell r="R9808">
            <v>1</v>
          </cell>
          <cell r="S9808">
            <v>0</v>
          </cell>
          <cell r="T9808">
            <v>24999699</v>
          </cell>
        </row>
        <row r="9809">
          <cell r="G9809" t="str">
            <v>1-C-2013-1964</v>
          </cell>
          <cell r="H9809" t="str">
            <v>MEJORAMIENTO CANCHA FUTBOL CLUB DEPORTIVO CENTRAL PICHINGAL</v>
          </cell>
          <cell r="I9809" t="str">
            <v>Proyecto Cerrado</v>
          </cell>
          <cell r="J9809">
            <v>42591</v>
          </cell>
          <cell r="K9809">
            <v>22055</v>
          </cell>
          <cell r="L9809">
            <v>1</v>
          </cell>
          <cell r="M9809" t="str">
            <v>Licitación y Contratación</v>
          </cell>
          <cell r="N9809">
            <v>42863</v>
          </cell>
          <cell r="O9809">
            <v>49994137</v>
          </cell>
          <cell r="P9809">
            <v>49994137</v>
          </cell>
          <cell r="Q9809">
            <v>1</v>
          </cell>
          <cell r="R9809">
            <v>1</v>
          </cell>
          <cell r="S9809">
            <v>0</v>
          </cell>
          <cell r="T9809">
            <v>49994137</v>
          </cell>
        </row>
        <row r="9810">
          <cell r="G9810" t="str">
            <v>1-B-2016-253</v>
          </cell>
          <cell r="H9810" t="str">
            <v>REPOSICIÓN SUMIDEROS CRUCE SAN PABLO-LA ESTRELLA</v>
          </cell>
          <cell r="I9810" t="str">
            <v>Proyecto Dejado sin Efecto</v>
          </cell>
          <cell r="J9810">
            <v>42585</v>
          </cell>
          <cell r="K9810" t="str">
            <v>E21296/2016</v>
          </cell>
          <cell r="L9810">
            <v>1</v>
          </cell>
          <cell r="M9810" t="str">
            <v>no definida</v>
          </cell>
          <cell r="N9810" t="str">
            <v>no definida</v>
          </cell>
          <cell r="O9810">
            <v>9599671</v>
          </cell>
          <cell r="P9810">
            <v>0</v>
          </cell>
          <cell r="Q9810">
            <v>0</v>
          </cell>
          <cell r="R9810">
            <v>0</v>
          </cell>
          <cell r="S9810">
            <v>0</v>
          </cell>
          <cell r="T9810">
            <v>9599671</v>
          </cell>
        </row>
        <row r="9811">
          <cell r="G9811" t="str">
            <v>1-B-2016-523</v>
          </cell>
          <cell r="H9811" t="str">
            <v>REPOSICIÓN SEDE SOCIAL POBLACIÓN LAS BARRANCAS, LONQUIMAY</v>
          </cell>
          <cell r="I9811" t="str">
            <v>Proyecto Cerrado</v>
          </cell>
          <cell r="J9811">
            <v>42585</v>
          </cell>
          <cell r="K9811" t="str">
            <v>E21203/2016</v>
          </cell>
          <cell r="L9811">
            <v>1</v>
          </cell>
          <cell r="M9811" t="str">
            <v>Licitación y Contratación</v>
          </cell>
          <cell r="N9811">
            <v>42718</v>
          </cell>
          <cell r="O9811">
            <v>25500000</v>
          </cell>
          <cell r="P9811">
            <v>25283876</v>
          </cell>
          <cell r="Q9811">
            <v>1</v>
          </cell>
          <cell r="R9811">
            <v>1</v>
          </cell>
          <cell r="S9811">
            <v>0</v>
          </cell>
          <cell r="T9811">
            <v>25500000</v>
          </cell>
        </row>
        <row r="9812">
          <cell r="G9812" t="str">
            <v>1-B-2016-389</v>
          </cell>
          <cell r="H9812" t="str">
            <v>MEJORAMIENTO CANCHA DE FÚTBOL SANTA GEMITA</v>
          </cell>
          <cell r="I9812" t="str">
            <v>Proyecto Cerrado</v>
          </cell>
          <cell r="J9812">
            <v>42585</v>
          </cell>
          <cell r="K9812" t="str">
            <v>E21642/2016</v>
          </cell>
          <cell r="L9812">
            <v>1</v>
          </cell>
          <cell r="M9812" t="str">
            <v>Administración Directa</v>
          </cell>
          <cell r="N9812">
            <v>42765</v>
          </cell>
          <cell r="O9812">
            <v>18354936</v>
          </cell>
          <cell r="P9812">
            <v>18354936</v>
          </cell>
          <cell r="Q9812">
            <v>1</v>
          </cell>
          <cell r="R9812">
            <v>1</v>
          </cell>
          <cell r="S9812">
            <v>0</v>
          </cell>
          <cell r="T9812">
            <v>18354936</v>
          </cell>
        </row>
        <row r="9813">
          <cell r="G9813" t="str">
            <v>1-B-2016-371</v>
          </cell>
          <cell r="H9813" t="str">
            <v>ILUMINACIÓN PARQUE RECREATIVO COILACO</v>
          </cell>
          <cell r="I9813" t="str">
            <v>Proyecto Cerrado</v>
          </cell>
          <cell r="J9813">
            <v>42585</v>
          </cell>
          <cell r="K9813" t="str">
            <v>E21203/2016</v>
          </cell>
          <cell r="L9813">
            <v>1</v>
          </cell>
          <cell r="M9813" t="str">
            <v>Licitación y Contratación</v>
          </cell>
          <cell r="N9813">
            <v>42771</v>
          </cell>
          <cell r="O9813">
            <v>17124499</v>
          </cell>
          <cell r="P9813">
            <v>14525438</v>
          </cell>
          <cell r="Q9813">
            <v>1</v>
          </cell>
          <cell r="R9813">
            <v>1</v>
          </cell>
          <cell r="S9813">
            <v>0</v>
          </cell>
          <cell r="T9813">
            <v>17124499</v>
          </cell>
        </row>
        <row r="9814">
          <cell r="G9814" t="str">
            <v>1-B-2016-208</v>
          </cell>
          <cell r="H9814" t="str">
            <v>MURO 4,BAJADA ESCALA A CALLE SANTA LAURA</v>
          </cell>
          <cell r="I9814" t="str">
            <v>Proyecto Cerrado</v>
          </cell>
          <cell r="J9814">
            <v>42585</v>
          </cell>
          <cell r="K9814">
            <v>21169</v>
          </cell>
          <cell r="L9814">
            <v>1</v>
          </cell>
          <cell r="M9814" t="str">
            <v>Licitación y Contratación</v>
          </cell>
          <cell r="N9814">
            <v>42777</v>
          </cell>
          <cell r="O9814">
            <v>31549885</v>
          </cell>
          <cell r="P9814">
            <v>31534628</v>
          </cell>
          <cell r="Q9814">
            <v>1</v>
          </cell>
          <cell r="R9814">
            <v>1</v>
          </cell>
          <cell r="S9814">
            <v>0</v>
          </cell>
          <cell r="T9814">
            <v>31549885</v>
          </cell>
        </row>
        <row r="9815">
          <cell r="G9815" t="str">
            <v>1-B-2016-137</v>
          </cell>
          <cell r="H9815" t="str">
            <v>HABILITACIÓN Y EQUIPAMIENTO EN ESPACIOS PÚBLICOS EN ZONA NORTE Y CENTRO DE LA COMUNA</v>
          </cell>
          <cell r="I9815" t="str">
            <v>Proyecto Cerrado</v>
          </cell>
          <cell r="J9815">
            <v>42585</v>
          </cell>
          <cell r="K9815" t="str">
            <v>E21642/2016</v>
          </cell>
          <cell r="L9815">
            <v>1</v>
          </cell>
          <cell r="M9815" t="str">
            <v>Administración Directa</v>
          </cell>
          <cell r="N9815">
            <v>42823</v>
          </cell>
          <cell r="O9815">
            <v>51623258</v>
          </cell>
          <cell r="P9815">
            <v>51623258</v>
          </cell>
          <cell r="Q9815">
            <v>4</v>
          </cell>
          <cell r="R9815">
            <v>4</v>
          </cell>
          <cell r="S9815">
            <v>0</v>
          </cell>
          <cell r="T9815">
            <v>51623258</v>
          </cell>
        </row>
        <row r="9816">
          <cell r="G9816" t="str">
            <v>1-C-2016-313</v>
          </cell>
          <cell r="H9816" t="str">
            <v>REPOSICION MEDIALUNA CLUB DE HUASOS DE PUNITAQUI</v>
          </cell>
          <cell r="I9816" t="str">
            <v>Proyecto Cerrado</v>
          </cell>
          <cell r="J9816">
            <v>42585</v>
          </cell>
          <cell r="K9816">
            <v>20110</v>
          </cell>
          <cell r="L9816">
            <v>1</v>
          </cell>
          <cell r="M9816" t="str">
            <v>Licitación y Contratación</v>
          </cell>
          <cell r="N9816">
            <v>43004</v>
          </cell>
          <cell r="O9816">
            <v>59980000</v>
          </cell>
          <cell r="P9816">
            <v>59086513</v>
          </cell>
          <cell r="Q9816">
            <v>1</v>
          </cell>
          <cell r="R9816">
            <v>1</v>
          </cell>
          <cell r="S9816">
            <v>0</v>
          </cell>
          <cell r="T9816">
            <v>59980000</v>
          </cell>
        </row>
        <row r="9817">
          <cell r="G9817" t="str">
            <v>1-C-2015-1984</v>
          </cell>
          <cell r="H9817" t="str">
            <v>REPARACIÓN MÓDULOS TENSO-ESTRUCTURA FERIA ARTESANAL PARQUE GÓMEZ ROJAS</v>
          </cell>
          <cell r="I9817" t="str">
            <v>Proyecto Cerrado</v>
          </cell>
          <cell r="J9817">
            <v>42585</v>
          </cell>
          <cell r="K9817">
            <v>21175</v>
          </cell>
          <cell r="L9817">
            <v>1</v>
          </cell>
          <cell r="M9817" t="str">
            <v>Licitación y Contratación</v>
          </cell>
          <cell r="N9817">
            <v>43623</v>
          </cell>
          <cell r="O9817">
            <v>13780200</v>
          </cell>
          <cell r="P9817">
            <v>13780200</v>
          </cell>
          <cell r="Q9817">
            <v>1</v>
          </cell>
          <cell r="R9817">
            <v>1</v>
          </cell>
          <cell r="S9817">
            <v>0</v>
          </cell>
          <cell r="T9817">
            <v>13780200</v>
          </cell>
        </row>
        <row r="9818">
          <cell r="G9818" t="str">
            <v>1-C-2015-722</v>
          </cell>
          <cell r="H9818" t="str">
            <v>CONSTRUCCIÓN SEDE SOCIAL PADRE HURTADO</v>
          </cell>
          <cell r="I9818" t="str">
            <v>Proyecto Cerrado</v>
          </cell>
          <cell r="J9818">
            <v>42585</v>
          </cell>
          <cell r="K9818">
            <v>21424</v>
          </cell>
          <cell r="L9818">
            <v>1</v>
          </cell>
          <cell r="M9818" t="str">
            <v>Licitación y Contratación</v>
          </cell>
          <cell r="N9818">
            <v>43434</v>
          </cell>
          <cell r="O9818">
            <v>48048847</v>
          </cell>
          <cell r="P9818">
            <v>48048847</v>
          </cell>
          <cell r="Q9818">
            <v>1</v>
          </cell>
          <cell r="R9818">
            <v>1</v>
          </cell>
          <cell r="S9818">
            <v>0</v>
          </cell>
          <cell r="T9818">
            <v>48048847</v>
          </cell>
        </row>
        <row r="9819">
          <cell r="G9819" t="str">
            <v>1-B-2016-338</v>
          </cell>
          <cell r="H9819" t="str">
            <v>MEJORAMIENTO AREAS VERDES VILLA ALTOS DE EL MONTE</v>
          </cell>
          <cell r="I9819" t="str">
            <v>Proyecto Cerrado</v>
          </cell>
          <cell r="J9819">
            <v>42579</v>
          </cell>
          <cell r="K9819" t="str">
            <v>E20957/2016</v>
          </cell>
          <cell r="L9819">
            <v>1</v>
          </cell>
          <cell r="M9819" t="str">
            <v>Administración Directa</v>
          </cell>
          <cell r="N9819">
            <v>42735</v>
          </cell>
          <cell r="O9819">
            <v>56151937</v>
          </cell>
          <cell r="P9819">
            <v>56151937</v>
          </cell>
          <cell r="Q9819">
            <v>4</v>
          </cell>
          <cell r="R9819">
            <v>4</v>
          </cell>
          <cell r="S9819">
            <v>0</v>
          </cell>
          <cell r="T9819">
            <v>56151937</v>
          </cell>
        </row>
        <row r="9820">
          <cell r="G9820" t="str">
            <v>1-B-2016-316</v>
          </cell>
          <cell r="H9820" t="str">
            <v>MEJORAMIENTO SEDE UNIDAD VECINAL N°35</v>
          </cell>
          <cell r="I9820" t="str">
            <v>Proyecto Cerrado</v>
          </cell>
          <cell r="J9820">
            <v>42579</v>
          </cell>
          <cell r="K9820" t="str">
            <v>E20957/2016</v>
          </cell>
          <cell r="L9820">
            <v>1</v>
          </cell>
          <cell r="M9820" t="str">
            <v>Licitación y Contratación</v>
          </cell>
          <cell r="N9820">
            <v>42899</v>
          </cell>
          <cell r="O9820">
            <v>26865264</v>
          </cell>
          <cell r="P9820">
            <v>25522001</v>
          </cell>
          <cell r="Q9820">
            <v>1</v>
          </cell>
          <cell r="R9820">
            <v>1</v>
          </cell>
          <cell r="S9820">
            <v>0</v>
          </cell>
          <cell r="T9820">
            <v>26865264</v>
          </cell>
        </row>
        <row r="9821">
          <cell r="G9821" t="str">
            <v>1-B-2016-261</v>
          </cell>
          <cell r="H9821" t="str">
            <v>MEJORAMIENTO MULTICANCHA ARICA</v>
          </cell>
          <cell r="I9821" t="str">
            <v>Proyecto Cerrado</v>
          </cell>
          <cell r="J9821">
            <v>42579</v>
          </cell>
          <cell r="K9821" t="str">
            <v>E20957/2016</v>
          </cell>
          <cell r="L9821">
            <v>1</v>
          </cell>
          <cell r="M9821" t="str">
            <v>Licitación y Contratación</v>
          </cell>
          <cell r="N9821">
            <v>42744</v>
          </cell>
          <cell r="O9821">
            <v>45867880</v>
          </cell>
          <cell r="P9821">
            <v>41425612</v>
          </cell>
          <cell r="Q9821">
            <v>1</v>
          </cell>
          <cell r="R9821">
            <v>1</v>
          </cell>
          <cell r="S9821">
            <v>0</v>
          </cell>
          <cell r="T9821">
            <v>45867880</v>
          </cell>
        </row>
        <row r="9822">
          <cell r="G9822" t="str">
            <v>1-B-2016-243</v>
          </cell>
          <cell r="H9822" t="str">
            <v>REPOSICIÓN DE VEREDAS CALLE DOMINGO SANTA MARÍA ENTRE BELISARIO PRATS Y AV. INDEPENDENCIA</v>
          </cell>
          <cell r="I9822" t="str">
            <v>Proyecto Cerrado</v>
          </cell>
          <cell r="J9822">
            <v>42579</v>
          </cell>
          <cell r="K9822" t="str">
            <v>E20957/2016</v>
          </cell>
          <cell r="L9822">
            <v>1</v>
          </cell>
          <cell r="M9822" t="str">
            <v>Administración Directa</v>
          </cell>
          <cell r="N9822">
            <v>42738</v>
          </cell>
          <cell r="O9822">
            <v>42047422</v>
          </cell>
          <cell r="P9822">
            <v>42047422</v>
          </cell>
          <cell r="Q9822">
            <v>4</v>
          </cell>
          <cell r="R9822">
            <v>4</v>
          </cell>
          <cell r="S9822">
            <v>0</v>
          </cell>
          <cell r="T9822">
            <v>42047422</v>
          </cell>
        </row>
        <row r="9823">
          <cell r="G9823" t="str">
            <v>1-B-2016-514</v>
          </cell>
          <cell r="H9823" t="str">
            <v>CONSTRUCCION SISTEMA FOTOVOLTAICO SEDE SOCIAL COMUNIDAD JUAN ANCAYE, CHOLCHOL</v>
          </cell>
          <cell r="I9823" t="str">
            <v>Proyecto Cerrado</v>
          </cell>
          <cell r="J9823">
            <v>42579</v>
          </cell>
          <cell r="K9823" t="str">
            <v>E20975/2016</v>
          </cell>
          <cell r="L9823">
            <v>1</v>
          </cell>
          <cell r="M9823" t="str">
            <v>Licitación y Contratación</v>
          </cell>
          <cell r="N9823">
            <v>42683</v>
          </cell>
          <cell r="O9823">
            <v>7975503</v>
          </cell>
          <cell r="P9823">
            <v>7815993</v>
          </cell>
          <cell r="Q9823">
            <v>1</v>
          </cell>
          <cell r="R9823">
            <v>1</v>
          </cell>
          <cell r="S9823">
            <v>0</v>
          </cell>
          <cell r="T9823">
            <v>7975503</v>
          </cell>
        </row>
        <row r="9824">
          <cell r="G9824" t="str">
            <v>1-B-2016-513</v>
          </cell>
          <cell r="H9824" t="str">
            <v>CONSTRUCCIÓN CIERRE PERIMETRAL E ILUMINACIÓN MULTICANCHA ALCALDE HERRERA FLOODY Y CIERRE PERIMETRAL SEDE SOCIAL VILLA LAS RAICES</v>
          </cell>
          <cell r="I9824" t="str">
            <v>Proyecto Cerrado</v>
          </cell>
          <cell r="J9824">
            <v>42579</v>
          </cell>
          <cell r="K9824" t="str">
            <v>E20975/2016</v>
          </cell>
          <cell r="L9824">
            <v>1</v>
          </cell>
          <cell r="M9824" t="str">
            <v>Licitación y Contratación</v>
          </cell>
          <cell r="N9824" t="str">
            <v>no definida</v>
          </cell>
          <cell r="O9824">
            <v>25500000</v>
          </cell>
          <cell r="P9824">
            <v>25494927</v>
          </cell>
          <cell r="Q9824">
            <v>1</v>
          </cell>
          <cell r="R9824">
            <v>1</v>
          </cell>
          <cell r="S9824">
            <v>0</v>
          </cell>
          <cell r="T9824">
            <v>25500000</v>
          </cell>
        </row>
        <row r="9825">
          <cell r="G9825" t="str">
            <v>1-B-2016-504</v>
          </cell>
          <cell r="H9825" t="str">
            <v>AMPLIACIÓN OFICINAS DE EMERGENCIA DEPARTAMENTO DE FINANZAS, MUNICIPALIDAD DE CUNCO</v>
          </cell>
          <cell r="I9825" t="str">
            <v>Proyecto Cerrado</v>
          </cell>
          <cell r="J9825">
            <v>42579</v>
          </cell>
          <cell r="K9825" t="str">
            <v>E20975/2016</v>
          </cell>
          <cell r="L9825">
            <v>1</v>
          </cell>
          <cell r="M9825" t="str">
            <v>Licitación y Contratación</v>
          </cell>
          <cell r="N9825">
            <v>42770</v>
          </cell>
          <cell r="O9825">
            <v>20500000</v>
          </cell>
          <cell r="P9825">
            <v>20500000</v>
          </cell>
          <cell r="Q9825">
            <v>1</v>
          </cell>
          <cell r="R9825">
            <v>1</v>
          </cell>
          <cell r="S9825">
            <v>0</v>
          </cell>
          <cell r="T9825">
            <v>20500000</v>
          </cell>
        </row>
        <row r="9826">
          <cell r="G9826" t="str">
            <v>1-B-2016-501</v>
          </cell>
          <cell r="H9826" t="str">
            <v>PROVISIÓN E INSTALACIÓN DE SEÑALÉTICA INCLUSIVA PARA FREIRE URBANO</v>
          </cell>
          <cell r="I9826" t="str">
            <v>En Proceso de Cierre</v>
          </cell>
          <cell r="J9826">
            <v>42579</v>
          </cell>
          <cell r="K9826" t="str">
            <v>E20955/2016</v>
          </cell>
          <cell r="L9826">
            <v>1</v>
          </cell>
          <cell r="M9826" t="str">
            <v>Licitación y Contratación</v>
          </cell>
          <cell r="N9826" t="str">
            <v>no definida</v>
          </cell>
          <cell r="O9826">
            <v>11989000</v>
          </cell>
          <cell r="P9826">
            <v>10382810</v>
          </cell>
          <cell r="Q9826">
            <v>1</v>
          </cell>
          <cell r="R9826">
            <v>1</v>
          </cell>
          <cell r="S9826">
            <v>0</v>
          </cell>
          <cell r="T9826">
            <v>11989000</v>
          </cell>
        </row>
        <row r="9827">
          <cell r="G9827" t="str">
            <v>1-B-2016-367</v>
          </cell>
          <cell r="H9827" t="str">
            <v>MEJORAMIENTO PASARELA PEATONAL ESTERO ROMULHUE</v>
          </cell>
          <cell r="I9827" t="str">
            <v>Proyecto Cerrado</v>
          </cell>
          <cell r="J9827">
            <v>42579</v>
          </cell>
          <cell r="K9827" t="str">
            <v>E20975/2016</v>
          </cell>
          <cell r="L9827">
            <v>1</v>
          </cell>
          <cell r="M9827" t="str">
            <v>Licitación y Contratación</v>
          </cell>
          <cell r="N9827">
            <v>42670</v>
          </cell>
          <cell r="O9827">
            <v>15524497</v>
          </cell>
          <cell r="P9827">
            <v>15214007</v>
          </cell>
          <cell r="Q9827">
            <v>1</v>
          </cell>
          <cell r="R9827">
            <v>1</v>
          </cell>
          <cell r="S9827">
            <v>310490</v>
          </cell>
          <cell r="T9827">
            <v>15214007</v>
          </cell>
        </row>
        <row r="9828">
          <cell r="G9828" t="str">
            <v>1-B-2016-534</v>
          </cell>
          <cell r="H9828" t="str">
            <v>MUROS CAMINO VIEJO A LIRQUEN</v>
          </cell>
          <cell r="I9828" t="str">
            <v>En Ejecución</v>
          </cell>
          <cell r="J9828">
            <v>42578</v>
          </cell>
          <cell r="K9828">
            <v>20750</v>
          </cell>
          <cell r="L9828">
            <v>1</v>
          </cell>
          <cell r="M9828" t="str">
            <v>Administración Directa</v>
          </cell>
          <cell r="N9828">
            <v>42735</v>
          </cell>
          <cell r="O9828">
            <v>41705077</v>
          </cell>
          <cell r="P9828">
            <v>41705077</v>
          </cell>
          <cell r="Q9828">
            <v>6</v>
          </cell>
          <cell r="R9828">
            <v>6</v>
          </cell>
          <cell r="S9828">
            <v>0</v>
          </cell>
          <cell r="T9828">
            <v>41705077</v>
          </cell>
        </row>
        <row r="9829">
          <cell r="G9829" t="str">
            <v>1-B-2016-372</v>
          </cell>
          <cell r="H9829" t="str">
            <v>MEJORAMIENTO PLAZA JALISCO</v>
          </cell>
          <cell r="I9829" t="str">
            <v>Proyecto Cerrado</v>
          </cell>
          <cell r="J9829">
            <v>42578</v>
          </cell>
          <cell r="K9829" t="str">
            <v>E20169/2016</v>
          </cell>
          <cell r="L9829">
            <v>1</v>
          </cell>
          <cell r="M9829" t="str">
            <v>Licitación y Contratación</v>
          </cell>
          <cell r="N9829">
            <v>42979</v>
          </cell>
          <cell r="O9829">
            <v>59984944</v>
          </cell>
          <cell r="P9829">
            <v>56992819</v>
          </cell>
          <cell r="Q9829">
            <v>1</v>
          </cell>
          <cell r="R9829">
            <v>1</v>
          </cell>
          <cell r="S9829">
            <v>0</v>
          </cell>
          <cell r="T9829">
            <v>59984944</v>
          </cell>
        </row>
        <row r="9830">
          <cell r="G9830" t="str">
            <v>1-B-2016-368</v>
          </cell>
          <cell r="H9830" t="str">
            <v>CONSTRUCCION DE VEREDAS</v>
          </cell>
          <cell r="I9830" t="str">
            <v>Proyecto Cerrado</v>
          </cell>
          <cell r="J9830">
            <v>42578</v>
          </cell>
          <cell r="K9830" t="str">
            <v>E20373/2016</v>
          </cell>
          <cell r="L9830">
            <v>1</v>
          </cell>
          <cell r="M9830" t="str">
            <v>Administración Directa</v>
          </cell>
          <cell r="N9830">
            <v>42735</v>
          </cell>
          <cell r="O9830">
            <v>56730361</v>
          </cell>
          <cell r="P9830">
            <v>56730361</v>
          </cell>
          <cell r="Q9830">
            <v>5</v>
          </cell>
          <cell r="R9830">
            <v>5</v>
          </cell>
          <cell r="S9830">
            <v>0</v>
          </cell>
          <cell r="T9830">
            <v>56730361</v>
          </cell>
        </row>
        <row r="9831">
          <cell r="G9831" t="str">
            <v>1-C-2016-1006</v>
          </cell>
          <cell r="H9831" t="str">
            <v>REPOSICIÓN DE ACERAS Y OBRAS MENORES, CALLE PASCUAL BINIMELIS DE COELEMU</v>
          </cell>
          <cell r="I9831" t="str">
            <v>Proyecto Cerrado</v>
          </cell>
          <cell r="J9831">
            <v>42578</v>
          </cell>
          <cell r="K9831">
            <v>19521</v>
          </cell>
          <cell r="L9831">
            <v>1</v>
          </cell>
          <cell r="M9831" t="str">
            <v>Administración Directa</v>
          </cell>
          <cell r="N9831">
            <v>42672</v>
          </cell>
          <cell r="O9831">
            <v>57534024</v>
          </cell>
          <cell r="P9831">
            <v>57534024</v>
          </cell>
          <cell r="Q9831">
            <v>3</v>
          </cell>
          <cell r="R9831">
            <v>3</v>
          </cell>
          <cell r="S9831">
            <v>0</v>
          </cell>
          <cell r="T9831">
            <v>57534024</v>
          </cell>
        </row>
        <row r="9832">
          <cell r="G9832" t="str">
            <v>1-B-2016-349</v>
          </cell>
          <cell r="H9832" t="str">
            <v>REPOSICION CENTRO DE DESARROLLO COMUNITARIO TRES PUNTAS</v>
          </cell>
          <cell r="I9832" t="str">
            <v>En Proceso de Cierre</v>
          </cell>
          <cell r="J9832">
            <v>42578</v>
          </cell>
          <cell r="K9832" t="str">
            <v>E20169/2016</v>
          </cell>
          <cell r="L9832">
            <v>1</v>
          </cell>
          <cell r="M9832" t="str">
            <v>Licitación y Contratación</v>
          </cell>
          <cell r="N9832">
            <v>42941</v>
          </cell>
          <cell r="O9832">
            <v>59253447</v>
          </cell>
          <cell r="P9832">
            <v>59078706</v>
          </cell>
          <cell r="Q9832">
            <v>1</v>
          </cell>
          <cell r="R9832">
            <v>1</v>
          </cell>
          <cell r="S9832">
            <v>0</v>
          </cell>
          <cell r="T9832">
            <v>59253447</v>
          </cell>
        </row>
        <row r="9833">
          <cell r="G9833" t="str">
            <v>1-B-2016-327</v>
          </cell>
          <cell r="H9833" t="str">
            <v>"INSTALACION DE LUMINARIAS Y VALLAS PEATONALES EN CALLE G, ENTRE FONTOVA Y MERCURIO"</v>
          </cell>
          <cell r="I9833" t="str">
            <v>Proyecto Cerrado</v>
          </cell>
          <cell r="J9833">
            <v>42578</v>
          </cell>
          <cell r="K9833" t="str">
            <v>E20446/2016</v>
          </cell>
          <cell r="L9833">
            <v>1</v>
          </cell>
          <cell r="M9833" t="str">
            <v>Licitación y Contratación</v>
          </cell>
          <cell r="N9833">
            <v>42904</v>
          </cell>
          <cell r="O9833">
            <v>58781077</v>
          </cell>
          <cell r="P9833">
            <v>48666240</v>
          </cell>
          <cell r="Q9833">
            <v>1</v>
          </cell>
          <cell r="R9833">
            <v>1</v>
          </cell>
          <cell r="S9833">
            <v>0</v>
          </cell>
          <cell r="T9833">
            <v>58781077</v>
          </cell>
        </row>
        <row r="9834">
          <cell r="G9834" t="str">
            <v>1-B-2016-289</v>
          </cell>
          <cell r="H9834" t="str">
            <v>ILUMINACION PLAZA EL ESFUERZO</v>
          </cell>
          <cell r="I9834" t="str">
            <v>Proyecto Cerrado</v>
          </cell>
          <cell r="J9834">
            <v>42578</v>
          </cell>
          <cell r="K9834" t="str">
            <v>E20169/2016</v>
          </cell>
          <cell r="L9834">
            <v>1</v>
          </cell>
          <cell r="M9834" t="str">
            <v>Licitación y Contratación</v>
          </cell>
          <cell r="N9834">
            <v>42698</v>
          </cell>
          <cell r="O9834">
            <v>15846184</v>
          </cell>
          <cell r="P9834">
            <v>13294621</v>
          </cell>
          <cell r="Q9834">
            <v>1</v>
          </cell>
          <cell r="R9834">
            <v>1</v>
          </cell>
          <cell r="S9834">
            <v>0</v>
          </cell>
          <cell r="T9834">
            <v>15846184</v>
          </cell>
        </row>
        <row r="9835">
          <cell r="G9835" t="str">
            <v>1-B-2016-257</v>
          </cell>
          <cell r="H9835" t="str">
            <v>CANCHA DE PATINAJE EN LICEO HAYDEE AZÓCAR MANSILLA, COMUNA DE BUIN</v>
          </cell>
          <cell r="I9835" t="str">
            <v>Proyecto Cerrado</v>
          </cell>
          <cell r="J9835">
            <v>42578</v>
          </cell>
          <cell r="K9835" t="str">
            <v>E20373/2016</v>
          </cell>
          <cell r="L9835">
            <v>1</v>
          </cell>
          <cell r="M9835" t="str">
            <v>Licitación y Contratación</v>
          </cell>
          <cell r="N9835">
            <v>42821</v>
          </cell>
          <cell r="O9835">
            <v>51100374</v>
          </cell>
          <cell r="P9835">
            <v>48834328</v>
          </cell>
          <cell r="Q9835">
            <v>1</v>
          </cell>
          <cell r="R9835">
            <v>1</v>
          </cell>
          <cell r="S9835">
            <v>0</v>
          </cell>
          <cell r="T9835">
            <v>51100374</v>
          </cell>
        </row>
        <row r="9836">
          <cell r="G9836" t="str">
            <v>1-B-2016-254</v>
          </cell>
          <cell r="H9836" t="str">
            <v>CONSTRUCCIÓN DE PLAZA CORONEL CON VALDIVIA</v>
          </cell>
          <cell r="I9836" t="str">
            <v>Proyecto Cerrado</v>
          </cell>
          <cell r="J9836">
            <v>42578</v>
          </cell>
          <cell r="K9836" t="str">
            <v>E20169/2016</v>
          </cell>
          <cell r="L9836">
            <v>1</v>
          </cell>
          <cell r="M9836" t="str">
            <v>Licitación y Contratación</v>
          </cell>
          <cell r="N9836">
            <v>42790</v>
          </cell>
          <cell r="O9836">
            <v>59999651</v>
          </cell>
          <cell r="P9836">
            <v>58574329</v>
          </cell>
          <cell r="Q9836">
            <v>1</v>
          </cell>
          <cell r="R9836">
            <v>1</v>
          </cell>
          <cell r="S9836">
            <v>0</v>
          </cell>
          <cell r="T9836">
            <v>59999651</v>
          </cell>
        </row>
        <row r="9837">
          <cell r="G9837" t="str">
            <v>1-B-2016-532</v>
          </cell>
          <cell r="H9837" t="str">
            <v>MEJORAMIENTO JUEGOS INFANTILES POBLACIÓN LA UNIÓN</v>
          </cell>
          <cell r="I9837" t="str">
            <v>Proyecto Cerrado</v>
          </cell>
          <cell r="J9837">
            <v>42578</v>
          </cell>
          <cell r="K9837" t="str">
            <v>E20336/2016</v>
          </cell>
          <cell r="L9837">
            <v>1</v>
          </cell>
          <cell r="M9837" t="str">
            <v>Licitación y Contratación</v>
          </cell>
          <cell r="N9837">
            <v>42809</v>
          </cell>
          <cell r="O9837">
            <v>10376501</v>
          </cell>
          <cell r="P9837">
            <v>10298876</v>
          </cell>
          <cell r="Q9837">
            <v>1</v>
          </cell>
          <cell r="R9837">
            <v>1</v>
          </cell>
          <cell r="S9837">
            <v>0</v>
          </cell>
          <cell r="T9837">
            <v>10376501</v>
          </cell>
        </row>
        <row r="9838">
          <cell r="G9838" t="str">
            <v>1-C-2016-673</v>
          </cell>
          <cell r="H9838" t="str">
            <v>REPARACIÓN MULTICANCHA LAS MERCEDES, COMUNA DE MARIA PINTO</v>
          </cell>
          <cell r="I9838" t="str">
            <v>Proyecto Cerrado</v>
          </cell>
          <cell r="J9838">
            <v>42578</v>
          </cell>
          <cell r="K9838">
            <v>19506</v>
          </cell>
          <cell r="L9838">
            <v>1</v>
          </cell>
          <cell r="M9838" t="str">
            <v>Licitación y Contratación</v>
          </cell>
          <cell r="N9838">
            <v>42763</v>
          </cell>
          <cell r="O9838">
            <v>47499068</v>
          </cell>
          <cell r="P9838">
            <v>47499068</v>
          </cell>
          <cell r="Q9838">
            <v>1</v>
          </cell>
          <cell r="R9838">
            <v>1</v>
          </cell>
          <cell r="S9838">
            <v>0</v>
          </cell>
          <cell r="T9838">
            <v>47499068</v>
          </cell>
        </row>
        <row r="9839">
          <cell r="G9839" t="str">
            <v>1-C-2016-672</v>
          </cell>
          <cell r="H9839" t="str">
            <v>CONSTRUCCION PERGOLA PLAZA DE ARMAS, COMUNA DE MARIA PINTO</v>
          </cell>
          <cell r="I9839" t="str">
            <v>Proyecto Cerrado</v>
          </cell>
          <cell r="J9839">
            <v>42578</v>
          </cell>
          <cell r="K9839">
            <v>19506</v>
          </cell>
          <cell r="L9839">
            <v>1</v>
          </cell>
          <cell r="M9839" t="str">
            <v>Licitación y Contratación</v>
          </cell>
          <cell r="N9839">
            <v>42783</v>
          </cell>
          <cell r="O9839">
            <v>39412483</v>
          </cell>
          <cell r="P9839">
            <v>39412483</v>
          </cell>
          <cell r="Q9839">
            <v>1</v>
          </cell>
          <cell r="R9839">
            <v>1</v>
          </cell>
          <cell r="S9839">
            <v>0</v>
          </cell>
          <cell r="T9839">
            <v>39412483</v>
          </cell>
        </row>
        <row r="9840">
          <cell r="G9840" t="str">
            <v>1-B-2016-502</v>
          </cell>
          <cell r="H9840" t="str">
            <v>CONSTRUCCION RESALTOS Y REFUGIOS PEATONALES, POBLACION HUMBERTO TORO, FREIRE</v>
          </cell>
          <cell r="I9840" t="str">
            <v>En Proceso de Cierre</v>
          </cell>
          <cell r="J9840">
            <v>42578</v>
          </cell>
          <cell r="K9840" t="str">
            <v>E20336/2016</v>
          </cell>
          <cell r="L9840">
            <v>1</v>
          </cell>
          <cell r="M9840" t="str">
            <v>Licitación y Contratación</v>
          </cell>
          <cell r="N9840">
            <v>42844</v>
          </cell>
          <cell r="O9840">
            <v>11511000</v>
          </cell>
          <cell r="P9840">
            <v>10691793</v>
          </cell>
          <cell r="Q9840">
            <v>1</v>
          </cell>
          <cell r="R9840">
            <v>1</v>
          </cell>
          <cell r="S9840">
            <v>0</v>
          </cell>
          <cell r="T9840">
            <v>11511000</v>
          </cell>
        </row>
        <row r="9841">
          <cell r="G9841" t="str">
            <v>1-B-2016-384</v>
          </cell>
          <cell r="H9841" t="str">
            <v>MEJORAMIENTO JUEGOS INFANTILES POBLACION EL FUTURO T. SCHMIDT</v>
          </cell>
          <cell r="I9841" t="str">
            <v>Proyecto Cerrado</v>
          </cell>
          <cell r="J9841">
            <v>42578</v>
          </cell>
          <cell r="K9841" t="str">
            <v>E20336/2016</v>
          </cell>
          <cell r="L9841">
            <v>1</v>
          </cell>
          <cell r="M9841" t="str">
            <v>Licitación y Contratación</v>
          </cell>
          <cell r="N9841">
            <v>42777</v>
          </cell>
          <cell r="O9841">
            <v>4638482</v>
          </cell>
          <cell r="P9841">
            <v>5119559</v>
          </cell>
          <cell r="Q9841">
            <v>1</v>
          </cell>
          <cell r="R9841">
            <v>1</v>
          </cell>
          <cell r="S9841">
            <v>0</v>
          </cell>
          <cell r="T9841">
            <v>4638482</v>
          </cell>
        </row>
        <row r="9842">
          <cell r="G9842" t="str">
            <v>1-B-2016-383</v>
          </cell>
          <cell r="H9842" t="str">
            <v>CONSTRUCCIÓN SEDE COMUNITARIA SECTOR LOS TRONCOS</v>
          </cell>
          <cell r="I9842" t="str">
            <v>Proyecto Cerrado</v>
          </cell>
          <cell r="J9842">
            <v>42578</v>
          </cell>
          <cell r="K9842" t="str">
            <v>E20336/2016</v>
          </cell>
          <cell r="L9842">
            <v>1</v>
          </cell>
          <cell r="M9842" t="str">
            <v>Licitación y Contratación</v>
          </cell>
          <cell r="N9842">
            <v>42855</v>
          </cell>
          <cell r="O9842">
            <v>18861518</v>
          </cell>
          <cell r="P9842">
            <v>20957242</v>
          </cell>
          <cell r="Q9842">
            <v>1</v>
          </cell>
          <cell r="R9842">
            <v>1</v>
          </cell>
          <cell r="S9842">
            <v>0</v>
          </cell>
          <cell r="T9842">
            <v>18861518</v>
          </cell>
        </row>
        <row r="9843">
          <cell r="G9843" t="str">
            <v>1-C-2016-986</v>
          </cell>
          <cell r="H9843" t="str">
            <v>RECAMBIO MASIVO LUMINARIAS VIALES URBANAS MELIPEUCO SECTOR CENTRO</v>
          </cell>
          <cell r="I9843" t="str">
            <v>Proyecto Cerrado</v>
          </cell>
          <cell r="J9843">
            <v>42578</v>
          </cell>
          <cell r="K9843">
            <v>20723</v>
          </cell>
          <cell r="L9843">
            <v>1</v>
          </cell>
          <cell r="M9843" t="str">
            <v>Licitación y Contratación</v>
          </cell>
          <cell r="N9843">
            <v>42898</v>
          </cell>
          <cell r="O9843">
            <v>59974376</v>
          </cell>
          <cell r="P9843">
            <v>59974376</v>
          </cell>
          <cell r="Q9843">
            <v>1</v>
          </cell>
          <cell r="R9843">
            <v>1</v>
          </cell>
          <cell r="S9843">
            <v>0</v>
          </cell>
          <cell r="T9843">
            <v>59974376</v>
          </cell>
        </row>
        <row r="9844">
          <cell r="G9844" t="str">
            <v>1-C-2016-985</v>
          </cell>
          <cell r="H9844" t="str">
            <v>RECAMBIO MASIVO LUMINARIAS VIALES URBANAS MELIPEUCO SECTOR PONIENTE</v>
          </cell>
          <cell r="I9844" t="str">
            <v>Proyecto Cerrado</v>
          </cell>
          <cell r="J9844">
            <v>42578</v>
          </cell>
          <cell r="K9844">
            <v>20723</v>
          </cell>
          <cell r="L9844">
            <v>1</v>
          </cell>
          <cell r="M9844" t="str">
            <v>Licitación y Contratación</v>
          </cell>
          <cell r="N9844">
            <v>42903</v>
          </cell>
          <cell r="O9844">
            <v>59448695</v>
          </cell>
          <cell r="P9844">
            <v>59448695</v>
          </cell>
          <cell r="Q9844">
            <v>1</v>
          </cell>
          <cell r="R9844">
            <v>1</v>
          </cell>
          <cell r="S9844">
            <v>0</v>
          </cell>
          <cell r="T9844">
            <v>59448695</v>
          </cell>
        </row>
        <row r="9845">
          <cell r="G9845" t="str">
            <v>1-C-2016-984</v>
          </cell>
          <cell r="H9845" t="str">
            <v>RECAMBIO MASIVO LUMINARIAS VIALES URBANAS MELIPEUCO SECTOR ORIENTE</v>
          </cell>
          <cell r="I9845" t="str">
            <v>Proyecto Cerrado</v>
          </cell>
          <cell r="J9845">
            <v>42578</v>
          </cell>
          <cell r="K9845">
            <v>20723</v>
          </cell>
          <cell r="L9845">
            <v>1</v>
          </cell>
          <cell r="M9845" t="str">
            <v>Licitación y Contratación</v>
          </cell>
          <cell r="N9845">
            <v>42874</v>
          </cell>
          <cell r="O9845">
            <v>59971502</v>
          </cell>
          <cell r="P9845">
            <v>59971502</v>
          </cell>
          <cell r="Q9845">
            <v>1</v>
          </cell>
          <cell r="R9845">
            <v>1</v>
          </cell>
          <cell r="S9845">
            <v>0</v>
          </cell>
          <cell r="T9845">
            <v>59971502</v>
          </cell>
        </row>
        <row r="9846">
          <cell r="G9846" t="str">
            <v>1-C-2016-514</v>
          </cell>
          <cell r="H9846" t="str">
            <v>MEJORAMIENTO DE INFRAESTRUCTURA MULTICANCHA OJOS DEL SALADO</v>
          </cell>
          <cell r="I9846" t="str">
            <v>Proyecto Cerrado</v>
          </cell>
          <cell r="J9846">
            <v>42578</v>
          </cell>
          <cell r="K9846">
            <v>19961</v>
          </cell>
          <cell r="L9846">
            <v>1</v>
          </cell>
          <cell r="M9846" t="str">
            <v>Licitación y Contratación</v>
          </cell>
          <cell r="N9846">
            <v>42919</v>
          </cell>
          <cell r="O9846">
            <v>58860690</v>
          </cell>
          <cell r="P9846">
            <v>58860690</v>
          </cell>
          <cell r="Q9846">
            <v>1</v>
          </cell>
          <cell r="R9846">
            <v>1</v>
          </cell>
          <cell r="S9846">
            <v>0</v>
          </cell>
          <cell r="T9846">
            <v>58860690</v>
          </cell>
        </row>
        <row r="9847">
          <cell r="G9847" t="str">
            <v>1-C-2016-513</v>
          </cell>
          <cell r="H9847" t="str">
            <v>MEJORAMIENTO DE INFRAESTRUCTURA MULTICANCHA NUEVA IMPERIAL</v>
          </cell>
          <cell r="I9847" t="str">
            <v>Proyecto Cerrado</v>
          </cell>
          <cell r="J9847">
            <v>42578</v>
          </cell>
          <cell r="K9847">
            <v>19961</v>
          </cell>
          <cell r="L9847">
            <v>1</v>
          </cell>
          <cell r="M9847" t="str">
            <v>Licitación y Contratación</v>
          </cell>
          <cell r="N9847">
            <v>42919</v>
          </cell>
          <cell r="O9847">
            <v>59999712</v>
          </cell>
          <cell r="P9847">
            <v>58860690</v>
          </cell>
          <cell r="Q9847">
            <v>1</v>
          </cell>
          <cell r="R9847">
            <v>1</v>
          </cell>
          <cell r="S9847">
            <v>1139022</v>
          </cell>
          <cell r="T9847">
            <v>58860690</v>
          </cell>
        </row>
        <row r="9848">
          <cell r="G9848" t="str">
            <v>1-C-2016-651</v>
          </cell>
          <cell r="H9848" t="str">
            <v>CONFECCIÓN OFICINAS PUBLICAS MUNICIPALIDAD DE VILCUN</v>
          </cell>
          <cell r="I9848" t="str">
            <v>Proyecto Cerrado</v>
          </cell>
          <cell r="J9848">
            <v>42578</v>
          </cell>
          <cell r="K9848">
            <v>20089</v>
          </cell>
          <cell r="L9848">
            <v>1</v>
          </cell>
          <cell r="M9848" t="str">
            <v>Licitación y Contratación</v>
          </cell>
          <cell r="N9848">
            <v>42780</v>
          </cell>
          <cell r="O9848">
            <v>47000000</v>
          </cell>
          <cell r="P9848">
            <v>47000000</v>
          </cell>
          <cell r="Q9848">
            <v>1</v>
          </cell>
          <cell r="R9848">
            <v>1</v>
          </cell>
          <cell r="S9848">
            <v>0</v>
          </cell>
          <cell r="T9848">
            <v>47000000</v>
          </cell>
        </row>
        <row r="9849">
          <cell r="G9849" t="str">
            <v>1-B-2016-387</v>
          </cell>
          <cell r="H9849" t="str">
            <v>CONSTRUCCION OFICINAS PAREDONES</v>
          </cell>
          <cell r="I9849" t="str">
            <v>Proyecto Cerrado</v>
          </cell>
          <cell r="J9849">
            <v>42578</v>
          </cell>
          <cell r="K9849">
            <v>20502</v>
          </cell>
          <cell r="L9849">
            <v>1</v>
          </cell>
          <cell r="M9849" t="str">
            <v>Licitación y Contratación</v>
          </cell>
          <cell r="N9849">
            <v>42757</v>
          </cell>
          <cell r="O9849">
            <v>25337157</v>
          </cell>
          <cell r="P9849">
            <v>25337146</v>
          </cell>
          <cell r="Q9849">
            <v>1</v>
          </cell>
          <cell r="R9849">
            <v>1</v>
          </cell>
          <cell r="S9849">
            <v>0</v>
          </cell>
          <cell r="T9849">
            <v>25337157</v>
          </cell>
        </row>
        <row r="9850">
          <cell r="G9850" t="str">
            <v>1-B-2016-269</v>
          </cell>
          <cell r="H9850" t="str">
            <v>MEJORAMIENTO AREA VERDE VILLA LOS ANDES, PICHILEMU</v>
          </cell>
          <cell r="I9850" t="str">
            <v>Proyecto Cerrado</v>
          </cell>
          <cell r="J9850">
            <v>42578</v>
          </cell>
          <cell r="K9850">
            <v>20502</v>
          </cell>
          <cell r="L9850">
            <v>1</v>
          </cell>
          <cell r="M9850" t="str">
            <v>Administración Directa</v>
          </cell>
          <cell r="N9850">
            <v>42735</v>
          </cell>
          <cell r="O9850">
            <v>13044478</v>
          </cell>
          <cell r="P9850">
            <v>13044478</v>
          </cell>
          <cell r="Q9850">
            <v>2</v>
          </cell>
          <cell r="R9850">
            <v>2</v>
          </cell>
          <cell r="S9850">
            <v>-12292679</v>
          </cell>
          <cell r="T9850">
            <v>25337157</v>
          </cell>
        </row>
        <row r="9851">
          <cell r="G9851" t="str">
            <v>1-B-2016-56</v>
          </cell>
          <cell r="H9851" t="str">
            <v>REPOSICIÓN DE VEREDAS POBLACIONES VICENTE PÉREZ ROSALES Y NUEVA EXTREMO</v>
          </cell>
          <cell r="I9851" t="str">
            <v>Proyecto Cerrado</v>
          </cell>
          <cell r="J9851">
            <v>42578</v>
          </cell>
          <cell r="K9851" t="str">
            <v>E20747/2016</v>
          </cell>
          <cell r="L9851">
            <v>1</v>
          </cell>
          <cell r="M9851" t="str">
            <v>Licitación y Contratación</v>
          </cell>
          <cell r="N9851">
            <v>42754</v>
          </cell>
          <cell r="O9851">
            <v>32430459</v>
          </cell>
          <cell r="P9851">
            <v>29262776</v>
          </cell>
          <cell r="Q9851">
            <v>1</v>
          </cell>
          <cell r="R9851">
            <v>1</v>
          </cell>
          <cell r="S9851">
            <v>0</v>
          </cell>
          <cell r="T9851">
            <v>32430459</v>
          </cell>
        </row>
        <row r="9852">
          <cell r="G9852" t="str">
            <v>1-B-2016-222</v>
          </cell>
          <cell r="H9852" t="str">
            <v>MEJORAMIENTO ÁREAS VERDES MALLOA</v>
          </cell>
          <cell r="I9852" t="str">
            <v>Proyecto Cerrado</v>
          </cell>
          <cell r="J9852">
            <v>42578</v>
          </cell>
          <cell r="K9852">
            <v>20744</v>
          </cell>
          <cell r="L9852">
            <v>1</v>
          </cell>
          <cell r="M9852" t="str">
            <v>Administración Directa</v>
          </cell>
          <cell r="N9852">
            <v>42624</v>
          </cell>
          <cell r="O9852">
            <v>15857268</v>
          </cell>
          <cell r="P9852">
            <v>15857268</v>
          </cell>
          <cell r="Q9852">
            <v>1</v>
          </cell>
          <cell r="R9852">
            <v>1</v>
          </cell>
          <cell r="S9852">
            <v>0</v>
          </cell>
          <cell r="T9852">
            <v>15857268</v>
          </cell>
        </row>
        <row r="9853">
          <cell r="G9853" t="str">
            <v>1-B-2016-204</v>
          </cell>
          <cell r="H9853" t="str">
            <v>MEJORAMIENTO CALLE EL CARACOL, LO MIRANDA</v>
          </cell>
          <cell r="I9853" t="str">
            <v>En Proceso de Cierre</v>
          </cell>
          <cell r="J9853">
            <v>42578</v>
          </cell>
          <cell r="K9853">
            <v>20478</v>
          </cell>
          <cell r="L9853">
            <v>1</v>
          </cell>
          <cell r="M9853" t="str">
            <v>Licitación y Contratación</v>
          </cell>
          <cell r="N9853">
            <v>42783</v>
          </cell>
          <cell r="O9853">
            <v>28719174</v>
          </cell>
          <cell r="P9853">
            <v>28693280</v>
          </cell>
          <cell r="Q9853">
            <v>1</v>
          </cell>
          <cell r="R9853">
            <v>1</v>
          </cell>
          <cell r="S9853">
            <v>0</v>
          </cell>
          <cell r="T9853">
            <v>28719174</v>
          </cell>
        </row>
        <row r="9854">
          <cell r="G9854" t="str">
            <v>1-B-2016-232</v>
          </cell>
          <cell r="H9854" t="str">
            <v>REPARACION MIRADORES, COMUNA DE RIO IBAÑEZ</v>
          </cell>
          <cell r="I9854" t="str">
            <v>En Proceso de Cierre</v>
          </cell>
          <cell r="J9854">
            <v>42578</v>
          </cell>
          <cell r="K9854" t="str">
            <v>E20242/2016</v>
          </cell>
          <cell r="L9854">
            <v>1</v>
          </cell>
          <cell r="M9854" t="str">
            <v>Administración Directa</v>
          </cell>
          <cell r="N9854">
            <v>42886</v>
          </cell>
          <cell r="O9854">
            <v>13846108</v>
          </cell>
          <cell r="P9854">
            <v>13846108</v>
          </cell>
          <cell r="Q9854">
            <v>3</v>
          </cell>
          <cell r="R9854">
            <v>3</v>
          </cell>
          <cell r="S9854">
            <v>0</v>
          </cell>
          <cell r="T9854">
            <v>13846108</v>
          </cell>
        </row>
        <row r="9855">
          <cell r="G9855" t="str">
            <v>1-B-2016-201</v>
          </cell>
          <cell r="H9855" t="str">
            <v>CONSERVACIÓN Y DEMARCACIÓN DE CALLES Y ACERAS DE COCHRANE</v>
          </cell>
          <cell r="I9855" t="str">
            <v>Proyecto Cerrado</v>
          </cell>
          <cell r="J9855">
            <v>42578</v>
          </cell>
          <cell r="K9855" t="str">
            <v>E20444/2016</v>
          </cell>
          <cell r="L9855">
            <v>1</v>
          </cell>
          <cell r="M9855" t="str">
            <v>Administración Directa</v>
          </cell>
          <cell r="N9855">
            <v>42643</v>
          </cell>
          <cell r="O9855">
            <v>16165622</v>
          </cell>
          <cell r="P9855">
            <v>16165622</v>
          </cell>
          <cell r="Q9855">
            <v>2</v>
          </cell>
          <cell r="R9855">
            <v>2</v>
          </cell>
          <cell r="S9855">
            <v>0</v>
          </cell>
          <cell r="T9855">
            <v>16165622</v>
          </cell>
        </row>
        <row r="9856">
          <cell r="G9856" t="str">
            <v>1-C-2015-2210</v>
          </cell>
          <cell r="H9856" t="str">
            <v>CONSTRUCCIÓN DE ACERAS CALLE ANDRÉS BELLO Y MEJORAMIENTO DE CANAL, ENTRE CALLES INDEPENDENCIA Y ARICA</v>
          </cell>
          <cell r="I9856" t="str">
            <v>Proyecto Cerrado</v>
          </cell>
          <cell r="J9856">
            <v>42578</v>
          </cell>
          <cell r="K9856">
            <v>19508</v>
          </cell>
          <cell r="L9856">
            <v>1</v>
          </cell>
          <cell r="M9856" t="str">
            <v>Licitación y Contratación</v>
          </cell>
          <cell r="N9856">
            <v>42813</v>
          </cell>
          <cell r="O9856">
            <v>46560000</v>
          </cell>
          <cell r="P9856">
            <v>45694593</v>
          </cell>
          <cell r="Q9856">
            <v>1</v>
          </cell>
          <cell r="R9856">
            <v>1</v>
          </cell>
          <cell r="S9856">
            <v>865408</v>
          </cell>
          <cell r="T9856">
            <v>45694592</v>
          </cell>
        </row>
        <row r="9857">
          <cell r="G9857" t="str">
            <v>1-C-2015-2174</v>
          </cell>
          <cell r="H9857" t="str">
            <v>ESPACIO DEPORTIVO LOS DUQUES</v>
          </cell>
          <cell r="I9857" t="str">
            <v>Proyecto Cerrado</v>
          </cell>
          <cell r="J9857">
            <v>42578</v>
          </cell>
          <cell r="K9857">
            <v>19508</v>
          </cell>
          <cell r="L9857">
            <v>1</v>
          </cell>
          <cell r="M9857" t="str">
            <v>Licitación y Contratación</v>
          </cell>
          <cell r="N9857">
            <v>42836</v>
          </cell>
          <cell r="O9857">
            <v>36990050</v>
          </cell>
          <cell r="P9857">
            <v>36990050</v>
          </cell>
          <cell r="Q9857">
            <v>1</v>
          </cell>
          <cell r="R9857">
            <v>1</v>
          </cell>
          <cell r="S9857">
            <v>0</v>
          </cell>
          <cell r="T9857">
            <v>36990050</v>
          </cell>
        </row>
        <row r="9858">
          <cell r="G9858" t="str">
            <v>1-C-2015-1943</v>
          </cell>
          <cell r="H9858" t="str">
            <v>CONSTRUCCION SEDE ADULTO MAYOR DE BAHIA MURTA</v>
          </cell>
          <cell r="I9858" t="str">
            <v>Proyecto Cerrado</v>
          </cell>
          <cell r="J9858">
            <v>42578</v>
          </cell>
          <cell r="K9858">
            <v>19792</v>
          </cell>
          <cell r="L9858">
            <v>1</v>
          </cell>
          <cell r="M9858" t="str">
            <v>Licitación y Contratación</v>
          </cell>
          <cell r="N9858">
            <v>43150</v>
          </cell>
          <cell r="O9858">
            <v>59991585</v>
          </cell>
          <cell r="P9858">
            <v>59991585</v>
          </cell>
          <cell r="Q9858">
            <v>1</v>
          </cell>
          <cell r="R9858">
            <v>1</v>
          </cell>
          <cell r="S9858">
            <v>0</v>
          </cell>
          <cell r="T9858">
            <v>59991585</v>
          </cell>
        </row>
        <row r="9859">
          <cell r="G9859" t="str">
            <v>1-C-2014-979</v>
          </cell>
          <cell r="H9859" t="str">
            <v>MEJORAMIENTO MULTICANCHA CLUB DEPORTIVO CENTRAL UNIÓN, EMPEDRADO</v>
          </cell>
          <cell r="I9859" t="str">
            <v>Proyecto Cerrado</v>
          </cell>
          <cell r="J9859">
            <v>42578</v>
          </cell>
          <cell r="K9859">
            <v>19523</v>
          </cell>
          <cell r="L9859">
            <v>1</v>
          </cell>
          <cell r="M9859" t="str">
            <v>Licitación y Contratación</v>
          </cell>
          <cell r="N9859">
            <v>42796</v>
          </cell>
          <cell r="O9859">
            <v>35560746</v>
          </cell>
          <cell r="P9859">
            <v>35560746</v>
          </cell>
          <cell r="Q9859">
            <v>1</v>
          </cell>
          <cell r="R9859">
            <v>1</v>
          </cell>
          <cell r="S9859">
            <v>0</v>
          </cell>
          <cell r="T9859">
            <v>35560746</v>
          </cell>
        </row>
        <row r="9860">
          <cell r="G9860" t="str">
            <v>1-B-2016-531</v>
          </cell>
          <cell r="H9860" t="str">
            <v>MEJORAMIENTO DE AREAS VERDES Y MOBILIAIRO URBANO, PENCO</v>
          </cell>
          <cell r="I9860" t="str">
            <v>En Ejecución</v>
          </cell>
          <cell r="J9860">
            <v>42577</v>
          </cell>
          <cell r="K9860">
            <v>20239</v>
          </cell>
          <cell r="L9860">
            <v>1</v>
          </cell>
          <cell r="M9860" t="str">
            <v>Administración Directa</v>
          </cell>
          <cell r="N9860">
            <v>42735</v>
          </cell>
          <cell r="O9860">
            <v>41168118</v>
          </cell>
          <cell r="P9860">
            <v>41168118</v>
          </cell>
          <cell r="Q9860">
            <v>6</v>
          </cell>
          <cell r="R9860">
            <v>6</v>
          </cell>
          <cell r="S9860">
            <v>0</v>
          </cell>
          <cell r="T9860">
            <v>41168118</v>
          </cell>
        </row>
        <row r="9861">
          <cell r="G9861" t="str">
            <v>1-B-2016-530</v>
          </cell>
          <cell r="H9861" t="str">
            <v>MEJORAMIENTO DE AREAS VERDES Y MOBILIARIO URBANO, LIRQUEN</v>
          </cell>
          <cell r="I9861" t="str">
            <v>En Ejecución</v>
          </cell>
          <cell r="J9861">
            <v>42577</v>
          </cell>
          <cell r="K9861">
            <v>20239</v>
          </cell>
          <cell r="L9861">
            <v>1</v>
          </cell>
          <cell r="M9861" t="str">
            <v>Administración Directa</v>
          </cell>
          <cell r="N9861">
            <v>42735</v>
          </cell>
          <cell r="O9861">
            <v>41338948</v>
          </cell>
          <cell r="P9861">
            <v>41338948</v>
          </cell>
          <cell r="Q9861">
            <v>6</v>
          </cell>
          <cell r="R9861">
            <v>6</v>
          </cell>
          <cell r="S9861">
            <v>0</v>
          </cell>
          <cell r="T9861">
            <v>41338948</v>
          </cell>
        </row>
        <row r="9862">
          <cell r="G9862" t="str">
            <v>1-B-2016-529</v>
          </cell>
          <cell r="H9862" t="str">
            <v>VEREDAS CALLE MAITEN HASTA MIRAMAR</v>
          </cell>
          <cell r="I9862" t="str">
            <v>En Ejecución</v>
          </cell>
          <cell r="J9862">
            <v>42577</v>
          </cell>
          <cell r="K9862">
            <v>20239</v>
          </cell>
          <cell r="L9862">
            <v>1</v>
          </cell>
          <cell r="M9862" t="str">
            <v>Administración Directa</v>
          </cell>
          <cell r="N9862">
            <v>42735</v>
          </cell>
          <cell r="O9862">
            <v>48818017</v>
          </cell>
          <cell r="P9862">
            <v>48818017</v>
          </cell>
          <cell r="Q9862">
            <v>6</v>
          </cell>
          <cell r="R9862">
            <v>6</v>
          </cell>
          <cell r="S9862">
            <v>0</v>
          </cell>
          <cell r="T9862">
            <v>48818017</v>
          </cell>
        </row>
        <row r="9863">
          <cell r="G9863" t="str">
            <v>1-B-2016-528</v>
          </cell>
          <cell r="H9863" t="str">
            <v>VEREDAS CALLE LOS NARANJOS VILLA EL AROMO</v>
          </cell>
          <cell r="I9863" t="str">
            <v>En Ejecución</v>
          </cell>
          <cell r="J9863">
            <v>42577</v>
          </cell>
          <cell r="K9863">
            <v>20451</v>
          </cell>
          <cell r="L9863">
            <v>1</v>
          </cell>
          <cell r="M9863" t="str">
            <v>Administración Directa</v>
          </cell>
          <cell r="N9863">
            <v>42735</v>
          </cell>
          <cell r="O9863">
            <v>45856307</v>
          </cell>
          <cell r="P9863">
            <v>45856307</v>
          </cell>
          <cell r="Q9863">
            <v>6</v>
          </cell>
          <cell r="R9863">
            <v>6</v>
          </cell>
          <cell r="S9863">
            <v>0</v>
          </cell>
          <cell r="T9863">
            <v>45856307</v>
          </cell>
        </row>
        <row r="9864">
          <cell r="G9864" t="str">
            <v>1-B-2016-527</v>
          </cell>
          <cell r="H9864" t="str">
            <v>MUROS ACCESO A MAVIDAHUE</v>
          </cell>
          <cell r="I9864" t="str">
            <v>En Ejecución</v>
          </cell>
          <cell r="J9864">
            <v>42577</v>
          </cell>
          <cell r="K9864">
            <v>20451</v>
          </cell>
          <cell r="L9864">
            <v>1</v>
          </cell>
          <cell r="M9864" t="str">
            <v>Administración Directa</v>
          </cell>
          <cell r="N9864">
            <v>44560</v>
          </cell>
          <cell r="O9864">
            <v>40461060</v>
          </cell>
          <cell r="P9864">
            <v>40461060</v>
          </cell>
          <cell r="Q9864">
            <v>6</v>
          </cell>
          <cell r="R9864">
            <v>6</v>
          </cell>
          <cell r="S9864">
            <v>0</v>
          </cell>
          <cell r="T9864">
            <v>40461060</v>
          </cell>
        </row>
        <row r="9865">
          <cell r="G9865" t="str">
            <v>1-B-2016-526</v>
          </cell>
          <cell r="H9865" t="str">
            <v>MUROS LOMAS DEL CONQUISTADOR</v>
          </cell>
          <cell r="I9865" t="str">
            <v>En Ejecución</v>
          </cell>
          <cell r="J9865">
            <v>42577</v>
          </cell>
          <cell r="K9865">
            <v>20239</v>
          </cell>
          <cell r="L9865">
            <v>1</v>
          </cell>
          <cell r="M9865" t="str">
            <v>Administración Directa</v>
          </cell>
          <cell r="N9865">
            <v>42735</v>
          </cell>
          <cell r="O9865">
            <v>42032315</v>
          </cell>
          <cell r="P9865">
            <v>42032315</v>
          </cell>
          <cell r="Q9865">
            <v>6</v>
          </cell>
          <cell r="R9865">
            <v>6</v>
          </cell>
          <cell r="S9865">
            <v>0</v>
          </cell>
          <cell r="T9865">
            <v>42032315</v>
          </cell>
        </row>
        <row r="9866">
          <cell r="G9866" t="str">
            <v>1-C-2016-898</v>
          </cell>
          <cell r="H9866" t="str">
            <v>CONSERVACION Y MEJORAMIENTO DE CAMINOS NO ENROLADOS DE LOS SECTOR RURALES DE LA COMUNA DE QUEILEN</v>
          </cell>
          <cell r="I9866" t="str">
            <v>Proyecto Cerrado</v>
          </cell>
          <cell r="J9866">
            <v>42577</v>
          </cell>
          <cell r="K9866">
            <v>20032</v>
          </cell>
          <cell r="L9866">
            <v>1</v>
          </cell>
          <cell r="M9866" t="str">
            <v>Administración Directa</v>
          </cell>
          <cell r="N9866">
            <v>42726</v>
          </cell>
          <cell r="O9866">
            <v>58624672</v>
          </cell>
          <cell r="P9866">
            <v>58624672</v>
          </cell>
          <cell r="Q9866">
            <v>5</v>
          </cell>
          <cell r="R9866">
            <v>5</v>
          </cell>
          <cell r="S9866">
            <v>0</v>
          </cell>
          <cell r="T9866">
            <v>58624672</v>
          </cell>
        </row>
        <row r="9867">
          <cell r="G9867" t="str">
            <v>1-B-2016-352</v>
          </cell>
          <cell r="H9867" t="str">
            <v>MEJORAMIENTO ÁREA DE EQUIPAMIENTO DE VILLA MOREIRA CASTILLO II, PAINE</v>
          </cell>
          <cell r="I9867" t="str">
            <v>Proyecto Cerrado</v>
          </cell>
          <cell r="J9867">
            <v>42576</v>
          </cell>
          <cell r="K9867" t="str">
            <v>E20113/2016</v>
          </cell>
          <cell r="L9867">
            <v>1</v>
          </cell>
          <cell r="M9867" t="str">
            <v>Administración Directa</v>
          </cell>
          <cell r="N9867">
            <v>42825</v>
          </cell>
          <cell r="O9867">
            <v>52292224</v>
          </cell>
          <cell r="P9867">
            <v>52292224</v>
          </cell>
          <cell r="Q9867">
            <v>8</v>
          </cell>
          <cell r="R9867">
            <v>8</v>
          </cell>
          <cell r="S9867">
            <v>0</v>
          </cell>
          <cell r="T9867">
            <v>52292224</v>
          </cell>
        </row>
        <row r="9868">
          <cell r="G9868" t="str">
            <v>1-B-2016-190</v>
          </cell>
          <cell r="H9868" t="str">
            <v>PLAZAS ACTIVAS LOCALIDADES EL PIDEN, FARELLONES, LA SILLETA, LA HIGUERA Y MEJORAMIENTO PAVIMENTO EDIFICIO CONSISTORIAL MUNICIPALIDAD DE PUNITAQUI</v>
          </cell>
          <cell r="I9868" t="str">
            <v>Proyecto Cerrado</v>
          </cell>
          <cell r="J9868">
            <v>42576</v>
          </cell>
          <cell r="K9868">
            <v>20202</v>
          </cell>
          <cell r="L9868">
            <v>1</v>
          </cell>
          <cell r="M9868" t="str">
            <v>Licitación y Contratación</v>
          </cell>
          <cell r="N9868">
            <v>42699</v>
          </cell>
          <cell r="O9868">
            <v>37629000</v>
          </cell>
          <cell r="P9868">
            <v>37574878</v>
          </cell>
          <cell r="Q9868">
            <v>1</v>
          </cell>
          <cell r="R9868">
            <v>1</v>
          </cell>
          <cell r="S9868">
            <v>54122</v>
          </cell>
          <cell r="T9868">
            <v>37574878</v>
          </cell>
        </row>
        <row r="9869">
          <cell r="G9869" t="str">
            <v>1-C-2016-404</v>
          </cell>
          <cell r="H9869" t="str">
            <v>CONSTRUCCIÓN SEDE SOCIAL VILLA PADRE BERNABÉ</v>
          </cell>
          <cell r="I9869" t="str">
            <v>Proyecto Cerrado</v>
          </cell>
          <cell r="J9869">
            <v>42576</v>
          </cell>
          <cell r="K9869">
            <v>20196</v>
          </cell>
          <cell r="L9869">
            <v>1</v>
          </cell>
          <cell r="M9869" t="str">
            <v>Licitación y Contratación</v>
          </cell>
          <cell r="N9869">
            <v>42858</v>
          </cell>
          <cell r="O9869">
            <v>59995950</v>
          </cell>
          <cell r="P9869">
            <v>59995950</v>
          </cell>
          <cell r="Q9869">
            <v>1</v>
          </cell>
          <cell r="R9869">
            <v>1</v>
          </cell>
          <cell r="S9869">
            <v>0</v>
          </cell>
          <cell r="T9869">
            <v>59995950</v>
          </cell>
        </row>
        <row r="9870">
          <cell r="G9870" t="str">
            <v>1-B-2016-154</v>
          </cell>
          <cell r="H9870" t="str">
            <v>CONSTRUCCIÓN ACCESO PLAYA Y PROVISIÓN DE EQUIPAMIENTO.</v>
          </cell>
          <cell r="I9870" t="str">
            <v>Proyecto Cerrado</v>
          </cell>
          <cell r="J9870">
            <v>42576</v>
          </cell>
          <cell r="K9870">
            <v>20202</v>
          </cell>
          <cell r="L9870">
            <v>1</v>
          </cell>
          <cell r="M9870" t="str">
            <v>Licitación y Contratación</v>
          </cell>
          <cell r="N9870">
            <v>42695</v>
          </cell>
          <cell r="O9870">
            <v>19047000</v>
          </cell>
          <cell r="P9870">
            <v>18837274</v>
          </cell>
          <cell r="Q9870">
            <v>1</v>
          </cell>
          <cell r="R9870">
            <v>1</v>
          </cell>
          <cell r="S9870">
            <v>0</v>
          </cell>
          <cell r="T9870">
            <v>19047000</v>
          </cell>
        </row>
        <row r="9871">
          <cell r="G9871" t="str">
            <v>1-C-2016-427</v>
          </cell>
          <cell r="H9871" t="str">
            <v>ADQUISICIÓN E INSTALACION DE MAQUINAS DE EJERCICIOS NORMALES, INCLUSIVAS Y JUEGOS MODULARES PARA NIÑOS</v>
          </cell>
          <cell r="I9871" t="str">
            <v>Proyecto Cerrado</v>
          </cell>
          <cell r="J9871">
            <v>42576</v>
          </cell>
          <cell r="K9871">
            <v>20461</v>
          </cell>
          <cell r="L9871">
            <v>1</v>
          </cell>
          <cell r="M9871" t="str">
            <v>Licitación y Contratación</v>
          </cell>
          <cell r="N9871">
            <v>42729</v>
          </cell>
          <cell r="O9871">
            <v>59992363</v>
          </cell>
          <cell r="P9871">
            <v>59992363</v>
          </cell>
          <cell r="Q9871">
            <v>1</v>
          </cell>
          <cell r="R9871">
            <v>1</v>
          </cell>
          <cell r="S9871">
            <v>0</v>
          </cell>
          <cell r="T9871">
            <v>59992363</v>
          </cell>
        </row>
        <row r="9872">
          <cell r="G9872" t="str">
            <v>1-C-2016-10</v>
          </cell>
          <cell r="H9872" t="str">
            <v>CONSTRUCCION DE VARIOS RESALTOS REDUCTORES DE VELOCIDAD EN LA COMUNA DE VICUÑA</v>
          </cell>
          <cell r="I9872" t="str">
            <v>Proyecto Cerrado</v>
          </cell>
          <cell r="J9872">
            <v>42576</v>
          </cell>
          <cell r="K9872">
            <v>19533</v>
          </cell>
          <cell r="L9872">
            <v>1</v>
          </cell>
          <cell r="M9872" t="str">
            <v>Licitación y Contratación</v>
          </cell>
          <cell r="N9872">
            <v>42725</v>
          </cell>
          <cell r="O9872">
            <v>59899664</v>
          </cell>
          <cell r="P9872">
            <v>59899664</v>
          </cell>
          <cell r="Q9872">
            <v>1</v>
          </cell>
          <cell r="R9872">
            <v>1</v>
          </cell>
          <cell r="S9872">
            <v>0</v>
          </cell>
          <cell r="T9872">
            <v>59899664</v>
          </cell>
        </row>
        <row r="9873">
          <cell r="G9873" t="str">
            <v>1-B-2016-393</v>
          </cell>
          <cell r="H9873" t="str">
            <v>AMPLIACIÓN DEPENDENCIAS DEPARTAMENTO DE SALUD MUNICIPAL, TRAIGUÉN</v>
          </cell>
          <cell r="I9873" t="str">
            <v>Proyecto Cerrado</v>
          </cell>
          <cell r="J9873">
            <v>42570</v>
          </cell>
          <cell r="K9873" t="str">
            <v>E19715/2016</v>
          </cell>
          <cell r="L9873">
            <v>1</v>
          </cell>
          <cell r="M9873" t="str">
            <v>Licitación y Contratación</v>
          </cell>
          <cell r="N9873">
            <v>42661</v>
          </cell>
          <cell r="O9873">
            <v>22500000</v>
          </cell>
          <cell r="P9873">
            <v>22487185</v>
          </cell>
          <cell r="Q9873">
            <v>1</v>
          </cell>
          <cell r="R9873">
            <v>1</v>
          </cell>
          <cell r="S9873">
            <v>0</v>
          </cell>
          <cell r="T9873">
            <v>22500000</v>
          </cell>
        </row>
        <row r="9874">
          <cell r="G9874" t="str">
            <v>1-B-2016-306</v>
          </cell>
          <cell r="H9874" t="str">
            <v>MEJORAMIENTO PLAZAS URBANAS Y RURALES SAN VICENTE DE T.T.</v>
          </cell>
          <cell r="I9874" t="str">
            <v>Proyecto Cerrado</v>
          </cell>
          <cell r="J9874">
            <v>42570</v>
          </cell>
          <cell r="K9874" t="str">
            <v>E19813/2016</v>
          </cell>
          <cell r="L9874">
            <v>1</v>
          </cell>
          <cell r="M9874" t="str">
            <v>Administración Directa</v>
          </cell>
          <cell r="N9874" t="str">
            <v>no definida</v>
          </cell>
          <cell r="O9874">
            <v>8273257</v>
          </cell>
          <cell r="P9874">
            <v>8273257</v>
          </cell>
          <cell r="Q9874">
            <v>1</v>
          </cell>
          <cell r="R9874">
            <v>0</v>
          </cell>
          <cell r="S9874">
            <v>0</v>
          </cell>
          <cell r="T9874">
            <v>8273257</v>
          </cell>
        </row>
        <row r="9875">
          <cell r="G9875" t="str">
            <v>1-C-2015-1821</v>
          </cell>
          <cell r="H9875" t="str">
            <v>CONSTRUCCIÓN SEDE CLUB DEPORTIVO VICTORIA</v>
          </cell>
          <cell r="I9875" t="str">
            <v>Proyecto Cerrado</v>
          </cell>
          <cell r="J9875">
            <v>42570</v>
          </cell>
          <cell r="K9875">
            <v>19753</v>
          </cell>
          <cell r="L9875">
            <v>1</v>
          </cell>
          <cell r="M9875" t="str">
            <v>Licitación y Contratación</v>
          </cell>
          <cell r="N9875">
            <v>43419</v>
          </cell>
          <cell r="O9875">
            <v>59830225</v>
          </cell>
          <cell r="P9875">
            <v>59830225</v>
          </cell>
          <cell r="Q9875">
            <v>1</v>
          </cell>
          <cell r="R9875">
            <v>1</v>
          </cell>
          <cell r="S9875">
            <v>0</v>
          </cell>
          <cell r="T9875">
            <v>59830225</v>
          </cell>
        </row>
        <row r="9876">
          <cell r="G9876" t="str">
            <v>1-B-2016-550</v>
          </cell>
          <cell r="H9876" t="str">
            <v>CONSTRUCCIÓN MURO DE MAMPOSTERÍA CEMENTERIO N°2, COMUNA DE TOMÉ</v>
          </cell>
          <cell r="I9876" t="str">
            <v>Proyecto Cerrado</v>
          </cell>
          <cell r="J9876">
            <v>42569</v>
          </cell>
          <cell r="K9876">
            <v>19540</v>
          </cell>
          <cell r="L9876">
            <v>1</v>
          </cell>
          <cell r="M9876" t="str">
            <v>Administración Directa</v>
          </cell>
          <cell r="N9876">
            <v>42855</v>
          </cell>
          <cell r="O9876">
            <v>39990680</v>
          </cell>
          <cell r="P9876">
            <v>39990680</v>
          </cell>
          <cell r="Q9876">
            <v>6</v>
          </cell>
          <cell r="R9876">
            <v>6</v>
          </cell>
          <cell r="S9876">
            <v>0</v>
          </cell>
          <cell r="T9876">
            <v>39990680</v>
          </cell>
        </row>
        <row r="9877">
          <cell r="G9877" t="str">
            <v>1-B-2016-548</v>
          </cell>
          <cell r="H9877" t="str">
            <v>HORMIGONADO LOSA AMPLIACION BODEGA DIRECCION DE ASEOMUNICIPAL, COMUNA DE TOMÉ</v>
          </cell>
          <cell r="I9877" t="str">
            <v>Proyecto Cerrado</v>
          </cell>
          <cell r="J9877">
            <v>42569</v>
          </cell>
          <cell r="K9877">
            <v>19625</v>
          </cell>
          <cell r="L9877">
            <v>1</v>
          </cell>
          <cell r="M9877" t="str">
            <v>Administración Directa</v>
          </cell>
          <cell r="N9877">
            <v>42855</v>
          </cell>
          <cell r="O9877">
            <v>40623280</v>
          </cell>
          <cell r="P9877">
            <v>40623280</v>
          </cell>
          <cell r="Q9877">
            <v>6</v>
          </cell>
          <cell r="R9877">
            <v>6</v>
          </cell>
          <cell r="S9877">
            <v>0</v>
          </cell>
          <cell r="T9877">
            <v>40623280</v>
          </cell>
        </row>
        <row r="9878">
          <cell r="G9878" t="str">
            <v>1-B-2016-496</v>
          </cell>
          <cell r="H9878" t="str">
            <v>17.- MEJORAMIENTO AVENIDA VERDI, SECTOR VILLA ITALIA.</v>
          </cell>
          <cell r="I9878" t="str">
            <v>En Ejecución</v>
          </cell>
          <cell r="J9878">
            <v>42569</v>
          </cell>
          <cell r="K9878">
            <v>19539</v>
          </cell>
          <cell r="L9878">
            <v>1</v>
          </cell>
          <cell r="M9878" t="str">
            <v>Administración Directa</v>
          </cell>
          <cell r="N9878">
            <v>42735</v>
          </cell>
          <cell r="O9878">
            <v>57220918</v>
          </cell>
          <cell r="P9878">
            <v>57220918</v>
          </cell>
          <cell r="Q9878">
            <v>6</v>
          </cell>
          <cell r="R9878">
            <v>6</v>
          </cell>
          <cell r="S9878">
            <v>0</v>
          </cell>
          <cell r="T9878">
            <v>57220918</v>
          </cell>
        </row>
        <row r="9879">
          <cell r="G9879" t="str">
            <v>1-B-2016-494</v>
          </cell>
          <cell r="H9879" t="str">
            <v>15.- MEJORAMIENTO CALLE IGNACIO OÑATE, POBLACIÓN PABLO NERUDA 2.</v>
          </cell>
          <cell r="I9879" t="str">
            <v>En Ejecución</v>
          </cell>
          <cell r="J9879">
            <v>42569</v>
          </cell>
          <cell r="K9879">
            <v>19539</v>
          </cell>
          <cell r="L9879">
            <v>1</v>
          </cell>
          <cell r="M9879" t="str">
            <v>Administración Directa</v>
          </cell>
          <cell r="N9879">
            <v>42735</v>
          </cell>
          <cell r="O9879">
            <v>58367048</v>
          </cell>
          <cell r="P9879">
            <v>58367048</v>
          </cell>
          <cell r="Q9879">
            <v>6</v>
          </cell>
          <cell r="R9879">
            <v>6</v>
          </cell>
          <cell r="S9879">
            <v>0</v>
          </cell>
          <cell r="T9879">
            <v>58367048</v>
          </cell>
        </row>
        <row r="9880">
          <cell r="G9880" t="str">
            <v>1-B-2016-485</v>
          </cell>
          <cell r="H9880" t="str">
            <v>6.- MEJORAMIENTO PLAZOLETA CALLE RUPANCO, POBLACIÓN YOBILO 2.</v>
          </cell>
          <cell r="I9880" t="str">
            <v>En Ejecución</v>
          </cell>
          <cell r="J9880">
            <v>42569</v>
          </cell>
          <cell r="K9880">
            <v>19625</v>
          </cell>
          <cell r="L9880">
            <v>1</v>
          </cell>
          <cell r="M9880" t="str">
            <v>Administración Directa</v>
          </cell>
          <cell r="N9880">
            <v>42735</v>
          </cell>
          <cell r="O9880">
            <v>57218313</v>
          </cell>
          <cell r="P9880">
            <v>57218313</v>
          </cell>
          <cell r="Q9880">
            <v>6</v>
          </cell>
          <cell r="R9880">
            <v>6</v>
          </cell>
          <cell r="S9880">
            <v>0</v>
          </cell>
          <cell r="T9880">
            <v>57218313</v>
          </cell>
        </row>
        <row r="9881">
          <cell r="G9881" t="str">
            <v>1-B-2016-484</v>
          </cell>
          <cell r="H9881" t="str">
            <v>5.- MEJORAMIENTO AVENIDA FEDERICO SCHWAGER, ENTRE LLACOLEN Y NECULMAN.</v>
          </cell>
          <cell r="I9881" t="str">
            <v>En Ejecución</v>
          </cell>
          <cell r="J9881">
            <v>42569</v>
          </cell>
          <cell r="K9881">
            <v>19718</v>
          </cell>
          <cell r="L9881">
            <v>1</v>
          </cell>
          <cell r="M9881" t="str">
            <v>Administración Directa</v>
          </cell>
          <cell r="N9881">
            <v>42735</v>
          </cell>
          <cell r="O9881">
            <v>59042137</v>
          </cell>
          <cell r="P9881">
            <v>59042137</v>
          </cell>
          <cell r="Q9881">
            <v>6</v>
          </cell>
          <cell r="R9881">
            <v>6</v>
          </cell>
          <cell r="S9881">
            <v>0</v>
          </cell>
          <cell r="T9881">
            <v>59042137</v>
          </cell>
        </row>
        <row r="9882">
          <cell r="G9882" t="str">
            <v>1-B-2016-482</v>
          </cell>
          <cell r="H9882" t="str">
            <v>3.- MEJORAMIENTO CALLE LOS NOTROS, ENTRE ESTERO LAGUNILLAS Y ESTERO LA MORA.</v>
          </cell>
          <cell r="I9882" t="str">
            <v>En Ejecución</v>
          </cell>
          <cell r="J9882">
            <v>42569</v>
          </cell>
          <cell r="K9882">
            <v>19625</v>
          </cell>
          <cell r="L9882">
            <v>1</v>
          </cell>
          <cell r="M9882" t="str">
            <v>Administración Directa</v>
          </cell>
          <cell r="N9882">
            <v>42735</v>
          </cell>
          <cell r="O9882">
            <v>59005823</v>
          </cell>
          <cell r="P9882">
            <v>59005823</v>
          </cell>
          <cell r="Q9882">
            <v>6</v>
          </cell>
          <cell r="R9882">
            <v>6</v>
          </cell>
          <cell r="S9882">
            <v>0</v>
          </cell>
          <cell r="T9882">
            <v>59005823</v>
          </cell>
        </row>
        <row r="9883">
          <cell r="G9883" t="str">
            <v>1-B-2016-480</v>
          </cell>
          <cell r="H9883" t="str">
            <v>1.- MEJORAMIENTO CALLE ALONSO DE ERCILLA, PUERTO SUR, ISLA SANTA MARIA.</v>
          </cell>
          <cell r="I9883" t="str">
            <v>En Ejecución</v>
          </cell>
          <cell r="J9883">
            <v>42569</v>
          </cell>
          <cell r="K9883">
            <v>19539</v>
          </cell>
          <cell r="L9883">
            <v>1</v>
          </cell>
          <cell r="M9883" t="str">
            <v>Administración Directa</v>
          </cell>
          <cell r="N9883">
            <v>42735</v>
          </cell>
          <cell r="O9883">
            <v>57322444</v>
          </cell>
          <cell r="P9883">
            <v>57322444</v>
          </cell>
          <cell r="Q9883">
            <v>6</v>
          </cell>
          <cell r="R9883">
            <v>6</v>
          </cell>
          <cell r="S9883">
            <v>0</v>
          </cell>
          <cell r="T9883">
            <v>57322444</v>
          </cell>
        </row>
        <row r="9884">
          <cell r="G9884" t="str">
            <v>1-B-2016-438</v>
          </cell>
          <cell r="H9884" t="str">
            <v>MEJORAMIENTO MULTICANCHA EN CALLE MATTA , LOTA</v>
          </cell>
          <cell r="I9884" t="str">
            <v>En Ejecución</v>
          </cell>
          <cell r="J9884">
            <v>42569</v>
          </cell>
          <cell r="K9884">
            <v>19540</v>
          </cell>
          <cell r="L9884">
            <v>1</v>
          </cell>
          <cell r="M9884" t="str">
            <v>Administración Directa</v>
          </cell>
          <cell r="N9884">
            <v>42735</v>
          </cell>
          <cell r="O9884">
            <v>55139998</v>
          </cell>
          <cell r="P9884">
            <v>55139998</v>
          </cell>
          <cell r="Q9884">
            <v>6</v>
          </cell>
          <cell r="R9884">
            <v>6</v>
          </cell>
          <cell r="S9884">
            <v>0</v>
          </cell>
          <cell r="T9884">
            <v>55139998</v>
          </cell>
        </row>
        <row r="9885">
          <cell r="G9885" t="str">
            <v>1-B-2016-436</v>
          </cell>
          <cell r="H9885" t="str">
            <v>CONSTRUCCION RUKA AVENIDA EL PARQUE, LOTA ALTO.</v>
          </cell>
          <cell r="I9885" t="str">
            <v>En Ejecución</v>
          </cell>
          <cell r="J9885">
            <v>42569</v>
          </cell>
          <cell r="K9885">
            <v>19557</v>
          </cell>
          <cell r="L9885">
            <v>1</v>
          </cell>
          <cell r="M9885" t="str">
            <v>Administración Directa</v>
          </cell>
          <cell r="N9885">
            <v>42735</v>
          </cell>
          <cell r="O9885">
            <v>56654910</v>
          </cell>
          <cell r="P9885">
            <v>56654910</v>
          </cell>
          <cell r="Q9885">
            <v>6</v>
          </cell>
          <cell r="R9885">
            <v>6</v>
          </cell>
          <cell r="S9885">
            <v>0</v>
          </cell>
          <cell r="T9885">
            <v>56654910</v>
          </cell>
        </row>
        <row r="9886">
          <cell r="G9886" t="str">
            <v>1-B-2016-409</v>
          </cell>
          <cell r="H9886" t="str">
            <v>REPOSICION VEREDAS VILLA DIEGO PORTALES</v>
          </cell>
          <cell r="I9886" t="str">
            <v>Proyecto Cerrado</v>
          </cell>
          <cell r="J9886">
            <v>42569</v>
          </cell>
          <cell r="K9886">
            <v>19557</v>
          </cell>
          <cell r="L9886">
            <v>1</v>
          </cell>
          <cell r="M9886" t="str">
            <v>Administración Directa</v>
          </cell>
          <cell r="N9886">
            <v>42735</v>
          </cell>
          <cell r="O9886">
            <v>54624769</v>
          </cell>
          <cell r="P9886">
            <v>54624769</v>
          </cell>
          <cell r="Q9886">
            <v>6</v>
          </cell>
          <cell r="R9886">
            <v>6</v>
          </cell>
          <cell r="S9886">
            <v>0</v>
          </cell>
          <cell r="T9886">
            <v>54624769</v>
          </cell>
        </row>
        <row r="9887">
          <cell r="G9887" t="str">
            <v>1-B-2016-303</v>
          </cell>
          <cell r="H9887" t="str">
            <v>CONSTRUCCION DE VEREDA CALLE LA VIRGEN, CERRO ALTO, LOS ALAMOS</v>
          </cell>
          <cell r="I9887" t="str">
            <v>Proyecto Cerrado</v>
          </cell>
          <cell r="J9887">
            <v>42569</v>
          </cell>
          <cell r="K9887">
            <v>19663</v>
          </cell>
          <cell r="L9887">
            <v>1</v>
          </cell>
          <cell r="M9887" t="str">
            <v>Administración Directa</v>
          </cell>
          <cell r="N9887">
            <v>42735</v>
          </cell>
          <cell r="O9887">
            <v>44410623</v>
          </cell>
          <cell r="P9887">
            <v>44410623</v>
          </cell>
          <cell r="Q9887">
            <v>6</v>
          </cell>
          <cell r="R9887">
            <v>6</v>
          </cell>
          <cell r="S9887">
            <v>0</v>
          </cell>
          <cell r="T9887">
            <v>44410623</v>
          </cell>
        </row>
        <row r="9888">
          <cell r="G9888" t="str">
            <v>1-B-2016-302</v>
          </cell>
          <cell r="H9888" t="str">
            <v>CONSTRUCCION DE VEREDA SECTOR PASAJE CARRERA, LOS ALAMOS</v>
          </cell>
          <cell r="I9888" t="str">
            <v>Proyecto Cerrado</v>
          </cell>
          <cell r="J9888">
            <v>42569</v>
          </cell>
          <cell r="K9888">
            <v>19718</v>
          </cell>
          <cell r="L9888">
            <v>1</v>
          </cell>
          <cell r="M9888" t="str">
            <v>Administración Directa</v>
          </cell>
          <cell r="N9888">
            <v>42735</v>
          </cell>
          <cell r="O9888">
            <v>44968745</v>
          </cell>
          <cell r="P9888">
            <v>44968745</v>
          </cell>
          <cell r="Q9888">
            <v>6</v>
          </cell>
          <cell r="R9888">
            <v>6</v>
          </cell>
          <cell r="S9888">
            <v>0</v>
          </cell>
          <cell r="T9888">
            <v>44968745</v>
          </cell>
        </row>
        <row r="9889">
          <cell r="G9889" t="str">
            <v>1-B-2016-301</v>
          </cell>
          <cell r="H9889" t="str">
            <v>CONSTRUCCION DE VEREDA PASAJE TENIENTE PEREZ, TRAMO ENTRE CALLE FREIRE Y TTE. MERINO, LOS ALAMOS</v>
          </cell>
          <cell r="I9889" t="str">
            <v>Proyecto Cerrado</v>
          </cell>
          <cell r="J9889">
            <v>42569</v>
          </cell>
          <cell r="K9889">
            <v>19718</v>
          </cell>
          <cell r="L9889">
            <v>1</v>
          </cell>
          <cell r="M9889" t="str">
            <v>Administración Directa</v>
          </cell>
          <cell r="N9889">
            <v>42735</v>
          </cell>
          <cell r="O9889">
            <v>44335105</v>
          </cell>
          <cell r="P9889">
            <v>44335105</v>
          </cell>
          <cell r="Q9889">
            <v>6</v>
          </cell>
          <cell r="R9889">
            <v>6</v>
          </cell>
          <cell r="S9889">
            <v>0</v>
          </cell>
          <cell r="T9889">
            <v>44335105</v>
          </cell>
        </row>
        <row r="9890">
          <cell r="G9890" t="str">
            <v>1-B-2016-300</v>
          </cell>
          <cell r="H9890" t="str">
            <v>CONSTRUCCION DE VEREDA PASAJE J. M CARRERA, LOS ALAMOS</v>
          </cell>
          <cell r="I9890" t="str">
            <v>Proyecto Cerrado</v>
          </cell>
          <cell r="J9890">
            <v>42569</v>
          </cell>
          <cell r="K9890">
            <v>19678</v>
          </cell>
          <cell r="L9890">
            <v>1</v>
          </cell>
          <cell r="M9890" t="str">
            <v>Administración Directa</v>
          </cell>
          <cell r="N9890">
            <v>42735</v>
          </cell>
          <cell r="O9890">
            <v>44335105</v>
          </cell>
          <cell r="P9890">
            <v>44335105</v>
          </cell>
          <cell r="Q9890">
            <v>6</v>
          </cell>
          <cell r="R9890">
            <v>6</v>
          </cell>
          <cell r="S9890">
            <v>0</v>
          </cell>
          <cell r="T9890">
            <v>44335105</v>
          </cell>
        </row>
        <row r="9891">
          <cell r="G9891" t="str">
            <v>1-B-2016-299</v>
          </cell>
          <cell r="H9891" t="str">
            <v>CONSTRUCCION DE VEREDA CALLE LOS PINOS, CERRO ALTO, LOS ALAMOS</v>
          </cell>
          <cell r="I9891" t="str">
            <v>Proyecto Cerrado</v>
          </cell>
          <cell r="J9891">
            <v>42569</v>
          </cell>
          <cell r="K9891">
            <v>19678</v>
          </cell>
          <cell r="L9891">
            <v>1</v>
          </cell>
          <cell r="M9891" t="str">
            <v>Administración Directa</v>
          </cell>
          <cell r="N9891">
            <v>42735</v>
          </cell>
          <cell r="O9891">
            <v>44848741</v>
          </cell>
          <cell r="P9891">
            <v>44848741</v>
          </cell>
          <cell r="Q9891">
            <v>6</v>
          </cell>
          <cell r="R9891">
            <v>6</v>
          </cell>
          <cell r="S9891">
            <v>0</v>
          </cell>
          <cell r="T9891">
            <v>44848741</v>
          </cell>
        </row>
        <row r="9892">
          <cell r="G9892" t="str">
            <v>1-B-2016-298</v>
          </cell>
          <cell r="H9892" t="str">
            <v>CONSTRUCCION DE VEREDA CALLE LOS FRUTILLARES, CERRO ALTO, LOS ALAMOS</v>
          </cell>
          <cell r="I9892" t="str">
            <v>Proyecto Cerrado</v>
          </cell>
          <cell r="J9892">
            <v>42569</v>
          </cell>
          <cell r="K9892">
            <v>19678</v>
          </cell>
          <cell r="L9892">
            <v>1</v>
          </cell>
          <cell r="M9892" t="str">
            <v>Administración Directa</v>
          </cell>
          <cell r="N9892">
            <v>42735</v>
          </cell>
          <cell r="O9892">
            <v>44848741</v>
          </cell>
          <cell r="P9892">
            <v>44848741</v>
          </cell>
          <cell r="Q9892">
            <v>6</v>
          </cell>
          <cell r="R9892">
            <v>6</v>
          </cell>
          <cell r="S9892">
            <v>0</v>
          </cell>
          <cell r="T9892">
            <v>44848741</v>
          </cell>
        </row>
        <row r="9893">
          <cell r="G9893" t="str">
            <v>1-B-2016-297</v>
          </cell>
          <cell r="H9893" t="str">
            <v>CONSTRUCCION DE VEREDA PASAJE LOS BOLDOS, CERRO ALTO, LOS ALAMOS</v>
          </cell>
          <cell r="I9893" t="str">
            <v>Proyecto Cerrado</v>
          </cell>
          <cell r="J9893">
            <v>42569</v>
          </cell>
          <cell r="K9893">
            <v>19672</v>
          </cell>
          <cell r="L9893">
            <v>1</v>
          </cell>
          <cell r="M9893" t="str">
            <v>Administración Directa</v>
          </cell>
          <cell r="N9893">
            <v>42735</v>
          </cell>
          <cell r="O9893">
            <v>44515105</v>
          </cell>
          <cell r="P9893">
            <v>44515105</v>
          </cell>
          <cell r="Q9893">
            <v>6</v>
          </cell>
          <cell r="R9893">
            <v>6</v>
          </cell>
          <cell r="S9893">
            <v>0</v>
          </cell>
          <cell r="T9893">
            <v>44515105</v>
          </cell>
        </row>
        <row r="9894">
          <cell r="G9894" t="str">
            <v>1-B-2016-295</v>
          </cell>
          <cell r="H9894" t="str">
            <v>CONSTRUCCION DE VEREDA PASAJE INES DE SUAREZ, TRAMO ENTRE CALLE FREIRE Y TTE MERINO, LOS ALAMOS</v>
          </cell>
          <cell r="I9894" t="str">
            <v>Proyecto Cerrado</v>
          </cell>
          <cell r="J9894">
            <v>42569</v>
          </cell>
          <cell r="K9894">
            <v>19672</v>
          </cell>
          <cell r="L9894">
            <v>1</v>
          </cell>
          <cell r="M9894" t="str">
            <v>Administración Directa</v>
          </cell>
          <cell r="N9894">
            <v>42735</v>
          </cell>
          <cell r="O9894">
            <v>44515105</v>
          </cell>
          <cell r="P9894">
            <v>44515105</v>
          </cell>
          <cell r="Q9894">
            <v>6</v>
          </cell>
          <cell r="R9894">
            <v>6</v>
          </cell>
          <cell r="S9894">
            <v>0</v>
          </cell>
          <cell r="T9894">
            <v>44515105</v>
          </cell>
        </row>
        <row r="9895">
          <cell r="G9895" t="str">
            <v>1-B-2016-284</v>
          </cell>
          <cell r="H9895" t="str">
            <v>CONSTRUCCION DE SENDAS PEATONALES PASAJE LAS AZUCENAS, COMUNA DE LOS ALAMOS</v>
          </cell>
          <cell r="I9895" t="str">
            <v>Proyecto Cerrado</v>
          </cell>
          <cell r="J9895">
            <v>42569</v>
          </cell>
          <cell r="K9895">
            <v>19663</v>
          </cell>
          <cell r="L9895">
            <v>1</v>
          </cell>
          <cell r="M9895" t="str">
            <v>Administración Directa</v>
          </cell>
          <cell r="N9895">
            <v>42735</v>
          </cell>
          <cell r="O9895">
            <v>43412632</v>
          </cell>
          <cell r="P9895">
            <v>43412632</v>
          </cell>
          <cell r="Q9895">
            <v>6</v>
          </cell>
          <cell r="R9895">
            <v>6</v>
          </cell>
          <cell r="S9895">
            <v>0</v>
          </cell>
          <cell r="T9895">
            <v>43412632</v>
          </cell>
        </row>
        <row r="9896">
          <cell r="G9896" t="str">
            <v>1-B-2016-283</v>
          </cell>
          <cell r="H9896" t="str">
            <v>CONSTRUCCION DE SENDAS PEATONALES PASAJE LOS LIRIOS ESQUINA LOS CIPRESES, COMUNA DE LOS ALAMOS</v>
          </cell>
          <cell r="I9896" t="str">
            <v>Proyecto Cerrado</v>
          </cell>
          <cell r="J9896">
            <v>42569</v>
          </cell>
          <cell r="K9896">
            <v>19663</v>
          </cell>
          <cell r="L9896">
            <v>1</v>
          </cell>
          <cell r="M9896" t="str">
            <v>Administración Directa</v>
          </cell>
          <cell r="N9896">
            <v>42735</v>
          </cell>
          <cell r="O9896">
            <v>43412632</v>
          </cell>
          <cell r="P9896">
            <v>43412632</v>
          </cell>
          <cell r="Q9896">
            <v>6</v>
          </cell>
          <cell r="R9896">
            <v>6</v>
          </cell>
          <cell r="S9896">
            <v>0</v>
          </cell>
          <cell r="T9896">
            <v>43412632</v>
          </cell>
        </row>
        <row r="9897">
          <cell r="G9897" t="str">
            <v>1-B-2016-282</v>
          </cell>
          <cell r="H9897" t="str">
            <v>CONSTRUCCION DE SENDAS PEATONALES PASAJE EL ALAMO, COMUNA DE LOS ALAMOS</v>
          </cell>
          <cell r="I9897" t="str">
            <v>Proyecto Cerrado</v>
          </cell>
          <cell r="J9897">
            <v>42569</v>
          </cell>
          <cell r="K9897">
            <v>19663</v>
          </cell>
          <cell r="L9897">
            <v>1</v>
          </cell>
          <cell r="M9897" t="str">
            <v>Administración Directa</v>
          </cell>
          <cell r="N9897">
            <v>42735</v>
          </cell>
          <cell r="O9897">
            <v>43412632</v>
          </cell>
          <cell r="P9897">
            <v>43412632</v>
          </cell>
          <cell r="Q9897">
            <v>6</v>
          </cell>
          <cell r="R9897">
            <v>6</v>
          </cell>
          <cell r="S9897">
            <v>0</v>
          </cell>
          <cell r="T9897">
            <v>43412632</v>
          </cell>
        </row>
        <row r="9898">
          <cell r="G9898" t="str">
            <v>1-C-2016-930</v>
          </cell>
          <cell r="H9898" t="str">
            <v>MEJORAMIENTO Y CONSERVACION BORDE COSTERO COMUNA DE CHONCHI</v>
          </cell>
          <cell r="I9898" t="str">
            <v>Proyecto Cerrado</v>
          </cell>
          <cell r="J9898">
            <v>42569</v>
          </cell>
          <cell r="K9898">
            <v>19583</v>
          </cell>
          <cell r="L9898">
            <v>1</v>
          </cell>
          <cell r="M9898" t="str">
            <v>Administración Directa</v>
          </cell>
          <cell r="N9898">
            <v>42735</v>
          </cell>
          <cell r="O9898">
            <v>59797832</v>
          </cell>
          <cell r="P9898">
            <v>59797832</v>
          </cell>
          <cell r="Q9898">
            <v>4</v>
          </cell>
          <cell r="R9898">
            <v>4</v>
          </cell>
          <cell r="S9898">
            <v>0</v>
          </cell>
          <cell r="T9898">
            <v>59797832</v>
          </cell>
        </row>
        <row r="9899">
          <cell r="G9899" t="str">
            <v>1-C-2016-1119</v>
          </cell>
          <cell r="H9899" t="str">
            <v>CONSTRUCCION SS.HH. CORRALON MUNICIPAL</v>
          </cell>
          <cell r="I9899" t="str">
            <v>Proyecto Cerrado</v>
          </cell>
          <cell r="J9899">
            <v>42569</v>
          </cell>
          <cell r="K9899">
            <v>19512</v>
          </cell>
          <cell r="L9899">
            <v>1</v>
          </cell>
          <cell r="M9899" t="str">
            <v>Licitación y Contratación</v>
          </cell>
          <cell r="N9899">
            <v>43045</v>
          </cell>
          <cell r="O9899">
            <v>47523348</v>
          </cell>
          <cell r="P9899">
            <v>47158204</v>
          </cell>
          <cell r="Q9899">
            <v>1</v>
          </cell>
          <cell r="R9899">
            <v>1</v>
          </cell>
          <cell r="S9899">
            <v>365144</v>
          </cell>
          <cell r="T9899">
            <v>47158204</v>
          </cell>
        </row>
        <row r="9900">
          <cell r="G9900" t="str">
            <v>1-C-2016-707</v>
          </cell>
          <cell r="H9900" t="str">
            <v>MEJORAMIENTO NANO PLAZA CASTELLÓN</v>
          </cell>
          <cell r="I9900" t="str">
            <v>Proyecto Cerrado</v>
          </cell>
          <cell r="J9900">
            <v>42569</v>
          </cell>
          <cell r="K9900">
            <v>19537</v>
          </cell>
          <cell r="L9900">
            <v>1</v>
          </cell>
          <cell r="M9900" t="str">
            <v>Licitación y Contratación</v>
          </cell>
          <cell r="N9900">
            <v>42737</v>
          </cell>
          <cell r="O9900">
            <v>12187918</v>
          </cell>
          <cell r="P9900">
            <v>12187918</v>
          </cell>
          <cell r="Q9900">
            <v>1</v>
          </cell>
          <cell r="R9900">
            <v>1</v>
          </cell>
          <cell r="S9900">
            <v>0</v>
          </cell>
          <cell r="T9900">
            <v>12187918</v>
          </cell>
        </row>
        <row r="9901">
          <cell r="G9901" t="str">
            <v>1-C-2016-865</v>
          </cell>
          <cell r="H9901" t="str">
            <v>CONSERVACION PLAZOLETAS SECTOR SAN JAVIER</v>
          </cell>
          <cell r="I9901" t="str">
            <v>Proyecto Cerrado</v>
          </cell>
          <cell r="J9901">
            <v>42569</v>
          </cell>
          <cell r="K9901">
            <v>19582</v>
          </cell>
          <cell r="L9901">
            <v>1</v>
          </cell>
          <cell r="M9901" t="str">
            <v>Administración Directa</v>
          </cell>
          <cell r="N9901">
            <v>42704</v>
          </cell>
          <cell r="O9901">
            <v>59991113</v>
          </cell>
          <cell r="P9901">
            <v>59991113</v>
          </cell>
          <cell r="Q9901">
            <v>4</v>
          </cell>
          <cell r="R9901">
            <v>4</v>
          </cell>
          <cell r="S9901">
            <v>0</v>
          </cell>
          <cell r="T9901">
            <v>59991113</v>
          </cell>
        </row>
        <row r="9902">
          <cell r="G9902" t="str">
            <v>1-C-2016-853</v>
          </cell>
          <cell r="H9902" t="str">
            <v>CONSERVACIÓN ESPACIO PÚBLICO SECTOR PLAYA MAR BRAVA</v>
          </cell>
          <cell r="I9902" t="str">
            <v>Proyecto Cerrado</v>
          </cell>
          <cell r="J9902">
            <v>42569</v>
          </cell>
          <cell r="K9902">
            <v>19582</v>
          </cell>
          <cell r="L9902">
            <v>1</v>
          </cell>
          <cell r="M9902" t="str">
            <v>Administración Directa</v>
          </cell>
          <cell r="N9902">
            <v>42704</v>
          </cell>
          <cell r="O9902">
            <v>59720142</v>
          </cell>
          <cell r="P9902">
            <v>59720142</v>
          </cell>
          <cell r="Q9902">
            <v>4</v>
          </cell>
          <cell r="R9902">
            <v>4</v>
          </cell>
          <cell r="S9902">
            <v>0</v>
          </cell>
          <cell r="T9902">
            <v>59720142</v>
          </cell>
        </row>
        <row r="9903">
          <cell r="G9903" t="str">
            <v>1-B-2016-506</v>
          </cell>
          <cell r="H9903" t="str">
            <v>HABILITACION FARMACIA MUNICIPAL, PITRUFQUEN</v>
          </cell>
          <cell r="I9903" t="str">
            <v>Proyecto Cerrado</v>
          </cell>
          <cell r="J9903">
            <v>42569</v>
          </cell>
          <cell r="K9903" t="str">
            <v>E19579/2016</v>
          </cell>
          <cell r="L9903">
            <v>1</v>
          </cell>
          <cell r="M9903" t="str">
            <v>Licitación y Contratación</v>
          </cell>
          <cell r="N9903">
            <v>42730</v>
          </cell>
          <cell r="O9903">
            <v>18787000</v>
          </cell>
          <cell r="P9903">
            <v>19839356</v>
          </cell>
          <cell r="Q9903">
            <v>1</v>
          </cell>
          <cell r="R9903">
            <v>1</v>
          </cell>
          <cell r="S9903">
            <v>0</v>
          </cell>
          <cell r="T9903">
            <v>18787000</v>
          </cell>
        </row>
        <row r="9904">
          <cell r="G9904" t="str">
            <v>1-B-2016-499</v>
          </cell>
          <cell r="H9904" t="str">
            <v>MEJORAMIENTO CIRCULACIONES PEATONALES CEMENTERIO MUNICIPAL PATIOS A Y B, CURACAUTIN</v>
          </cell>
          <cell r="I9904" t="str">
            <v>Proyecto Cerrado</v>
          </cell>
          <cell r="J9904">
            <v>42569</v>
          </cell>
          <cell r="K9904" t="str">
            <v>E19579/2016</v>
          </cell>
          <cell r="L9904">
            <v>1</v>
          </cell>
          <cell r="M9904" t="str">
            <v>Administración Directa</v>
          </cell>
          <cell r="N9904">
            <v>42735</v>
          </cell>
          <cell r="O9904">
            <v>20499987</v>
          </cell>
          <cell r="P9904">
            <v>20499987</v>
          </cell>
          <cell r="Q9904">
            <v>1</v>
          </cell>
          <cell r="R9904">
            <v>1</v>
          </cell>
          <cell r="S9904">
            <v>0</v>
          </cell>
          <cell r="T9904">
            <v>20499987</v>
          </cell>
        </row>
        <row r="9905">
          <cell r="G9905" t="str">
            <v>1-B-2016-388</v>
          </cell>
          <cell r="H9905" t="str">
            <v>MEJORAMIENTO PLAZA POBLACION LA UNION</v>
          </cell>
          <cell r="I9905" t="str">
            <v>Proyecto Cerrado</v>
          </cell>
          <cell r="J9905">
            <v>42569</v>
          </cell>
          <cell r="K9905" t="str">
            <v>E19579/2016</v>
          </cell>
          <cell r="L9905">
            <v>1</v>
          </cell>
          <cell r="M9905" t="str">
            <v>Licitación y Contratación</v>
          </cell>
          <cell r="N9905">
            <v>42713</v>
          </cell>
          <cell r="O9905">
            <v>22500000</v>
          </cell>
          <cell r="P9905">
            <v>22442740</v>
          </cell>
          <cell r="Q9905">
            <v>1</v>
          </cell>
          <cell r="R9905">
            <v>1</v>
          </cell>
          <cell r="S9905">
            <v>0</v>
          </cell>
          <cell r="T9905">
            <v>22500000</v>
          </cell>
        </row>
        <row r="9906">
          <cell r="G9906" t="str">
            <v>1-B-2016-340</v>
          </cell>
          <cell r="H9906" t="str">
            <v>REPOSICIÓNDE DE VEREDAS CENTRO NUEVA TOLTEN POR AV. B. O'HIGGINS Y AV. SAN MARTÍN</v>
          </cell>
          <cell r="I9906" t="str">
            <v>Proyecto Cerrado</v>
          </cell>
          <cell r="J9906">
            <v>42569</v>
          </cell>
          <cell r="K9906" t="str">
            <v>E19579/2016</v>
          </cell>
          <cell r="L9906">
            <v>1</v>
          </cell>
          <cell r="M9906" t="str">
            <v>Licitación y Contratación</v>
          </cell>
          <cell r="N9906">
            <v>42797</v>
          </cell>
          <cell r="O9906">
            <v>27500167</v>
          </cell>
          <cell r="P9906">
            <v>24535871</v>
          </cell>
          <cell r="Q9906">
            <v>1</v>
          </cell>
          <cell r="R9906">
            <v>1</v>
          </cell>
          <cell r="S9906">
            <v>0</v>
          </cell>
          <cell r="T9906">
            <v>27500167</v>
          </cell>
        </row>
        <row r="9907">
          <cell r="G9907" t="str">
            <v>1-C-2016-348</v>
          </cell>
          <cell r="H9907" t="str">
            <v>MEJORAMIENTO AREAS VERDES CASCO URBANO</v>
          </cell>
          <cell r="I9907" t="str">
            <v>Proyecto Cerrado</v>
          </cell>
          <cell r="J9907">
            <v>42569</v>
          </cell>
          <cell r="K9907">
            <v>19515</v>
          </cell>
          <cell r="L9907">
            <v>1</v>
          </cell>
          <cell r="M9907" t="str">
            <v>Administración Directa</v>
          </cell>
          <cell r="N9907">
            <v>42834</v>
          </cell>
          <cell r="O9907">
            <v>54667171</v>
          </cell>
          <cell r="P9907">
            <v>54667171</v>
          </cell>
          <cell r="Q9907">
            <v>6</v>
          </cell>
          <cell r="R9907">
            <v>6</v>
          </cell>
          <cell r="S9907">
            <v>0</v>
          </cell>
          <cell r="T9907">
            <v>54667171</v>
          </cell>
        </row>
        <row r="9908">
          <cell r="G9908" t="str">
            <v>1-B-2016-314</v>
          </cell>
          <cell r="H9908" t="str">
            <v>MEJORAMIENTO AREA VERDE VILLA LOS RIOS DE VILCUN</v>
          </cell>
          <cell r="I9908" t="str">
            <v>Proyecto Cerrado</v>
          </cell>
          <cell r="J9908">
            <v>42569</v>
          </cell>
          <cell r="K9908" t="str">
            <v>E19579/2016</v>
          </cell>
          <cell r="L9908">
            <v>1</v>
          </cell>
          <cell r="M9908" t="str">
            <v>Licitación y Contratación</v>
          </cell>
          <cell r="N9908">
            <v>42718</v>
          </cell>
          <cell r="O9908">
            <v>23500000</v>
          </cell>
          <cell r="P9908">
            <v>23000000</v>
          </cell>
          <cell r="Q9908">
            <v>1</v>
          </cell>
          <cell r="R9908">
            <v>1</v>
          </cell>
          <cell r="S9908">
            <v>0</v>
          </cell>
          <cell r="T9908">
            <v>23500000</v>
          </cell>
        </row>
        <row r="9909">
          <cell r="G9909" t="str">
            <v>1-B-2016-308</v>
          </cell>
          <cell r="H9909" t="str">
            <v>MEJORAMIENTO PAVIMENTO CALLE ANFIÓN MUÑOZ Y DREN LOS MANANTIALES</v>
          </cell>
          <cell r="I9909" t="str">
            <v>Proyecto Cerrado</v>
          </cell>
          <cell r="J9909">
            <v>42569</v>
          </cell>
          <cell r="K9909" t="str">
            <v>E19757/2016</v>
          </cell>
          <cell r="L9909">
            <v>1</v>
          </cell>
          <cell r="M9909" t="str">
            <v>Licitación y Contratación</v>
          </cell>
          <cell r="N9909">
            <v>42803</v>
          </cell>
          <cell r="O9909">
            <v>7038174</v>
          </cell>
          <cell r="P9909">
            <v>7038174</v>
          </cell>
          <cell r="Q9909">
            <v>1</v>
          </cell>
          <cell r="R9909">
            <v>1</v>
          </cell>
          <cell r="S9909">
            <v>0</v>
          </cell>
          <cell r="T9909">
            <v>7038174</v>
          </cell>
        </row>
        <row r="9910">
          <cell r="G9910" t="str">
            <v>1-C-2016-314</v>
          </cell>
          <cell r="H9910" t="str">
            <v>REPOSICIÓN ACERAS SECTOR EL COLO Y AV. WERNER, TOMÉ</v>
          </cell>
          <cell r="I9910" t="str">
            <v>100% Girado</v>
          </cell>
          <cell r="J9910">
            <v>42569</v>
          </cell>
          <cell r="K9910">
            <v>19541</v>
          </cell>
          <cell r="L9910">
            <v>1</v>
          </cell>
          <cell r="M9910" t="str">
            <v>Administración Directa</v>
          </cell>
          <cell r="N9910">
            <v>42863</v>
          </cell>
          <cell r="O9910">
            <v>59993218</v>
          </cell>
          <cell r="P9910">
            <v>59993218</v>
          </cell>
          <cell r="Q9910">
            <v>5</v>
          </cell>
          <cell r="R9910">
            <v>5</v>
          </cell>
          <cell r="S9910">
            <v>0</v>
          </cell>
          <cell r="T9910">
            <v>59993218</v>
          </cell>
        </row>
        <row r="9911">
          <cell r="G9911" t="str">
            <v>1-C-2016-442</v>
          </cell>
          <cell r="H9911" t="str">
            <v>MEJORAMIENTO PLAZA DE ARMAS PENCAHUE</v>
          </cell>
          <cell r="I9911" t="str">
            <v>Proyecto Cerrado</v>
          </cell>
          <cell r="J9911">
            <v>42569</v>
          </cell>
          <cell r="K9911">
            <v>19517</v>
          </cell>
          <cell r="L9911">
            <v>1</v>
          </cell>
          <cell r="M9911" t="str">
            <v>Licitación y Contratación</v>
          </cell>
          <cell r="N9911">
            <v>42780</v>
          </cell>
          <cell r="O9911">
            <v>58300579</v>
          </cell>
          <cell r="P9911">
            <v>58297579</v>
          </cell>
          <cell r="Q9911">
            <v>1</v>
          </cell>
          <cell r="R9911">
            <v>1</v>
          </cell>
          <cell r="S9911">
            <v>3000</v>
          </cell>
          <cell r="T9911">
            <v>58297579</v>
          </cell>
        </row>
        <row r="9912">
          <cell r="G9912" t="str">
            <v>1-C-2016-366</v>
          </cell>
          <cell r="H9912" t="str">
            <v>MEJORAMIENTO DE ESPACIOS PUBLICO VILLA BICENTENARIO, CALLE CANCHA DE CARRERA Y CALLE ELIAS CONTRETAS</v>
          </cell>
          <cell r="I9912" t="str">
            <v>Proyecto Cerrado</v>
          </cell>
          <cell r="J9912">
            <v>42569</v>
          </cell>
          <cell r="K9912">
            <v>19528</v>
          </cell>
          <cell r="L9912">
            <v>1</v>
          </cell>
          <cell r="M9912" t="str">
            <v>Licitación y Contratación</v>
          </cell>
          <cell r="N9912">
            <v>42804</v>
          </cell>
          <cell r="O9912">
            <v>47816283</v>
          </cell>
          <cell r="P9912">
            <v>47816283</v>
          </cell>
          <cell r="Q9912">
            <v>1</v>
          </cell>
          <cell r="R9912">
            <v>1</v>
          </cell>
          <cell r="S9912">
            <v>0</v>
          </cell>
          <cell r="T9912">
            <v>47816283</v>
          </cell>
        </row>
        <row r="9913">
          <cell r="G9913" t="str">
            <v>1-C-2016-336</v>
          </cell>
          <cell r="H9913" t="str">
            <v>CONSTRUCCION DE VEREDAS EL PROGRESO</v>
          </cell>
          <cell r="I9913" t="str">
            <v>Proyecto Cerrado</v>
          </cell>
          <cell r="J9913">
            <v>42569</v>
          </cell>
          <cell r="K9913">
            <v>19535</v>
          </cell>
          <cell r="L9913">
            <v>1</v>
          </cell>
          <cell r="M9913" t="str">
            <v>Licitación y Contratación</v>
          </cell>
          <cell r="N9913">
            <v>42792</v>
          </cell>
          <cell r="O9913">
            <v>45737085</v>
          </cell>
          <cell r="P9913">
            <v>45701591</v>
          </cell>
          <cell r="Q9913">
            <v>1</v>
          </cell>
          <cell r="R9913">
            <v>1</v>
          </cell>
          <cell r="S9913">
            <v>35494</v>
          </cell>
          <cell r="T9913">
            <v>45701591</v>
          </cell>
        </row>
        <row r="9914">
          <cell r="G9914" t="str">
            <v>1-C-2016-180</v>
          </cell>
          <cell r="H9914" t="str">
            <v>ILUMINACIÓN PARADEROS EN LA COMUNA DE RINCONADA</v>
          </cell>
          <cell r="I9914" t="str">
            <v>Proyecto Cerrado</v>
          </cell>
          <cell r="J9914">
            <v>42569</v>
          </cell>
          <cell r="K9914">
            <v>19530</v>
          </cell>
          <cell r="L9914">
            <v>1</v>
          </cell>
          <cell r="M9914" t="str">
            <v>Licitación y Contratación</v>
          </cell>
          <cell r="N9914">
            <v>42710</v>
          </cell>
          <cell r="O9914">
            <v>41147135</v>
          </cell>
          <cell r="P9914">
            <v>37974087</v>
          </cell>
          <cell r="Q9914">
            <v>1</v>
          </cell>
          <cell r="R9914">
            <v>1</v>
          </cell>
          <cell r="S9914">
            <v>3173048</v>
          </cell>
          <cell r="T9914">
            <v>37974087</v>
          </cell>
        </row>
        <row r="9915">
          <cell r="G9915" t="str">
            <v>1-C-2016-165</v>
          </cell>
          <cell r="H9915" t="str">
            <v>MEJORAMIENTO MULTICANCHA ALTO ACONCAGUA,LOS ANDES</v>
          </cell>
          <cell r="I9915" t="str">
            <v>Proyecto Cerrado</v>
          </cell>
          <cell r="J9915">
            <v>42569</v>
          </cell>
          <cell r="K9915">
            <v>19525</v>
          </cell>
          <cell r="L9915">
            <v>1</v>
          </cell>
          <cell r="M9915" t="str">
            <v>Licitación y Contratación</v>
          </cell>
          <cell r="N9915">
            <v>42753</v>
          </cell>
          <cell r="O9915">
            <v>55927852</v>
          </cell>
          <cell r="P9915">
            <v>55927852</v>
          </cell>
          <cell r="Q9915">
            <v>1</v>
          </cell>
          <cell r="R9915">
            <v>1</v>
          </cell>
          <cell r="S9915">
            <v>0</v>
          </cell>
          <cell r="T9915">
            <v>55927852</v>
          </cell>
        </row>
        <row r="9916">
          <cell r="G9916" t="str">
            <v>1-C-2016-164</v>
          </cell>
          <cell r="H9916" t="str">
            <v>CONSTRUCCION PERGOLA DE FLORISTAS CEMENTERIO DE LOS ANDES</v>
          </cell>
          <cell r="I9916" t="str">
            <v>Proyecto Cerrado</v>
          </cell>
          <cell r="J9916">
            <v>42569</v>
          </cell>
          <cell r="K9916">
            <v>19525</v>
          </cell>
          <cell r="L9916">
            <v>1</v>
          </cell>
          <cell r="M9916" t="str">
            <v>Licitación y Contratación</v>
          </cell>
          <cell r="N9916">
            <v>42806</v>
          </cell>
          <cell r="O9916">
            <v>51719168</v>
          </cell>
          <cell r="P9916">
            <v>51719168</v>
          </cell>
          <cell r="Q9916">
            <v>1</v>
          </cell>
          <cell r="R9916">
            <v>1</v>
          </cell>
          <cell r="S9916">
            <v>0</v>
          </cell>
          <cell r="T9916">
            <v>51719168</v>
          </cell>
        </row>
        <row r="9917">
          <cell r="G9917" t="str">
            <v>1-C-2016-234</v>
          </cell>
          <cell r="H9917" t="str">
            <v>MEJORAMIENTO INTEGRAL MEJORAMIENTO GIMNASIO MUNICIPAL DE RAUCO, SECTOR RAUCO</v>
          </cell>
          <cell r="I9917" t="str">
            <v>Proyecto Cerrado</v>
          </cell>
          <cell r="J9917">
            <v>42569</v>
          </cell>
          <cell r="K9917">
            <v>19511</v>
          </cell>
          <cell r="L9917">
            <v>1</v>
          </cell>
          <cell r="M9917" t="str">
            <v>Licitación y Contratación</v>
          </cell>
          <cell r="N9917">
            <v>42713</v>
          </cell>
          <cell r="O9917">
            <v>58871767</v>
          </cell>
          <cell r="P9917">
            <v>58871767</v>
          </cell>
          <cell r="Q9917">
            <v>1</v>
          </cell>
          <cell r="R9917">
            <v>1</v>
          </cell>
          <cell r="S9917">
            <v>0</v>
          </cell>
          <cell r="T9917">
            <v>58871767</v>
          </cell>
        </row>
        <row r="9918">
          <cell r="G9918" t="str">
            <v>1-C-2016-63</v>
          </cell>
          <cell r="H9918" t="str">
            <v>REPOSICIÓN SEDE SOCIAL Nº1, CURACAVI</v>
          </cell>
          <cell r="I9918" t="str">
            <v>Proyecto Cerrado</v>
          </cell>
          <cell r="J9918">
            <v>42569</v>
          </cell>
          <cell r="K9918">
            <v>19518</v>
          </cell>
          <cell r="L9918">
            <v>1</v>
          </cell>
          <cell r="M9918" t="str">
            <v>Licitación y Contratación</v>
          </cell>
          <cell r="N9918">
            <v>42896</v>
          </cell>
          <cell r="O9918">
            <v>55549798</v>
          </cell>
          <cell r="P9918">
            <v>55549798</v>
          </cell>
          <cell r="Q9918">
            <v>1</v>
          </cell>
          <cell r="R9918">
            <v>1</v>
          </cell>
          <cell r="S9918">
            <v>0</v>
          </cell>
          <cell r="T9918">
            <v>55549798</v>
          </cell>
        </row>
        <row r="9919">
          <cell r="G9919" t="str">
            <v>1-C-2015-2024</v>
          </cell>
          <cell r="H9919" t="str">
            <v>CONSTRUCCION SKATE PARK COINAC, NACIMIENTO</v>
          </cell>
          <cell r="I9919" t="str">
            <v>Proyecto Cerrado</v>
          </cell>
          <cell r="J9919">
            <v>42569</v>
          </cell>
          <cell r="K9919">
            <v>19503</v>
          </cell>
          <cell r="L9919">
            <v>1</v>
          </cell>
          <cell r="M9919" t="str">
            <v>Licitación y Contratación</v>
          </cell>
          <cell r="N9919">
            <v>42875</v>
          </cell>
          <cell r="O9919">
            <v>59590409</v>
          </cell>
          <cell r="P9919">
            <v>59590409</v>
          </cell>
          <cell r="Q9919">
            <v>1</v>
          </cell>
          <cell r="R9919">
            <v>1</v>
          </cell>
          <cell r="S9919">
            <v>0</v>
          </cell>
          <cell r="T9919">
            <v>59590409</v>
          </cell>
        </row>
        <row r="9920">
          <cell r="G9920" t="str">
            <v>1-C-2015-2279</v>
          </cell>
          <cell r="H9920" t="str">
            <v>REPOSICIÓN DE ACERAS PASAJES, LOS TRICAHUES - LOS JILGUEROS, COMUNA DE HUECHURABA</v>
          </cell>
          <cell r="I9920" t="str">
            <v>Proyecto Cerrado</v>
          </cell>
          <cell r="J9920">
            <v>42569</v>
          </cell>
          <cell r="K9920">
            <v>19501</v>
          </cell>
          <cell r="L9920">
            <v>1</v>
          </cell>
          <cell r="M9920" t="str">
            <v>Licitación y Contratación</v>
          </cell>
          <cell r="N9920">
            <v>43241</v>
          </cell>
          <cell r="O9920">
            <v>58377535</v>
          </cell>
          <cell r="P9920">
            <v>56992133</v>
          </cell>
          <cell r="Q9920">
            <v>1</v>
          </cell>
          <cell r="R9920">
            <v>1</v>
          </cell>
          <cell r="S9920">
            <v>1385402</v>
          </cell>
          <cell r="T9920">
            <v>56992133</v>
          </cell>
        </row>
        <row r="9921">
          <cell r="G9921" t="str">
            <v>1-C-2015-2278</v>
          </cell>
          <cell r="H9921" t="str">
            <v>REPOSICIÓN DE ACERAS PASAJES, LOS CAIQUENES - LOS CHOROYES, COMUNA DE HUECHURABA</v>
          </cell>
          <cell r="I9921" t="str">
            <v>Proyecto Cerrado</v>
          </cell>
          <cell r="J9921">
            <v>42569</v>
          </cell>
          <cell r="K9921">
            <v>19501</v>
          </cell>
          <cell r="L9921">
            <v>1</v>
          </cell>
          <cell r="M9921" t="str">
            <v>Licitación y Contratación</v>
          </cell>
          <cell r="N9921">
            <v>43241</v>
          </cell>
          <cell r="O9921">
            <v>58086749</v>
          </cell>
          <cell r="P9921">
            <v>54924345</v>
          </cell>
          <cell r="Q9921">
            <v>1</v>
          </cell>
          <cell r="R9921">
            <v>1</v>
          </cell>
          <cell r="S9921">
            <v>3162404</v>
          </cell>
          <cell r="T9921">
            <v>54924345</v>
          </cell>
        </row>
        <row r="9922">
          <cell r="G9922" t="str">
            <v>1-C-2015-1852</v>
          </cell>
          <cell r="H9922" t="str">
            <v>CONSTRUCCION DE SEDE SOCIAL LOS POETAS</v>
          </cell>
          <cell r="I9922" t="str">
            <v>Proyecto Cerrado</v>
          </cell>
          <cell r="J9922">
            <v>42569</v>
          </cell>
          <cell r="K9922">
            <v>19495</v>
          </cell>
          <cell r="L9922">
            <v>1</v>
          </cell>
          <cell r="M9922" t="str">
            <v>Licitación y Contratación</v>
          </cell>
          <cell r="N9922">
            <v>42835</v>
          </cell>
          <cell r="O9922">
            <v>57245480</v>
          </cell>
          <cell r="P9922">
            <v>57245480</v>
          </cell>
          <cell r="Q9922">
            <v>1</v>
          </cell>
          <cell r="R9922">
            <v>1</v>
          </cell>
          <cell r="S9922">
            <v>0</v>
          </cell>
          <cell r="T9922">
            <v>57245480</v>
          </cell>
        </row>
        <row r="9923">
          <cell r="G9923" t="str">
            <v>1-C-2015-1382</v>
          </cell>
          <cell r="H9923" t="str">
            <v>REPOSICION SISTEMA DE ILUMINACION PLAZA CHILE CARAHUE</v>
          </cell>
          <cell r="I9923" t="str">
            <v>Proyecto Cerrado</v>
          </cell>
          <cell r="J9923">
            <v>42569</v>
          </cell>
          <cell r="K9923">
            <v>19536</v>
          </cell>
          <cell r="L9923">
            <v>1</v>
          </cell>
          <cell r="M9923" t="str">
            <v>Licitación y Contratación</v>
          </cell>
          <cell r="N9923">
            <v>43047</v>
          </cell>
          <cell r="O9923">
            <v>59817750</v>
          </cell>
          <cell r="P9923">
            <v>59817748</v>
          </cell>
          <cell r="Q9923">
            <v>1</v>
          </cell>
          <cell r="R9923">
            <v>1</v>
          </cell>
          <cell r="S9923">
            <v>2</v>
          </cell>
          <cell r="T9923">
            <v>59817748</v>
          </cell>
        </row>
        <row r="9924">
          <cell r="G9924" t="str">
            <v>1-C-2015-1326</v>
          </cell>
          <cell r="H9924" t="str">
            <v>CONSTRUCCIÓN SEDE SOCIAL SECTOR LA RED</v>
          </cell>
          <cell r="I9924" t="str">
            <v>Proyecto Cerrado</v>
          </cell>
          <cell r="J9924">
            <v>42569</v>
          </cell>
          <cell r="K9924">
            <v>19495</v>
          </cell>
          <cell r="L9924">
            <v>1</v>
          </cell>
          <cell r="M9924" t="str">
            <v>Licitación y Contratación</v>
          </cell>
          <cell r="N9924">
            <v>42842</v>
          </cell>
          <cell r="O9924">
            <v>56982229</v>
          </cell>
          <cell r="P9924">
            <v>56982229</v>
          </cell>
          <cell r="Q9924">
            <v>1</v>
          </cell>
          <cell r="R9924">
            <v>1</v>
          </cell>
          <cell r="S9924">
            <v>0</v>
          </cell>
          <cell r="T9924">
            <v>56982229</v>
          </cell>
        </row>
        <row r="9925">
          <cell r="G9925" t="str">
            <v>1-C-2015-1370</v>
          </cell>
          <cell r="H9925" t="str">
            <v>CONSTRUCCION PLAZA LOS ALBATROS</v>
          </cell>
          <cell r="I9925" t="str">
            <v>Proyecto Cerrado</v>
          </cell>
          <cell r="J9925">
            <v>42569</v>
          </cell>
          <cell r="K9925">
            <v>19499</v>
          </cell>
          <cell r="L9925">
            <v>1</v>
          </cell>
          <cell r="M9925" t="str">
            <v>Licitación y Contratación</v>
          </cell>
          <cell r="N9925">
            <v>42803</v>
          </cell>
          <cell r="O9925">
            <v>58749467</v>
          </cell>
          <cell r="P9925">
            <v>58749467</v>
          </cell>
          <cell r="Q9925">
            <v>1</v>
          </cell>
          <cell r="R9925">
            <v>1</v>
          </cell>
          <cell r="S9925">
            <v>0</v>
          </cell>
          <cell r="T9925">
            <v>58749467</v>
          </cell>
        </row>
        <row r="9926">
          <cell r="G9926" t="str">
            <v>1-C-2015-164</v>
          </cell>
          <cell r="H9926" t="str">
            <v>MEJORAMIENTO PLAZA ARTURO PRAT</v>
          </cell>
          <cell r="I9926" t="str">
            <v>Proyecto Cerrado</v>
          </cell>
          <cell r="J9926">
            <v>42569</v>
          </cell>
          <cell r="K9926">
            <v>19502</v>
          </cell>
          <cell r="L9926">
            <v>1</v>
          </cell>
          <cell r="M9926" t="str">
            <v>Licitación y Contratación</v>
          </cell>
          <cell r="N9926">
            <v>42822</v>
          </cell>
          <cell r="O9926">
            <v>16542013</v>
          </cell>
          <cell r="P9926">
            <v>16542013</v>
          </cell>
          <cell r="Q9926">
            <v>1</v>
          </cell>
          <cell r="R9926">
            <v>1</v>
          </cell>
          <cell r="S9926">
            <v>0</v>
          </cell>
          <cell r="T9926">
            <v>16542013</v>
          </cell>
        </row>
        <row r="9927">
          <cell r="G9927" t="str">
            <v>1-C-2015-158</v>
          </cell>
          <cell r="H9927" t="str">
            <v>MEJORAMIENTO PLAZA 11 DE SEPTIEMBRE</v>
          </cell>
          <cell r="I9927" t="str">
            <v>Proyecto Cerrado</v>
          </cell>
          <cell r="J9927">
            <v>42569</v>
          </cell>
          <cell r="K9927">
            <v>19502</v>
          </cell>
          <cell r="L9927">
            <v>1</v>
          </cell>
          <cell r="M9927" t="str">
            <v>Licitación y Contratación</v>
          </cell>
          <cell r="N9927">
            <v>42832</v>
          </cell>
          <cell r="O9927">
            <v>41830578</v>
          </cell>
          <cell r="P9927">
            <v>41830578</v>
          </cell>
          <cell r="Q9927">
            <v>1</v>
          </cell>
          <cell r="R9927">
            <v>1</v>
          </cell>
          <cell r="S9927">
            <v>0</v>
          </cell>
          <cell r="T9927">
            <v>41830578</v>
          </cell>
        </row>
        <row r="9928">
          <cell r="G9928" t="str">
            <v>1-C-2014-1726</v>
          </cell>
          <cell r="H9928" t="str">
            <v>CONSTRUCCION DE VEREDAS EL PRADO Y EL PRADO VERDE, COMUNA SAN PEDRO</v>
          </cell>
          <cell r="I9928" t="str">
            <v>Proyecto Dejado sin Efecto</v>
          </cell>
          <cell r="J9928">
            <v>42569</v>
          </cell>
          <cell r="K9928">
            <v>19531</v>
          </cell>
          <cell r="L9928">
            <v>1</v>
          </cell>
          <cell r="M9928" t="str">
            <v>no definida</v>
          </cell>
          <cell r="N9928" t="str">
            <v>no definida</v>
          </cell>
          <cell r="O9928">
            <v>47197334</v>
          </cell>
          <cell r="P9928">
            <v>0</v>
          </cell>
          <cell r="Q9928">
            <v>0</v>
          </cell>
          <cell r="R9928">
            <v>0</v>
          </cell>
          <cell r="S9928">
            <v>0</v>
          </cell>
          <cell r="T9928">
            <v>47197334</v>
          </cell>
        </row>
        <row r="9929">
          <cell r="G9929" t="str">
            <v>1-C-2014-2023</v>
          </cell>
          <cell r="H9929" t="str">
            <v>CONSTRUCCIÓN NUEVAS ACERAS CALLE TORIBIO LARRAÍN PONIENTE</v>
          </cell>
          <cell r="I9929" t="str">
            <v>Proyecto Cerrado</v>
          </cell>
          <cell r="J9929">
            <v>42569</v>
          </cell>
          <cell r="K9929">
            <v>19496</v>
          </cell>
          <cell r="L9929">
            <v>1</v>
          </cell>
          <cell r="M9929" t="str">
            <v>Licitación y Contratación</v>
          </cell>
          <cell r="N9929">
            <v>42865</v>
          </cell>
          <cell r="O9929">
            <v>49422132</v>
          </cell>
          <cell r="P9929">
            <v>49306944</v>
          </cell>
          <cell r="Q9929">
            <v>1</v>
          </cell>
          <cell r="R9929">
            <v>1</v>
          </cell>
          <cell r="S9929">
            <v>115188</v>
          </cell>
          <cell r="T9929">
            <v>49306944</v>
          </cell>
        </row>
        <row r="9930">
          <cell r="G9930" t="str">
            <v>1-C-2014-2022</v>
          </cell>
          <cell r="H9930" t="str">
            <v>CONSTRUCCIÓN NUEVAS ACERAS CALLE TORIBIO LARRAÍN ORIENTE</v>
          </cell>
          <cell r="I9930" t="str">
            <v>Proyecto Cerrado</v>
          </cell>
          <cell r="J9930">
            <v>42569</v>
          </cell>
          <cell r="K9930">
            <v>19496</v>
          </cell>
          <cell r="L9930">
            <v>1</v>
          </cell>
          <cell r="M9930" t="str">
            <v>Licitación y Contratación</v>
          </cell>
          <cell r="N9930">
            <v>42820</v>
          </cell>
          <cell r="O9930">
            <v>49929185</v>
          </cell>
          <cell r="P9930">
            <v>49929185</v>
          </cell>
          <cell r="Q9930">
            <v>1</v>
          </cell>
          <cell r="R9930">
            <v>1</v>
          </cell>
          <cell r="S9930">
            <v>0</v>
          </cell>
          <cell r="T9930">
            <v>49929185</v>
          </cell>
        </row>
        <row r="9931">
          <cell r="G9931" t="str">
            <v>1-C-2014-2660</v>
          </cell>
          <cell r="H9931" t="str">
            <v>AMPLIACION Y MEJORAMIENTO HOGAR DE ANCIANOS SAN NICOLAS DE TOLENTINO</v>
          </cell>
          <cell r="I9931" t="str">
            <v>Proyecto Cerrado</v>
          </cell>
          <cell r="J9931">
            <v>42569</v>
          </cell>
          <cell r="K9931">
            <v>19550</v>
          </cell>
          <cell r="L9931">
            <v>1</v>
          </cell>
          <cell r="M9931" t="str">
            <v>Licitación y Contratación</v>
          </cell>
          <cell r="N9931">
            <v>42914</v>
          </cell>
          <cell r="O9931">
            <v>59710392</v>
          </cell>
          <cell r="P9931">
            <v>59710392</v>
          </cell>
          <cell r="Q9931">
            <v>1</v>
          </cell>
          <cell r="R9931">
            <v>1</v>
          </cell>
          <cell r="S9931">
            <v>0</v>
          </cell>
          <cell r="T9931">
            <v>59710392</v>
          </cell>
        </row>
        <row r="9932">
          <cell r="G9932" t="str">
            <v>1-C-2014-855</v>
          </cell>
          <cell r="H9932" t="str">
            <v>CONSTRUCCION SEDE SOCIAL AGRUPADIS</v>
          </cell>
          <cell r="I9932" t="str">
            <v>Proyecto Cerrado</v>
          </cell>
          <cell r="J9932">
            <v>42569</v>
          </cell>
          <cell r="K9932">
            <v>19538</v>
          </cell>
          <cell r="L9932">
            <v>1</v>
          </cell>
          <cell r="M9932" t="str">
            <v>Licitación y Contratación</v>
          </cell>
          <cell r="N9932">
            <v>42699</v>
          </cell>
          <cell r="O9932">
            <v>58175299</v>
          </cell>
          <cell r="P9932">
            <v>58175299</v>
          </cell>
          <cell r="Q9932">
            <v>1</v>
          </cell>
          <cell r="R9932">
            <v>1</v>
          </cell>
          <cell r="S9932">
            <v>0</v>
          </cell>
          <cell r="T9932">
            <v>58175299</v>
          </cell>
        </row>
        <row r="9933">
          <cell r="G9933" t="str">
            <v>1-C-2014-106</v>
          </cell>
          <cell r="H9933" t="str">
            <v>REPOSICIÓN SEDE SOCIAL, LOCALIDAD DE LOS CHOROS</v>
          </cell>
          <cell r="I9933" t="str">
            <v>Proyecto Cerrado</v>
          </cell>
          <cell r="J9933">
            <v>42569</v>
          </cell>
          <cell r="K9933">
            <v>16491</v>
          </cell>
          <cell r="L9933">
            <v>1</v>
          </cell>
          <cell r="M9933" t="str">
            <v>Licitación y Contratación</v>
          </cell>
          <cell r="N9933">
            <v>42805</v>
          </cell>
          <cell r="O9933">
            <v>49960000</v>
          </cell>
          <cell r="P9933">
            <v>49960000</v>
          </cell>
          <cell r="Q9933">
            <v>1</v>
          </cell>
          <cell r="R9933">
            <v>1</v>
          </cell>
          <cell r="S9933">
            <v>0</v>
          </cell>
          <cell r="T9933">
            <v>49960000</v>
          </cell>
        </row>
        <row r="9934">
          <cell r="G9934" t="str">
            <v>1-B-2016-491</v>
          </cell>
          <cell r="H9934" t="str">
            <v>12.- CONSTRUCCIÓN MURO DE CONTENCIÓN CALLEJÓN REBOLLEDO CON CALLE DURAN.</v>
          </cell>
          <cell r="I9934" t="str">
            <v>En Ejecución</v>
          </cell>
          <cell r="J9934">
            <v>42565</v>
          </cell>
          <cell r="K9934">
            <v>19363</v>
          </cell>
          <cell r="L9934">
            <v>1</v>
          </cell>
          <cell r="M9934" t="str">
            <v>Administración Directa</v>
          </cell>
          <cell r="N9934">
            <v>42735</v>
          </cell>
          <cell r="O9934">
            <v>59120452</v>
          </cell>
          <cell r="P9934">
            <v>59120452</v>
          </cell>
          <cell r="Q9934">
            <v>6</v>
          </cell>
          <cell r="R9934">
            <v>6</v>
          </cell>
          <cell r="S9934">
            <v>0</v>
          </cell>
          <cell r="T9934">
            <v>59120452</v>
          </cell>
        </row>
        <row r="9935">
          <cell r="G9935" t="str">
            <v>1-B-2016-489</v>
          </cell>
          <cell r="H9935" t="str">
            <v>10.- MEJORAMIENTO PLAZOLETA PATAGONES.</v>
          </cell>
          <cell r="I9935" t="str">
            <v>En Ejecución</v>
          </cell>
          <cell r="J9935">
            <v>42565</v>
          </cell>
          <cell r="K9935">
            <v>19449</v>
          </cell>
          <cell r="L9935">
            <v>1</v>
          </cell>
          <cell r="M9935" t="str">
            <v>Administración Directa</v>
          </cell>
          <cell r="N9935">
            <v>43577</v>
          </cell>
          <cell r="O9935">
            <v>59005823</v>
          </cell>
          <cell r="P9935">
            <v>59005823</v>
          </cell>
          <cell r="Q9935">
            <v>6</v>
          </cell>
          <cell r="R9935">
            <v>6</v>
          </cell>
          <cell r="S9935">
            <v>0</v>
          </cell>
          <cell r="T9935">
            <v>59005823</v>
          </cell>
        </row>
        <row r="9936">
          <cell r="G9936" t="str">
            <v>1-B-2016-488</v>
          </cell>
          <cell r="H9936" t="str">
            <v>9.- MEJORAMIENTO ESTERO PASO SECO NORTE.</v>
          </cell>
          <cell r="I9936" t="str">
            <v>En Ejecución</v>
          </cell>
          <cell r="J9936">
            <v>42565</v>
          </cell>
          <cell r="K9936">
            <v>19449</v>
          </cell>
          <cell r="L9936">
            <v>1</v>
          </cell>
          <cell r="M9936" t="str">
            <v>Administración Directa</v>
          </cell>
          <cell r="N9936">
            <v>42735</v>
          </cell>
          <cell r="O9936">
            <v>59005823</v>
          </cell>
          <cell r="P9936">
            <v>59005823</v>
          </cell>
          <cell r="Q9936">
            <v>6</v>
          </cell>
          <cell r="R9936">
            <v>6</v>
          </cell>
          <cell r="S9936">
            <v>0</v>
          </cell>
          <cell r="T9936">
            <v>59005823</v>
          </cell>
        </row>
        <row r="9937">
          <cell r="G9937" t="str">
            <v>1-B-2016-483</v>
          </cell>
          <cell r="H9937" t="str">
            <v>4.- MEJORAMIENTO AVENIDA ESCUADRÓN, ENTRE CAMINO VIEJO, CALLE UNO Y CALLE TRES.</v>
          </cell>
          <cell r="I9937" t="str">
            <v>En Ejecución</v>
          </cell>
          <cell r="J9937">
            <v>42565</v>
          </cell>
          <cell r="K9937">
            <v>19449</v>
          </cell>
          <cell r="L9937">
            <v>1</v>
          </cell>
          <cell r="M9937" t="str">
            <v>Administración Directa</v>
          </cell>
          <cell r="N9937">
            <v>42735</v>
          </cell>
          <cell r="O9937">
            <v>59005823</v>
          </cell>
          <cell r="P9937">
            <v>59005823</v>
          </cell>
          <cell r="Q9937">
            <v>6</v>
          </cell>
          <cell r="R9937">
            <v>6</v>
          </cell>
          <cell r="S9937">
            <v>0</v>
          </cell>
          <cell r="T9937">
            <v>59005823</v>
          </cell>
        </row>
        <row r="9938">
          <cell r="G9938" t="str">
            <v>1-B-2016-416</v>
          </cell>
          <cell r="H9938" t="str">
            <v>REPOSICION VEREDAS CALLE M. MONTT ENTRE CRUZ ALTA Y SERRANO</v>
          </cell>
          <cell r="I9938" t="str">
            <v>Proyecto Cerrado</v>
          </cell>
          <cell r="J9938">
            <v>42565</v>
          </cell>
          <cell r="K9938">
            <v>19214</v>
          </cell>
          <cell r="L9938">
            <v>1</v>
          </cell>
          <cell r="M9938" t="str">
            <v>Administración Directa</v>
          </cell>
          <cell r="N9938">
            <v>42735</v>
          </cell>
          <cell r="O9938">
            <v>54624769</v>
          </cell>
          <cell r="P9938">
            <v>54624769</v>
          </cell>
          <cell r="Q9938">
            <v>6</v>
          </cell>
          <cell r="R9938">
            <v>6</v>
          </cell>
          <cell r="S9938">
            <v>0</v>
          </cell>
          <cell r="T9938">
            <v>54624769</v>
          </cell>
        </row>
        <row r="9939">
          <cell r="G9939" t="str">
            <v>1-B-2016-415</v>
          </cell>
          <cell r="H9939" t="str">
            <v>REPOSICION VEREDAS EFRAIN ZENTENO DESDE PUENTE A CALLE INES DE SUAREZ</v>
          </cell>
          <cell r="I9939" t="str">
            <v>Proyecto Cerrado</v>
          </cell>
          <cell r="J9939">
            <v>42565</v>
          </cell>
          <cell r="K9939">
            <v>19214</v>
          </cell>
          <cell r="L9939">
            <v>1</v>
          </cell>
          <cell r="M9939" t="str">
            <v>Administración Directa</v>
          </cell>
          <cell r="N9939">
            <v>42735</v>
          </cell>
          <cell r="O9939">
            <v>54624769</v>
          </cell>
          <cell r="P9939">
            <v>54624769</v>
          </cell>
          <cell r="Q9939">
            <v>6</v>
          </cell>
          <cell r="R9939">
            <v>6</v>
          </cell>
          <cell r="S9939">
            <v>0</v>
          </cell>
          <cell r="T9939">
            <v>54624769</v>
          </cell>
        </row>
        <row r="9940">
          <cell r="G9940" t="str">
            <v>1-B-2016-414</v>
          </cell>
          <cell r="H9940" t="str">
            <v>CONSTRUCCION VEREDAS ACCESO OFICINAS PMU DE EMPLEO, AVENIDA RAMON ZAMORA ALTURA N° 03</v>
          </cell>
          <cell r="I9940" t="str">
            <v>Proyecto Cerrado</v>
          </cell>
          <cell r="J9940">
            <v>42565</v>
          </cell>
          <cell r="K9940">
            <v>19214</v>
          </cell>
          <cell r="L9940">
            <v>1</v>
          </cell>
          <cell r="M9940" t="str">
            <v>Administración Directa</v>
          </cell>
          <cell r="N9940">
            <v>42735</v>
          </cell>
          <cell r="O9940">
            <v>54624769</v>
          </cell>
          <cell r="P9940">
            <v>54624769</v>
          </cell>
          <cell r="Q9940">
            <v>6</v>
          </cell>
          <cell r="R9940">
            <v>6</v>
          </cell>
          <cell r="S9940">
            <v>0</v>
          </cell>
          <cell r="T9940">
            <v>54624769</v>
          </cell>
        </row>
        <row r="9941">
          <cell r="G9941" t="str">
            <v>1-B-2016-304</v>
          </cell>
          <cell r="H9941" t="str">
            <v>DEMARCACION VIAL, CERRO ALTO, LOS ALAMOS</v>
          </cell>
          <cell r="I9941" t="str">
            <v>Proyecto Cerrado</v>
          </cell>
          <cell r="J9941">
            <v>42565</v>
          </cell>
          <cell r="K9941">
            <v>19363</v>
          </cell>
          <cell r="L9941">
            <v>1</v>
          </cell>
          <cell r="M9941" t="str">
            <v>Administración Directa</v>
          </cell>
          <cell r="N9941">
            <v>42735</v>
          </cell>
          <cell r="O9941">
            <v>44677111</v>
          </cell>
          <cell r="P9941">
            <v>44677111</v>
          </cell>
          <cell r="Q9941">
            <v>6</v>
          </cell>
          <cell r="R9941">
            <v>6</v>
          </cell>
          <cell r="S9941">
            <v>0</v>
          </cell>
          <cell r="T9941">
            <v>44677111</v>
          </cell>
        </row>
        <row r="9942">
          <cell r="G9942" t="str">
            <v>1-B-2016-296</v>
          </cell>
          <cell r="H9942" t="str">
            <v>DEMARCACION VIAL LOS ALAMOS</v>
          </cell>
          <cell r="I9942" t="str">
            <v>Proyecto Cerrado</v>
          </cell>
          <cell r="J9942">
            <v>42565</v>
          </cell>
          <cell r="K9942">
            <v>19314</v>
          </cell>
          <cell r="L9942">
            <v>1</v>
          </cell>
          <cell r="M9942" t="str">
            <v>Administración Directa</v>
          </cell>
          <cell r="N9942">
            <v>42735</v>
          </cell>
          <cell r="O9942">
            <v>45190747</v>
          </cell>
          <cell r="P9942">
            <v>45190747</v>
          </cell>
          <cell r="Q9942">
            <v>6</v>
          </cell>
          <cell r="R9942">
            <v>6</v>
          </cell>
          <cell r="S9942">
            <v>0</v>
          </cell>
          <cell r="T9942">
            <v>45190747</v>
          </cell>
        </row>
        <row r="9943">
          <cell r="G9943" t="str">
            <v>1-B-2016-294</v>
          </cell>
          <cell r="H9943" t="str">
            <v>CONSTRUCCION DE VEREDA CALLE D. DE ALMAGRO, SECTOR ESCUELA ANTIHUALA, LOS ALAMOS</v>
          </cell>
          <cell r="I9943" t="str">
            <v>Proyecto Cerrado</v>
          </cell>
          <cell r="J9943">
            <v>42565</v>
          </cell>
          <cell r="K9943">
            <v>19449</v>
          </cell>
          <cell r="L9943">
            <v>1</v>
          </cell>
          <cell r="M9943" t="str">
            <v>Administración Directa</v>
          </cell>
          <cell r="N9943">
            <v>42735</v>
          </cell>
          <cell r="O9943">
            <v>44857111</v>
          </cell>
          <cell r="P9943">
            <v>44857111</v>
          </cell>
          <cell r="Q9943">
            <v>6</v>
          </cell>
          <cell r="R9943">
            <v>6</v>
          </cell>
          <cell r="S9943">
            <v>0</v>
          </cell>
          <cell r="T9943">
            <v>44857111</v>
          </cell>
        </row>
        <row r="9944">
          <cell r="G9944" t="str">
            <v>1-B-2016-291</v>
          </cell>
          <cell r="H9944" t="str">
            <v>CONSTRUCCION DE MACETEROS COLGANTES ORNAMENTALES AV. DIEGO PORTALES, CERRO ALTO, LOS ALAMOS</v>
          </cell>
          <cell r="I9944" t="str">
            <v>Proyecto Cerrado</v>
          </cell>
          <cell r="J9944">
            <v>42565</v>
          </cell>
          <cell r="K9944">
            <v>19230</v>
          </cell>
          <cell r="L9944">
            <v>1</v>
          </cell>
          <cell r="M9944" t="str">
            <v>Administración Directa</v>
          </cell>
          <cell r="N9944">
            <v>42735</v>
          </cell>
          <cell r="O9944">
            <v>45409284</v>
          </cell>
          <cell r="P9944">
            <v>45409284</v>
          </cell>
          <cell r="Q9944">
            <v>6</v>
          </cell>
          <cell r="R9944">
            <v>6</v>
          </cell>
          <cell r="S9944">
            <v>0</v>
          </cell>
          <cell r="T9944">
            <v>45409284</v>
          </cell>
        </row>
        <row r="9945">
          <cell r="G9945" t="str">
            <v>1-B-2016-267</v>
          </cell>
          <cell r="H9945" t="str">
            <v>CONSTRUCCION DE VEREDAS EN VICTORIA</v>
          </cell>
          <cell r="I9945" t="str">
            <v>Proyecto Cerrado</v>
          </cell>
          <cell r="J9945">
            <v>42565</v>
          </cell>
          <cell r="K9945" t="str">
            <v>E19212/2016</v>
          </cell>
          <cell r="L9945">
            <v>1</v>
          </cell>
          <cell r="M9945" t="str">
            <v>Administración Directa</v>
          </cell>
          <cell r="N9945">
            <v>42681</v>
          </cell>
          <cell r="O9945">
            <v>11201138</v>
          </cell>
          <cell r="P9945">
            <v>11201138</v>
          </cell>
          <cell r="Q9945">
            <v>4</v>
          </cell>
          <cell r="R9945">
            <v>4</v>
          </cell>
          <cell r="S9945">
            <v>0</v>
          </cell>
          <cell r="T9945">
            <v>11201138</v>
          </cell>
        </row>
        <row r="9946">
          <cell r="G9946" t="str">
            <v>1-B-2016-238</v>
          </cell>
          <cell r="H9946" t="str">
            <v>RECUPERACIÓN ESPACIOS PÚBLICOS AVENIDA BERNARDO O'HIGGINS, PUCÓN</v>
          </cell>
          <cell r="I9946" t="str">
            <v>Proyecto Cerrado</v>
          </cell>
          <cell r="J9946">
            <v>42565</v>
          </cell>
          <cell r="K9946" t="str">
            <v>E19212/2016</v>
          </cell>
          <cell r="L9946">
            <v>1</v>
          </cell>
          <cell r="M9946" t="str">
            <v>Administración Directa</v>
          </cell>
          <cell r="N9946">
            <v>42656</v>
          </cell>
          <cell r="O9946">
            <v>23500000</v>
          </cell>
          <cell r="P9946">
            <v>23500000</v>
          </cell>
          <cell r="Q9946">
            <v>3</v>
          </cell>
          <cell r="R9946">
            <v>3</v>
          </cell>
          <cell r="S9946">
            <v>0</v>
          </cell>
          <cell r="T9946">
            <v>23500000</v>
          </cell>
        </row>
        <row r="9947">
          <cell r="G9947" t="str">
            <v>1-B-2016-182</v>
          </cell>
          <cell r="H9947" t="str">
            <v>MEJORAMIENTO SEDE COMUNITARIA VILLA CRUCERO</v>
          </cell>
          <cell r="I9947" t="str">
            <v>Proyecto Cerrado</v>
          </cell>
          <cell r="J9947">
            <v>42565</v>
          </cell>
          <cell r="K9947">
            <v>19371</v>
          </cell>
          <cell r="L9947">
            <v>1</v>
          </cell>
          <cell r="M9947" t="str">
            <v>Licitación y Contratación</v>
          </cell>
          <cell r="N9947">
            <v>42720</v>
          </cell>
          <cell r="O9947">
            <v>14823098</v>
          </cell>
          <cell r="P9947">
            <v>14823046</v>
          </cell>
          <cell r="Q9947">
            <v>1</v>
          </cell>
          <cell r="R9947">
            <v>1</v>
          </cell>
          <cell r="S9947">
            <v>0</v>
          </cell>
          <cell r="T9947">
            <v>14823098</v>
          </cell>
        </row>
        <row r="9948">
          <cell r="G9948" t="str">
            <v>1-B-2016-557</v>
          </cell>
          <cell r="H9948" t="str">
            <v>MEJORAMIENTO PAVIMENTOS DE MADERA PASEO PLAZA PRAT</v>
          </cell>
          <cell r="I9948" t="str">
            <v>Proyecto Cerrado</v>
          </cell>
          <cell r="J9948">
            <v>42565</v>
          </cell>
          <cell r="K9948" t="str">
            <v>E19244/2016</v>
          </cell>
          <cell r="L9948">
            <v>1</v>
          </cell>
          <cell r="M9948" t="str">
            <v>Administración Directa</v>
          </cell>
          <cell r="N9948">
            <v>42946</v>
          </cell>
          <cell r="O9948">
            <v>32494549</v>
          </cell>
          <cell r="P9948">
            <v>32494549</v>
          </cell>
          <cell r="Q9948">
            <v>5</v>
          </cell>
          <cell r="R9948">
            <v>5</v>
          </cell>
          <cell r="S9948">
            <v>0</v>
          </cell>
          <cell r="T9948">
            <v>32494549</v>
          </cell>
        </row>
        <row r="9949">
          <cell r="G9949" t="str">
            <v>1-B-2016-556</v>
          </cell>
          <cell r="H9949" t="str">
            <v>MEJORAMIENTO PAVIMENTOS DE MADERA PASEO BAQUEDANO, ZEGERS - GOROSTIAGA</v>
          </cell>
          <cell r="I9949" t="str">
            <v>Proyecto Cerrado</v>
          </cell>
          <cell r="J9949">
            <v>42565</v>
          </cell>
          <cell r="K9949" t="str">
            <v>E19244/2016</v>
          </cell>
          <cell r="L9949">
            <v>1</v>
          </cell>
          <cell r="M9949" t="str">
            <v>Administración Directa</v>
          </cell>
          <cell r="N9949">
            <v>43561</v>
          </cell>
          <cell r="O9949">
            <v>37014549</v>
          </cell>
          <cell r="P9949">
            <v>37014549</v>
          </cell>
          <cell r="Q9949">
            <v>5</v>
          </cell>
          <cell r="R9949">
            <v>5</v>
          </cell>
          <cell r="S9949">
            <v>0</v>
          </cell>
          <cell r="T9949">
            <v>37014549</v>
          </cell>
        </row>
        <row r="9950">
          <cell r="G9950" t="str">
            <v>1-B-2016-554</v>
          </cell>
          <cell r="H9950" t="str">
            <v>MEJORAMIENTO PAVIMENTOS DE MADERA PASEO BAQUEDANO, GOROSTIAGA - TARAPACA</v>
          </cell>
          <cell r="I9950" t="str">
            <v>Proyecto Cerrado</v>
          </cell>
          <cell r="J9950">
            <v>42565</v>
          </cell>
          <cell r="K9950" t="str">
            <v>E19244/2016</v>
          </cell>
          <cell r="L9950">
            <v>1</v>
          </cell>
          <cell r="M9950" t="str">
            <v>Administración Directa</v>
          </cell>
          <cell r="N9950">
            <v>42946</v>
          </cell>
          <cell r="O9950">
            <v>42794549</v>
          </cell>
          <cell r="P9950">
            <v>42794549</v>
          </cell>
          <cell r="Q9950">
            <v>5</v>
          </cell>
          <cell r="R9950">
            <v>5</v>
          </cell>
          <cell r="S9950">
            <v>0</v>
          </cell>
          <cell r="T9950">
            <v>42794549</v>
          </cell>
        </row>
        <row r="9951">
          <cell r="G9951" t="str">
            <v>1-C-2015-2433</v>
          </cell>
          <cell r="H9951" t="str">
            <v>CONSTRUCCIÒN AREAS VERDES VILLA MARIA, REQUINOA</v>
          </cell>
          <cell r="I9951" t="str">
            <v>Proyecto Dejado sin Efecto</v>
          </cell>
          <cell r="J9951">
            <v>42565</v>
          </cell>
          <cell r="K9951">
            <v>19245</v>
          </cell>
          <cell r="L9951">
            <v>1</v>
          </cell>
          <cell r="M9951" t="str">
            <v>no definida</v>
          </cell>
          <cell r="N9951" t="str">
            <v>no definida</v>
          </cell>
          <cell r="O9951">
            <v>59999993</v>
          </cell>
          <cell r="P9951">
            <v>0</v>
          </cell>
          <cell r="Q9951">
            <v>0</v>
          </cell>
          <cell r="R9951">
            <v>0</v>
          </cell>
          <cell r="S9951">
            <v>29999996</v>
          </cell>
          <cell r="T9951">
            <v>29999997</v>
          </cell>
        </row>
        <row r="9952">
          <cell r="G9952" t="str">
            <v>1-C-2014-1056</v>
          </cell>
          <cell r="H9952" t="str">
            <v>MEJORAMIENTO Y HABILIATCIÓN 4º PISO CASA DE LA CULTURA CORONEL</v>
          </cell>
          <cell r="I9952" t="str">
            <v>Proyecto Cerrado</v>
          </cell>
          <cell r="J9952">
            <v>42565</v>
          </cell>
          <cell r="K9952">
            <v>10688</v>
          </cell>
          <cell r="L9952">
            <v>1</v>
          </cell>
          <cell r="M9952" t="str">
            <v>Licitación y Contratación</v>
          </cell>
          <cell r="N9952">
            <v>43285</v>
          </cell>
          <cell r="O9952">
            <v>49993346</v>
          </cell>
          <cell r="P9952">
            <v>49959308</v>
          </cell>
          <cell r="Q9952">
            <v>1</v>
          </cell>
          <cell r="R9952">
            <v>1</v>
          </cell>
          <cell r="S9952">
            <v>0</v>
          </cell>
          <cell r="T9952">
            <v>49993346</v>
          </cell>
        </row>
        <row r="9953">
          <cell r="G9953" t="str">
            <v>1-B-2016-551</v>
          </cell>
          <cell r="H9953" t="str">
            <v>CONSTRUCCION BARANDAS PEATONALES SECTOR TOMÉ ALTO, COMUNA DE TOMÉ</v>
          </cell>
          <cell r="I9953" t="str">
            <v>Proyecto Cerrado</v>
          </cell>
          <cell r="J9953">
            <v>42564</v>
          </cell>
          <cell r="K9953">
            <v>19090</v>
          </cell>
          <cell r="L9953">
            <v>1</v>
          </cell>
          <cell r="M9953" t="str">
            <v>Administración Directa</v>
          </cell>
          <cell r="N9953">
            <v>42855</v>
          </cell>
          <cell r="O9953">
            <v>39817180</v>
          </cell>
          <cell r="P9953">
            <v>39817180</v>
          </cell>
          <cell r="Q9953">
            <v>6</v>
          </cell>
          <cell r="R9953">
            <v>6</v>
          </cell>
          <cell r="S9953">
            <v>0</v>
          </cell>
          <cell r="T9953">
            <v>39817180</v>
          </cell>
        </row>
        <row r="9954">
          <cell r="G9954" t="str">
            <v>1-B-2016-538</v>
          </cell>
          <cell r="H9954" t="str">
            <v>20.- CONSTRUCCIÓN DE ACERAS EN CALLE MERINO JARPA.</v>
          </cell>
          <cell r="I9954" t="str">
            <v>En Ejecución</v>
          </cell>
          <cell r="J9954">
            <v>42564</v>
          </cell>
          <cell r="K9954">
            <v>19169</v>
          </cell>
          <cell r="L9954">
            <v>1</v>
          </cell>
          <cell r="M9954" t="str">
            <v>Administración Directa</v>
          </cell>
          <cell r="N9954">
            <v>42735</v>
          </cell>
          <cell r="O9954">
            <v>57399749</v>
          </cell>
          <cell r="P9954">
            <v>57399749</v>
          </cell>
          <cell r="Q9954">
            <v>6</v>
          </cell>
          <cell r="R9954">
            <v>6</v>
          </cell>
          <cell r="S9954">
            <v>0</v>
          </cell>
          <cell r="T9954">
            <v>57399749</v>
          </cell>
        </row>
        <row r="9955">
          <cell r="G9955" t="str">
            <v>1-B-2016-498</v>
          </cell>
          <cell r="H9955" t="str">
            <v>19.- CONSTRUCCIÓN DE ACERAS CALLE ARENAS BLANCAS, SECTOR CALETA MAULE.</v>
          </cell>
          <cell r="I9955" t="str">
            <v>En Ejecución</v>
          </cell>
          <cell r="J9955">
            <v>42564</v>
          </cell>
          <cell r="K9955">
            <v>19128</v>
          </cell>
          <cell r="L9955">
            <v>1</v>
          </cell>
          <cell r="M9955" t="str">
            <v>Administración Directa</v>
          </cell>
          <cell r="N9955">
            <v>42735</v>
          </cell>
          <cell r="O9955">
            <v>58969508</v>
          </cell>
          <cell r="P9955">
            <v>58969508</v>
          </cell>
          <cell r="Q9955">
            <v>6</v>
          </cell>
          <cell r="R9955">
            <v>6</v>
          </cell>
          <cell r="S9955">
            <v>0</v>
          </cell>
          <cell r="T9955">
            <v>58969508</v>
          </cell>
        </row>
        <row r="9956">
          <cell r="G9956" t="str">
            <v>1-B-2016-497</v>
          </cell>
          <cell r="H9956" t="str">
            <v>18.- MEJORAMIENTO Y REPOSICIÓN DE CIERRE PERIMETRAL MULTICANCHA CALLE LOS LABOREOS, POBLACIÓN PABLO NERUDA 2.</v>
          </cell>
          <cell r="I9956" t="str">
            <v>En Ejecución</v>
          </cell>
          <cell r="J9956">
            <v>42564</v>
          </cell>
          <cell r="K9956">
            <v>19169</v>
          </cell>
          <cell r="L9956">
            <v>1</v>
          </cell>
          <cell r="M9956" t="str">
            <v>Administración Directa</v>
          </cell>
          <cell r="N9956">
            <v>42735</v>
          </cell>
          <cell r="O9956">
            <v>56455682</v>
          </cell>
          <cell r="P9956">
            <v>56455682</v>
          </cell>
          <cell r="Q9956">
            <v>6</v>
          </cell>
          <cell r="R9956">
            <v>6</v>
          </cell>
          <cell r="S9956">
            <v>0</v>
          </cell>
          <cell r="T9956">
            <v>56455682</v>
          </cell>
        </row>
        <row r="9957">
          <cell r="G9957" t="str">
            <v>1-B-2016-495</v>
          </cell>
          <cell r="H9957" t="str">
            <v>16.- CONSTRUCCIÓN DE ACERAS CALLE LOS LIRIOS, POBLACIÓN YOBILO.</v>
          </cell>
          <cell r="I9957" t="str">
            <v>100% Girado</v>
          </cell>
          <cell r="J9957">
            <v>42564</v>
          </cell>
          <cell r="K9957">
            <v>19128</v>
          </cell>
          <cell r="L9957">
            <v>1</v>
          </cell>
          <cell r="M9957" t="str">
            <v>Administración Directa</v>
          </cell>
          <cell r="N9957">
            <v>42735</v>
          </cell>
          <cell r="O9957">
            <v>57084548</v>
          </cell>
          <cell r="P9957">
            <v>57084548</v>
          </cell>
          <cell r="Q9957">
            <v>6</v>
          </cell>
          <cell r="R9957">
            <v>6</v>
          </cell>
          <cell r="S9957">
            <v>0</v>
          </cell>
          <cell r="T9957">
            <v>57084548</v>
          </cell>
        </row>
        <row r="9958">
          <cell r="G9958" t="str">
            <v>1-B-2016-493</v>
          </cell>
          <cell r="H9958" t="str">
            <v>14.- CONSTRUCCIÓN DE ACERAS CALLE LAS ROSAS, POBLACIÓN YOBILO .</v>
          </cell>
          <cell r="I9958" t="str">
            <v>En Ejecución</v>
          </cell>
          <cell r="J9958">
            <v>42564</v>
          </cell>
          <cell r="K9958">
            <v>19128</v>
          </cell>
          <cell r="L9958">
            <v>1</v>
          </cell>
          <cell r="M9958" t="str">
            <v>Administración Directa</v>
          </cell>
          <cell r="N9958">
            <v>42735</v>
          </cell>
          <cell r="O9958">
            <v>57226510</v>
          </cell>
          <cell r="P9958">
            <v>57226510</v>
          </cell>
          <cell r="Q9958">
            <v>6</v>
          </cell>
          <cell r="R9958">
            <v>6</v>
          </cell>
          <cell r="S9958">
            <v>0</v>
          </cell>
          <cell r="T9958">
            <v>57226510</v>
          </cell>
        </row>
        <row r="9959">
          <cell r="G9959" t="str">
            <v>1-B-2016-492</v>
          </cell>
          <cell r="H9959" t="str">
            <v>13.- CONSTRUCCIÓN DE ACERAS CALLE LOS NARANJOS, POBLACIÓN YOBILO.</v>
          </cell>
          <cell r="I9959" t="str">
            <v>En Ejecución</v>
          </cell>
          <cell r="J9959">
            <v>42564</v>
          </cell>
          <cell r="K9959">
            <v>19090</v>
          </cell>
          <cell r="L9959">
            <v>1</v>
          </cell>
          <cell r="M9959" t="str">
            <v>Administración Directa</v>
          </cell>
          <cell r="N9959">
            <v>42735</v>
          </cell>
          <cell r="O9959">
            <v>57226130</v>
          </cell>
          <cell r="P9959">
            <v>57226130</v>
          </cell>
          <cell r="Q9959">
            <v>6</v>
          </cell>
          <cell r="R9959">
            <v>6</v>
          </cell>
          <cell r="S9959">
            <v>0</v>
          </cell>
          <cell r="T9959">
            <v>57226130</v>
          </cell>
        </row>
        <row r="9960">
          <cell r="G9960" t="str">
            <v>1-B-2016-490</v>
          </cell>
          <cell r="H9960" t="str">
            <v>11.- CONSTRUCCIÓN MURO DE CONTENCIÓN CALLE 1 ORIENTE, LO ROJAS.</v>
          </cell>
          <cell r="I9960" t="str">
            <v>En Ejecución</v>
          </cell>
          <cell r="J9960">
            <v>42564</v>
          </cell>
          <cell r="K9960">
            <v>19090</v>
          </cell>
          <cell r="L9960">
            <v>1</v>
          </cell>
          <cell r="M9960" t="str">
            <v>Administración Directa</v>
          </cell>
          <cell r="N9960">
            <v>42735</v>
          </cell>
          <cell r="O9960">
            <v>58349294</v>
          </cell>
          <cell r="P9960">
            <v>58349294</v>
          </cell>
          <cell r="Q9960">
            <v>6</v>
          </cell>
          <cell r="R9960">
            <v>6</v>
          </cell>
          <cell r="S9960">
            <v>0</v>
          </cell>
          <cell r="T9960">
            <v>58349294</v>
          </cell>
        </row>
        <row r="9961">
          <cell r="G9961" t="str">
            <v>1-B-2016-487</v>
          </cell>
          <cell r="H9961" t="str">
            <v>8.- MEJORAMIENTO Y REPOSICIÓN DE CIERRE PERIMETRAL MULTICANCHA EN CALLE LA CENTRAL, POBLACIÓN CERRO OBLIGADO.</v>
          </cell>
          <cell r="I9961" t="str">
            <v>En Ejecución</v>
          </cell>
          <cell r="J9961">
            <v>42564</v>
          </cell>
          <cell r="K9961">
            <v>19175</v>
          </cell>
          <cell r="L9961">
            <v>1</v>
          </cell>
          <cell r="M9961" t="str">
            <v>Administración Directa</v>
          </cell>
          <cell r="N9961">
            <v>42735</v>
          </cell>
          <cell r="O9961">
            <v>56445685</v>
          </cell>
          <cell r="P9961">
            <v>56445685</v>
          </cell>
          <cell r="Q9961">
            <v>6</v>
          </cell>
          <cell r="R9961">
            <v>6</v>
          </cell>
          <cell r="S9961">
            <v>0</v>
          </cell>
          <cell r="T9961">
            <v>56445685</v>
          </cell>
        </row>
        <row r="9962">
          <cell r="G9962" t="str">
            <v>1-B-2016-486</v>
          </cell>
          <cell r="H9962" t="str">
            <v>7.- MEJORAMIENTO Y REPOSICIÓN DE CIERRE PERIMETRAL MULTICANCHA EN CALLE LOS PEHUENCHES, SECTOR HUERTOS FAMILIARES.</v>
          </cell>
          <cell r="I9962" t="str">
            <v>En Ejecución</v>
          </cell>
          <cell r="J9962">
            <v>42564</v>
          </cell>
          <cell r="K9962">
            <v>19169</v>
          </cell>
          <cell r="L9962">
            <v>1</v>
          </cell>
          <cell r="M9962" t="str">
            <v>Administración Directa</v>
          </cell>
          <cell r="N9962">
            <v>42735</v>
          </cell>
          <cell r="O9962">
            <v>56445685</v>
          </cell>
          <cell r="P9962">
            <v>56445685</v>
          </cell>
          <cell r="Q9962">
            <v>6</v>
          </cell>
          <cell r="R9962">
            <v>6</v>
          </cell>
          <cell r="S9962">
            <v>0</v>
          </cell>
          <cell r="T9962">
            <v>56445685</v>
          </cell>
        </row>
        <row r="9963">
          <cell r="G9963" t="str">
            <v>1-B-2016-481</v>
          </cell>
          <cell r="H9963" t="str">
            <v>2.- MEJORAMIENTO Y REPOSICIÓN DE CIERRE PERIMETRAL MULTICANCHA EN CALLE RIO BUENO, POBLACIÓN YOBILO 2.</v>
          </cell>
          <cell r="I9963" t="str">
            <v>En Ejecución</v>
          </cell>
          <cell r="J9963">
            <v>42564</v>
          </cell>
          <cell r="K9963">
            <v>19169</v>
          </cell>
          <cell r="L9963">
            <v>1</v>
          </cell>
          <cell r="M9963" t="str">
            <v>Administración Directa</v>
          </cell>
          <cell r="N9963">
            <v>42735</v>
          </cell>
          <cell r="O9963">
            <v>57270271</v>
          </cell>
          <cell r="P9963">
            <v>57270271</v>
          </cell>
          <cell r="Q9963">
            <v>6</v>
          </cell>
          <cell r="R9963">
            <v>6</v>
          </cell>
          <cell r="S9963">
            <v>0</v>
          </cell>
          <cell r="T9963">
            <v>57270271</v>
          </cell>
        </row>
        <row r="9964">
          <cell r="G9964" t="str">
            <v>1-B-2016-457</v>
          </cell>
          <cell r="H9964" t="str">
            <v>MEJORAMIENTO AREA VERDE SECTOR PABELLONES COLCURA</v>
          </cell>
          <cell r="I9964" t="str">
            <v>En Ejecución</v>
          </cell>
          <cell r="J9964">
            <v>42564</v>
          </cell>
          <cell r="K9964">
            <v>19175</v>
          </cell>
          <cell r="L9964">
            <v>1</v>
          </cell>
          <cell r="M9964" t="str">
            <v>Administración Directa</v>
          </cell>
          <cell r="N9964">
            <v>42735</v>
          </cell>
          <cell r="O9964">
            <v>56528922</v>
          </cell>
          <cell r="P9964">
            <v>56528922</v>
          </cell>
          <cell r="Q9964">
            <v>6</v>
          </cell>
          <cell r="R9964">
            <v>6</v>
          </cell>
          <cell r="S9964">
            <v>0</v>
          </cell>
          <cell r="T9964">
            <v>56528922</v>
          </cell>
        </row>
        <row r="9965">
          <cell r="G9965" t="str">
            <v>1-B-2016-454</v>
          </cell>
          <cell r="H9965" t="str">
            <v>MEJORAMIENTO ACERAS FRENTE BOMBEROS LOTA ALTO</v>
          </cell>
          <cell r="I9965" t="str">
            <v>En Ejecución</v>
          </cell>
          <cell r="J9965">
            <v>42564</v>
          </cell>
          <cell r="K9965">
            <v>18906</v>
          </cell>
          <cell r="L9965">
            <v>1</v>
          </cell>
          <cell r="M9965" t="str">
            <v>Administración Directa</v>
          </cell>
          <cell r="N9965">
            <v>42735</v>
          </cell>
          <cell r="O9965">
            <v>53467347</v>
          </cell>
          <cell r="P9965">
            <v>53467347</v>
          </cell>
          <cell r="Q9965">
            <v>6</v>
          </cell>
          <cell r="R9965">
            <v>6</v>
          </cell>
          <cell r="S9965">
            <v>0</v>
          </cell>
          <cell r="T9965">
            <v>53467347</v>
          </cell>
        </row>
        <row r="9966">
          <cell r="G9966" t="str">
            <v>1-B-2016-453</v>
          </cell>
          <cell r="H9966" t="str">
            <v>MEJORAMIENTO AREA VERDE SECTOR PUNTA ASTORGA, LOTA</v>
          </cell>
          <cell r="I9966" t="str">
            <v>En Ejecución</v>
          </cell>
          <cell r="J9966">
            <v>42564</v>
          </cell>
          <cell r="K9966">
            <v>18906</v>
          </cell>
          <cell r="L9966">
            <v>1</v>
          </cell>
          <cell r="M9966" t="str">
            <v>Administración Directa</v>
          </cell>
          <cell r="N9966">
            <v>42735</v>
          </cell>
          <cell r="O9966">
            <v>53032379</v>
          </cell>
          <cell r="P9966">
            <v>53032379</v>
          </cell>
          <cell r="Q9966">
            <v>6</v>
          </cell>
          <cell r="R9966">
            <v>6</v>
          </cell>
          <cell r="S9966">
            <v>0</v>
          </cell>
          <cell r="T9966">
            <v>53032379</v>
          </cell>
        </row>
        <row r="9967">
          <cell r="G9967" t="str">
            <v>1-B-2016-451</v>
          </cell>
          <cell r="H9967" t="str">
            <v>MEJORAMIENTO ACERAS PEATONAL SECTOR CASAS ALCALDE, LOTA</v>
          </cell>
          <cell r="I9967" t="str">
            <v>En Ejecución</v>
          </cell>
          <cell r="J9967">
            <v>42564</v>
          </cell>
          <cell r="K9967">
            <v>18906</v>
          </cell>
          <cell r="L9967">
            <v>1</v>
          </cell>
          <cell r="M9967" t="str">
            <v>Administración Directa</v>
          </cell>
          <cell r="N9967">
            <v>42735</v>
          </cell>
          <cell r="O9967">
            <v>51848674</v>
          </cell>
          <cell r="P9967">
            <v>51848674</v>
          </cell>
          <cell r="Q9967">
            <v>6</v>
          </cell>
          <cell r="R9967">
            <v>6</v>
          </cell>
          <cell r="S9967">
            <v>0</v>
          </cell>
          <cell r="T9967">
            <v>51848674</v>
          </cell>
        </row>
        <row r="9968">
          <cell r="G9968" t="str">
            <v>1-B-2016-444</v>
          </cell>
          <cell r="H9968" t="str">
            <v>MEJORAMIENTO DE ACERAS Y HUELLAS CALLE PEHUEN SECTOR 12 DE OCTUBRE</v>
          </cell>
          <cell r="I9968" t="str">
            <v>En Ejecución</v>
          </cell>
          <cell r="J9968">
            <v>42564</v>
          </cell>
          <cell r="K9968">
            <v>19175</v>
          </cell>
          <cell r="L9968">
            <v>1</v>
          </cell>
          <cell r="M9968" t="str">
            <v>Administración Directa</v>
          </cell>
          <cell r="N9968">
            <v>42735</v>
          </cell>
          <cell r="O9968">
            <v>58018372</v>
          </cell>
          <cell r="P9968">
            <v>58018372</v>
          </cell>
          <cell r="Q9968">
            <v>6</v>
          </cell>
          <cell r="R9968">
            <v>6</v>
          </cell>
          <cell r="S9968">
            <v>0</v>
          </cell>
          <cell r="T9968">
            <v>58018372</v>
          </cell>
        </row>
        <row r="9969">
          <cell r="G9969" t="str">
            <v>1-B-2016-426</v>
          </cell>
          <cell r="H9969" t="str">
            <v>INSTALACION DE TUBOS Y CONSTRUCCION DE CAMARAS CALLE PRAT ESQUINA SERRANO</v>
          </cell>
          <cell r="I9969" t="str">
            <v>Proyecto Cerrado</v>
          </cell>
          <cell r="J9969">
            <v>42564</v>
          </cell>
          <cell r="K9969">
            <v>19087</v>
          </cell>
          <cell r="L9969">
            <v>1</v>
          </cell>
          <cell r="M9969" t="str">
            <v>Administración Directa</v>
          </cell>
          <cell r="N9969">
            <v>42735</v>
          </cell>
          <cell r="O9969">
            <v>54624769</v>
          </cell>
          <cell r="P9969">
            <v>54624769</v>
          </cell>
          <cell r="Q9969">
            <v>6</v>
          </cell>
          <cell r="R9969">
            <v>6</v>
          </cell>
          <cell r="S9969">
            <v>0</v>
          </cell>
          <cell r="T9969">
            <v>54624769</v>
          </cell>
        </row>
        <row r="9970">
          <cell r="G9970" t="str">
            <v>1-B-2016-424</v>
          </cell>
          <cell r="H9970" t="str">
            <v>REPARACION BACHEO DE PASAJE PUYEHUE</v>
          </cell>
          <cell r="I9970" t="str">
            <v>Proyecto Cerrado</v>
          </cell>
          <cell r="J9970">
            <v>42564</v>
          </cell>
          <cell r="K9970">
            <v>19087</v>
          </cell>
          <cell r="L9970">
            <v>1</v>
          </cell>
          <cell r="M9970" t="str">
            <v>Administración Directa</v>
          </cell>
          <cell r="N9970">
            <v>42735</v>
          </cell>
          <cell r="O9970">
            <v>54624769</v>
          </cell>
          <cell r="P9970">
            <v>54624769</v>
          </cell>
          <cell r="Q9970">
            <v>6</v>
          </cell>
          <cell r="R9970">
            <v>6</v>
          </cell>
          <cell r="S9970">
            <v>0</v>
          </cell>
          <cell r="T9970">
            <v>54624769</v>
          </cell>
        </row>
        <row r="9971">
          <cell r="G9971" t="str">
            <v>1-B-2016-410</v>
          </cell>
          <cell r="H9971" t="str">
            <v>REPOSICION VEREDAS AV. O´HIGGINS ALTURA 1335, SECTOR LA COLCHA</v>
          </cell>
          <cell r="I9971" t="str">
            <v>Proyecto Cerrado</v>
          </cell>
          <cell r="J9971">
            <v>42564</v>
          </cell>
          <cell r="K9971">
            <v>19087</v>
          </cell>
          <cell r="L9971">
            <v>1</v>
          </cell>
          <cell r="M9971" t="str">
            <v>Administración Directa</v>
          </cell>
          <cell r="N9971">
            <v>42735</v>
          </cell>
          <cell r="O9971">
            <v>55142263</v>
          </cell>
          <cell r="P9971">
            <v>55142263</v>
          </cell>
          <cell r="Q9971">
            <v>6</v>
          </cell>
          <cell r="R9971">
            <v>6</v>
          </cell>
          <cell r="S9971">
            <v>0</v>
          </cell>
          <cell r="T9971">
            <v>55142263</v>
          </cell>
        </row>
        <row r="9972">
          <cell r="G9972" t="str">
            <v>1-B-2016-407</v>
          </cell>
          <cell r="H9972" t="str">
            <v>REPOSICION VEREDAS CALLE MARCELA PAZ Y AV. O´HIGGINS ENTRE CALLE MARCELA PAZ Y LANALHUE, SECTOR LAGOS DE CHILE</v>
          </cell>
          <cell r="I9972" t="str">
            <v>Proyecto Cerrado</v>
          </cell>
          <cell r="J9972">
            <v>42564</v>
          </cell>
          <cell r="K9972">
            <v>19090</v>
          </cell>
          <cell r="L9972">
            <v>1</v>
          </cell>
          <cell r="M9972" t="str">
            <v>Administración Directa</v>
          </cell>
          <cell r="N9972">
            <v>42735</v>
          </cell>
          <cell r="O9972">
            <v>55142263</v>
          </cell>
          <cell r="P9972">
            <v>55142263</v>
          </cell>
          <cell r="Q9972">
            <v>6</v>
          </cell>
          <cell r="R9972">
            <v>6</v>
          </cell>
          <cell r="S9972">
            <v>0</v>
          </cell>
          <cell r="T9972">
            <v>55142263</v>
          </cell>
        </row>
        <row r="9973">
          <cell r="G9973" t="str">
            <v>1-B-2016-405</v>
          </cell>
          <cell r="H9973" t="str">
            <v>MEJORAMIENTO ILUMINACION CALLES 5 Y LOS AVELLANOS, PATIO 2 CEMENTERIO MUNICIPAL</v>
          </cell>
          <cell r="I9973" t="str">
            <v>Proyecto Cerrado</v>
          </cell>
          <cell r="J9973">
            <v>42564</v>
          </cell>
          <cell r="K9973">
            <v>19087</v>
          </cell>
          <cell r="L9973">
            <v>1</v>
          </cell>
          <cell r="M9973" t="str">
            <v>Administración Directa</v>
          </cell>
          <cell r="N9973">
            <v>42735</v>
          </cell>
          <cell r="O9973">
            <v>54624769</v>
          </cell>
          <cell r="P9973">
            <v>54624769</v>
          </cell>
          <cell r="Q9973">
            <v>6</v>
          </cell>
          <cell r="R9973">
            <v>6</v>
          </cell>
          <cell r="S9973">
            <v>0</v>
          </cell>
          <cell r="T9973">
            <v>54624769</v>
          </cell>
        </row>
        <row r="9974">
          <cell r="G9974" t="str">
            <v>1-B-2016-366</v>
          </cell>
          <cell r="H9974" t="str">
            <v>CONSTRUCCIÓN CIERRE PERIMTERAL Y OBRAS DE CANALIZACIÓN EN AMPLIACIÓN CEMENTERIO MUNICIPAL</v>
          </cell>
          <cell r="I9974" t="str">
            <v>Proyecto Cerrado</v>
          </cell>
          <cell r="J9974">
            <v>42564</v>
          </cell>
          <cell r="K9974" t="str">
            <v>E19148/2016</v>
          </cell>
          <cell r="L9974">
            <v>1</v>
          </cell>
          <cell r="M9974" t="str">
            <v>Licitación y Contratación</v>
          </cell>
          <cell r="N9974">
            <v>42827</v>
          </cell>
          <cell r="O9974">
            <v>38098290</v>
          </cell>
          <cell r="P9974">
            <v>38098290</v>
          </cell>
          <cell r="Q9974">
            <v>1</v>
          </cell>
          <cell r="R9974">
            <v>1</v>
          </cell>
          <cell r="S9974">
            <v>0</v>
          </cell>
          <cell r="T9974">
            <v>38098290</v>
          </cell>
        </row>
        <row r="9975">
          <cell r="G9975" t="str">
            <v>1-B-2016-360</v>
          </cell>
          <cell r="H9975" t="str">
            <v>CONSTRUCCIÓN ÁREA VERDE PLATABANDA SANTA MARTA - SÁNCHEZ</v>
          </cell>
          <cell r="I9975" t="str">
            <v>Proyecto Cerrado</v>
          </cell>
          <cell r="J9975">
            <v>42564</v>
          </cell>
          <cell r="K9975" t="str">
            <v>E19148/2016</v>
          </cell>
          <cell r="L9975">
            <v>1</v>
          </cell>
          <cell r="M9975" t="str">
            <v>Administración Directa</v>
          </cell>
          <cell r="N9975">
            <v>42886</v>
          </cell>
          <cell r="O9975">
            <v>43412239</v>
          </cell>
          <cell r="P9975">
            <v>43412239</v>
          </cell>
          <cell r="Q9975">
            <v>5</v>
          </cell>
          <cell r="R9975">
            <v>5</v>
          </cell>
          <cell r="S9975">
            <v>0</v>
          </cell>
          <cell r="T9975">
            <v>43412239</v>
          </cell>
        </row>
        <row r="9976">
          <cell r="G9976" t="str">
            <v>1-B-2016-359</v>
          </cell>
          <cell r="H9976" t="str">
            <v>CONSTRUCCIÓN ÁREA VERDE BANDEJÓN DE SÁNCHEZ</v>
          </cell>
          <cell r="I9976" t="str">
            <v>Proyecto Cerrado</v>
          </cell>
          <cell r="J9976">
            <v>42564</v>
          </cell>
          <cell r="K9976" t="str">
            <v>E19148/2016</v>
          </cell>
          <cell r="L9976">
            <v>1</v>
          </cell>
          <cell r="M9976" t="str">
            <v>Administración Directa</v>
          </cell>
          <cell r="N9976">
            <v>42735</v>
          </cell>
          <cell r="O9976">
            <v>43451471</v>
          </cell>
          <cell r="P9976">
            <v>43451471</v>
          </cell>
          <cell r="Q9976">
            <v>5</v>
          </cell>
          <cell r="R9976">
            <v>5</v>
          </cell>
          <cell r="S9976">
            <v>0</v>
          </cell>
          <cell r="T9976">
            <v>43451471</v>
          </cell>
        </row>
        <row r="9977">
          <cell r="G9977" t="str">
            <v>1-B-2016-305</v>
          </cell>
          <cell r="H9977" t="str">
            <v>MEJORAMIENTO DE PINTURA DE VALLAS AVENIDA DIEGO PORTALES, CERRO ALTO, LOS ALAMOS</v>
          </cell>
          <cell r="I9977" t="str">
            <v>Proyecto Cerrado</v>
          </cell>
          <cell r="J9977">
            <v>42564</v>
          </cell>
          <cell r="K9977">
            <v>19091</v>
          </cell>
          <cell r="L9977">
            <v>1</v>
          </cell>
          <cell r="M9977" t="str">
            <v>Administración Directa</v>
          </cell>
          <cell r="N9977">
            <v>42735</v>
          </cell>
          <cell r="O9977">
            <v>44677111</v>
          </cell>
          <cell r="P9977">
            <v>44677111</v>
          </cell>
          <cell r="Q9977">
            <v>6</v>
          </cell>
          <cell r="R9977">
            <v>6</v>
          </cell>
          <cell r="S9977">
            <v>0</v>
          </cell>
          <cell r="T9977">
            <v>44677111</v>
          </cell>
        </row>
        <row r="9978">
          <cell r="G9978" t="str">
            <v>1-B-2016-293</v>
          </cell>
          <cell r="H9978" t="str">
            <v>MEJORAMIENTO DE PINTURA EXTERIOR MACETEROS URBANOS, LOS ALAMOS</v>
          </cell>
          <cell r="I9978" t="str">
            <v>Proyecto Cerrado</v>
          </cell>
          <cell r="J9978">
            <v>42564</v>
          </cell>
          <cell r="K9978">
            <v>19091</v>
          </cell>
          <cell r="L9978">
            <v>1</v>
          </cell>
          <cell r="M9978" t="str">
            <v>Administración Directa</v>
          </cell>
          <cell r="N9978">
            <v>42735</v>
          </cell>
          <cell r="O9978">
            <v>45097111</v>
          </cell>
          <cell r="P9978">
            <v>45097111</v>
          </cell>
          <cell r="Q9978">
            <v>6</v>
          </cell>
          <cell r="R9978">
            <v>6</v>
          </cell>
          <cell r="S9978">
            <v>0</v>
          </cell>
          <cell r="T9978">
            <v>45097111</v>
          </cell>
        </row>
        <row r="9979">
          <cell r="G9979" t="str">
            <v>1-B-2016-287</v>
          </cell>
          <cell r="H9979" t="str">
            <v>CONSTRUCCION DE BAHIAS VEHICULARES SECTOR PLAZOLETA TRIHUECO, LOS ALAMOS</v>
          </cell>
          <cell r="I9979" t="str">
            <v>Proyecto Cerrado</v>
          </cell>
          <cell r="J9979">
            <v>42564</v>
          </cell>
          <cell r="K9979">
            <v>19091</v>
          </cell>
          <cell r="L9979">
            <v>1</v>
          </cell>
          <cell r="M9979" t="str">
            <v>Administración Directa</v>
          </cell>
          <cell r="N9979">
            <v>42735</v>
          </cell>
          <cell r="O9979">
            <v>43552308</v>
          </cell>
          <cell r="P9979">
            <v>43552308</v>
          </cell>
          <cell r="Q9979">
            <v>6</v>
          </cell>
          <cell r="R9979">
            <v>6</v>
          </cell>
          <cell r="S9979">
            <v>0</v>
          </cell>
          <cell r="T9979">
            <v>43552308</v>
          </cell>
        </row>
        <row r="9980">
          <cell r="G9980" t="str">
            <v>1-B-2016-286</v>
          </cell>
          <cell r="H9980" t="str">
            <v>CONSTRUCCION DE BAHIAS VEHICULARES CALLE JUAN ANTONIO RIOS, LOS ALAMOS</v>
          </cell>
          <cell r="I9980" t="str">
            <v>Proyecto Cerrado</v>
          </cell>
          <cell r="J9980">
            <v>42564</v>
          </cell>
          <cell r="K9980">
            <v>19091</v>
          </cell>
          <cell r="L9980">
            <v>1</v>
          </cell>
          <cell r="M9980" t="str">
            <v>Administración Directa</v>
          </cell>
          <cell r="N9980">
            <v>42735</v>
          </cell>
          <cell r="O9980">
            <v>43552308</v>
          </cell>
          <cell r="P9980">
            <v>43552308</v>
          </cell>
          <cell r="Q9980">
            <v>6</v>
          </cell>
          <cell r="R9980">
            <v>6</v>
          </cell>
          <cell r="S9980">
            <v>0</v>
          </cell>
          <cell r="T9980">
            <v>43552308</v>
          </cell>
        </row>
        <row r="9981">
          <cell r="G9981" t="str">
            <v>1-B-2016-285</v>
          </cell>
          <cell r="H9981" t="str">
            <v>CONSTRUCCION DE BAHIAS VEHICULARES SECTOR LICEO B-55, LOS ALAMOS</v>
          </cell>
          <cell r="I9981" t="str">
            <v>Proyecto Cerrado</v>
          </cell>
          <cell r="J9981">
            <v>42564</v>
          </cell>
          <cell r="K9981">
            <v>19091</v>
          </cell>
          <cell r="L9981">
            <v>1</v>
          </cell>
          <cell r="M9981" t="str">
            <v>Administración Directa</v>
          </cell>
          <cell r="N9981">
            <v>42735</v>
          </cell>
          <cell r="O9981">
            <v>43552308</v>
          </cell>
          <cell r="P9981">
            <v>43552308</v>
          </cell>
          <cell r="Q9981">
            <v>6</v>
          </cell>
          <cell r="R9981">
            <v>6</v>
          </cell>
          <cell r="S9981">
            <v>0</v>
          </cell>
          <cell r="T9981">
            <v>43552308</v>
          </cell>
        </row>
        <row r="9982">
          <cell r="G9982" t="str">
            <v>1-B-2016-318</v>
          </cell>
          <cell r="H9982" t="str">
            <v>REPARACION Y CONSTRUCCION DE VEREDAS EN TRINIDAD PONIENTE Y BAHIA CATALINA, COMUNA DE LA FLORIDA</v>
          </cell>
          <cell r="I9982" t="str">
            <v>Proyecto Cerrado</v>
          </cell>
          <cell r="J9982">
            <v>42564</v>
          </cell>
          <cell r="K9982" t="str">
            <v>E19148/2016</v>
          </cell>
          <cell r="L9982">
            <v>1</v>
          </cell>
          <cell r="M9982" t="str">
            <v>Administración Directa</v>
          </cell>
          <cell r="N9982">
            <v>42735</v>
          </cell>
          <cell r="O9982">
            <v>38575136</v>
          </cell>
          <cell r="P9982">
            <v>38575136</v>
          </cell>
          <cell r="Q9982">
            <v>3</v>
          </cell>
          <cell r="R9982">
            <v>3</v>
          </cell>
          <cell r="S9982">
            <v>0</v>
          </cell>
          <cell r="T9982">
            <v>38575136</v>
          </cell>
        </row>
        <row r="9983">
          <cell r="G9983" t="str">
            <v>1-B-2016-265</v>
          </cell>
          <cell r="H9983" t="str">
            <v>MEJORAMIENTO ENTORNO MERCADO MUNICIPAL, VILLA LA REINA</v>
          </cell>
          <cell r="I9983" t="str">
            <v>Proyecto Cerrado</v>
          </cell>
          <cell r="J9983">
            <v>42564</v>
          </cell>
          <cell r="K9983" t="str">
            <v>E19199/2016</v>
          </cell>
          <cell r="L9983">
            <v>1</v>
          </cell>
          <cell r="M9983" t="str">
            <v>Licitación y Contratación</v>
          </cell>
          <cell r="N9983">
            <v>42714</v>
          </cell>
          <cell r="O9983">
            <v>30912951</v>
          </cell>
          <cell r="P9983">
            <v>30739013</v>
          </cell>
          <cell r="Q9983">
            <v>1</v>
          </cell>
          <cell r="R9983">
            <v>1</v>
          </cell>
          <cell r="S9983">
            <v>0</v>
          </cell>
          <cell r="T9983">
            <v>30912951</v>
          </cell>
        </row>
        <row r="9984">
          <cell r="G9984" t="str">
            <v>1-C-2016-413</v>
          </cell>
          <cell r="H9984" t="str">
            <v>MEJORAMIENTO DE ESPACIO PUBLICO PLAZA LOS NIÑOS</v>
          </cell>
          <cell r="I9984" t="str">
            <v>Proyecto Cerrado</v>
          </cell>
          <cell r="J9984">
            <v>42564</v>
          </cell>
          <cell r="K9984">
            <v>18879</v>
          </cell>
          <cell r="L9984">
            <v>1</v>
          </cell>
          <cell r="M9984" t="str">
            <v>Licitación y Contratación</v>
          </cell>
          <cell r="N9984">
            <v>42819</v>
          </cell>
          <cell r="O9984">
            <v>59939556</v>
          </cell>
          <cell r="P9984">
            <v>59939556</v>
          </cell>
          <cell r="Q9984">
            <v>1</v>
          </cell>
          <cell r="R9984">
            <v>1</v>
          </cell>
          <cell r="S9984">
            <v>0</v>
          </cell>
          <cell r="T9984">
            <v>59939556</v>
          </cell>
        </row>
        <row r="9985">
          <cell r="G9985" t="str">
            <v>1-B-2016-558</v>
          </cell>
          <cell r="H9985" t="str">
            <v>MEJORAMIENTO MULTICANCHA SECTOR PABLITO, LOTA</v>
          </cell>
          <cell r="I9985" t="str">
            <v>En Proceso de Cierre</v>
          </cell>
          <cell r="J9985">
            <v>42562</v>
          </cell>
          <cell r="K9985">
            <v>18927</v>
          </cell>
          <cell r="L9985">
            <v>1</v>
          </cell>
          <cell r="M9985" t="str">
            <v>Administración Directa</v>
          </cell>
          <cell r="N9985">
            <v>42735</v>
          </cell>
          <cell r="O9985">
            <v>44451681</v>
          </cell>
          <cell r="P9985">
            <v>44451681</v>
          </cell>
          <cell r="Q9985">
            <v>6</v>
          </cell>
          <cell r="R9985">
            <v>6</v>
          </cell>
          <cell r="S9985">
            <v>0</v>
          </cell>
          <cell r="T9985">
            <v>44451681</v>
          </cell>
        </row>
        <row r="9986">
          <cell r="G9986" t="str">
            <v>1-B-2016-549</v>
          </cell>
          <cell r="H9986" t="str">
            <v>REPARACIÓN DE 60ML CIERRE PERIMETRAL MULTICANCHA SAMUEL MUÑOZ</v>
          </cell>
          <cell r="I9986" t="str">
            <v>Proyecto Cerrado</v>
          </cell>
          <cell r="J9986">
            <v>42562</v>
          </cell>
          <cell r="K9986">
            <v>18876</v>
          </cell>
          <cell r="L9986">
            <v>1</v>
          </cell>
          <cell r="M9986" t="str">
            <v>Administración Directa</v>
          </cell>
          <cell r="N9986">
            <v>42855</v>
          </cell>
          <cell r="O9986">
            <v>40122580</v>
          </cell>
          <cell r="P9986">
            <v>40122580</v>
          </cell>
          <cell r="Q9986">
            <v>6</v>
          </cell>
          <cell r="R9986">
            <v>6</v>
          </cell>
          <cell r="S9986">
            <v>0</v>
          </cell>
          <cell r="T9986">
            <v>40122580</v>
          </cell>
        </row>
        <row r="9987">
          <cell r="G9987" t="str">
            <v>1-B-2016-547</v>
          </cell>
          <cell r="H9987" t="str">
            <v>REPOSICIÓN VEREDAS CALLE CAUPOLICAN, CERRO ESTANQUE, COMUNA DE TOMÉ</v>
          </cell>
          <cell r="I9987" t="str">
            <v>Proyecto Cerrado</v>
          </cell>
          <cell r="J9987">
            <v>42562</v>
          </cell>
          <cell r="K9987">
            <v>18876</v>
          </cell>
          <cell r="L9987">
            <v>1</v>
          </cell>
          <cell r="M9987" t="str">
            <v>Administración Directa</v>
          </cell>
          <cell r="N9987">
            <v>42855</v>
          </cell>
          <cell r="O9987">
            <v>41600130</v>
          </cell>
          <cell r="P9987">
            <v>41600130</v>
          </cell>
          <cell r="Q9987">
            <v>6</v>
          </cell>
          <cell r="R9987">
            <v>6</v>
          </cell>
          <cell r="S9987">
            <v>0</v>
          </cell>
          <cell r="T9987">
            <v>41600130</v>
          </cell>
        </row>
        <row r="9988">
          <cell r="G9988" t="str">
            <v>1-B-2016-546</v>
          </cell>
          <cell r="H9988" t="str">
            <v>CONSTRUCCION MURO DE MAMPOSTERIA VARIANTE HINRICHSEN CERRO ESTANQUE, COMUNA DE TOMÉ</v>
          </cell>
          <cell r="I9988" t="str">
            <v>Proyecto Cerrado</v>
          </cell>
          <cell r="J9988">
            <v>42562</v>
          </cell>
          <cell r="K9988">
            <v>18824</v>
          </cell>
          <cell r="L9988">
            <v>1</v>
          </cell>
          <cell r="M9988" t="str">
            <v>Administración Directa</v>
          </cell>
          <cell r="N9988">
            <v>42855</v>
          </cell>
          <cell r="O9988">
            <v>39502480</v>
          </cell>
          <cell r="P9988">
            <v>39502480</v>
          </cell>
          <cell r="Q9988">
            <v>6</v>
          </cell>
          <cell r="R9988">
            <v>6</v>
          </cell>
          <cell r="S9988">
            <v>0</v>
          </cell>
          <cell r="T9988">
            <v>39502480</v>
          </cell>
        </row>
        <row r="9989">
          <cell r="G9989" t="str">
            <v>1-B-2016-545</v>
          </cell>
          <cell r="H9989" t="str">
            <v>CONSTRUCCION MURO DE MAMPOSTERIA CALLE GALVARINO CERRO ESTANQUE, COMUNA DE TOMÉ</v>
          </cell>
          <cell r="I9989" t="str">
            <v>Proyecto Cerrado</v>
          </cell>
          <cell r="J9989">
            <v>42562</v>
          </cell>
          <cell r="K9989">
            <v>18824</v>
          </cell>
          <cell r="L9989">
            <v>1</v>
          </cell>
          <cell r="M9989" t="str">
            <v>Administración Directa</v>
          </cell>
          <cell r="N9989">
            <v>42855</v>
          </cell>
          <cell r="O9989">
            <v>39388780</v>
          </cell>
          <cell r="P9989">
            <v>39388780</v>
          </cell>
          <cell r="Q9989">
            <v>6</v>
          </cell>
          <cell r="R9989">
            <v>6</v>
          </cell>
          <cell r="S9989">
            <v>0</v>
          </cell>
          <cell r="T9989">
            <v>39388780</v>
          </cell>
        </row>
        <row r="9990">
          <cell r="G9990" t="str">
            <v>1-B-2016-544</v>
          </cell>
          <cell r="H9990" t="str">
            <v>CONSTRUCCIÓN MURO DE MAMPOSTERÍA CALLE MALAQUIAS CONCHA CERRO SAN JUAN, COMUNA DE TOMÉ</v>
          </cell>
          <cell r="I9990" t="str">
            <v>Proyecto Cerrado</v>
          </cell>
          <cell r="J9990">
            <v>42562</v>
          </cell>
          <cell r="K9990">
            <v>18824</v>
          </cell>
          <cell r="L9990">
            <v>1</v>
          </cell>
          <cell r="M9990" t="str">
            <v>Administración Directa</v>
          </cell>
          <cell r="N9990">
            <v>42855</v>
          </cell>
          <cell r="O9990">
            <v>38234276</v>
          </cell>
          <cell r="P9990">
            <v>38234276</v>
          </cell>
          <cell r="Q9990">
            <v>6</v>
          </cell>
          <cell r="R9990">
            <v>6</v>
          </cell>
          <cell r="S9990">
            <v>0</v>
          </cell>
          <cell r="T9990">
            <v>38234276</v>
          </cell>
        </row>
        <row r="9991">
          <cell r="G9991" t="str">
            <v>1-B-2016-475</v>
          </cell>
          <cell r="H9991" t="str">
            <v>REPARACION CALLE INVESTIGACIONES DE CHILE, POBLACION CANTERA 1, LOTA</v>
          </cell>
          <cell r="I9991" t="str">
            <v>En Ejecución</v>
          </cell>
          <cell r="J9991">
            <v>42562</v>
          </cell>
          <cell r="K9991">
            <v>18953</v>
          </cell>
          <cell r="L9991">
            <v>1</v>
          </cell>
          <cell r="M9991" t="str">
            <v>Administración Directa</v>
          </cell>
          <cell r="N9991">
            <v>44742</v>
          </cell>
          <cell r="O9991">
            <v>54069321</v>
          </cell>
          <cell r="P9991">
            <v>54069321</v>
          </cell>
          <cell r="Q9991">
            <v>6</v>
          </cell>
          <cell r="R9991">
            <v>6</v>
          </cell>
          <cell r="S9991">
            <v>0</v>
          </cell>
          <cell r="T9991">
            <v>54069321</v>
          </cell>
        </row>
        <row r="9992">
          <cell r="G9992" t="str">
            <v>1-B-2016-474</v>
          </cell>
          <cell r="H9992" t="str">
            <v>REPARACION CALLE LOS HEROES, POBLACION CANTERA 2, LOTA</v>
          </cell>
          <cell r="I9992" t="str">
            <v>En Ejecución</v>
          </cell>
          <cell r="J9992">
            <v>42562</v>
          </cell>
          <cell r="K9992">
            <v>18927</v>
          </cell>
          <cell r="L9992">
            <v>1</v>
          </cell>
          <cell r="M9992" t="str">
            <v>Administración Directa</v>
          </cell>
          <cell r="N9992">
            <v>42735</v>
          </cell>
          <cell r="O9992">
            <v>57941082</v>
          </cell>
          <cell r="P9992">
            <v>57941082</v>
          </cell>
          <cell r="Q9992">
            <v>6</v>
          </cell>
          <cell r="R9992">
            <v>6</v>
          </cell>
          <cell r="S9992">
            <v>0</v>
          </cell>
          <cell r="T9992">
            <v>57941082</v>
          </cell>
        </row>
        <row r="9993">
          <cell r="G9993" t="str">
            <v>1-B-2016-472</v>
          </cell>
          <cell r="H9993" t="str">
            <v>CONSTRUCCION DE BARRERAS PEATONALES EN CALLE SQUELLA</v>
          </cell>
          <cell r="I9993" t="str">
            <v>En Ejecución</v>
          </cell>
          <cell r="J9993">
            <v>42562</v>
          </cell>
          <cell r="K9993">
            <v>18736</v>
          </cell>
          <cell r="L9993">
            <v>1</v>
          </cell>
          <cell r="M9993" t="str">
            <v>Administración Directa</v>
          </cell>
          <cell r="N9993">
            <v>42735</v>
          </cell>
          <cell r="O9993">
            <v>54063572</v>
          </cell>
          <cell r="P9993">
            <v>54063572</v>
          </cell>
          <cell r="Q9993">
            <v>6</v>
          </cell>
          <cell r="R9993">
            <v>6</v>
          </cell>
          <cell r="S9993">
            <v>0</v>
          </cell>
          <cell r="T9993">
            <v>54063572</v>
          </cell>
        </row>
        <row r="9994">
          <cell r="G9994" t="str">
            <v>1-B-2016-471</v>
          </cell>
          <cell r="H9994" t="str">
            <v>MEJORAMIENTO DE ACERAS FRENTE A DEPARTAMENTOS PABLO NERUDA, LOTA</v>
          </cell>
          <cell r="I9994" t="str">
            <v>En Ejecución</v>
          </cell>
          <cell r="J9994">
            <v>42562</v>
          </cell>
          <cell r="K9994">
            <v>18789</v>
          </cell>
          <cell r="L9994">
            <v>1</v>
          </cell>
          <cell r="M9994" t="str">
            <v>Administración Directa</v>
          </cell>
          <cell r="N9994">
            <v>42735</v>
          </cell>
          <cell r="O9994">
            <v>58985714</v>
          </cell>
          <cell r="P9994">
            <v>58985714</v>
          </cell>
          <cell r="Q9994">
            <v>6</v>
          </cell>
          <cell r="R9994">
            <v>6</v>
          </cell>
          <cell r="S9994">
            <v>0</v>
          </cell>
          <cell r="T9994">
            <v>58985714</v>
          </cell>
        </row>
        <row r="9995">
          <cell r="G9995" t="str">
            <v>1-B-2016-470</v>
          </cell>
          <cell r="H9995" t="str">
            <v>MEJORAMIENTO DE CALLE CALAMA, SECTOR VILLA EL ESTANQUE, LOTA</v>
          </cell>
          <cell r="I9995" t="str">
            <v>En Ejecución</v>
          </cell>
          <cell r="J9995">
            <v>42562</v>
          </cell>
          <cell r="K9995">
            <v>18760</v>
          </cell>
          <cell r="L9995">
            <v>1</v>
          </cell>
          <cell r="M9995" t="str">
            <v>Administración Directa</v>
          </cell>
          <cell r="N9995">
            <v>42735</v>
          </cell>
          <cell r="O9995">
            <v>58956214</v>
          </cell>
          <cell r="P9995">
            <v>58956214</v>
          </cell>
          <cell r="Q9995">
            <v>6</v>
          </cell>
          <cell r="R9995">
            <v>6</v>
          </cell>
          <cell r="S9995">
            <v>0</v>
          </cell>
          <cell r="T9995">
            <v>58956214</v>
          </cell>
        </row>
        <row r="9996">
          <cell r="G9996" t="str">
            <v>1-B-2016-469</v>
          </cell>
          <cell r="H9996" t="str">
            <v>CONSTRUCCION DE BARRERAS PEATONALES EN SECTOR CENTRO DE LOTA</v>
          </cell>
          <cell r="I9996" t="str">
            <v>En Ejecución</v>
          </cell>
          <cell r="J9996">
            <v>42562</v>
          </cell>
          <cell r="K9996">
            <v>18754</v>
          </cell>
          <cell r="L9996">
            <v>1</v>
          </cell>
          <cell r="M9996" t="str">
            <v>Administración Directa</v>
          </cell>
          <cell r="N9996">
            <v>42735</v>
          </cell>
          <cell r="O9996">
            <v>57191500</v>
          </cell>
          <cell r="P9996">
            <v>57191500</v>
          </cell>
          <cell r="Q9996">
            <v>6</v>
          </cell>
          <cell r="R9996">
            <v>6</v>
          </cell>
          <cell r="S9996">
            <v>0</v>
          </cell>
          <cell r="T9996">
            <v>57191500</v>
          </cell>
        </row>
        <row r="9997">
          <cell r="G9997" t="str">
            <v>1-B-2016-468</v>
          </cell>
          <cell r="H9997" t="str">
            <v>MEJORAMIENTO DE ACERAS FUERA DE CONSULTORIO LOTA ALTO</v>
          </cell>
          <cell r="I9997" t="str">
            <v>En Ejecución</v>
          </cell>
          <cell r="J9997">
            <v>42562</v>
          </cell>
          <cell r="K9997">
            <v>18789</v>
          </cell>
          <cell r="L9997">
            <v>1</v>
          </cell>
          <cell r="M9997" t="str">
            <v>Administración Directa</v>
          </cell>
          <cell r="N9997">
            <v>42735</v>
          </cell>
          <cell r="O9997">
            <v>58394493</v>
          </cell>
          <cell r="P9997">
            <v>58394493</v>
          </cell>
          <cell r="Q9997">
            <v>6</v>
          </cell>
          <cell r="R9997">
            <v>6</v>
          </cell>
          <cell r="S9997">
            <v>0</v>
          </cell>
          <cell r="T9997">
            <v>58394493</v>
          </cell>
        </row>
        <row r="9998">
          <cell r="G9998" t="str">
            <v>1-B-2016-467</v>
          </cell>
          <cell r="H9998" t="str">
            <v>MEJORAMIENTO DE CALLE ALMIRANTE DEFF, POLVORIN 2, LOTA</v>
          </cell>
          <cell r="I9998" t="str">
            <v>En Ejecución</v>
          </cell>
          <cell r="J9998">
            <v>42562</v>
          </cell>
          <cell r="K9998">
            <v>18754</v>
          </cell>
          <cell r="L9998">
            <v>1</v>
          </cell>
          <cell r="M9998" t="str">
            <v>Administración Directa</v>
          </cell>
          <cell r="N9998">
            <v>42735</v>
          </cell>
          <cell r="O9998">
            <v>55054502</v>
          </cell>
          <cell r="P9998">
            <v>55054502</v>
          </cell>
          <cell r="Q9998">
            <v>6</v>
          </cell>
          <cell r="R9998">
            <v>6</v>
          </cell>
          <cell r="S9998">
            <v>0</v>
          </cell>
          <cell r="T9998">
            <v>55054502</v>
          </cell>
        </row>
        <row r="9999">
          <cell r="G9999" t="str">
            <v>1-B-2016-466</v>
          </cell>
          <cell r="H9999" t="str">
            <v>MEJORAMIENTO DE CALLE LOS RIOS Y LAS CASCADAS, SECTOR VILLA EL ESTANQUE, LOTA</v>
          </cell>
          <cell r="I9999" t="str">
            <v>En Ejecución</v>
          </cell>
          <cell r="J9999">
            <v>42562</v>
          </cell>
          <cell r="K9999">
            <v>18760</v>
          </cell>
          <cell r="L9999">
            <v>1</v>
          </cell>
          <cell r="M9999" t="str">
            <v>Administración Directa</v>
          </cell>
          <cell r="N9999">
            <v>42735</v>
          </cell>
          <cell r="O9999">
            <v>57936703</v>
          </cell>
          <cell r="P9999">
            <v>57936703</v>
          </cell>
          <cell r="Q9999">
            <v>6</v>
          </cell>
          <cell r="R9999">
            <v>6</v>
          </cell>
          <cell r="S9999">
            <v>0</v>
          </cell>
          <cell r="T9999">
            <v>57936703</v>
          </cell>
        </row>
        <row r="10000">
          <cell r="G10000" t="str">
            <v>1-B-2016-465</v>
          </cell>
          <cell r="H10000" t="str">
            <v>MEJORAMIENTO AREA VERDE SECTOR SAN IGNACIO, LOTA</v>
          </cell>
          <cell r="I10000" t="str">
            <v>En Ejecución</v>
          </cell>
          <cell r="J10000">
            <v>42562</v>
          </cell>
          <cell r="K10000">
            <v>18927</v>
          </cell>
          <cell r="L10000">
            <v>1</v>
          </cell>
          <cell r="M10000" t="str">
            <v>Administración Directa</v>
          </cell>
          <cell r="N10000">
            <v>42735</v>
          </cell>
          <cell r="O10000">
            <v>55659007</v>
          </cell>
          <cell r="P10000">
            <v>55659007</v>
          </cell>
          <cell r="Q10000">
            <v>6</v>
          </cell>
          <cell r="R10000">
            <v>6</v>
          </cell>
          <cell r="S10000">
            <v>0</v>
          </cell>
          <cell r="T10000">
            <v>55659007</v>
          </cell>
        </row>
        <row r="10001">
          <cell r="G10001" t="str">
            <v>1-B-2016-464</v>
          </cell>
          <cell r="H10001" t="str">
            <v>MEJORAMIENTO AREA VERDE SECTOR CANTERA 2, LOTA</v>
          </cell>
          <cell r="I10001" t="str">
            <v>En Ejecución</v>
          </cell>
          <cell r="J10001">
            <v>42562</v>
          </cell>
          <cell r="K10001">
            <v>18923</v>
          </cell>
          <cell r="L10001">
            <v>1</v>
          </cell>
          <cell r="M10001" t="str">
            <v>Administración Directa</v>
          </cell>
          <cell r="N10001">
            <v>42735</v>
          </cell>
          <cell r="O10001">
            <v>52334987</v>
          </cell>
          <cell r="P10001">
            <v>52334987</v>
          </cell>
          <cell r="Q10001">
            <v>6</v>
          </cell>
          <cell r="R10001">
            <v>6</v>
          </cell>
          <cell r="S10001">
            <v>0</v>
          </cell>
          <cell r="T10001">
            <v>52334987</v>
          </cell>
        </row>
        <row r="10002">
          <cell r="G10002" t="str">
            <v>1-B-2016-463</v>
          </cell>
          <cell r="H10002" t="str">
            <v>MEJORAMIENTO DE ACERAS PASAJE ÈREZ ROSALEZ, LOTA ALTO</v>
          </cell>
          <cell r="I10002" t="str">
            <v>En Proceso de Cierre</v>
          </cell>
          <cell r="J10002">
            <v>42562</v>
          </cell>
          <cell r="K10002">
            <v>18754</v>
          </cell>
          <cell r="L10002">
            <v>1</v>
          </cell>
          <cell r="M10002" t="str">
            <v>Administración Directa</v>
          </cell>
          <cell r="N10002">
            <v>42735</v>
          </cell>
          <cell r="O10002">
            <v>57282261</v>
          </cell>
          <cell r="P10002">
            <v>57282261</v>
          </cell>
          <cell r="Q10002">
            <v>6</v>
          </cell>
          <cell r="R10002">
            <v>6</v>
          </cell>
          <cell r="S10002">
            <v>0</v>
          </cell>
          <cell r="T10002">
            <v>57282261</v>
          </cell>
        </row>
        <row r="10003">
          <cell r="G10003" t="str">
            <v>1-B-2016-452</v>
          </cell>
          <cell r="H10003" t="str">
            <v>MEJORAMIENTO AREA VERDE SECTOR LA VEGA, LOTA</v>
          </cell>
          <cell r="I10003" t="str">
            <v>En Proceso de Cierre</v>
          </cell>
          <cell r="J10003">
            <v>42562</v>
          </cell>
          <cell r="K10003">
            <v>18923</v>
          </cell>
          <cell r="L10003">
            <v>1</v>
          </cell>
          <cell r="M10003" t="str">
            <v>Administración Directa</v>
          </cell>
          <cell r="N10003">
            <v>42735</v>
          </cell>
          <cell r="O10003">
            <v>51930811</v>
          </cell>
          <cell r="P10003">
            <v>51930811</v>
          </cell>
          <cell r="Q10003">
            <v>6</v>
          </cell>
          <cell r="R10003">
            <v>6</v>
          </cell>
          <cell r="S10003">
            <v>0</v>
          </cell>
          <cell r="T10003">
            <v>51930811</v>
          </cell>
        </row>
        <row r="10004">
          <cell r="G10004" t="str">
            <v>1-B-2016-448</v>
          </cell>
          <cell r="H10004" t="str">
            <v>REPARACION CARPETA MULTICANCHA CASAS QUIERO, LOTA ALTO</v>
          </cell>
          <cell r="I10004" t="str">
            <v>En Ejecución</v>
          </cell>
          <cell r="J10004">
            <v>42562</v>
          </cell>
          <cell r="K10004">
            <v>18760</v>
          </cell>
          <cell r="L10004">
            <v>1</v>
          </cell>
          <cell r="M10004" t="str">
            <v>Administración Directa</v>
          </cell>
          <cell r="N10004">
            <v>42735</v>
          </cell>
          <cell r="O10004">
            <v>53208126</v>
          </cell>
          <cell r="P10004">
            <v>53208126</v>
          </cell>
          <cell r="Q10004">
            <v>6</v>
          </cell>
          <cell r="R10004">
            <v>6</v>
          </cell>
          <cell r="S10004">
            <v>0</v>
          </cell>
          <cell r="T10004">
            <v>53208126</v>
          </cell>
        </row>
        <row r="10005">
          <cell r="G10005" t="str">
            <v>1-B-2016-447</v>
          </cell>
          <cell r="H10005" t="str">
            <v>REPOSICION ACERAS CALLE COUSIÑO ENTRE CALLE GALVARINO Y CALLE PRAT</v>
          </cell>
          <cell r="I10005" t="str">
            <v>En Ejecución</v>
          </cell>
          <cell r="J10005">
            <v>42562</v>
          </cell>
          <cell r="K10005">
            <v>18927</v>
          </cell>
          <cell r="L10005">
            <v>1</v>
          </cell>
          <cell r="M10005" t="str">
            <v>Administración Directa</v>
          </cell>
          <cell r="N10005">
            <v>42735</v>
          </cell>
          <cell r="O10005">
            <v>56407664</v>
          </cell>
          <cell r="P10005">
            <v>56407664</v>
          </cell>
          <cell r="Q10005">
            <v>6</v>
          </cell>
          <cell r="R10005">
            <v>6</v>
          </cell>
          <cell r="S10005">
            <v>0</v>
          </cell>
          <cell r="T10005">
            <v>56407664</v>
          </cell>
        </row>
        <row r="10006">
          <cell r="G10006" t="str">
            <v>1-B-2016-443</v>
          </cell>
          <cell r="H10006" t="str">
            <v>REPOSICIÓN ELECTRICA SEDE SOCIAL 12 DE OCTUBRE</v>
          </cell>
          <cell r="I10006" t="str">
            <v>En Ejecución</v>
          </cell>
          <cell r="J10006">
            <v>42562</v>
          </cell>
          <cell r="K10006">
            <v>18778</v>
          </cell>
          <cell r="L10006">
            <v>1</v>
          </cell>
          <cell r="M10006" t="str">
            <v>Administración Directa</v>
          </cell>
          <cell r="N10006">
            <v>42735</v>
          </cell>
          <cell r="O10006">
            <v>50640854</v>
          </cell>
          <cell r="P10006">
            <v>50640854</v>
          </cell>
          <cell r="Q10006">
            <v>6</v>
          </cell>
          <cell r="R10006">
            <v>6</v>
          </cell>
          <cell r="S10006">
            <v>0</v>
          </cell>
          <cell r="T10006">
            <v>50640854</v>
          </cell>
        </row>
        <row r="10007">
          <cell r="G10007" t="str">
            <v>1-B-2016-442</v>
          </cell>
          <cell r="H10007" t="str">
            <v>REPOSICION HORNO COMUNITARIO SECTOR JUAN BULL</v>
          </cell>
          <cell r="I10007" t="str">
            <v>En Ejecución</v>
          </cell>
          <cell r="J10007">
            <v>42562</v>
          </cell>
          <cell r="K10007">
            <v>18778</v>
          </cell>
          <cell r="L10007">
            <v>1</v>
          </cell>
          <cell r="M10007" t="str">
            <v>Administración Directa</v>
          </cell>
          <cell r="N10007">
            <v>42735</v>
          </cell>
          <cell r="O10007">
            <v>54825204</v>
          </cell>
          <cell r="P10007">
            <v>54825204</v>
          </cell>
          <cell r="Q10007">
            <v>6</v>
          </cell>
          <cell r="R10007">
            <v>6</v>
          </cell>
          <cell r="S10007">
            <v>0</v>
          </cell>
          <cell r="T10007">
            <v>54825204</v>
          </cell>
        </row>
        <row r="10008">
          <cell r="G10008" t="str">
            <v>1-B-2016-441</v>
          </cell>
          <cell r="H10008" t="str">
            <v>MEJORAMIENTOS DE ACERAS CALLE MONSALVEZ ENTRE CALLE PEDRO AGUIRRE CERDA Y CALLE COUSIÑO</v>
          </cell>
          <cell r="I10008" t="str">
            <v>En Ejecución</v>
          </cell>
          <cell r="J10008">
            <v>42562</v>
          </cell>
          <cell r="K10008">
            <v>18789</v>
          </cell>
          <cell r="L10008">
            <v>1</v>
          </cell>
          <cell r="M10008" t="str">
            <v>Administración Directa</v>
          </cell>
          <cell r="N10008">
            <v>42735</v>
          </cell>
          <cell r="O10008">
            <v>53708598</v>
          </cell>
          <cell r="P10008">
            <v>53708598</v>
          </cell>
          <cell r="Q10008">
            <v>6</v>
          </cell>
          <cell r="R10008">
            <v>6</v>
          </cell>
          <cell r="S10008">
            <v>0</v>
          </cell>
          <cell r="T10008">
            <v>53708598</v>
          </cell>
        </row>
        <row r="10009">
          <cell r="G10009" t="str">
            <v>1-B-2016-437</v>
          </cell>
          <cell r="H10009" t="str">
            <v>MEJORAMIENTO PERRERA MUNICIPAL LOTA BAJO</v>
          </cell>
          <cell r="I10009" t="str">
            <v>En Ejecución</v>
          </cell>
          <cell r="J10009">
            <v>42562</v>
          </cell>
          <cell r="K10009">
            <v>18760</v>
          </cell>
          <cell r="L10009">
            <v>1</v>
          </cell>
          <cell r="M10009" t="str">
            <v>Administración Directa</v>
          </cell>
          <cell r="N10009">
            <v>42735</v>
          </cell>
          <cell r="O10009">
            <v>57166620</v>
          </cell>
          <cell r="P10009">
            <v>57166620</v>
          </cell>
          <cell r="Q10009">
            <v>6</v>
          </cell>
          <cell r="R10009">
            <v>6</v>
          </cell>
          <cell r="S10009">
            <v>0</v>
          </cell>
          <cell r="T10009">
            <v>57166620</v>
          </cell>
        </row>
        <row r="10010">
          <cell r="G10010" t="str">
            <v>1-B-2016-430</v>
          </cell>
          <cell r="H10010" t="str">
            <v>CONSTRUCCION MURO DE CONTENCION AV. EDUARDO FREI, ENTRE CALLE LOS AROMOS Y LOS CASTAÑOS</v>
          </cell>
          <cell r="I10010" t="str">
            <v>Proyecto Cerrado</v>
          </cell>
          <cell r="J10010">
            <v>42562</v>
          </cell>
          <cell r="K10010">
            <v>18955</v>
          </cell>
          <cell r="L10010">
            <v>1</v>
          </cell>
          <cell r="M10010" t="str">
            <v>Administración Directa</v>
          </cell>
          <cell r="N10010">
            <v>42736</v>
          </cell>
          <cell r="O10010">
            <v>52431286</v>
          </cell>
          <cell r="P10010">
            <v>52431286</v>
          </cell>
          <cell r="Q10010">
            <v>6</v>
          </cell>
          <cell r="R10010">
            <v>6</v>
          </cell>
          <cell r="S10010">
            <v>0</v>
          </cell>
          <cell r="T10010">
            <v>52431286</v>
          </cell>
        </row>
        <row r="10011">
          <cell r="G10011" t="str">
            <v>1-B-2016-429</v>
          </cell>
          <cell r="H10011" t="str">
            <v>CONSTRUCCION RAMPA ENTRE CARDENIO AVELLO Y SALVADOR ALLENDE</v>
          </cell>
          <cell r="I10011" t="str">
            <v>Proyecto Cerrado</v>
          </cell>
          <cell r="J10011">
            <v>42562</v>
          </cell>
          <cell r="K10011">
            <v>18761</v>
          </cell>
          <cell r="L10011">
            <v>1</v>
          </cell>
          <cell r="M10011" t="str">
            <v>Administración Directa</v>
          </cell>
          <cell r="N10011">
            <v>42735</v>
          </cell>
          <cell r="O10011">
            <v>52431286</v>
          </cell>
          <cell r="P10011">
            <v>52431286</v>
          </cell>
          <cell r="Q10011">
            <v>6</v>
          </cell>
          <cell r="R10011">
            <v>6</v>
          </cell>
          <cell r="S10011">
            <v>0</v>
          </cell>
          <cell r="T10011">
            <v>52431286</v>
          </cell>
        </row>
        <row r="10012">
          <cell r="G10012" t="str">
            <v>1-B-2016-428</v>
          </cell>
          <cell r="H10012" t="str">
            <v>CONSTRUCCION HUELLA VEHICULAR PORTALES BAJO ENTRE PORTALES ALTO Y PASAJE 2</v>
          </cell>
          <cell r="I10012" t="str">
            <v>Proyecto Cerrado</v>
          </cell>
          <cell r="J10012">
            <v>42562</v>
          </cell>
          <cell r="K10012">
            <v>18955</v>
          </cell>
          <cell r="L10012">
            <v>1</v>
          </cell>
          <cell r="M10012" t="str">
            <v>Administración Directa</v>
          </cell>
          <cell r="N10012">
            <v>42735</v>
          </cell>
          <cell r="O10012">
            <v>52431286</v>
          </cell>
          <cell r="P10012">
            <v>52431286</v>
          </cell>
          <cell r="Q10012">
            <v>6</v>
          </cell>
          <cell r="R10012">
            <v>6</v>
          </cell>
          <cell r="S10012">
            <v>0</v>
          </cell>
          <cell r="T10012">
            <v>52431286</v>
          </cell>
        </row>
        <row r="10013">
          <cell r="G10013" t="str">
            <v>1-B-2016-423</v>
          </cell>
          <cell r="H10013" t="str">
            <v>REFORZAMIENTO MURO DE CONTENCION Y REPOSICION DE VEREDAS E. RIQUELME ALTURA N° 281</v>
          </cell>
          <cell r="I10013" t="str">
            <v>Proyecto Cerrado</v>
          </cell>
          <cell r="J10013">
            <v>42562</v>
          </cell>
          <cell r="K10013">
            <v>18761</v>
          </cell>
          <cell r="L10013">
            <v>1</v>
          </cell>
          <cell r="M10013" t="str">
            <v>Administración Directa</v>
          </cell>
          <cell r="N10013">
            <v>42735</v>
          </cell>
          <cell r="O10013">
            <v>54624769</v>
          </cell>
          <cell r="P10013">
            <v>54624769</v>
          </cell>
          <cell r="Q10013">
            <v>6</v>
          </cell>
          <cell r="R10013">
            <v>6</v>
          </cell>
          <cell r="S10013">
            <v>0</v>
          </cell>
          <cell r="T10013">
            <v>54624769</v>
          </cell>
        </row>
        <row r="10014">
          <cell r="G10014" t="str">
            <v>1-B-2016-422</v>
          </cell>
          <cell r="H10014" t="str">
            <v>CONSTRUCCION MURO LATERAL SEDE VECINAL RENGO Y ANDRES BELLO N° 314</v>
          </cell>
          <cell r="I10014" t="str">
            <v>Proyecto Cerrado</v>
          </cell>
          <cell r="J10014">
            <v>42562</v>
          </cell>
          <cell r="K10014">
            <v>18876</v>
          </cell>
          <cell r="L10014">
            <v>1</v>
          </cell>
          <cell r="M10014" t="str">
            <v>Administración Directa</v>
          </cell>
          <cell r="N10014">
            <v>42735</v>
          </cell>
          <cell r="O10014">
            <v>54624769</v>
          </cell>
          <cell r="P10014">
            <v>54624769</v>
          </cell>
          <cell r="Q10014">
            <v>6</v>
          </cell>
          <cell r="R10014">
            <v>6</v>
          </cell>
          <cell r="S10014">
            <v>0</v>
          </cell>
          <cell r="T10014">
            <v>54624769</v>
          </cell>
        </row>
        <row r="10015">
          <cell r="G10015" t="str">
            <v>1-B-2016-421</v>
          </cell>
          <cell r="H10015" t="str">
            <v>CONSTRUCCION MURO DE CONTENCION AVENIDA EDUARDO FREI M. ALTURA N° 1383</v>
          </cell>
          <cell r="I10015" t="str">
            <v>Proyecto Cerrado</v>
          </cell>
          <cell r="J10015">
            <v>42562</v>
          </cell>
          <cell r="K10015">
            <v>18955</v>
          </cell>
          <cell r="L10015">
            <v>1</v>
          </cell>
          <cell r="M10015" t="str">
            <v>Administración Directa</v>
          </cell>
          <cell r="N10015">
            <v>42735</v>
          </cell>
          <cell r="O10015">
            <v>54624769</v>
          </cell>
          <cell r="P10015">
            <v>54624769</v>
          </cell>
          <cell r="Q10015">
            <v>6</v>
          </cell>
          <cell r="R10015">
            <v>6</v>
          </cell>
          <cell r="S10015">
            <v>0</v>
          </cell>
          <cell r="T10015">
            <v>54624769</v>
          </cell>
        </row>
        <row r="10016">
          <cell r="G10016" t="str">
            <v>1-B-2016-420</v>
          </cell>
          <cell r="H10016" t="str">
            <v>CONSTRUCCION DE MURO DE CONTENCION CALLE SAN MARTIN ENTRE C. HENRIQUEZ Y PASAJE N° 4</v>
          </cell>
          <cell r="I10016" t="str">
            <v>Proyecto Cerrado</v>
          </cell>
          <cell r="J10016">
            <v>42562</v>
          </cell>
          <cell r="K10016">
            <v>18953</v>
          </cell>
          <cell r="L10016">
            <v>1</v>
          </cell>
          <cell r="M10016" t="str">
            <v>Administración Directa</v>
          </cell>
          <cell r="N10016">
            <v>42735</v>
          </cell>
          <cell r="O10016">
            <v>54624769</v>
          </cell>
          <cell r="P10016">
            <v>54624769</v>
          </cell>
          <cell r="Q10016">
            <v>6</v>
          </cell>
          <cell r="R10016">
            <v>6</v>
          </cell>
          <cell r="S10016">
            <v>0</v>
          </cell>
          <cell r="T10016">
            <v>54624769</v>
          </cell>
        </row>
        <row r="10017">
          <cell r="G10017" t="str">
            <v>1-B-2016-419</v>
          </cell>
          <cell r="H10017" t="str">
            <v>CONSTRUCCION MURO DE CONTENCION CALLE PAULA JARAQUEMADA ESQUINA PASAJE BELLA VISTA</v>
          </cell>
          <cell r="I10017" t="str">
            <v>Proyecto Cerrado</v>
          </cell>
          <cell r="J10017">
            <v>42562</v>
          </cell>
          <cell r="K10017">
            <v>18958</v>
          </cell>
          <cell r="L10017">
            <v>1</v>
          </cell>
          <cell r="M10017" t="str">
            <v>Administración Directa</v>
          </cell>
          <cell r="N10017">
            <v>42735</v>
          </cell>
          <cell r="O10017">
            <v>54624769</v>
          </cell>
          <cell r="P10017">
            <v>54624769</v>
          </cell>
          <cell r="Q10017">
            <v>6</v>
          </cell>
          <cell r="R10017">
            <v>6</v>
          </cell>
          <cell r="S10017">
            <v>0</v>
          </cell>
          <cell r="T10017">
            <v>54624769</v>
          </cell>
        </row>
        <row r="10018">
          <cell r="G10018" t="str">
            <v>1-B-2016-418</v>
          </cell>
          <cell r="H10018" t="str">
            <v>CONSTRUCCION MURO DE CONTENCION AV. LIBERTAD ALTURA N°767</v>
          </cell>
          <cell r="I10018" t="str">
            <v>Proyecto Cerrado</v>
          </cell>
          <cell r="J10018">
            <v>42562</v>
          </cell>
          <cell r="K10018">
            <v>18736</v>
          </cell>
          <cell r="L10018">
            <v>1</v>
          </cell>
          <cell r="M10018" t="str">
            <v>Administración Directa</v>
          </cell>
          <cell r="N10018">
            <v>42735</v>
          </cell>
          <cell r="O10018">
            <v>55872050</v>
          </cell>
          <cell r="P10018">
            <v>55872050</v>
          </cell>
          <cell r="Q10018">
            <v>6</v>
          </cell>
          <cell r="R10018">
            <v>6</v>
          </cell>
          <cell r="S10018">
            <v>0</v>
          </cell>
          <cell r="T10018">
            <v>55872050</v>
          </cell>
        </row>
        <row r="10019">
          <cell r="G10019" t="str">
            <v>1-B-2016-417</v>
          </cell>
          <cell r="H10019" t="str">
            <v>CONSTRUCCION MURO DE CONTENCION PASAJE PORTALES BAJO, ENTRE PÓRTALES ALTO Y PASAJE 2</v>
          </cell>
          <cell r="I10019" t="str">
            <v>Proyecto Cerrado</v>
          </cell>
          <cell r="J10019">
            <v>42562</v>
          </cell>
          <cell r="K10019">
            <v>18958</v>
          </cell>
          <cell r="L10019">
            <v>1</v>
          </cell>
          <cell r="M10019" t="str">
            <v>Administración Directa</v>
          </cell>
          <cell r="N10019">
            <v>42735</v>
          </cell>
          <cell r="O10019">
            <v>54624769</v>
          </cell>
          <cell r="P10019">
            <v>54624769</v>
          </cell>
          <cell r="Q10019">
            <v>6</v>
          </cell>
          <cell r="R10019">
            <v>6</v>
          </cell>
          <cell r="S10019">
            <v>0</v>
          </cell>
          <cell r="T10019">
            <v>54624769</v>
          </cell>
        </row>
        <row r="10020">
          <cell r="G10020" t="str">
            <v>1-B-2016-412</v>
          </cell>
          <cell r="H10020" t="str">
            <v>CONSTRUCCION VEREDAS PJE. 1 POBLACION NAVIDAD Y CALLE J. SIERRA Y P. VIRA OPORTUS, SECTOR CARCOOP</v>
          </cell>
          <cell r="I10020" t="str">
            <v>Proyecto Cerrado</v>
          </cell>
          <cell r="J10020">
            <v>42562</v>
          </cell>
          <cell r="K10020">
            <v>18778</v>
          </cell>
          <cell r="L10020">
            <v>1</v>
          </cell>
          <cell r="M10020" t="str">
            <v>Administración Directa</v>
          </cell>
          <cell r="N10020">
            <v>42735</v>
          </cell>
          <cell r="O10020">
            <v>54624769</v>
          </cell>
          <cell r="P10020">
            <v>54624769</v>
          </cell>
          <cell r="Q10020">
            <v>6</v>
          </cell>
          <cell r="R10020">
            <v>6</v>
          </cell>
          <cell r="S10020">
            <v>0</v>
          </cell>
          <cell r="T10020">
            <v>54624769</v>
          </cell>
        </row>
        <row r="10021">
          <cell r="G10021" t="str">
            <v>1-B-2016-411</v>
          </cell>
          <cell r="H10021" t="str">
            <v>REPOSICION VEREDAS CALLE MATTE, SANTA MARIA Y ANIBAL PINTO ENTRE STA MARIA Y R. FREIRE</v>
          </cell>
          <cell r="I10021" t="str">
            <v>Proyecto Cerrado</v>
          </cell>
          <cell r="J10021">
            <v>42562</v>
          </cell>
          <cell r="K10021">
            <v>18761</v>
          </cell>
          <cell r="L10021">
            <v>1</v>
          </cell>
          <cell r="M10021" t="str">
            <v>Administración Directa</v>
          </cell>
          <cell r="N10021">
            <v>42735</v>
          </cell>
          <cell r="O10021">
            <v>55142263</v>
          </cell>
          <cell r="P10021">
            <v>55142263</v>
          </cell>
          <cell r="Q10021">
            <v>6</v>
          </cell>
          <cell r="R10021">
            <v>6</v>
          </cell>
          <cell r="S10021">
            <v>0</v>
          </cell>
          <cell r="T10021">
            <v>55142263</v>
          </cell>
        </row>
        <row r="10022">
          <cell r="G10022" t="str">
            <v>1-B-2016-404</v>
          </cell>
          <cell r="H10022" t="str">
            <v>INSTALACION DE BASUREROS AVENIDA B. O´HIGGINS</v>
          </cell>
          <cell r="I10022" t="str">
            <v>Proyecto Cerrado</v>
          </cell>
          <cell r="J10022">
            <v>42562</v>
          </cell>
          <cell r="K10022">
            <v>18761</v>
          </cell>
          <cell r="L10022">
            <v>1</v>
          </cell>
          <cell r="M10022" t="str">
            <v>Administración Directa</v>
          </cell>
          <cell r="N10022">
            <v>42735</v>
          </cell>
          <cell r="O10022">
            <v>54624769</v>
          </cell>
          <cell r="P10022">
            <v>54624769</v>
          </cell>
          <cell r="Q10022">
            <v>6</v>
          </cell>
          <cell r="R10022">
            <v>6</v>
          </cell>
          <cell r="S10022">
            <v>0</v>
          </cell>
          <cell r="T10022">
            <v>54624769</v>
          </cell>
        </row>
        <row r="10023">
          <cell r="G10023" t="str">
            <v>1-B-2016-292</v>
          </cell>
          <cell r="H10023" t="str">
            <v>CONSTRUCCION DE PARADEROS SECTOR QUILLAITUN, LOS ALAMOS</v>
          </cell>
          <cell r="I10023" t="str">
            <v>Proyecto Cerrado</v>
          </cell>
          <cell r="J10023">
            <v>42562</v>
          </cell>
          <cell r="K10023">
            <v>18923</v>
          </cell>
          <cell r="L10023">
            <v>1</v>
          </cell>
          <cell r="M10023" t="str">
            <v>Administración Directa</v>
          </cell>
          <cell r="N10023">
            <v>42735</v>
          </cell>
          <cell r="O10023">
            <v>44857111</v>
          </cell>
          <cell r="P10023">
            <v>44857111</v>
          </cell>
          <cell r="Q10023">
            <v>6</v>
          </cell>
          <cell r="R10023">
            <v>6</v>
          </cell>
          <cell r="S10023">
            <v>0</v>
          </cell>
          <cell r="T10023">
            <v>44857111</v>
          </cell>
        </row>
        <row r="10024">
          <cell r="G10024" t="str">
            <v>1-B-2016-521</v>
          </cell>
          <cell r="H10024" t="str">
            <v>PLAZOLETA HUALLILEMU - DUBOURNAIS</v>
          </cell>
          <cell r="I10024" t="str">
            <v>Proyecto Cerrado</v>
          </cell>
          <cell r="J10024">
            <v>42562</v>
          </cell>
          <cell r="K10024">
            <v>18781</v>
          </cell>
          <cell r="L10024">
            <v>1</v>
          </cell>
          <cell r="M10024" t="str">
            <v>Licitación y Contratación</v>
          </cell>
          <cell r="N10024">
            <v>43098</v>
          </cell>
          <cell r="O10024">
            <v>27008000</v>
          </cell>
          <cell r="P10024">
            <v>31992762</v>
          </cell>
          <cell r="Q10024">
            <v>1</v>
          </cell>
          <cell r="R10024">
            <v>1</v>
          </cell>
          <cell r="S10024">
            <v>0</v>
          </cell>
          <cell r="T10024">
            <v>27008000</v>
          </cell>
        </row>
        <row r="10025">
          <cell r="G10025" t="str">
            <v>1-B-2016-369</v>
          </cell>
          <cell r="H10025" t="str">
            <v>REPARACION PAÑOS Y GRIETAS CALLE MANUEL RODRIGUEZ, COMUNA DE HIJUELAS</v>
          </cell>
          <cell r="I10025" t="str">
            <v>Proyecto Cerrado</v>
          </cell>
          <cell r="J10025">
            <v>42562</v>
          </cell>
          <cell r="K10025">
            <v>18877</v>
          </cell>
          <cell r="L10025">
            <v>1</v>
          </cell>
          <cell r="M10025" t="str">
            <v>Licitación y Contratación</v>
          </cell>
          <cell r="N10025">
            <v>42659</v>
          </cell>
          <cell r="O10025">
            <v>27861000</v>
          </cell>
          <cell r="P10025">
            <v>27861000</v>
          </cell>
          <cell r="Q10025">
            <v>1</v>
          </cell>
          <cell r="R10025">
            <v>1</v>
          </cell>
          <cell r="S10025">
            <v>0</v>
          </cell>
          <cell r="T10025">
            <v>27861000</v>
          </cell>
        </row>
        <row r="10026">
          <cell r="G10026" t="str">
            <v>1-B-2016-524</v>
          </cell>
          <cell r="H10026" t="str">
            <v>MEJORAMIENTO ESCALERA S Y PASAMANOS, DIVERSOS SECTORES DE LOTA</v>
          </cell>
          <cell r="I10026" t="str">
            <v>En Ejecución</v>
          </cell>
          <cell r="J10026">
            <v>42558</v>
          </cell>
          <cell r="K10026">
            <v>18500</v>
          </cell>
          <cell r="L10026">
            <v>1</v>
          </cell>
          <cell r="M10026" t="str">
            <v>Administración Directa</v>
          </cell>
          <cell r="N10026">
            <v>42735</v>
          </cell>
          <cell r="O10026">
            <v>58734917</v>
          </cell>
          <cell r="P10026">
            <v>58734917</v>
          </cell>
          <cell r="Q10026">
            <v>6</v>
          </cell>
          <cell r="R10026">
            <v>6</v>
          </cell>
          <cell r="S10026">
            <v>0</v>
          </cell>
          <cell r="T10026">
            <v>58734917</v>
          </cell>
        </row>
        <row r="10027">
          <cell r="G10027" t="str">
            <v>1-B-2016-479</v>
          </cell>
          <cell r="H10027" t="str">
            <v>MEJORAMIENTO ESCALERAS Y PASAMANOS EN PASAJE MIREYA Y PASAJE LUIS ROJAS, SECTOR DEFENSA DEL NIÑO</v>
          </cell>
          <cell r="I10027" t="str">
            <v>En Ejecución</v>
          </cell>
          <cell r="J10027">
            <v>42558</v>
          </cell>
          <cell r="K10027">
            <v>18528</v>
          </cell>
          <cell r="L10027">
            <v>1</v>
          </cell>
          <cell r="M10027" t="str">
            <v>Administración Directa</v>
          </cell>
          <cell r="N10027">
            <v>42735</v>
          </cell>
          <cell r="O10027">
            <v>58063111</v>
          </cell>
          <cell r="P10027">
            <v>58063111</v>
          </cell>
          <cell r="Q10027">
            <v>6</v>
          </cell>
          <cell r="R10027">
            <v>6</v>
          </cell>
          <cell r="S10027">
            <v>0</v>
          </cell>
          <cell r="T10027">
            <v>58063111</v>
          </cell>
        </row>
        <row r="10028">
          <cell r="G10028" t="str">
            <v>1-B-2016-478</v>
          </cell>
          <cell r="H10028" t="str">
            <v>MEJORAMIENTO CARPETA MULTICANCHA VILLA SAN PATRICIO, COLCURA</v>
          </cell>
          <cell r="I10028" t="str">
            <v>Proyecto Cerrado</v>
          </cell>
          <cell r="J10028">
            <v>42558</v>
          </cell>
          <cell r="K10028">
            <v>18614</v>
          </cell>
          <cell r="L10028">
            <v>1</v>
          </cell>
          <cell r="M10028" t="str">
            <v>Administración Directa</v>
          </cell>
          <cell r="N10028">
            <v>42735</v>
          </cell>
          <cell r="O10028">
            <v>55842728</v>
          </cell>
          <cell r="P10028">
            <v>55842728</v>
          </cell>
          <cell r="Q10028">
            <v>6</v>
          </cell>
          <cell r="R10028">
            <v>6</v>
          </cell>
          <cell r="S10028">
            <v>0</v>
          </cell>
          <cell r="T10028">
            <v>55842728</v>
          </cell>
        </row>
        <row r="10029">
          <cell r="G10029" t="str">
            <v>1-B-2016-477</v>
          </cell>
          <cell r="H10029" t="str">
            <v>MEJORAMIENTO MULTICANCHA POBLACION 9 DE AGOSTO</v>
          </cell>
          <cell r="I10029" t="str">
            <v>En Ejecución</v>
          </cell>
          <cell r="J10029">
            <v>42558</v>
          </cell>
          <cell r="K10029">
            <v>18528</v>
          </cell>
          <cell r="L10029">
            <v>1</v>
          </cell>
          <cell r="M10029" t="str">
            <v>Administración Directa</v>
          </cell>
          <cell r="N10029">
            <v>42735</v>
          </cell>
          <cell r="O10029">
            <v>55430030</v>
          </cell>
          <cell r="P10029">
            <v>55430030</v>
          </cell>
          <cell r="Q10029">
            <v>6</v>
          </cell>
          <cell r="R10029">
            <v>6</v>
          </cell>
          <cell r="S10029">
            <v>0</v>
          </cell>
          <cell r="T10029">
            <v>55430030</v>
          </cell>
        </row>
        <row r="10030">
          <cell r="G10030" t="str">
            <v>1-B-2016-473</v>
          </cell>
          <cell r="H10030" t="str">
            <v>CONSTRUCCION DE BARRERAS CAMINERAS CALLE FERNANDO MAIRA, SECTOR CEMENTERIO</v>
          </cell>
          <cell r="I10030" t="str">
            <v>En Ejecución</v>
          </cell>
          <cell r="J10030">
            <v>42558</v>
          </cell>
          <cell r="K10030">
            <v>18500</v>
          </cell>
          <cell r="L10030">
            <v>1</v>
          </cell>
          <cell r="M10030" t="str">
            <v>Administración Directa</v>
          </cell>
          <cell r="N10030">
            <v>42735</v>
          </cell>
          <cell r="O10030">
            <v>54461199</v>
          </cell>
          <cell r="P10030">
            <v>54461199</v>
          </cell>
          <cell r="Q10030">
            <v>6</v>
          </cell>
          <cell r="R10030">
            <v>6</v>
          </cell>
          <cell r="S10030">
            <v>0</v>
          </cell>
          <cell r="T10030">
            <v>54461199</v>
          </cell>
        </row>
        <row r="10031">
          <cell r="G10031" t="str">
            <v>1-B-2016-462</v>
          </cell>
          <cell r="H10031" t="str">
            <v>MEJORAMIENTO AREA VERDE LADO SEDE SOCIAL VILLA SAN PATRICIO, COLCURA</v>
          </cell>
          <cell r="I10031" t="str">
            <v>En Proceso de Cierre</v>
          </cell>
          <cell r="J10031">
            <v>42558</v>
          </cell>
          <cell r="K10031">
            <v>18698</v>
          </cell>
          <cell r="L10031">
            <v>1</v>
          </cell>
          <cell r="M10031" t="str">
            <v>Administración Directa</v>
          </cell>
          <cell r="N10031">
            <v>42735</v>
          </cell>
          <cell r="O10031">
            <v>55753381</v>
          </cell>
          <cell r="P10031">
            <v>55753381</v>
          </cell>
          <cell r="Q10031">
            <v>6</v>
          </cell>
          <cell r="R10031">
            <v>6</v>
          </cell>
          <cell r="S10031">
            <v>0</v>
          </cell>
          <cell r="T10031">
            <v>55753381</v>
          </cell>
        </row>
        <row r="10032">
          <cell r="G10032" t="str">
            <v>1-B-2016-461</v>
          </cell>
          <cell r="H10032" t="str">
            <v>MEJORAMIENTO SEDE CLUB LEONEL SANCHEZ</v>
          </cell>
          <cell r="I10032" t="str">
            <v>En Ejecución</v>
          </cell>
          <cell r="J10032">
            <v>42558</v>
          </cell>
          <cell r="K10032">
            <v>18528</v>
          </cell>
          <cell r="L10032">
            <v>1</v>
          </cell>
          <cell r="M10032" t="str">
            <v>Administración Directa</v>
          </cell>
          <cell r="N10032">
            <v>42735</v>
          </cell>
          <cell r="O10032">
            <v>55540784</v>
          </cell>
          <cell r="P10032">
            <v>55540784</v>
          </cell>
          <cell r="Q10032">
            <v>6</v>
          </cell>
          <cell r="R10032">
            <v>6</v>
          </cell>
          <cell r="S10032">
            <v>0</v>
          </cell>
          <cell r="T10032">
            <v>55540784</v>
          </cell>
        </row>
        <row r="10033">
          <cell r="G10033" t="str">
            <v>1-B-2016-459</v>
          </cell>
          <cell r="H10033" t="str">
            <v>CONSTRUCCION CIERRE PERIMETRAL CANCHA DE FUTBOL EL ROBLE</v>
          </cell>
          <cell r="I10033" t="str">
            <v>En Ejecución</v>
          </cell>
          <cell r="J10033">
            <v>42558</v>
          </cell>
          <cell r="K10033">
            <v>18563</v>
          </cell>
          <cell r="L10033">
            <v>1</v>
          </cell>
          <cell r="M10033" t="str">
            <v>Administración Directa</v>
          </cell>
          <cell r="N10033">
            <v>42735</v>
          </cell>
          <cell r="O10033">
            <v>57272587</v>
          </cell>
          <cell r="P10033">
            <v>57272587</v>
          </cell>
          <cell r="Q10033">
            <v>6</v>
          </cell>
          <cell r="R10033">
            <v>6</v>
          </cell>
          <cell r="S10033">
            <v>0</v>
          </cell>
          <cell r="T10033">
            <v>57272587</v>
          </cell>
        </row>
        <row r="10034">
          <cell r="G10034" t="str">
            <v>1-B-2016-458</v>
          </cell>
          <cell r="H10034" t="str">
            <v>HABILITACION PARQUE STREETWORKOUT, LOTA ALTO</v>
          </cell>
          <cell r="I10034" t="str">
            <v>En Ejecución</v>
          </cell>
          <cell r="J10034">
            <v>42558</v>
          </cell>
          <cell r="K10034">
            <v>18563</v>
          </cell>
          <cell r="L10034">
            <v>1</v>
          </cell>
          <cell r="M10034" t="str">
            <v>Administración Directa</v>
          </cell>
          <cell r="N10034">
            <v>42735</v>
          </cell>
          <cell r="O10034">
            <v>52296525</v>
          </cell>
          <cell r="P10034">
            <v>52296525</v>
          </cell>
          <cell r="Q10034">
            <v>6</v>
          </cell>
          <cell r="R10034">
            <v>6</v>
          </cell>
          <cell r="S10034">
            <v>0</v>
          </cell>
          <cell r="T10034">
            <v>52296525</v>
          </cell>
        </row>
        <row r="10035">
          <cell r="G10035" t="str">
            <v>1-B-2016-456</v>
          </cell>
          <cell r="H10035" t="str">
            <v>MEJORAMIENTO DE ACERAS CALLE GALVARINO, LOTA</v>
          </cell>
          <cell r="I10035" t="str">
            <v>En Ejecución</v>
          </cell>
          <cell r="J10035">
            <v>42558</v>
          </cell>
          <cell r="K10035">
            <v>18614</v>
          </cell>
          <cell r="L10035">
            <v>1</v>
          </cell>
          <cell r="M10035" t="str">
            <v>Administración Directa</v>
          </cell>
          <cell r="N10035">
            <v>42735</v>
          </cell>
          <cell r="O10035">
            <v>54729078</v>
          </cell>
          <cell r="P10035">
            <v>54729078</v>
          </cell>
          <cell r="Q10035">
            <v>6</v>
          </cell>
          <cell r="R10035">
            <v>6</v>
          </cell>
          <cell r="S10035">
            <v>0</v>
          </cell>
          <cell r="T10035">
            <v>54729078</v>
          </cell>
        </row>
        <row r="10036">
          <cell r="G10036" t="str">
            <v>1-B-2016-455</v>
          </cell>
          <cell r="H10036" t="str">
            <v>MEJORAMIENTO CALLE CARLOS COUSIÑO ENTRE CALLE BALDOMERO LILLO Y CALLE EL REGISTRO</v>
          </cell>
          <cell r="I10036" t="str">
            <v>En Ejecución</v>
          </cell>
          <cell r="J10036">
            <v>42558</v>
          </cell>
          <cell r="K10036">
            <v>18595</v>
          </cell>
          <cell r="L10036">
            <v>1</v>
          </cell>
          <cell r="M10036" t="str">
            <v>Administración Directa</v>
          </cell>
          <cell r="N10036">
            <v>42735</v>
          </cell>
          <cell r="O10036">
            <v>55141780</v>
          </cell>
          <cell r="P10036">
            <v>55141780</v>
          </cell>
          <cell r="Q10036">
            <v>6</v>
          </cell>
          <cell r="R10036">
            <v>6</v>
          </cell>
          <cell r="S10036">
            <v>0</v>
          </cell>
          <cell r="T10036">
            <v>55141780</v>
          </cell>
        </row>
        <row r="10037">
          <cell r="G10037" t="str">
            <v>1-B-2016-450</v>
          </cell>
          <cell r="H10037" t="str">
            <v>MEJORAMIENTO DE AREA VERDE SECTOR FUNDICION, LOTA</v>
          </cell>
          <cell r="I10037" t="str">
            <v>En Ejecución</v>
          </cell>
          <cell r="J10037">
            <v>42558</v>
          </cell>
          <cell r="K10037">
            <v>18500</v>
          </cell>
          <cell r="L10037">
            <v>1</v>
          </cell>
          <cell r="M10037" t="str">
            <v>Administración Directa</v>
          </cell>
          <cell r="N10037">
            <v>42735</v>
          </cell>
          <cell r="O10037">
            <v>54586574</v>
          </cell>
          <cell r="P10037">
            <v>54586574</v>
          </cell>
          <cell r="Q10037">
            <v>6</v>
          </cell>
          <cell r="R10037">
            <v>6</v>
          </cell>
          <cell r="S10037">
            <v>0</v>
          </cell>
          <cell r="T10037">
            <v>54586574</v>
          </cell>
        </row>
        <row r="10038">
          <cell r="G10038" t="str">
            <v>1-B-2016-449</v>
          </cell>
          <cell r="H10038" t="str">
            <v>MEJORAMIENTO MULTICANCHA SECTOR FUNDICION, LOTA</v>
          </cell>
          <cell r="I10038" t="str">
            <v>En Ejecución</v>
          </cell>
          <cell r="J10038">
            <v>42558</v>
          </cell>
          <cell r="K10038">
            <v>18614</v>
          </cell>
          <cell r="L10038">
            <v>1</v>
          </cell>
          <cell r="M10038" t="str">
            <v>Administración Directa</v>
          </cell>
          <cell r="N10038">
            <v>42735</v>
          </cell>
          <cell r="O10038">
            <v>51307305</v>
          </cell>
          <cell r="P10038">
            <v>51307305</v>
          </cell>
          <cell r="Q10038">
            <v>6</v>
          </cell>
          <cell r="R10038">
            <v>6</v>
          </cell>
          <cell r="S10038">
            <v>0</v>
          </cell>
          <cell r="T10038">
            <v>51307305</v>
          </cell>
        </row>
        <row r="10039">
          <cell r="G10039" t="str">
            <v>1-B-2016-446</v>
          </cell>
          <cell r="H10039" t="str">
            <v>MEJORAMIENTO CARPETA MULTICANCHA CALERO SUR, LOTA ALTO</v>
          </cell>
          <cell r="I10039" t="str">
            <v>En Ejecución</v>
          </cell>
          <cell r="J10039">
            <v>42558</v>
          </cell>
          <cell r="K10039">
            <v>18256</v>
          </cell>
          <cell r="L10039">
            <v>1</v>
          </cell>
          <cell r="M10039" t="str">
            <v>Administración Directa</v>
          </cell>
          <cell r="N10039">
            <v>42735</v>
          </cell>
          <cell r="O10039">
            <v>57842351</v>
          </cell>
          <cell r="P10039">
            <v>57842351</v>
          </cell>
          <cell r="Q10039">
            <v>6</v>
          </cell>
          <cell r="R10039">
            <v>6</v>
          </cell>
          <cell r="S10039">
            <v>0</v>
          </cell>
          <cell r="T10039">
            <v>57842351</v>
          </cell>
        </row>
        <row r="10040">
          <cell r="G10040" t="str">
            <v>1-B-2016-445</v>
          </cell>
          <cell r="H10040" t="str">
            <v>MEJORAMIENTO CLUB DE RAYUELA LIBERTAD, LOTA</v>
          </cell>
          <cell r="I10040" t="str">
            <v>En Ejecución</v>
          </cell>
          <cell r="J10040">
            <v>42558</v>
          </cell>
          <cell r="K10040">
            <v>18614</v>
          </cell>
          <cell r="L10040">
            <v>1</v>
          </cell>
          <cell r="M10040" t="str">
            <v>Administración Directa</v>
          </cell>
          <cell r="N10040">
            <v>42735</v>
          </cell>
          <cell r="O10040">
            <v>53721138</v>
          </cell>
          <cell r="P10040">
            <v>53721138</v>
          </cell>
          <cell r="Q10040">
            <v>6</v>
          </cell>
          <cell r="R10040">
            <v>6</v>
          </cell>
          <cell r="S10040">
            <v>0</v>
          </cell>
          <cell r="T10040">
            <v>53721138</v>
          </cell>
        </row>
        <row r="10041">
          <cell r="G10041" t="str">
            <v>1-B-2016-440</v>
          </cell>
          <cell r="H10041" t="str">
            <v>MEJORAMIENTO MODULOS SEDE SECTOR FERIA, LOTA</v>
          </cell>
          <cell r="I10041" t="str">
            <v>En Ejecución</v>
          </cell>
          <cell r="J10041">
            <v>42558</v>
          </cell>
          <cell r="K10041">
            <v>18256</v>
          </cell>
          <cell r="L10041">
            <v>1</v>
          </cell>
          <cell r="M10041" t="str">
            <v>Administración Directa</v>
          </cell>
          <cell r="N10041">
            <v>42735</v>
          </cell>
          <cell r="O10041">
            <v>54613034</v>
          </cell>
          <cell r="P10041">
            <v>54613034</v>
          </cell>
          <cell r="Q10041">
            <v>6</v>
          </cell>
          <cell r="R10041">
            <v>6</v>
          </cell>
          <cell r="S10041">
            <v>0</v>
          </cell>
          <cell r="T10041">
            <v>54613034</v>
          </cell>
        </row>
        <row r="10042">
          <cell r="G10042" t="str">
            <v>1-B-2016-439</v>
          </cell>
          <cell r="H10042" t="str">
            <v>MEJORAMIENTO ACERAS FRENTE CASA ADULTO MAYOR, LOTA BAJO</v>
          </cell>
          <cell r="I10042" t="str">
            <v>En Proceso de Cierre</v>
          </cell>
          <cell r="J10042">
            <v>42558</v>
          </cell>
          <cell r="K10042">
            <v>18256</v>
          </cell>
          <cell r="L10042">
            <v>1</v>
          </cell>
          <cell r="M10042" t="str">
            <v>Administración Directa</v>
          </cell>
          <cell r="N10042">
            <v>42735</v>
          </cell>
          <cell r="O10042">
            <v>56040006</v>
          </cell>
          <cell r="P10042">
            <v>56040006</v>
          </cell>
          <cell r="Q10042">
            <v>6</v>
          </cell>
          <cell r="R10042">
            <v>6</v>
          </cell>
          <cell r="S10042">
            <v>0</v>
          </cell>
          <cell r="T10042">
            <v>56040006</v>
          </cell>
        </row>
        <row r="10043">
          <cell r="G10043" t="str">
            <v>1-B-2016-435</v>
          </cell>
          <cell r="H10043" t="str">
            <v>MEJORAMIENTO CUBIERTA EN EDIFICIO CALLE COVARRUBIAS, LOTA ALTO.</v>
          </cell>
          <cell r="I10043" t="str">
            <v>En Ejecución</v>
          </cell>
          <cell r="J10043">
            <v>42558</v>
          </cell>
          <cell r="K10043">
            <v>18256</v>
          </cell>
          <cell r="L10043">
            <v>1</v>
          </cell>
          <cell r="M10043" t="str">
            <v>Administración Directa</v>
          </cell>
          <cell r="N10043">
            <v>42735</v>
          </cell>
          <cell r="O10043">
            <v>55914706</v>
          </cell>
          <cell r="P10043">
            <v>55914706</v>
          </cell>
          <cell r="Q10043">
            <v>6</v>
          </cell>
          <cell r="R10043">
            <v>6</v>
          </cell>
          <cell r="S10043">
            <v>0</v>
          </cell>
          <cell r="T10043">
            <v>55914706</v>
          </cell>
        </row>
        <row r="10044">
          <cell r="G10044" t="str">
            <v>1-B-2016-427</v>
          </cell>
          <cell r="H10044" t="str">
            <v>CONSTRUCCION HUELLA VEHICULAR SENDA PEATONAL ARAUCO</v>
          </cell>
          <cell r="I10044" t="str">
            <v>Proyecto Cerrado</v>
          </cell>
          <cell r="J10044">
            <v>42558</v>
          </cell>
          <cell r="K10044">
            <v>18534</v>
          </cell>
          <cell r="L10044">
            <v>1</v>
          </cell>
          <cell r="M10044" t="str">
            <v>Administración Directa</v>
          </cell>
          <cell r="N10044">
            <v>42735</v>
          </cell>
          <cell r="O10044">
            <v>55872050</v>
          </cell>
          <cell r="P10044">
            <v>55872050</v>
          </cell>
          <cell r="Q10044">
            <v>6</v>
          </cell>
          <cell r="R10044">
            <v>6</v>
          </cell>
          <cell r="S10044">
            <v>0</v>
          </cell>
          <cell r="T10044">
            <v>55872050</v>
          </cell>
        </row>
        <row r="10045">
          <cell r="G10045" t="str">
            <v>1-B-2016-425</v>
          </cell>
          <cell r="H10045" t="str">
            <v>REPARACION BACHEO DE PASAJE LLANQUIHUE</v>
          </cell>
          <cell r="I10045" t="str">
            <v>Proyecto Cerrado</v>
          </cell>
          <cell r="J10045">
            <v>42558</v>
          </cell>
          <cell r="K10045">
            <v>18595</v>
          </cell>
          <cell r="L10045">
            <v>1</v>
          </cell>
          <cell r="M10045" t="str">
            <v>Administración Directa</v>
          </cell>
          <cell r="N10045">
            <v>42735</v>
          </cell>
          <cell r="O10045">
            <v>55872050</v>
          </cell>
          <cell r="P10045">
            <v>55872050</v>
          </cell>
          <cell r="Q10045">
            <v>6</v>
          </cell>
          <cell r="R10045">
            <v>6</v>
          </cell>
          <cell r="S10045">
            <v>0</v>
          </cell>
          <cell r="T10045">
            <v>55872050</v>
          </cell>
        </row>
        <row r="10046">
          <cell r="G10046" t="str">
            <v>1-B-2016-413</v>
          </cell>
          <cell r="H10046" t="str">
            <v>CONSTRUCCION VEREDAS CALLE CONDELL Y COCHRANE</v>
          </cell>
          <cell r="I10046" t="str">
            <v>Proyecto Cerrado</v>
          </cell>
          <cell r="J10046">
            <v>42558</v>
          </cell>
          <cell r="K10046">
            <v>18698</v>
          </cell>
          <cell r="L10046">
            <v>1</v>
          </cell>
          <cell r="M10046" t="str">
            <v>Administración Directa</v>
          </cell>
          <cell r="N10046">
            <v>42735</v>
          </cell>
          <cell r="O10046">
            <v>55872050</v>
          </cell>
          <cell r="P10046">
            <v>55872050</v>
          </cell>
          <cell r="Q10046">
            <v>6</v>
          </cell>
          <cell r="R10046">
            <v>6</v>
          </cell>
          <cell r="S10046">
            <v>0</v>
          </cell>
          <cell r="T10046">
            <v>55872050</v>
          </cell>
        </row>
        <row r="10047">
          <cell r="G10047" t="str">
            <v>1-B-2016-395</v>
          </cell>
          <cell r="H10047" t="str">
            <v>MEJORAMIENTO DE LA INFRAESTRUCTURA EN CASA DE LA CULTURA COMUNA PEDRO AGUIRRE CERDA</v>
          </cell>
          <cell r="I10047" t="str">
            <v>En Ejecución</v>
          </cell>
          <cell r="J10047">
            <v>42558</v>
          </cell>
          <cell r="K10047" t="str">
            <v>E18411/2016</v>
          </cell>
          <cell r="L10047">
            <v>1</v>
          </cell>
          <cell r="M10047" t="str">
            <v>Administración Directa</v>
          </cell>
          <cell r="N10047">
            <v>43830</v>
          </cell>
          <cell r="O10047">
            <v>32272704</v>
          </cell>
          <cell r="P10047">
            <v>32272704</v>
          </cell>
          <cell r="Q10047">
            <v>5</v>
          </cell>
          <cell r="R10047">
            <v>5</v>
          </cell>
          <cell r="S10047">
            <v>0</v>
          </cell>
          <cell r="T10047">
            <v>32272704</v>
          </cell>
        </row>
        <row r="10048">
          <cell r="G10048" t="str">
            <v>1-B-2016-408</v>
          </cell>
          <cell r="H10048" t="str">
            <v>REPOSICION VEREDAS SENDA PEATONAL SANTA ELENA ENTRE SENDA PEATONAL PILAR Y CALLE SANTA ELENA</v>
          </cell>
          <cell r="I10048" t="str">
            <v>Proyecto Cerrado</v>
          </cell>
          <cell r="J10048">
            <v>42558</v>
          </cell>
          <cell r="K10048">
            <v>18698</v>
          </cell>
          <cell r="L10048">
            <v>1</v>
          </cell>
          <cell r="M10048" t="str">
            <v>Administración Directa</v>
          </cell>
          <cell r="N10048">
            <v>42735</v>
          </cell>
          <cell r="O10048">
            <v>56389544</v>
          </cell>
          <cell r="P10048">
            <v>56389544</v>
          </cell>
          <cell r="Q10048">
            <v>6</v>
          </cell>
          <cell r="R10048">
            <v>6</v>
          </cell>
          <cell r="S10048">
            <v>0</v>
          </cell>
          <cell r="T10048">
            <v>56389544</v>
          </cell>
        </row>
        <row r="10049">
          <cell r="G10049" t="str">
            <v>1-B-2016-406</v>
          </cell>
          <cell r="H10049" t="str">
            <v>INSTALACION DE JUEGO INFANTIL COSTADO CALLE LAS HERAS</v>
          </cell>
          <cell r="I10049" t="str">
            <v>Proyecto Cerrado</v>
          </cell>
          <cell r="J10049">
            <v>42558</v>
          </cell>
          <cell r="K10049">
            <v>18698</v>
          </cell>
          <cell r="L10049">
            <v>1</v>
          </cell>
          <cell r="M10049" t="str">
            <v>Administración Directa</v>
          </cell>
          <cell r="N10049">
            <v>42735</v>
          </cell>
          <cell r="O10049">
            <v>56389544</v>
          </cell>
          <cell r="P10049">
            <v>56389544</v>
          </cell>
          <cell r="Q10049">
            <v>6</v>
          </cell>
          <cell r="R10049">
            <v>6</v>
          </cell>
          <cell r="S10049">
            <v>0</v>
          </cell>
          <cell r="T10049">
            <v>56389544</v>
          </cell>
        </row>
        <row r="10050">
          <cell r="G10050" t="str">
            <v>1-B-2016-403</v>
          </cell>
          <cell r="H10050" t="str">
            <v>CONSTRUCCION BAHIA DE ESTACIONAMIENTO AVENIDA B. O´HIGGINS CONDOMINIO SOL DEL VALLE</v>
          </cell>
          <cell r="I10050" t="str">
            <v>Proyecto Cerrado</v>
          </cell>
          <cell r="J10050">
            <v>42558</v>
          </cell>
          <cell r="K10050">
            <v>18563</v>
          </cell>
          <cell r="L10050">
            <v>1</v>
          </cell>
          <cell r="M10050" t="str">
            <v>Administración Directa</v>
          </cell>
          <cell r="N10050">
            <v>42735</v>
          </cell>
          <cell r="O10050">
            <v>55872050</v>
          </cell>
          <cell r="P10050">
            <v>55872050</v>
          </cell>
          <cell r="Q10050">
            <v>6</v>
          </cell>
          <cell r="R10050">
            <v>6</v>
          </cell>
          <cell r="S10050">
            <v>0</v>
          </cell>
          <cell r="T10050">
            <v>55872050</v>
          </cell>
        </row>
        <row r="10051">
          <cell r="G10051" t="str">
            <v>1-B-2016-402</v>
          </cell>
          <cell r="H10051" t="str">
            <v>REPARACION BACHEO AV. O´HIGGINS, ACCESO POBL. NAHUELBUTA</v>
          </cell>
          <cell r="I10051" t="str">
            <v>Proyecto Cerrado</v>
          </cell>
          <cell r="J10051">
            <v>42558</v>
          </cell>
          <cell r="K10051">
            <v>18534</v>
          </cell>
          <cell r="L10051">
            <v>1</v>
          </cell>
          <cell r="M10051" t="str">
            <v>Administración Directa</v>
          </cell>
          <cell r="N10051">
            <v>42735</v>
          </cell>
          <cell r="O10051">
            <v>55872050</v>
          </cell>
          <cell r="P10051">
            <v>55872050</v>
          </cell>
          <cell r="Q10051">
            <v>6</v>
          </cell>
          <cell r="R10051">
            <v>6</v>
          </cell>
          <cell r="S10051">
            <v>0</v>
          </cell>
          <cell r="T10051">
            <v>55872050</v>
          </cell>
        </row>
        <row r="10052">
          <cell r="G10052" t="str">
            <v>1-B-2016-401</v>
          </cell>
          <cell r="H10052" t="str">
            <v>CONSTRUCCION LOMOS DE TORO AVENIDA E. FREI ALTURAS N° 664 Y N° 1020</v>
          </cell>
          <cell r="I10052" t="str">
            <v>Proyecto Cerrado</v>
          </cell>
          <cell r="J10052">
            <v>42558</v>
          </cell>
          <cell r="K10052">
            <v>18500</v>
          </cell>
          <cell r="L10052">
            <v>1</v>
          </cell>
          <cell r="M10052" t="str">
            <v>Administración Directa</v>
          </cell>
          <cell r="N10052">
            <v>42735</v>
          </cell>
          <cell r="O10052">
            <v>55872050</v>
          </cell>
          <cell r="P10052">
            <v>55872050</v>
          </cell>
          <cell r="Q10052">
            <v>6</v>
          </cell>
          <cell r="R10052">
            <v>6</v>
          </cell>
          <cell r="S10052">
            <v>0</v>
          </cell>
          <cell r="T10052">
            <v>55872050</v>
          </cell>
        </row>
        <row r="10053">
          <cell r="G10053" t="str">
            <v>1-B-2016-400</v>
          </cell>
          <cell r="H10053" t="str">
            <v>CONSTRUCCION LOMOS DE TORO CALLE SARGENTO ALDEA ALTURAS N° 557 Y N° 703</v>
          </cell>
          <cell r="I10053" t="str">
            <v>Proyecto Cerrado</v>
          </cell>
          <cell r="J10053">
            <v>42558</v>
          </cell>
          <cell r="K10053">
            <v>18534</v>
          </cell>
          <cell r="L10053">
            <v>1</v>
          </cell>
          <cell r="M10053" t="str">
            <v>Administración Directa</v>
          </cell>
          <cell r="N10053">
            <v>42735</v>
          </cell>
          <cell r="O10053">
            <v>56389544</v>
          </cell>
          <cell r="P10053">
            <v>56389544</v>
          </cell>
          <cell r="Q10053">
            <v>6</v>
          </cell>
          <cell r="R10053">
            <v>6</v>
          </cell>
          <cell r="S10053">
            <v>0</v>
          </cell>
          <cell r="T10053">
            <v>56389544</v>
          </cell>
        </row>
        <row r="10054">
          <cell r="G10054" t="str">
            <v>1-B-2016-374</v>
          </cell>
          <cell r="H10054" t="str">
            <v>CONSTRUCCION ESTACIONAMIENTOS CEMENTERIO MUNICIPAL DE PIRQUE</v>
          </cell>
          <cell r="I10054" t="str">
            <v>Proyecto Cerrado</v>
          </cell>
          <cell r="J10054">
            <v>42558</v>
          </cell>
          <cell r="K10054" t="str">
            <v>E18040/2016</v>
          </cell>
          <cell r="L10054">
            <v>1</v>
          </cell>
          <cell r="M10054" t="str">
            <v>Licitación y Contratación</v>
          </cell>
          <cell r="N10054">
            <v>42805</v>
          </cell>
          <cell r="O10054">
            <v>34379933</v>
          </cell>
          <cell r="P10054">
            <v>34285419</v>
          </cell>
          <cell r="Q10054">
            <v>1</v>
          </cell>
          <cell r="R10054">
            <v>1</v>
          </cell>
          <cell r="S10054">
            <v>0</v>
          </cell>
          <cell r="T10054">
            <v>34379933</v>
          </cell>
        </row>
        <row r="10055">
          <cell r="G10055" t="str">
            <v>1-B-2016-364</v>
          </cell>
          <cell r="H10055" t="str">
            <v>MEJORAMIENTO DE ALUMBRADO PÚBLICO PARQUE MAIHUE SUR, SAN JOAQUÍN</v>
          </cell>
          <cell r="I10055" t="str">
            <v>Proyecto Cerrado</v>
          </cell>
          <cell r="J10055">
            <v>42558</v>
          </cell>
          <cell r="K10055" t="str">
            <v>E18040/2016</v>
          </cell>
          <cell r="L10055">
            <v>1</v>
          </cell>
          <cell r="M10055" t="str">
            <v>Licitación y Contratación</v>
          </cell>
          <cell r="N10055">
            <v>42769</v>
          </cell>
          <cell r="O10055">
            <v>45343463</v>
          </cell>
          <cell r="P10055">
            <v>40809117</v>
          </cell>
          <cell r="Q10055">
            <v>1</v>
          </cell>
          <cell r="R10055">
            <v>1</v>
          </cell>
          <cell r="S10055">
            <v>0</v>
          </cell>
          <cell r="T10055">
            <v>45343463</v>
          </cell>
        </row>
        <row r="10056">
          <cell r="G10056" t="str">
            <v>1-B-2016-363</v>
          </cell>
          <cell r="H10056" t="str">
            <v>MEJORAMIENTO DE ALUMBRADO PÚBLICO PARQUE MAIHUE NORTE, SAN JOAQUÍN</v>
          </cell>
          <cell r="I10056" t="str">
            <v>Proyecto Cerrado</v>
          </cell>
          <cell r="J10056">
            <v>42558</v>
          </cell>
          <cell r="K10056" t="str">
            <v>E18040/2016</v>
          </cell>
          <cell r="L10056">
            <v>1</v>
          </cell>
          <cell r="M10056" t="str">
            <v>Licitación y Contratación</v>
          </cell>
          <cell r="N10056">
            <v>42769</v>
          </cell>
          <cell r="O10056">
            <v>31172416</v>
          </cell>
          <cell r="P10056">
            <v>28055175</v>
          </cell>
          <cell r="Q10056">
            <v>1</v>
          </cell>
          <cell r="R10056">
            <v>1</v>
          </cell>
          <cell r="S10056">
            <v>0</v>
          </cell>
          <cell r="T10056">
            <v>31172416</v>
          </cell>
        </row>
        <row r="10057">
          <cell r="G10057" t="str">
            <v>1-B-2016-344</v>
          </cell>
          <cell r="H10057" t="str">
            <v>MEJORAMIENTO BANDEJÓN PASAJE NAVIDAD, U.V. N°13, SAN RAMÓN.</v>
          </cell>
          <cell r="I10057" t="str">
            <v>Proyecto Cerrado</v>
          </cell>
          <cell r="J10057">
            <v>42558</v>
          </cell>
          <cell r="K10057" t="str">
            <v>E18411/2016</v>
          </cell>
          <cell r="L10057">
            <v>1</v>
          </cell>
          <cell r="M10057" t="str">
            <v>Licitación y Contratación</v>
          </cell>
          <cell r="N10057">
            <v>42757</v>
          </cell>
          <cell r="O10057">
            <v>17647872</v>
          </cell>
          <cell r="P10057">
            <v>17641512</v>
          </cell>
          <cell r="Q10057">
            <v>1</v>
          </cell>
          <cell r="R10057">
            <v>1</v>
          </cell>
          <cell r="S10057">
            <v>0</v>
          </cell>
          <cell r="T10057">
            <v>17647872</v>
          </cell>
        </row>
        <row r="10058">
          <cell r="G10058" t="str">
            <v>1-B-2016-288</v>
          </cell>
          <cell r="H10058" t="str">
            <v>MEJORAMIENTO Y CONSERVACIÓN COMPLEJO GASTRONOMICO LEUFU SUR, COMUNA DE LEBU</v>
          </cell>
          <cell r="I10058" t="str">
            <v>Proyecto Cerrado</v>
          </cell>
          <cell r="J10058">
            <v>42558</v>
          </cell>
          <cell r="K10058">
            <v>18528</v>
          </cell>
          <cell r="L10058">
            <v>1</v>
          </cell>
          <cell r="M10058" t="str">
            <v>Administración Directa</v>
          </cell>
          <cell r="N10058">
            <v>42735</v>
          </cell>
          <cell r="O10058">
            <v>24531323</v>
          </cell>
          <cell r="P10058">
            <v>24531323</v>
          </cell>
          <cell r="Q10058">
            <v>6</v>
          </cell>
          <cell r="R10058">
            <v>6</v>
          </cell>
          <cell r="S10058">
            <v>0</v>
          </cell>
          <cell r="T10058">
            <v>24531323</v>
          </cell>
        </row>
        <row r="10059">
          <cell r="G10059" t="str">
            <v>1-B-2016-320</v>
          </cell>
          <cell r="H10059" t="str">
            <v>MEJORAMIENTO BANDEJONES CALLE INDEPENDENCIA ENTRE AV. AMÉRICO VESPUCIO Y CALLE BOLIVIA, U.V.N°12, COMUNA DE SAN RAMÓN</v>
          </cell>
          <cell r="I10059" t="str">
            <v>En Proceso de Cierre</v>
          </cell>
          <cell r="J10059">
            <v>42558</v>
          </cell>
          <cell r="K10059" t="str">
            <v>E18411/2016</v>
          </cell>
          <cell r="L10059">
            <v>1</v>
          </cell>
          <cell r="M10059" t="str">
            <v>Administración Directa</v>
          </cell>
          <cell r="N10059">
            <v>42734</v>
          </cell>
          <cell r="O10059">
            <v>59959087</v>
          </cell>
          <cell r="P10059">
            <v>59959087</v>
          </cell>
          <cell r="Q10059">
            <v>5</v>
          </cell>
          <cell r="R10059">
            <v>5</v>
          </cell>
          <cell r="S10059">
            <v>0</v>
          </cell>
          <cell r="T10059">
            <v>59959087</v>
          </cell>
        </row>
        <row r="10060">
          <cell r="G10060" t="str">
            <v>1-B-2016-272</v>
          </cell>
          <cell r="H10060" t="str">
            <v>REPOSICIÓN ACERAS CALLE LUIS SAGARDÍA, COMUNA DE LEBU</v>
          </cell>
          <cell r="I10060" t="str">
            <v>Proyecto Cerrado</v>
          </cell>
          <cell r="J10060">
            <v>42558</v>
          </cell>
          <cell r="K10060">
            <v>18318</v>
          </cell>
          <cell r="L10060">
            <v>1</v>
          </cell>
          <cell r="M10060" t="str">
            <v>Administración Directa</v>
          </cell>
          <cell r="N10060">
            <v>42735</v>
          </cell>
          <cell r="O10060">
            <v>55389459</v>
          </cell>
          <cell r="P10060">
            <v>55389459</v>
          </cell>
          <cell r="Q10060">
            <v>6</v>
          </cell>
          <cell r="R10060">
            <v>6</v>
          </cell>
          <cell r="S10060">
            <v>0</v>
          </cell>
          <cell r="T10060">
            <v>55389459</v>
          </cell>
        </row>
        <row r="10061">
          <cell r="G10061" t="str">
            <v>1-B-2016-271</v>
          </cell>
          <cell r="H10061" t="str">
            <v>REPOSICIÓN ACERAS CALLE CORNELIO SAAVEDRA, COMUNA DE LEBU</v>
          </cell>
          <cell r="I10061" t="str">
            <v>Proyecto Cerrado</v>
          </cell>
          <cell r="J10061">
            <v>42558</v>
          </cell>
          <cell r="K10061">
            <v>18318</v>
          </cell>
          <cell r="L10061">
            <v>1</v>
          </cell>
          <cell r="M10061" t="str">
            <v>Administración Directa</v>
          </cell>
          <cell r="N10061">
            <v>42735</v>
          </cell>
          <cell r="O10061">
            <v>55289959</v>
          </cell>
          <cell r="P10061">
            <v>55289959</v>
          </cell>
          <cell r="Q10061">
            <v>6</v>
          </cell>
          <cell r="R10061">
            <v>6</v>
          </cell>
          <cell r="S10061">
            <v>0</v>
          </cell>
          <cell r="T10061">
            <v>55289959</v>
          </cell>
        </row>
        <row r="10062">
          <cell r="G10062" t="str">
            <v>1-B-2016-270</v>
          </cell>
          <cell r="H10062" t="str">
            <v>REPOSICIÓN ACERAS CALLE JUAN ANTONIO RÍOS, COMUNA DE LEBU</v>
          </cell>
          <cell r="I10062" t="str">
            <v>Proyecto Cerrado</v>
          </cell>
          <cell r="J10062">
            <v>42558</v>
          </cell>
          <cell r="K10062">
            <v>18318</v>
          </cell>
          <cell r="L10062">
            <v>1</v>
          </cell>
          <cell r="M10062" t="str">
            <v>Administración Directa</v>
          </cell>
          <cell r="N10062">
            <v>42735</v>
          </cell>
          <cell r="O10062">
            <v>55374941</v>
          </cell>
          <cell r="P10062">
            <v>55374941</v>
          </cell>
          <cell r="Q10062">
            <v>6</v>
          </cell>
          <cell r="R10062">
            <v>6</v>
          </cell>
          <cell r="S10062">
            <v>0</v>
          </cell>
          <cell r="T10062">
            <v>55374941</v>
          </cell>
        </row>
        <row r="10063">
          <cell r="G10063" t="str">
            <v>1-B-2016-280</v>
          </cell>
          <cell r="H10063" t="str">
            <v>CONSTRUCCIÓN BACHEO DE CALZADA EN CAMINO SAN ALFONSO</v>
          </cell>
          <cell r="I10063" t="str">
            <v>En Proceso de Cierre</v>
          </cell>
          <cell r="J10063">
            <v>42558</v>
          </cell>
          <cell r="K10063" t="str">
            <v>E18411/2016</v>
          </cell>
          <cell r="L10063">
            <v>1</v>
          </cell>
          <cell r="M10063" t="str">
            <v>Licitación y Contratación</v>
          </cell>
          <cell r="N10063">
            <v>42721</v>
          </cell>
          <cell r="O10063">
            <v>25495198</v>
          </cell>
          <cell r="P10063">
            <v>24925947</v>
          </cell>
          <cell r="Q10063">
            <v>1</v>
          </cell>
          <cell r="R10063">
            <v>1</v>
          </cell>
          <cell r="S10063">
            <v>0</v>
          </cell>
          <cell r="T10063">
            <v>25495198</v>
          </cell>
        </row>
        <row r="10064">
          <cell r="G10064" t="str">
            <v>1-B-2016-273</v>
          </cell>
          <cell r="H10064" t="str">
            <v>RECUPERACION DE INFRAESTRUCTURA EN EDIFICIOS Y ESPACIOS PUBLICOS COMUNA PEDRO AGUIRRE CERDA</v>
          </cell>
          <cell r="I10064" t="str">
            <v>En Ejecución</v>
          </cell>
          <cell r="J10064">
            <v>42558</v>
          </cell>
          <cell r="K10064" t="str">
            <v>E18411/2016</v>
          </cell>
          <cell r="L10064">
            <v>1</v>
          </cell>
          <cell r="M10064" t="str">
            <v>Administración Directa</v>
          </cell>
          <cell r="N10064">
            <v>42735</v>
          </cell>
          <cell r="O10064">
            <v>37246573</v>
          </cell>
          <cell r="P10064">
            <v>37246573</v>
          </cell>
          <cell r="Q10064">
            <v>5</v>
          </cell>
          <cell r="R10064">
            <v>5</v>
          </cell>
          <cell r="S10064">
            <v>0</v>
          </cell>
          <cell r="T10064">
            <v>37246573</v>
          </cell>
        </row>
        <row r="10065">
          <cell r="G10065" t="str">
            <v>1-B-2016-255</v>
          </cell>
          <cell r="H10065" t="str">
            <v>MEJORAMIENTO SUPERFICIE DEPORTIVA MULTICANCHAS LAS TORRES, LOS LIBERTADORES Y NORUEGA, AÑO 2016</v>
          </cell>
          <cell r="I10065" t="str">
            <v>Proyecto Cerrado</v>
          </cell>
          <cell r="J10065">
            <v>42558</v>
          </cell>
          <cell r="K10065" t="str">
            <v>E18040/2016</v>
          </cell>
          <cell r="L10065">
            <v>1</v>
          </cell>
          <cell r="M10065" t="str">
            <v>Licitación y Contratación</v>
          </cell>
          <cell r="N10065">
            <v>42824</v>
          </cell>
          <cell r="O10065">
            <v>46372801</v>
          </cell>
          <cell r="P10065">
            <v>42686633</v>
          </cell>
          <cell r="Q10065">
            <v>1</v>
          </cell>
          <cell r="R10065">
            <v>1</v>
          </cell>
          <cell r="S10065">
            <v>0</v>
          </cell>
          <cell r="T10065">
            <v>46372801</v>
          </cell>
        </row>
        <row r="10066">
          <cell r="G10066" t="str">
            <v>1-B-2016-348</v>
          </cell>
          <cell r="H10066" t="str">
            <v>SUMINISTRO E INSTALACION DE MAQUINAS DE EJERCICIOS PARA VARIOS SECTORES DE LOS ANDES</v>
          </cell>
          <cell r="I10066" t="str">
            <v>Proyecto Cerrado</v>
          </cell>
          <cell r="J10066">
            <v>42558</v>
          </cell>
          <cell r="K10066">
            <v>18035</v>
          </cell>
          <cell r="L10066">
            <v>1</v>
          </cell>
          <cell r="M10066" t="str">
            <v>Licitación y Contratación</v>
          </cell>
          <cell r="N10066">
            <v>42640</v>
          </cell>
          <cell r="O10066">
            <v>29408875</v>
          </cell>
          <cell r="P10066">
            <v>27938432</v>
          </cell>
          <cell r="Q10066">
            <v>1</v>
          </cell>
          <cell r="R10066">
            <v>1</v>
          </cell>
          <cell r="S10066">
            <v>0</v>
          </cell>
          <cell r="T10066">
            <v>29408875</v>
          </cell>
        </row>
        <row r="10067">
          <cell r="G10067" t="str">
            <v>1-B-2016-240</v>
          </cell>
          <cell r="H10067" t="str">
            <v>CONSERVACIÓN DE VEREDAS, ARBORIZACIÓN PJE VICENTE GARCIA H. Y MEJORAMIENTO EQUIPAMIENTO URBANO</v>
          </cell>
          <cell r="I10067" t="str">
            <v>Proyecto Cerrado</v>
          </cell>
          <cell r="J10067">
            <v>42558</v>
          </cell>
          <cell r="K10067" t="str">
            <v>E18411/2016</v>
          </cell>
          <cell r="L10067">
            <v>1</v>
          </cell>
          <cell r="M10067" t="str">
            <v>Administración Directa</v>
          </cell>
          <cell r="N10067">
            <v>42750</v>
          </cell>
          <cell r="O10067">
            <v>42095216</v>
          </cell>
          <cell r="P10067">
            <v>42095216</v>
          </cell>
          <cell r="Q10067">
            <v>7</v>
          </cell>
          <cell r="R10067">
            <v>7</v>
          </cell>
          <cell r="S10067">
            <v>0</v>
          </cell>
          <cell r="T10067">
            <v>42095216</v>
          </cell>
        </row>
        <row r="10068">
          <cell r="G10068" t="str">
            <v>1-B-2016-362</v>
          </cell>
          <cell r="H10068" t="str">
            <v>CONSTRUCCIÓN PERÍMETRO DE SEGURIDAD Y MEJORAMIENTO CONTAINERS MUNICIPALES</v>
          </cell>
          <cell r="I10068" t="str">
            <v>Proyecto Cerrado</v>
          </cell>
          <cell r="J10068">
            <v>42558</v>
          </cell>
          <cell r="K10068" t="str">
            <v>E18566/2016</v>
          </cell>
          <cell r="L10068">
            <v>1</v>
          </cell>
          <cell r="M10068" t="str">
            <v>Licitación y Contratación</v>
          </cell>
          <cell r="N10068">
            <v>42609</v>
          </cell>
          <cell r="O10068">
            <v>10250000</v>
          </cell>
          <cell r="P10068">
            <v>10249976</v>
          </cell>
          <cell r="Q10068">
            <v>1</v>
          </cell>
          <cell r="R10068">
            <v>1</v>
          </cell>
          <cell r="S10068">
            <v>0</v>
          </cell>
          <cell r="T10068">
            <v>10250000</v>
          </cell>
        </row>
        <row r="10069">
          <cell r="G10069" t="str">
            <v>1-B-2016-329</v>
          </cell>
          <cell r="H10069" t="str">
            <v>MEJORAMIENTO CEMENTERIO COMUNIDAD INDIGENA JUAN DE DIOS HUAIQUIFIL, CURARREHUE</v>
          </cell>
          <cell r="I10069" t="str">
            <v>Proyecto Cerrado</v>
          </cell>
          <cell r="J10069">
            <v>42558</v>
          </cell>
          <cell r="K10069" t="str">
            <v>E18566/2016</v>
          </cell>
          <cell r="L10069">
            <v>1</v>
          </cell>
          <cell r="M10069" t="str">
            <v>Licitación y Contratación</v>
          </cell>
          <cell r="N10069">
            <v>43794</v>
          </cell>
          <cell r="O10069">
            <v>25500000</v>
          </cell>
          <cell r="P10069">
            <v>44982689</v>
          </cell>
          <cell r="Q10069">
            <v>2</v>
          </cell>
          <cell r="R10069">
            <v>2</v>
          </cell>
          <cell r="S10069">
            <v>0</v>
          </cell>
          <cell r="T10069">
            <v>25500000</v>
          </cell>
        </row>
        <row r="10070">
          <cell r="G10070" t="str">
            <v>1-B-2016-242</v>
          </cell>
          <cell r="H10070" t="str">
            <v>REPOSICIÓN PAVIMENTO CALZADA AVDA. O¨HIGGINS, LAUTARO</v>
          </cell>
          <cell r="I10070" t="str">
            <v>Proyecto Cerrado</v>
          </cell>
          <cell r="J10070">
            <v>42558</v>
          </cell>
          <cell r="K10070" t="str">
            <v>E18566/2016</v>
          </cell>
          <cell r="L10070">
            <v>1</v>
          </cell>
          <cell r="M10070" t="str">
            <v>Licitación y Contratación</v>
          </cell>
          <cell r="N10070">
            <v>42638</v>
          </cell>
          <cell r="O10070">
            <v>22500000</v>
          </cell>
          <cell r="P10070">
            <v>21997283</v>
          </cell>
          <cell r="Q10070">
            <v>1</v>
          </cell>
          <cell r="R10070">
            <v>1</v>
          </cell>
          <cell r="S10070">
            <v>502717</v>
          </cell>
          <cell r="T10070">
            <v>21997283</v>
          </cell>
        </row>
        <row r="10071">
          <cell r="G10071" t="str">
            <v>1-B-2016-146</v>
          </cell>
          <cell r="H10071" t="str">
            <v>PROYECTO DE REPARACIÓN DE CALZADAS, ANGAMOS - 7 SUR, COMUNA DE SAN ANTONIO</v>
          </cell>
          <cell r="I10071" t="str">
            <v>Proyecto Cerrado</v>
          </cell>
          <cell r="J10071">
            <v>42558</v>
          </cell>
          <cell r="K10071">
            <v>18035</v>
          </cell>
          <cell r="L10071">
            <v>1</v>
          </cell>
          <cell r="M10071" t="str">
            <v>Licitación y Contratación</v>
          </cell>
          <cell r="N10071">
            <v>43010</v>
          </cell>
          <cell r="O10071">
            <v>32510000</v>
          </cell>
          <cell r="P10071">
            <v>32510000</v>
          </cell>
          <cell r="Q10071">
            <v>1</v>
          </cell>
          <cell r="R10071">
            <v>1</v>
          </cell>
          <cell r="S10071">
            <v>0</v>
          </cell>
          <cell r="T10071">
            <v>32510000</v>
          </cell>
        </row>
        <row r="10072">
          <cell r="G10072" t="str">
            <v>1-C-2016-398</v>
          </cell>
          <cell r="H10072" t="str">
            <v>MEJORAMIENTO DE ESPACIO PUBLICO VILLA LAS MERCEDES.</v>
          </cell>
          <cell r="I10072" t="str">
            <v>Proyecto Cerrado</v>
          </cell>
          <cell r="J10072">
            <v>42558</v>
          </cell>
          <cell r="K10072">
            <v>18292</v>
          </cell>
          <cell r="L10072">
            <v>1</v>
          </cell>
          <cell r="M10072" t="str">
            <v>Licitación y Contratación</v>
          </cell>
          <cell r="N10072">
            <v>42992</v>
          </cell>
          <cell r="O10072">
            <v>59985818</v>
          </cell>
          <cell r="P10072">
            <v>60674271</v>
          </cell>
          <cell r="Q10072">
            <v>2</v>
          </cell>
          <cell r="R10072">
            <v>2</v>
          </cell>
          <cell r="S10072">
            <v>0</v>
          </cell>
          <cell r="T10072">
            <v>59985818</v>
          </cell>
        </row>
        <row r="10073">
          <cell r="G10073" t="str">
            <v>1-B-2016-215</v>
          </cell>
          <cell r="H10073" t="str">
            <v>CONSTRUCCIÓN DE LOMOS DE TORO, VARIOS SECTORES DE LA COMUNA DE OVALLE</v>
          </cell>
          <cell r="I10073" t="str">
            <v>Proyecto Cerrado</v>
          </cell>
          <cell r="J10073">
            <v>42558</v>
          </cell>
          <cell r="K10073">
            <v>18326</v>
          </cell>
          <cell r="L10073">
            <v>1</v>
          </cell>
          <cell r="M10073" t="str">
            <v>Licitación y Contratación</v>
          </cell>
          <cell r="N10073">
            <v>42728</v>
          </cell>
          <cell r="O10073">
            <v>34419000</v>
          </cell>
          <cell r="P10073">
            <v>33320000</v>
          </cell>
          <cell r="Q10073">
            <v>1</v>
          </cell>
          <cell r="R10073">
            <v>1</v>
          </cell>
          <cell r="S10073">
            <v>0</v>
          </cell>
          <cell r="T10073">
            <v>34419000</v>
          </cell>
        </row>
        <row r="10074">
          <cell r="G10074" t="str">
            <v>1-B-2016-206</v>
          </cell>
          <cell r="H10074" t="str">
            <v>CONSTRUCCION DE VEREDAS SECTOR RURAL NORTE DE PERALILLO</v>
          </cell>
          <cell r="I10074" t="str">
            <v>Proyecto Cerrado</v>
          </cell>
          <cell r="J10074">
            <v>42558</v>
          </cell>
          <cell r="K10074">
            <v>18147</v>
          </cell>
          <cell r="L10074">
            <v>1</v>
          </cell>
          <cell r="M10074" t="str">
            <v>Licitación y Contratación</v>
          </cell>
          <cell r="N10074">
            <v>42679</v>
          </cell>
          <cell r="O10074">
            <v>41194425</v>
          </cell>
          <cell r="P10074">
            <v>41153579</v>
          </cell>
          <cell r="Q10074">
            <v>1</v>
          </cell>
          <cell r="R10074">
            <v>1</v>
          </cell>
          <cell r="S10074">
            <v>0</v>
          </cell>
          <cell r="T10074">
            <v>41194425</v>
          </cell>
        </row>
        <row r="10075">
          <cell r="G10075" t="str">
            <v>1-B-2016-179</v>
          </cell>
          <cell r="H10075" t="str">
            <v>CONSTRUCCION VEREDAS CALLE BUNSTER</v>
          </cell>
          <cell r="I10075" t="str">
            <v>Proyecto Cerrado</v>
          </cell>
          <cell r="J10075">
            <v>42558</v>
          </cell>
          <cell r="K10075">
            <v>18147</v>
          </cell>
          <cell r="L10075">
            <v>1</v>
          </cell>
          <cell r="M10075" t="str">
            <v>Licitación y Contratación</v>
          </cell>
          <cell r="N10075">
            <v>42651</v>
          </cell>
          <cell r="O10075">
            <v>17063799</v>
          </cell>
          <cell r="P10075">
            <v>16270632</v>
          </cell>
          <cell r="Q10075">
            <v>1</v>
          </cell>
          <cell r="R10075">
            <v>1</v>
          </cell>
          <cell r="S10075">
            <v>0</v>
          </cell>
          <cell r="T10075">
            <v>17063799</v>
          </cell>
        </row>
        <row r="10076">
          <cell r="G10076" t="str">
            <v>1-C-2016-290</v>
          </cell>
          <cell r="H10076" t="str">
            <v>CONSTRUCCION SEDE SOCIAL JJ.VV SANTA MARIA</v>
          </cell>
          <cell r="I10076" t="str">
            <v>Proyecto Cerrado</v>
          </cell>
          <cell r="J10076">
            <v>42558</v>
          </cell>
          <cell r="K10076">
            <v>18321</v>
          </cell>
          <cell r="L10076">
            <v>1</v>
          </cell>
          <cell r="M10076" t="str">
            <v>Licitación y Contratación</v>
          </cell>
          <cell r="N10076">
            <v>42871</v>
          </cell>
          <cell r="O10076">
            <v>59955101</v>
          </cell>
          <cell r="P10076">
            <v>59068565</v>
          </cell>
          <cell r="Q10076">
            <v>1</v>
          </cell>
          <cell r="R10076">
            <v>1</v>
          </cell>
          <cell r="S10076">
            <v>886536</v>
          </cell>
          <cell r="T10076">
            <v>59068565</v>
          </cell>
        </row>
        <row r="10077">
          <cell r="G10077" t="str">
            <v>1-C-2015-1849</v>
          </cell>
          <cell r="H10077" t="str">
            <v>CONSTRUCCIÓN DE MULTICANCHA Y CIERRO PERIMETRAL , SECTOR SAN ANTONIO DE NALTAGUA, ISLA DE MAIPO</v>
          </cell>
          <cell r="I10077" t="str">
            <v>Proyecto Cerrado</v>
          </cell>
          <cell r="J10077">
            <v>42558</v>
          </cell>
          <cell r="K10077">
            <v>18292</v>
          </cell>
          <cell r="L10077">
            <v>1</v>
          </cell>
          <cell r="M10077" t="str">
            <v>Licitación y Contratación</v>
          </cell>
          <cell r="N10077">
            <v>42804</v>
          </cell>
          <cell r="O10077">
            <v>57397568</v>
          </cell>
          <cell r="P10077">
            <v>57397568</v>
          </cell>
          <cell r="Q10077">
            <v>1</v>
          </cell>
          <cell r="R10077">
            <v>1</v>
          </cell>
          <cell r="S10077">
            <v>0</v>
          </cell>
          <cell r="T10077">
            <v>57397568</v>
          </cell>
        </row>
        <row r="10078">
          <cell r="G10078" t="str">
            <v>1-C-2015-990</v>
          </cell>
          <cell r="H10078" t="str">
            <v>CONSTRUCCIÓN SEDE SOCIAL JUNTA DE VECINOS BRISAS DE LA RIVERA</v>
          </cell>
          <cell r="I10078" t="str">
            <v>Proyecto Cerrado</v>
          </cell>
          <cell r="J10078">
            <v>42558</v>
          </cell>
          <cell r="K10078">
            <v>18321</v>
          </cell>
          <cell r="L10078">
            <v>1</v>
          </cell>
          <cell r="M10078" t="str">
            <v>Licitación y Contratación</v>
          </cell>
          <cell r="N10078">
            <v>42894</v>
          </cell>
          <cell r="O10078">
            <v>59500000</v>
          </cell>
          <cell r="P10078">
            <v>56808558</v>
          </cell>
          <cell r="Q10078">
            <v>1</v>
          </cell>
          <cell r="R10078">
            <v>1</v>
          </cell>
          <cell r="S10078">
            <v>2691442</v>
          </cell>
          <cell r="T10078">
            <v>56808558</v>
          </cell>
        </row>
        <row r="10079">
          <cell r="G10079" t="str">
            <v>1-C-2015-958</v>
          </cell>
          <cell r="H10079" t="str">
            <v>AMPLIACION SEDE SOCIAL JJVV N°17 PERIODISTA DONALD CANTER</v>
          </cell>
          <cell r="I10079" t="str">
            <v>Proyecto Cerrado</v>
          </cell>
          <cell r="J10079">
            <v>42558</v>
          </cell>
          <cell r="K10079">
            <v>18321</v>
          </cell>
          <cell r="L10079">
            <v>1</v>
          </cell>
          <cell r="M10079" t="str">
            <v>Licitación y Contratación</v>
          </cell>
          <cell r="N10079">
            <v>42900</v>
          </cell>
          <cell r="O10079">
            <v>51737643</v>
          </cell>
          <cell r="P10079">
            <v>51737643</v>
          </cell>
          <cell r="Q10079">
            <v>1</v>
          </cell>
          <cell r="R10079">
            <v>1</v>
          </cell>
          <cell r="S10079">
            <v>0</v>
          </cell>
          <cell r="T10079">
            <v>51737643</v>
          </cell>
        </row>
        <row r="10080">
          <cell r="G10080" t="str">
            <v>1-C-2016-961</v>
          </cell>
          <cell r="H10080" t="str">
            <v>CONSERVACION MOBILIARIO URBANO DIVERSOS SECTORES</v>
          </cell>
          <cell r="I10080" t="str">
            <v>Proyecto Con Término Anticipado</v>
          </cell>
          <cell r="J10080">
            <v>42555</v>
          </cell>
          <cell r="K10080">
            <v>18239</v>
          </cell>
          <cell r="L10080">
            <v>1</v>
          </cell>
          <cell r="M10080" t="str">
            <v>Administración Directa</v>
          </cell>
          <cell r="N10080">
            <v>42671</v>
          </cell>
          <cell r="O10080">
            <v>59990000</v>
          </cell>
          <cell r="P10080">
            <v>59990000</v>
          </cell>
          <cell r="Q10080">
            <v>4</v>
          </cell>
          <cell r="R10080">
            <v>4</v>
          </cell>
          <cell r="S10080">
            <v>0</v>
          </cell>
          <cell r="T10080">
            <v>59990000</v>
          </cell>
        </row>
        <row r="10081">
          <cell r="G10081" t="str">
            <v>1-C-2016-936</v>
          </cell>
          <cell r="H10081" t="str">
            <v>CONSERVACIÓN RED DE AGUAS LLUVIAS</v>
          </cell>
          <cell r="I10081" t="str">
            <v>Proyecto Cerrado</v>
          </cell>
          <cell r="J10081">
            <v>42555</v>
          </cell>
          <cell r="K10081">
            <v>18239</v>
          </cell>
          <cell r="L10081">
            <v>1</v>
          </cell>
          <cell r="M10081" t="str">
            <v>Administración Directa</v>
          </cell>
          <cell r="N10081">
            <v>42671</v>
          </cell>
          <cell r="O10081">
            <v>59994729</v>
          </cell>
          <cell r="P10081">
            <v>59994729</v>
          </cell>
          <cell r="Q10081">
            <v>4</v>
          </cell>
          <cell r="R10081">
            <v>4</v>
          </cell>
          <cell r="S10081">
            <v>0</v>
          </cell>
          <cell r="T10081">
            <v>59994729</v>
          </cell>
        </row>
        <row r="10082">
          <cell r="G10082" t="str">
            <v>1-C-2016-934</v>
          </cell>
          <cell r="H10082" t="str">
            <v>CONSERVACIÓN CURSOS DE AGUA</v>
          </cell>
          <cell r="I10082" t="str">
            <v>Proyecto Con Término Anticipado</v>
          </cell>
          <cell r="J10082">
            <v>42555</v>
          </cell>
          <cell r="K10082">
            <v>18239</v>
          </cell>
          <cell r="L10082">
            <v>1</v>
          </cell>
          <cell r="M10082" t="str">
            <v>Administración Directa</v>
          </cell>
          <cell r="N10082">
            <v>42671</v>
          </cell>
          <cell r="O10082">
            <v>59992597</v>
          </cell>
          <cell r="P10082">
            <v>59992597</v>
          </cell>
          <cell r="Q10082">
            <v>4</v>
          </cell>
          <cell r="R10082">
            <v>4</v>
          </cell>
          <cell r="S10082">
            <v>0</v>
          </cell>
          <cell r="T10082">
            <v>59992597</v>
          </cell>
        </row>
        <row r="10083">
          <cell r="G10083" t="str">
            <v>1-B-2016-317</v>
          </cell>
          <cell r="H10083" t="str">
            <v>REPARACION Y CONSTRUCCION DE VEREDAS EN CALLES FRATERNIDAD, IGUALDAD, LAS MAGNOLIAS Y MARIA ELENA, COMUNA DE LA FLORIDA</v>
          </cell>
          <cell r="I10083" t="str">
            <v>Proyecto Cerrado</v>
          </cell>
          <cell r="J10083">
            <v>42555</v>
          </cell>
          <cell r="K10083" t="str">
            <v>E18104/2016</v>
          </cell>
          <cell r="L10083">
            <v>1</v>
          </cell>
          <cell r="M10083" t="str">
            <v>Administración Directa</v>
          </cell>
          <cell r="N10083">
            <v>42643</v>
          </cell>
          <cell r="O10083">
            <v>38575135</v>
          </cell>
          <cell r="P10083">
            <v>38575135</v>
          </cell>
          <cell r="Q10083">
            <v>3</v>
          </cell>
          <cell r="R10083">
            <v>3</v>
          </cell>
          <cell r="S10083">
            <v>0</v>
          </cell>
          <cell r="T10083">
            <v>38575135</v>
          </cell>
        </row>
        <row r="10084">
          <cell r="G10084" t="str">
            <v>1-C-2016-807</v>
          </cell>
          <cell r="H10084" t="str">
            <v>CONSERVACION DE CAMINOS-ALCANTARILLAS Y CANALES AGUAS LLUVIAS DISTINTOS SECTORES, COMUNA DE TREHUACO</v>
          </cell>
          <cell r="I10084" t="str">
            <v>Proyecto Cerrado</v>
          </cell>
          <cell r="J10084">
            <v>42555</v>
          </cell>
          <cell r="K10084">
            <v>18120</v>
          </cell>
          <cell r="L10084">
            <v>1</v>
          </cell>
          <cell r="M10084" t="str">
            <v>Administración Directa</v>
          </cell>
          <cell r="N10084">
            <v>42825</v>
          </cell>
          <cell r="O10084">
            <v>59960922</v>
          </cell>
          <cell r="P10084">
            <v>59960922</v>
          </cell>
          <cell r="Q10084">
            <v>7</v>
          </cell>
          <cell r="R10084">
            <v>7</v>
          </cell>
          <cell r="S10084">
            <v>0</v>
          </cell>
          <cell r="T10084">
            <v>59960922</v>
          </cell>
        </row>
        <row r="10085">
          <cell r="G10085" t="str">
            <v>1-C-2016-877</v>
          </cell>
          <cell r="H10085" t="str">
            <v>MEJORAMIENTO VEREDAS SECTOR PUDETO</v>
          </cell>
          <cell r="I10085" t="str">
            <v>Proyecto Cerrado</v>
          </cell>
          <cell r="J10085">
            <v>42555</v>
          </cell>
          <cell r="K10085">
            <v>18244</v>
          </cell>
          <cell r="L10085">
            <v>1</v>
          </cell>
          <cell r="M10085" t="str">
            <v>Administración Directa</v>
          </cell>
          <cell r="N10085">
            <v>42674</v>
          </cell>
          <cell r="O10085">
            <v>59997623</v>
          </cell>
          <cell r="P10085">
            <v>59997623</v>
          </cell>
          <cell r="Q10085">
            <v>4</v>
          </cell>
          <cell r="R10085">
            <v>4</v>
          </cell>
          <cell r="S10085">
            <v>0</v>
          </cell>
          <cell r="T10085">
            <v>59997623</v>
          </cell>
        </row>
        <row r="10086">
          <cell r="G10086" t="str">
            <v>1-C-2016-867</v>
          </cell>
          <cell r="H10086" t="str">
            <v>MEJORAMIENTO VEREDAS DIVERSOS SECTORES</v>
          </cell>
          <cell r="I10086" t="str">
            <v>Proyecto Cerrado</v>
          </cell>
          <cell r="J10086">
            <v>42555</v>
          </cell>
          <cell r="K10086">
            <v>18244</v>
          </cell>
          <cell r="L10086">
            <v>1</v>
          </cell>
          <cell r="M10086" t="str">
            <v>Administración Directa</v>
          </cell>
          <cell r="N10086">
            <v>42674</v>
          </cell>
          <cell r="O10086">
            <v>59997623</v>
          </cell>
          <cell r="P10086">
            <v>59997623</v>
          </cell>
          <cell r="Q10086">
            <v>4</v>
          </cell>
          <cell r="R10086">
            <v>4</v>
          </cell>
          <cell r="S10086">
            <v>0</v>
          </cell>
          <cell r="T10086">
            <v>59997623</v>
          </cell>
        </row>
        <row r="10087">
          <cell r="G10087" t="str">
            <v>1-C-2016-541</v>
          </cell>
          <cell r="H10087" t="str">
            <v>RECUPERACION DE TRES ESPACIOS PÚBLICOS DE LA COMUNA DE TREHUACO</v>
          </cell>
          <cell r="I10087" t="str">
            <v>Proyecto Cerrado</v>
          </cell>
          <cell r="J10087">
            <v>42555</v>
          </cell>
          <cell r="K10087">
            <v>18120</v>
          </cell>
          <cell r="L10087">
            <v>1</v>
          </cell>
          <cell r="M10087" t="str">
            <v>Licitación y Contratación</v>
          </cell>
          <cell r="N10087">
            <v>42776</v>
          </cell>
          <cell r="O10087">
            <v>59759610</v>
          </cell>
          <cell r="P10087">
            <v>59759610</v>
          </cell>
          <cell r="Q10087">
            <v>1</v>
          </cell>
          <cell r="R10087">
            <v>1</v>
          </cell>
          <cell r="S10087">
            <v>0</v>
          </cell>
          <cell r="T10087">
            <v>59759610</v>
          </cell>
        </row>
        <row r="10088">
          <cell r="G10088" t="str">
            <v>1-B-2016-194</v>
          </cell>
          <cell r="H10088" t="str">
            <v>REPOSICION DE VEREDAS AVENIDA LA PAZ COMUNA DE LOLOL</v>
          </cell>
          <cell r="I10088" t="str">
            <v>Proyecto Cerrado</v>
          </cell>
          <cell r="J10088">
            <v>42555</v>
          </cell>
          <cell r="K10088">
            <v>18131</v>
          </cell>
          <cell r="L10088">
            <v>1</v>
          </cell>
          <cell r="M10088" t="str">
            <v>Licitación y Contratación</v>
          </cell>
          <cell r="N10088">
            <v>42698</v>
          </cell>
          <cell r="O10088">
            <v>31542174</v>
          </cell>
          <cell r="P10088">
            <v>29080830</v>
          </cell>
          <cell r="Q10088">
            <v>1</v>
          </cell>
          <cell r="R10088">
            <v>1</v>
          </cell>
          <cell r="S10088">
            <v>0</v>
          </cell>
          <cell r="T10088">
            <v>31542174</v>
          </cell>
        </row>
        <row r="10089">
          <cell r="G10089" t="str">
            <v>1-B-2016-188</v>
          </cell>
          <cell r="H10089" t="str">
            <v>CONSTRUCCION AREAS VERDES Y LETRERO LIMITES COMUNALES, COMUNA DE PLACILLA</v>
          </cell>
          <cell r="I10089" t="str">
            <v>Proyecto Cerrado</v>
          </cell>
          <cell r="J10089">
            <v>42555</v>
          </cell>
          <cell r="K10089">
            <v>18131</v>
          </cell>
          <cell r="L10089">
            <v>1</v>
          </cell>
          <cell r="M10089" t="str">
            <v>Licitación y Contratación</v>
          </cell>
          <cell r="N10089" t="str">
            <v>no definida</v>
          </cell>
          <cell r="O10089">
            <v>33782875</v>
          </cell>
          <cell r="P10089">
            <v>32450289</v>
          </cell>
          <cell r="Q10089">
            <v>1</v>
          </cell>
          <cell r="R10089">
            <v>1</v>
          </cell>
          <cell r="S10089">
            <v>0</v>
          </cell>
          <cell r="T10089">
            <v>33782875</v>
          </cell>
        </row>
        <row r="10090">
          <cell r="G10090" t="str">
            <v>1-C-2016-154</v>
          </cell>
          <cell r="H10090" t="str">
            <v>PAVIMENTACION CALLE MATAQUITO ENTRE CALLE ALEJANDRO ROJAS Y CALLE DOCTOR HERRERA</v>
          </cell>
          <cell r="I10090" t="str">
            <v>Proyecto Cerrado</v>
          </cell>
          <cell r="J10090">
            <v>42555</v>
          </cell>
          <cell r="K10090">
            <v>16537</v>
          </cell>
          <cell r="L10090">
            <v>1</v>
          </cell>
          <cell r="M10090" t="str">
            <v>Licitación y Contratación</v>
          </cell>
          <cell r="N10090">
            <v>42686</v>
          </cell>
          <cell r="O10090">
            <v>59324045</v>
          </cell>
          <cell r="P10090">
            <v>59324045</v>
          </cell>
          <cell r="Q10090">
            <v>1</v>
          </cell>
          <cell r="R10090">
            <v>1</v>
          </cell>
          <cell r="S10090">
            <v>0</v>
          </cell>
          <cell r="T10090">
            <v>59324045</v>
          </cell>
        </row>
        <row r="10091">
          <cell r="G10091" t="str">
            <v>1-B-2016-106</v>
          </cell>
          <cell r="H10091" t="str">
            <v>ELIMINACION DE MICRO BASURALES Y LIMPIEZA EN LA VIA PUBLICA Y VEGETACION PERIMETRAL EN EL VERTEDERO PUERTO WILLIAMS</v>
          </cell>
          <cell r="I10091" t="str">
            <v>Proyecto Cerrado</v>
          </cell>
          <cell r="J10091">
            <v>42555</v>
          </cell>
          <cell r="K10091" t="str">
            <v>E18323/2016</v>
          </cell>
          <cell r="L10091">
            <v>1</v>
          </cell>
          <cell r="M10091" t="str">
            <v>Administración Directa</v>
          </cell>
          <cell r="N10091">
            <v>42642</v>
          </cell>
          <cell r="O10091">
            <v>4443066</v>
          </cell>
          <cell r="P10091">
            <v>4443066</v>
          </cell>
          <cell r="Q10091">
            <v>2</v>
          </cell>
          <cell r="R10091">
            <v>2</v>
          </cell>
          <cell r="S10091">
            <v>0</v>
          </cell>
          <cell r="T10091">
            <v>4443066</v>
          </cell>
        </row>
        <row r="10092">
          <cell r="G10092" t="str">
            <v>1-C-2015-232</v>
          </cell>
          <cell r="H10092" t="str">
            <v>MEJORAMIENTO CEMENTERIO INDIGENA ANTONIO QUINTRILEO, COMUNA DE LAUTARO.</v>
          </cell>
          <cell r="I10092" t="str">
            <v>Proyecto Cerrado</v>
          </cell>
          <cell r="J10092">
            <v>42555</v>
          </cell>
          <cell r="K10092" t="str">
            <v>E16531/2016</v>
          </cell>
          <cell r="L10092">
            <v>1</v>
          </cell>
          <cell r="M10092" t="str">
            <v>Licitación y Contratación</v>
          </cell>
          <cell r="N10092">
            <v>42844</v>
          </cell>
          <cell r="O10092">
            <v>53174131</v>
          </cell>
          <cell r="P10092">
            <v>53174131</v>
          </cell>
          <cell r="Q10092">
            <v>1</v>
          </cell>
          <cell r="R10092">
            <v>1</v>
          </cell>
          <cell r="S10092">
            <v>0</v>
          </cell>
          <cell r="T10092">
            <v>53174131</v>
          </cell>
        </row>
        <row r="10093">
          <cell r="G10093" t="str">
            <v>1-C-2014-19</v>
          </cell>
          <cell r="H10093" t="str">
            <v>CONSTRUCCION RUKA COMUNIDAD CACIQUE QUINTRILEO, LAUTARO</v>
          </cell>
          <cell r="I10093" t="str">
            <v>Proyecto Cerrado</v>
          </cell>
          <cell r="J10093">
            <v>42555</v>
          </cell>
          <cell r="K10093" t="str">
            <v>E16531/2016</v>
          </cell>
          <cell r="L10093">
            <v>1</v>
          </cell>
          <cell r="M10093" t="str">
            <v>Licitación y Contratación</v>
          </cell>
          <cell r="N10093">
            <v>42766</v>
          </cell>
          <cell r="O10093">
            <v>11040650</v>
          </cell>
          <cell r="P10093">
            <v>11040650</v>
          </cell>
          <cell r="Q10093">
            <v>1</v>
          </cell>
          <cell r="R10093">
            <v>1</v>
          </cell>
          <cell r="S10093">
            <v>0</v>
          </cell>
          <cell r="T10093">
            <v>11040650</v>
          </cell>
        </row>
        <row r="10094">
          <cell r="G10094" t="str">
            <v>1-C-2013-2502</v>
          </cell>
          <cell r="H10094" t="str">
            <v>REPOSICIÓN DE MOBILIARIO URBANO</v>
          </cell>
          <cell r="I10094" t="str">
            <v>Proyecto Cerrado</v>
          </cell>
          <cell r="J10094">
            <v>42555</v>
          </cell>
          <cell r="K10094">
            <v>16537</v>
          </cell>
          <cell r="L10094">
            <v>1</v>
          </cell>
          <cell r="M10094" t="str">
            <v>Licitación y Contratación</v>
          </cell>
          <cell r="N10094">
            <v>42906</v>
          </cell>
          <cell r="O10094">
            <v>48203419</v>
          </cell>
          <cell r="P10094">
            <v>48203419</v>
          </cell>
          <cell r="Q10094">
            <v>1</v>
          </cell>
          <cell r="R10094">
            <v>1</v>
          </cell>
          <cell r="S10094">
            <v>0</v>
          </cell>
          <cell r="T10094">
            <v>48203419</v>
          </cell>
        </row>
        <row r="10095">
          <cell r="G10095" t="str">
            <v>1-C-2016-1094</v>
          </cell>
          <cell r="H10095" t="str">
            <v>MEJORAMIENTO ESPACIOS PÚBLICOS CURACO DE VÉLEZ Y ALREDEDORES</v>
          </cell>
          <cell r="I10095" t="str">
            <v>Proyecto Cerrado</v>
          </cell>
          <cell r="J10095">
            <v>42551</v>
          </cell>
          <cell r="K10095">
            <v>17814</v>
          </cell>
          <cell r="L10095">
            <v>1</v>
          </cell>
          <cell r="M10095" t="str">
            <v>Administración Directa</v>
          </cell>
          <cell r="N10095">
            <v>42688</v>
          </cell>
          <cell r="O10095">
            <v>59999999</v>
          </cell>
          <cell r="P10095">
            <v>59999999</v>
          </cell>
          <cell r="Q10095">
            <v>5</v>
          </cell>
          <cell r="R10095">
            <v>5</v>
          </cell>
          <cell r="S10095">
            <v>0</v>
          </cell>
          <cell r="T10095">
            <v>59999999</v>
          </cell>
        </row>
        <row r="10096">
          <cell r="G10096" t="str">
            <v>1-C-2016-1092</v>
          </cell>
          <cell r="H10096" t="str">
            <v>CONSERVACIÓN DE UNIDADES MUNICIPALES CASTRO ALTO COMUNA DE CASTRO</v>
          </cell>
          <cell r="I10096" t="str">
            <v>Proyecto Cerrado</v>
          </cell>
          <cell r="J10096">
            <v>42551</v>
          </cell>
          <cell r="K10096">
            <v>17811</v>
          </cell>
          <cell r="L10096">
            <v>1</v>
          </cell>
          <cell r="M10096" t="str">
            <v>Administración Directa</v>
          </cell>
          <cell r="N10096">
            <v>42674</v>
          </cell>
          <cell r="O10096">
            <v>48645357</v>
          </cell>
          <cell r="P10096">
            <v>48645357</v>
          </cell>
          <cell r="Q10096">
            <v>4</v>
          </cell>
          <cell r="R10096">
            <v>4</v>
          </cell>
          <cell r="S10096">
            <v>0</v>
          </cell>
          <cell r="T10096">
            <v>48645357</v>
          </cell>
        </row>
        <row r="10097">
          <cell r="G10097" t="str">
            <v>1-C-2016-1090</v>
          </cell>
          <cell r="H10097" t="str">
            <v>CONSERVACIÓN DE UNIDADES MUNICIPALES COMUNA DE CASTRO</v>
          </cell>
          <cell r="I10097" t="str">
            <v>Proyecto Con Término Anticipado</v>
          </cell>
          <cell r="J10097">
            <v>42551</v>
          </cell>
          <cell r="K10097">
            <v>17811</v>
          </cell>
          <cell r="L10097">
            <v>1</v>
          </cell>
          <cell r="M10097" t="str">
            <v>Administración Directa</v>
          </cell>
          <cell r="N10097">
            <v>42674</v>
          </cell>
          <cell r="O10097">
            <v>51235688</v>
          </cell>
          <cell r="P10097">
            <v>51235688</v>
          </cell>
          <cell r="Q10097">
            <v>4</v>
          </cell>
          <cell r="R10097">
            <v>4</v>
          </cell>
          <cell r="S10097">
            <v>839014</v>
          </cell>
          <cell r="T10097">
            <v>50396674</v>
          </cell>
        </row>
        <row r="10098">
          <cell r="G10098" t="str">
            <v>1-C-2016-1080</v>
          </cell>
          <cell r="H10098" t="str">
            <v>MEJORAMIENTO DE ESPACIOS PÚBLICOS Y ÁREAS VERDES SECTORES RURALES DE QUINCHAO E ISLAS LLINGUA Y LIN LIN</v>
          </cell>
          <cell r="I10098" t="str">
            <v>Proyecto Cerrado</v>
          </cell>
          <cell r="J10098">
            <v>42551</v>
          </cell>
          <cell r="K10098">
            <v>17816</v>
          </cell>
          <cell r="L10098">
            <v>1</v>
          </cell>
          <cell r="M10098" t="str">
            <v>Administración Directa</v>
          </cell>
          <cell r="N10098">
            <v>42685</v>
          </cell>
          <cell r="O10098">
            <v>59173224</v>
          </cell>
          <cell r="P10098">
            <v>59173224</v>
          </cell>
          <cell r="Q10098">
            <v>5</v>
          </cell>
          <cell r="R10098">
            <v>5</v>
          </cell>
          <cell r="S10098">
            <v>0</v>
          </cell>
          <cell r="T10098">
            <v>59173224</v>
          </cell>
        </row>
        <row r="10099">
          <cell r="G10099" t="str">
            <v>1-C-2016-1001</v>
          </cell>
          <cell r="H10099" t="str">
            <v>MEJORAMIENTO ESPACIOS PÚBLICOS SECTOR COSTANERA DE ACHAO Y ALREDEDORES</v>
          </cell>
          <cell r="I10099" t="str">
            <v>Proyecto Cerrado</v>
          </cell>
          <cell r="J10099">
            <v>42551</v>
          </cell>
          <cell r="K10099">
            <v>17816</v>
          </cell>
          <cell r="L10099">
            <v>1</v>
          </cell>
          <cell r="M10099" t="str">
            <v>Administración Directa</v>
          </cell>
          <cell r="N10099">
            <v>43769</v>
          </cell>
          <cell r="O10099">
            <v>59990000</v>
          </cell>
          <cell r="P10099">
            <v>59990000</v>
          </cell>
          <cell r="Q10099">
            <v>5</v>
          </cell>
          <cell r="R10099">
            <v>5</v>
          </cell>
          <cell r="S10099">
            <v>0</v>
          </cell>
          <cell r="T10099">
            <v>59990000</v>
          </cell>
        </row>
        <row r="10100">
          <cell r="G10100" t="str">
            <v>1-C-2016-1118</v>
          </cell>
          <cell r="H10100" t="str">
            <v>PAVIMENTACIÓN CUELLO DE ACCESO A CALETERA DE AV. I. DUBOURNAIS EN SECTOR CALLE BELLO HORIZONTE</v>
          </cell>
          <cell r="I10100" t="str">
            <v>Proyecto Dejado sin Efecto</v>
          </cell>
          <cell r="J10100">
            <v>42551</v>
          </cell>
          <cell r="K10100">
            <v>17490</v>
          </cell>
          <cell r="L10100">
            <v>1</v>
          </cell>
          <cell r="M10100" t="str">
            <v>no definida</v>
          </cell>
          <cell r="N10100" t="str">
            <v>no definida</v>
          </cell>
          <cell r="O10100">
            <v>53138129</v>
          </cell>
          <cell r="P10100">
            <v>0</v>
          </cell>
          <cell r="Q10100">
            <v>0</v>
          </cell>
          <cell r="R10100">
            <v>0</v>
          </cell>
          <cell r="S10100">
            <v>26569065</v>
          </cell>
          <cell r="T10100">
            <v>26569064</v>
          </cell>
        </row>
        <row r="10101">
          <cell r="G10101" t="str">
            <v>1-C-2016-1117</v>
          </cell>
          <cell r="H10101" t="str">
            <v>REPOSICIÓN REFUGIOS DE PARADEROS DE LOCOMOCIÓN PÚBLICA 2016, COMUNA DE EL QUISCO</v>
          </cell>
          <cell r="I10101" t="str">
            <v>Proyecto Cerrado</v>
          </cell>
          <cell r="J10101">
            <v>42551</v>
          </cell>
          <cell r="K10101">
            <v>17490</v>
          </cell>
          <cell r="L10101">
            <v>1</v>
          </cell>
          <cell r="M10101" t="str">
            <v>Licitación y Contratación</v>
          </cell>
          <cell r="N10101">
            <v>42804</v>
          </cell>
          <cell r="O10101">
            <v>35499668</v>
          </cell>
          <cell r="P10101">
            <v>35499668</v>
          </cell>
          <cell r="Q10101">
            <v>1</v>
          </cell>
          <cell r="R10101">
            <v>1</v>
          </cell>
          <cell r="S10101">
            <v>0</v>
          </cell>
          <cell r="T10101">
            <v>35499668</v>
          </cell>
        </row>
        <row r="10102">
          <cell r="G10102" t="str">
            <v>1-B-2016-323</v>
          </cell>
          <cell r="H10102" t="str">
            <v>CONSTRUCCIÓN Y MEJORAMIENTO DE VEREDAS DIVERSOS SECTORES DE PURÉN</v>
          </cell>
          <cell r="I10102" t="str">
            <v>Proyecto Cerrado</v>
          </cell>
          <cell r="J10102">
            <v>42551</v>
          </cell>
          <cell r="K10102" t="str">
            <v>E17647/2016</v>
          </cell>
          <cell r="L10102">
            <v>1</v>
          </cell>
          <cell r="M10102" t="str">
            <v>Licitación y Contratación</v>
          </cell>
          <cell r="N10102">
            <v>42687</v>
          </cell>
          <cell r="O10102">
            <v>25500000</v>
          </cell>
          <cell r="P10102">
            <v>28050000</v>
          </cell>
          <cell r="Q10102">
            <v>1</v>
          </cell>
          <cell r="R10102">
            <v>1</v>
          </cell>
          <cell r="S10102">
            <v>0</v>
          </cell>
          <cell r="T10102">
            <v>25500000</v>
          </cell>
        </row>
        <row r="10103">
          <cell r="G10103" t="str">
            <v>1-B-2016-312</v>
          </cell>
          <cell r="H10103" t="str">
            <v>MEJORAMIENTO DE 1.200 ML DE VEREDAS PUERTO SAAVEDRA BAJO, COMUNA DE SAAVEDRA</v>
          </cell>
          <cell r="I10103" t="str">
            <v>Proyecto Cerrado</v>
          </cell>
          <cell r="J10103">
            <v>42551</v>
          </cell>
          <cell r="K10103" t="str">
            <v>E17647/2016</v>
          </cell>
          <cell r="L10103">
            <v>1</v>
          </cell>
          <cell r="M10103" t="str">
            <v>Administración Directa</v>
          </cell>
          <cell r="N10103">
            <v>42793</v>
          </cell>
          <cell r="O10103">
            <v>23500000</v>
          </cell>
          <cell r="P10103">
            <v>23500000</v>
          </cell>
          <cell r="Q10103">
            <v>5</v>
          </cell>
          <cell r="R10103">
            <v>5</v>
          </cell>
          <cell r="S10103">
            <v>0</v>
          </cell>
          <cell r="T10103">
            <v>23500000</v>
          </cell>
        </row>
        <row r="10104">
          <cell r="G10104" t="str">
            <v>1-B-2016-278</v>
          </cell>
          <cell r="H10104" t="str">
            <v>MEJORAMIENTO CENTRO CULTURAL</v>
          </cell>
          <cell r="I10104" t="str">
            <v>Proyecto Cerrado</v>
          </cell>
          <cell r="J10104">
            <v>42551</v>
          </cell>
          <cell r="K10104" t="str">
            <v>E17834/2016</v>
          </cell>
          <cell r="L10104">
            <v>1</v>
          </cell>
          <cell r="M10104" t="str">
            <v>Licitación y Contratación</v>
          </cell>
          <cell r="N10104">
            <v>42677</v>
          </cell>
          <cell r="O10104">
            <v>11298862</v>
          </cell>
          <cell r="P10104">
            <v>11298862</v>
          </cell>
          <cell r="Q10104">
            <v>1</v>
          </cell>
          <cell r="R10104">
            <v>1</v>
          </cell>
          <cell r="S10104">
            <v>0</v>
          </cell>
          <cell r="T10104">
            <v>11298862</v>
          </cell>
        </row>
        <row r="10105">
          <cell r="G10105" t="str">
            <v>1-C-2015-1388</v>
          </cell>
          <cell r="H10105" t="str">
            <v>CONSTRUCCIÓN Y HABILITACIÓN SENDERO Y MIRADORES ESTERO CARTAGENA</v>
          </cell>
          <cell r="I10105" t="str">
            <v>Proyecto Cerrado</v>
          </cell>
          <cell r="J10105">
            <v>42551</v>
          </cell>
          <cell r="K10105">
            <v>17641</v>
          </cell>
          <cell r="L10105">
            <v>1</v>
          </cell>
          <cell r="M10105" t="str">
            <v>Licitación y Contratación</v>
          </cell>
          <cell r="N10105">
            <v>42987</v>
          </cell>
          <cell r="O10105">
            <v>59952690</v>
          </cell>
          <cell r="P10105">
            <v>59952000</v>
          </cell>
          <cell r="Q10105">
            <v>1</v>
          </cell>
          <cell r="R10105">
            <v>1</v>
          </cell>
          <cell r="S10105">
            <v>690</v>
          </cell>
          <cell r="T10105">
            <v>59952000</v>
          </cell>
        </row>
        <row r="10106">
          <cell r="G10106" t="str">
            <v>1-B-2016-334</v>
          </cell>
          <cell r="H10106" t="str">
            <v>CONTRUCCION ACERAS AV. ALGARROBO</v>
          </cell>
          <cell r="I10106" t="str">
            <v>Proyecto Cerrado</v>
          </cell>
          <cell r="J10106">
            <v>42550</v>
          </cell>
          <cell r="K10106">
            <v>17154</v>
          </cell>
          <cell r="L10106">
            <v>1</v>
          </cell>
          <cell r="M10106" t="str">
            <v>Licitación y Contratación</v>
          </cell>
          <cell r="N10106">
            <v>42646</v>
          </cell>
          <cell r="O10106">
            <v>28419000</v>
          </cell>
          <cell r="P10106">
            <v>27432961</v>
          </cell>
          <cell r="Q10106">
            <v>1</v>
          </cell>
          <cell r="R10106">
            <v>1</v>
          </cell>
          <cell r="S10106">
            <v>986039</v>
          </cell>
          <cell r="T10106">
            <v>27432961</v>
          </cell>
        </row>
        <row r="10107">
          <cell r="G10107" t="str">
            <v>1-B-2016-102</v>
          </cell>
          <cell r="H10107" t="str">
            <v>CONSTRUCCION CAMARINES CANCHA MUNICIPAL BAHIA MANSA</v>
          </cell>
          <cell r="I10107" t="str">
            <v>Proyecto Cerrado</v>
          </cell>
          <cell r="J10107">
            <v>42550</v>
          </cell>
          <cell r="K10107" t="str">
            <v>E17144/2016</v>
          </cell>
          <cell r="L10107">
            <v>1</v>
          </cell>
          <cell r="M10107" t="str">
            <v>Administración Directa</v>
          </cell>
          <cell r="N10107">
            <v>42772</v>
          </cell>
          <cell r="O10107">
            <v>22539169</v>
          </cell>
          <cell r="P10107">
            <v>22539169</v>
          </cell>
          <cell r="Q10107">
            <v>3</v>
          </cell>
          <cell r="R10107">
            <v>3</v>
          </cell>
          <cell r="S10107">
            <v>0</v>
          </cell>
          <cell r="T10107">
            <v>22539169</v>
          </cell>
        </row>
        <row r="10108">
          <cell r="G10108" t="str">
            <v>1-C-2016-997</v>
          </cell>
          <cell r="H10108" t="str">
            <v>REPARACION PLANTAS DE TRATAMIENTO DE AGUAS SERVIDAS, COMUNA DE COINCO</v>
          </cell>
          <cell r="I10108" t="str">
            <v>Proyecto Cerrado</v>
          </cell>
          <cell r="J10108">
            <v>42550</v>
          </cell>
          <cell r="K10108">
            <v>17026</v>
          </cell>
          <cell r="L10108">
            <v>1</v>
          </cell>
          <cell r="M10108" t="str">
            <v>Licitación y Contratación</v>
          </cell>
          <cell r="N10108">
            <v>42635</v>
          </cell>
          <cell r="O10108">
            <v>23099629</v>
          </cell>
          <cell r="P10108">
            <v>23099629</v>
          </cell>
          <cell r="Q10108">
            <v>1</v>
          </cell>
          <cell r="R10108">
            <v>1</v>
          </cell>
          <cell r="S10108">
            <v>0</v>
          </cell>
          <cell r="T10108">
            <v>23099629</v>
          </cell>
        </row>
        <row r="10109">
          <cell r="G10109" t="str">
            <v>1-B-2016-174</v>
          </cell>
          <cell r="H10109" t="str">
            <v>MEJORAMIENTO MULTICANCHA,SECTOR LA JUNTA, ALTO DEL CARMEN</v>
          </cell>
          <cell r="I10109" t="str">
            <v>Proyecto Cerrado</v>
          </cell>
          <cell r="J10109">
            <v>42550</v>
          </cell>
          <cell r="K10109" t="str">
            <v>E17151/2016</v>
          </cell>
          <cell r="L10109">
            <v>1</v>
          </cell>
          <cell r="M10109" t="str">
            <v>Licitación y Contratación</v>
          </cell>
          <cell r="N10109">
            <v>42672</v>
          </cell>
          <cell r="O10109">
            <v>19879262</v>
          </cell>
          <cell r="P10109">
            <v>19862141</v>
          </cell>
          <cell r="Q10109">
            <v>1</v>
          </cell>
          <cell r="R10109">
            <v>1</v>
          </cell>
          <cell r="S10109">
            <v>0</v>
          </cell>
          <cell r="T10109">
            <v>19879262</v>
          </cell>
        </row>
        <row r="10110">
          <cell r="G10110" t="str">
            <v>1-C-2015-1963</v>
          </cell>
          <cell r="H10110" t="str">
            <v>CONSTRUCCION 11 PARADEROS COMUNA DE REQUINOA</v>
          </cell>
          <cell r="I10110" t="str">
            <v>En Proceso de Cierre</v>
          </cell>
          <cell r="J10110">
            <v>42550</v>
          </cell>
          <cell r="K10110">
            <v>17026</v>
          </cell>
          <cell r="L10110">
            <v>1</v>
          </cell>
          <cell r="M10110" t="str">
            <v>Licitación y Contratación</v>
          </cell>
          <cell r="N10110">
            <v>42759</v>
          </cell>
          <cell r="O10110">
            <v>55785959</v>
          </cell>
          <cell r="P10110">
            <v>55785959</v>
          </cell>
          <cell r="Q10110">
            <v>1</v>
          </cell>
          <cell r="R10110">
            <v>1</v>
          </cell>
          <cell r="S10110">
            <v>0</v>
          </cell>
          <cell r="T10110">
            <v>55785959</v>
          </cell>
        </row>
        <row r="10111">
          <cell r="G10111" t="str">
            <v>1-C-2015-492</v>
          </cell>
          <cell r="H10111" t="str">
            <v>MEJORAMIENTO AREA VERDE ZAÑARTU - VEGAS DE NONGUEN</v>
          </cell>
          <cell r="I10111" t="str">
            <v>Proyecto Cerrado</v>
          </cell>
          <cell r="J10111">
            <v>42550</v>
          </cell>
          <cell r="K10111">
            <v>16521</v>
          </cell>
          <cell r="L10111">
            <v>1</v>
          </cell>
          <cell r="M10111" t="str">
            <v>Licitación y Contratación</v>
          </cell>
          <cell r="N10111">
            <v>42804</v>
          </cell>
          <cell r="O10111">
            <v>59464623</v>
          </cell>
          <cell r="P10111">
            <v>50248444</v>
          </cell>
          <cell r="Q10111">
            <v>1</v>
          </cell>
          <cell r="R10111">
            <v>1</v>
          </cell>
          <cell r="S10111">
            <v>0</v>
          </cell>
          <cell r="T10111">
            <v>59464623</v>
          </cell>
        </row>
        <row r="10112">
          <cell r="G10112" t="str">
            <v>1-C-2015-489</v>
          </cell>
          <cell r="H10112" t="str">
            <v>MEJORAMIENTO AREA VERDE BERNARDINO CORRAL</v>
          </cell>
          <cell r="I10112" t="str">
            <v>Proyecto Cerrado</v>
          </cell>
          <cell r="J10112">
            <v>42550</v>
          </cell>
          <cell r="K10112">
            <v>16521</v>
          </cell>
          <cell r="L10112">
            <v>1</v>
          </cell>
          <cell r="M10112" t="str">
            <v>Licitación y Contratación</v>
          </cell>
          <cell r="N10112">
            <v>42941</v>
          </cell>
          <cell r="O10112">
            <v>59801039</v>
          </cell>
          <cell r="P10112">
            <v>48909000</v>
          </cell>
          <cell r="Q10112">
            <v>1</v>
          </cell>
          <cell r="R10112">
            <v>1</v>
          </cell>
          <cell r="S10112">
            <v>0</v>
          </cell>
          <cell r="T10112">
            <v>59801039</v>
          </cell>
        </row>
        <row r="10113">
          <cell r="G10113" t="str">
            <v>1-C-2014-1819</v>
          </cell>
          <cell r="H10113" t="str">
            <v>REPOSICIÓN DE VEREDAS CALLE PEDRO AGUIRRE CERDA</v>
          </cell>
          <cell r="I10113" t="str">
            <v>Proyecto Cerrado</v>
          </cell>
          <cell r="J10113">
            <v>42550</v>
          </cell>
          <cell r="K10113" t="str">
            <v>E17489/2016</v>
          </cell>
          <cell r="L10113">
            <v>1</v>
          </cell>
          <cell r="M10113" t="str">
            <v>Licitación y Contratación</v>
          </cell>
          <cell r="N10113">
            <v>43822</v>
          </cell>
          <cell r="O10113">
            <v>59901875</v>
          </cell>
          <cell r="P10113">
            <v>58470412</v>
          </cell>
          <cell r="Q10113">
            <v>1</v>
          </cell>
          <cell r="R10113">
            <v>1</v>
          </cell>
          <cell r="S10113">
            <v>0</v>
          </cell>
          <cell r="T10113">
            <v>59901875</v>
          </cell>
        </row>
        <row r="10114">
          <cell r="G10114" t="str">
            <v>1-C-2013-3083</v>
          </cell>
          <cell r="H10114" t="str">
            <v>REMODELACION OFICINAS DIDECO MUNICIPALIDAD DE CONCEPCION</v>
          </cell>
          <cell r="I10114" t="str">
            <v>Proyecto Cerrado</v>
          </cell>
          <cell r="J10114">
            <v>42550</v>
          </cell>
          <cell r="K10114">
            <v>16521</v>
          </cell>
          <cell r="L10114">
            <v>1</v>
          </cell>
          <cell r="M10114" t="str">
            <v>Licitación y Contratación</v>
          </cell>
          <cell r="N10114">
            <v>42790</v>
          </cell>
          <cell r="O10114">
            <v>25980675</v>
          </cell>
          <cell r="P10114">
            <v>25980675</v>
          </cell>
          <cell r="Q10114">
            <v>1</v>
          </cell>
          <cell r="R10114">
            <v>1</v>
          </cell>
          <cell r="S10114">
            <v>0</v>
          </cell>
          <cell r="T10114">
            <v>25980675</v>
          </cell>
        </row>
        <row r="10115">
          <cell r="G10115" t="str">
            <v>1-C-2013-2832</v>
          </cell>
          <cell r="H10115" t="str">
            <v>REPOSICION DE NICHOS Nº 11 CEMENTERIO GENERAL DE CONCEPCION</v>
          </cell>
          <cell r="I10115" t="str">
            <v>Proyecto Cerrado</v>
          </cell>
          <cell r="J10115">
            <v>42550</v>
          </cell>
          <cell r="K10115">
            <v>16521</v>
          </cell>
          <cell r="L10115">
            <v>1</v>
          </cell>
          <cell r="M10115" t="str">
            <v>Licitación y Contratación</v>
          </cell>
          <cell r="N10115">
            <v>42761</v>
          </cell>
          <cell r="O10115">
            <v>42383414</v>
          </cell>
          <cell r="P10115">
            <v>42383414</v>
          </cell>
          <cell r="Q10115">
            <v>1</v>
          </cell>
          <cell r="R10115">
            <v>1</v>
          </cell>
          <cell r="S10115">
            <v>0</v>
          </cell>
          <cell r="T10115">
            <v>42383414</v>
          </cell>
        </row>
        <row r="10116">
          <cell r="G10116" t="str">
            <v>1-C-2016-389</v>
          </cell>
          <cell r="H10116" t="str">
            <v>MEJORAMIENTO DE ESPACIO PÚBLICO VILLA EL ANGEL, COMUNA DE SANTA JUANA</v>
          </cell>
          <cell r="I10116" t="str">
            <v>Proyecto Cerrado</v>
          </cell>
          <cell r="J10116">
            <v>42544</v>
          </cell>
          <cell r="K10116">
            <v>16526</v>
          </cell>
          <cell r="L10116">
            <v>1</v>
          </cell>
          <cell r="M10116" t="str">
            <v>Licitación y Contratación</v>
          </cell>
          <cell r="N10116">
            <v>42701</v>
          </cell>
          <cell r="O10116">
            <v>59974669</v>
          </cell>
          <cell r="P10116">
            <v>59974669</v>
          </cell>
          <cell r="Q10116">
            <v>1</v>
          </cell>
          <cell r="R10116">
            <v>1</v>
          </cell>
          <cell r="S10116">
            <v>0</v>
          </cell>
          <cell r="T10116">
            <v>59974669</v>
          </cell>
        </row>
        <row r="10117">
          <cell r="G10117" t="str">
            <v>1-B-2016-175</v>
          </cell>
          <cell r="H10117" t="str">
            <v>MEJORAMIENTO CALZADA CALLE EL PILÓN, OLMUE</v>
          </cell>
          <cell r="I10117" t="str">
            <v>Proyecto Cerrado</v>
          </cell>
          <cell r="J10117">
            <v>42544</v>
          </cell>
          <cell r="K10117">
            <v>16612</v>
          </cell>
          <cell r="L10117">
            <v>1</v>
          </cell>
          <cell r="M10117" t="str">
            <v>Licitación y Contratación</v>
          </cell>
          <cell r="N10117">
            <v>42615</v>
          </cell>
          <cell r="O10117">
            <v>27564275</v>
          </cell>
          <cell r="P10117">
            <v>27564275</v>
          </cell>
          <cell r="Q10117">
            <v>1</v>
          </cell>
          <cell r="R10117">
            <v>1</v>
          </cell>
          <cell r="S10117">
            <v>0</v>
          </cell>
          <cell r="T10117">
            <v>27564275</v>
          </cell>
        </row>
        <row r="10118">
          <cell r="G10118" t="str">
            <v>1-C-2016-1114</v>
          </cell>
          <cell r="H10118" t="str">
            <v>INSTALACION DE JUEGOS INFANTILES EN DIVERSOS SECTORES, ILLAPEL</v>
          </cell>
          <cell r="I10118" t="str">
            <v>Proyecto Cerrado</v>
          </cell>
          <cell r="J10118">
            <v>42544</v>
          </cell>
          <cell r="K10118">
            <v>16817</v>
          </cell>
          <cell r="L10118">
            <v>1</v>
          </cell>
          <cell r="M10118" t="str">
            <v>Administración Directa</v>
          </cell>
          <cell r="N10118">
            <v>43353</v>
          </cell>
          <cell r="O10118">
            <v>59206659</v>
          </cell>
          <cell r="P10118">
            <v>59206659</v>
          </cell>
          <cell r="Q10118">
            <v>5</v>
          </cell>
          <cell r="R10118">
            <v>5</v>
          </cell>
          <cell r="S10118">
            <v>0</v>
          </cell>
          <cell r="T10118">
            <v>59206659</v>
          </cell>
        </row>
        <row r="10119">
          <cell r="G10119" t="str">
            <v>1-C-2016-430</v>
          </cell>
          <cell r="H10119" t="str">
            <v>MEJORAMIENTO DE LA SEDE UNIDAD VECINAL N° 24, COMUNA DE CONCHALI</v>
          </cell>
          <cell r="I10119" t="str">
            <v>Proyecto Cerrado</v>
          </cell>
          <cell r="J10119">
            <v>42544</v>
          </cell>
          <cell r="K10119" t="str">
            <v>E16494/2016</v>
          </cell>
          <cell r="L10119">
            <v>1</v>
          </cell>
          <cell r="M10119" t="str">
            <v>Licitación y Contratación</v>
          </cell>
          <cell r="N10119">
            <v>42898</v>
          </cell>
          <cell r="O10119">
            <v>19900816</v>
          </cell>
          <cell r="P10119">
            <v>19070048</v>
          </cell>
          <cell r="Q10119">
            <v>1</v>
          </cell>
          <cell r="R10119">
            <v>1</v>
          </cell>
          <cell r="S10119">
            <v>830768</v>
          </cell>
          <cell r="T10119">
            <v>19070048</v>
          </cell>
        </row>
        <row r="10120">
          <cell r="G10120" t="str">
            <v>1-C-2016-301</v>
          </cell>
          <cell r="H10120" t="str">
            <v>REPOSICIÓN ACERAS Y SOLERAS CALLES ANÍBAL PINTO Y CARRERA, LOTA</v>
          </cell>
          <cell r="I10120" t="str">
            <v>Proyecto Dejado sin Efecto</v>
          </cell>
          <cell r="J10120">
            <v>42544</v>
          </cell>
          <cell r="K10120">
            <v>16524</v>
          </cell>
          <cell r="L10120">
            <v>1</v>
          </cell>
          <cell r="M10120" t="str">
            <v>no definida</v>
          </cell>
          <cell r="N10120" t="str">
            <v>no definida</v>
          </cell>
          <cell r="O10120">
            <v>55565529</v>
          </cell>
          <cell r="P10120">
            <v>0</v>
          </cell>
          <cell r="Q10120">
            <v>0</v>
          </cell>
          <cell r="R10120">
            <v>0</v>
          </cell>
          <cell r="S10120">
            <v>55565529</v>
          </cell>
          <cell r="T10120">
            <v>0</v>
          </cell>
        </row>
        <row r="10121">
          <cell r="G10121" t="str">
            <v>1-C-2016-300</v>
          </cell>
          <cell r="H10121" t="str">
            <v>REPOSICIÓN ACERAS Y SOLERAS CALLE COUSIÑO, LOTA</v>
          </cell>
          <cell r="I10121" t="str">
            <v>Proyecto Dejado sin Efecto</v>
          </cell>
          <cell r="J10121">
            <v>42544</v>
          </cell>
          <cell r="K10121">
            <v>16524</v>
          </cell>
          <cell r="L10121">
            <v>1</v>
          </cell>
          <cell r="M10121" t="str">
            <v>no definida</v>
          </cell>
          <cell r="N10121" t="str">
            <v>no definida</v>
          </cell>
          <cell r="O10121">
            <v>46593920</v>
          </cell>
          <cell r="P10121">
            <v>0</v>
          </cell>
          <cell r="Q10121">
            <v>0</v>
          </cell>
          <cell r="R10121">
            <v>0</v>
          </cell>
          <cell r="S10121">
            <v>23296960</v>
          </cell>
          <cell r="T10121">
            <v>23296960</v>
          </cell>
        </row>
        <row r="10122">
          <cell r="G10122" t="str">
            <v>1-B-2016-140</v>
          </cell>
          <cell r="H10122" t="str">
            <v>INSTALACIÓN MAQUINAS DE EJERCICIOS DIFERENTES SECTORES RURALES DE LA COMUNA</v>
          </cell>
          <cell r="I10122" t="str">
            <v>Proyecto Cerrado</v>
          </cell>
          <cell r="J10122">
            <v>42544</v>
          </cell>
          <cell r="K10122" t="str">
            <v>16716/2016</v>
          </cell>
          <cell r="L10122">
            <v>1</v>
          </cell>
          <cell r="M10122" t="str">
            <v>Administración Directa</v>
          </cell>
          <cell r="N10122">
            <v>42672</v>
          </cell>
          <cell r="O10122">
            <v>19119725</v>
          </cell>
          <cell r="P10122">
            <v>19119725</v>
          </cell>
          <cell r="Q10122">
            <v>3</v>
          </cell>
          <cell r="R10122">
            <v>3</v>
          </cell>
          <cell r="S10122">
            <v>0</v>
          </cell>
          <cell r="T10122">
            <v>19119725</v>
          </cell>
        </row>
        <row r="10123">
          <cell r="G10123" t="str">
            <v>1-B-2016-345</v>
          </cell>
          <cell r="H10123" t="str">
            <v>CONSTRUCCIÓN SERVICIOS HIGIÉNICOS SALAS ALFERADO Y MAYORDOMO</v>
          </cell>
          <cell r="I10123" t="str">
            <v>En Proceso de Cierre</v>
          </cell>
          <cell r="J10123">
            <v>42544</v>
          </cell>
          <cell r="K10123" t="str">
            <v>E16784/2016</v>
          </cell>
          <cell r="L10123">
            <v>1</v>
          </cell>
          <cell r="M10123" t="str">
            <v>Licitación y Contratación</v>
          </cell>
          <cell r="N10123">
            <v>42676</v>
          </cell>
          <cell r="O10123">
            <v>47844612</v>
          </cell>
          <cell r="P10123">
            <v>47302852</v>
          </cell>
          <cell r="Q10123">
            <v>1</v>
          </cell>
          <cell r="R10123">
            <v>1</v>
          </cell>
          <cell r="S10123">
            <v>0</v>
          </cell>
          <cell r="T10123">
            <v>47844612</v>
          </cell>
        </row>
        <row r="10124">
          <cell r="G10124" t="str">
            <v>1-C-2016-186</v>
          </cell>
          <cell r="H10124" t="str">
            <v>HABILITACIÓN PLAZA VILLA CANCILLER Y OTROS COMUNA DE REQUINOA</v>
          </cell>
          <cell r="I10124" t="str">
            <v>En Ejecución</v>
          </cell>
          <cell r="J10124">
            <v>42544</v>
          </cell>
          <cell r="K10124">
            <v>16517</v>
          </cell>
          <cell r="L10124">
            <v>1</v>
          </cell>
          <cell r="M10124" t="str">
            <v>Licitación y Contratación</v>
          </cell>
          <cell r="N10124">
            <v>42771</v>
          </cell>
          <cell r="O10124">
            <v>50625770</v>
          </cell>
          <cell r="P10124">
            <v>50625770</v>
          </cell>
          <cell r="Q10124">
            <v>1</v>
          </cell>
          <cell r="R10124">
            <v>1</v>
          </cell>
          <cell r="S10124">
            <v>0</v>
          </cell>
          <cell r="T10124">
            <v>50625770</v>
          </cell>
        </row>
        <row r="10125">
          <cell r="G10125" t="str">
            <v>1-B-2016-248</v>
          </cell>
          <cell r="H10125" t="str">
            <v>MEJORAMIENTO AREAS VERDES DE DIEGO DE ALMAGRO</v>
          </cell>
          <cell r="I10125" t="str">
            <v>Proyecto Cerrado</v>
          </cell>
          <cell r="J10125">
            <v>42544</v>
          </cell>
          <cell r="K10125" t="str">
            <v>E16593/2016</v>
          </cell>
          <cell r="L10125">
            <v>1</v>
          </cell>
          <cell r="M10125" t="str">
            <v>Administración Directa</v>
          </cell>
          <cell r="N10125">
            <v>44316</v>
          </cell>
          <cell r="O10125">
            <v>19934985</v>
          </cell>
          <cell r="P10125">
            <v>19934985</v>
          </cell>
          <cell r="Q10125">
            <v>5</v>
          </cell>
          <cell r="R10125">
            <v>5</v>
          </cell>
          <cell r="S10125">
            <v>0</v>
          </cell>
          <cell r="T10125">
            <v>19934985</v>
          </cell>
        </row>
        <row r="10126">
          <cell r="G10126" t="str">
            <v>1-C-2015-2180</v>
          </cell>
          <cell r="H10126" t="str">
            <v>RECUPERACION ESPACIO PUBLICO POBLACION SUEÑO CUMPLIDO, COMUNA DE SANTA JUANA</v>
          </cell>
          <cell r="I10126" t="str">
            <v>Proyecto Cerrado</v>
          </cell>
          <cell r="J10126">
            <v>42544</v>
          </cell>
          <cell r="K10126">
            <v>16526</v>
          </cell>
          <cell r="L10126">
            <v>1</v>
          </cell>
          <cell r="M10126" t="str">
            <v>Licitación y Contratación</v>
          </cell>
          <cell r="N10126">
            <v>42701</v>
          </cell>
          <cell r="O10126">
            <v>59999000</v>
          </cell>
          <cell r="P10126">
            <v>59998723</v>
          </cell>
          <cell r="Q10126">
            <v>1</v>
          </cell>
          <cell r="R10126">
            <v>1</v>
          </cell>
          <cell r="S10126">
            <v>277</v>
          </cell>
          <cell r="T10126">
            <v>59998723</v>
          </cell>
        </row>
        <row r="10127">
          <cell r="G10127" t="str">
            <v>1-C-2015-1451</v>
          </cell>
          <cell r="H10127" t="str">
            <v>CONSTRUCCIÓN Y REPARACIÓN DE REFUGIOS PEATONALES URBANOS, COMUNA DE SANTA JUANA</v>
          </cell>
          <cell r="I10127" t="str">
            <v>Proyecto Cerrado</v>
          </cell>
          <cell r="J10127">
            <v>42544</v>
          </cell>
          <cell r="K10127">
            <v>16526</v>
          </cell>
          <cell r="L10127">
            <v>1</v>
          </cell>
          <cell r="M10127" t="str">
            <v>Licitación y Contratación</v>
          </cell>
          <cell r="N10127">
            <v>42875</v>
          </cell>
          <cell r="O10127">
            <v>59300505</v>
          </cell>
          <cell r="P10127">
            <v>59300505</v>
          </cell>
          <cell r="Q10127">
            <v>1</v>
          </cell>
          <cell r="R10127">
            <v>1</v>
          </cell>
          <cell r="S10127">
            <v>0</v>
          </cell>
          <cell r="T10127">
            <v>59300505</v>
          </cell>
        </row>
        <row r="10128">
          <cell r="G10128" t="str">
            <v>1-C-2015-1834</v>
          </cell>
          <cell r="H10128" t="str">
            <v>RESPOSICIÓN DE VEREDAS SECTOR VILLA PRAT</v>
          </cell>
          <cell r="I10128" t="str">
            <v>Proyecto Cerrado</v>
          </cell>
          <cell r="J10128">
            <v>42544</v>
          </cell>
          <cell r="K10128">
            <v>16567</v>
          </cell>
          <cell r="L10128">
            <v>1</v>
          </cell>
          <cell r="M10128" t="str">
            <v>Administración Directa</v>
          </cell>
          <cell r="N10128">
            <v>42666</v>
          </cell>
          <cell r="O10128">
            <v>59999998</v>
          </cell>
          <cell r="P10128">
            <v>59999998</v>
          </cell>
          <cell r="Q10128">
            <v>3</v>
          </cell>
          <cell r="R10128">
            <v>3</v>
          </cell>
          <cell r="S10128">
            <v>14597047</v>
          </cell>
          <cell r="T10128">
            <v>45402951</v>
          </cell>
        </row>
        <row r="10129">
          <cell r="G10129" t="str">
            <v>1-C-2015-1352</v>
          </cell>
          <cell r="H10129" t="str">
            <v>CONSTRUCCIÓN Y REPOSICIÓN VEREDAS SECTORES SAGRADA FAMILIA Y LO VALDIVIA</v>
          </cell>
          <cell r="I10129" t="str">
            <v>Proyecto Cerrado</v>
          </cell>
          <cell r="J10129">
            <v>42544</v>
          </cell>
          <cell r="K10129">
            <v>16567</v>
          </cell>
          <cell r="L10129">
            <v>1</v>
          </cell>
          <cell r="M10129" t="str">
            <v>Administración Directa</v>
          </cell>
          <cell r="N10129">
            <v>42666</v>
          </cell>
          <cell r="O10129">
            <v>48141795</v>
          </cell>
          <cell r="P10129">
            <v>48141795</v>
          </cell>
          <cell r="Q10129">
            <v>3</v>
          </cell>
          <cell r="R10129">
            <v>3</v>
          </cell>
          <cell r="S10129">
            <v>489299</v>
          </cell>
          <cell r="T10129">
            <v>47652496</v>
          </cell>
        </row>
        <row r="10130">
          <cell r="G10130" t="str">
            <v>1-C-2015-2083</v>
          </cell>
          <cell r="H10130" t="str">
            <v>CONSTRUCCIÓN CAMARINES Y BAÑOS CLUB DEPORTIVO RASTROJOS</v>
          </cell>
          <cell r="I10130" t="str">
            <v>Proyecto Cerrado</v>
          </cell>
          <cell r="J10130">
            <v>42544</v>
          </cell>
          <cell r="K10130">
            <v>16607</v>
          </cell>
          <cell r="L10130">
            <v>1</v>
          </cell>
          <cell r="M10130" t="str">
            <v>Licitación y Contratación</v>
          </cell>
          <cell r="N10130">
            <v>42835</v>
          </cell>
          <cell r="O10130">
            <v>59999999</v>
          </cell>
          <cell r="P10130">
            <v>59727102</v>
          </cell>
          <cell r="Q10130">
            <v>1</v>
          </cell>
          <cell r="R10130">
            <v>1</v>
          </cell>
          <cell r="S10130">
            <v>272897</v>
          </cell>
          <cell r="T10130">
            <v>59727102</v>
          </cell>
        </row>
        <row r="10131">
          <cell r="G10131" t="str">
            <v>1-C-2015-1824</v>
          </cell>
          <cell r="H10131" t="str">
            <v>CONSTRUCCIÓN SEDE SOCIAL CABANILLAS</v>
          </cell>
          <cell r="I10131" t="str">
            <v>Proyecto Cerrado</v>
          </cell>
          <cell r="J10131">
            <v>42544</v>
          </cell>
          <cell r="K10131">
            <v>16580</v>
          </cell>
          <cell r="L10131">
            <v>1</v>
          </cell>
          <cell r="M10131" t="str">
            <v>Licitación y Contratación</v>
          </cell>
          <cell r="N10131">
            <v>43646</v>
          </cell>
          <cell r="O10131">
            <v>57361175</v>
          </cell>
          <cell r="P10131">
            <v>57361175</v>
          </cell>
          <cell r="Q10131">
            <v>1</v>
          </cell>
          <cell r="R10131">
            <v>1</v>
          </cell>
          <cell r="S10131">
            <v>0</v>
          </cell>
          <cell r="T10131">
            <v>57361175</v>
          </cell>
        </row>
        <row r="10132">
          <cell r="G10132" t="str">
            <v>1-C-2015-1823</v>
          </cell>
          <cell r="H10132" t="str">
            <v>CONSTRUCCIÓN SEDE SOCIAL PASEO CENTRAL</v>
          </cell>
          <cell r="I10132" t="str">
            <v>Proyecto Cerrado</v>
          </cell>
          <cell r="J10132">
            <v>42544</v>
          </cell>
          <cell r="K10132">
            <v>16580</v>
          </cell>
          <cell r="L10132">
            <v>1</v>
          </cell>
          <cell r="M10132" t="str">
            <v>Licitación y Contratación</v>
          </cell>
          <cell r="N10132">
            <v>43291</v>
          </cell>
          <cell r="O10132">
            <v>59998848</v>
          </cell>
          <cell r="P10132">
            <v>58236258</v>
          </cell>
          <cell r="Q10132">
            <v>1</v>
          </cell>
          <cell r="R10132">
            <v>1</v>
          </cell>
          <cell r="S10132">
            <v>1762590</v>
          </cell>
          <cell r="T10132">
            <v>58236258</v>
          </cell>
        </row>
        <row r="10133">
          <cell r="G10133" t="str">
            <v>1-C-2015-1752</v>
          </cell>
          <cell r="H10133" t="str">
            <v>CONSTRUCCION CAMARINES CLUB DEPORTIVO SANTA JULIA</v>
          </cell>
          <cell r="I10133" t="str">
            <v>Proyecto Cerrado</v>
          </cell>
          <cell r="J10133">
            <v>42544</v>
          </cell>
          <cell r="K10133">
            <v>16495</v>
          </cell>
          <cell r="L10133">
            <v>1</v>
          </cell>
          <cell r="M10133" t="str">
            <v>Licitación y Contratación</v>
          </cell>
          <cell r="N10133">
            <v>42729</v>
          </cell>
          <cell r="O10133">
            <v>51357163</v>
          </cell>
          <cell r="P10133">
            <v>51357163</v>
          </cell>
          <cell r="Q10133">
            <v>1</v>
          </cell>
          <cell r="R10133">
            <v>1</v>
          </cell>
          <cell r="S10133">
            <v>0</v>
          </cell>
          <cell r="T10133">
            <v>51357163</v>
          </cell>
        </row>
        <row r="10134">
          <cell r="G10134" t="str">
            <v>1-C-2015-1177</v>
          </cell>
          <cell r="H10134" t="str">
            <v>REPOSICIÓN DE VEREDAS SECTOR VILLA ORIENTE</v>
          </cell>
          <cell r="I10134" t="str">
            <v>Proyecto Cerrado</v>
          </cell>
          <cell r="J10134">
            <v>42544</v>
          </cell>
          <cell r="K10134">
            <v>16534</v>
          </cell>
          <cell r="L10134">
            <v>1</v>
          </cell>
          <cell r="M10134" t="str">
            <v>Administración Directa</v>
          </cell>
          <cell r="N10134">
            <v>42704</v>
          </cell>
          <cell r="O10134">
            <v>25878644</v>
          </cell>
          <cell r="P10134">
            <v>25878644</v>
          </cell>
          <cell r="Q10134">
            <v>3</v>
          </cell>
          <cell r="R10134">
            <v>3</v>
          </cell>
          <cell r="S10134">
            <v>0</v>
          </cell>
          <cell r="T10134">
            <v>25878644</v>
          </cell>
        </row>
        <row r="10135">
          <cell r="G10135" t="str">
            <v>1-C-2015-1174</v>
          </cell>
          <cell r="H10135" t="str">
            <v>REPOSICIÓN DE VEREDAS SECTOR LOS AROMOS ORIENTE</v>
          </cell>
          <cell r="I10135" t="str">
            <v>Proyecto Cerrado</v>
          </cell>
          <cell r="J10135">
            <v>42544</v>
          </cell>
          <cell r="K10135">
            <v>16534</v>
          </cell>
          <cell r="L10135">
            <v>1</v>
          </cell>
          <cell r="M10135" t="str">
            <v>Administración Directa</v>
          </cell>
          <cell r="N10135">
            <v>42696</v>
          </cell>
          <cell r="O10135">
            <v>50466000</v>
          </cell>
          <cell r="P10135">
            <v>50466000</v>
          </cell>
          <cell r="Q10135">
            <v>4</v>
          </cell>
          <cell r="R10135">
            <v>4</v>
          </cell>
          <cell r="S10135">
            <v>25233000</v>
          </cell>
          <cell r="T10135">
            <v>25233000</v>
          </cell>
        </row>
        <row r="10136">
          <cell r="G10136" t="str">
            <v>1-C-2015-1173</v>
          </cell>
          <cell r="H10136" t="str">
            <v>REPOSICIÓN DE VEREDAS SECTOR LOS AROMOS PONIENTE</v>
          </cell>
          <cell r="I10136" t="str">
            <v>Proyecto Cerrado</v>
          </cell>
          <cell r="J10136">
            <v>42544</v>
          </cell>
          <cell r="K10136">
            <v>16534</v>
          </cell>
          <cell r="L10136">
            <v>1</v>
          </cell>
          <cell r="M10136" t="str">
            <v>Administración Directa</v>
          </cell>
          <cell r="N10136">
            <v>42674</v>
          </cell>
          <cell r="O10136">
            <v>25233000</v>
          </cell>
          <cell r="P10136">
            <v>25233000</v>
          </cell>
          <cell r="Q10136">
            <v>3</v>
          </cell>
          <cell r="R10136">
            <v>3</v>
          </cell>
          <cell r="S10136">
            <v>0</v>
          </cell>
          <cell r="T10136">
            <v>25233000</v>
          </cell>
        </row>
        <row r="10137">
          <cell r="G10137" t="str">
            <v>1-C-2015-750</v>
          </cell>
          <cell r="H10137" t="str">
            <v>CONSTRUCCIÓN MUROS DE CONTENCIÓN DE HORMIGÓN ARMADO CALLES SERRANO, ECUADOR Y OTROS, TOMÉ</v>
          </cell>
          <cell r="I10137" t="str">
            <v>Proyecto Cerrado</v>
          </cell>
          <cell r="J10137">
            <v>42544</v>
          </cell>
          <cell r="K10137">
            <v>16527</v>
          </cell>
          <cell r="L10137">
            <v>1</v>
          </cell>
          <cell r="M10137" t="str">
            <v>Licitación y Contratación</v>
          </cell>
          <cell r="N10137">
            <v>42936</v>
          </cell>
          <cell r="O10137">
            <v>59174000</v>
          </cell>
          <cell r="P10137">
            <v>40118476</v>
          </cell>
          <cell r="Q10137">
            <v>1</v>
          </cell>
          <cell r="R10137">
            <v>1</v>
          </cell>
          <cell r="S10137">
            <v>19055524</v>
          </cell>
          <cell r="T10137">
            <v>40118476</v>
          </cell>
        </row>
        <row r="10138">
          <cell r="G10138" t="str">
            <v>1-C-2015-109</v>
          </cell>
          <cell r="H10138" t="str">
            <v>MEJORAMIENTO CANCHA SECTOR 21 DE MAYO, SAN PATRICIO</v>
          </cell>
          <cell r="I10138" t="str">
            <v>Proyecto Cerrado</v>
          </cell>
          <cell r="J10138">
            <v>42544</v>
          </cell>
          <cell r="K10138" t="str">
            <v>E16562/2016</v>
          </cell>
          <cell r="L10138">
            <v>1</v>
          </cell>
          <cell r="M10138" t="str">
            <v>Licitación y Contratación</v>
          </cell>
          <cell r="N10138">
            <v>42699</v>
          </cell>
          <cell r="O10138">
            <v>58968381</v>
          </cell>
          <cell r="P10138">
            <v>58968381</v>
          </cell>
          <cell r="Q10138">
            <v>1</v>
          </cell>
          <cell r="R10138">
            <v>1</v>
          </cell>
          <cell r="S10138">
            <v>0</v>
          </cell>
          <cell r="T10138">
            <v>58968381</v>
          </cell>
        </row>
        <row r="10139">
          <cell r="G10139" t="str">
            <v>1-C-2015-8</v>
          </cell>
          <cell r="H10139" t="str">
            <v>PAVIMENTACIÓN CALLES ISMAEL TOCORNAL E INDEPENDENCIA</v>
          </cell>
          <cell r="I10139" t="str">
            <v>Proyecto Cerrado</v>
          </cell>
          <cell r="J10139">
            <v>42544</v>
          </cell>
          <cell r="K10139">
            <v>16523</v>
          </cell>
          <cell r="L10139">
            <v>1</v>
          </cell>
          <cell r="M10139" t="str">
            <v>Administración Directa</v>
          </cell>
          <cell r="N10139">
            <v>42825</v>
          </cell>
          <cell r="O10139">
            <v>57145447</v>
          </cell>
          <cell r="P10139">
            <v>57145447</v>
          </cell>
          <cell r="Q10139">
            <v>1</v>
          </cell>
          <cell r="R10139">
            <v>1</v>
          </cell>
          <cell r="S10139">
            <v>0</v>
          </cell>
          <cell r="T10139">
            <v>57145447</v>
          </cell>
        </row>
        <row r="10140">
          <cell r="G10140" t="str">
            <v>1-C-2015-7</v>
          </cell>
          <cell r="H10140" t="str">
            <v>PAVIMENTACIÓN CALLE CANCHA DE CARRERA</v>
          </cell>
          <cell r="I10140" t="str">
            <v>Proyecto Cerrado</v>
          </cell>
          <cell r="J10140">
            <v>42544</v>
          </cell>
          <cell r="K10140">
            <v>16523</v>
          </cell>
          <cell r="L10140">
            <v>1</v>
          </cell>
          <cell r="M10140" t="str">
            <v>Administración Directa</v>
          </cell>
          <cell r="N10140">
            <v>42794</v>
          </cell>
          <cell r="O10140">
            <v>59661665</v>
          </cell>
          <cell r="P10140">
            <v>59661665</v>
          </cell>
          <cell r="Q10140">
            <v>1</v>
          </cell>
          <cell r="R10140">
            <v>1</v>
          </cell>
          <cell r="S10140">
            <v>0</v>
          </cell>
          <cell r="T10140">
            <v>59661665</v>
          </cell>
        </row>
        <row r="10141">
          <cell r="G10141" t="str">
            <v>1-C-2014-1782</v>
          </cell>
          <cell r="H10141" t="str">
            <v>REPOSICIÓN DE VEREDAS UV 18 NORTE, COMUNA DE CONCHALÍ</v>
          </cell>
          <cell r="I10141" t="str">
            <v>Proyecto Cerrado</v>
          </cell>
          <cell r="J10141">
            <v>42544</v>
          </cell>
          <cell r="K10141" t="str">
            <v>E16494/2016</v>
          </cell>
          <cell r="L10141">
            <v>1</v>
          </cell>
          <cell r="M10141" t="str">
            <v>Licitación y Contratación</v>
          </cell>
          <cell r="N10141">
            <v>42976</v>
          </cell>
          <cell r="O10141">
            <v>49187906</v>
          </cell>
          <cell r="P10141">
            <v>49187906</v>
          </cell>
          <cell r="Q10141">
            <v>1</v>
          </cell>
          <cell r="R10141">
            <v>1</v>
          </cell>
          <cell r="S10141">
            <v>0</v>
          </cell>
          <cell r="T10141">
            <v>49187906</v>
          </cell>
        </row>
        <row r="10142">
          <cell r="G10142" t="str">
            <v>1-C-2014-1771</v>
          </cell>
          <cell r="H10142" t="str">
            <v>REPOSICIÓN DE VEREDAS UV 18 SUR, COMUNA DE CONCHALÍ</v>
          </cell>
          <cell r="I10142" t="str">
            <v>Proyecto Cerrado</v>
          </cell>
          <cell r="J10142">
            <v>42544</v>
          </cell>
          <cell r="K10142" t="str">
            <v>E16494/2016</v>
          </cell>
          <cell r="L10142">
            <v>1</v>
          </cell>
          <cell r="M10142" t="str">
            <v>Licitación y Contratación</v>
          </cell>
          <cell r="N10142">
            <v>42976</v>
          </cell>
          <cell r="O10142">
            <v>48422298</v>
          </cell>
          <cell r="P10142">
            <v>48137556</v>
          </cell>
          <cell r="Q10142">
            <v>1</v>
          </cell>
          <cell r="R10142">
            <v>1</v>
          </cell>
          <cell r="S10142">
            <v>284742</v>
          </cell>
          <cell r="T10142">
            <v>48137556</v>
          </cell>
        </row>
        <row r="10143">
          <cell r="G10143" t="str">
            <v>1-C-2014-1686</v>
          </cell>
          <cell r="H10143" t="str">
            <v>REPOSICIÓN DE VEREDAS U.V 37-C SECTOR 6</v>
          </cell>
          <cell r="I10143" t="str">
            <v>Proyecto Cerrado</v>
          </cell>
          <cell r="J10143">
            <v>42544</v>
          </cell>
          <cell r="K10143" t="str">
            <v>E16515/2016</v>
          </cell>
          <cell r="L10143">
            <v>1</v>
          </cell>
          <cell r="M10143" t="str">
            <v>Licitación y Contratación</v>
          </cell>
          <cell r="N10143">
            <v>42951</v>
          </cell>
          <cell r="O10143">
            <v>47207463</v>
          </cell>
          <cell r="P10143">
            <v>47207463</v>
          </cell>
          <cell r="Q10143">
            <v>1</v>
          </cell>
          <cell r="R10143">
            <v>1</v>
          </cell>
          <cell r="S10143">
            <v>0</v>
          </cell>
          <cell r="T10143">
            <v>47207463</v>
          </cell>
        </row>
        <row r="10144">
          <cell r="G10144" t="str">
            <v>1-C-2014-2655</v>
          </cell>
          <cell r="H10144" t="str">
            <v>CONSTRUCCION CANCHA FUTBOLITO N°1 EN PASTO SINTETICO, ALAMEDA CUMPEO, COMUNA DE RIO CLARO</v>
          </cell>
          <cell r="I10144" t="str">
            <v>Proyecto Cerrado</v>
          </cell>
          <cell r="J10144">
            <v>42544</v>
          </cell>
          <cell r="K10144">
            <v>16559</v>
          </cell>
          <cell r="L10144">
            <v>1</v>
          </cell>
          <cell r="M10144" t="str">
            <v>Licitación y Contratación</v>
          </cell>
          <cell r="N10144">
            <v>42744</v>
          </cell>
          <cell r="O10144">
            <v>49770512</v>
          </cell>
          <cell r="P10144">
            <v>49770512</v>
          </cell>
          <cell r="Q10144">
            <v>1</v>
          </cell>
          <cell r="R10144">
            <v>1</v>
          </cell>
          <cell r="S10144">
            <v>0</v>
          </cell>
          <cell r="T10144">
            <v>49770512</v>
          </cell>
        </row>
        <row r="10145">
          <cell r="G10145" t="str">
            <v>1-C-2014-2634</v>
          </cell>
          <cell r="H10145" t="str">
            <v>AMPLIACIÓN ÁREA DEPORTIVA VILLA DON MATIAS</v>
          </cell>
          <cell r="I10145" t="str">
            <v>Proyecto Cerrado</v>
          </cell>
          <cell r="J10145">
            <v>42544</v>
          </cell>
          <cell r="K10145">
            <v>16534</v>
          </cell>
          <cell r="L10145">
            <v>1</v>
          </cell>
          <cell r="M10145" t="str">
            <v>Licitación y Contratación</v>
          </cell>
          <cell r="N10145">
            <v>42803</v>
          </cell>
          <cell r="O10145">
            <v>20000000</v>
          </cell>
          <cell r="P10145">
            <v>20000000</v>
          </cell>
          <cell r="Q10145">
            <v>1</v>
          </cell>
          <cell r="R10145">
            <v>1</v>
          </cell>
          <cell r="S10145">
            <v>0</v>
          </cell>
          <cell r="T10145">
            <v>20000000</v>
          </cell>
        </row>
        <row r="10146">
          <cell r="G10146" t="str">
            <v>1-C-2014-1021</v>
          </cell>
          <cell r="H10146" t="str">
            <v>CONSTRUCCION CAMARINES DE CLUB DEPORTIVO MACHICURA</v>
          </cell>
          <cell r="I10146" t="str">
            <v>Proyecto Cerrado</v>
          </cell>
          <cell r="J10146">
            <v>42544</v>
          </cell>
          <cell r="K10146">
            <v>16501</v>
          </cell>
          <cell r="L10146">
            <v>1</v>
          </cell>
          <cell r="M10146" t="str">
            <v>Licitación y Contratación</v>
          </cell>
          <cell r="N10146">
            <v>42707</v>
          </cell>
          <cell r="O10146">
            <v>24991871</v>
          </cell>
          <cell r="P10146">
            <v>23994802</v>
          </cell>
          <cell r="Q10146">
            <v>1</v>
          </cell>
          <cell r="R10146">
            <v>1</v>
          </cell>
          <cell r="S10146">
            <v>0</v>
          </cell>
          <cell r="T10146">
            <v>24991871</v>
          </cell>
        </row>
        <row r="10147">
          <cell r="G10147" t="str">
            <v>1-C-2016-583</v>
          </cell>
          <cell r="H10147" t="str">
            <v>CONSTRUCCIÓN Y REPOSICIÓN ACERAS PEATONALES SECTOR MANUEL RODRIGUEZ ENTRE LUIS A. CONCHA Y PUENTE LA FARMACIA</v>
          </cell>
          <cell r="I10147" t="str">
            <v>Proyecto Cerrado</v>
          </cell>
          <cell r="J10147">
            <v>42543</v>
          </cell>
          <cell r="K10147">
            <v>16516</v>
          </cell>
          <cell r="L10147">
            <v>1</v>
          </cell>
          <cell r="M10147" t="str">
            <v>Licitación y Contratación</v>
          </cell>
          <cell r="N10147">
            <v>42679</v>
          </cell>
          <cell r="O10147">
            <v>54000178</v>
          </cell>
          <cell r="P10147">
            <v>54000178</v>
          </cell>
          <cell r="Q10147">
            <v>1</v>
          </cell>
          <cell r="R10147">
            <v>1</v>
          </cell>
          <cell r="S10147">
            <v>0</v>
          </cell>
          <cell r="T10147">
            <v>54000178</v>
          </cell>
        </row>
        <row r="10148">
          <cell r="G10148" t="str">
            <v>1-C-2016-582</v>
          </cell>
          <cell r="H10148" t="str">
            <v>CONSTRUCCIÓN Y REPOSICIÓN ACERAS PEATONALES SECTOR CALLE ABATE MOLINA /AV PALACIOS ENTRE PEDRO A. GONZALEZ Y CALLE MANUEL RODRIGUEZ</v>
          </cell>
          <cell r="I10148" t="str">
            <v>Proyecto Cerrado</v>
          </cell>
          <cell r="J10148">
            <v>42543</v>
          </cell>
          <cell r="K10148">
            <v>16516</v>
          </cell>
          <cell r="L10148">
            <v>1</v>
          </cell>
          <cell r="M10148" t="str">
            <v>Licitación y Contratación</v>
          </cell>
          <cell r="N10148">
            <v>42704</v>
          </cell>
          <cell r="O10148">
            <v>42209475</v>
          </cell>
          <cell r="P10148">
            <v>42209475</v>
          </cell>
          <cell r="Q10148">
            <v>1</v>
          </cell>
          <cell r="R10148">
            <v>1</v>
          </cell>
          <cell r="S10148">
            <v>0</v>
          </cell>
          <cell r="T10148">
            <v>42209475</v>
          </cell>
        </row>
        <row r="10149">
          <cell r="G10149" t="str">
            <v>1-C-2016-379</v>
          </cell>
          <cell r="H10149" t="str">
            <v>REPOSICION DE VEREDAS CALLE EULOGIO ALTAMIRANO Y ESMERALDA</v>
          </cell>
          <cell r="I10149" t="str">
            <v>En Proceso de Cierre</v>
          </cell>
          <cell r="J10149">
            <v>42543</v>
          </cell>
          <cell r="K10149" t="str">
            <v>E16497/2016</v>
          </cell>
          <cell r="L10149">
            <v>1</v>
          </cell>
          <cell r="M10149" t="str">
            <v>Licitación y Contratación</v>
          </cell>
          <cell r="N10149">
            <v>42856</v>
          </cell>
          <cell r="O10149">
            <v>56435539</v>
          </cell>
          <cell r="P10149">
            <v>56435450</v>
          </cell>
          <cell r="Q10149">
            <v>1</v>
          </cell>
          <cell r="R10149">
            <v>1</v>
          </cell>
          <cell r="S10149">
            <v>0</v>
          </cell>
          <cell r="T10149">
            <v>56435539</v>
          </cell>
        </row>
        <row r="10150">
          <cell r="G10150" t="str">
            <v>1-C-2016-375</v>
          </cell>
          <cell r="H10150" t="str">
            <v>REPOSICION DE VEREDAS CALLE RIO DE JANEIRO, PLAZA E ISABEL LA CATOLICA</v>
          </cell>
          <cell r="I10150" t="str">
            <v>Proyecto Cerrado</v>
          </cell>
          <cell r="J10150">
            <v>42543</v>
          </cell>
          <cell r="K10150" t="str">
            <v>E16497/2016</v>
          </cell>
          <cell r="L10150">
            <v>1</v>
          </cell>
          <cell r="M10150" t="str">
            <v>Licitación y Contratación</v>
          </cell>
          <cell r="N10150">
            <v>42856</v>
          </cell>
          <cell r="O10150">
            <v>57656055</v>
          </cell>
          <cell r="P10150">
            <v>57655099</v>
          </cell>
          <cell r="Q10150">
            <v>1</v>
          </cell>
          <cell r="R10150">
            <v>1</v>
          </cell>
          <cell r="S10150">
            <v>0</v>
          </cell>
          <cell r="T10150">
            <v>57656055</v>
          </cell>
        </row>
        <row r="10151">
          <cell r="G10151" t="str">
            <v>1-C-2016-368</v>
          </cell>
          <cell r="H10151" t="str">
            <v>MEJORAMIENTO ACCESO PEATONAL NORTE GRAN AVENIDA, LA CISTERNA.</v>
          </cell>
          <cell r="I10151" t="str">
            <v>Proyecto Cerrado</v>
          </cell>
          <cell r="J10151">
            <v>42543</v>
          </cell>
          <cell r="K10151" t="str">
            <v>E16497/2016</v>
          </cell>
          <cell r="L10151">
            <v>1</v>
          </cell>
          <cell r="M10151" t="str">
            <v>Licitación y Contratación</v>
          </cell>
          <cell r="N10151">
            <v>42685</v>
          </cell>
          <cell r="O10151">
            <v>58750164</v>
          </cell>
          <cell r="P10151">
            <v>54876850</v>
          </cell>
          <cell r="Q10151">
            <v>1</v>
          </cell>
          <cell r="R10151">
            <v>1</v>
          </cell>
          <cell r="S10151">
            <v>0</v>
          </cell>
          <cell r="T10151">
            <v>58750164</v>
          </cell>
        </row>
        <row r="10152">
          <cell r="G10152" t="str">
            <v>1-B-2016-229</v>
          </cell>
          <cell r="H10152" t="str">
            <v>HABILITACION CAMINO CERRO CORDON</v>
          </cell>
          <cell r="I10152" t="str">
            <v>Proyecto Cerrado</v>
          </cell>
          <cell r="J10152">
            <v>42543</v>
          </cell>
          <cell r="K10152" t="str">
            <v>E16147/2016</v>
          </cell>
          <cell r="L10152">
            <v>1</v>
          </cell>
          <cell r="M10152" t="str">
            <v>Administración Directa</v>
          </cell>
          <cell r="N10152">
            <v>42688</v>
          </cell>
          <cell r="O10152">
            <v>22070260</v>
          </cell>
          <cell r="P10152">
            <v>22070260</v>
          </cell>
          <cell r="Q10152">
            <v>5</v>
          </cell>
          <cell r="R10152">
            <v>4</v>
          </cell>
          <cell r="S10152">
            <v>0</v>
          </cell>
          <cell r="T10152">
            <v>22070260</v>
          </cell>
        </row>
        <row r="10153">
          <cell r="G10153" t="str">
            <v>1-B-2016-171</v>
          </cell>
          <cell r="H10153" t="str">
            <v>MEJORAMIENTO PLATAFORMAS COMUNITARIAS CALETA TORTEL</v>
          </cell>
          <cell r="I10153" t="str">
            <v>Proyecto Cerrado</v>
          </cell>
          <cell r="J10153">
            <v>42543</v>
          </cell>
          <cell r="K10153" t="str">
            <v>E16342/2016</v>
          </cell>
          <cell r="L10153">
            <v>1</v>
          </cell>
          <cell r="M10153" t="str">
            <v>Administración Directa</v>
          </cell>
          <cell r="N10153">
            <v>42755</v>
          </cell>
          <cell r="O10153">
            <v>13050358</v>
          </cell>
          <cell r="P10153">
            <v>13050358</v>
          </cell>
          <cell r="Q10153">
            <v>2</v>
          </cell>
          <cell r="R10153">
            <v>2</v>
          </cell>
          <cell r="S10153">
            <v>2</v>
          </cell>
          <cell r="T10153">
            <v>13050356</v>
          </cell>
        </row>
        <row r="10154">
          <cell r="G10154" t="str">
            <v>1-C-2016-46</v>
          </cell>
          <cell r="H10154" t="str">
            <v>REPARACIÓN JUEGOS ESCULTÓRICOS DE LA PLAZA BRASIL</v>
          </cell>
          <cell r="I10154" t="str">
            <v>Proyecto Cerrado</v>
          </cell>
          <cell r="J10154">
            <v>42543</v>
          </cell>
          <cell r="K10154" t="str">
            <v>E16504/2016</v>
          </cell>
          <cell r="L10154">
            <v>1</v>
          </cell>
          <cell r="M10154" t="str">
            <v>Licitación y Contratación</v>
          </cell>
          <cell r="N10154">
            <v>43313</v>
          </cell>
          <cell r="O10154">
            <v>59999950</v>
          </cell>
          <cell r="P10154">
            <v>59980729</v>
          </cell>
          <cell r="Q10154">
            <v>2</v>
          </cell>
          <cell r="R10154">
            <v>2</v>
          </cell>
          <cell r="S10154">
            <v>19221</v>
          </cell>
          <cell r="T10154">
            <v>59980729</v>
          </cell>
        </row>
        <row r="10155">
          <cell r="G10155" t="str">
            <v>1-B-2016-2</v>
          </cell>
          <cell r="H10155" t="str">
            <v>REPARACION BANDEJONES SÓLIDOS AV. LOS ÁLAMOS ENTRE CALLE LOS ALMENDROS Y CALLE LOS NOGALES</v>
          </cell>
          <cell r="I10155" t="str">
            <v>En Ejecución</v>
          </cell>
          <cell r="J10155">
            <v>42543</v>
          </cell>
          <cell r="K10155" t="str">
            <v>E15934/2016</v>
          </cell>
          <cell r="L10155">
            <v>1</v>
          </cell>
          <cell r="M10155" t="str">
            <v>Administración Directa</v>
          </cell>
          <cell r="N10155">
            <v>42735</v>
          </cell>
          <cell r="O10155">
            <v>59313082</v>
          </cell>
          <cell r="P10155">
            <v>59313082</v>
          </cell>
          <cell r="Q10155">
            <v>3</v>
          </cell>
          <cell r="R10155">
            <v>3</v>
          </cell>
          <cell r="S10155">
            <v>0</v>
          </cell>
          <cell r="T10155">
            <v>59313082</v>
          </cell>
        </row>
        <row r="10156">
          <cell r="G10156" t="str">
            <v>1-C-2015-2037</v>
          </cell>
          <cell r="H10156" t="str">
            <v>MEJORAMIENTO PINTURA DE FACHADAS CONJUNTO LAS CARABELAS</v>
          </cell>
          <cell r="I10156" t="str">
            <v>Proyecto Dejado sin Efecto</v>
          </cell>
          <cell r="J10156">
            <v>42543</v>
          </cell>
          <cell r="K10156" t="str">
            <v>E16504/2016</v>
          </cell>
          <cell r="L10156">
            <v>1</v>
          </cell>
          <cell r="M10156" t="str">
            <v>no definida</v>
          </cell>
          <cell r="N10156" t="str">
            <v>no definida</v>
          </cell>
          <cell r="O10156">
            <v>54701162</v>
          </cell>
          <cell r="P10156">
            <v>0</v>
          </cell>
          <cell r="Q10156">
            <v>0</v>
          </cell>
          <cell r="R10156">
            <v>0</v>
          </cell>
          <cell r="S10156">
            <v>27350581</v>
          </cell>
          <cell r="T10156">
            <v>27350581</v>
          </cell>
        </row>
        <row r="10157">
          <cell r="G10157" t="str">
            <v>1-C-2015-2375</v>
          </cell>
          <cell r="H10157" t="str">
            <v>AMPLIACIÓN DELEGACIÓN MUNICIPAL ICALMA, COMUNA DE LONQUIMAY</v>
          </cell>
          <cell r="I10157" t="str">
            <v>Proyecto Cerrado</v>
          </cell>
          <cell r="J10157">
            <v>42543</v>
          </cell>
          <cell r="K10157" t="str">
            <v>E16554/2016</v>
          </cell>
          <cell r="L10157">
            <v>1</v>
          </cell>
          <cell r="M10157" t="str">
            <v>Licitación y Contratación</v>
          </cell>
          <cell r="N10157">
            <v>42782</v>
          </cell>
          <cell r="O10157">
            <v>32209339</v>
          </cell>
          <cell r="P10157">
            <v>32209339</v>
          </cell>
          <cell r="Q10157">
            <v>1</v>
          </cell>
          <cell r="R10157">
            <v>1</v>
          </cell>
          <cell r="S10157">
            <v>0</v>
          </cell>
          <cell r="T10157">
            <v>32209339</v>
          </cell>
        </row>
        <row r="10158">
          <cell r="G10158" t="str">
            <v>1-C-2015-1818</v>
          </cell>
          <cell r="H10158" t="str">
            <v>REPARACIONES MENORES VARIOS JARDINES INFANTILES LA REINA - 01</v>
          </cell>
          <cell r="I10158" t="str">
            <v>Proyecto Cerrado</v>
          </cell>
          <cell r="J10158">
            <v>42543</v>
          </cell>
          <cell r="K10158">
            <v>16499</v>
          </cell>
          <cell r="L10158">
            <v>1</v>
          </cell>
          <cell r="M10158" t="str">
            <v>Licitación y Contratación</v>
          </cell>
          <cell r="N10158">
            <v>42727</v>
          </cell>
          <cell r="O10158">
            <v>47815612</v>
          </cell>
          <cell r="P10158">
            <v>47815612</v>
          </cell>
          <cell r="Q10158">
            <v>1</v>
          </cell>
          <cell r="R10158">
            <v>1</v>
          </cell>
          <cell r="S10158">
            <v>0</v>
          </cell>
          <cell r="T10158">
            <v>47815612</v>
          </cell>
        </row>
        <row r="10159">
          <cell r="G10159" t="str">
            <v>1-C-2015-1676</v>
          </cell>
          <cell r="H10159" t="str">
            <v>CONSTRUCCION DE PLATABANDAS EN CALLE FRAY LUIS DE LA PEÑA ENTRE ABATE MOLINA Y EXPOSICION. COMUNA DE SANTIAGO</v>
          </cell>
          <cell r="I10159" t="str">
            <v>Proyecto Cerrado</v>
          </cell>
          <cell r="J10159">
            <v>42543</v>
          </cell>
          <cell r="K10159" t="str">
            <v>E16504/2016</v>
          </cell>
          <cell r="L10159">
            <v>1</v>
          </cell>
          <cell r="M10159" t="str">
            <v>Licitación y Contratación</v>
          </cell>
          <cell r="N10159">
            <v>42700</v>
          </cell>
          <cell r="O10159">
            <v>56353429</v>
          </cell>
          <cell r="P10159">
            <v>56353429</v>
          </cell>
          <cell r="Q10159">
            <v>1</v>
          </cell>
          <cell r="R10159">
            <v>1</v>
          </cell>
          <cell r="S10159">
            <v>0</v>
          </cell>
          <cell r="T10159">
            <v>56353429</v>
          </cell>
        </row>
        <row r="10160">
          <cell r="G10160" t="str">
            <v>1-C-2015-1830</v>
          </cell>
          <cell r="H10160" t="str">
            <v>CONSTRUCCIÓN VEREDAS SECTOR URBANO, PURÉN</v>
          </cell>
          <cell r="I10160" t="str">
            <v>Proyecto Cerrado</v>
          </cell>
          <cell r="J10160">
            <v>42543</v>
          </cell>
          <cell r="K10160" t="str">
            <v>E16536/2016</v>
          </cell>
          <cell r="L10160">
            <v>1</v>
          </cell>
          <cell r="M10160" t="str">
            <v>Licitación y Contratación</v>
          </cell>
          <cell r="N10160">
            <v>42709</v>
          </cell>
          <cell r="O10160">
            <v>59999265</v>
          </cell>
          <cell r="P10160">
            <v>59999265</v>
          </cell>
          <cell r="Q10160">
            <v>1</v>
          </cell>
          <cell r="R10160">
            <v>1</v>
          </cell>
          <cell r="S10160">
            <v>0</v>
          </cell>
          <cell r="T10160">
            <v>59999265</v>
          </cell>
        </row>
        <row r="10161">
          <cell r="G10161" t="str">
            <v>1-C-2015-1543</v>
          </cell>
          <cell r="H10161" t="str">
            <v>HABILITACIÓN BIBLIOTECA FILIAL ESPACIO PARQUE DE LA INFANCIA</v>
          </cell>
          <cell r="I10161" t="str">
            <v>Proyecto Cerrado</v>
          </cell>
          <cell r="J10161">
            <v>42543</v>
          </cell>
          <cell r="K10161" t="str">
            <v>E16518/2016</v>
          </cell>
          <cell r="L10161">
            <v>1</v>
          </cell>
          <cell r="M10161" t="str">
            <v>Licitación y Contratación</v>
          </cell>
          <cell r="N10161">
            <v>42948</v>
          </cell>
          <cell r="O10161">
            <v>55663849</v>
          </cell>
          <cell r="P10161">
            <v>55663849</v>
          </cell>
          <cell r="Q10161">
            <v>1</v>
          </cell>
          <cell r="R10161">
            <v>1</v>
          </cell>
          <cell r="S10161">
            <v>0</v>
          </cell>
          <cell r="T10161">
            <v>55663849</v>
          </cell>
        </row>
        <row r="10162">
          <cell r="G10162" t="str">
            <v>1-C-2015-1585</v>
          </cell>
          <cell r="H10162" t="str">
            <v>ENTUBAMIENTO Y CONSTRUCCIÓN VEREDAS SECTOR CAUPOLICÁN,PUREN</v>
          </cell>
          <cell r="I10162" t="str">
            <v>Proyecto Cerrado</v>
          </cell>
          <cell r="J10162">
            <v>42543</v>
          </cell>
          <cell r="K10162" t="str">
            <v>E16536/2016</v>
          </cell>
          <cell r="L10162">
            <v>1</v>
          </cell>
          <cell r="M10162" t="str">
            <v>Licitación y Contratación</v>
          </cell>
          <cell r="N10162">
            <v>42724</v>
          </cell>
          <cell r="O10162">
            <v>59999503</v>
          </cell>
          <cell r="P10162">
            <v>59999503</v>
          </cell>
          <cell r="Q10162">
            <v>1</v>
          </cell>
          <cell r="R10162">
            <v>1</v>
          </cell>
          <cell r="S10162">
            <v>0</v>
          </cell>
          <cell r="T10162">
            <v>59999503</v>
          </cell>
        </row>
        <row r="10163">
          <cell r="G10163" t="str">
            <v>1-C-2015-1997</v>
          </cell>
          <cell r="H10163" t="str">
            <v>MEJORAMIENTO CANCHA JJ.VV. GASPAR CABRALES, SECTOR BELLAVISTA</v>
          </cell>
          <cell r="I10163" t="str">
            <v>Proyecto Cerrado</v>
          </cell>
          <cell r="J10163">
            <v>42543</v>
          </cell>
          <cell r="K10163">
            <v>16485</v>
          </cell>
          <cell r="L10163">
            <v>1</v>
          </cell>
          <cell r="M10163" t="str">
            <v>Licitación y Contratación</v>
          </cell>
          <cell r="N10163">
            <v>43136</v>
          </cell>
          <cell r="O10163">
            <v>59999979</v>
          </cell>
          <cell r="P10163">
            <v>75855586</v>
          </cell>
          <cell r="Q10163">
            <v>2</v>
          </cell>
          <cell r="R10163">
            <v>2</v>
          </cell>
          <cell r="S10163">
            <v>0</v>
          </cell>
          <cell r="T10163">
            <v>59999979</v>
          </cell>
        </row>
        <row r="10164">
          <cell r="G10164" t="str">
            <v>1-C-2015-1814</v>
          </cell>
          <cell r="H10164" t="str">
            <v>CONSTRUCCIÓN DE MULTICANCHA EN VILLA LOS CRISOLES, COMUNA DE SAN ESTEBAN</v>
          </cell>
          <cell r="I10164" t="str">
            <v>Proyecto Cerrado</v>
          </cell>
          <cell r="J10164">
            <v>42543</v>
          </cell>
          <cell r="K10164">
            <v>16519</v>
          </cell>
          <cell r="L10164">
            <v>1</v>
          </cell>
          <cell r="M10164" t="str">
            <v>Licitación y Contratación</v>
          </cell>
          <cell r="N10164">
            <v>42680</v>
          </cell>
          <cell r="O10164">
            <v>48126408</v>
          </cell>
          <cell r="P10164">
            <v>44404223</v>
          </cell>
          <cell r="Q10164">
            <v>1</v>
          </cell>
          <cell r="R10164">
            <v>1</v>
          </cell>
          <cell r="S10164">
            <v>3722185</v>
          </cell>
          <cell r="T10164">
            <v>44404223</v>
          </cell>
        </row>
        <row r="10165">
          <cell r="G10165" t="str">
            <v>1-C-2015-2472</v>
          </cell>
          <cell r="H10165" t="str">
            <v>REMODELACION PLAZA CARRIZAL BAJO</v>
          </cell>
          <cell r="I10165" t="str">
            <v>Proyecto Cerrado</v>
          </cell>
          <cell r="J10165">
            <v>42543</v>
          </cell>
          <cell r="K10165">
            <v>16545</v>
          </cell>
          <cell r="L10165">
            <v>1</v>
          </cell>
          <cell r="M10165" t="str">
            <v>Administración Directa</v>
          </cell>
          <cell r="N10165">
            <v>42735</v>
          </cell>
          <cell r="O10165">
            <v>46388238</v>
          </cell>
          <cell r="P10165">
            <v>46388238</v>
          </cell>
          <cell r="Q10165">
            <v>3</v>
          </cell>
          <cell r="R10165">
            <v>3</v>
          </cell>
          <cell r="S10165">
            <v>0</v>
          </cell>
          <cell r="T10165">
            <v>46388238</v>
          </cell>
        </row>
        <row r="10166">
          <cell r="G10166" t="str">
            <v>1-C-2015-2470</v>
          </cell>
          <cell r="H10166" t="str">
            <v>MEJORAMIENTO MULTICANCHA CALETA CHAÑARAL</v>
          </cell>
          <cell r="I10166" t="str">
            <v>Proyecto Cerrado</v>
          </cell>
          <cell r="J10166">
            <v>42543</v>
          </cell>
          <cell r="K10166">
            <v>16538</v>
          </cell>
          <cell r="L10166">
            <v>1</v>
          </cell>
          <cell r="M10166" t="str">
            <v>Licitación y Contratación</v>
          </cell>
          <cell r="N10166">
            <v>42773</v>
          </cell>
          <cell r="O10166">
            <v>55952354</v>
          </cell>
          <cell r="P10166">
            <v>55945364</v>
          </cell>
          <cell r="Q10166">
            <v>1</v>
          </cell>
          <cell r="R10166">
            <v>1</v>
          </cell>
          <cell r="S10166">
            <v>6990</v>
          </cell>
          <cell r="T10166">
            <v>55945364</v>
          </cell>
        </row>
        <row r="10167">
          <cell r="G10167" t="str">
            <v>1-C-2015-2454</v>
          </cell>
          <cell r="H10167" t="str">
            <v>CONSTRUCCION VEREDAS VARIOS SECTORES DE LA COMUNA</v>
          </cell>
          <cell r="I10167" t="str">
            <v>Proyecto Cerrado</v>
          </cell>
          <cell r="J10167">
            <v>42543</v>
          </cell>
          <cell r="K10167">
            <v>16538</v>
          </cell>
          <cell r="L10167">
            <v>1</v>
          </cell>
          <cell r="M10167" t="str">
            <v>Administración Directa</v>
          </cell>
          <cell r="N10167">
            <v>42715</v>
          </cell>
          <cell r="O10167">
            <v>59999812</v>
          </cell>
          <cell r="P10167">
            <v>59999812</v>
          </cell>
          <cell r="Q10167">
            <v>7</v>
          </cell>
          <cell r="R10167">
            <v>6</v>
          </cell>
          <cell r="S10167">
            <v>0</v>
          </cell>
          <cell r="T10167">
            <v>59999812</v>
          </cell>
        </row>
        <row r="10168">
          <cell r="G10168" t="str">
            <v>1-C-2015-488</v>
          </cell>
          <cell r="H10168" t="str">
            <v>REPARACION CAMINOS RURALES COMUNA DE LOS MUERMOS</v>
          </cell>
          <cell r="I10168" t="str">
            <v>Proyecto Cerrado</v>
          </cell>
          <cell r="J10168">
            <v>42543</v>
          </cell>
          <cell r="K10168">
            <v>16500</v>
          </cell>
          <cell r="L10168">
            <v>1</v>
          </cell>
          <cell r="M10168" t="str">
            <v>Licitación y Contratación</v>
          </cell>
          <cell r="N10168">
            <v>42708</v>
          </cell>
          <cell r="O10168">
            <v>59990280</v>
          </cell>
          <cell r="P10168">
            <v>59783000</v>
          </cell>
          <cell r="Q10168">
            <v>1</v>
          </cell>
          <cell r="R10168">
            <v>1</v>
          </cell>
          <cell r="S10168">
            <v>207280</v>
          </cell>
          <cell r="T10168">
            <v>59783000</v>
          </cell>
        </row>
        <row r="10169">
          <cell r="G10169" t="str">
            <v>1-C-2015-774</v>
          </cell>
          <cell r="H10169" t="str">
            <v>MEJORAMIENTO EXTERIORES GIMNASIO DRAGONES DE LA REINA</v>
          </cell>
          <cell r="I10169" t="str">
            <v>Proyecto Cerrado</v>
          </cell>
          <cell r="J10169">
            <v>42543</v>
          </cell>
          <cell r="K10169">
            <v>16499</v>
          </cell>
          <cell r="L10169">
            <v>1</v>
          </cell>
          <cell r="M10169" t="str">
            <v>Licitación y Contratación</v>
          </cell>
          <cell r="N10169">
            <v>42694</v>
          </cell>
          <cell r="O10169">
            <v>58245306</v>
          </cell>
          <cell r="P10169">
            <v>58245306</v>
          </cell>
          <cell r="Q10169">
            <v>1</v>
          </cell>
          <cell r="R10169">
            <v>1</v>
          </cell>
          <cell r="S10169">
            <v>0</v>
          </cell>
          <cell r="T10169">
            <v>58245306</v>
          </cell>
        </row>
        <row r="10170">
          <cell r="G10170" t="str">
            <v>1-C-2015-245</v>
          </cell>
          <cell r="H10170" t="str">
            <v>CONSTRUCCIÓN MULTICANCHA VILLA LA GRAN ILUSIÓN DE MANTUL, COMUNA DE RETIRO</v>
          </cell>
          <cell r="I10170" t="str">
            <v>Proyecto Cerrado</v>
          </cell>
          <cell r="J10170">
            <v>42543</v>
          </cell>
          <cell r="K10170">
            <v>16549</v>
          </cell>
          <cell r="L10170">
            <v>1</v>
          </cell>
          <cell r="M10170" t="str">
            <v>Licitación y Contratación</v>
          </cell>
          <cell r="N10170">
            <v>42728</v>
          </cell>
          <cell r="O10170">
            <v>35234191</v>
          </cell>
          <cell r="P10170">
            <v>29989597</v>
          </cell>
          <cell r="Q10170">
            <v>1</v>
          </cell>
          <cell r="R10170">
            <v>1</v>
          </cell>
          <cell r="S10170">
            <v>5244594</v>
          </cell>
          <cell r="T10170">
            <v>29989597</v>
          </cell>
        </row>
        <row r="10171">
          <cell r="G10171" t="str">
            <v>1-C-2015-288</v>
          </cell>
          <cell r="H10171" t="str">
            <v>ADQUISICIÓN E INSTALACIÓN DE LUMINARIAS LED EN SECTORES CENTRO Y SUR DE LA COMUNA DE MARIQUINA</v>
          </cell>
          <cell r="I10171" t="str">
            <v>Proyecto Cerrado</v>
          </cell>
          <cell r="J10171">
            <v>42543</v>
          </cell>
          <cell r="K10171">
            <v>16503</v>
          </cell>
          <cell r="L10171">
            <v>1</v>
          </cell>
          <cell r="M10171" t="str">
            <v>Licitación y Contratación</v>
          </cell>
          <cell r="N10171">
            <v>43426</v>
          </cell>
          <cell r="O10171">
            <v>48469783</v>
          </cell>
          <cell r="P10171">
            <v>48469783</v>
          </cell>
          <cell r="Q10171">
            <v>1</v>
          </cell>
          <cell r="R10171">
            <v>1</v>
          </cell>
          <cell r="S10171">
            <v>0</v>
          </cell>
          <cell r="T10171">
            <v>48469783</v>
          </cell>
        </row>
        <row r="10172">
          <cell r="G10172" t="str">
            <v>1-C-2014-2547</v>
          </cell>
          <cell r="H10172" t="str">
            <v>MEJORAMIENTO PLAZA 27 ORIENTE</v>
          </cell>
          <cell r="I10172" t="str">
            <v>Proyecto Cerrado</v>
          </cell>
          <cell r="J10172">
            <v>42543</v>
          </cell>
          <cell r="K10172" t="str">
            <v>E16510/2016</v>
          </cell>
          <cell r="L10172">
            <v>1</v>
          </cell>
          <cell r="M10172" t="str">
            <v>Licitación y Contratación</v>
          </cell>
          <cell r="N10172">
            <v>42735</v>
          </cell>
          <cell r="O10172">
            <v>51993694</v>
          </cell>
          <cell r="P10172">
            <v>51993694</v>
          </cell>
          <cell r="Q10172">
            <v>1</v>
          </cell>
          <cell r="R10172">
            <v>1</v>
          </cell>
          <cell r="S10172">
            <v>0</v>
          </cell>
          <cell r="T10172">
            <v>51993694</v>
          </cell>
        </row>
        <row r="10173">
          <cell r="G10173" t="str">
            <v>1-C-2014-2537</v>
          </cell>
          <cell r="H10173" t="str">
            <v>REPOSICIÓN Y CONSTRUCCIÓN ESCALAS Y BARANDAS DIVERSOS SECTORES URBANOS, COMUNA CABILDO</v>
          </cell>
          <cell r="I10173" t="str">
            <v>Proyecto Cerrado</v>
          </cell>
          <cell r="J10173">
            <v>42543</v>
          </cell>
          <cell r="K10173">
            <v>16485</v>
          </cell>
          <cell r="L10173">
            <v>1</v>
          </cell>
          <cell r="M10173" t="str">
            <v>Licitación y Contratación</v>
          </cell>
          <cell r="N10173">
            <v>42754</v>
          </cell>
          <cell r="O10173">
            <v>49106850</v>
          </cell>
          <cell r="P10173">
            <v>49106851</v>
          </cell>
          <cell r="Q10173">
            <v>1</v>
          </cell>
          <cell r="R10173">
            <v>1</v>
          </cell>
          <cell r="S10173">
            <v>0</v>
          </cell>
          <cell r="T10173">
            <v>49106850</v>
          </cell>
        </row>
        <row r="10174">
          <cell r="G10174" t="str">
            <v>1-C-2014-2578</v>
          </cell>
          <cell r="H10174" t="str">
            <v>CONSTRUCCIÓN MULTICANCHA VILLA SAN FRANCISCO, RETIRO URBANO</v>
          </cell>
          <cell r="I10174" t="str">
            <v>Proyecto Cerrado</v>
          </cell>
          <cell r="J10174">
            <v>42543</v>
          </cell>
          <cell r="K10174">
            <v>16549</v>
          </cell>
          <cell r="L10174">
            <v>1</v>
          </cell>
          <cell r="M10174" t="str">
            <v>Licitación y Contratación</v>
          </cell>
          <cell r="N10174">
            <v>42889</v>
          </cell>
          <cell r="O10174">
            <v>33307793</v>
          </cell>
          <cell r="P10174">
            <v>33307793</v>
          </cell>
          <cell r="Q10174">
            <v>1</v>
          </cell>
          <cell r="R10174">
            <v>1</v>
          </cell>
          <cell r="S10174">
            <v>0</v>
          </cell>
          <cell r="T10174">
            <v>33307793</v>
          </cell>
        </row>
        <row r="10175">
          <cell r="G10175" t="str">
            <v>1-C-2014-2475</v>
          </cell>
          <cell r="H10175" t="str">
            <v>MANTENIMIENTO DE ACTIVOS MUNICIPALES, DIVERSOS SECTORES.</v>
          </cell>
          <cell r="I10175" t="str">
            <v>Proyecto Cerrado</v>
          </cell>
          <cell r="J10175">
            <v>42543</v>
          </cell>
          <cell r="K10175">
            <v>16543</v>
          </cell>
          <cell r="L10175">
            <v>1</v>
          </cell>
          <cell r="M10175" t="str">
            <v>Administración Directa</v>
          </cell>
          <cell r="N10175">
            <v>42755</v>
          </cell>
          <cell r="O10175">
            <v>49990000</v>
          </cell>
          <cell r="P10175">
            <v>49990000</v>
          </cell>
          <cell r="Q10175">
            <v>6</v>
          </cell>
          <cell r="R10175">
            <v>6</v>
          </cell>
          <cell r="S10175">
            <v>0</v>
          </cell>
          <cell r="T10175">
            <v>49990000</v>
          </cell>
        </row>
        <row r="10176">
          <cell r="G10176" t="str">
            <v>1-C-2014-766</v>
          </cell>
          <cell r="H10176" t="str">
            <v>AMPLIACIÓN Y MEJORAMIENTO SEDE SOCIAL EL COLO</v>
          </cell>
          <cell r="I10176" t="str">
            <v>Proyecto Cerrado</v>
          </cell>
          <cell r="J10176">
            <v>42543</v>
          </cell>
          <cell r="K10176">
            <v>16492</v>
          </cell>
          <cell r="L10176">
            <v>1</v>
          </cell>
          <cell r="M10176" t="str">
            <v>Licitación y Contratación</v>
          </cell>
          <cell r="N10176">
            <v>42694</v>
          </cell>
          <cell r="O10176">
            <v>22597457</v>
          </cell>
          <cell r="P10176">
            <v>22597457</v>
          </cell>
          <cell r="Q10176">
            <v>1</v>
          </cell>
          <cell r="R10176">
            <v>1</v>
          </cell>
          <cell r="S10176">
            <v>0</v>
          </cell>
          <cell r="T10176">
            <v>22597457</v>
          </cell>
        </row>
        <row r="10177">
          <cell r="G10177" t="str">
            <v>1-C-2014-858</v>
          </cell>
          <cell r="H10177" t="str">
            <v>CONSTRUCCION COLECTOR AGUAS LLUVIAS CALLE 18 DE OCTUBRE, PAILLACO.</v>
          </cell>
          <cell r="I10177" t="str">
            <v>Proyecto Cerrado</v>
          </cell>
          <cell r="J10177">
            <v>42543</v>
          </cell>
          <cell r="K10177">
            <v>16505</v>
          </cell>
          <cell r="L10177">
            <v>1</v>
          </cell>
          <cell r="M10177" t="str">
            <v>Licitación y Contratación</v>
          </cell>
          <cell r="N10177">
            <v>42704</v>
          </cell>
          <cell r="O10177">
            <v>28102390</v>
          </cell>
          <cell r="P10177">
            <v>28102390</v>
          </cell>
          <cell r="Q10177">
            <v>1</v>
          </cell>
          <cell r="R10177">
            <v>1</v>
          </cell>
          <cell r="S10177">
            <v>0</v>
          </cell>
          <cell r="T10177">
            <v>28102390</v>
          </cell>
        </row>
        <row r="10178">
          <cell r="G10178" t="str">
            <v>1-C-2013-2535</v>
          </cell>
          <cell r="H10178" t="str">
            <v>CONSTRUCCIÓN UN QUINCHO PARA MI CANCHA, CLUB DEPORTIVO VILLA SAN LUIS, LONGAVI</v>
          </cell>
          <cell r="I10178" t="str">
            <v>Proyecto Cerrado</v>
          </cell>
          <cell r="J10178">
            <v>42543</v>
          </cell>
          <cell r="K10178">
            <v>16541</v>
          </cell>
          <cell r="L10178">
            <v>1</v>
          </cell>
          <cell r="M10178" t="str">
            <v>Licitación y Contratación</v>
          </cell>
          <cell r="N10178">
            <v>42797</v>
          </cell>
          <cell r="O10178">
            <v>19983064</v>
          </cell>
          <cell r="P10178">
            <v>19975684</v>
          </cell>
          <cell r="Q10178">
            <v>1</v>
          </cell>
          <cell r="R10178">
            <v>1</v>
          </cell>
          <cell r="S10178">
            <v>0</v>
          </cell>
          <cell r="T10178">
            <v>19983064</v>
          </cell>
        </row>
        <row r="10179">
          <cell r="G10179" t="str">
            <v>1-C-2013-1187</v>
          </cell>
          <cell r="H10179" t="str">
            <v>CONSTRUCCIÓN SEDE SOCIAL JUNTA DE VECINOS EL BOSQUE</v>
          </cell>
          <cell r="I10179" t="str">
            <v>Proyecto Cerrado</v>
          </cell>
          <cell r="J10179">
            <v>42543</v>
          </cell>
          <cell r="K10179">
            <v>16492</v>
          </cell>
          <cell r="L10179">
            <v>1</v>
          </cell>
          <cell r="M10179" t="str">
            <v>Licitación y Contratación</v>
          </cell>
          <cell r="N10179">
            <v>42779</v>
          </cell>
          <cell r="O10179">
            <v>44512545</v>
          </cell>
          <cell r="P10179">
            <v>44512545</v>
          </cell>
          <cell r="Q10179">
            <v>1</v>
          </cell>
          <cell r="R10179">
            <v>1</v>
          </cell>
          <cell r="S10179">
            <v>0</v>
          </cell>
          <cell r="T10179">
            <v>44512545</v>
          </cell>
        </row>
        <row r="10180">
          <cell r="G10180" t="str">
            <v>1-C-2013-321</v>
          </cell>
          <cell r="H10180" t="str">
            <v>INSTALACIÓN ILUMINACIÓN SOLAR PARA ZONAS DE SEGURIDAD POR RIESGO DE TSUNAMIS, SECTOR SUR</v>
          </cell>
          <cell r="I10180" t="str">
            <v>Proyecto Cerrado</v>
          </cell>
          <cell r="J10180">
            <v>42543</v>
          </cell>
          <cell r="K10180">
            <v>16551</v>
          </cell>
          <cell r="L10180">
            <v>1</v>
          </cell>
          <cell r="M10180" t="str">
            <v>Licitación y Contratación</v>
          </cell>
          <cell r="N10180">
            <v>42704</v>
          </cell>
          <cell r="O10180">
            <v>46446816</v>
          </cell>
          <cell r="P10180">
            <v>46446816</v>
          </cell>
          <cell r="Q10180">
            <v>1</v>
          </cell>
          <cell r="R10180">
            <v>1</v>
          </cell>
          <cell r="S10180">
            <v>0</v>
          </cell>
          <cell r="T10180">
            <v>46446816</v>
          </cell>
        </row>
        <row r="10181">
          <cell r="G10181" t="str">
            <v>1-C-2016-268</v>
          </cell>
          <cell r="H10181" t="str">
            <v>CONSTRUCCIÓN SEDE SOCIAL LA ARBOLEDA, COMUNA DE ANGOL</v>
          </cell>
          <cell r="I10181" t="str">
            <v>Proyecto Cerrado</v>
          </cell>
          <cell r="J10181">
            <v>42542</v>
          </cell>
          <cell r="K10181" t="str">
            <v>E16514/2016</v>
          </cell>
          <cell r="L10181">
            <v>1</v>
          </cell>
          <cell r="M10181" t="str">
            <v>Licitación y Contratación</v>
          </cell>
          <cell r="N10181">
            <v>42870</v>
          </cell>
          <cell r="O10181">
            <v>58850946</v>
          </cell>
          <cell r="P10181">
            <v>58850946</v>
          </cell>
          <cell r="Q10181">
            <v>1</v>
          </cell>
          <cell r="R10181">
            <v>1</v>
          </cell>
          <cell r="S10181">
            <v>0</v>
          </cell>
          <cell r="T10181">
            <v>58850946</v>
          </cell>
        </row>
        <row r="10182">
          <cell r="G10182" t="str">
            <v>1-C-2015-1869</v>
          </cell>
          <cell r="H10182" t="str">
            <v>ILUMINACIÓN PLAZAS Y PASARELA SECTOR ORIENTE. COMUNA DE QUILPUÉ</v>
          </cell>
          <cell r="I10182" t="str">
            <v>Proyecto Cerrado</v>
          </cell>
          <cell r="J10182">
            <v>42542</v>
          </cell>
          <cell r="K10182" t="str">
            <v>14894/2016</v>
          </cell>
          <cell r="L10182">
            <v>1</v>
          </cell>
          <cell r="M10182" t="str">
            <v>Licitación y Contratación</v>
          </cell>
          <cell r="N10182">
            <v>42810</v>
          </cell>
          <cell r="O10182">
            <v>53585877</v>
          </cell>
          <cell r="P10182">
            <v>48600000</v>
          </cell>
          <cell r="Q10182">
            <v>1</v>
          </cell>
          <cell r="R10182">
            <v>1</v>
          </cell>
          <cell r="S10182">
            <v>6093458</v>
          </cell>
          <cell r="T10182">
            <v>47492419</v>
          </cell>
        </row>
        <row r="10183">
          <cell r="G10183" t="str">
            <v>1-C-2014-331</v>
          </cell>
          <cell r="H10183" t="str">
            <v>CONSTRUCCION SEDE SOCIAL COÑUÑUCO COMUNA DE ANGOL</v>
          </cell>
          <cell r="I10183" t="str">
            <v>Proyecto Cerrado</v>
          </cell>
          <cell r="J10183">
            <v>42542</v>
          </cell>
          <cell r="K10183" t="str">
            <v>E16514/2016</v>
          </cell>
          <cell r="L10183">
            <v>1</v>
          </cell>
          <cell r="M10183" t="str">
            <v>Licitación y Contratación</v>
          </cell>
          <cell r="N10183">
            <v>42797</v>
          </cell>
          <cell r="O10183">
            <v>47561429</v>
          </cell>
          <cell r="P10183">
            <v>47561429</v>
          </cell>
          <cell r="Q10183">
            <v>1</v>
          </cell>
          <cell r="R10183">
            <v>1</v>
          </cell>
          <cell r="S10183">
            <v>0</v>
          </cell>
          <cell r="T10183">
            <v>47561429</v>
          </cell>
        </row>
        <row r="10184">
          <cell r="G10184" t="str">
            <v>1-C-2016-998</v>
          </cell>
          <cell r="H10184" t="str">
            <v>MANTENCIÓN DE CAMINOS DE ZONAS RURALES DE HUALAIHUÉ</v>
          </cell>
          <cell r="I10184" t="str">
            <v>Proyecto Cerrado</v>
          </cell>
          <cell r="J10184">
            <v>42534</v>
          </cell>
          <cell r="K10184">
            <v>15031</v>
          </cell>
          <cell r="L10184">
            <v>1</v>
          </cell>
          <cell r="M10184" t="str">
            <v>Administración Directa</v>
          </cell>
          <cell r="N10184">
            <v>42651</v>
          </cell>
          <cell r="O10184">
            <v>59938694</v>
          </cell>
          <cell r="P10184">
            <v>59938694</v>
          </cell>
          <cell r="Q10184">
            <v>4</v>
          </cell>
          <cell r="R10184">
            <v>4</v>
          </cell>
          <cell r="S10184">
            <v>0</v>
          </cell>
          <cell r="T10184">
            <v>59938694</v>
          </cell>
        </row>
        <row r="10185">
          <cell r="G10185" t="str">
            <v>1-C-2016-990</v>
          </cell>
          <cell r="H10185" t="str">
            <v>MEJORAMIENTO ÁREAS VERDES SECTOR LA PUNTILLA ISLA TENGLO</v>
          </cell>
          <cell r="I10185" t="str">
            <v>Proyecto Cerrado</v>
          </cell>
          <cell r="J10185">
            <v>42534</v>
          </cell>
          <cell r="K10185">
            <v>15733</v>
          </cell>
          <cell r="L10185">
            <v>1</v>
          </cell>
          <cell r="M10185" t="str">
            <v>Administración Directa</v>
          </cell>
          <cell r="N10185">
            <v>42641</v>
          </cell>
          <cell r="O10185">
            <v>51874640</v>
          </cell>
          <cell r="P10185">
            <v>51874640</v>
          </cell>
          <cell r="Q10185">
            <v>3</v>
          </cell>
          <cell r="R10185">
            <v>3</v>
          </cell>
          <cell r="S10185">
            <v>0</v>
          </cell>
          <cell r="T10185">
            <v>51874640</v>
          </cell>
        </row>
        <row r="10186">
          <cell r="G10186" t="str">
            <v>1-B-2016-183</v>
          </cell>
          <cell r="H10186" t="str">
            <v>HABILITACIÓN PLAZOLETA COLORADO, VILLA LAS VEGAS, CALAMA</v>
          </cell>
          <cell r="I10186" t="str">
            <v>Proyecto Cerrado</v>
          </cell>
          <cell r="J10186">
            <v>42534</v>
          </cell>
          <cell r="K10186" t="str">
            <v>E14780/2016</v>
          </cell>
          <cell r="L10186">
            <v>1</v>
          </cell>
          <cell r="M10186" t="str">
            <v>Licitación y Contratación</v>
          </cell>
          <cell r="N10186">
            <v>42677</v>
          </cell>
          <cell r="O10186">
            <v>48917198</v>
          </cell>
          <cell r="P10186">
            <v>51375870</v>
          </cell>
          <cell r="Q10186">
            <v>1</v>
          </cell>
          <cell r="R10186">
            <v>1</v>
          </cell>
          <cell r="S10186">
            <v>0</v>
          </cell>
          <cell r="T10186">
            <v>48917198</v>
          </cell>
        </row>
        <row r="10187">
          <cell r="G10187" t="str">
            <v>1-C-2015-1581</v>
          </cell>
          <cell r="H10187" t="str">
            <v>CONSTRUCCION ESTACION MEDICO RURAL, LA AGUADA , LONGAVI</v>
          </cell>
          <cell r="I10187" t="str">
            <v>Proyecto Cerrado</v>
          </cell>
          <cell r="J10187">
            <v>42534</v>
          </cell>
          <cell r="K10187">
            <v>15210</v>
          </cell>
          <cell r="L10187">
            <v>1</v>
          </cell>
          <cell r="M10187" t="str">
            <v>Licitación y Contratación</v>
          </cell>
          <cell r="N10187">
            <v>42786</v>
          </cell>
          <cell r="O10187">
            <v>59998127</v>
          </cell>
          <cell r="P10187">
            <v>59998127</v>
          </cell>
          <cell r="Q10187">
            <v>1</v>
          </cell>
          <cell r="R10187">
            <v>1</v>
          </cell>
          <cell r="S10187">
            <v>0</v>
          </cell>
          <cell r="T10187">
            <v>59998127</v>
          </cell>
        </row>
        <row r="10188">
          <cell r="G10188" t="str">
            <v>1-C-2015-910</v>
          </cell>
          <cell r="H10188" t="str">
            <v>CONSTRUCCIÓN SEDE SOCIAL EL CARRIZO</v>
          </cell>
          <cell r="I10188" t="str">
            <v>Proyecto Cerrado</v>
          </cell>
          <cell r="J10188">
            <v>42534</v>
          </cell>
          <cell r="K10188">
            <v>15708</v>
          </cell>
          <cell r="L10188">
            <v>1</v>
          </cell>
          <cell r="M10188" t="str">
            <v>Licitación y Contratación</v>
          </cell>
          <cell r="N10188">
            <v>42728</v>
          </cell>
          <cell r="O10188">
            <v>46406503</v>
          </cell>
          <cell r="P10188">
            <v>46406505</v>
          </cell>
          <cell r="Q10188">
            <v>1</v>
          </cell>
          <cell r="R10188">
            <v>1</v>
          </cell>
          <cell r="S10188">
            <v>0</v>
          </cell>
          <cell r="T10188">
            <v>46406503</v>
          </cell>
        </row>
        <row r="10189">
          <cell r="G10189" t="str">
            <v>1-C-2016-889</v>
          </cell>
          <cell r="H10189" t="str">
            <v>HABILITACIÓN BORDE COSTERO SECTOR COIHUIN BAJO-PIEDRA AZUL</v>
          </cell>
          <cell r="I10189" t="str">
            <v>Proyecto Cerrado</v>
          </cell>
          <cell r="J10189">
            <v>42531</v>
          </cell>
          <cell r="K10189">
            <v>15183</v>
          </cell>
          <cell r="L10189">
            <v>1</v>
          </cell>
          <cell r="M10189" t="str">
            <v>Administración Directa</v>
          </cell>
          <cell r="N10189">
            <v>42641</v>
          </cell>
          <cell r="O10189">
            <v>45568455</v>
          </cell>
          <cell r="P10189">
            <v>45568455</v>
          </cell>
          <cell r="Q10189">
            <v>3</v>
          </cell>
          <cell r="R10189">
            <v>3</v>
          </cell>
          <cell r="S10189">
            <v>0</v>
          </cell>
          <cell r="T10189">
            <v>45568455</v>
          </cell>
        </row>
        <row r="10190">
          <cell r="G10190" t="str">
            <v>1-C-2016-888</v>
          </cell>
          <cell r="H10190" t="str">
            <v>HABILITACIÓN CAMINOS VECINALES SECTOR CARRETERA AUSTRAL METRI Y CALETA LA ARENA</v>
          </cell>
          <cell r="I10190" t="str">
            <v>Proyecto Cerrado</v>
          </cell>
          <cell r="J10190">
            <v>42531</v>
          </cell>
          <cell r="K10190">
            <v>15198</v>
          </cell>
          <cell r="L10190">
            <v>1</v>
          </cell>
          <cell r="M10190" t="str">
            <v>Administración Directa</v>
          </cell>
          <cell r="N10190">
            <v>42641</v>
          </cell>
          <cell r="O10190">
            <v>44273708</v>
          </cell>
          <cell r="P10190">
            <v>44273708</v>
          </cell>
          <cell r="Q10190">
            <v>3</v>
          </cell>
          <cell r="R10190">
            <v>3</v>
          </cell>
          <cell r="S10190">
            <v>0</v>
          </cell>
          <cell r="T10190">
            <v>44273708</v>
          </cell>
        </row>
        <row r="10191">
          <cell r="G10191" t="str">
            <v>1-C-2016-886</v>
          </cell>
          <cell r="H10191" t="str">
            <v>HABILITACIÓN CAMINOS VECINALES SECTOR CARRETERA AUSTRAL CHAMIZA PICHIQUILLAIPE</v>
          </cell>
          <cell r="I10191" t="str">
            <v>Proyecto Cerrado</v>
          </cell>
          <cell r="J10191">
            <v>42531</v>
          </cell>
          <cell r="K10191">
            <v>15198</v>
          </cell>
          <cell r="L10191">
            <v>1</v>
          </cell>
          <cell r="M10191" t="str">
            <v>Administración Directa</v>
          </cell>
          <cell r="N10191">
            <v>42641</v>
          </cell>
          <cell r="O10191">
            <v>42435420</v>
          </cell>
          <cell r="P10191">
            <v>42435420</v>
          </cell>
          <cell r="Q10191">
            <v>3</v>
          </cell>
          <cell r="R10191">
            <v>3</v>
          </cell>
          <cell r="S10191">
            <v>0</v>
          </cell>
          <cell r="T10191">
            <v>42435420</v>
          </cell>
        </row>
        <row r="10192">
          <cell r="G10192" t="str">
            <v>1-C-2016-642</v>
          </cell>
          <cell r="H10192" t="str">
            <v>CONSTRUCCIÓN MURO DE GAVIONES ISLA TENGLO EL BALSEO</v>
          </cell>
          <cell r="I10192" t="str">
            <v>Proyecto Cerrado</v>
          </cell>
          <cell r="J10192">
            <v>42531</v>
          </cell>
          <cell r="K10192">
            <v>15183</v>
          </cell>
          <cell r="L10192">
            <v>1</v>
          </cell>
          <cell r="M10192" t="str">
            <v>Administración Directa</v>
          </cell>
          <cell r="N10192">
            <v>42641</v>
          </cell>
          <cell r="O10192">
            <v>56965998</v>
          </cell>
          <cell r="P10192">
            <v>56965998</v>
          </cell>
          <cell r="Q10192">
            <v>3</v>
          </cell>
          <cell r="R10192">
            <v>3</v>
          </cell>
          <cell r="S10192">
            <v>0</v>
          </cell>
          <cell r="T10192">
            <v>56965998</v>
          </cell>
        </row>
        <row r="10193">
          <cell r="G10193" t="str">
            <v>1-C-2015-1327</v>
          </cell>
          <cell r="H10193" t="str">
            <v>MEJORAMIENTO PLAZA DE ARMAS SAN JAVIER</v>
          </cell>
          <cell r="I10193" t="str">
            <v>Proyecto Cerrado</v>
          </cell>
          <cell r="J10193">
            <v>42531</v>
          </cell>
          <cell r="K10193">
            <v>14839</v>
          </cell>
          <cell r="L10193">
            <v>1</v>
          </cell>
          <cell r="M10193" t="str">
            <v>Licitación y Contratación</v>
          </cell>
          <cell r="N10193">
            <v>42745</v>
          </cell>
          <cell r="O10193">
            <v>55920823</v>
          </cell>
          <cell r="P10193">
            <v>55920823</v>
          </cell>
          <cell r="Q10193">
            <v>1</v>
          </cell>
          <cell r="R10193">
            <v>1</v>
          </cell>
          <cell r="S10193">
            <v>0</v>
          </cell>
          <cell r="T10193">
            <v>55920823</v>
          </cell>
        </row>
        <row r="10194">
          <cell r="G10194" t="str">
            <v>1-C-2015-669</v>
          </cell>
          <cell r="H10194" t="str">
            <v>REPARACIÓN Y HABILITACIÓN BIBLIOTECA PUBLICA MUNICIPAL DE TIL TIL</v>
          </cell>
          <cell r="I10194" t="str">
            <v>Proyecto Cerrado</v>
          </cell>
          <cell r="J10194">
            <v>42531</v>
          </cell>
          <cell r="K10194">
            <v>14931</v>
          </cell>
          <cell r="L10194">
            <v>1</v>
          </cell>
          <cell r="M10194" t="str">
            <v>Licitación y Contratación</v>
          </cell>
          <cell r="N10194">
            <v>42724</v>
          </cell>
          <cell r="O10194">
            <v>55997477</v>
          </cell>
          <cell r="P10194">
            <v>55997477</v>
          </cell>
          <cell r="Q10194">
            <v>1</v>
          </cell>
          <cell r="R10194">
            <v>1</v>
          </cell>
          <cell r="S10194">
            <v>0</v>
          </cell>
          <cell r="T10194">
            <v>55997477</v>
          </cell>
        </row>
        <row r="10195">
          <cell r="G10195" t="str">
            <v>1-C-2014-1115</v>
          </cell>
          <cell r="H10195" t="str">
            <v>MEJORAMIENTO CANAL LURÍN EN TRAMO BRASIL, SAN CARLOS</v>
          </cell>
          <cell r="I10195" t="str">
            <v>Proyecto Cerrado</v>
          </cell>
          <cell r="J10195">
            <v>42531</v>
          </cell>
          <cell r="K10195">
            <v>14930</v>
          </cell>
          <cell r="L10195">
            <v>1</v>
          </cell>
          <cell r="M10195" t="str">
            <v>Licitación y Contratación</v>
          </cell>
          <cell r="N10195">
            <v>42781</v>
          </cell>
          <cell r="O10195">
            <v>29864017</v>
          </cell>
          <cell r="P10195">
            <v>29864017</v>
          </cell>
          <cell r="Q10195">
            <v>1</v>
          </cell>
          <cell r="R10195">
            <v>1</v>
          </cell>
          <cell r="S10195">
            <v>0</v>
          </cell>
          <cell r="T10195">
            <v>29864017</v>
          </cell>
        </row>
        <row r="10196">
          <cell r="G10196" t="str">
            <v>1-C-2014-739</v>
          </cell>
          <cell r="H10196" t="str">
            <v>CONSTRUCCION SEDE JUNTA DE VECINOS EN SECTOR LOS INDIOS</v>
          </cell>
          <cell r="I10196" t="str">
            <v>Proyecto Cerrado</v>
          </cell>
          <cell r="J10196">
            <v>42531</v>
          </cell>
          <cell r="K10196">
            <v>14926</v>
          </cell>
          <cell r="L10196">
            <v>1</v>
          </cell>
          <cell r="M10196" t="str">
            <v>Licitación y Contratación</v>
          </cell>
          <cell r="N10196">
            <v>42731</v>
          </cell>
          <cell r="O10196">
            <v>39640685</v>
          </cell>
          <cell r="P10196">
            <v>39640685</v>
          </cell>
          <cell r="Q10196">
            <v>1</v>
          </cell>
          <cell r="R10196">
            <v>1</v>
          </cell>
          <cell r="S10196">
            <v>0</v>
          </cell>
          <cell r="T10196">
            <v>39640685</v>
          </cell>
        </row>
        <row r="10197">
          <cell r="G10197" t="str">
            <v>1-C-2013-2735</v>
          </cell>
          <cell r="H10197" t="str">
            <v>CONSTRUCCIÓN ESCALERAS PEATONALES SECTOR ALTO 3</v>
          </cell>
          <cell r="I10197" t="str">
            <v>Proyecto Cerrado</v>
          </cell>
          <cell r="J10197">
            <v>42531</v>
          </cell>
          <cell r="K10197">
            <v>15479</v>
          </cell>
          <cell r="L10197">
            <v>1</v>
          </cell>
          <cell r="M10197" t="str">
            <v>Administración Directa</v>
          </cell>
          <cell r="N10197">
            <v>42794</v>
          </cell>
          <cell r="O10197">
            <v>48343702</v>
          </cell>
          <cell r="P10197">
            <v>48343702</v>
          </cell>
          <cell r="Q10197">
            <v>7</v>
          </cell>
          <cell r="R10197">
            <v>7</v>
          </cell>
          <cell r="S10197">
            <v>0</v>
          </cell>
          <cell r="T10197">
            <v>48343702</v>
          </cell>
        </row>
        <row r="10198">
          <cell r="G10198" t="str">
            <v>1-B-2016-337</v>
          </cell>
          <cell r="H10198" t="str">
            <v>PINTURA DE INFRAESTRUCTURA MUNICIPAL Y DEMARCACIÓN VIAL CHANCO</v>
          </cell>
          <cell r="I10198" t="str">
            <v>Proyecto Terminado</v>
          </cell>
          <cell r="J10198">
            <v>42530</v>
          </cell>
          <cell r="K10198" t="str">
            <v>15164/2016</v>
          </cell>
          <cell r="L10198">
            <v>1</v>
          </cell>
          <cell r="M10198" t="str">
            <v>Administración Directa</v>
          </cell>
          <cell r="N10198">
            <v>42615</v>
          </cell>
          <cell r="O10198">
            <v>820180</v>
          </cell>
          <cell r="P10198">
            <v>820180</v>
          </cell>
          <cell r="Q10198">
            <v>3</v>
          </cell>
          <cell r="R10198">
            <v>3</v>
          </cell>
          <cell r="S10198">
            <v>0</v>
          </cell>
          <cell r="T10198">
            <v>820180</v>
          </cell>
        </row>
        <row r="10199">
          <cell r="G10199" t="str">
            <v>1-B-2016-193</v>
          </cell>
          <cell r="H10199" t="str">
            <v>MEJORAMIENTO SEDES CLUB SPORTIVO CARTAGENA ATLÉTICO Y UNIÓN LIBERTAD</v>
          </cell>
          <cell r="I10199" t="str">
            <v>Proyecto Cerrado</v>
          </cell>
          <cell r="J10199">
            <v>42530</v>
          </cell>
          <cell r="K10199">
            <v>14975</v>
          </cell>
          <cell r="L10199">
            <v>1</v>
          </cell>
          <cell r="M10199" t="str">
            <v>Licitación y Contratación</v>
          </cell>
          <cell r="N10199">
            <v>42729</v>
          </cell>
          <cell r="O10199">
            <v>27994453</v>
          </cell>
          <cell r="P10199">
            <v>27098417</v>
          </cell>
          <cell r="Q10199">
            <v>1</v>
          </cell>
          <cell r="R10199">
            <v>1</v>
          </cell>
          <cell r="S10199">
            <v>0</v>
          </cell>
          <cell r="T10199">
            <v>27994453</v>
          </cell>
        </row>
        <row r="10200">
          <cell r="G10200" t="str">
            <v>1-B-2016-268</v>
          </cell>
          <cell r="H10200" t="str">
            <v>CONSTRUCCION BALAUSTRADA DE MADERA CALLE 1° CENTENARIO, PICHILEMU</v>
          </cell>
          <cell r="I10200" t="str">
            <v>Proyecto Cerrado</v>
          </cell>
          <cell r="J10200">
            <v>42530</v>
          </cell>
          <cell r="K10200" t="str">
            <v>E15150/2016</v>
          </cell>
          <cell r="L10200">
            <v>1</v>
          </cell>
          <cell r="M10200" t="str">
            <v>Administración Directa</v>
          </cell>
          <cell r="N10200">
            <v>42643</v>
          </cell>
          <cell r="O10200">
            <v>12977933</v>
          </cell>
          <cell r="P10200">
            <v>12977933</v>
          </cell>
          <cell r="Q10200">
            <v>2</v>
          </cell>
          <cell r="R10200">
            <v>2</v>
          </cell>
          <cell r="S10200">
            <v>0</v>
          </cell>
          <cell r="T10200">
            <v>12977933</v>
          </cell>
        </row>
        <row r="10201">
          <cell r="G10201" t="str">
            <v>1-B-2016-227</v>
          </cell>
          <cell r="H10201" t="str">
            <v>CONSTRUCCIÓN DE VEREDAS, DE CALLES: EL CLAVEL, LAS AMAPOLAS, EL ROSAL Y AV. SAN FRANCISCO</v>
          </cell>
          <cell r="I10201" t="str">
            <v>Proyecto Cerrado</v>
          </cell>
          <cell r="J10201">
            <v>42530</v>
          </cell>
          <cell r="K10201" t="str">
            <v>E14974/2016</v>
          </cell>
          <cell r="L10201">
            <v>1</v>
          </cell>
          <cell r="M10201" t="str">
            <v>Administración Directa</v>
          </cell>
          <cell r="N10201">
            <v>42689</v>
          </cell>
          <cell r="O10201">
            <v>23268817</v>
          </cell>
          <cell r="P10201">
            <v>23268817</v>
          </cell>
          <cell r="Q10201">
            <v>6</v>
          </cell>
          <cell r="R10201">
            <v>6</v>
          </cell>
          <cell r="S10201">
            <v>0</v>
          </cell>
          <cell r="T10201">
            <v>23268817</v>
          </cell>
        </row>
        <row r="10202">
          <cell r="G10202" t="str">
            <v>1-B-2016-197</v>
          </cell>
          <cell r="H10202" t="str">
            <v>MEJORAMIENTO Y REPARACIÓN DE CALZADAS Y ACERAS, COMUNA DE NANCAGUA</v>
          </cell>
          <cell r="I10202" t="str">
            <v>Proyecto Cerrado</v>
          </cell>
          <cell r="J10202">
            <v>42530</v>
          </cell>
          <cell r="K10202" t="str">
            <v>E14989/2016</v>
          </cell>
          <cell r="L10202">
            <v>1</v>
          </cell>
          <cell r="M10202" t="str">
            <v>Licitación y Contratación</v>
          </cell>
          <cell r="N10202">
            <v>42693</v>
          </cell>
          <cell r="O10202">
            <v>32059258</v>
          </cell>
          <cell r="P10202">
            <v>30574858</v>
          </cell>
          <cell r="Q10202">
            <v>1</v>
          </cell>
          <cell r="R10202">
            <v>1</v>
          </cell>
          <cell r="S10202">
            <v>0</v>
          </cell>
          <cell r="T10202">
            <v>32059258</v>
          </cell>
        </row>
        <row r="10203">
          <cell r="G10203" t="str">
            <v>1-B-2016-165</v>
          </cell>
          <cell r="H10203" t="str">
            <v>CONSTRUCCION RUCA EDUCATIVA WILLI KURRUF</v>
          </cell>
          <cell r="I10203" t="str">
            <v>En Ejecución</v>
          </cell>
          <cell r="J10203">
            <v>42530</v>
          </cell>
          <cell r="K10203" t="str">
            <v>E14972/2016</v>
          </cell>
          <cell r="L10203">
            <v>1</v>
          </cell>
          <cell r="M10203" t="str">
            <v>Licitación y Contratación</v>
          </cell>
          <cell r="N10203">
            <v>42807</v>
          </cell>
          <cell r="O10203">
            <v>19270048</v>
          </cell>
          <cell r="P10203">
            <v>19080400</v>
          </cell>
          <cell r="Q10203">
            <v>1</v>
          </cell>
          <cell r="R10203">
            <v>1</v>
          </cell>
          <cell r="S10203">
            <v>0</v>
          </cell>
          <cell r="T10203">
            <v>19270048</v>
          </cell>
        </row>
        <row r="10204">
          <cell r="G10204" t="str">
            <v>1-C-2016-856</v>
          </cell>
          <cell r="H10204" t="str">
            <v>MEJORAMIENTO DE BORDE COSTERO Y HERMOSEAMIENTO SECTORES RURALES, COMUNA DE LOS MUERMOS</v>
          </cell>
          <cell r="I10204" t="str">
            <v>Proyecto Cerrado</v>
          </cell>
          <cell r="J10204">
            <v>42528</v>
          </cell>
          <cell r="K10204">
            <v>15040</v>
          </cell>
          <cell r="L10204">
            <v>1</v>
          </cell>
          <cell r="M10204" t="str">
            <v>Administración Directa</v>
          </cell>
          <cell r="N10204">
            <v>42684</v>
          </cell>
          <cell r="O10204">
            <v>59002366</v>
          </cell>
          <cell r="P10204">
            <v>59002366</v>
          </cell>
          <cell r="Q10204">
            <v>5</v>
          </cell>
          <cell r="R10204">
            <v>5</v>
          </cell>
          <cell r="S10204">
            <v>0</v>
          </cell>
          <cell r="T10204">
            <v>59002366</v>
          </cell>
        </row>
        <row r="10205">
          <cell r="G10205" t="str">
            <v>1-C-2016-953</v>
          </cell>
          <cell r="H10205" t="str">
            <v>CONSERVACION ESPACIOS Y PINTURA RECINTOS PUBLICOS Y COMUNITARIOS SECTORES ALDACHILDO, SAN AGUSTIN Y LINCAY.</v>
          </cell>
          <cell r="I10205" t="str">
            <v>Proyecto Cerrado</v>
          </cell>
          <cell r="J10205">
            <v>42524</v>
          </cell>
          <cell r="K10205">
            <v>15019</v>
          </cell>
          <cell r="L10205">
            <v>1</v>
          </cell>
          <cell r="M10205" t="str">
            <v>Administración Directa</v>
          </cell>
          <cell r="N10205">
            <v>42662</v>
          </cell>
          <cell r="O10205">
            <v>57148370</v>
          </cell>
          <cell r="P10205">
            <v>57148370</v>
          </cell>
          <cell r="Q10205">
            <v>5</v>
          </cell>
          <cell r="R10205">
            <v>5</v>
          </cell>
          <cell r="S10205">
            <v>0</v>
          </cell>
          <cell r="T10205">
            <v>57148370</v>
          </cell>
        </row>
        <row r="10206">
          <cell r="G10206" t="str">
            <v>1-B-2016-207</v>
          </cell>
          <cell r="H10206" t="str">
            <v>MEJORAMIENTO PASARELAS REMODELACIÓN SAN BORJA</v>
          </cell>
          <cell r="I10206" t="str">
            <v>En Proceso de Cierre</v>
          </cell>
          <cell r="J10206">
            <v>42523</v>
          </cell>
          <cell r="K10206" t="str">
            <v>E14543/2016</v>
          </cell>
          <cell r="L10206">
            <v>1</v>
          </cell>
          <cell r="M10206" t="str">
            <v>Licitación y Contratación</v>
          </cell>
          <cell r="N10206">
            <v>42628</v>
          </cell>
          <cell r="O10206">
            <v>51077211</v>
          </cell>
          <cell r="P10206">
            <v>51077211</v>
          </cell>
          <cell r="Q10206">
            <v>2</v>
          </cell>
          <cell r="R10206">
            <v>2</v>
          </cell>
          <cell r="S10206">
            <v>0</v>
          </cell>
          <cell r="T10206">
            <v>51077211</v>
          </cell>
        </row>
        <row r="10207">
          <cell r="G10207" t="str">
            <v>1-C-2016-634</v>
          </cell>
          <cell r="H10207" t="str">
            <v>MEJORAMIENTO ESTADIO JOEL FRITZ</v>
          </cell>
          <cell r="I10207" t="str">
            <v>Proyecto Cerrado</v>
          </cell>
          <cell r="J10207">
            <v>42523</v>
          </cell>
          <cell r="K10207">
            <v>14425</v>
          </cell>
          <cell r="L10207">
            <v>1</v>
          </cell>
          <cell r="M10207" t="str">
            <v>Licitación y Contratación</v>
          </cell>
          <cell r="N10207">
            <v>42788</v>
          </cell>
          <cell r="O10207">
            <v>56655000</v>
          </cell>
          <cell r="P10207">
            <v>56655000</v>
          </cell>
          <cell r="Q10207">
            <v>1</v>
          </cell>
          <cell r="R10207">
            <v>1</v>
          </cell>
          <cell r="S10207">
            <v>0</v>
          </cell>
          <cell r="T10207">
            <v>56655000</v>
          </cell>
        </row>
        <row r="10208">
          <cell r="G10208" t="str">
            <v>1-B-2016-104</v>
          </cell>
          <cell r="H10208" t="str">
            <v>PINTURA PASOS DE CEBRA, LOMOS DE TORO Y LIMPIEZA Y PINTURA DE CAMINOS, VARIOS SECTORES RAUCO</v>
          </cell>
          <cell r="I10208" t="str">
            <v>Proyecto Cerrado</v>
          </cell>
          <cell r="J10208">
            <v>42523</v>
          </cell>
          <cell r="K10208" t="str">
            <v>14295/2016</v>
          </cell>
          <cell r="L10208">
            <v>1</v>
          </cell>
          <cell r="M10208" t="str">
            <v>Administración Directa</v>
          </cell>
          <cell r="N10208">
            <v>42630</v>
          </cell>
          <cell r="O10208">
            <v>14476487</v>
          </cell>
          <cell r="P10208">
            <v>14476487</v>
          </cell>
          <cell r="Q10208">
            <v>3</v>
          </cell>
          <cell r="R10208">
            <v>3</v>
          </cell>
          <cell r="S10208">
            <v>0</v>
          </cell>
          <cell r="T10208">
            <v>14476487</v>
          </cell>
        </row>
        <row r="10209">
          <cell r="G10209" t="str">
            <v>1-B-2016-87</v>
          </cell>
          <cell r="H10209" t="str">
            <v>CONSTRUCCIÓN SISTEMA ILUMINACIÓN CANCHA SINTÉTICA DE ACHAO</v>
          </cell>
          <cell r="I10209" t="str">
            <v>Proyecto Con Término Anticipado</v>
          </cell>
          <cell r="J10209">
            <v>42523</v>
          </cell>
          <cell r="K10209" t="str">
            <v>E13800/2016</v>
          </cell>
          <cell r="L10209">
            <v>1</v>
          </cell>
          <cell r="M10209" t="str">
            <v>Licitación y Contratación</v>
          </cell>
          <cell r="N10209">
            <v>42642</v>
          </cell>
          <cell r="O10209">
            <v>21079798</v>
          </cell>
          <cell r="P10209">
            <v>20712396</v>
          </cell>
          <cell r="Q10209">
            <v>1</v>
          </cell>
          <cell r="R10209">
            <v>1</v>
          </cell>
          <cell r="S10209">
            <v>593667</v>
          </cell>
          <cell r="T10209">
            <v>20486131</v>
          </cell>
        </row>
        <row r="10210">
          <cell r="G10210" t="str">
            <v>1-B-2016-80</v>
          </cell>
          <cell r="H10210" t="str">
            <v>MEJORAMIENTO CANCHA SECTOR PICHI RIO NEGRO</v>
          </cell>
          <cell r="I10210" t="str">
            <v>Proyecto Cerrado</v>
          </cell>
          <cell r="J10210">
            <v>42523</v>
          </cell>
          <cell r="K10210" t="str">
            <v>E14361/2016</v>
          </cell>
          <cell r="L10210">
            <v>1</v>
          </cell>
          <cell r="M10210" t="str">
            <v>Licitación y Contratación</v>
          </cell>
          <cell r="N10210">
            <v>42716</v>
          </cell>
          <cell r="O10210">
            <v>21079798</v>
          </cell>
          <cell r="P10210">
            <v>20670300</v>
          </cell>
          <cell r="Q10210">
            <v>1</v>
          </cell>
          <cell r="R10210">
            <v>1</v>
          </cell>
          <cell r="S10210">
            <v>0</v>
          </cell>
          <cell r="T10210">
            <v>21079798</v>
          </cell>
        </row>
        <row r="10211">
          <cell r="G10211" t="str">
            <v>1-B-2016-117</v>
          </cell>
          <cell r="H10211" t="str">
            <v>AMPLIACIÓN Y MEJORAMIENTO SEDE CENTRO DE MADRES "VIDA Y PROGRESO", CALETA LOS HORNOS</v>
          </cell>
          <cell r="I10211" t="str">
            <v>Proyecto Cerrado</v>
          </cell>
          <cell r="J10211">
            <v>42523</v>
          </cell>
          <cell r="K10211" t="str">
            <v>14544/2016</v>
          </cell>
          <cell r="L10211">
            <v>1</v>
          </cell>
          <cell r="M10211" t="str">
            <v>Licitación y Contratación</v>
          </cell>
          <cell r="N10211">
            <v>42668</v>
          </cell>
          <cell r="O10211">
            <v>14500000</v>
          </cell>
          <cell r="P10211">
            <v>14500000</v>
          </cell>
          <cell r="Q10211">
            <v>1</v>
          </cell>
          <cell r="R10211">
            <v>1</v>
          </cell>
          <cell r="S10211">
            <v>0</v>
          </cell>
          <cell r="T10211">
            <v>14500000</v>
          </cell>
        </row>
        <row r="10212">
          <cell r="G10212" t="str">
            <v>1-C-2016-360</v>
          </cell>
          <cell r="H10212" t="str">
            <v>CONSTRUCCIÓN ACERAS PEATONALES SECTOR CALLE PATRICIO LYNCH ENTRE AV. LUIS CONCHA Y CALLE PABLO NERUDA</v>
          </cell>
          <cell r="I10212" t="str">
            <v>Proyecto Cerrado</v>
          </cell>
          <cell r="J10212">
            <v>42523</v>
          </cell>
          <cell r="K10212">
            <v>14198</v>
          </cell>
          <cell r="L10212">
            <v>1</v>
          </cell>
          <cell r="M10212" t="str">
            <v>Licitación y Contratación</v>
          </cell>
          <cell r="N10212">
            <v>42643</v>
          </cell>
          <cell r="O10212">
            <v>47156848</v>
          </cell>
          <cell r="P10212">
            <v>47156848</v>
          </cell>
          <cell r="Q10212">
            <v>1</v>
          </cell>
          <cell r="R10212">
            <v>1</v>
          </cell>
          <cell r="S10212">
            <v>0</v>
          </cell>
          <cell r="T10212">
            <v>47156848</v>
          </cell>
        </row>
        <row r="10213">
          <cell r="G10213" t="str">
            <v>1-C-2016-770</v>
          </cell>
          <cell r="H10213" t="str">
            <v>HABILITACIÓN ESPACIOS PÚBLICOS POBLADO DE LA TIRANA</v>
          </cell>
          <cell r="I10213" t="str">
            <v>100% Girado</v>
          </cell>
          <cell r="J10213">
            <v>42523</v>
          </cell>
          <cell r="K10213">
            <v>14410</v>
          </cell>
          <cell r="L10213">
            <v>1</v>
          </cell>
          <cell r="M10213" t="str">
            <v>Administración Directa</v>
          </cell>
          <cell r="N10213">
            <v>42605</v>
          </cell>
          <cell r="O10213">
            <v>59416408</v>
          </cell>
          <cell r="P10213">
            <v>59416408</v>
          </cell>
          <cell r="Q10213">
            <v>3</v>
          </cell>
          <cell r="R10213">
            <v>3</v>
          </cell>
          <cell r="S10213">
            <v>0</v>
          </cell>
          <cell r="T10213">
            <v>59416408</v>
          </cell>
        </row>
        <row r="10214">
          <cell r="G10214" t="str">
            <v>1-B-2016-1</v>
          </cell>
          <cell r="H10214" t="str">
            <v>REPARACIÓN DE BANDEJONES SÓLIDOS AV. RAMÓN PEREZ OPAZO ENTRE AV. LOS ÁLAMOS Y PASAJE LOS POMELOS</v>
          </cell>
          <cell r="I10214" t="str">
            <v>Proyecto Cerrado</v>
          </cell>
          <cell r="J10214">
            <v>42523</v>
          </cell>
          <cell r="K10214" t="str">
            <v>E14736/2016</v>
          </cell>
          <cell r="L10214">
            <v>1</v>
          </cell>
          <cell r="M10214" t="str">
            <v>Administración Directa</v>
          </cell>
          <cell r="N10214">
            <v>42643</v>
          </cell>
          <cell r="O10214">
            <v>55154022</v>
          </cell>
          <cell r="P10214">
            <v>55154022</v>
          </cell>
          <cell r="Q10214">
            <v>3</v>
          </cell>
          <cell r="R10214">
            <v>3</v>
          </cell>
          <cell r="S10214">
            <v>0</v>
          </cell>
          <cell r="T10214">
            <v>55154022</v>
          </cell>
        </row>
        <row r="10215">
          <cell r="G10215" t="str">
            <v>1-C-2015-2103</v>
          </cell>
          <cell r="H10215" t="str">
            <v>MEJORAMIENTO PAVIMENTO CALLE ISLA JUAN FERNÁNDEZ, TALCAHUANO</v>
          </cell>
          <cell r="I10215" t="str">
            <v>Proyecto Cerrado</v>
          </cell>
          <cell r="J10215">
            <v>42523</v>
          </cell>
          <cell r="K10215">
            <v>14204</v>
          </cell>
          <cell r="L10215">
            <v>1</v>
          </cell>
          <cell r="M10215" t="str">
            <v>Licitación y Contratación</v>
          </cell>
          <cell r="N10215">
            <v>42808</v>
          </cell>
          <cell r="O10215">
            <v>44015958</v>
          </cell>
          <cell r="P10215">
            <v>44015958</v>
          </cell>
          <cell r="Q10215">
            <v>1</v>
          </cell>
          <cell r="R10215">
            <v>1</v>
          </cell>
          <cell r="S10215">
            <v>0</v>
          </cell>
          <cell r="T10215">
            <v>44015958</v>
          </cell>
        </row>
        <row r="10216">
          <cell r="G10216" t="str">
            <v>1-C-2015-2102</v>
          </cell>
          <cell r="H10216" t="str">
            <v>MEJORAMIENTO PAVIMENTO CALLE ISLA ATILIO, TALCAHUANO</v>
          </cell>
          <cell r="I10216" t="str">
            <v>Proyecto Cerrado</v>
          </cell>
          <cell r="J10216">
            <v>42523</v>
          </cell>
          <cell r="K10216">
            <v>14204</v>
          </cell>
          <cell r="L10216">
            <v>1</v>
          </cell>
          <cell r="M10216" t="str">
            <v>Licitación y Contratación</v>
          </cell>
          <cell r="N10216">
            <v>43014</v>
          </cell>
          <cell r="O10216">
            <v>26819469</v>
          </cell>
          <cell r="P10216">
            <v>26819469</v>
          </cell>
          <cell r="Q10216">
            <v>1</v>
          </cell>
          <cell r="R10216">
            <v>1</v>
          </cell>
          <cell r="S10216">
            <v>0</v>
          </cell>
          <cell r="T10216">
            <v>26819469</v>
          </cell>
        </row>
        <row r="10217">
          <cell r="G10217" t="str">
            <v>1-C-2015-2062</v>
          </cell>
          <cell r="H10217" t="str">
            <v>REPOSICIÓN ACERAS SECTOR VILLA LOS CONSTRUCTORES Y ESMERALDA, TALCAHUANO</v>
          </cell>
          <cell r="I10217" t="str">
            <v>Proyecto Cerrado</v>
          </cell>
          <cell r="J10217">
            <v>42523</v>
          </cell>
          <cell r="K10217">
            <v>14204</v>
          </cell>
          <cell r="L10217">
            <v>1</v>
          </cell>
          <cell r="M10217" t="str">
            <v>Licitación y Contratación</v>
          </cell>
          <cell r="N10217">
            <v>43044</v>
          </cell>
          <cell r="O10217">
            <v>20961664</v>
          </cell>
          <cell r="P10217">
            <v>20961664</v>
          </cell>
          <cell r="Q10217">
            <v>1</v>
          </cell>
          <cell r="R10217">
            <v>1</v>
          </cell>
          <cell r="S10217">
            <v>0</v>
          </cell>
          <cell r="T10217">
            <v>20961664</v>
          </cell>
        </row>
        <row r="10218">
          <cell r="G10218" t="str">
            <v>1-C-2015-1561</v>
          </cell>
          <cell r="H10218" t="str">
            <v>INSTALACIÒN ALUMBRADO PÚBLICO LED CAMINO VIEJO A BULI ESTACIÒN</v>
          </cell>
          <cell r="I10218" t="str">
            <v>Proyecto Cerrado</v>
          </cell>
          <cell r="J10218">
            <v>42523</v>
          </cell>
          <cell r="K10218">
            <v>14209</v>
          </cell>
          <cell r="L10218">
            <v>1</v>
          </cell>
          <cell r="M10218" t="str">
            <v>Licitación y Contratación</v>
          </cell>
          <cell r="N10218">
            <v>42873</v>
          </cell>
          <cell r="O10218">
            <v>52465708</v>
          </cell>
          <cell r="P10218">
            <v>52465708</v>
          </cell>
          <cell r="Q10218">
            <v>1</v>
          </cell>
          <cell r="R10218">
            <v>1</v>
          </cell>
          <cell r="S10218">
            <v>0</v>
          </cell>
          <cell r="T10218">
            <v>52465708</v>
          </cell>
        </row>
        <row r="10219">
          <cell r="G10219" t="str">
            <v>1-C-2015-1629</v>
          </cell>
          <cell r="H10219" t="str">
            <v>MEJORAMIENTO Y REPARACIÓN MULTICANCHA LOS ULMOS</v>
          </cell>
          <cell r="I10219" t="str">
            <v>Proyecto Cerrado</v>
          </cell>
          <cell r="J10219">
            <v>42523</v>
          </cell>
          <cell r="K10219">
            <v>14145</v>
          </cell>
          <cell r="L10219">
            <v>1</v>
          </cell>
          <cell r="M10219" t="str">
            <v>Licitación y Contratación</v>
          </cell>
          <cell r="N10219">
            <v>42837</v>
          </cell>
          <cell r="O10219">
            <v>30086481</v>
          </cell>
          <cell r="P10219">
            <v>30086481</v>
          </cell>
          <cell r="Q10219">
            <v>1</v>
          </cell>
          <cell r="R10219">
            <v>1</v>
          </cell>
          <cell r="S10219">
            <v>0</v>
          </cell>
          <cell r="T10219">
            <v>30086481</v>
          </cell>
        </row>
        <row r="10220">
          <cell r="G10220" t="str">
            <v>1-C-2015-1515</v>
          </cell>
          <cell r="H10220" t="str">
            <v>MEJORAMIENTO MULTICANCHA VILLA SAN FERNANDO</v>
          </cell>
          <cell r="I10220" t="str">
            <v>En Proceso de Cierre</v>
          </cell>
          <cell r="J10220">
            <v>42523</v>
          </cell>
          <cell r="K10220">
            <v>14145</v>
          </cell>
          <cell r="L10220">
            <v>1</v>
          </cell>
          <cell r="M10220" t="str">
            <v>Licitación y Contratación</v>
          </cell>
          <cell r="N10220">
            <v>42796</v>
          </cell>
          <cell r="O10220">
            <v>50612341</v>
          </cell>
          <cell r="P10220">
            <v>50612341</v>
          </cell>
          <cell r="Q10220">
            <v>1</v>
          </cell>
          <cell r="R10220">
            <v>1</v>
          </cell>
          <cell r="S10220">
            <v>0</v>
          </cell>
          <cell r="T10220">
            <v>50612341</v>
          </cell>
        </row>
        <row r="10221">
          <cell r="G10221" t="str">
            <v>1-C-2015-1644</v>
          </cell>
          <cell r="H10221" t="str">
            <v>CONSTRUCCION ACERAS SECTOR URBANO, COMUNA DE QUEILEN</v>
          </cell>
          <cell r="I10221" t="str">
            <v>Proyecto Cerrado</v>
          </cell>
          <cell r="J10221">
            <v>42523</v>
          </cell>
          <cell r="K10221">
            <v>14124</v>
          </cell>
          <cell r="L10221">
            <v>1</v>
          </cell>
          <cell r="M10221" t="str">
            <v>Licitación y Contratación</v>
          </cell>
          <cell r="N10221">
            <v>42872</v>
          </cell>
          <cell r="O10221">
            <v>59530991</v>
          </cell>
          <cell r="P10221">
            <v>59530991</v>
          </cell>
          <cell r="Q10221">
            <v>1</v>
          </cell>
          <cell r="R10221">
            <v>1</v>
          </cell>
          <cell r="S10221">
            <v>0</v>
          </cell>
          <cell r="T10221">
            <v>59530991</v>
          </cell>
        </row>
        <row r="10222">
          <cell r="G10222" t="str">
            <v>1-C-2015-1477</v>
          </cell>
          <cell r="H10222" t="str">
            <v>IMPLEMENTACIÓN JUEGOS INFANTILES Y MAQUINAS DE EJERCICIO 5 SECTORES RURALES</v>
          </cell>
          <cell r="I10222" t="str">
            <v>Proyecto Cerrado</v>
          </cell>
          <cell r="J10222">
            <v>42523</v>
          </cell>
          <cell r="K10222">
            <v>14195</v>
          </cell>
          <cell r="L10222">
            <v>1</v>
          </cell>
          <cell r="M10222" t="str">
            <v>Licitación y Contratación</v>
          </cell>
          <cell r="N10222">
            <v>42801</v>
          </cell>
          <cell r="O10222">
            <v>49899902</v>
          </cell>
          <cell r="P10222">
            <v>49899902</v>
          </cell>
          <cell r="Q10222">
            <v>1</v>
          </cell>
          <cell r="R10222">
            <v>1</v>
          </cell>
          <cell r="S10222">
            <v>0</v>
          </cell>
          <cell r="T10222">
            <v>49899902</v>
          </cell>
        </row>
        <row r="10223">
          <cell r="G10223" t="str">
            <v>1-C-2015-11</v>
          </cell>
          <cell r="H10223" t="str">
            <v>REPOSICION SEMAFOROS INTERSECCION CALLES ARTURO PRAT - LUIS HERMOSILLA</v>
          </cell>
          <cell r="I10223" t="str">
            <v>Proyecto Cerrado</v>
          </cell>
          <cell r="J10223">
            <v>42523</v>
          </cell>
          <cell r="K10223">
            <v>14200</v>
          </cell>
          <cell r="L10223">
            <v>1</v>
          </cell>
          <cell r="M10223" t="str">
            <v>Licitación y Contratación</v>
          </cell>
          <cell r="N10223">
            <v>42653</v>
          </cell>
          <cell r="O10223">
            <v>34252967</v>
          </cell>
          <cell r="P10223">
            <v>34252967</v>
          </cell>
          <cell r="Q10223">
            <v>1</v>
          </cell>
          <cell r="R10223">
            <v>1</v>
          </cell>
          <cell r="S10223">
            <v>0</v>
          </cell>
          <cell r="T10223">
            <v>34252967</v>
          </cell>
        </row>
        <row r="10224">
          <cell r="G10224" t="str">
            <v>1-C-2015-10</v>
          </cell>
          <cell r="H10224" t="str">
            <v>REPOSICION SEMAFOROS INTERSECCION CALLES ARTURO PRAT - BALMACEDA</v>
          </cell>
          <cell r="I10224" t="str">
            <v>Proyecto Cerrado</v>
          </cell>
          <cell r="J10224">
            <v>42523</v>
          </cell>
          <cell r="K10224">
            <v>14200</v>
          </cell>
          <cell r="L10224">
            <v>1</v>
          </cell>
          <cell r="M10224" t="str">
            <v>Licitación y Contratación</v>
          </cell>
          <cell r="N10224">
            <v>42653</v>
          </cell>
          <cell r="O10224">
            <v>33479119</v>
          </cell>
          <cell r="P10224">
            <v>33479119</v>
          </cell>
          <cell r="Q10224">
            <v>1</v>
          </cell>
          <cell r="R10224">
            <v>1</v>
          </cell>
          <cell r="S10224">
            <v>0</v>
          </cell>
          <cell r="T10224">
            <v>33479119</v>
          </cell>
        </row>
        <row r="10225">
          <cell r="G10225" t="str">
            <v>1-C-2014-2349</v>
          </cell>
          <cell r="H10225" t="str">
            <v>INSTALACIÓN CIRCUITOS DEPORTIVOS ÁREAS VERDES BUIN</v>
          </cell>
          <cell r="I10225" t="str">
            <v>Proyecto Cerrado</v>
          </cell>
          <cell r="J10225">
            <v>42523</v>
          </cell>
          <cell r="K10225">
            <v>14399</v>
          </cell>
          <cell r="L10225">
            <v>1</v>
          </cell>
          <cell r="M10225" t="str">
            <v>Licitación y Contratación</v>
          </cell>
          <cell r="N10225">
            <v>42965</v>
          </cell>
          <cell r="O10225">
            <v>49997248</v>
          </cell>
          <cell r="P10225">
            <v>49834248</v>
          </cell>
          <cell r="Q10225">
            <v>1</v>
          </cell>
          <cell r="R10225">
            <v>1</v>
          </cell>
          <cell r="S10225">
            <v>0</v>
          </cell>
          <cell r="T10225">
            <v>49997248</v>
          </cell>
        </row>
        <row r="10226">
          <cell r="G10226" t="str">
            <v>1-C-2014-2119</v>
          </cell>
          <cell r="H10226" t="str">
            <v>CONSTRUCCIÓN ACERA DE HORMIGÓN CALLE PADRE PANCHO, PUCÓN</v>
          </cell>
          <cell r="I10226" t="str">
            <v>Proyecto Cerrado</v>
          </cell>
          <cell r="J10226">
            <v>42523</v>
          </cell>
          <cell r="K10226">
            <v>14165</v>
          </cell>
          <cell r="L10226">
            <v>1</v>
          </cell>
          <cell r="M10226" t="str">
            <v>Licitación y Contratación</v>
          </cell>
          <cell r="N10226">
            <v>42805</v>
          </cell>
          <cell r="O10226">
            <v>49999934</v>
          </cell>
          <cell r="P10226">
            <v>49999934</v>
          </cell>
          <cell r="Q10226">
            <v>1</v>
          </cell>
          <cell r="R10226">
            <v>1</v>
          </cell>
          <cell r="S10226">
            <v>0</v>
          </cell>
          <cell r="T10226">
            <v>49999934</v>
          </cell>
        </row>
        <row r="10227">
          <cell r="G10227" t="str">
            <v>1-C-2014-1114</v>
          </cell>
          <cell r="H10227" t="str">
            <v>“CONSTRUCCIÓN PATIO CUBIERTO CLUB DE RAYUELA INDEPENDIENTES, PITRUFQUEN”.</v>
          </cell>
          <cell r="I10227" t="str">
            <v>Proyecto Cerrado</v>
          </cell>
          <cell r="J10227">
            <v>42523</v>
          </cell>
          <cell r="K10227">
            <v>14158</v>
          </cell>
          <cell r="L10227">
            <v>1</v>
          </cell>
          <cell r="M10227" t="str">
            <v>Licitación y Contratación</v>
          </cell>
          <cell r="N10227">
            <v>42744</v>
          </cell>
          <cell r="O10227">
            <v>45402310</v>
          </cell>
          <cell r="P10227">
            <v>45402310</v>
          </cell>
          <cell r="Q10227">
            <v>1</v>
          </cell>
          <cell r="R10227">
            <v>1</v>
          </cell>
          <cell r="S10227">
            <v>0</v>
          </cell>
          <cell r="T10227">
            <v>45402310</v>
          </cell>
        </row>
        <row r="10228">
          <cell r="G10228" t="str">
            <v>1-C-2014-2780</v>
          </cell>
          <cell r="H10228" t="str">
            <v>CONSTRUCCION BAÑOS PUBLICOS, CANCHA CASERIO TALCA</v>
          </cell>
          <cell r="I10228" t="str">
            <v>Proyecto Cerrado</v>
          </cell>
          <cell r="J10228">
            <v>42523</v>
          </cell>
          <cell r="K10228">
            <v>14119</v>
          </cell>
          <cell r="L10228">
            <v>1</v>
          </cell>
          <cell r="M10228" t="str">
            <v>Licitación y Contratación</v>
          </cell>
          <cell r="N10228">
            <v>43029</v>
          </cell>
          <cell r="O10228">
            <v>59785605</v>
          </cell>
          <cell r="P10228">
            <v>59785605</v>
          </cell>
          <cell r="Q10228">
            <v>2</v>
          </cell>
          <cell r="R10228">
            <v>2</v>
          </cell>
          <cell r="S10228">
            <v>0</v>
          </cell>
          <cell r="T10228">
            <v>59785605</v>
          </cell>
        </row>
        <row r="10229">
          <cell r="G10229" t="str">
            <v>1-C-2014-411</v>
          </cell>
          <cell r="H10229" t="str">
            <v>CONSTRUCCION CAMARINES ESTADIO PILLANLELBUN, LAUTARO</v>
          </cell>
          <cell r="I10229" t="str">
            <v>Proyecto Cerrado</v>
          </cell>
          <cell r="J10229">
            <v>42523</v>
          </cell>
          <cell r="K10229">
            <v>14183</v>
          </cell>
          <cell r="L10229">
            <v>1</v>
          </cell>
          <cell r="M10229" t="str">
            <v>Licitación y Contratación</v>
          </cell>
          <cell r="N10229">
            <v>42734</v>
          </cell>
          <cell r="O10229">
            <v>49186907</v>
          </cell>
          <cell r="P10229">
            <v>49186907</v>
          </cell>
          <cell r="Q10229">
            <v>1</v>
          </cell>
          <cell r="R10229">
            <v>1</v>
          </cell>
          <cell r="S10229">
            <v>0</v>
          </cell>
          <cell r="T10229">
            <v>49186907</v>
          </cell>
        </row>
        <row r="10230">
          <cell r="G10230" t="str">
            <v>1-C-2013-2153</v>
          </cell>
          <cell r="H10230" t="str">
            <v>PROYECTO IMPLEMENTACIÓN DE CIRCUITOS DEPORTIVOS Y RENOVACIÓN DE JUEGOS INFANTILES, EN ROTONDA RODRIGO DE ARAYA Y OTRAS PLAZAS DE ÑUÑOA</v>
          </cell>
          <cell r="I10230" t="str">
            <v>Proyecto Cerrado</v>
          </cell>
          <cell r="J10230">
            <v>42523</v>
          </cell>
          <cell r="K10230">
            <v>14135</v>
          </cell>
          <cell r="L10230">
            <v>1</v>
          </cell>
          <cell r="M10230" t="str">
            <v>Licitación y Contratación</v>
          </cell>
          <cell r="N10230">
            <v>43950</v>
          </cell>
          <cell r="O10230">
            <v>49932694</v>
          </cell>
          <cell r="P10230">
            <v>48525524</v>
          </cell>
          <cell r="Q10230">
            <v>3</v>
          </cell>
          <cell r="R10230">
            <v>3</v>
          </cell>
          <cell r="S10230">
            <v>0</v>
          </cell>
          <cell r="T10230">
            <v>49932694</v>
          </cell>
        </row>
        <row r="10231">
          <cell r="G10231" t="str">
            <v>1-C-2013-289</v>
          </cell>
          <cell r="H10231" t="str">
            <v>EVS Gimnasio al aire libre Plaza Población Codeviche Comuna de Chepica</v>
          </cell>
          <cell r="I10231" t="str">
            <v>Proyecto Cerrado</v>
          </cell>
          <cell r="J10231">
            <v>42523</v>
          </cell>
          <cell r="K10231">
            <v>14117</v>
          </cell>
          <cell r="L10231">
            <v>1</v>
          </cell>
          <cell r="M10231" t="str">
            <v>Licitación y Contratación</v>
          </cell>
          <cell r="N10231">
            <v>43000</v>
          </cell>
          <cell r="O10231">
            <v>29810303</v>
          </cell>
          <cell r="P10231">
            <v>28768012</v>
          </cell>
          <cell r="Q10231">
            <v>1</v>
          </cell>
          <cell r="R10231">
            <v>1</v>
          </cell>
          <cell r="S10231">
            <v>0</v>
          </cell>
          <cell r="T10231">
            <v>29810303</v>
          </cell>
        </row>
        <row r="10232">
          <cell r="G10232" t="str">
            <v>1-B-2016-59</v>
          </cell>
          <cell r="H10232" t="str">
            <v>MEJORAMIENTO DE ÁREAS VERDES Y ESPACIOS PÚBLICOS LOCALIDADES DE CHILE CHICO, PUERTO GUADAL Y MALLÍN GRANDE</v>
          </cell>
          <cell r="I10232" t="str">
            <v>En Ejecución</v>
          </cell>
          <cell r="J10232">
            <v>42521</v>
          </cell>
          <cell r="K10232" t="str">
            <v>E14228/2016)</v>
          </cell>
          <cell r="L10232">
            <v>1</v>
          </cell>
          <cell r="M10232" t="str">
            <v>Administración Directa</v>
          </cell>
          <cell r="N10232">
            <v>42709</v>
          </cell>
          <cell r="O10232">
            <v>15057153</v>
          </cell>
          <cell r="P10232">
            <v>15057153</v>
          </cell>
          <cell r="Q10232">
            <v>3</v>
          </cell>
          <cell r="R10232">
            <v>3</v>
          </cell>
          <cell r="S10232">
            <v>0</v>
          </cell>
          <cell r="T10232">
            <v>15057153</v>
          </cell>
        </row>
        <row r="10233">
          <cell r="G10233" t="str">
            <v>1-B-2016-181</v>
          </cell>
          <cell r="H10233" t="str">
            <v>ADQUISICIÓN DE JUEGOS INFANTILES DIVERSOS SECTORES, PAILLACO</v>
          </cell>
          <cell r="I10233" t="str">
            <v>Proyecto Cerrado</v>
          </cell>
          <cell r="J10233">
            <v>42520</v>
          </cell>
          <cell r="K10233" t="str">
            <v>E14327/2016</v>
          </cell>
          <cell r="L10233">
            <v>1</v>
          </cell>
          <cell r="M10233" t="str">
            <v>Licitación y Contratación</v>
          </cell>
          <cell r="N10233">
            <v>42603</v>
          </cell>
          <cell r="O10233">
            <v>14864407</v>
          </cell>
          <cell r="P10233">
            <v>13970585</v>
          </cell>
          <cell r="Q10233">
            <v>1</v>
          </cell>
          <cell r="R10233">
            <v>1</v>
          </cell>
          <cell r="S10233">
            <v>893822</v>
          </cell>
          <cell r="T10233">
            <v>13970585</v>
          </cell>
        </row>
        <row r="10234">
          <cell r="G10234" t="str">
            <v>1-C-2015-1870</v>
          </cell>
          <cell r="H10234" t="str">
            <v>CONSTRUCCIÓN DE SERVICIOS HIGIÉNICOS, SEDE SOCIAL DE SIBAYA</v>
          </cell>
          <cell r="I10234" t="str">
            <v>Proyecto Cerrado</v>
          </cell>
          <cell r="J10234">
            <v>42520</v>
          </cell>
          <cell r="K10234">
            <v>14219</v>
          </cell>
          <cell r="L10234">
            <v>1</v>
          </cell>
          <cell r="M10234" t="str">
            <v>Licitación y Contratación</v>
          </cell>
          <cell r="N10234">
            <v>43436</v>
          </cell>
          <cell r="O10234">
            <v>56911178</v>
          </cell>
          <cell r="P10234">
            <v>103532520</v>
          </cell>
          <cell r="Q10234">
            <v>2</v>
          </cell>
          <cell r="R10234">
            <v>2</v>
          </cell>
          <cell r="S10234">
            <v>0</v>
          </cell>
          <cell r="T10234">
            <v>56911178</v>
          </cell>
        </row>
        <row r="10235">
          <cell r="G10235" t="str">
            <v>1-C-2014-98</v>
          </cell>
          <cell r="H10235" t="str">
            <v>CONSTRUCCION BADEN SECTOR PERALILLO-HUALAÑÉ, COMUNA DE HUALAÑÉ</v>
          </cell>
          <cell r="I10235" t="str">
            <v>Proyecto Cerrado</v>
          </cell>
          <cell r="J10235">
            <v>42517</v>
          </cell>
          <cell r="K10235">
            <v>14545</v>
          </cell>
          <cell r="L10235">
            <v>1</v>
          </cell>
          <cell r="M10235" t="str">
            <v>Licitación y Contratación</v>
          </cell>
          <cell r="N10235">
            <v>42710</v>
          </cell>
          <cell r="O10235">
            <v>26155248</v>
          </cell>
          <cell r="P10235">
            <v>26155248</v>
          </cell>
          <cell r="Q10235">
            <v>1</v>
          </cell>
          <cell r="R10235">
            <v>1</v>
          </cell>
          <cell r="S10235">
            <v>0</v>
          </cell>
          <cell r="T10235">
            <v>26155248</v>
          </cell>
        </row>
        <row r="10236">
          <cell r="G10236" t="str">
            <v>1-C-2016-952</v>
          </cell>
          <cell r="H10236" t="str">
            <v>HABILITACIÓN DE ESPACIO PUBLICO PLAYAS CALBUCO URBANO</v>
          </cell>
          <cell r="I10236" t="str">
            <v>Proyecto Cerrado</v>
          </cell>
          <cell r="J10236">
            <v>42516</v>
          </cell>
          <cell r="K10236">
            <v>14289</v>
          </cell>
          <cell r="L10236">
            <v>1</v>
          </cell>
          <cell r="M10236" t="str">
            <v>Administración Directa</v>
          </cell>
          <cell r="N10236">
            <v>42641</v>
          </cell>
          <cell r="O10236">
            <v>56813348</v>
          </cell>
          <cell r="P10236">
            <v>56813348</v>
          </cell>
          <cell r="Q10236">
            <v>4</v>
          </cell>
          <cell r="R10236">
            <v>4</v>
          </cell>
          <cell r="S10236">
            <v>0</v>
          </cell>
          <cell r="T10236">
            <v>56813348</v>
          </cell>
        </row>
        <row r="10237">
          <cell r="G10237" t="str">
            <v>1-C-2016-949</v>
          </cell>
          <cell r="H10237" t="str">
            <v>CONSERVACION Y RECUPERACION ESPACIOS PUBLICOS SECTOR EL ROSARIO</v>
          </cell>
          <cell r="I10237" t="str">
            <v>Proyecto Con Término Anticipado</v>
          </cell>
          <cell r="J10237">
            <v>42516</v>
          </cell>
          <cell r="K10237">
            <v>14289</v>
          </cell>
          <cell r="L10237">
            <v>1</v>
          </cell>
          <cell r="M10237" t="str">
            <v>Administración Directa</v>
          </cell>
          <cell r="N10237">
            <v>42641</v>
          </cell>
          <cell r="O10237">
            <v>59000000</v>
          </cell>
          <cell r="P10237">
            <v>59000000</v>
          </cell>
          <cell r="Q10237">
            <v>4</v>
          </cell>
          <cell r="R10237">
            <v>4</v>
          </cell>
          <cell r="S10237">
            <v>1249721</v>
          </cell>
          <cell r="T10237">
            <v>57750279</v>
          </cell>
        </row>
        <row r="10238">
          <cell r="G10238" t="str">
            <v>1-C-2016-945</v>
          </cell>
          <cell r="H10238" t="str">
            <v>MEJORAMIENTO ESPACIOS PUBLICOS ISLAS BUTACHAUQES E ISLA TAC.</v>
          </cell>
          <cell r="I10238" t="str">
            <v>Proyecto Cerrado</v>
          </cell>
          <cell r="J10238">
            <v>42516</v>
          </cell>
          <cell r="K10238">
            <v>14208</v>
          </cell>
          <cell r="L10238">
            <v>1</v>
          </cell>
          <cell r="M10238" t="str">
            <v>Administración Directa</v>
          </cell>
          <cell r="N10238">
            <v>42671</v>
          </cell>
          <cell r="O10238">
            <v>59938883</v>
          </cell>
          <cell r="P10238">
            <v>59938883</v>
          </cell>
          <cell r="Q10238">
            <v>4</v>
          </cell>
          <cell r="R10238">
            <v>4</v>
          </cell>
          <cell r="S10238">
            <v>0</v>
          </cell>
          <cell r="T10238">
            <v>59938883</v>
          </cell>
        </row>
        <row r="10239">
          <cell r="G10239" t="str">
            <v>1-C-2016-935</v>
          </cell>
          <cell r="H10239" t="str">
            <v>CONSERVACIÓN DE BALNEARIOS</v>
          </cell>
          <cell r="I10239" t="str">
            <v>Proyecto Cerrado</v>
          </cell>
          <cell r="J10239">
            <v>42516</v>
          </cell>
          <cell r="K10239">
            <v>14197</v>
          </cell>
          <cell r="L10239">
            <v>1</v>
          </cell>
          <cell r="M10239" t="str">
            <v>Administración Directa</v>
          </cell>
          <cell r="N10239">
            <v>42641</v>
          </cell>
          <cell r="O10239">
            <v>59994739</v>
          </cell>
          <cell r="P10239">
            <v>59994739</v>
          </cell>
          <cell r="Q10239">
            <v>4</v>
          </cell>
          <cell r="R10239">
            <v>4</v>
          </cell>
          <cell r="S10239">
            <v>0</v>
          </cell>
          <cell r="T10239">
            <v>59994739</v>
          </cell>
        </row>
        <row r="10240">
          <cell r="G10240" t="str">
            <v>1-C-2016-923</v>
          </cell>
          <cell r="H10240" t="str">
            <v>CONSERVACION Y MEJORAMIENTO DE ÁREAS VERDES Y RECINTOS PÚBLICOS COMUNA DE QUEILEN</v>
          </cell>
          <cell r="I10240" t="str">
            <v>Proyecto Cerrado</v>
          </cell>
          <cell r="J10240">
            <v>42516</v>
          </cell>
          <cell r="K10240">
            <v>14221</v>
          </cell>
          <cell r="L10240">
            <v>1</v>
          </cell>
          <cell r="M10240" t="str">
            <v>Administración Directa</v>
          </cell>
          <cell r="N10240">
            <v>42694</v>
          </cell>
          <cell r="O10240">
            <v>59860330</v>
          </cell>
          <cell r="P10240">
            <v>59860330</v>
          </cell>
          <cell r="Q10240">
            <v>5</v>
          </cell>
          <cell r="R10240">
            <v>5</v>
          </cell>
          <cell r="S10240">
            <v>0</v>
          </cell>
          <cell r="T10240">
            <v>59860330</v>
          </cell>
        </row>
        <row r="10241">
          <cell r="G10241" t="str">
            <v>1-C-2016-920</v>
          </cell>
          <cell r="H10241" t="str">
            <v>MEJORRAMIENTO ESPACIO PUBLICO COMUNIDAD INDIGENA FUNDO COIHUIN DE COMPU</v>
          </cell>
          <cell r="I10241" t="str">
            <v>Proyecto Cerrado</v>
          </cell>
          <cell r="J10241">
            <v>42516</v>
          </cell>
          <cell r="K10241">
            <v>14234</v>
          </cell>
          <cell r="L10241">
            <v>1</v>
          </cell>
          <cell r="M10241" t="str">
            <v>Administración Directa</v>
          </cell>
          <cell r="N10241">
            <v>42660</v>
          </cell>
          <cell r="O10241">
            <v>59997617</v>
          </cell>
          <cell r="P10241">
            <v>59997617</v>
          </cell>
          <cell r="Q10241">
            <v>5</v>
          </cell>
          <cell r="R10241">
            <v>5</v>
          </cell>
          <cell r="S10241">
            <v>0</v>
          </cell>
          <cell r="T10241">
            <v>59997617</v>
          </cell>
        </row>
        <row r="10242">
          <cell r="G10242" t="str">
            <v>1-C-2016-904</v>
          </cell>
          <cell r="H10242" t="str">
            <v>MEJORAMIENTO GENERAL DE ESPACIOS PÚBLICOS</v>
          </cell>
          <cell r="I10242" t="str">
            <v>Proyecto Cerrado</v>
          </cell>
          <cell r="J10242">
            <v>42516</v>
          </cell>
          <cell r="K10242">
            <v>14206</v>
          </cell>
          <cell r="L10242">
            <v>1</v>
          </cell>
          <cell r="M10242" t="str">
            <v>Administración Directa</v>
          </cell>
          <cell r="N10242">
            <v>42671</v>
          </cell>
          <cell r="O10242">
            <v>59993275</v>
          </cell>
          <cell r="P10242">
            <v>59993275</v>
          </cell>
          <cell r="Q10242">
            <v>4</v>
          </cell>
          <cell r="R10242">
            <v>4</v>
          </cell>
          <cell r="S10242">
            <v>0</v>
          </cell>
          <cell r="T10242">
            <v>59993275</v>
          </cell>
        </row>
        <row r="10243">
          <cell r="G10243" t="str">
            <v>1-C-2016-896</v>
          </cell>
          <cell r="H10243" t="str">
            <v>MEJORAMIENTO ESPACIOS PÚBLICOS URBANOS COMUNA DE DALCAHUE</v>
          </cell>
          <cell r="I10243" t="str">
            <v>Proyecto Cerrado</v>
          </cell>
          <cell r="J10243">
            <v>42516</v>
          </cell>
          <cell r="K10243">
            <v>14203</v>
          </cell>
          <cell r="L10243">
            <v>1</v>
          </cell>
          <cell r="M10243" t="str">
            <v>Administración Directa</v>
          </cell>
          <cell r="N10243">
            <v>42678</v>
          </cell>
          <cell r="O10243">
            <v>49440051</v>
          </cell>
          <cell r="P10243">
            <v>49440051</v>
          </cell>
          <cell r="Q10243">
            <v>5</v>
          </cell>
          <cell r="R10243">
            <v>5</v>
          </cell>
          <cell r="S10243">
            <v>0</v>
          </cell>
          <cell r="T10243">
            <v>49440051</v>
          </cell>
        </row>
        <row r="10244">
          <cell r="G10244" t="str">
            <v>1-C-2016-893</v>
          </cell>
          <cell r="H10244" t="str">
            <v>CONSERVACIÓN PINTURA DIVERSOS EDIFICIOS PÚBLICOS DE LA COMUNA DE QUELLÓN.</v>
          </cell>
          <cell r="I10244" t="str">
            <v>Proyecto Cerrado</v>
          </cell>
          <cell r="J10244">
            <v>42516</v>
          </cell>
          <cell r="K10244">
            <v>14234</v>
          </cell>
          <cell r="L10244">
            <v>1</v>
          </cell>
          <cell r="M10244" t="str">
            <v>Administración Directa</v>
          </cell>
          <cell r="N10244">
            <v>42660</v>
          </cell>
          <cell r="O10244">
            <v>59990298</v>
          </cell>
          <cell r="P10244">
            <v>59990298</v>
          </cell>
          <cell r="Q10244">
            <v>5</v>
          </cell>
          <cell r="R10244">
            <v>5</v>
          </cell>
          <cell r="S10244">
            <v>0</v>
          </cell>
          <cell r="T10244">
            <v>59990298</v>
          </cell>
        </row>
        <row r="10245">
          <cell r="G10245" t="str">
            <v>1-C-2016-892</v>
          </cell>
          <cell r="H10245" t="str">
            <v>MEJORAMIENTO Y CONSTRUCCION SENDEROS CALETAS</v>
          </cell>
          <cell r="I10245" t="str">
            <v>100% Girado</v>
          </cell>
          <cell r="J10245">
            <v>42516</v>
          </cell>
          <cell r="K10245">
            <v>14226</v>
          </cell>
          <cell r="L10245">
            <v>1</v>
          </cell>
          <cell r="M10245" t="str">
            <v>Administración Directa</v>
          </cell>
          <cell r="N10245">
            <v>42704</v>
          </cell>
          <cell r="O10245">
            <v>59990000</v>
          </cell>
          <cell r="P10245">
            <v>59990000</v>
          </cell>
          <cell r="Q10245">
            <v>2</v>
          </cell>
          <cell r="R10245">
            <v>2</v>
          </cell>
          <cell r="S10245">
            <v>0</v>
          </cell>
          <cell r="T10245">
            <v>59990000</v>
          </cell>
        </row>
        <row r="10246">
          <cell r="G10246" t="str">
            <v>1-C-2016-885</v>
          </cell>
          <cell r="H10246" t="str">
            <v>MEJORAMIENTO ESPACIO PUBLICO SECTOR MANQUEMAPU</v>
          </cell>
          <cell r="I10246" t="str">
            <v>Proyecto Cerrado</v>
          </cell>
          <cell r="J10246">
            <v>42516</v>
          </cell>
          <cell r="K10246">
            <v>14207</v>
          </cell>
          <cell r="L10246">
            <v>1</v>
          </cell>
          <cell r="M10246" t="str">
            <v>Administración Directa</v>
          </cell>
          <cell r="N10246">
            <v>42766</v>
          </cell>
          <cell r="O10246">
            <v>54924294</v>
          </cell>
          <cell r="P10246">
            <v>54924294</v>
          </cell>
          <cell r="Q10246">
            <v>8</v>
          </cell>
          <cell r="R10246">
            <v>8</v>
          </cell>
          <cell r="S10246">
            <v>0</v>
          </cell>
          <cell r="T10246">
            <v>54924294</v>
          </cell>
        </row>
        <row r="10247">
          <cell r="G10247" t="str">
            <v>1-C-2016-882</v>
          </cell>
          <cell r="H10247" t="str">
            <v>CONSERVACIÓN ESPACIO PÚBLICO PLAZA SECTOR DE QUENUIR ALTO</v>
          </cell>
          <cell r="I10247" t="str">
            <v>Proyecto Cerrado</v>
          </cell>
          <cell r="J10247">
            <v>42516</v>
          </cell>
          <cell r="K10247">
            <v>14223</v>
          </cell>
          <cell r="L10247">
            <v>1</v>
          </cell>
          <cell r="M10247" t="str">
            <v>Administración Directa</v>
          </cell>
          <cell r="N10247">
            <v>42643</v>
          </cell>
          <cell r="O10247">
            <v>42351307</v>
          </cell>
          <cell r="P10247">
            <v>42351307</v>
          </cell>
          <cell r="Q10247">
            <v>4</v>
          </cell>
          <cell r="R10247">
            <v>4</v>
          </cell>
          <cell r="S10247">
            <v>0</v>
          </cell>
          <cell r="T10247">
            <v>42351307</v>
          </cell>
        </row>
        <row r="10248">
          <cell r="G10248" t="str">
            <v>1-C-2016-881</v>
          </cell>
          <cell r="H10248" t="str">
            <v>CONSERVACIÓN ESPACIO PÚBLICO PLAZA SECTOR LOLCURA</v>
          </cell>
          <cell r="I10248" t="str">
            <v>Proyecto Cerrado</v>
          </cell>
          <cell r="J10248">
            <v>42516</v>
          </cell>
          <cell r="K10248">
            <v>14223</v>
          </cell>
          <cell r="L10248">
            <v>1</v>
          </cell>
          <cell r="M10248" t="str">
            <v>Administración Directa</v>
          </cell>
          <cell r="N10248">
            <v>42643</v>
          </cell>
          <cell r="O10248">
            <v>52414276</v>
          </cell>
          <cell r="P10248">
            <v>52414276</v>
          </cell>
          <cell r="Q10248">
            <v>4</v>
          </cell>
          <cell r="R10248">
            <v>4</v>
          </cell>
          <cell r="S10248">
            <v>0</v>
          </cell>
          <cell r="T10248">
            <v>52414276</v>
          </cell>
        </row>
        <row r="10249">
          <cell r="G10249" t="str">
            <v>1-C-2016-876</v>
          </cell>
          <cell r="H10249" t="str">
            <v>MEJORAMIENTO ESPACIOS PEATONALES DIVERSOS SECTORES</v>
          </cell>
          <cell r="I10249" t="str">
            <v>Proyecto Cerrado</v>
          </cell>
          <cell r="J10249">
            <v>42516</v>
          </cell>
          <cell r="K10249">
            <v>14196</v>
          </cell>
          <cell r="L10249">
            <v>1</v>
          </cell>
          <cell r="M10249" t="str">
            <v>Administración Directa</v>
          </cell>
          <cell r="N10249">
            <v>42641</v>
          </cell>
          <cell r="O10249">
            <v>59984273</v>
          </cell>
          <cell r="P10249">
            <v>59984273</v>
          </cell>
          <cell r="Q10249">
            <v>4</v>
          </cell>
          <cell r="R10249">
            <v>4</v>
          </cell>
          <cell r="S10249">
            <v>0</v>
          </cell>
          <cell r="T10249">
            <v>59984273</v>
          </cell>
        </row>
        <row r="10250">
          <cell r="G10250" t="str">
            <v>1-C-2016-873</v>
          </cell>
          <cell r="H10250" t="str">
            <v>MEJORAMIENTO FAJAS DE CAMINOS SECTOR CUCAO</v>
          </cell>
          <cell r="I10250" t="str">
            <v>Proyecto Cerrado</v>
          </cell>
          <cell r="J10250">
            <v>42516</v>
          </cell>
          <cell r="K10250">
            <v>14206</v>
          </cell>
          <cell r="L10250">
            <v>1</v>
          </cell>
          <cell r="M10250" t="str">
            <v>Administración Directa</v>
          </cell>
          <cell r="N10250">
            <v>42671</v>
          </cell>
          <cell r="O10250">
            <v>59961489</v>
          </cell>
          <cell r="P10250">
            <v>59961489</v>
          </cell>
          <cell r="Q10250">
            <v>4</v>
          </cell>
          <cell r="R10250">
            <v>4</v>
          </cell>
          <cell r="S10250">
            <v>0</v>
          </cell>
          <cell r="T10250">
            <v>59961489</v>
          </cell>
        </row>
        <row r="10251">
          <cell r="G10251" t="str">
            <v>1-C-2016-872</v>
          </cell>
          <cell r="H10251" t="str">
            <v>CONSERVACION DIVERSOS SECTORES RURALES</v>
          </cell>
          <cell r="I10251" t="str">
            <v>Proyecto Cerrado</v>
          </cell>
          <cell r="J10251">
            <v>42516</v>
          </cell>
          <cell r="K10251">
            <v>14196</v>
          </cell>
          <cell r="L10251">
            <v>1</v>
          </cell>
          <cell r="M10251" t="str">
            <v>Administración Directa</v>
          </cell>
          <cell r="N10251">
            <v>42641</v>
          </cell>
          <cell r="O10251">
            <v>59984204</v>
          </cell>
          <cell r="P10251">
            <v>59984204</v>
          </cell>
          <cell r="Q10251">
            <v>4</v>
          </cell>
          <cell r="R10251">
            <v>4</v>
          </cell>
          <cell r="S10251">
            <v>0</v>
          </cell>
          <cell r="T10251">
            <v>59984204</v>
          </cell>
        </row>
        <row r="10252">
          <cell r="G10252" t="str">
            <v>1-C-2016-869</v>
          </cell>
          <cell r="H10252" t="str">
            <v>MEJORAMIENTO INFRAESTRUCTURA COMUNITARIA PÚBLICA Y OTROS</v>
          </cell>
          <cell r="I10252" t="str">
            <v>Proyecto Cerrado</v>
          </cell>
          <cell r="J10252">
            <v>42516</v>
          </cell>
          <cell r="K10252">
            <v>14197</v>
          </cell>
          <cell r="L10252">
            <v>1</v>
          </cell>
          <cell r="M10252" t="str">
            <v>Administración Directa</v>
          </cell>
          <cell r="N10252">
            <v>42641</v>
          </cell>
          <cell r="O10252">
            <v>59990105</v>
          </cell>
          <cell r="P10252">
            <v>59990105</v>
          </cell>
          <cell r="Q10252">
            <v>4</v>
          </cell>
          <cell r="R10252">
            <v>4</v>
          </cell>
          <cell r="S10252">
            <v>0</v>
          </cell>
          <cell r="T10252">
            <v>59990105</v>
          </cell>
        </row>
        <row r="10253">
          <cell r="G10253" t="str">
            <v>1-C-2016-868</v>
          </cell>
          <cell r="H10253" t="str">
            <v>CONSERVACION DIVERSOS ESPACIOS PUBLICOS</v>
          </cell>
          <cell r="I10253" t="str">
            <v>Proyecto Cerrado</v>
          </cell>
          <cell r="J10253">
            <v>42516</v>
          </cell>
          <cell r="K10253">
            <v>14196</v>
          </cell>
          <cell r="L10253">
            <v>1</v>
          </cell>
          <cell r="M10253" t="str">
            <v>Administración Directa</v>
          </cell>
          <cell r="N10253">
            <v>42641</v>
          </cell>
          <cell r="O10253">
            <v>59991921</v>
          </cell>
          <cell r="P10253">
            <v>59991921</v>
          </cell>
          <cell r="Q10253">
            <v>4</v>
          </cell>
          <cell r="R10253">
            <v>4</v>
          </cell>
          <cell r="S10253">
            <v>0</v>
          </cell>
          <cell r="T10253">
            <v>59991921</v>
          </cell>
        </row>
        <row r="10254">
          <cell r="G10254" t="str">
            <v>1-C-2016-863</v>
          </cell>
          <cell r="H10254" t="str">
            <v>CONSERVACION PLAZOLETAS SECTOR ALTO DE MAULLIN</v>
          </cell>
          <cell r="I10254" t="str">
            <v>Proyecto Cerrado</v>
          </cell>
          <cell r="J10254">
            <v>42516</v>
          </cell>
          <cell r="K10254">
            <v>14220</v>
          </cell>
          <cell r="L10254">
            <v>1</v>
          </cell>
          <cell r="M10254" t="str">
            <v>Administración Directa</v>
          </cell>
          <cell r="N10254">
            <v>42643</v>
          </cell>
          <cell r="O10254">
            <v>59804827</v>
          </cell>
          <cell r="P10254">
            <v>59804827</v>
          </cell>
          <cell r="Q10254">
            <v>4</v>
          </cell>
          <cell r="R10254">
            <v>4</v>
          </cell>
          <cell r="S10254">
            <v>0</v>
          </cell>
          <cell r="T10254">
            <v>59804827</v>
          </cell>
        </row>
        <row r="10255">
          <cell r="G10255" t="str">
            <v>1-C-2016-861</v>
          </cell>
          <cell r="H10255" t="str">
            <v>CONSERVACION SENDEROS LLICO BAJO</v>
          </cell>
          <cell r="I10255" t="str">
            <v>Proyecto Cerrado</v>
          </cell>
          <cell r="J10255">
            <v>42516</v>
          </cell>
          <cell r="K10255">
            <v>14205</v>
          </cell>
          <cell r="L10255">
            <v>1</v>
          </cell>
          <cell r="M10255" t="str">
            <v>Administración Directa</v>
          </cell>
          <cell r="N10255">
            <v>42641</v>
          </cell>
          <cell r="O10255">
            <v>17137406</v>
          </cell>
          <cell r="P10255">
            <v>17137406</v>
          </cell>
          <cell r="Q10255">
            <v>4</v>
          </cell>
          <cell r="R10255">
            <v>4</v>
          </cell>
          <cell r="S10255">
            <v>0</v>
          </cell>
          <cell r="T10255">
            <v>17137406</v>
          </cell>
        </row>
        <row r="10256">
          <cell r="G10256" t="str">
            <v>1-C-2016-860</v>
          </cell>
          <cell r="H10256" t="str">
            <v>CONSERVACIÓN Y RECUPERACIÓN DE ESPACIOS PÚBLICOS ISLA QUEULLIN</v>
          </cell>
          <cell r="I10256" t="str">
            <v>Proyecto Cerrado</v>
          </cell>
          <cell r="J10256">
            <v>42516</v>
          </cell>
          <cell r="K10256">
            <v>14201</v>
          </cell>
          <cell r="L10256">
            <v>1</v>
          </cell>
          <cell r="M10256" t="str">
            <v>Administración Directa</v>
          </cell>
          <cell r="N10256">
            <v>42641</v>
          </cell>
          <cell r="O10256">
            <v>55429812</v>
          </cell>
          <cell r="P10256">
            <v>55429812</v>
          </cell>
          <cell r="Q10256">
            <v>4</v>
          </cell>
          <cell r="R10256">
            <v>4</v>
          </cell>
          <cell r="S10256">
            <v>0</v>
          </cell>
          <cell r="T10256">
            <v>55429812</v>
          </cell>
        </row>
        <row r="10257">
          <cell r="G10257" t="str">
            <v>1-C-2016-859</v>
          </cell>
          <cell r="H10257" t="str">
            <v>CONSERVACIÓN Y RECUPERACIÓN DE ESPACIOS PÚBLICOS ISLA HUAPI ABTAO</v>
          </cell>
          <cell r="I10257" t="str">
            <v>Proyecto Cerrado</v>
          </cell>
          <cell r="J10257">
            <v>42516</v>
          </cell>
          <cell r="K10257">
            <v>14201</v>
          </cell>
          <cell r="L10257">
            <v>1</v>
          </cell>
          <cell r="M10257" t="str">
            <v>Administración Directa</v>
          </cell>
          <cell r="N10257">
            <v>42641</v>
          </cell>
          <cell r="O10257">
            <v>55521824</v>
          </cell>
          <cell r="P10257">
            <v>55521824</v>
          </cell>
          <cell r="Q10257">
            <v>4</v>
          </cell>
          <cell r="R10257">
            <v>4</v>
          </cell>
          <cell r="S10257">
            <v>0</v>
          </cell>
          <cell r="T10257">
            <v>55521824</v>
          </cell>
        </row>
        <row r="10258">
          <cell r="G10258" t="str">
            <v>1-C-2016-857</v>
          </cell>
          <cell r="H10258" t="str">
            <v>MEJORAMIENTO INFRAESTRUCTURAS DE USO PÚBLICO SECTOR RURAL NORTE COMUNA DE QUEMCHI.</v>
          </cell>
          <cell r="I10258" t="str">
            <v>Proyecto Cerrado</v>
          </cell>
          <cell r="J10258">
            <v>42516</v>
          </cell>
          <cell r="K10258">
            <v>14208</v>
          </cell>
          <cell r="L10258">
            <v>1</v>
          </cell>
          <cell r="M10258" t="str">
            <v>Administración Directa</v>
          </cell>
          <cell r="N10258">
            <v>42671</v>
          </cell>
          <cell r="O10258">
            <v>58250005</v>
          </cell>
          <cell r="P10258">
            <v>58250005</v>
          </cell>
          <cell r="Q10258">
            <v>4</v>
          </cell>
          <cell r="R10258">
            <v>4</v>
          </cell>
          <cell r="S10258">
            <v>0</v>
          </cell>
          <cell r="T10258">
            <v>58250005</v>
          </cell>
        </row>
        <row r="10259">
          <cell r="G10259" t="str">
            <v>1-C-2016-849</v>
          </cell>
          <cell r="H10259" t="str">
            <v>CONSERVACIÓN ESPACIO PÚBLICO PLAZA TIERRA VERDE</v>
          </cell>
          <cell r="I10259" t="str">
            <v>Proyecto Cerrado</v>
          </cell>
          <cell r="J10259">
            <v>42516</v>
          </cell>
          <cell r="K10259">
            <v>14223</v>
          </cell>
          <cell r="L10259">
            <v>1</v>
          </cell>
          <cell r="M10259" t="str">
            <v>Administración Directa</v>
          </cell>
          <cell r="N10259">
            <v>42643</v>
          </cell>
          <cell r="O10259">
            <v>58094237</v>
          </cell>
          <cell r="P10259">
            <v>58094237</v>
          </cell>
          <cell r="Q10259">
            <v>4</v>
          </cell>
          <cell r="R10259">
            <v>4</v>
          </cell>
          <cell r="S10259">
            <v>0</v>
          </cell>
          <cell r="T10259">
            <v>58094237</v>
          </cell>
        </row>
        <row r="10260">
          <cell r="G10260" t="str">
            <v>1-C-2016-848</v>
          </cell>
          <cell r="H10260" t="str">
            <v>CONSERVACIÓN ESPACIO PÚBLICO PLAZA BALMACEDA</v>
          </cell>
          <cell r="I10260" t="str">
            <v>Proyecto Cerrado</v>
          </cell>
          <cell r="J10260">
            <v>42516</v>
          </cell>
          <cell r="K10260">
            <v>14223</v>
          </cell>
          <cell r="L10260">
            <v>1</v>
          </cell>
          <cell r="M10260" t="str">
            <v>Administración Directa</v>
          </cell>
          <cell r="N10260">
            <v>42643</v>
          </cell>
          <cell r="O10260">
            <v>56088943</v>
          </cell>
          <cell r="P10260">
            <v>56088943</v>
          </cell>
          <cell r="Q10260">
            <v>4</v>
          </cell>
          <cell r="R10260">
            <v>4</v>
          </cell>
          <cell r="S10260">
            <v>0</v>
          </cell>
          <cell r="T10260">
            <v>56088943</v>
          </cell>
        </row>
        <row r="10261">
          <cell r="G10261" t="str">
            <v>1-C-2016-845</v>
          </cell>
          <cell r="H10261" t="str">
            <v>MEJORAMIENTO DE ESPACIOS PUBLICOS Y ASEO DE CALLES EN DIVERSOS SECTORES, COMUNA DE QUELLÓN.</v>
          </cell>
          <cell r="I10261" t="str">
            <v>Proyecto Cerrado</v>
          </cell>
          <cell r="J10261">
            <v>42516</v>
          </cell>
          <cell r="K10261">
            <v>14234</v>
          </cell>
          <cell r="L10261">
            <v>1</v>
          </cell>
          <cell r="M10261" t="str">
            <v>Administración Directa</v>
          </cell>
          <cell r="N10261">
            <v>42660</v>
          </cell>
          <cell r="O10261">
            <v>59984294</v>
          </cell>
          <cell r="P10261">
            <v>59984294</v>
          </cell>
          <cell r="Q10261">
            <v>5</v>
          </cell>
          <cell r="R10261">
            <v>5</v>
          </cell>
          <cell r="S10261">
            <v>0</v>
          </cell>
          <cell r="T10261">
            <v>59984294</v>
          </cell>
        </row>
        <row r="10262">
          <cell r="G10262" t="str">
            <v>1-C-2016-840</v>
          </cell>
          <cell r="H10262" t="str">
            <v>MEJORAMIENTO ESPACIOS PUBLICOS SECTORES INSULARES DE CAUCAHUE E ISLAS CHAUQUES.</v>
          </cell>
          <cell r="I10262" t="str">
            <v>Proyecto Cerrado</v>
          </cell>
          <cell r="J10262">
            <v>42516</v>
          </cell>
          <cell r="K10262">
            <v>14208</v>
          </cell>
          <cell r="L10262">
            <v>1</v>
          </cell>
          <cell r="M10262" t="str">
            <v>Administración Directa</v>
          </cell>
          <cell r="N10262">
            <v>44165</v>
          </cell>
          <cell r="O10262">
            <v>59343883</v>
          </cell>
          <cell r="P10262">
            <v>59343883</v>
          </cell>
          <cell r="Q10262">
            <v>4</v>
          </cell>
          <cell r="R10262">
            <v>4</v>
          </cell>
          <cell r="S10262">
            <v>0</v>
          </cell>
          <cell r="T10262">
            <v>59343883</v>
          </cell>
        </row>
        <row r="10263">
          <cell r="G10263" t="str">
            <v>1-C-2016-839</v>
          </cell>
          <cell r="H10263" t="str">
            <v>CONSTRUCCION DE ACERAS DIVERSOS PASAJES BAHIA MANSA</v>
          </cell>
          <cell r="I10263" t="str">
            <v>Proyecto Cerrado</v>
          </cell>
          <cell r="J10263">
            <v>42516</v>
          </cell>
          <cell r="K10263">
            <v>14291</v>
          </cell>
          <cell r="L10263">
            <v>1</v>
          </cell>
          <cell r="M10263" t="str">
            <v>Administración Directa</v>
          </cell>
          <cell r="N10263">
            <v>42656</v>
          </cell>
          <cell r="O10263">
            <v>59999999</v>
          </cell>
          <cell r="P10263">
            <v>59999999</v>
          </cell>
          <cell r="Q10263">
            <v>5</v>
          </cell>
          <cell r="R10263">
            <v>5</v>
          </cell>
          <cell r="S10263">
            <v>0</v>
          </cell>
          <cell r="T10263">
            <v>59999999</v>
          </cell>
        </row>
        <row r="10264">
          <cell r="G10264" t="str">
            <v>1-B-2016-234</v>
          </cell>
          <cell r="H10264" t="str">
            <v>CONSTRUCCIÓN BORDE CANCHA DE FÚTBOL Nº 2, GALVARINO</v>
          </cell>
          <cell r="I10264" t="str">
            <v>Proyecto Cerrado</v>
          </cell>
          <cell r="J10264">
            <v>42516</v>
          </cell>
          <cell r="K10264" t="str">
            <v>E13975/2016</v>
          </cell>
          <cell r="L10264">
            <v>1</v>
          </cell>
          <cell r="M10264" t="str">
            <v>Licitación y Contratación</v>
          </cell>
          <cell r="N10264">
            <v>42668</v>
          </cell>
          <cell r="O10264">
            <v>23500000</v>
          </cell>
          <cell r="P10264">
            <v>25810172</v>
          </cell>
          <cell r="Q10264">
            <v>1</v>
          </cell>
          <cell r="R10264">
            <v>1</v>
          </cell>
          <cell r="S10264">
            <v>0</v>
          </cell>
          <cell r="T10264">
            <v>23500000</v>
          </cell>
        </row>
        <row r="10265">
          <cell r="G10265" t="str">
            <v>1-B-2016-93</v>
          </cell>
          <cell r="H10265" t="str">
            <v>REPARACIÓN Y MANTENCIÓN ESPACIOS PÚBLICOS COMUNA DE VICHUQUÉN</v>
          </cell>
          <cell r="I10265" t="str">
            <v>Proyecto Cerrado</v>
          </cell>
          <cell r="J10265">
            <v>42516</v>
          </cell>
          <cell r="K10265" t="str">
            <v>13563/2016</v>
          </cell>
          <cell r="L10265">
            <v>1</v>
          </cell>
          <cell r="M10265" t="str">
            <v>Administración Directa</v>
          </cell>
          <cell r="N10265">
            <v>42625</v>
          </cell>
          <cell r="O10265">
            <v>16060568</v>
          </cell>
          <cell r="P10265">
            <v>16060568</v>
          </cell>
          <cell r="Q10265">
            <v>4</v>
          </cell>
          <cell r="R10265">
            <v>4</v>
          </cell>
          <cell r="S10265">
            <v>0</v>
          </cell>
          <cell r="T10265">
            <v>16060568</v>
          </cell>
        </row>
        <row r="10266">
          <cell r="G10266" t="str">
            <v>1-B-2016-205</v>
          </cell>
          <cell r="H10266" t="str">
            <v>MANTENCIÓN Y REPARACIÓN DE EQUIPAMIENTO URBANO COMUNA DE PEUMO</v>
          </cell>
          <cell r="I10266" t="str">
            <v>Proyecto Cerrado</v>
          </cell>
          <cell r="J10266">
            <v>42516</v>
          </cell>
          <cell r="K10266" t="str">
            <v>E13902/2016</v>
          </cell>
          <cell r="L10266">
            <v>1</v>
          </cell>
          <cell r="M10266" t="str">
            <v>Administración Directa</v>
          </cell>
          <cell r="N10266">
            <v>42704</v>
          </cell>
          <cell r="O10266">
            <v>33438152</v>
          </cell>
          <cell r="P10266">
            <v>33438152</v>
          </cell>
          <cell r="Q10266">
            <v>5</v>
          </cell>
          <cell r="R10266">
            <v>5</v>
          </cell>
          <cell r="S10266">
            <v>0</v>
          </cell>
          <cell r="T10266">
            <v>33438152</v>
          </cell>
        </row>
        <row r="10267">
          <cell r="G10267" t="str">
            <v>1-B-2016-198</v>
          </cell>
          <cell r="H10267" t="str">
            <v>MEJORAMIENTO CASINO MEDIALUNA DE GUACARHUE, QUINTA DE TILCOCO</v>
          </cell>
          <cell r="I10267" t="str">
            <v>Proyecto Cerrado</v>
          </cell>
          <cell r="J10267">
            <v>42516</v>
          </cell>
          <cell r="K10267" t="str">
            <v>E13767/2016</v>
          </cell>
          <cell r="L10267">
            <v>1</v>
          </cell>
          <cell r="M10267" t="str">
            <v>Administración Directa</v>
          </cell>
          <cell r="N10267">
            <v>42735</v>
          </cell>
          <cell r="O10267">
            <v>15512545</v>
          </cell>
          <cell r="P10267">
            <v>15512545</v>
          </cell>
          <cell r="Q10267">
            <v>5</v>
          </cell>
          <cell r="R10267">
            <v>5</v>
          </cell>
          <cell r="S10267">
            <v>0</v>
          </cell>
          <cell r="T10267">
            <v>15512545</v>
          </cell>
        </row>
        <row r="10268">
          <cell r="G10268" t="str">
            <v>1-C-2015-1922</v>
          </cell>
          <cell r="H10268" t="str">
            <v>HABILITACIÓN DE ESPACIOS PARA MEJORAR LA ACCESIBILDAD UNIVERSAL EN RECINTOS MUNICIPALES</v>
          </cell>
          <cell r="I10268" t="str">
            <v>Proyecto Cerrado</v>
          </cell>
          <cell r="J10268">
            <v>42516</v>
          </cell>
          <cell r="K10268">
            <v>13015</v>
          </cell>
          <cell r="L10268">
            <v>1</v>
          </cell>
          <cell r="M10268" t="str">
            <v>Licitación y Contratación</v>
          </cell>
          <cell r="N10268">
            <v>43083</v>
          </cell>
          <cell r="O10268">
            <v>51002333</v>
          </cell>
          <cell r="P10268">
            <v>51002333</v>
          </cell>
          <cell r="Q10268">
            <v>1</v>
          </cell>
          <cell r="R10268">
            <v>1</v>
          </cell>
          <cell r="S10268">
            <v>0</v>
          </cell>
          <cell r="T10268">
            <v>51002333</v>
          </cell>
        </row>
        <row r="10269">
          <cell r="G10269" t="str">
            <v>1-B-2016-167</v>
          </cell>
          <cell r="H10269" t="str">
            <v>RECUPERACIÓN Y HERMOSEAMIENTO ÁREAS VERDES VILLAS: MILLAUQUÉN Y RÍOS DEL MAULE</v>
          </cell>
          <cell r="I10269" t="str">
            <v>Proyecto Cerrado</v>
          </cell>
          <cell r="J10269">
            <v>42513</v>
          </cell>
          <cell r="K10269" t="str">
            <v>13294/2016</v>
          </cell>
          <cell r="L10269">
            <v>1</v>
          </cell>
          <cell r="M10269" t="str">
            <v>Administración Directa</v>
          </cell>
          <cell r="N10269">
            <v>42613</v>
          </cell>
          <cell r="O10269">
            <v>35409731</v>
          </cell>
          <cell r="P10269">
            <v>35409731</v>
          </cell>
          <cell r="Q10269">
            <v>3</v>
          </cell>
          <cell r="R10269">
            <v>3</v>
          </cell>
          <cell r="S10269">
            <v>0</v>
          </cell>
          <cell r="T10269">
            <v>35409731</v>
          </cell>
        </row>
        <row r="10270">
          <cell r="G10270" t="str">
            <v>1-B-2016-144</v>
          </cell>
          <cell r="H10270" t="str">
            <v>CONSERVACION DE ESPACIOS DE USO PUBLICO Y LIMPIEZA DE CALLES DIVERSOS SECTORES, COMUNA DE HUALAÑÉ</v>
          </cell>
          <cell r="I10270" t="str">
            <v>Proyecto Cerrado</v>
          </cell>
          <cell r="J10270">
            <v>42513</v>
          </cell>
          <cell r="K10270" t="str">
            <v>13294/2016</v>
          </cell>
          <cell r="L10270">
            <v>1</v>
          </cell>
          <cell r="M10270" t="str">
            <v>Administración Directa</v>
          </cell>
          <cell r="N10270">
            <v>42704</v>
          </cell>
          <cell r="O10270">
            <v>20649303</v>
          </cell>
          <cell r="P10270">
            <v>20649303</v>
          </cell>
          <cell r="Q10270">
            <v>6</v>
          </cell>
          <cell r="R10270">
            <v>6</v>
          </cell>
          <cell r="S10270">
            <v>0</v>
          </cell>
          <cell r="T10270">
            <v>20649303</v>
          </cell>
        </row>
        <row r="10271">
          <cell r="G10271" t="str">
            <v>1-B-2016-203</v>
          </cell>
          <cell r="H10271" t="str">
            <v>MEJORAMIENTO ALUMBRADO PUBLICO SECTOR EL CAJON</v>
          </cell>
          <cell r="I10271" t="str">
            <v>Proyecto Con Término Anticipado</v>
          </cell>
          <cell r="J10271">
            <v>42513</v>
          </cell>
          <cell r="K10271" t="str">
            <v>E13306/2016</v>
          </cell>
          <cell r="L10271">
            <v>1</v>
          </cell>
          <cell r="M10271" t="str">
            <v>Licitación y Contratación</v>
          </cell>
          <cell r="N10271">
            <v>42594</v>
          </cell>
          <cell r="O10271">
            <v>15430111</v>
          </cell>
          <cell r="P10271">
            <v>14861910</v>
          </cell>
          <cell r="Q10271">
            <v>1</v>
          </cell>
          <cell r="R10271">
            <v>1</v>
          </cell>
          <cell r="S10271">
            <v>0</v>
          </cell>
          <cell r="T10271">
            <v>15430111</v>
          </cell>
        </row>
        <row r="10272">
          <cell r="G10272" t="str">
            <v>1-B-2016-100</v>
          </cell>
          <cell r="H10272" t="str">
            <v>CONSTRUCCION POZO PROFUNDO CHEUQUEMO</v>
          </cell>
          <cell r="I10272" t="str">
            <v>Proyecto Cerrado</v>
          </cell>
          <cell r="J10272">
            <v>42508</v>
          </cell>
          <cell r="K10272" t="str">
            <v>E12771/2016</v>
          </cell>
          <cell r="L10272">
            <v>1</v>
          </cell>
          <cell r="M10272" t="str">
            <v>Licitación y Contratación</v>
          </cell>
          <cell r="N10272">
            <v>42757</v>
          </cell>
          <cell r="O10272">
            <v>21008260</v>
          </cell>
          <cell r="P10272">
            <v>21007999</v>
          </cell>
          <cell r="Q10272">
            <v>1</v>
          </cell>
          <cell r="R10272">
            <v>1</v>
          </cell>
          <cell r="S10272">
            <v>0</v>
          </cell>
          <cell r="T10272">
            <v>21008260</v>
          </cell>
        </row>
        <row r="10273">
          <cell r="G10273" t="str">
            <v>1-B-2016-50</v>
          </cell>
          <cell r="H10273" t="str">
            <v>MEJORAMIENTO Y MANTENCIÓN DE INFRAESTRUCTURA URBANA Y EDIFICIOS PÚBLICOS, COMUNA DE TENO</v>
          </cell>
          <cell r="I10273" t="str">
            <v>Proyecto Cerrado</v>
          </cell>
          <cell r="J10273">
            <v>42508</v>
          </cell>
          <cell r="K10273" t="str">
            <v>12871/2016</v>
          </cell>
          <cell r="L10273">
            <v>1</v>
          </cell>
          <cell r="M10273" t="str">
            <v>Administración Directa</v>
          </cell>
          <cell r="N10273">
            <v>42643</v>
          </cell>
          <cell r="O10273">
            <v>19884514</v>
          </cell>
          <cell r="P10273">
            <v>19884514</v>
          </cell>
          <cell r="Q10273">
            <v>3</v>
          </cell>
          <cell r="R10273">
            <v>3</v>
          </cell>
          <cell r="S10273">
            <v>0</v>
          </cell>
          <cell r="T10273">
            <v>19884514</v>
          </cell>
        </row>
        <row r="10274">
          <cell r="G10274" t="str">
            <v>1-C-2015-1472</v>
          </cell>
          <cell r="H10274" t="str">
            <v>CONSTRUCCION DE GRADERIAS CANCHA DE FUTBOL CLUB DEPORTIVO FLOR DEL LLANO</v>
          </cell>
          <cell r="I10274" t="str">
            <v>Proyecto Cerrado</v>
          </cell>
          <cell r="J10274">
            <v>42508</v>
          </cell>
          <cell r="K10274">
            <v>13252</v>
          </cell>
          <cell r="L10274">
            <v>1</v>
          </cell>
          <cell r="M10274" t="str">
            <v>Licitación y Contratación</v>
          </cell>
          <cell r="N10274">
            <v>42629</v>
          </cell>
          <cell r="O10274">
            <v>35001958</v>
          </cell>
          <cell r="P10274">
            <v>35001958</v>
          </cell>
          <cell r="Q10274">
            <v>1</v>
          </cell>
          <cell r="R10274">
            <v>1</v>
          </cell>
          <cell r="S10274">
            <v>0</v>
          </cell>
          <cell r="T10274">
            <v>35001958</v>
          </cell>
        </row>
        <row r="10275">
          <cell r="G10275" t="str">
            <v>1-C-2013-2306</v>
          </cell>
          <cell r="H10275" t="str">
            <v>CONSTRUCCION SALA DE REUNIONES CLUB DEPORTIVO QDA. ALVARADO, OLMUE</v>
          </cell>
          <cell r="I10275" t="str">
            <v>Proyecto Cerrado</v>
          </cell>
          <cell r="J10275">
            <v>42508</v>
          </cell>
          <cell r="K10275">
            <v>13088</v>
          </cell>
          <cell r="L10275">
            <v>1</v>
          </cell>
          <cell r="M10275" t="str">
            <v>Licitación y Contratación</v>
          </cell>
          <cell r="N10275">
            <v>42685</v>
          </cell>
          <cell r="O10275">
            <v>37973846</v>
          </cell>
          <cell r="P10275">
            <v>37973846</v>
          </cell>
          <cell r="Q10275">
            <v>1</v>
          </cell>
          <cell r="R10275">
            <v>1</v>
          </cell>
          <cell r="S10275">
            <v>0</v>
          </cell>
          <cell r="T10275">
            <v>37973846</v>
          </cell>
        </row>
        <row r="10276">
          <cell r="G10276" t="str">
            <v>1-C-2016-435</v>
          </cell>
          <cell r="H10276" t="str">
            <v>CONSTRUCCION AREA VERDE POBLACION CORVI</v>
          </cell>
          <cell r="I10276" t="str">
            <v>Proyecto Cerrado</v>
          </cell>
          <cell r="J10276">
            <v>42503</v>
          </cell>
          <cell r="K10276">
            <v>12678</v>
          </cell>
          <cell r="L10276">
            <v>1</v>
          </cell>
          <cell r="M10276" t="str">
            <v>Licitación y Contratación</v>
          </cell>
          <cell r="N10276">
            <v>42657</v>
          </cell>
          <cell r="O10276">
            <v>31217541</v>
          </cell>
          <cell r="P10276">
            <v>31217541</v>
          </cell>
          <cell r="Q10276">
            <v>1</v>
          </cell>
          <cell r="R10276">
            <v>1</v>
          </cell>
          <cell r="S10276">
            <v>0</v>
          </cell>
          <cell r="T10276">
            <v>31217541</v>
          </cell>
        </row>
        <row r="10277">
          <cell r="G10277" t="str">
            <v>1-B-2016-180</v>
          </cell>
          <cell r="H10277" t="str">
            <v>CONSTRUCCIÓN Y REPOSICIÓN DE ACCESOS UNIVERSALES, PAILLACO</v>
          </cell>
          <cell r="I10277" t="str">
            <v>Proyecto Cerrado</v>
          </cell>
          <cell r="J10277">
            <v>42503</v>
          </cell>
          <cell r="K10277" t="str">
            <v>E12892/2016</v>
          </cell>
          <cell r="L10277">
            <v>1</v>
          </cell>
          <cell r="M10277" t="str">
            <v>Licitación y Contratación</v>
          </cell>
          <cell r="N10277">
            <v>42785</v>
          </cell>
          <cell r="O10277">
            <v>9130424</v>
          </cell>
          <cell r="P10277">
            <v>9130424</v>
          </cell>
          <cell r="Q10277">
            <v>1</v>
          </cell>
          <cell r="R10277">
            <v>1</v>
          </cell>
          <cell r="S10277">
            <v>0</v>
          </cell>
          <cell r="T10277">
            <v>9130424</v>
          </cell>
        </row>
        <row r="10278">
          <cell r="G10278" t="str">
            <v>1-B-2016-150</v>
          </cell>
          <cell r="H10278" t="str">
            <v>CONSTRUCCION MURO PASAJE LOS ALERCES</v>
          </cell>
          <cell r="I10278" t="str">
            <v>Proyecto Cerrado</v>
          </cell>
          <cell r="J10278">
            <v>42503</v>
          </cell>
          <cell r="K10278" t="str">
            <v>E12892/2016</v>
          </cell>
          <cell r="L10278">
            <v>1</v>
          </cell>
          <cell r="M10278" t="str">
            <v>Licitación y Contratación</v>
          </cell>
          <cell r="N10278">
            <v>42679</v>
          </cell>
          <cell r="O10278">
            <v>26959890</v>
          </cell>
          <cell r="P10278">
            <v>26959811</v>
          </cell>
          <cell r="Q10278">
            <v>1</v>
          </cell>
          <cell r="R10278">
            <v>1</v>
          </cell>
          <cell r="S10278">
            <v>0</v>
          </cell>
          <cell r="T10278">
            <v>26959890</v>
          </cell>
        </row>
        <row r="10279">
          <cell r="G10279" t="str">
            <v>1-B-2016-48</v>
          </cell>
          <cell r="H10279" t="str">
            <v>HABILITACIÓN , RECUPERACIÓN DE ESPACIOS Y BIENES NACIONALES DE USO PUBLICO, LONGAVI</v>
          </cell>
          <cell r="I10279" t="str">
            <v>Proyecto Cerrado</v>
          </cell>
          <cell r="J10279">
            <v>42503</v>
          </cell>
          <cell r="K10279" t="str">
            <v>e12615/2016</v>
          </cell>
          <cell r="L10279">
            <v>1</v>
          </cell>
          <cell r="M10279" t="str">
            <v>Administración Directa</v>
          </cell>
          <cell r="N10279">
            <v>42704</v>
          </cell>
          <cell r="O10279">
            <v>22943646</v>
          </cell>
          <cell r="P10279">
            <v>22943646</v>
          </cell>
          <cell r="Q10279">
            <v>6</v>
          </cell>
          <cell r="R10279">
            <v>6</v>
          </cell>
          <cell r="S10279">
            <v>0</v>
          </cell>
          <cell r="T10279">
            <v>22943646</v>
          </cell>
        </row>
        <row r="10280">
          <cell r="G10280" t="str">
            <v>1-C-2015-1687</v>
          </cell>
          <cell r="H10280" t="str">
            <v>CONSTRUCCION Y REPOSICION VEREDAS CALLE AMUNATEGUI, MULCHEN</v>
          </cell>
          <cell r="I10280" t="str">
            <v>Proyecto Cerrado</v>
          </cell>
          <cell r="J10280">
            <v>42503</v>
          </cell>
          <cell r="K10280">
            <v>12674</v>
          </cell>
          <cell r="L10280">
            <v>1</v>
          </cell>
          <cell r="M10280" t="str">
            <v>Licitación y Contratación</v>
          </cell>
          <cell r="N10280">
            <v>42914</v>
          </cell>
          <cell r="O10280">
            <v>56441237</v>
          </cell>
          <cell r="P10280">
            <v>56441237</v>
          </cell>
          <cell r="Q10280">
            <v>1</v>
          </cell>
          <cell r="R10280">
            <v>1</v>
          </cell>
          <cell r="S10280">
            <v>0</v>
          </cell>
          <cell r="T10280">
            <v>56441237</v>
          </cell>
        </row>
        <row r="10281">
          <cell r="G10281" t="str">
            <v>1-C-2015-1449</v>
          </cell>
          <cell r="H10281" t="str">
            <v>CONSTRUCCIÓN Y REPARACIÓN DE REFUGIOS PEATONALES RURALES, COMUNA DE SANTA JUANA</v>
          </cell>
          <cell r="I10281" t="str">
            <v>Proyecto Cerrado</v>
          </cell>
          <cell r="J10281">
            <v>42503</v>
          </cell>
          <cell r="K10281">
            <v>12680</v>
          </cell>
          <cell r="L10281">
            <v>1</v>
          </cell>
          <cell r="M10281" t="str">
            <v>Licitación y Contratación</v>
          </cell>
          <cell r="N10281">
            <v>42642</v>
          </cell>
          <cell r="O10281">
            <v>59769628</v>
          </cell>
          <cell r="P10281">
            <v>59769628</v>
          </cell>
          <cell r="Q10281">
            <v>1</v>
          </cell>
          <cell r="R10281">
            <v>1</v>
          </cell>
          <cell r="S10281">
            <v>0</v>
          </cell>
          <cell r="T10281">
            <v>59769628</v>
          </cell>
        </row>
        <row r="10282">
          <cell r="G10282" t="str">
            <v>1-C-2015-2069</v>
          </cell>
          <cell r="H10282" t="str">
            <v>MEJORAMIENTO PRETIL BORDE RÍO - SKATEPARK</v>
          </cell>
          <cell r="I10282" t="str">
            <v>Proyecto Cerrado</v>
          </cell>
          <cell r="J10282">
            <v>42503</v>
          </cell>
          <cell r="K10282">
            <v>12736</v>
          </cell>
          <cell r="L10282">
            <v>1</v>
          </cell>
          <cell r="M10282" t="str">
            <v>Licitación y Contratación</v>
          </cell>
          <cell r="N10282">
            <v>42738</v>
          </cell>
          <cell r="O10282">
            <v>59923450</v>
          </cell>
          <cell r="P10282">
            <v>59923450</v>
          </cell>
          <cell r="Q10282">
            <v>1</v>
          </cell>
          <cell r="R10282">
            <v>1</v>
          </cell>
          <cell r="S10282">
            <v>0</v>
          </cell>
          <cell r="T10282">
            <v>59923450</v>
          </cell>
        </row>
        <row r="10283">
          <cell r="G10283" t="str">
            <v>1-C-2015-2035</v>
          </cell>
          <cell r="H10283" t="str">
            <v>MEJORAMIENTO ACCESO Y ESTACIONAMIENTO CESFAM, HIJUELAS</v>
          </cell>
          <cell r="I10283" t="str">
            <v>Proyecto Cerrado</v>
          </cell>
          <cell r="J10283">
            <v>42503</v>
          </cell>
          <cell r="K10283">
            <v>12358</v>
          </cell>
          <cell r="L10283">
            <v>1</v>
          </cell>
          <cell r="M10283" t="str">
            <v>Licitación y Contratación</v>
          </cell>
          <cell r="N10283">
            <v>42736</v>
          </cell>
          <cell r="O10283">
            <v>55018487</v>
          </cell>
          <cell r="P10283">
            <v>55018487</v>
          </cell>
          <cell r="Q10283">
            <v>1</v>
          </cell>
          <cell r="R10283">
            <v>1</v>
          </cell>
          <cell r="S10283">
            <v>0</v>
          </cell>
          <cell r="T10283">
            <v>55018487</v>
          </cell>
        </row>
        <row r="10284">
          <cell r="G10284" t="str">
            <v>1-C-2015-1231</v>
          </cell>
          <cell r="H10284" t="str">
            <v>CONSTRUCCION Y REPOSICION VEREDAS CALLE FUENZALIDA, MULCHEN</v>
          </cell>
          <cell r="I10284" t="str">
            <v>Proyecto Cerrado</v>
          </cell>
          <cell r="J10284">
            <v>42503</v>
          </cell>
          <cell r="K10284">
            <v>12674</v>
          </cell>
          <cell r="L10284">
            <v>1</v>
          </cell>
          <cell r="M10284" t="str">
            <v>Administración Directa</v>
          </cell>
          <cell r="N10284">
            <v>42703</v>
          </cell>
          <cell r="O10284">
            <v>38351928</v>
          </cell>
          <cell r="P10284">
            <v>38351928</v>
          </cell>
          <cell r="Q10284">
            <v>3</v>
          </cell>
          <cell r="R10284">
            <v>3</v>
          </cell>
          <cell r="S10284">
            <v>7490320</v>
          </cell>
          <cell r="T10284">
            <v>30861608</v>
          </cell>
        </row>
        <row r="10285">
          <cell r="G10285" t="str">
            <v>1-C-2015-1380</v>
          </cell>
          <cell r="H10285" t="str">
            <v>REPARACION DE PASARELA PEATONAL EN PARQUE LAS MERCEDES</v>
          </cell>
          <cell r="I10285" t="str">
            <v>Proyecto Cerrado</v>
          </cell>
          <cell r="J10285">
            <v>42503</v>
          </cell>
          <cell r="K10285">
            <v>12676</v>
          </cell>
          <cell r="L10285">
            <v>1</v>
          </cell>
          <cell r="M10285" t="str">
            <v>Licitación y Contratación</v>
          </cell>
          <cell r="N10285">
            <v>42982</v>
          </cell>
          <cell r="O10285">
            <v>59990000</v>
          </cell>
          <cell r="P10285">
            <v>59990000</v>
          </cell>
          <cell r="Q10285">
            <v>1</v>
          </cell>
          <cell r="R10285">
            <v>1</v>
          </cell>
          <cell r="S10285">
            <v>0</v>
          </cell>
          <cell r="T10285">
            <v>59990000</v>
          </cell>
        </row>
        <row r="10286">
          <cell r="G10286" t="str">
            <v>1-C-2015-1905</v>
          </cell>
          <cell r="H10286" t="str">
            <v>CONSTRUCCIÓN SEÑALETICA CON PERTINENCIA CULTURAL</v>
          </cell>
          <cell r="I10286" t="str">
            <v>Proyecto Cerrado</v>
          </cell>
          <cell r="J10286">
            <v>42503</v>
          </cell>
          <cell r="K10286" t="str">
            <v>E12688/2016</v>
          </cell>
          <cell r="L10286">
            <v>1</v>
          </cell>
          <cell r="M10286" t="str">
            <v>Licitación y Contratación</v>
          </cell>
          <cell r="N10286">
            <v>42867</v>
          </cell>
          <cell r="O10286">
            <v>26564425</v>
          </cell>
          <cell r="P10286">
            <v>26564425</v>
          </cell>
          <cell r="Q10286">
            <v>1</v>
          </cell>
          <cell r="R10286">
            <v>1</v>
          </cell>
          <cell r="S10286">
            <v>0</v>
          </cell>
          <cell r="T10286">
            <v>26564425</v>
          </cell>
        </row>
        <row r="10287">
          <cell r="G10287" t="str">
            <v>1-C-2015-1162</v>
          </cell>
          <cell r="H10287" t="str">
            <v>MEJORAMIENTO DE ESPACIOS PUBLICOS CON ACCESIBILIDAD UNIVERSAL COMUNA PEDRO AGUIRRE CERDA</v>
          </cell>
          <cell r="I10287" t="str">
            <v>Proyecto Cerrado</v>
          </cell>
          <cell r="J10287">
            <v>42503</v>
          </cell>
          <cell r="K10287">
            <v>12692</v>
          </cell>
          <cell r="L10287">
            <v>1</v>
          </cell>
          <cell r="M10287" t="str">
            <v>Licitación y Contratación</v>
          </cell>
          <cell r="N10287">
            <v>42725</v>
          </cell>
          <cell r="O10287">
            <v>56869505</v>
          </cell>
          <cell r="P10287">
            <v>56869505</v>
          </cell>
          <cell r="Q10287">
            <v>1</v>
          </cell>
          <cell r="R10287">
            <v>1</v>
          </cell>
          <cell r="S10287">
            <v>0</v>
          </cell>
          <cell r="T10287">
            <v>56869505</v>
          </cell>
        </row>
        <row r="10288">
          <cell r="G10288" t="str">
            <v>1-C-2015-1161</v>
          </cell>
          <cell r="H10288" t="str">
            <v>REPOSICION DE ESPACIOS PUBLICOS SEGUROS Y RECREATIVOS COMUNA PEDRO AGUIRRE CERDA</v>
          </cell>
          <cell r="I10288" t="str">
            <v>100% Girado</v>
          </cell>
          <cell r="J10288">
            <v>42503</v>
          </cell>
          <cell r="K10288">
            <v>12692</v>
          </cell>
          <cell r="L10288">
            <v>1</v>
          </cell>
          <cell r="M10288" t="str">
            <v>Administración Directa</v>
          </cell>
          <cell r="N10288">
            <v>42735</v>
          </cell>
          <cell r="O10288">
            <v>59999999</v>
          </cell>
          <cell r="P10288">
            <v>59999999</v>
          </cell>
          <cell r="Q10288">
            <v>5</v>
          </cell>
          <cell r="R10288">
            <v>5</v>
          </cell>
          <cell r="S10288">
            <v>0</v>
          </cell>
          <cell r="T10288">
            <v>59999999</v>
          </cell>
        </row>
        <row r="10289">
          <cell r="G10289" t="str">
            <v>1-C-2015-946</v>
          </cell>
          <cell r="H10289" t="str">
            <v>CONSTRUCCION ACERAS PASAJE ABUELITO HUENTEYAO</v>
          </cell>
          <cell r="I10289" t="str">
            <v>Proyecto Cerrado</v>
          </cell>
          <cell r="J10289">
            <v>42503</v>
          </cell>
          <cell r="K10289">
            <v>12684</v>
          </cell>
          <cell r="L10289">
            <v>1</v>
          </cell>
          <cell r="M10289" t="str">
            <v>Administración Directa</v>
          </cell>
          <cell r="N10289">
            <v>43069</v>
          </cell>
          <cell r="O10289">
            <v>59999999</v>
          </cell>
          <cell r="P10289">
            <v>59999999</v>
          </cell>
          <cell r="Q10289">
            <v>7</v>
          </cell>
          <cell r="R10289">
            <v>7</v>
          </cell>
          <cell r="S10289">
            <v>0</v>
          </cell>
          <cell r="T10289">
            <v>59999999</v>
          </cell>
        </row>
        <row r="10290">
          <cell r="G10290" t="str">
            <v>1-C-2015-512</v>
          </cell>
          <cell r="H10290" t="str">
            <v>CONSTRUCCION Y REPOSICION VEREDAS DIVERSOS SECTORES, EMPEDRADO</v>
          </cell>
          <cell r="I10290" t="str">
            <v>Proyecto Cerrado</v>
          </cell>
          <cell r="J10290">
            <v>42503</v>
          </cell>
          <cell r="K10290">
            <v>12832</v>
          </cell>
          <cell r="L10290">
            <v>1</v>
          </cell>
          <cell r="M10290" t="str">
            <v>Licitación y Contratación</v>
          </cell>
          <cell r="N10290">
            <v>42682</v>
          </cell>
          <cell r="O10290">
            <v>39901190</v>
          </cell>
          <cell r="P10290">
            <v>39901190</v>
          </cell>
          <cell r="Q10290">
            <v>1</v>
          </cell>
          <cell r="R10290">
            <v>1</v>
          </cell>
          <cell r="S10290">
            <v>0</v>
          </cell>
          <cell r="T10290">
            <v>39901190</v>
          </cell>
        </row>
        <row r="10291">
          <cell r="G10291" t="str">
            <v>1-C-2015-487</v>
          </cell>
          <cell r="H10291" t="str">
            <v>CONTRUCCION RESALTOS DIVERSOS SECTORES, EMPEDRADO</v>
          </cell>
          <cell r="I10291" t="str">
            <v>Proyecto Cerrado</v>
          </cell>
          <cell r="J10291">
            <v>42503</v>
          </cell>
          <cell r="K10291">
            <v>12832</v>
          </cell>
          <cell r="L10291">
            <v>1</v>
          </cell>
          <cell r="M10291" t="str">
            <v>Licitación y Contratación</v>
          </cell>
          <cell r="N10291">
            <v>42757</v>
          </cell>
          <cell r="O10291">
            <v>27406198</v>
          </cell>
          <cell r="P10291">
            <v>22222879</v>
          </cell>
          <cell r="Q10291">
            <v>1</v>
          </cell>
          <cell r="R10291">
            <v>1</v>
          </cell>
          <cell r="S10291">
            <v>5183319</v>
          </cell>
          <cell r="T10291">
            <v>22222879</v>
          </cell>
        </row>
        <row r="10292">
          <cell r="G10292" t="str">
            <v>1-C-2015-228</v>
          </cell>
          <cell r="H10292" t="str">
            <v>CONSTRUCCIÓN MULTICANCHA NUEVO BUIN</v>
          </cell>
          <cell r="I10292" t="str">
            <v>Proyecto Cerrado</v>
          </cell>
          <cell r="J10292">
            <v>42503</v>
          </cell>
          <cell r="K10292">
            <v>12737</v>
          </cell>
          <cell r="L10292">
            <v>1</v>
          </cell>
          <cell r="M10292" t="str">
            <v>Licitación y Contratación</v>
          </cell>
          <cell r="N10292">
            <v>43118</v>
          </cell>
          <cell r="O10292">
            <v>49363479</v>
          </cell>
          <cell r="P10292">
            <v>44407563</v>
          </cell>
          <cell r="Q10292">
            <v>1</v>
          </cell>
          <cell r="R10292">
            <v>1</v>
          </cell>
          <cell r="S10292">
            <v>0</v>
          </cell>
          <cell r="T10292">
            <v>49363479</v>
          </cell>
        </row>
        <row r="10293">
          <cell r="G10293" t="str">
            <v>1-C-2014-2305</v>
          </cell>
          <cell r="H10293" t="str">
            <v>CONSTRUCCION SEDE SOCIAL CLUB DEPORTIVO JUVENIL BAUTISTA</v>
          </cell>
          <cell r="I10293" t="str">
            <v>Proyecto Cerrado</v>
          </cell>
          <cell r="J10293">
            <v>42503</v>
          </cell>
          <cell r="K10293">
            <v>12685</v>
          </cell>
          <cell r="L10293">
            <v>1</v>
          </cell>
          <cell r="M10293" t="str">
            <v>Licitación y Contratación</v>
          </cell>
          <cell r="N10293">
            <v>42809</v>
          </cell>
          <cell r="O10293">
            <v>49555590</v>
          </cell>
          <cell r="P10293">
            <v>49555590</v>
          </cell>
          <cell r="Q10293">
            <v>1</v>
          </cell>
          <cell r="R10293">
            <v>1</v>
          </cell>
          <cell r="S10293">
            <v>0</v>
          </cell>
          <cell r="T10293">
            <v>49555590</v>
          </cell>
        </row>
        <row r="10294">
          <cell r="G10294" t="str">
            <v>1-C-2014-2506</v>
          </cell>
          <cell r="H10294" t="str">
            <v>MEJORAMIENTO Y REPOSICIÓN DE ACERAS CALLE GENERAL LAGOS</v>
          </cell>
          <cell r="I10294" t="str">
            <v>Proyecto Cerrado</v>
          </cell>
          <cell r="J10294">
            <v>42503</v>
          </cell>
          <cell r="K10294">
            <v>12673</v>
          </cell>
          <cell r="L10294">
            <v>1</v>
          </cell>
          <cell r="M10294" t="str">
            <v>Licitación y Contratación</v>
          </cell>
          <cell r="N10294">
            <v>42686</v>
          </cell>
          <cell r="O10294">
            <v>59664696</v>
          </cell>
          <cell r="P10294">
            <v>59664696</v>
          </cell>
          <cell r="Q10294">
            <v>1</v>
          </cell>
          <cell r="R10294">
            <v>1</v>
          </cell>
          <cell r="S10294">
            <v>0</v>
          </cell>
          <cell r="T10294">
            <v>59664696</v>
          </cell>
        </row>
        <row r="10295">
          <cell r="G10295" t="str">
            <v>1-C-2014-2504</v>
          </cell>
          <cell r="H10295" t="str">
            <v>MEJORAMIENTO Y REPOSICIÓN DE ACERAS POBLACIÓN EL COLORADO</v>
          </cell>
          <cell r="I10295" t="str">
            <v>Proyecto Cerrado</v>
          </cell>
          <cell r="J10295">
            <v>42503</v>
          </cell>
          <cell r="K10295">
            <v>12673</v>
          </cell>
          <cell r="L10295">
            <v>1</v>
          </cell>
          <cell r="M10295" t="str">
            <v>Licitación y Contratación</v>
          </cell>
          <cell r="N10295">
            <v>42659</v>
          </cell>
          <cell r="O10295">
            <v>40022437</v>
          </cell>
          <cell r="P10295">
            <v>40022437</v>
          </cell>
          <cell r="Q10295">
            <v>1</v>
          </cell>
          <cell r="R10295">
            <v>1</v>
          </cell>
          <cell r="S10295">
            <v>0</v>
          </cell>
          <cell r="T10295">
            <v>40022437</v>
          </cell>
        </row>
        <row r="10296">
          <cell r="G10296" t="str">
            <v>1-C-2014-2503</v>
          </cell>
          <cell r="H10296" t="str">
            <v>MEJORAMIENTO Y REPOSICIÓN DE ACERAS POBLACIÓN FCO. VALDEZ Y OTROS</v>
          </cell>
          <cell r="I10296" t="str">
            <v>Proyecto Cerrado</v>
          </cell>
          <cell r="J10296">
            <v>42503</v>
          </cell>
          <cell r="K10296">
            <v>12673</v>
          </cell>
          <cell r="L10296">
            <v>1</v>
          </cell>
          <cell r="M10296" t="str">
            <v>Licitación y Contratación</v>
          </cell>
          <cell r="N10296">
            <v>42659</v>
          </cell>
          <cell r="O10296">
            <v>39892877</v>
          </cell>
          <cell r="P10296">
            <v>39892877</v>
          </cell>
          <cell r="Q10296">
            <v>1</v>
          </cell>
          <cell r="R10296">
            <v>1</v>
          </cell>
          <cell r="S10296">
            <v>0</v>
          </cell>
          <cell r="T10296">
            <v>39892877</v>
          </cell>
        </row>
        <row r="10297">
          <cell r="G10297" t="str">
            <v>1-C-2014-1197</v>
          </cell>
          <cell r="H10297" t="str">
            <v>CONSTRUCCIÓN SEDE SOCIAL COMUNIDAD DOMINGO TORI, LAUTARO</v>
          </cell>
          <cell r="I10297" t="str">
            <v>Proyecto Cerrado</v>
          </cell>
          <cell r="J10297">
            <v>42503</v>
          </cell>
          <cell r="K10297">
            <v>12348</v>
          </cell>
          <cell r="L10297">
            <v>1</v>
          </cell>
          <cell r="M10297" t="str">
            <v>Licitación y Contratación</v>
          </cell>
          <cell r="N10297">
            <v>42729</v>
          </cell>
          <cell r="O10297">
            <v>42689316</v>
          </cell>
          <cell r="P10297">
            <v>42689316</v>
          </cell>
          <cell r="Q10297">
            <v>1</v>
          </cell>
          <cell r="R10297">
            <v>1</v>
          </cell>
          <cell r="S10297">
            <v>0</v>
          </cell>
          <cell r="T10297">
            <v>42689316</v>
          </cell>
        </row>
        <row r="10298">
          <cell r="G10298" t="str">
            <v>1-C-2014-930</v>
          </cell>
          <cell r="H10298" t="str">
            <v>CONSTRUCCION CORRALES, CASETA DE JURADO Y PESEBRERA MEDIALUNA PARQUE VICENTE HUIDOBRO</v>
          </cell>
          <cell r="I10298" t="str">
            <v>Proyecto Cerrado</v>
          </cell>
          <cell r="J10298">
            <v>42503</v>
          </cell>
          <cell r="K10298">
            <v>12681</v>
          </cell>
          <cell r="L10298">
            <v>1</v>
          </cell>
          <cell r="M10298" t="str">
            <v>Licitación y Contratación</v>
          </cell>
          <cell r="N10298">
            <v>42715</v>
          </cell>
          <cell r="O10298">
            <v>49986881</v>
          </cell>
          <cell r="P10298">
            <v>49986881</v>
          </cell>
          <cell r="Q10298">
            <v>1</v>
          </cell>
          <cell r="R10298">
            <v>1</v>
          </cell>
          <cell r="S10298">
            <v>0</v>
          </cell>
          <cell r="T10298">
            <v>49986881</v>
          </cell>
        </row>
        <row r="10299">
          <cell r="G10299" t="str">
            <v>1-C-2014-474</v>
          </cell>
          <cell r="H10299" t="str">
            <v>MEJORAMIENTO MULTICANCHA VILLA PADRE ALEJANDRO ORTEGA, COMUNA TEODORO SCHMIDT</v>
          </cell>
          <cell r="I10299" t="str">
            <v>Proyecto Cerrado</v>
          </cell>
          <cell r="J10299">
            <v>42503</v>
          </cell>
          <cell r="K10299">
            <v>12679</v>
          </cell>
          <cell r="L10299">
            <v>1</v>
          </cell>
          <cell r="M10299" t="str">
            <v>Licitación y Contratación</v>
          </cell>
          <cell r="N10299">
            <v>43037</v>
          </cell>
          <cell r="O10299">
            <v>47243542</v>
          </cell>
          <cell r="P10299">
            <v>47243542</v>
          </cell>
          <cell r="Q10299">
            <v>2</v>
          </cell>
          <cell r="R10299">
            <v>2</v>
          </cell>
          <cell r="S10299">
            <v>0</v>
          </cell>
          <cell r="T10299">
            <v>47243542</v>
          </cell>
        </row>
        <row r="10300">
          <cell r="G10300" t="str">
            <v>1-C-2014-859</v>
          </cell>
          <cell r="H10300" t="str">
            <v>CONSTRUCCIÓN GRADERÍAS CANCHA SECTOR SAN RAFAEL</v>
          </cell>
          <cell r="I10300" t="str">
            <v>Proyecto Cerrado</v>
          </cell>
          <cell r="J10300">
            <v>42503</v>
          </cell>
          <cell r="K10300">
            <v>12835</v>
          </cell>
          <cell r="L10300">
            <v>1</v>
          </cell>
          <cell r="M10300" t="str">
            <v>Licitación y Contratación</v>
          </cell>
          <cell r="N10300">
            <v>42608</v>
          </cell>
          <cell r="O10300">
            <v>17885673</v>
          </cell>
          <cell r="P10300">
            <v>17885673</v>
          </cell>
          <cell r="Q10300">
            <v>1</v>
          </cell>
          <cell r="R10300">
            <v>1</v>
          </cell>
          <cell r="S10300">
            <v>0</v>
          </cell>
          <cell r="T10300">
            <v>17885673</v>
          </cell>
        </row>
        <row r="10301">
          <cell r="G10301" t="str">
            <v>1-C-2014-350</v>
          </cell>
          <cell r="H10301" t="str">
            <v>INSTALACIÓN DE JUEGOS INFANTILES EN PLAZA RIO BLANCO Y RAUL MONTT</v>
          </cell>
          <cell r="I10301" t="str">
            <v>Proyecto Cerrado</v>
          </cell>
          <cell r="J10301">
            <v>42503</v>
          </cell>
          <cell r="K10301">
            <v>12732</v>
          </cell>
          <cell r="L10301">
            <v>1</v>
          </cell>
          <cell r="M10301" t="str">
            <v>Licitación y Contratación</v>
          </cell>
          <cell r="N10301">
            <v>43027</v>
          </cell>
          <cell r="O10301">
            <v>33426801</v>
          </cell>
          <cell r="P10301">
            <v>33426801</v>
          </cell>
          <cell r="Q10301">
            <v>1</v>
          </cell>
          <cell r="R10301">
            <v>1</v>
          </cell>
          <cell r="S10301">
            <v>0</v>
          </cell>
          <cell r="T10301">
            <v>33426801</v>
          </cell>
        </row>
        <row r="10302">
          <cell r="G10302" t="str">
            <v>1-C-2013-2770</v>
          </cell>
          <cell r="H10302" t="str">
            <v>ILUMINACION DE PARADEROS PUBLICOS A TRAVES DE POSTES CON ENERGIA SOLAR, COMUNA TEODORO SCHMIDT</v>
          </cell>
          <cell r="I10302" t="str">
            <v>Proyecto Cerrado</v>
          </cell>
          <cell r="J10302">
            <v>42503</v>
          </cell>
          <cell r="K10302">
            <v>12679</v>
          </cell>
          <cell r="L10302">
            <v>1</v>
          </cell>
          <cell r="M10302" t="str">
            <v>Licitación y Contratación</v>
          </cell>
          <cell r="N10302">
            <v>42756</v>
          </cell>
          <cell r="O10302">
            <v>47667681</v>
          </cell>
          <cell r="P10302">
            <v>47667681</v>
          </cell>
          <cell r="Q10302">
            <v>1</v>
          </cell>
          <cell r="R10302">
            <v>1</v>
          </cell>
          <cell r="S10302">
            <v>0</v>
          </cell>
          <cell r="T10302">
            <v>47667681</v>
          </cell>
        </row>
        <row r="10303">
          <cell r="G10303" t="str">
            <v>1-B-2016-200</v>
          </cell>
          <cell r="H10303" t="str">
            <v>CONSTRUCCION VEREDAS E INSTALACION DE LUMINARIAS CALLE RIO CUARTO</v>
          </cell>
          <cell r="I10303" t="str">
            <v>Proyecto Cerrado</v>
          </cell>
          <cell r="J10303">
            <v>42502</v>
          </cell>
          <cell r="K10303">
            <v>12500</v>
          </cell>
          <cell r="L10303">
            <v>1</v>
          </cell>
          <cell r="M10303" t="str">
            <v>Licitación y Contratación</v>
          </cell>
          <cell r="N10303">
            <v>42611</v>
          </cell>
          <cell r="O10303">
            <v>27882000</v>
          </cell>
          <cell r="P10303">
            <v>27663220</v>
          </cell>
          <cell r="Q10303">
            <v>1</v>
          </cell>
          <cell r="R10303">
            <v>1</v>
          </cell>
          <cell r="S10303">
            <v>0</v>
          </cell>
          <cell r="T10303">
            <v>27882000</v>
          </cell>
        </row>
        <row r="10304">
          <cell r="G10304" t="str">
            <v>1-B-2016-195</v>
          </cell>
          <cell r="H10304" t="str">
            <v>REPOSICIÓN DE ACERAS DE HORMIGÓN EN AV. PEDRO FELIX VICUÑA, POBLACIÓN UNO, COMUNA DE NOGALES</v>
          </cell>
          <cell r="I10304" t="str">
            <v>Proyecto Cerrado</v>
          </cell>
          <cell r="J10304">
            <v>42502</v>
          </cell>
          <cell r="K10304">
            <v>12485</v>
          </cell>
          <cell r="L10304">
            <v>1</v>
          </cell>
          <cell r="M10304" t="str">
            <v>Licitación y Contratación</v>
          </cell>
          <cell r="N10304">
            <v>42886</v>
          </cell>
          <cell r="O10304">
            <v>5759323</v>
          </cell>
          <cell r="P10304">
            <v>5183391</v>
          </cell>
          <cell r="Q10304">
            <v>1</v>
          </cell>
          <cell r="R10304">
            <v>1</v>
          </cell>
          <cell r="S10304">
            <v>0</v>
          </cell>
          <cell r="T10304">
            <v>5759323</v>
          </cell>
        </row>
        <row r="10305">
          <cell r="G10305" t="str">
            <v>1-B-2016-177</v>
          </cell>
          <cell r="H10305" t="str">
            <v>REPOSICION ACERAS, DIVERSOS SECTORES DE LA UNION 2016</v>
          </cell>
          <cell r="I10305" t="str">
            <v>Proyecto Cerrado</v>
          </cell>
          <cell r="J10305">
            <v>42502</v>
          </cell>
          <cell r="K10305" t="str">
            <v>E12483/2016</v>
          </cell>
          <cell r="L10305">
            <v>1</v>
          </cell>
          <cell r="M10305" t="str">
            <v>Licitación y Contratación</v>
          </cell>
          <cell r="N10305">
            <v>42683</v>
          </cell>
          <cell r="O10305">
            <v>23636855</v>
          </cell>
          <cell r="P10305">
            <v>22635699</v>
          </cell>
          <cell r="Q10305">
            <v>1</v>
          </cell>
          <cell r="R10305">
            <v>1</v>
          </cell>
          <cell r="S10305">
            <v>0</v>
          </cell>
          <cell r="T10305">
            <v>23636855</v>
          </cell>
        </row>
        <row r="10306">
          <cell r="G10306" t="str">
            <v>1-C-2016-772</v>
          </cell>
          <cell r="H10306" t="str">
            <v>CONSTRUCCION SEDE SOCIAL VEGAS BLANCAS, COMUNA DE ANGOL</v>
          </cell>
          <cell r="I10306" t="str">
            <v>Proyecto Cerrado</v>
          </cell>
          <cell r="J10306">
            <v>42501</v>
          </cell>
          <cell r="K10306">
            <v>12420</v>
          </cell>
          <cell r="L10306">
            <v>1</v>
          </cell>
          <cell r="M10306" t="str">
            <v>Licitación y Contratación</v>
          </cell>
          <cell r="N10306">
            <v>42730</v>
          </cell>
          <cell r="O10306">
            <v>59099679</v>
          </cell>
          <cell r="P10306">
            <v>59099679</v>
          </cell>
          <cell r="Q10306">
            <v>1</v>
          </cell>
          <cell r="R10306">
            <v>1</v>
          </cell>
          <cell r="S10306">
            <v>0</v>
          </cell>
          <cell r="T10306">
            <v>59099679</v>
          </cell>
        </row>
        <row r="10307">
          <cell r="G10307" t="str">
            <v>1-C-2016-299</v>
          </cell>
          <cell r="H10307" t="str">
            <v>REPOSICIÓN ACERAS Y SOLERAS CALLE GALVARINO, LOTA</v>
          </cell>
          <cell r="I10307" t="str">
            <v>En Proceso de Cierre</v>
          </cell>
          <cell r="J10307">
            <v>42501</v>
          </cell>
          <cell r="K10307">
            <v>12352</v>
          </cell>
          <cell r="L10307">
            <v>1</v>
          </cell>
          <cell r="M10307" t="str">
            <v>Licitación y Contratación</v>
          </cell>
          <cell r="N10307">
            <v>43311</v>
          </cell>
          <cell r="O10307">
            <v>59452433</v>
          </cell>
          <cell r="P10307">
            <v>56569625</v>
          </cell>
          <cell r="Q10307">
            <v>1</v>
          </cell>
          <cell r="R10307">
            <v>1</v>
          </cell>
          <cell r="S10307">
            <v>2882808</v>
          </cell>
          <cell r="T10307">
            <v>56569625</v>
          </cell>
        </row>
        <row r="10308">
          <cell r="G10308" t="str">
            <v>1-C-2016-298</v>
          </cell>
          <cell r="H10308" t="str">
            <v>MEJORAMIENTO DE PLAZAS; SECTORES BARRIO ARTURO, PUESTA DEL SOL, LOS HÉROES, POLVORÍN 3 Y SECTOR PLAYA, LOTA</v>
          </cell>
          <cell r="I10308" t="str">
            <v>En Proceso de Cierre</v>
          </cell>
          <cell r="J10308">
            <v>42501</v>
          </cell>
          <cell r="K10308">
            <v>12352</v>
          </cell>
          <cell r="L10308">
            <v>1</v>
          </cell>
          <cell r="M10308" t="str">
            <v>Licitación y Contratación</v>
          </cell>
          <cell r="N10308">
            <v>43162</v>
          </cell>
          <cell r="O10308">
            <v>59970422</v>
          </cell>
          <cell r="P10308">
            <v>59970422</v>
          </cell>
          <cell r="Q10308">
            <v>1</v>
          </cell>
          <cell r="R10308">
            <v>1</v>
          </cell>
          <cell r="S10308">
            <v>0</v>
          </cell>
          <cell r="T10308">
            <v>59970422</v>
          </cell>
        </row>
        <row r="10309">
          <cell r="G10309" t="str">
            <v>1-C-2016-242</v>
          </cell>
          <cell r="H10309" t="str">
            <v>INSTALACIÓN DE TORRES DE ILUMINACIÓN CANCHA DEPORTIVO COLO-COLO DE PATAGUAS, VILLA ALEGRE</v>
          </cell>
          <cell r="I10309" t="str">
            <v>Proyecto Cerrado</v>
          </cell>
          <cell r="J10309">
            <v>42501</v>
          </cell>
          <cell r="K10309">
            <v>12557</v>
          </cell>
          <cell r="L10309">
            <v>1</v>
          </cell>
          <cell r="M10309" t="str">
            <v>Licitación y Contratación</v>
          </cell>
          <cell r="N10309">
            <v>42744</v>
          </cell>
          <cell r="O10309">
            <v>58864713</v>
          </cell>
          <cell r="P10309">
            <v>58864713</v>
          </cell>
          <cell r="Q10309">
            <v>1</v>
          </cell>
          <cell r="R10309">
            <v>1</v>
          </cell>
          <cell r="S10309">
            <v>0</v>
          </cell>
          <cell r="T10309">
            <v>58864713</v>
          </cell>
        </row>
        <row r="10310">
          <cell r="G10310" t="str">
            <v>1-C-2016-60</v>
          </cell>
          <cell r="H10310" t="str">
            <v>CONSTRUCCION PLAZAS ACTIVAS SECTOR RURAL DE PARRAL</v>
          </cell>
          <cell r="I10310" t="str">
            <v>Proyecto Cerrado</v>
          </cell>
          <cell r="J10310">
            <v>42501</v>
          </cell>
          <cell r="K10310">
            <v>12355</v>
          </cell>
          <cell r="L10310">
            <v>1</v>
          </cell>
          <cell r="M10310" t="str">
            <v>Licitación y Contratación</v>
          </cell>
          <cell r="N10310">
            <v>42697</v>
          </cell>
          <cell r="O10310">
            <v>59962851</v>
          </cell>
          <cell r="P10310">
            <v>59962851</v>
          </cell>
          <cell r="Q10310">
            <v>1</v>
          </cell>
          <cell r="R10310">
            <v>1</v>
          </cell>
          <cell r="S10310">
            <v>0</v>
          </cell>
          <cell r="T10310">
            <v>59962851</v>
          </cell>
        </row>
        <row r="10311">
          <cell r="G10311" t="str">
            <v>1-C-2015-2543</v>
          </cell>
          <cell r="H10311" t="str">
            <v>REPOSICIÓN DE ACERAS POBLACIÓN EL RETIRO, LLOLLEO, SAN ANTONIO</v>
          </cell>
          <cell r="I10311" t="str">
            <v>Proyecto Cerrado</v>
          </cell>
          <cell r="J10311">
            <v>42501</v>
          </cell>
          <cell r="K10311">
            <v>12682</v>
          </cell>
          <cell r="L10311">
            <v>1</v>
          </cell>
          <cell r="M10311" t="str">
            <v>Licitación y Contratación</v>
          </cell>
          <cell r="N10311">
            <v>42787</v>
          </cell>
          <cell r="O10311">
            <v>59640419</v>
          </cell>
          <cell r="P10311">
            <v>58462094</v>
          </cell>
          <cell r="Q10311">
            <v>1</v>
          </cell>
          <cell r="R10311">
            <v>1</v>
          </cell>
          <cell r="S10311">
            <v>1178325</v>
          </cell>
          <cell r="T10311">
            <v>58462094</v>
          </cell>
        </row>
        <row r="10312">
          <cell r="G10312" t="str">
            <v>1-C-2015-2270</v>
          </cell>
          <cell r="H10312" t="str">
            <v>REPOSICION MULTICANCHA ESCUELA OLGA DE GOMEZ SECTOR EL MEMBRILLO, COMUNA DE LOLOL</v>
          </cell>
          <cell r="I10312" t="str">
            <v>Proyecto Cerrado</v>
          </cell>
          <cell r="J10312">
            <v>42501</v>
          </cell>
          <cell r="K10312" t="str">
            <v>E12361/2016</v>
          </cell>
          <cell r="L10312">
            <v>1</v>
          </cell>
          <cell r="M10312" t="str">
            <v>Licitación y Contratación</v>
          </cell>
          <cell r="N10312">
            <v>42859</v>
          </cell>
          <cell r="O10312">
            <v>59999702</v>
          </cell>
          <cell r="P10312">
            <v>59999702</v>
          </cell>
          <cell r="Q10312">
            <v>1</v>
          </cell>
          <cell r="R10312">
            <v>1</v>
          </cell>
          <cell r="S10312">
            <v>0</v>
          </cell>
          <cell r="T10312">
            <v>59999702</v>
          </cell>
        </row>
        <row r="10313">
          <cell r="G10313" t="str">
            <v>1-C-2015-2232</v>
          </cell>
          <cell r="H10313" t="str">
            <v>CONSTRUCCIÓN TECHUMBRE Y MEJORAMIENTO CLUB DEPORTIVO SAN VIECENTE</v>
          </cell>
          <cell r="I10313" t="str">
            <v>Proyecto Cerrado</v>
          </cell>
          <cell r="J10313">
            <v>42501</v>
          </cell>
          <cell r="K10313" t="str">
            <v>E12369/2016</v>
          </cell>
          <cell r="L10313">
            <v>1</v>
          </cell>
          <cell r="M10313" t="str">
            <v>Licitación y Contratación</v>
          </cell>
          <cell r="N10313">
            <v>42836</v>
          </cell>
          <cell r="O10313">
            <v>58100000</v>
          </cell>
          <cell r="P10313">
            <v>58100000</v>
          </cell>
          <cell r="Q10313">
            <v>1</v>
          </cell>
          <cell r="R10313">
            <v>1</v>
          </cell>
          <cell r="S10313">
            <v>0</v>
          </cell>
          <cell r="T10313">
            <v>58100000</v>
          </cell>
        </row>
        <row r="10314">
          <cell r="G10314" t="str">
            <v>1-C-2015-1912</v>
          </cell>
          <cell r="H10314" t="str">
            <v>AMPLIACION Y MEJORAMIENTO GIMNASIO DE PELCHUQUÍN</v>
          </cell>
          <cell r="I10314" t="str">
            <v>Proyecto Cerrado</v>
          </cell>
          <cell r="J10314">
            <v>42501</v>
          </cell>
          <cell r="K10314">
            <v>12363</v>
          </cell>
          <cell r="L10314">
            <v>1</v>
          </cell>
          <cell r="M10314" t="str">
            <v>Licitación y Contratación</v>
          </cell>
          <cell r="N10314">
            <v>43176</v>
          </cell>
          <cell r="O10314">
            <v>59999999</v>
          </cell>
          <cell r="P10314">
            <v>59999999</v>
          </cell>
          <cell r="Q10314">
            <v>1</v>
          </cell>
          <cell r="R10314">
            <v>1</v>
          </cell>
          <cell r="S10314">
            <v>0</v>
          </cell>
          <cell r="T10314">
            <v>59999999</v>
          </cell>
        </row>
        <row r="10315">
          <cell r="G10315" t="str">
            <v>1-C-2015-1417</v>
          </cell>
          <cell r="H10315" t="str">
            <v>CONSTRUCCIÓN MULTICANCHA IDAHUE</v>
          </cell>
          <cell r="I10315" t="str">
            <v>Proyecto Cerrado</v>
          </cell>
          <cell r="J10315">
            <v>42501</v>
          </cell>
          <cell r="K10315" t="str">
            <v>E12369/2016</v>
          </cell>
          <cell r="L10315">
            <v>1</v>
          </cell>
          <cell r="M10315" t="str">
            <v>Licitación y Contratación</v>
          </cell>
          <cell r="N10315">
            <v>42767</v>
          </cell>
          <cell r="O10315">
            <v>59867264</v>
          </cell>
          <cell r="P10315">
            <v>59867264</v>
          </cell>
          <cell r="Q10315">
            <v>1</v>
          </cell>
          <cell r="R10315">
            <v>1</v>
          </cell>
          <cell r="S10315">
            <v>0</v>
          </cell>
          <cell r="T10315">
            <v>59867264</v>
          </cell>
        </row>
        <row r="10316">
          <cell r="G10316" t="str">
            <v>1-C-2014-1832</v>
          </cell>
          <cell r="H10316" t="str">
            <v>REPOSICIÓN DE VEREDAS CALLE ANTONIO MACHADO</v>
          </cell>
          <cell r="I10316" t="str">
            <v>Proyecto Cerrado</v>
          </cell>
          <cell r="J10316">
            <v>42501</v>
          </cell>
          <cell r="K10316">
            <v>12613</v>
          </cell>
          <cell r="L10316">
            <v>1</v>
          </cell>
          <cell r="M10316" t="str">
            <v>Licitación y Contratación</v>
          </cell>
          <cell r="N10316">
            <v>44055</v>
          </cell>
          <cell r="O10316">
            <v>59960199</v>
          </cell>
          <cell r="P10316">
            <v>57105386</v>
          </cell>
          <cell r="Q10316">
            <v>2</v>
          </cell>
          <cell r="R10316">
            <v>1</v>
          </cell>
          <cell r="S10316">
            <v>2854813</v>
          </cell>
          <cell r="T10316">
            <v>57105386</v>
          </cell>
        </row>
        <row r="10317">
          <cell r="G10317" t="str">
            <v>1-C-2014-2571</v>
          </cell>
          <cell r="H10317" t="str">
            <v>CONSTRUCCIÓN CLINICA VETERINARIA DE ESTERILIZACIÓN CANINA</v>
          </cell>
          <cell r="I10317" t="str">
            <v>Proyecto Cerrado</v>
          </cell>
          <cell r="J10317">
            <v>42501</v>
          </cell>
          <cell r="K10317" t="str">
            <v>11639/2016</v>
          </cell>
          <cell r="L10317">
            <v>1</v>
          </cell>
          <cell r="M10317" t="str">
            <v>Licitación y Contratación</v>
          </cell>
          <cell r="N10317">
            <v>43005</v>
          </cell>
          <cell r="O10317">
            <v>59958496</v>
          </cell>
          <cell r="P10317">
            <v>59958496</v>
          </cell>
          <cell r="Q10317">
            <v>1</v>
          </cell>
          <cell r="R10317">
            <v>1</v>
          </cell>
          <cell r="S10317">
            <v>0</v>
          </cell>
          <cell r="T10317">
            <v>59958496</v>
          </cell>
        </row>
        <row r="10318">
          <cell r="G10318" t="str">
            <v>1-C-2014-1551</v>
          </cell>
          <cell r="H10318" t="str">
            <v>CONSTRUCCIÓN SEDE SOCIAL POBLACIÓN PULMAHUE ORIENTE</v>
          </cell>
          <cell r="I10318" t="str">
            <v>Proyecto Cerrado</v>
          </cell>
          <cell r="J10318">
            <v>42501</v>
          </cell>
          <cell r="K10318" t="str">
            <v>11639/2016</v>
          </cell>
          <cell r="L10318">
            <v>1</v>
          </cell>
          <cell r="M10318" t="str">
            <v>Licitación y Contratación</v>
          </cell>
          <cell r="N10318">
            <v>43523</v>
          </cell>
          <cell r="O10318">
            <v>34151395</v>
          </cell>
          <cell r="P10318">
            <v>56608133</v>
          </cell>
          <cell r="Q10318">
            <v>2</v>
          </cell>
          <cell r="R10318">
            <v>2</v>
          </cell>
          <cell r="S10318">
            <v>-17901949</v>
          </cell>
          <cell r="T10318">
            <v>52053344</v>
          </cell>
        </row>
        <row r="10319">
          <cell r="G10319" t="str">
            <v>1-C-2014-938</v>
          </cell>
          <cell r="H10319" t="str">
            <v>REPOSICION SEDE COMITE DE AGUA POTABLE RURAL HACIENDA DE LOLOL, LA CABAÑA, RINCON LOS UBILLA Y PUNTA DE PIEDRA, COMUNA DE LOLOL</v>
          </cell>
          <cell r="I10319" t="str">
            <v>Proyecto Cerrado</v>
          </cell>
          <cell r="J10319">
            <v>42501</v>
          </cell>
          <cell r="K10319" t="str">
            <v>E12361/2016</v>
          </cell>
          <cell r="L10319">
            <v>1</v>
          </cell>
          <cell r="M10319" t="str">
            <v>Licitación y Contratación</v>
          </cell>
          <cell r="N10319">
            <v>42845</v>
          </cell>
          <cell r="O10319">
            <v>59999711</v>
          </cell>
          <cell r="P10319">
            <v>59999711</v>
          </cell>
          <cell r="Q10319">
            <v>1</v>
          </cell>
          <cell r="R10319">
            <v>1</v>
          </cell>
          <cell r="S10319">
            <v>0</v>
          </cell>
          <cell r="T10319">
            <v>59999711</v>
          </cell>
        </row>
        <row r="10320">
          <cell r="G10320" t="str">
            <v>1-C-2016-571</v>
          </cell>
          <cell r="H10320" t="str">
            <v>MEJORAMIENTO DE PLAZAS CON JUEGOS INFANTILES, SECTOR LA ISLITA E ISLA CENTRO</v>
          </cell>
          <cell r="I10320" t="str">
            <v>Proyecto Cerrado</v>
          </cell>
          <cell r="J10320">
            <v>42500</v>
          </cell>
          <cell r="K10320" t="str">
            <v>E12232/2016</v>
          </cell>
          <cell r="L10320">
            <v>1</v>
          </cell>
          <cell r="M10320" t="str">
            <v>Licitación y Contratación</v>
          </cell>
          <cell r="N10320">
            <v>42662</v>
          </cell>
          <cell r="O10320">
            <v>39891775</v>
          </cell>
          <cell r="P10320">
            <v>39891775</v>
          </cell>
          <cell r="Q10320">
            <v>1</v>
          </cell>
          <cell r="R10320">
            <v>1</v>
          </cell>
          <cell r="S10320">
            <v>0</v>
          </cell>
          <cell r="T10320">
            <v>39891775</v>
          </cell>
        </row>
        <row r="10321">
          <cell r="G10321" t="str">
            <v>1-C-2016-38</v>
          </cell>
          <cell r="H10321" t="str">
            <v>CONSTRUCCIÓN CIERRE FRONTAL, GRADERIAS Y CAMARINES CLUB DEPORTIVO INDEPENDIENTE DE LA TUNA, COMUNA DE PLACILLA</v>
          </cell>
          <cell r="I10321" t="str">
            <v>Proyecto Cerrado</v>
          </cell>
          <cell r="J10321">
            <v>42500</v>
          </cell>
          <cell r="K10321" t="str">
            <v>E12231/2016</v>
          </cell>
          <cell r="L10321">
            <v>1</v>
          </cell>
          <cell r="M10321" t="str">
            <v>Licitación y Contratación</v>
          </cell>
          <cell r="N10321">
            <v>42700</v>
          </cell>
          <cell r="O10321">
            <v>56982203</v>
          </cell>
          <cell r="P10321">
            <v>56982203</v>
          </cell>
          <cell r="Q10321">
            <v>1</v>
          </cell>
          <cell r="R10321">
            <v>1</v>
          </cell>
          <cell r="S10321">
            <v>0</v>
          </cell>
          <cell r="T10321">
            <v>56982203</v>
          </cell>
        </row>
        <row r="10322">
          <cell r="G10322" t="str">
            <v>1-C-2013-2996</v>
          </cell>
          <cell r="H10322" t="str">
            <v>CONSTRUCCION SALA MULTIUSO EL BOSQUE</v>
          </cell>
          <cell r="I10322" t="str">
            <v>100% Girado</v>
          </cell>
          <cell r="J10322">
            <v>42500</v>
          </cell>
          <cell r="K10322">
            <v>11660</v>
          </cell>
          <cell r="L10322">
            <v>1</v>
          </cell>
          <cell r="M10322" t="str">
            <v>Licitación y Contratación</v>
          </cell>
          <cell r="N10322">
            <v>42827</v>
          </cell>
          <cell r="O10322">
            <v>40863635</v>
          </cell>
          <cell r="P10322">
            <v>40863635</v>
          </cell>
          <cell r="Q10322">
            <v>1</v>
          </cell>
          <cell r="R10322">
            <v>1</v>
          </cell>
          <cell r="S10322">
            <v>0</v>
          </cell>
          <cell r="T10322">
            <v>40863635</v>
          </cell>
        </row>
        <row r="10323">
          <cell r="G10323" t="str">
            <v>1-C-2015-2334</v>
          </cell>
          <cell r="H10323" t="str">
            <v>MEJORAMIENTO CENTRO CULTURAL RANQUILHUE</v>
          </cell>
          <cell r="I10323" t="str">
            <v>Proyecto Cerrado</v>
          </cell>
          <cell r="J10323">
            <v>42496</v>
          </cell>
          <cell r="K10323">
            <v>12428</v>
          </cell>
          <cell r="L10323">
            <v>1</v>
          </cell>
          <cell r="M10323" t="str">
            <v>Administración Directa</v>
          </cell>
          <cell r="N10323">
            <v>42672</v>
          </cell>
          <cell r="O10323">
            <v>59999236</v>
          </cell>
          <cell r="P10323">
            <v>59999236</v>
          </cell>
          <cell r="Q10323">
            <v>3</v>
          </cell>
          <cell r="R10323">
            <v>3</v>
          </cell>
          <cell r="S10323">
            <v>0</v>
          </cell>
          <cell r="T10323">
            <v>59999236</v>
          </cell>
        </row>
        <row r="10324">
          <cell r="G10324" t="str">
            <v>1-C-2014-785</v>
          </cell>
          <cell r="H10324" t="str">
            <v>CONSTRUCCION PUENTE LIAY Y PASARELA LOS GUINDOS ALTO BIOBIO</v>
          </cell>
          <cell r="I10324" t="str">
            <v>Proyecto Cerrado</v>
          </cell>
          <cell r="J10324">
            <v>42496</v>
          </cell>
          <cell r="K10324">
            <v>12353</v>
          </cell>
          <cell r="L10324">
            <v>1</v>
          </cell>
          <cell r="M10324" t="str">
            <v>Administración Directa</v>
          </cell>
          <cell r="N10324">
            <v>42761</v>
          </cell>
          <cell r="O10324">
            <v>49874271</v>
          </cell>
          <cell r="P10324">
            <v>49874271</v>
          </cell>
          <cell r="Q10324">
            <v>7</v>
          </cell>
          <cell r="R10324">
            <v>7</v>
          </cell>
          <cell r="S10324">
            <v>0</v>
          </cell>
          <cell r="T10324">
            <v>49874271</v>
          </cell>
        </row>
        <row r="10325">
          <cell r="G10325" t="str">
            <v>1-C-2014-771</v>
          </cell>
          <cell r="H10325" t="str">
            <v>CONSTRUCCION CANCHA PASTO SINTETICO POBLACION GENERAL MARCHANT</v>
          </cell>
          <cell r="I10325" t="str">
            <v>Proyecto Cerrado</v>
          </cell>
          <cell r="J10325">
            <v>42496</v>
          </cell>
          <cell r="K10325">
            <v>12345</v>
          </cell>
          <cell r="L10325">
            <v>1</v>
          </cell>
          <cell r="M10325" t="str">
            <v>Licitación y Contratación</v>
          </cell>
          <cell r="N10325">
            <v>42747</v>
          </cell>
          <cell r="O10325">
            <v>55755219</v>
          </cell>
          <cell r="P10325">
            <v>55755219</v>
          </cell>
          <cell r="Q10325">
            <v>1</v>
          </cell>
          <cell r="R10325">
            <v>1</v>
          </cell>
          <cell r="S10325">
            <v>0</v>
          </cell>
          <cell r="T10325">
            <v>55755219</v>
          </cell>
        </row>
        <row r="10326">
          <cell r="G10326" t="str">
            <v>1-C-2013-2835</v>
          </cell>
          <cell r="H10326" t="str">
            <v>MEJORAMIENTO CAMINOS QUIDICO</v>
          </cell>
          <cell r="I10326" t="str">
            <v>Proyecto Cerrado</v>
          </cell>
          <cell r="J10326">
            <v>42496</v>
          </cell>
          <cell r="K10326">
            <v>12347</v>
          </cell>
          <cell r="L10326">
            <v>1</v>
          </cell>
          <cell r="M10326" t="str">
            <v>Licitación y Contratación</v>
          </cell>
          <cell r="N10326">
            <v>42746</v>
          </cell>
          <cell r="O10326">
            <v>48858803</v>
          </cell>
          <cell r="P10326">
            <v>48858803</v>
          </cell>
          <cell r="Q10326">
            <v>1</v>
          </cell>
          <cell r="R10326">
            <v>1</v>
          </cell>
          <cell r="S10326">
            <v>0</v>
          </cell>
          <cell r="T10326">
            <v>48858803</v>
          </cell>
        </row>
        <row r="10327">
          <cell r="G10327" t="str">
            <v>1-C-2015-2518</v>
          </cell>
          <cell r="H10327" t="str">
            <v>CONSTRUCCION PORTAL DE ACCESO PAREDONES</v>
          </cell>
          <cell r="I10327" t="str">
            <v>Proyecto Cerrado</v>
          </cell>
          <cell r="J10327">
            <v>42495</v>
          </cell>
          <cell r="K10327" t="str">
            <v>E12269/2016</v>
          </cell>
          <cell r="L10327">
            <v>1</v>
          </cell>
          <cell r="M10327" t="str">
            <v>Licitación y Contratación</v>
          </cell>
          <cell r="N10327">
            <v>42659</v>
          </cell>
          <cell r="O10327">
            <v>58083775</v>
          </cell>
          <cell r="P10327">
            <v>58083775</v>
          </cell>
          <cell r="Q10327">
            <v>1</v>
          </cell>
          <cell r="R10327">
            <v>1</v>
          </cell>
          <cell r="S10327">
            <v>0</v>
          </cell>
          <cell r="T10327">
            <v>58083775</v>
          </cell>
        </row>
        <row r="10328">
          <cell r="G10328" t="str">
            <v>1-C-2016-717</v>
          </cell>
          <cell r="H10328" t="str">
            <v>HABILITACIÓN RECINTO MERCADO MUNICIPAL DE TEMUCO</v>
          </cell>
          <cell r="I10328" t="str">
            <v>Proyecto Terminado</v>
          </cell>
          <cell r="J10328">
            <v>42494</v>
          </cell>
          <cell r="K10328">
            <v>11846</v>
          </cell>
          <cell r="L10328">
            <v>1</v>
          </cell>
          <cell r="M10328" t="str">
            <v>Licitación y Contratación</v>
          </cell>
          <cell r="N10328">
            <v>42519</v>
          </cell>
          <cell r="O10328">
            <v>57755000</v>
          </cell>
          <cell r="P10328">
            <v>57755000</v>
          </cell>
          <cell r="Q10328">
            <v>1</v>
          </cell>
          <cell r="R10328">
            <v>1</v>
          </cell>
          <cell r="S10328">
            <v>0</v>
          </cell>
          <cell r="T10328">
            <v>57755000</v>
          </cell>
        </row>
        <row r="10329">
          <cell r="G10329" t="str">
            <v>1-B-2016-142</v>
          </cell>
          <cell r="H10329" t="str">
            <v>PINTURA RESALTOS REDUCTORES DE VELOCIDAD Y REFUGIOS PEATONALES, COMUNA DE MOLINA</v>
          </cell>
          <cell r="I10329" t="str">
            <v>Proyecto Cerrado</v>
          </cell>
          <cell r="J10329">
            <v>42494</v>
          </cell>
          <cell r="K10329" t="str">
            <v>11265/2016</v>
          </cell>
          <cell r="L10329">
            <v>1</v>
          </cell>
          <cell r="M10329" t="str">
            <v>Administración Directa</v>
          </cell>
          <cell r="N10329">
            <v>42750</v>
          </cell>
          <cell r="O10329">
            <v>34415505</v>
          </cell>
          <cell r="P10329">
            <v>34415505</v>
          </cell>
          <cell r="Q10329">
            <v>7</v>
          </cell>
          <cell r="R10329">
            <v>7</v>
          </cell>
          <cell r="S10329">
            <v>0</v>
          </cell>
          <cell r="T10329">
            <v>34415505</v>
          </cell>
        </row>
        <row r="10330">
          <cell r="G10330" t="str">
            <v>1-C-2016-158</v>
          </cell>
          <cell r="H10330" t="str">
            <v>AMPLIACION SEDE COMUNITARIA PABLO NERUDA</v>
          </cell>
          <cell r="I10330" t="str">
            <v>Proyecto Cerrado</v>
          </cell>
          <cell r="J10330">
            <v>42494</v>
          </cell>
          <cell r="K10330">
            <v>11657</v>
          </cell>
          <cell r="L10330">
            <v>1</v>
          </cell>
          <cell r="M10330" t="str">
            <v>Licitación y Contratación</v>
          </cell>
          <cell r="N10330">
            <v>42831</v>
          </cell>
          <cell r="O10330">
            <v>48896077</v>
          </cell>
          <cell r="P10330">
            <v>48896077</v>
          </cell>
          <cell r="Q10330">
            <v>1</v>
          </cell>
          <cell r="R10330">
            <v>1</v>
          </cell>
          <cell r="S10330">
            <v>0</v>
          </cell>
          <cell r="T10330">
            <v>48896077</v>
          </cell>
        </row>
        <row r="10331">
          <cell r="G10331" t="str">
            <v>1-B-2016-161</v>
          </cell>
          <cell r="H10331" t="str">
            <v>INSTALACIÓN LUMINARIAS SECTOR ALUCEMA BAJO E IGNAO,COMUNA LAGO RANCO</v>
          </cell>
          <cell r="I10331" t="str">
            <v>Proyecto Cerrado</v>
          </cell>
          <cell r="J10331">
            <v>42494</v>
          </cell>
          <cell r="K10331" t="str">
            <v>E11992/2016</v>
          </cell>
          <cell r="L10331">
            <v>1</v>
          </cell>
          <cell r="M10331" t="str">
            <v>Licitación y Contratación</v>
          </cell>
          <cell r="N10331">
            <v>42636</v>
          </cell>
          <cell r="O10331">
            <v>20888771</v>
          </cell>
          <cell r="P10331">
            <v>19357433</v>
          </cell>
          <cell r="Q10331">
            <v>1</v>
          </cell>
          <cell r="R10331">
            <v>1</v>
          </cell>
          <cell r="S10331">
            <v>1531338</v>
          </cell>
          <cell r="T10331">
            <v>19357433</v>
          </cell>
        </row>
        <row r="10332">
          <cell r="G10332" t="str">
            <v>1-B-2016-145</v>
          </cell>
          <cell r="H10332" t="str">
            <v>CONSTRUCCION 2 PLAZAS EN SECTOR CACIQUE AILLAPAN</v>
          </cell>
          <cell r="I10332" t="str">
            <v>Proyecto Cerrado</v>
          </cell>
          <cell r="J10332">
            <v>42494</v>
          </cell>
          <cell r="K10332" t="str">
            <v>E11992/2016</v>
          </cell>
          <cell r="L10332">
            <v>1</v>
          </cell>
          <cell r="M10332" t="str">
            <v>Licitación y Contratación</v>
          </cell>
          <cell r="N10332">
            <v>42656</v>
          </cell>
          <cell r="O10332">
            <v>24218923</v>
          </cell>
          <cell r="P10332">
            <v>24218923</v>
          </cell>
          <cell r="Q10332">
            <v>1</v>
          </cell>
          <cell r="R10332">
            <v>1</v>
          </cell>
          <cell r="S10332">
            <v>0</v>
          </cell>
          <cell r="T10332">
            <v>24218923</v>
          </cell>
        </row>
        <row r="10333">
          <cell r="G10333" t="str">
            <v>1-B-2016-136</v>
          </cell>
          <cell r="H10333" t="str">
            <v>MEJORAMIENTO CEMENTERIO MUNICIPAL DE LANCO</v>
          </cell>
          <cell r="I10333" t="str">
            <v>Proyecto Terminado</v>
          </cell>
          <cell r="J10333">
            <v>42494</v>
          </cell>
          <cell r="K10333" t="str">
            <v>E11992/2016</v>
          </cell>
          <cell r="L10333">
            <v>1</v>
          </cell>
          <cell r="M10333" t="str">
            <v>Licitación y Contratación</v>
          </cell>
          <cell r="N10333">
            <v>42638</v>
          </cell>
          <cell r="O10333">
            <v>24772280</v>
          </cell>
          <cell r="P10333">
            <v>24469716</v>
          </cell>
          <cell r="Q10333">
            <v>1</v>
          </cell>
          <cell r="R10333">
            <v>1</v>
          </cell>
          <cell r="S10333">
            <v>302564</v>
          </cell>
          <cell r="T10333">
            <v>24469716</v>
          </cell>
        </row>
        <row r="10334">
          <cell r="G10334" t="str">
            <v>1-C-2015-2300</v>
          </cell>
          <cell r="H10334" t="str">
            <v>CONSTRUCCIÓN PLAZOLETAS Y SENDEROS EL ASIENTO</v>
          </cell>
          <cell r="I10334" t="str">
            <v>Proyecto Cerrado</v>
          </cell>
          <cell r="J10334">
            <v>42494</v>
          </cell>
          <cell r="K10334" t="str">
            <v>E11650/2016</v>
          </cell>
          <cell r="L10334">
            <v>1</v>
          </cell>
          <cell r="M10334" t="str">
            <v>Licitación y Contratación</v>
          </cell>
          <cell r="N10334">
            <v>42885</v>
          </cell>
          <cell r="O10334">
            <v>57559110</v>
          </cell>
          <cell r="P10334">
            <v>57559110</v>
          </cell>
          <cell r="Q10334">
            <v>1</v>
          </cell>
          <cell r="R10334">
            <v>1</v>
          </cell>
          <cell r="S10334">
            <v>0</v>
          </cell>
          <cell r="T10334">
            <v>57559110</v>
          </cell>
        </row>
        <row r="10335">
          <cell r="G10335" t="str">
            <v>1-C-2015-2093</v>
          </cell>
          <cell r="H10335" t="str">
            <v>CONSTRUCCIÓN MULTICANCHA, LOCALIDAD EL ASIENTO.</v>
          </cell>
          <cell r="I10335" t="str">
            <v>Proyecto Cerrado</v>
          </cell>
          <cell r="J10335">
            <v>42494</v>
          </cell>
          <cell r="K10335" t="str">
            <v>E11650/2016</v>
          </cell>
          <cell r="L10335">
            <v>1</v>
          </cell>
          <cell r="M10335" t="str">
            <v>Licitación y Contratación</v>
          </cell>
          <cell r="N10335">
            <v>42854</v>
          </cell>
          <cell r="O10335">
            <v>58988684</v>
          </cell>
          <cell r="P10335">
            <v>58988684</v>
          </cell>
          <cell r="Q10335">
            <v>1</v>
          </cell>
          <cell r="R10335">
            <v>1</v>
          </cell>
          <cell r="S10335">
            <v>0</v>
          </cell>
          <cell r="T10335">
            <v>58988684</v>
          </cell>
        </row>
        <row r="10336">
          <cell r="G10336" t="str">
            <v>1-C-2015-1877</v>
          </cell>
          <cell r="H10336" t="str">
            <v>MEJORAMIENTO MULTICANCHA PARQUE DON LUIS ORIONE</v>
          </cell>
          <cell r="I10336" t="str">
            <v>Proyecto Cerrado</v>
          </cell>
          <cell r="J10336">
            <v>42494</v>
          </cell>
          <cell r="K10336" t="str">
            <v>E11662/2016</v>
          </cell>
          <cell r="L10336">
            <v>1</v>
          </cell>
          <cell r="M10336" t="str">
            <v>Licitación y Contratación</v>
          </cell>
          <cell r="N10336">
            <v>42894</v>
          </cell>
          <cell r="O10336">
            <v>42035209</v>
          </cell>
          <cell r="P10336">
            <v>37831148</v>
          </cell>
          <cell r="Q10336">
            <v>1</v>
          </cell>
          <cell r="R10336">
            <v>1</v>
          </cell>
          <cell r="S10336">
            <v>4204061</v>
          </cell>
          <cell r="T10336">
            <v>37831148</v>
          </cell>
        </row>
        <row r="10337">
          <cell r="G10337" t="str">
            <v>1-C-2015-2421</v>
          </cell>
          <cell r="H10337" t="str">
            <v>REMODELACIÓN PLAZA VILLA LOS ALMENDROS</v>
          </cell>
          <cell r="I10337" t="str">
            <v>Proyecto Cerrado</v>
          </cell>
          <cell r="J10337">
            <v>42494</v>
          </cell>
          <cell r="K10337">
            <v>11659</v>
          </cell>
          <cell r="L10337">
            <v>1</v>
          </cell>
          <cell r="M10337" t="str">
            <v>Licitación y Contratación</v>
          </cell>
          <cell r="N10337">
            <v>42628</v>
          </cell>
          <cell r="O10337">
            <v>50630403</v>
          </cell>
          <cell r="P10337">
            <v>48098883</v>
          </cell>
          <cell r="Q10337">
            <v>1</v>
          </cell>
          <cell r="R10337">
            <v>1</v>
          </cell>
          <cell r="S10337">
            <v>2531520</v>
          </cell>
          <cell r="T10337">
            <v>48098883</v>
          </cell>
        </row>
        <row r="10338">
          <cell r="G10338" t="str">
            <v>1-C-2015-1812</v>
          </cell>
          <cell r="H10338" t="str">
            <v>IMPLEMENTACIÓN MEDIDAS DE SEGURIDAD VIAL PARA CRUCE PEATONAL ESCOLAR, ESCUELA ALTO PANGUE Y PANGUE ARRIBA, COMUNA DE SAN RAFAEL</v>
          </cell>
          <cell r="I10338" t="str">
            <v>Proyecto Cerrado</v>
          </cell>
          <cell r="J10338">
            <v>42494</v>
          </cell>
          <cell r="K10338" t="str">
            <v>E11652/2016</v>
          </cell>
          <cell r="L10338">
            <v>1</v>
          </cell>
          <cell r="M10338" t="str">
            <v>Licitación y Contratación</v>
          </cell>
          <cell r="N10338">
            <v>42724</v>
          </cell>
          <cell r="O10338">
            <v>48985795</v>
          </cell>
          <cell r="P10338">
            <v>48985795</v>
          </cell>
          <cell r="Q10338">
            <v>1</v>
          </cell>
          <cell r="R10338">
            <v>1</v>
          </cell>
          <cell r="S10338">
            <v>0</v>
          </cell>
          <cell r="T10338">
            <v>48985795</v>
          </cell>
        </row>
        <row r="10339">
          <cell r="G10339" t="str">
            <v>1-C-2015-1840</v>
          </cell>
          <cell r="H10339" t="str">
            <v>SEMAFORIZACION INTERSECCION SAN MARTIN CON LOS VILLARES, COMUNA DE RINCONADA</v>
          </cell>
          <cell r="I10339" t="str">
            <v>Proyecto Cerrado</v>
          </cell>
          <cell r="J10339">
            <v>42494</v>
          </cell>
          <cell r="K10339">
            <v>11659</v>
          </cell>
          <cell r="L10339">
            <v>1</v>
          </cell>
          <cell r="M10339" t="str">
            <v>Licitación y Contratación</v>
          </cell>
          <cell r="N10339">
            <v>42617</v>
          </cell>
          <cell r="O10339">
            <v>56979960</v>
          </cell>
          <cell r="P10339">
            <v>59124467</v>
          </cell>
          <cell r="Q10339">
            <v>1</v>
          </cell>
          <cell r="R10339">
            <v>1</v>
          </cell>
          <cell r="S10339">
            <v>2586776</v>
          </cell>
          <cell r="T10339">
            <v>54393184</v>
          </cell>
        </row>
        <row r="10340">
          <cell r="G10340" t="str">
            <v>1-C-2015-1803</v>
          </cell>
          <cell r="H10340" t="str">
            <v>CONSTRUCCIÓN Y CONSERVACIÓN DE ÁREAS VERDES COMUNA PICHILEMU 2016</v>
          </cell>
          <cell r="I10340" t="str">
            <v>Proyecto Cerrado</v>
          </cell>
          <cell r="J10340">
            <v>42494</v>
          </cell>
          <cell r="K10340" t="str">
            <v>E12125/2016</v>
          </cell>
          <cell r="L10340">
            <v>1</v>
          </cell>
          <cell r="M10340" t="str">
            <v>Administración Directa</v>
          </cell>
          <cell r="N10340">
            <v>42735</v>
          </cell>
          <cell r="O10340">
            <v>58844521</v>
          </cell>
          <cell r="P10340">
            <v>58844521</v>
          </cell>
          <cell r="Q10340">
            <v>7</v>
          </cell>
          <cell r="R10340">
            <v>7</v>
          </cell>
          <cell r="S10340">
            <v>727482</v>
          </cell>
          <cell r="T10340">
            <v>58117039</v>
          </cell>
        </row>
        <row r="10341">
          <cell r="G10341" t="str">
            <v>1-C-2015-1202</v>
          </cell>
          <cell r="H10341" t="str">
            <v>CONSTRUCCION DE CIERRES PERIMETRALES Y LIMPIEZA GENERAL, EN DISTINTOS SECTORES DE SAN RAFAEL</v>
          </cell>
          <cell r="I10341" t="str">
            <v>Proyecto Cerrado</v>
          </cell>
          <cell r="J10341">
            <v>42494</v>
          </cell>
          <cell r="K10341" t="str">
            <v>E11652/2016</v>
          </cell>
          <cell r="L10341">
            <v>1</v>
          </cell>
          <cell r="M10341" t="str">
            <v>Administración Directa</v>
          </cell>
          <cell r="N10341">
            <v>43054</v>
          </cell>
          <cell r="O10341">
            <v>59977576</v>
          </cell>
          <cell r="P10341">
            <v>59977576</v>
          </cell>
          <cell r="Q10341">
            <v>9</v>
          </cell>
          <cell r="R10341">
            <v>9</v>
          </cell>
          <cell r="S10341">
            <v>0</v>
          </cell>
          <cell r="T10341">
            <v>59977576</v>
          </cell>
        </row>
        <row r="10342">
          <cell r="G10342" t="str">
            <v>1-C-2014-1786</v>
          </cell>
          <cell r="H10342" t="str">
            <v>REPOSICIÓN VEREDAS LOS ATACAMEÑOS Y CONTINUACIÓN SUR POR MANUEL RODRÍGUEZ (HASTA LA GRUTA)</v>
          </cell>
          <cell r="I10342" t="str">
            <v>En Ejecución</v>
          </cell>
          <cell r="J10342">
            <v>42494</v>
          </cell>
          <cell r="K10342" t="str">
            <v>E11654/2016</v>
          </cell>
          <cell r="L10342">
            <v>1</v>
          </cell>
          <cell r="M10342" t="str">
            <v>Administración Directa</v>
          </cell>
          <cell r="N10342">
            <v>42582</v>
          </cell>
          <cell r="O10342">
            <v>49999442</v>
          </cell>
          <cell r="P10342">
            <v>49999442</v>
          </cell>
          <cell r="Q10342">
            <v>3</v>
          </cell>
          <cell r="R10342">
            <v>3</v>
          </cell>
          <cell r="S10342">
            <v>4999721</v>
          </cell>
          <cell r="T10342">
            <v>44999721</v>
          </cell>
        </row>
        <row r="10343">
          <cell r="G10343" t="str">
            <v>1-C-2014-1785</v>
          </cell>
          <cell r="H10343" t="str">
            <v>REPOSICIÓN VEREDAS LOS PICUNCHES Y EL CARMEN PDRO 8 A PDRO 9 1/2</v>
          </cell>
          <cell r="I10343" t="str">
            <v>En Ejecución</v>
          </cell>
          <cell r="J10343">
            <v>42494</v>
          </cell>
          <cell r="K10343" t="str">
            <v>E11654/2016</v>
          </cell>
          <cell r="L10343">
            <v>1</v>
          </cell>
          <cell r="M10343" t="str">
            <v>Administración Directa</v>
          </cell>
          <cell r="N10343">
            <v>42582</v>
          </cell>
          <cell r="O10343">
            <v>49952186</v>
          </cell>
          <cell r="P10343">
            <v>49952186</v>
          </cell>
          <cell r="Q10343">
            <v>3</v>
          </cell>
          <cell r="R10343">
            <v>3</v>
          </cell>
          <cell r="S10343">
            <v>4976093</v>
          </cell>
          <cell r="T10343">
            <v>44976093</v>
          </cell>
        </row>
        <row r="10344">
          <cell r="G10344" t="str">
            <v>1-C-2014-1784</v>
          </cell>
          <cell r="H10344" t="str">
            <v>REPOSICIÓN VEREDAS LOS PEHUENCHES, AV CALERA DE TANGO PDRO 11 1/2 Y EL CARMEN PDRO 11 1/2</v>
          </cell>
          <cell r="I10344" t="str">
            <v>En Proceso de Cierre</v>
          </cell>
          <cell r="J10344">
            <v>42494</v>
          </cell>
          <cell r="K10344" t="str">
            <v>E11654/2016</v>
          </cell>
          <cell r="L10344">
            <v>1</v>
          </cell>
          <cell r="M10344" t="str">
            <v>Administración Directa</v>
          </cell>
          <cell r="N10344">
            <v>42582</v>
          </cell>
          <cell r="O10344">
            <v>34639813</v>
          </cell>
          <cell r="P10344">
            <v>34639813</v>
          </cell>
          <cell r="Q10344">
            <v>3</v>
          </cell>
          <cell r="R10344">
            <v>3</v>
          </cell>
          <cell r="S10344">
            <v>3319906</v>
          </cell>
          <cell r="T10344">
            <v>31319907</v>
          </cell>
        </row>
        <row r="10345">
          <cell r="G10345" t="str">
            <v>1-C-2014-2106</v>
          </cell>
          <cell r="H10345" t="str">
            <v>PROYECTO DE BACHEOS Y REPOSICION DE PAVIMENTOS ZONA URBANA DE QUINTERO</v>
          </cell>
          <cell r="I10345" t="str">
            <v>Proyecto Cerrado</v>
          </cell>
          <cell r="J10345">
            <v>42494</v>
          </cell>
          <cell r="K10345">
            <v>11643</v>
          </cell>
          <cell r="L10345">
            <v>1</v>
          </cell>
          <cell r="M10345" t="str">
            <v>Licitación y Contratación</v>
          </cell>
          <cell r="N10345">
            <v>42647</v>
          </cell>
          <cell r="O10345">
            <v>49957053</v>
          </cell>
          <cell r="P10345">
            <v>63539876</v>
          </cell>
          <cell r="Q10345">
            <v>1</v>
          </cell>
          <cell r="R10345">
            <v>1</v>
          </cell>
          <cell r="S10345">
            <v>999140</v>
          </cell>
          <cell r="T10345">
            <v>48957913</v>
          </cell>
        </row>
        <row r="10346">
          <cell r="G10346" t="str">
            <v>1-C-2014-2560</v>
          </cell>
          <cell r="H10346" t="str">
            <v>CONSTRUCCION DE PLAZA ACTIVA, VILLA MIGUEL APOSTOL</v>
          </cell>
          <cell r="I10346" t="str">
            <v>Proyecto Cerrado</v>
          </cell>
          <cell r="J10346">
            <v>42494</v>
          </cell>
          <cell r="K10346" t="str">
            <v>E11648/2016</v>
          </cell>
          <cell r="L10346">
            <v>1</v>
          </cell>
          <cell r="M10346" t="str">
            <v>Licitación y Contratación</v>
          </cell>
          <cell r="N10346">
            <v>42664</v>
          </cell>
          <cell r="O10346">
            <v>28218350</v>
          </cell>
          <cell r="P10346">
            <v>28218350</v>
          </cell>
          <cell r="Q10346">
            <v>1</v>
          </cell>
          <cell r="R10346">
            <v>1</v>
          </cell>
          <cell r="S10346">
            <v>0</v>
          </cell>
          <cell r="T10346">
            <v>28218350</v>
          </cell>
        </row>
        <row r="10347">
          <cell r="G10347" t="str">
            <v>1-C-2014-58</v>
          </cell>
          <cell r="H10347" t="str">
            <v>AMPLIACION POSTA LA HUERTA DE MATAQUITO-HUALAÑÉ COMUNA DE HUALAÑÉ</v>
          </cell>
          <cell r="I10347" t="str">
            <v>Proyecto Cerrado</v>
          </cell>
          <cell r="J10347">
            <v>42494</v>
          </cell>
          <cell r="K10347" t="str">
            <v>E11647/2016</v>
          </cell>
          <cell r="L10347">
            <v>1</v>
          </cell>
          <cell r="M10347" t="str">
            <v>Licitación y Contratación</v>
          </cell>
          <cell r="N10347">
            <v>42764</v>
          </cell>
          <cell r="O10347">
            <v>49980000</v>
          </cell>
          <cell r="P10347">
            <v>49980000</v>
          </cell>
          <cell r="Q10347">
            <v>1</v>
          </cell>
          <cell r="R10347">
            <v>1</v>
          </cell>
          <cell r="S10347">
            <v>0</v>
          </cell>
          <cell r="T10347">
            <v>49980000</v>
          </cell>
        </row>
        <row r="10348">
          <cell r="G10348" t="str">
            <v>1-C-2016-178</v>
          </cell>
          <cell r="H10348" t="str">
            <v>MEJORAMIENTO MULTICANCHA SIMON BOLIVAR, UNIDAD VECINAL N°9 - QUINTA NORMAL</v>
          </cell>
          <cell r="I10348" t="str">
            <v>Proyecto Cerrado</v>
          </cell>
          <cell r="J10348">
            <v>42492</v>
          </cell>
          <cell r="K10348" t="str">
            <v>E11331/2016</v>
          </cell>
          <cell r="L10348">
            <v>1</v>
          </cell>
          <cell r="M10348" t="str">
            <v>Licitación y Contratación</v>
          </cell>
          <cell r="N10348">
            <v>42657</v>
          </cell>
          <cell r="O10348">
            <v>59208871</v>
          </cell>
          <cell r="P10348">
            <v>59208871</v>
          </cell>
          <cell r="Q10348">
            <v>1</v>
          </cell>
          <cell r="R10348">
            <v>1</v>
          </cell>
          <cell r="S10348">
            <v>0</v>
          </cell>
          <cell r="T10348">
            <v>59208871</v>
          </cell>
        </row>
        <row r="10349">
          <cell r="G10349" t="str">
            <v>1-B-2016-119</v>
          </cell>
          <cell r="H10349" t="str">
            <v>CONSERVACIÓN DIVERSOS PARQUES Y PLAZAS PUNTA ARENAS</v>
          </cell>
          <cell r="I10349" t="str">
            <v>Proyecto Cerrado</v>
          </cell>
          <cell r="J10349">
            <v>42492</v>
          </cell>
          <cell r="K10349" t="str">
            <v>E11364/2016</v>
          </cell>
          <cell r="L10349">
            <v>1</v>
          </cell>
          <cell r="M10349" t="str">
            <v>Administración Directa</v>
          </cell>
          <cell r="N10349">
            <v>42673</v>
          </cell>
          <cell r="O10349">
            <v>35976072</v>
          </cell>
          <cell r="P10349">
            <v>35976072</v>
          </cell>
          <cell r="Q10349">
            <v>2</v>
          </cell>
          <cell r="R10349">
            <v>2</v>
          </cell>
          <cell r="S10349">
            <v>0</v>
          </cell>
          <cell r="T10349">
            <v>35976072</v>
          </cell>
        </row>
        <row r="10350">
          <cell r="G10350" t="str">
            <v>1-C-2015-303</v>
          </cell>
          <cell r="H10350" t="str">
            <v>REPOSICIÓN SEDE SOCIAL COMITÉ DE ADELANTO AMBROSIO O´HIGGINS</v>
          </cell>
          <cell r="I10350" t="str">
            <v>Proyecto Cerrado</v>
          </cell>
          <cell r="J10350">
            <v>42492</v>
          </cell>
          <cell r="K10350">
            <v>11112</v>
          </cell>
          <cell r="L10350">
            <v>1</v>
          </cell>
          <cell r="M10350" t="str">
            <v>Licitación y Contratación</v>
          </cell>
          <cell r="N10350">
            <v>42676</v>
          </cell>
          <cell r="O10350">
            <v>42871140</v>
          </cell>
          <cell r="P10350">
            <v>42871140</v>
          </cell>
          <cell r="Q10350">
            <v>1</v>
          </cell>
          <cell r="R10350">
            <v>1</v>
          </cell>
          <cell r="S10350">
            <v>0</v>
          </cell>
          <cell r="T10350">
            <v>42871140</v>
          </cell>
        </row>
        <row r="10351">
          <cell r="G10351" t="str">
            <v>1-B-2016-122</v>
          </cell>
          <cell r="H10351" t="str">
            <v>CONSTRUCCIÓN MURO DE CONTENCIÓN PASEO COSTANERO</v>
          </cell>
          <cell r="I10351" t="str">
            <v>Proyecto Cerrado</v>
          </cell>
          <cell r="J10351">
            <v>42489</v>
          </cell>
          <cell r="K10351" t="str">
            <v>E11221/2016</v>
          </cell>
          <cell r="L10351">
            <v>1</v>
          </cell>
          <cell r="M10351" t="str">
            <v>Licitación y Contratación</v>
          </cell>
          <cell r="N10351">
            <v>42653</v>
          </cell>
          <cell r="O10351">
            <v>32430459</v>
          </cell>
          <cell r="P10351">
            <v>32429297</v>
          </cell>
          <cell r="Q10351">
            <v>1</v>
          </cell>
          <cell r="R10351">
            <v>1</v>
          </cell>
          <cell r="S10351">
            <v>1162</v>
          </cell>
          <cell r="T10351">
            <v>32429297</v>
          </cell>
        </row>
        <row r="10352">
          <cell r="G10352" t="str">
            <v>1-B-2016-112</v>
          </cell>
          <cell r="H10352" t="str">
            <v>CONSTRUCCION FOGON TURISTICO COMUNITARIO SECTOR PUCHILCO</v>
          </cell>
          <cell r="I10352" t="str">
            <v>Proyecto Terminado</v>
          </cell>
          <cell r="J10352">
            <v>42489</v>
          </cell>
          <cell r="K10352" t="str">
            <v>E11221/2016</v>
          </cell>
          <cell r="L10352">
            <v>1</v>
          </cell>
          <cell r="M10352" t="str">
            <v>Licitación y Contratación</v>
          </cell>
          <cell r="N10352">
            <v>42604</v>
          </cell>
          <cell r="O10352">
            <v>17025991</v>
          </cell>
          <cell r="P10352">
            <v>16974041</v>
          </cell>
          <cell r="Q10352">
            <v>1</v>
          </cell>
          <cell r="R10352">
            <v>1</v>
          </cell>
          <cell r="S10352">
            <v>51950</v>
          </cell>
          <cell r="T10352">
            <v>16974041</v>
          </cell>
        </row>
        <row r="10353">
          <cell r="G10353" t="str">
            <v>1-C-2016-14</v>
          </cell>
          <cell r="H10353" t="str">
            <v>MEJORAMIENTO AREA VERDE Y PLAZA ACTIVA, PLAZA DUAO</v>
          </cell>
          <cell r="I10353" t="str">
            <v>Proyecto Cerrado</v>
          </cell>
          <cell r="J10353">
            <v>42489</v>
          </cell>
          <cell r="K10353" t="str">
            <v>10769/2016</v>
          </cell>
          <cell r="L10353">
            <v>1</v>
          </cell>
          <cell r="M10353" t="str">
            <v>Administración Directa</v>
          </cell>
          <cell r="N10353">
            <v>42733</v>
          </cell>
          <cell r="O10353">
            <v>59940699</v>
          </cell>
          <cell r="P10353">
            <v>59940699</v>
          </cell>
          <cell r="Q10353">
            <v>3</v>
          </cell>
          <cell r="R10353">
            <v>3</v>
          </cell>
          <cell r="S10353">
            <v>0</v>
          </cell>
          <cell r="T10353">
            <v>59940699</v>
          </cell>
        </row>
        <row r="10354">
          <cell r="G10354" t="str">
            <v>1-C-2015-2512</v>
          </cell>
          <cell r="H10354" t="str">
            <v>CONSTRUCCION DE AREAS VERDES Y PLAZAS ACTIVAS "POBLACION CARLOS IBAÑEZ"</v>
          </cell>
          <cell r="I10354" t="str">
            <v>Proyecto Con Término Anticipado</v>
          </cell>
          <cell r="J10354">
            <v>42489</v>
          </cell>
          <cell r="K10354" t="str">
            <v>10769/2016</v>
          </cell>
          <cell r="L10354">
            <v>1</v>
          </cell>
          <cell r="M10354" t="str">
            <v>Administración Directa</v>
          </cell>
          <cell r="N10354">
            <v>42641</v>
          </cell>
          <cell r="O10354">
            <v>59714772</v>
          </cell>
          <cell r="P10354">
            <v>59714772</v>
          </cell>
          <cell r="Q10354">
            <v>3</v>
          </cell>
          <cell r="R10354">
            <v>3</v>
          </cell>
          <cell r="S10354">
            <v>8454</v>
          </cell>
          <cell r="T10354">
            <v>59706318</v>
          </cell>
        </row>
        <row r="10355">
          <cell r="G10355" t="str">
            <v>1-C-2015-1453</v>
          </cell>
          <cell r="H10355" t="str">
            <v>MEJORAMIENTO ÁREA VERDE DON SEBASTIAN II</v>
          </cell>
          <cell r="I10355" t="str">
            <v>Proyecto Cerrado</v>
          </cell>
          <cell r="J10355">
            <v>42489</v>
          </cell>
          <cell r="K10355" t="str">
            <v>9619/2016</v>
          </cell>
          <cell r="L10355">
            <v>1</v>
          </cell>
          <cell r="M10355" t="str">
            <v>Licitación y Contratación</v>
          </cell>
          <cell r="N10355">
            <v>42610</v>
          </cell>
          <cell r="O10355">
            <v>46991649</v>
          </cell>
          <cell r="P10355">
            <v>46991649</v>
          </cell>
          <cell r="Q10355">
            <v>1</v>
          </cell>
          <cell r="R10355">
            <v>1</v>
          </cell>
          <cell r="S10355">
            <v>0</v>
          </cell>
          <cell r="T10355">
            <v>46991649</v>
          </cell>
        </row>
        <row r="10356">
          <cell r="G10356" t="str">
            <v>1-C-2016-339</v>
          </cell>
          <cell r="H10356" t="str">
            <v>MEJORAMIENTO DE ILUMINACION PUBLICA CABO AROCA, HUALPEN</v>
          </cell>
          <cell r="I10356" t="str">
            <v>Proyecto Cerrado</v>
          </cell>
          <cell r="J10356">
            <v>42487</v>
          </cell>
          <cell r="K10356">
            <v>10739</v>
          </cell>
          <cell r="L10356">
            <v>1</v>
          </cell>
          <cell r="M10356" t="str">
            <v>Licitación y Contratación</v>
          </cell>
          <cell r="N10356">
            <v>43002</v>
          </cell>
          <cell r="O10356">
            <v>50571430</v>
          </cell>
          <cell r="P10356">
            <v>50571430</v>
          </cell>
          <cell r="Q10356">
            <v>1</v>
          </cell>
          <cell r="R10356">
            <v>1</v>
          </cell>
          <cell r="S10356">
            <v>0</v>
          </cell>
          <cell r="T10356">
            <v>50571430</v>
          </cell>
        </row>
        <row r="10357">
          <cell r="G10357" t="str">
            <v>1-C-2016-423</v>
          </cell>
          <cell r="H10357" t="str">
            <v>MEJORAMIENTO PLAZA SAN FRANCISCO DE ASÍS Y PLAZA LOS ALAMOS U.V.N° 1-21, COMUNA DE SAN RAMÓN</v>
          </cell>
          <cell r="I10357" t="str">
            <v>Proyecto Cerrado</v>
          </cell>
          <cell r="J10357">
            <v>42487</v>
          </cell>
          <cell r="K10357" t="str">
            <v>E10723/2016</v>
          </cell>
          <cell r="L10357">
            <v>1</v>
          </cell>
          <cell r="M10357" t="str">
            <v>Administración Directa</v>
          </cell>
          <cell r="N10357">
            <v>42674</v>
          </cell>
          <cell r="O10357">
            <v>54312060</v>
          </cell>
          <cell r="P10357">
            <v>54312060</v>
          </cell>
          <cell r="Q10357">
            <v>5</v>
          </cell>
          <cell r="R10357">
            <v>5</v>
          </cell>
          <cell r="S10357">
            <v>0</v>
          </cell>
          <cell r="T10357">
            <v>54312060</v>
          </cell>
        </row>
        <row r="10358">
          <cell r="G10358" t="str">
            <v>1-C-2016-545</v>
          </cell>
          <cell r="H10358" t="str">
            <v>CONSTRUCCIÓN Y REPARACIÓN GAVIONES SECTOR LA PUNTILLA ISLA TENGLO</v>
          </cell>
          <cell r="I10358" t="str">
            <v>Proyecto Cerrado</v>
          </cell>
          <cell r="J10358">
            <v>42487</v>
          </cell>
          <cell r="K10358" t="str">
            <v>E10713/2016</v>
          </cell>
          <cell r="L10358">
            <v>1</v>
          </cell>
          <cell r="M10358" t="str">
            <v>Administración Directa</v>
          </cell>
          <cell r="N10358">
            <v>42611</v>
          </cell>
          <cell r="O10358">
            <v>49696999</v>
          </cell>
          <cell r="P10358">
            <v>49696999</v>
          </cell>
          <cell r="Q10358">
            <v>3</v>
          </cell>
          <cell r="R10358">
            <v>3</v>
          </cell>
          <cell r="S10358">
            <v>0</v>
          </cell>
          <cell r="T10358">
            <v>49696999</v>
          </cell>
        </row>
        <row r="10359">
          <cell r="G10359" t="str">
            <v>1-C-2016-409</v>
          </cell>
          <cell r="H10359" t="str">
            <v>RECUPERACIÓN Y EQUIPAMIENTO ÁREA VERDE CONDOMINIO SOCIAL LO OVALLE</v>
          </cell>
          <cell r="I10359" t="str">
            <v>Proyecto Cerrado</v>
          </cell>
          <cell r="J10359">
            <v>42487</v>
          </cell>
          <cell r="K10359" t="str">
            <v>E10714/2016</v>
          </cell>
          <cell r="L10359">
            <v>1</v>
          </cell>
          <cell r="M10359" t="str">
            <v>Licitación y Contratación</v>
          </cell>
          <cell r="N10359">
            <v>42735</v>
          </cell>
          <cell r="O10359">
            <v>47528017</v>
          </cell>
          <cell r="P10359">
            <v>47528017</v>
          </cell>
          <cell r="Q10359">
            <v>1</v>
          </cell>
          <cell r="R10359">
            <v>1</v>
          </cell>
          <cell r="S10359">
            <v>0</v>
          </cell>
          <cell r="T10359">
            <v>47528017</v>
          </cell>
        </row>
        <row r="10360">
          <cell r="G10360" t="str">
            <v>1-C-2016-283</v>
          </cell>
          <cell r="H10360" t="str">
            <v>CONSTRUCCION PLAZA RECREATIVA JACKSON PAPEN, CHIGUAYANTE</v>
          </cell>
          <cell r="I10360" t="str">
            <v>Proyecto Cerrado</v>
          </cell>
          <cell r="J10360">
            <v>42487</v>
          </cell>
          <cell r="K10360">
            <v>10697</v>
          </cell>
          <cell r="L10360">
            <v>1</v>
          </cell>
          <cell r="M10360" t="str">
            <v>Licitación y Contratación</v>
          </cell>
          <cell r="N10360">
            <v>43087</v>
          </cell>
          <cell r="O10360">
            <v>59991490</v>
          </cell>
          <cell r="P10360">
            <v>59991490</v>
          </cell>
          <cell r="Q10360">
            <v>1</v>
          </cell>
          <cell r="R10360">
            <v>1</v>
          </cell>
          <cell r="S10360">
            <v>0</v>
          </cell>
          <cell r="T10360">
            <v>59991490</v>
          </cell>
        </row>
        <row r="10361">
          <cell r="G10361" t="str">
            <v>1-C-2016-393</v>
          </cell>
          <cell r="H10361" t="str">
            <v>“MEJORAMIENTO DE CALZADAS COMUNA DE LA REINA"</v>
          </cell>
          <cell r="I10361" t="str">
            <v>Proyecto Cerrado</v>
          </cell>
          <cell r="J10361">
            <v>42487</v>
          </cell>
          <cell r="K10361" t="str">
            <v>E10784/2016</v>
          </cell>
          <cell r="L10361">
            <v>1</v>
          </cell>
          <cell r="M10361" t="str">
            <v>Licitación y Contratación</v>
          </cell>
          <cell r="N10361">
            <v>42640</v>
          </cell>
          <cell r="O10361">
            <v>48298510</v>
          </cell>
          <cell r="P10361">
            <v>48298510</v>
          </cell>
          <cell r="Q10361">
            <v>1</v>
          </cell>
          <cell r="R10361">
            <v>1</v>
          </cell>
          <cell r="S10361">
            <v>0</v>
          </cell>
          <cell r="T10361">
            <v>48298510</v>
          </cell>
        </row>
        <row r="10362">
          <cell r="G10362" t="str">
            <v>1-C-2016-267</v>
          </cell>
          <cell r="H10362" t="str">
            <v>MEJORAMIENTO ESQUINAS, LLEU-LLEU/GENERAL BONILLA, LAS ARAUCARIAS/EL PERAL Y ESMERALDA/CEMENTERIO, CONTULMO</v>
          </cell>
          <cell r="I10362" t="str">
            <v>Proyecto Cerrado</v>
          </cell>
          <cell r="J10362">
            <v>42487</v>
          </cell>
          <cell r="K10362">
            <v>10692</v>
          </cell>
          <cell r="L10362">
            <v>1</v>
          </cell>
          <cell r="M10362" t="str">
            <v>Administración Directa</v>
          </cell>
          <cell r="N10362">
            <v>42854</v>
          </cell>
          <cell r="O10362">
            <v>59990000</v>
          </cell>
          <cell r="P10362">
            <v>59990000</v>
          </cell>
          <cell r="Q10362">
            <v>6</v>
          </cell>
          <cell r="R10362">
            <v>6</v>
          </cell>
          <cell r="S10362">
            <v>4217028</v>
          </cell>
          <cell r="T10362">
            <v>55772972</v>
          </cell>
        </row>
        <row r="10363">
          <cell r="G10363" t="str">
            <v>1-C-2016-247</v>
          </cell>
          <cell r="H10363" t="str">
            <v>CONSTRUCCION PLAZA CARAMPANGUE,HUALPEN</v>
          </cell>
          <cell r="I10363" t="str">
            <v>Proyecto Cerrado</v>
          </cell>
          <cell r="J10363">
            <v>42487</v>
          </cell>
          <cell r="K10363">
            <v>10739</v>
          </cell>
          <cell r="L10363">
            <v>1</v>
          </cell>
          <cell r="M10363" t="str">
            <v>Licitación y Contratación</v>
          </cell>
          <cell r="N10363">
            <v>43175</v>
          </cell>
          <cell r="O10363">
            <v>21659239</v>
          </cell>
          <cell r="P10363">
            <v>20775185</v>
          </cell>
          <cell r="Q10363">
            <v>1</v>
          </cell>
          <cell r="R10363">
            <v>1</v>
          </cell>
          <cell r="S10363">
            <v>884054</v>
          </cell>
          <cell r="T10363">
            <v>20775185</v>
          </cell>
        </row>
        <row r="10364">
          <cell r="G10364" t="str">
            <v>1-C-2016-373</v>
          </cell>
          <cell r="H10364" t="str">
            <v>MEJORAMIENTO DEL ENTORNO DE ESTACIÓN INTERMODAL LA CISTERNA</v>
          </cell>
          <cell r="I10364" t="str">
            <v>Proyecto Cerrado</v>
          </cell>
          <cell r="J10364">
            <v>42487</v>
          </cell>
          <cell r="K10364" t="str">
            <v>E10709/2016</v>
          </cell>
          <cell r="L10364">
            <v>1</v>
          </cell>
          <cell r="M10364" t="str">
            <v>Licitación y Contratación</v>
          </cell>
          <cell r="N10364">
            <v>42673</v>
          </cell>
          <cell r="O10364">
            <v>52719975</v>
          </cell>
          <cell r="P10364">
            <v>52719975</v>
          </cell>
          <cell r="Q10364">
            <v>1</v>
          </cell>
          <cell r="R10364">
            <v>1</v>
          </cell>
          <cell r="S10364">
            <v>0</v>
          </cell>
          <cell r="T10364">
            <v>52719975</v>
          </cell>
        </row>
        <row r="10365">
          <cell r="G10365" t="str">
            <v>1-B-2016-109</v>
          </cell>
          <cell r="H10365" t="str">
            <v>MEJORAMIENTO CENTRO COMUNITARIO SOMASUR</v>
          </cell>
          <cell r="I10365" t="str">
            <v>Proyecto Cerrado</v>
          </cell>
          <cell r="J10365">
            <v>42487</v>
          </cell>
          <cell r="K10365" t="str">
            <v>E10455/2016</v>
          </cell>
          <cell r="L10365">
            <v>1</v>
          </cell>
          <cell r="M10365" t="str">
            <v>Licitación y Contratación</v>
          </cell>
          <cell r="N10365">
            <v>42656</v>
          </cell>
          <cell r="O10365">
            <v>21079798</v>
          </cell>
          <cell r="P10365">
            <v>20236551</v>
          </cell>
          <cell r="Q10365">
            <v>1</v>
          </cell>
          <cell r="R10365">
            <v>1</v>
          </cell>
          <cell r="S10365">
            <v>0</v>
          </cell>
          <cell r="T10365">
            <v>21079798</v>
          </cell>
        </row>
        <row r="10366">
          <cell r="G10366" t="str">
            <v>1-C-2016-371</v>
          </cell>
          <cell r="H10366" t="str">
            <v>MEJORAMIENTO DEL ESPACIO PÚBLICO DE LA GRAN AVENIDA JOSÉ MIGUEL CARRERA, LA CISTERNA</v>
          </cell>
          <cell r="I10366" t="str">
            <v>Proyecto Cerrado</v>
          </cell>
          <cell r="J10366">
            <v>42487</v>
          </cell>
          <cell r="K10366" t="str">
            <v>E10709/2016</v>
          </cell>
          <cell r="L10366">
            <v>1</v>
          </cell>
          <cell r="M10366" t="str">
            <v>Licitación y Contratación</v>
          </cell>
          <cell r="N10366">
            <v>42673</v>
          </cell>
          <cell r="O10366">
            <v>53907000</v>
          </cell>
          <cell r="P10366">
            <v>53907000</v>
          </cell>
          <cell r="Q10366">
            <v>1</v>
          </cell>
          <cell r="R10366">
            <v>1</v>
          </cell>
          <cell r="S10366">
            <v>0</v>
          </cell>
          <cell r="T10366">
            <v>53907000</v>
          </cell>
        </row>
        <row r="10367">
          <cell r="G10367" t="str">
            <v>1-B-2016-97</v>
          </cell>
          <cell r="H10367" t="str">
            <v>MEJORAMIENTO CASA DE ARTESANOS</v>
          </cell>
          <cell r="I10367" t="str">
            <v>Proyecto Cerrado</v>
          </cell>
          <cell r="J10367">
            <v>42487</v>
          </cell>
          <cell r="K10367" t="str">
            <v>E10540/2016</v>
          </cell>
          <cell r="L10367">
            <v>1</v>
          </cell>
          <cell r="M10367" t="str">
            <v>Licitación y Contratación</v>
          </cell>
          <cell r="N10367">
            <v>42694</v>
          </cell>
          <cell r="O10367">
            <v>27565890</v>
          </cell>
          <cell r="P10367">
            <v>27560549</v>
          </cell>
          <cell r="Q10367">
            <v>1</v>
          </cell>
          <cell r="R10367">
            <v>1</v>
          </cell>
          <cell r="S10367">
            <v>0</v>
          </cell>
          <cell r="T10367">
            <v>27565890</v>
          </cell>
        </row>
        <row r="10368">
          <cell r="G10368" t="str">
            <v>1-C-2016-312</v>
          </cell>
          <cell r="H10368" t="str">
            <v>REPOSICION VEREDAS MANZANA 7 COMUNA DE LA LIGUA</v>
          </cell>
          <cell r="I10368" t="str">
            <v>Proyecto Cerrado</v>
          </cell>
          <cell r="J10368">
            <v>42487</v>
          </cell>
          <cell r="K10368">
            <v>10750</v>
          </cell>
          <cell r="L10368">
            <v>1</v>
          </cell>
          <cell r="M10368" t="str">
            <v>Licitación y Contratación</v>
          </cell>
          <cell r="N10368">
            <v>42713</v>
          </cell>
          <cell r="O10368">
            <v>45750678</v>
          </cell>
          <cell r="P10368">
            <v>41175610</v>
          </cell>
          <cell r="Q10368">
            <v>1</v>
          </cell>
          <cell r="R10368">
            <v>1</v>
          </cell>
          <cell r="S10368">
            <v>4575068</v>
          </cell>
          <cell r="T10368">
            <v>41175610</v>
          </cell>
        </row>
        <row r="10369">
          <cell r="G10369" t="str">
            <v>1-C-2016-274</v>
          </cell>
          <cell r="H10369" t="str">
            <v>PROYECTO DE MEJORAMIENTO PAISAJÍSTICO PLAZA EL CANELO UV 4, ENTORNO MULTICANCHA CLAUDIO MATTE UV18 Y PLATABANDA FRANCISCO SILVA UV29</v>
          </cell>
          <cell r="I10369" t="str">
            <v>Proyecto Cerrado</v>
          </cell>
          <cell r="J10369">
            <v>42487</v>
          </cell>
          <cell r="K10369" t="str">
            <v>E10708/2016</v>
          </cell>
          <cell r="L10369">
            <v>1</v>
          </cell>
          <cell r="M10369" t="str">
            <v>Licitación y Contratación</v>
          </cell>
          <cell r="N10369">
            <v>43220</v>
          </cell>
          <cell r="O10369">
            <v>58279060</v>
          </cell>
          <cell r="P10369">
            <v>58073616</v>
          </cell>
          <cell r="Q10369">
            <v>1</v>
          </cell>
          <cell r="R10369">
            <v>1</v>
          </cell>
          <cell r="S10369">
            <v>205444</v>
          </cell>
          <cell r="T10369">
            <v>58073616</v>
          </cell>
        </row>
        <row r="10370">
          <cell r="G10370" t="str">
            <v>1-B-2016-74</v>
          </cell>
          <cell r="H10370" t="str">
            <v>PROYECTO ELÉCTRICO Y EQUIPAMIENTO GIMNASIO FISCAL</v>
          </cell>
          <cell r="I10370" t="str">
            <v>Proyecto Cerrado</v>
          </cell>
          <cell r="J10370">
            <v>42487</v>
          </cell>
          <cell r="K10370" t="str">
            <v>E10540/2016</v>
          </cell>
          <cell r="L10370">
            <v>1</v>
          </cell>
          <cell r="M10370" t="str">
            <v>Licitación y Contratación</v>
          </cell>
          <cell r="N10370">
            <v>42610</v>
          </cell>
          <cell r="O10370">
            <v>23512083</v>
          </cell>
          <cell r="P10370">
            <v>23500000</v>
          </cell>
          <cell r="Q10370">
            <v>1</v>
          </cell>
          <cell r="R10370">
            <v>1</v>
          </cell>
          <cell r="S10370">
            <v>12083</v>
          </cell>
          <cell r="T10370">
            <v>23500000</v>
          </cell>
        </row>
        <row r="10371">
          <cell r="G10371" t="str">
            <v>1-C-2016-214</v>
          </cell>
          <cell r="H10371" t="str">
            <v>SEDE SOCIAL MONTREAL U.V. 53 DE SAN MIGUEL</v>
          </cell>
          <cell r="I10371" t="str">
            <v>Proyecto Cerrado</v>
          </cell>
          <cell r="J10371">
            <v>42487</v>
          </cell>
          <cell r="K10371" t="str">
            <v>E10714/2016</v>
          </cell>
          <cell r="L10371">
            <v>1</v>
          </cell>
          <cell r="M10371" t="str">
            <v>Licitación y Contratación</v>
          </cell>
          <cell r="N10371">
            <v>42890</v>
          </cell>
          <cell r="O10371">
            <v>59897232</v>
          </cell>
          <cell r="P10371">
            <v>59897232</v>
          </cell>
          <cell r="Q10371">
            <v>1</v>
          </cell>
          <cell r="R10371">
            <v>1</v>
          </cell>
          <cell r="S10371">
            <v>0</v>
          </cell>
          <cell r="T10371">
            <v>59897232</v>
          </cell>
        </row>
        <row r="10372">
          <cell r="G10372" t="str">
            <v>1-C-2016-200</v>
          </cell>
          <cell r="H10372" t="str">
            <v>MEJORAMIENTO SECTOR PASO BAJO NIVEL MATTA C/ VIEL</v>
          </cell>
          <cell r="I10372" t="str">
            <v>En Ejecución</v>
          </cell>
          <cell r="J10372">
            <v>42487</v>
          </cell>
          <cell r="K10372" t="str">
            <v>E10399/2016</v>
          </cell>
          <cell r="L10372">
            <v>1</v>
          </cell>
          <cell r="M10372" t="str">
            <v>Licitación y Contratación</v>
          </cell>
          <cell r="N10372">
            <v>42635</v>
          </cell>
          <cell r="O10372">
            <v>24990755</v>
          </cell>
          <cell r="P10372">
            <v>24990755</v>
          </cell>
          <cell r="Q10372">
            <v>2</v>
          </cell>
          <cell r="R10372">
            <v>2</v>
          </cell>
          <cell r="S10372">
            <v>-5007174</v>
          </cell>
          <cell r="T10372">
            <v>29997929</v>
          </cell>
        </row>
        <row r="10373">
          <cell r="G10373" t="str">
            <v>1-B-2016-118</v>
          </cell>
          <cell r="H10373" t="str">
            <v>MEJORAMIENTO MICROBASURALES SECTOR SURPONIENTE PUNTA ARENAS</v>
          </cell>
          <cell r="I10373" t="str">
            <v>Proyecto Cerrado</v>
          </cell>
          <cell r="J10373">
            <v>42487</v>
          </cell>
          <cell r="K10373" t="str">
            <v>E11264/2016</v>
          </cell>
          <cell r="L10373">
            <v>1</v>
          </cell>
          <cell r="M10373" t="str">
            <v>Administración Directa</v>
          </cell>
          <cell r="N10373">
            <v>42618</v>
          </cell>
          <cell r="O10373">
            <v>35976072</v>
          </cell>
          <cell r="P10373">
            <v>35976072</v>
          </cell>
          <cell r="Q10373">
            <v>4</v>
          </cell>
          <cell r="R10373">
            <v>4</v>
          </cell>
          <cell r="S10373">
            <v>0</v>
          </cell>
          <cell r="T10373">
            <v>35976072</v>
          </cell>
        </row>
        <row r="10374">
          <cell r="G10374" t="str">
            <v>1-B-2016-95</v>
          </cell>
          <cell r="H10374" t="str">
            <v>MEJORAMIENTO MICROBASURALES SECTOR NORPONIENTE PUNTA ARENAS</v>
          </cell>
          <cell r="I10374" t="str">
            <v>Proyecto Cerrado</v>
          </cell>
          <cell r="J10374">
            <v>42487</v>
          </cell>
          <cell r="K10374" t="str">
            <v>E11257/2016</v>
          </cell>
          <cell r="L10374">
            <v>1</v>
          </cell>
          <cell r="M10374" t="str">
            <v>Administración Directa</v>
          </cell>
          <cell r="N10374">
            <v>42618</v>
          </cell>
          <cell r="O10374">
            <v>35976072</v>
          </cell>
          <cell r="P10374">
            <v>35976072</v>
          </cell>
          <cell r="Q10374">
            <v>4</v>
          </cell>
          <cell r="R10374">
            <v>4</v>
          </cell>
          <cell r="S10374">
            <v>0</v>
          </cell>
          <cell r="T10374">
            <v>35976072</v>
          </cell>
        </row>
        <row r="10375">
          <cell r="G10375" t="str">
            <v>1-C-2016-15</v>
          </cell>
          <cell r="H10375" t="str">
            <v>CONSTRUCCIÓN PASARELA PEATONAL, CRUCESITA BAJA SECTOR VALLE DEL CARMEN</v>
          </cell>
          <cell r="I10375" t="str">
            <v>Proyecto Cerrado</v>
          </cell>
          <cell r="J10375">
            <v>42487</v>
          </cell>
          <cell r="K10375" t="str">
            <v>E10423/2016</v>
          </cell>
          <cell r="L10375">
            <v>1</v>
          </cell>
          <cell r="M10375" t="str">
            <v>Licitación y Contratación</v>
          </cell>
          <cell r="N10375">
            <v>42638</v>
          </cell>
          <cell r="O10375">
            <v>18030934</v>
          </cell>
          <cell r="P10375">
            <v>18030934</v>
          </cell>
          <cell r="Q10375">
            <v>1</v>
          </cell>
          <cell r="R10375">
            <v>1</v>
          </cell>
          <cell r="S10375">
            <v>0</v>
          </cell>
          <cell r="T10375">
            <v>18030934</v>
          </cell>
        </row>
        <row r="10376">
          <cell r="G10376" t="str">
            <v>1-C-2015-2091</v>
          </cell>
          <cell r="H10376" t="str">
            <v>CONSTRUCCION EVACUACION DE AGUAS LLUVIAS, PASAJE POSTA DE PEHUEN, LEBU</v>
          </cell>
          <cell r="I10376" t="str">
            <v>Proyecto Cerrado</v>
          </cell>
          <cell r="J10376">
            <v>42487</v>
          </cell>
          <cell r="K10376">
            <v>10691</v>
          </cell>
          <cell r="L10376">
            <v>1</v>
          </cell>
          <cell r="M10376" t="str">
            <v>Licitación y Contratación</v>
          </cell>
          <cell r="N10376">
            <v>42703</v>
          </cell>
          <cell r="O10376">
            <v>57706333</v>
          </cell>
          <cell r="P10376">
            <v>57706333</v>
          </cell>
          <cell r="Q10376">
            <v>1</v>
          </cell>
          <cell r="R10376">
            <v>1</v>
          </cell>
          <cell r="S10376">
            <v>0</v>
          </cell>
          <cell r="T10376">
            <v>57706333</v>
          </cell>
        </row>
        <row r="10377">
          <cell r="G10377" t="str">
            <v>1-C-2015-2536</v>
          </cell>
          <cell r="H10377" t="str">
            <v>BACHEO DE CALZADAS EN MAL ESTADO, COMUNA DE LA CISTERNA</v>
          </cell>
          <cell r="I10377" t="str">
            <v>Proyecto Cerrado</v>
          </cell>
          <cell r="J10377">
            <v>42487</v>
          </cell>
          <cell r="K10377" t="str">
            <v>E10707/2016</v>
          </cell>
          <cell r="L10377">
            <v>1</v>
          </cell>
          <cell r="M10377" t="str">
            <v>Administración Directa</v>
          </cell>
          <cell r="N10377">
            <v>42829</v>
          </cell>
          <cell r="O10377">
            <v>59819726</v>
          </cell>
          <cell r="P10377">
            <v>59819726</v>
          </cell>
          <cell r="Q10377">
            <v>9</v>
          </cell>
          <cell r="R10377">
            <v>9</v>
          </cell>
          <cell r="S10377">
            <v>0</v>
          </cell>
          <cell r="T10377">
            <v>59819726</v>
          </cell>
        </row>
        <row r="10378">
          <cell r="G10378" t="str">
            <v>1-C-2015-2443</v>
          </cell>
          <cell r="H10378" t="str">
            <v>INSTALACIÓN DE BICICLETEROS EN DIVERSOS PUNTOS DE PROVIDENCIA</v>
          </cell>
          <cell r="I10378" t="str">
            <v>Proyecto Cerrado</v>
          </cell>
          <cell r="J10378">
            <v>42487</v>
          </cell>
          <cell r="K10378" t="str">
            <v>E10424/2016</v>
          </cell>
          <cell r="L10378">
            <v>1</v>
          </cell>
          <cell r="M10378" t="str">
            <v>Licitación y Contratación</v>
          </cell>
          <cell r="N10378">
            <v>43072</v>
          </cell>
          <cell r="O10378">
            <v>52873243</v>
          </cell>
          <cell r="P10378">
            <v>52963472</v>
          </cell>
          <cell r="Q10378">
            <v>1</v>
          </cell>
          <cell r="R10378">
            <v>1</v>
          </cell>
          <cell r="S10378">
            <v>0</v>
          </cell>
          <cell r="T10378">
            <v>52873243</v>
          </cell>
        </row>
        <row r="10379">
          <cell r="G10379" t="str">
            <v>1-C-2015-2309</v>
          </cell>
          <cell r="H10379" t="str">
            <v>REPOSICIÓN DE JUEGOS INFANTILES Y EQUIPAMIENTO URBANO EN ESPACIOS PUBLICOS</v>
          </cell>
          <cell r="I10379" t="str">
            <v>Proyecto Cerrado</v>
          </cell>
          <cell r="J10379">
            <v>42487</v>
          </cell>
          <cell r="K10379" t="str">
            <v>E10743/2016</v>
          </cell>
          <cell r="L10379">
            <v>1</v>
          </cell>
          <cell r="M10379" t="str">
            <v>Licitación y Contratación</v>
          </cell>
          <cell r="N10379">
            <v>42691</v>
          </cell>
          <cell r="O10379">
            <v>59999283</v>
          </cell>
          <cell r="P10379">
            <v>59219204</v>
          </cell>
          <cell r="Q10379">
            <v>1</v>
          </cell>
          <cell r="R10379">
            <v>1</v>
          </cell>
          <cell r="S10379">
            <v>780079</v>
          </cell>
          <cell r="T10379">
            <v>59219204</v>
          </cell>
        </row>
        <row r="10380">
          <cell r="G10380" t="str">
            <v>1-C-2015-2281</v>
          </cell>
          <cell r="H10380" t="str">
            <v>REPOSICIÓN DE ACERAS PASAJE LAS BANDURRIAS Y OTROS, COMUNA DE HUECHURABA.</v>
          </cell>
          <cell r="I10380" t="str">
            <v>Proyecto Cerrado</v>
          </cell>
          <cell r="J10380">
            <v>42487</v>
          </cell>
          <cell r="K10380" t="str">
            <v>E10710/2016</v>
          </cell>
          <cell r="L10380">
            <v>1</v>
          </cell>
          <cell r="M10380" t="str">
            <v>Licitación y Contratación</v>
          </cell>
          <cell r="N10380">
            <v>43241</v>
          </cell>
          <cell r="O10380">
            <v>59154536</v>
          </cell>
          <cell r="P10380">
            <v>56300756</v>
          </cell>
          <cell r="Q10380">
            <v>1</v>
          </cell>
          <cell r="R10380">
            <v>1</v>
          </cell>
          <cell r="S10380">
            <v>2853780</v>
          </cell>
          <cell r="T10380">
            <v>56300756</v>
          </cell>
        </row>
        <row r="10381">
          <cell r="G10381" t="str">
            <v>1-C-2015-2172</v>
          </cell>
          <cell r="H10381" t="str">
            <v>MEJORAMIENTO CANCHA Y AREAS VERDES VILLA JOSE MIGUEL</v>
          </cell>
          <cell r="I10381" t="str">
            <v>Proyecto Cerrado</v>
          </cell>
          <cell r="J10381">
            <v>42487</v>
          </cell>
          <cell r="K10381" t="str">
            <v>E10764/2016</v>
          </cell>
          <cell r="L10381">
            <v>1</v>
          </cell>
          <cell r="M10381" t="str">
            <v>Licitación y Contratación</v>
          </cell>
          <cell r="N10381">
            <v>42746</v>
          </cell>
          <cell r="O10381">
            <v>59842389</v>
          </cell>
          <cell r="P10381">
            <v>59842389</v>
          </cell>
          <cell r="Q10381">
            <v>1</v>
          </cell>
          <cell r="R10381">
            <v>1</v>
          </cell>
          <cell r="S10381">
            <v>0</v>
          </cell>
          <cell r="T10381">
            <v>59842389</v>
          </cell>
        </row>
        <row r="10382">
          <cell r="G10382" t="str">
            <v>1-C-2015-2113</v>
          </cell>
          <cell r="H10382" t="str">
            <v>CONSTRUCCIÓN MURAL EN MURO SUR Y PILARES CENTRALES PASO BAJO NIVEL AVENIDA MATTA - SANTIAGO</v>
          </cell>
          <cell r="I10382" t="str">
            <v>Proyecto Cerrado</v>
          </cell>
          <cell r="J10382">
            <v>42487</v>
          </cell>
          <cell r="K10382" t="str">
            <v>E10399/2016</v>
          </cell>
          <cell r="L10382">
            <v>1</v>
          </cell>
          <cell r="M10382" t="str">
            <v>Administración Directa</v>
          </cell>
          <cell r="N10382">
            <v>42630</v>
          </cell>
          <cell r="O10382">
            <v>59922640</v>
          </cell>
          <cell r="P10382">
            <v>59922640</v>
          </cell>
          <cell r="Q10382">
            <v>2</v>
          </cell>
          <cell r="R10382">
            <v>2</v>
          </cell>
          <cell r="S10382">
            <v>120011</v>
          </cell>
          <cell r="T10382">
            <v>59802629</v>
          </cell>
        </row>
        <row r="10383">
          <cell r="G10383" t="str">
            <v>1-C-2015-2104</v>
          </cell>
          <cell r="H10383" t="str">
            <v>INSTALACIÓN DE JUEGOS INFANTILES Y MOBILIARIO URBANO EN ÁREAS VERDES</v>
          </cell>
          <cell r="I10383" t="str">
            <v>Proyecto Cerrado</v>
          </cell>
          <cell r="J10383">
            <v>42487</v>
          </cell>
          <cell r="K10383" t="str">
            <v>E10743/2016</v>
          </cell>
          <cell r="L10383">
            <v>1</v>
          </cell>
          <cell r="M10383" t="str">
            <v>Licitación y Contratación</v>
          </cell>
          <cell r="N10383">
            <v>42691</v>
          </cell>
          <cell r="O10383">
            <v>59891488</v>
          </cell>
          <cell r="P10383">
            <v>57098747</v>
          </cell>
          <cell r="Q10383">
            <v>1</v>
          </cell>
          <cell r="R10383">
            <v>1</v>
          </cell>
          <cell r="S10383">
            <v>2792741</v>
          </cell>
          <cell r="T10383">
            <v>57098747</v>
          </cell>
        </row>
        <row r="10384">
          <cell r="G10384" t="str">
            <v>1-C-2015-2040</v>
          </cell>
          <cell r="H10384" t="str">
            <v>MEJORAMIENTO SEÑALIZACION VIAL CUADRANTE ALAMEDA- V MACKENNA - MATTA- MANUEL RODRIGUEZ, COMUNA DE SANTIAGO</v>
          </cell>
          <cell r="I10384" t="str">
            <v>Proyecto Cerrado</v>
          </cell>
          <cell r="J10384">
            <v>42487</v>
          </cell>
          <cell r="K10384" t="str">
            <v>E10731/2016</v>
          </cell>
          <cell r="L10384">
            <v>1</v>
          </cell>
          <cell r="M10384" t="str">
            <v>Licitación y Contratación</v>
          </cell>
          <cell r="N10384">
            <v>42702</v>
          </cell>
          <cell r="O10384">
            <v>59993999</v>
          </cell>
          <cell r="P10384">
            <v>59993999</v>
          </cell>
          <cell r="Q10384">
            <v>2</v>
          </cell>
          <cell r="R10384">
            <v>1</v>
          </cell>
          <cell r="S10384">
            <v>0</v>
          </cell>
          <cell r="T10384">
            <v>59993999</v>
          </cell>
        </row>
        <row r="10385">
          <cell r="G10385" t="str">
            <v>1-C-2015-1972</v>
          </cell>
          <cell r="H10385" t="str">
            <v>CONSTRUCCION SEDE SOCIAL VILLA NALTAHUA</v>
          </cell>
          <cell r="I10385" t="str">
            <v>Proyecto Cerrado</v>
          </cell>
          <cell r="J10385">
            <v>42487</v>
          </cell>
          <cell r="K10385" t="str">
            <v>E10764/2016</v>
          </cell>
          <cell r="L10385">
            <v>1</v>
          </cell>
          <cell r="M10385" t="str">
            <v>Licitación y Contratación</v>
          </cell>
          <cell r="N10385">
            <v>42711</v>
          </cell>
          <cell r="O10385">
            <v>59401834</v>
          </cell>
          <cell r="P10385">
            <v>59401834</v>
          </cell>
          <cell r="Q10385">
            <v>1</v>
          </cell>
          <cell r="R10385">
            <v>1</v>
          </cell>
          <cell r="S10385">
            <v>0</v>
          </cell>
          <cell r="T10385">
            <v>59401834</v>
          </cell>
        </row>
        <row r="10386">
          <cell r="G10386" t="str">
            <v>1-C-2015-1932</v>
          </cell>
          <cell r="H10386" t="str">
            <v>INSTALACIÓN DE REDUCTORES DE VELOCIDAD PARA GENERAR ZONAS CALMAS A NIVEL COMUNAL - PAC</v>
          </cell>
          <cell r="I10386" t="str">
            <v>Proyecto Cerrado</v>
          </cell>
          <cell r="J10386">
            <v>42487</v>
          </cell>
          <cell r="K10386" t="str">
            <v>E10705/2016</v>
          </cell>
          <cell r="L10386">
            <v>1</v>
          </cell>
          <cell r="M10386" t="str">
            <v>Licitación y Contratación</v>
          </cell>
          <cell r="N10386">
            <v>42683</v>
          </cell>
          <cell r="O10386">
            <v>52171831</v>
          </cell>
          <cell r="P10386">
            <v>52171831</v>
          </cell>
          <cell r="Q10386">
            <v>1</v>
          </cell>
          <cell r="R10386">
            <v>1</v>
          </cell>
          <cell r="S10386">
            <v>0</v>
          </cell>
          <cell r="T10386">
            <v>52171831</v>
          </cell>
        </row>
        <row r="10387">
          <cell r="G10387" t="str">
            <v>1-C-2015-1925</v>
          </cell>
          <cell r="H10387" t="str">
            <v>CONSTRUCCIÓN E INSTALACIÓN VALLAS PEATONALES AVDA. PADRE HURTADO DESDE RIQUELME HASTA RAMON CARNICER</v>
          </cell>
          <cell r="I10387" t="str">
            <v>Proyecto Cerrado</v>
          </cell>
          <cell r="J10387">
            <v>42487</v>
          </cell>
          <cell r="K10387" t="str">
            <v>E10808/2016</v>
          </cell>
          <cell r="L10387">
            <v>1</v>
          </cell>
          <cell r="M10387" t="str">
            <v>Administración Directa</v>
          </cell>
          <cell r="N10387">
            <v>42611</v>
          </cell>
          <cell r="O10387">
            <v>49647703</v>
          </cell>
          <cell r="P10387">
            <v>49647703</v>
          </cell>
          <cell r="Q10387">
            <v>3</v>
          </cell>
          <cell r="R10387">
            <v>3</v>
          </cell>
          <cell r="S10387">
            <v>0</v>
          </cell>
          <cell r="T10387">
            <v>49647703</v>
          </cell>
        </row>
        <row r="10388">
          <cell r="G10388" t="str">
            <v>1-C-2015-1796</v>
          </cell>
          <cell r="H10388" t="str">
            <v>CONSTRUCCION MULTICANCHA PADRE MANUEL LACUNZA</v>
          </cell>
          <cell r="I10388" t="str">
            <v>Proyecto Cerrado</v>
          </cell>
          <cell r="J10388">
            <v>42487</v>
          </cell>
          <cell r="K10388" t="str">
            <v>E10704/2016</v>
          </cell>
          <cell r="L10388">
            <v>1</v>
          </cell>
          <cell r="M10388" t="str">
            <v>Licitación y Contratación</v>
          </cell>
          <cell r="N10388">
            <v>42747</v>
          </cell>
          <cell r="O10388">
            <v>52040648</v>
          </cell>
          <cell r="P10388">
            <v>52040648</v>
          </cell>
          <cell r="Q10388">
            <v>1</v>
          </cell>
          <cell r="R10388">
            <v>1</v>
          </cell>
          <cell r="S10388">
            <v>0</v>
          </cell>
          <cell r="T10388">
            <v>52040648</v>
          </cell>
        </row>
        <row r="10389">
          <cell r="G10389" t="str">
            <v>1-C-2015-2342</v>
          </cell>
          <cell r="H10389" t="str">
            <v>MEJORAMIENTO CALLES SECTOR CENTRO DE LA COMUNA, QUILLOTA</v>
          </cell>
          <cell r="I10389" t="str">
            <v>Proyecto Cerrado</v>
          </cell>
          <cell r="J10389">
            <v>42487</v>
          </cell>
          <cell r="K10389">
            <v>10761</v>
          </cell>
          <cell r="L10389">
            <v>1</v>
          </cell>
          <cell r="M10389" t="str">
            <v>Licitación y Contratación</v>
          </cell>
          <cell r="N10389">
            <v>42653</v>
          </cell>
          <cell r="O10389">
            <v>45000000</v>
          </cell>
          <cell r="P10389">
            <v>45000000</v>
          </cell>
          <cell r="Q10389">
            <v>1</v>
          </cell>
          <cell r="R10389">
            <v>1</v>
          </cell>
          <cell r="S10389">
            <v>0</v>
          </cell>
          <cell r="T10389">
            <v>45000000</v>
          </cell>
        </row>
        <row r="10390">
          <cell r="G10390" t="str">
            <v>1-C-2015-2248</v>
          </cell>
          <cell r="H10390" t="str">
            <v>REPOSICIÓN Y CONSTRUCCIÓN VEREDAS AV. LOS VOLCANES Y CALLE LOS CIRUELOS</v>
          </cell>
          <cell r="I10390" t="str">
            <v>Proyecto Cerrado</v>
          </cell>
          <cell r="J10390">
            <v>42487</v>
          </cell>
          <cell r="K10390" t="str">
            <v>E10711/2016</v>
          </cell>
          <cell r="L10390">
            <v>1</v>
          </cell>
          <cell r="M10390" t="str">
            <v>Licitación y Contratación</v>
          </cell>
          <cell r="N10390">
            <v>42611</v>
          </cell>
          <cell r="O10390">
            <v>58392970</v>
          </cell>
          <cell r="P10390">
            <v>58392970</v>
          </cell>
          <cell r="Q10390">
            <v>1</v>
          </cell>
          <cell r="R10390">
            <v>1</v>
          </cell>
          <cell r="S10390">
            <v>0</v>
          </cell>
          <cell r="T10390">
            <v>58392970</v>
          </cell>
        </row>
        <row r="10391">
          <cell r="G10391" t="str">
            <v>1-C-2015-1541</v>
          </cell>
          <cell r="H10391" t="str">
            <v>MEJORAMIENTO ÁREA VERDE CARABINERO HERNANDEZ CASTILLO ENTRE ANIBAL ZAÑARTU Y JUAN LUIS SANFUENTES, U.V.N°10</v>
          </cell>
          <cell r="I10391" t="str">
            <v>Proyecto Cerrado</v>
          </cell>
          <cell r="J10391">
            <v>42487</v>
          </cell>
          <cell r="K10391" t="str">
            <v>E10723/2016</v>
          </cell>
          <cell r="L10391">
            <v>1</v>
          </cell>
          <cell r="M10391" t="str">
            <v>Licitación y Contratación</v>
          </cell>
          <cell r="N10391">
            <v>42660</v>
          </cell>
          <cell r="O10391">
            <v>45749401</v>
          </cell>
          <cell r="P10391">
            <v>45749401</v>
          </cell>
          <cell r="Q10391">
            <v>1</v>
          </cell>
          <cell r="R10391">
            <v>1</v>
          </cell>
          <cell r="S10391">
            <v>0</v>
          </cell>
          <cell r="T10391">
            <v>45749401</v>
          </cell>
        </row>
        <row r="10392">
          <cell r="G10392" t="str">
            <v>1-C-2015-1525</v>
          </cell>
          <cell r="H10392" t="str">
            <v>MEJORAMIENTO MULTICANCHAS ACAPULCO Y CARLOS CONDELL</v>
          </cell>
          <cell r="I10392" t="str">
            <v>Proyecto Cerrado</v>
          </cell>
          <cell r="J10392">
            <v>42487</v>
          </cell>
          <cell r="K10392" t="str">
            <v>E10704/2016</v>
          </cell>
          <cell r="L10392">
            <v>1</v>
          </cell>
          <cell r="M10392" t="str">
            <v>Licitación y Contratación</v>
          </cell>
          <cell r="N10392">
            <v>42719</v>
          </cell>
          <cell r="O10392">
            <v>56429175</v>
          </cell>
          <cell r="P10392">
            <v>56429175</v>
          </cell>
          <cell r="Q10392">
            <v>1</v>
          </cell>
          <cell r="R10392">
            <v>1</v>
          </cell>
          <cell r="S10392">
            <v>0</v>
          </cell>
          <cell r="T10392">
            <v>56429175</v>
          </cell>
        </row>
        <row r="10393">
          <cell r="G10393" t="str">
            <v>1-C-2015-1448</v>
          </cell>
          <cell r="H10393" t="str">
            <v>AMPLIACIÓN Y MEJORAMIENTO SEDE SOCIAL SANTA CRISTINA,</v>
          </cell>
          <cell r="I10393" t="str">
            <v>Proyecto Cerrado</v>
          </cell>
          <cell r="J10393">
            <v>42487</v>
          </cell>
          <cell r="K10393" t="str">
            <v>E10808/2016</v>
          </cell>
          <cell r="L10393">
            <v>1</v>
          </cell>
          <cell r="M10393" t="str">
            <v>Administración Directa</v>
          </cell>
          <cell r="N10393" t="str">
            <v>no definida</v>
          </cell>
          <cell r="O10393">
            <v>57820085</v>
          </cell>
          <cell r="P10393">
            <v>57820085</v>
          </cell>
          <cell r="Q10393">
            <v>1</v>
          </cell>
          <cell r="R10393">
            <v>0</v>
          </cell>
          <cell r="S10393">
            <v>0</v>
          </cell>
          <cell r="T10393">
            <v>57820085</v>
          </cell>
        </row>
        <row r="10394">
          <cell r="G10394" t="str">
            <v>1-C-2015-1990</v>
          </cell>
          <cell r="H10394" t="str">
            <v>MEJORAMIENTO SEDE SOCIAL PORTAL OSORNO RAHUE ALTO</v>
          </cell>
          <cell r="I10394" t="str">
            <v>Proyecto Cerrado</v>
          </cell>
          <cell r="J10394">
            <v>42487</v>
          </cell>
          <cell r="K10394" t="str">
            <v>E10800/2016</v>
          </cell>
          <cell r="L10394">
            <v>1</v>
          </cell>
          <cell r="M10394" t="str">
            <v>Licitación y Contratación</v>
          </cell>
          <cell r="N10394">
            <v>42706</v>
          </cell>
          <cell r="O10394">
            <v>17666247</v>
          </cell>
          <cell r="P10394">
            <v>20024366</v>
          </cell>
          <cell r="Q10394">
            <v>1</v>
          </cell>
          <cell r="R10394">
            <v>1</v>
          </cell>
          <cell r="S10394">
            <v>0</v>
          </cell>
          <cell r="T10394">
            <v>17666247</v>
          </cell>
        </row>
        <row r="10395">
          <cell r="G10395" t="str">
            <v>1-C-2015-1405</v>
          </cell>
          <cell r="H10395" t="str">
            <v>REPARACIÓN MULTICANCHA PASAJE CARABINERO HERNANDEZ CASTILLO ENTRE PASAJE ANIBAL ZAÑARTU Y JUAN LUIS SANFUENTES, COMUNA DE SAN RAMÓN</v>
          </cell>
          <cell r="I10395" t="str">
            <v>Proyecto Cerrado</v>
          </cell>
          <cell r="J10395">
            <v>42487</v>
          </cell>
          <cell r="K10395" t="str">
            <v>E10723/2016</v>
          </cell>
          <cell r="L10395">
            <v>1</v>
          </cell>
          <cell r="M10395" t="str">
            <v>Licitación y Contratación</v>
          </cell>
          <cell r="N10395">
            <v>42645</v>
          </cell>
          <cell r="O10395">
            <v>40334717</v>
          </cell>
          <cell r="P10395">
            <v>40334717</v>
          </cell>
          <cell r="Q10395">
            <v>1</v>
          </cell>
          <cell r="R10395">
            <v>1</v>
          </cell>
          <cell r="S10395">
            <v>0</v>
          </cell>
          <cell r="T10395">
            <v>40334717</v>
          </cell>
        </row>
        <row r="10396">
          <cell r="G10396" t="str">
            <v>1-C-2015-1920</v>
          </cell>
          <cell r="H10396" t="str">
            <v>CONSTRUCCION ACERAS TRAMOS CALLE 18 DE SEPTIEMBRE Y CALLE SAN ALFONSO</v>
          </cell>
          <cell r="I10396" t="str">
            <v>Proyecto Cerrado</v>
          </cell>
          <cell r="J10396">
            <v>42487</v>
          </cell>
          <cell r="K10396">
            <v>10756</v>
          </cell>
          <cell r="L10396">
            <v>1</v>
          </cell>
          <cell r="M10396" t="str">
            <v>Licitación y Contratación</v>
          </cell>
          <cell r="N10396">
            <v>42697</v>
          </cell>
          <cell r="O10396">
            <v>49767689</v>
          </cell>
          <cell r="P10396">
            <v>49767689</v>
          </cell>
          <cell r="Q10396">
            <v>1</v>
          </cell>
          <cell r="R10396">
            <v>1</v>
          </cell>
          <cell r="S10396">
            <v>0</v>
          </cell>
          <cell r="T10396">
            <v>49767689</v>
          </cell>
        </row>
        <row r="10397">
          <cell r="G10397" t="str">
            <v>1-C-2015-2183</v>
          </cell>
          <cell r="H10397" t="str">
            <v>CONSTRUCCIÓN QUINCHO EN ESPACIO EN ESPACIO DEPORTIVO CLUB DEPORTIVO SANTA ISABEL, COMUNA CHIMBARONGO</v>
          </cell>
          <cell r="I10397" t="str">
            <v>Proyecto Cerrado</v>
          </cell>
          <cell r="J10397">
            <v>42487</v>
          </cell>
          <cell r="K10397" t="str">
            <v>E10729/2016</v>
          </cell>
          <cell r="L10397">
            <v>1</v>
          </cell>
          <cell r="M10397" t="str">
            <v>Licitación y Contratación</v>
          </cell>
          <cell r="N10397">
            <v>42697</v>
          </cell>
          <cell r="O10397">
            <v>20629801</v>
          </cell>
          <cell r="P10397">
            <v>23334212</v>
          </cell>
          <cell r="Q10397">
            <v>1</v>
          </cell>
          <cell r="R10397">
            <v>1</v>
          </cell>
          <cell r="S10397">
            <v>0</v>
          </cell>
          <cell r="T10397">
            <v>20629801</v>
          </cell>
        </row>
        <row r="10398">
          <cell r="G10398" t="str">
            <v>1-C-2015-2182</v>
          </cell>
          <cell r="H10398" t="str">
            <v>CONSTRUCCIÓN QUINCHO EN ESPACIO EN ESPACIO DEPORTIVO CLUB DEPORTIVO SAN ANTONIO, COMUNA CHIMBARONGO</v>
          </cell>
          <cell r="I10398" t="str">
            <v>Proyecto Cerrado</v>
          </cell>
          <cell r="J10398">
            <v>42487</v>
          </cell>
          <cell r="K10398" t="str">
            <v>E10729/2016</v>
          </cell>
          <cell r="L10398">
            <v>1</v>
          </cell>
          <cell r="M10398" t="str">
            <v>Licitación y Contratación</v>
          </cell>
          <cell r="N10398">
            <v>42697</v>
          </cell>
          <cell r="O10398">
            <v>20629801</v>
          </cell>
          <cell r="P10398">
            <v>23334212</v>
          </cell>
          <cell r="Q10398">
            <v>1</v>
          </cell>
          <cell r="R10398">
            <v>1</v>
          </cell>
          <cell r="S10398">
            <v>0</v>
          </cell>
          <cell r="T10398">
            <v>20629801</v>
          </cell>
        </row>
        <row r="10399">
          <cell r="G10399" t="str">
            <v>1-C-2015-2046</v>
          </cell>
          <cell r="H10399" t="str">
            <v>MEJORAMIENTO MULTICANCHA Y SEDE SOCIAL SECTOR YAÑEZ ZABALA</v>
          </cell>
          <cell r="I10399" t="str">
            <v>Proyecto Cerrado</v>
          </cell>
          <cell r="J10399">
            <v>42487</v>
          </cell>
          <cell r="K10399" t="str">
            <v>E10754/2016</v>
          </cell>
          <cell r="L10399">
            <v>1</v>
          </cell>
          <cell r="M10399" t="str">
            <v>Licitación y Contratación</v>
          </cell>
          <cell r="N10399">
            <v>42808</v>
          </cell>
          <cell r="O10399">
            <v>59817267</v>
          </cell>
          <cell r="P10399">
            <v>59817267</v>
          </cell>
          <cell r="Q10399">
            <v>1</v>
          </cell>
          <cell r="R10399">
            <v>1</v>
          </cell>
          <cell r="S10399">
            <v>0</v>
          </cell>
          <cell r="T10399">
            <v>59817267</v>
          </cell>
        </row>
        <row r="10400">
          <cell r="G10400" t="str">
            <v>1-C-2015-1114</v>
          </cell>
          <cell r="H10400" t="str">
            <v>CONSTRUCCION RUEDO MEDIALUNA COMUNA DE CABRERO</v>
          </cell>
          <cell r="I10400" t="str">
            <v>En Ejecución</v>
          </cell>
          <cell r="J10400">
            <v>42487</v>
          </cell>
          <cell r="K10400">
            <v>10689</v>
          </cell>
          <cell r="L10400">
            <v>1</v>
          </cell>
          <cell r="M10400" t="str">
            <v>Licitación y Contratación</v>
          </cell>
          <cell r="N10400">
            <v>42892</v>
          </cell>
          <cell r="O10400">
            <v>53945195</v>
          </cell>
          <cell r="P10400">
            <v>53945195</v>
          </cell>
          <cell r="Q10400">
            <v>1</v>
          </cell>
          <cell r="R10400">
            <v>1</v>
          </cell>
          <cell r="S10400">
            <v>0</v>
          </cell>
          <cell r="T10400">
            <v>53945195</v>
          </cell>
        </row>
        <row r="10401">
          <cell r="G10401" t="str">
            <v>1-C-2015-1245</v>
          </cell>
          <cell r="H10401" t="str">
            <v>CONSTRUCCIÓN DE VEREDAS DE CALLE MARTÍN HENRIQUEZ, ENTRE INGENIERO BUDGE Y URETA COX</v>
          </cell>
          <cell r="I10401" t="str">
            <v>Proyecto Cerrado</v>
          </cell>
          <cell r="J10401">
            <v>42487</v>
          </cell>
          <cell r="K10401" t="str">
            <v>E10712/2016</v>
          </cell>
          <cell r="L10401">
            <v>1</v>
          </cell>
          <cell r="M10401" t="str">
            <v>Licitación y Contratación</v>
          </cell>
          <cell r="N10401">
            <v>42763</v>
          </cell>
          <cell r="O10401">
            <v>51162706</v>
          </cell>
          <cell r="P10401">
            <v>45000000</v>
          </cell>
          <cell r="Q10401">
            <v>1</v>
          </cell>
          <cell r="R10401">
            <v>1</v>
          </cell>
          <cell r="S10401">
            <v>6162706</v>
          </cell>
          <cell r="T10401">
            <v>45000000</v>
          </cell>
        </row>
        <row r="10402">
          <cell r="G10402" t="str">
            <v>1-C-2015-1159</v>
          </cell>
          <cell r="H10402" t="str">
            <v>HABILITACION DE ESPACIOS PUBLICOS INCLUSIVOS COMUNA PEDRO AGUIRRE CERDA</v>
          </cell>
          <cell r="I10402" t="str">
            <v>100% Girado</v>
          </cell>
          <cell r="J10402">
            <v>42487</v>
          </cell>
          <cell r="K10402" t="str">
            <v>E10705/2016</v>
          </cell>
          <cell r="L10402">
            <v>1</v>
          </cell>
          <cell r="M10402" t="str">
            <v>Administración Directa</v>
          </cell>
          <cell r="N10402">
            <v>42735</v>
          </cell>
          <cell r="O10402">
            <v>59999989</v>
          </cell>
          <cell r="P10402">
            <v>59999989</v>
          </cell>
          <cell r="Q10402">
            <v>5</v>
          </cell>
          <cell r="R10402">
            <v>5</v>
          </cell>
          <cell r="S10402">
            <v>0</v>
          </cell>
          <cell r="T10402">
            <v>59999989</v>
          </cell>
        </row>
        <row r="10403">
          <cell r="G10403" t="str">
            <v>1-C-2015-952</v>
          </cell>
          <cell r="H10403" t="str">
            <v>CONSTRUCCIÓN SEDE SOCIAL SECTOR PINTO SUR, COMUNA DE GORBEA.</v>
          </cell>
          <cell r="I10403" t="str">
            <v>Proyecto Cerrado</v>
          </cell>
          <cell r="J10403">
            <v>42487</v>
          </cell>
          <cell r="K10403" t="str">
            <v>E10752/2016</v>
          </cell>
          <cell r="L10403">
            <v>1</v>
          </cell>
          <cell r="M10403" t="str">
            <v>Licitación y Contratación</v>
          </cell>
          <cell r="N10403">
            <v>42784</v>
          </cell>
          <cell r="O10403">
            <v>59990000</v>
          </cell>
          <cell r="P10403">
            <v>65371342</v>
          </cell>
          <cell r="Q10403">
            <v>1</v>
          </cell>
          <cell r="R10403">
            <v>1</v>
          </cell>
          <cell r="S10403">
            <v>0</v>
          </cell>
          <cell r="T10403">
            <v>59990000</v>
          </cell>
        </row>
        <row r="10404">
          <cell r="G10404" t="str">
            <v>1-C-2015-1176</v>
          </cell>
          <cell r="H10404" t="str">
            <v>REPOSICIÓN DE VEREDAS SECTOR AGUAS NEGRAS ORIENTE</v>
          </cell>
          <cell r="I10404" t="str">
            <v>Proyecto Cerrado</v>
          </cell>
          <cell r="J10404">
            <v>42487</v>
          </cell>
          <cell r="K10404">
            <v>10770</v>
          </cell>
          <cell r="L10404">
            <v>1</v>
          </cell>
          <cell r="M10404" t="str">
            <v>Administración Directa</v>
          </cell>
          <cell r="N10404">
            <v>42604</v>
          </cell>
          <cell r="O10404">
            <v>51318016</v>
          </cell>
          <cell r="P10404">
            <v>51318016</v>
          </cell>
          <cell r="Q10404">
            <v>4</v>
          </cell>
          <cell r="R10404">
            <v>4</v>
          </cell>
          <cell r="S10404">
            <v>25659008</v>
          </cell>
          <cell r="T10404">
            <v>25659008</v>
          </cell>
        </row>
        <row r="10405">
          <cell r="G10405" t="str">
            <v>1-C-2015-1175</v>
          </cell>
          <cell r="H10405" t="str">
            <v>REPOSICION DE VEREDAS SECTOR DRAGONES</v>
          </cell>
          <cell r="I10405" t="str">
            <v>Proyecto Cerrado</v>
          </cell>
          <cell r="J10405">
            <v>42487</v>
          </cell>
          <cell r="K10405">
            <v>10770</v>
          </cell>
          <cell r="L10405">
            <v>1</v>
          </cell>
          <cell r="M10405" t="str">
            <v>Administración Directa</v>
          </cell>
          <cell r="N10405">
            <v>42613</v>
          </cell>
          <cell r="O10405">
            <v>50466000</v>
          </cell>
          <cell r="P10405">
            <v>50466000</v>
          </cell>
          <cell r="Q10405">
            <v>3</v>
          </cell>
          <cell r="R10405">
            <v>3</v>
          </cell>
          <cell r="S10405">
            <v>25233000</v>
          </cell>
          <cell r="T10405">
            <v>25233000</v>
          </cell>
        </row>
        <row r="10406">
          <cell r="G10406" t="str">
            <v>1-C-2015-1266</v>
          </cell>
          <cell r="H10406" t="str">
            <v>MEJORAMIENTO CENTRO COMUNITARIO FAMILIAR PANTANOSA</v>
          </cell>
          <cell r="I10406" t="str">
            <v>Proyecto Cerrado</v>
          </cell>
          <cell r="J10406">
            <v>42487</v>
          </cell>
          <cell r="K10406" t="str">
            <v>E10826/2016</v>
          </cell>
          <cell r="L10406">
            <v>1</v>
          </cell>
          <cell r="M10406" t="str">
            <v>Licitación y Contratación</v>
          </cell>
          <cell r="N10406">
            <v>42741</v>
          </cell>
          <cell r="O10406">
            <v>59999339</v>
          </cell>
          <cell r="P10406">
            <v>59999339</v>
          </cell>
          <cell r="Q10406">
            <v>1</v>
          </cell>
          <cell r="R10406">
            <v>1</v>
          </cell>
          <cell r="S10406">
            <v>0</v>
          </cell>
          <cell r="T10406">
            <v>59999339</v>
          </cell>
        </row>
        <row r="10407">
          <cell r="G10407" t="str">
            <v>1-C-2015-1132</v>
          </cell>
          <cell r="H10407" t="str">
            <v>LIMPIEZA Y MANTENCIÓN DE CANALES DE LA COMUNA DE CURICÓ 2015</v>
          </cell>
          <cell r="I10407" t="str">
            <v>Proyecto Cerrado</v>
          </cell>
          <cell r="J10407">
            <v>42487</v>
          </cell>
          <cell r="K10407">
            <v>10770</v>
          </cell>
          <cell r="L10407">
            <v>1</v>
          </cell>
          <cell r="M10407" t="str">
            <v>Administración Directa</v>
          </cell>
          <cell r="N10407">
            <v>42634</v>
          </cell>
          <cell r="O10407">
            <v>30010650</v>
          </cell>
          <cell r="P10407">
            <v>30010650</v>
          </cell>
          <cell r="Q10407">
            <v>5</v>
          </cell>
          <cell r="R10407">
            <v>5</v>
          </cell>
          <cell r="S10407">
            <v>15005325</v>
          </cell>
          <cell r="T10407">
            <v>15005325</v>
          </cell>
        </row>
        <row r="10408">
          <cell r="G10408" t="str">
            <v>1-C-2015-1411</v>
          </cell>
          <cell r="H10408" t="str">
            <v>PAVIMENTACIÓN PASAJE GARCIA</v>
          </cell>
          <cell r="I10408" t="str">
            <v>Proyecto Cerrado</v>
          </cell>
          <cell r="J10408">
            <v>42487</v>
          </cell>
          <cell r="K10408" t="str">
            <v>E10754/2016</v>
          </cell>
          <cell r="L10408">
            <v>1</v>
          </cell>
          <cell r="M10408" t="str">
            <v>Licitación y Contratación</v>
          </cell>
          <cell r="N10408">
            <v>42654</v>
          </cell>
          <cell r="O10408">
            <v>52571820</v>
          </cell>
          <cell r="P10408">
            <v>52571820</v>
          </cell>
          <cell r="Q10408">
            <v>1</v>
          </cell>
          <cell r="R10408">
            <v>1</v>
          </cell>
          <cell r="S10408">
            <v>0</v>
          </cell>
          <cell r="T10408">
            <v>52571820</v>
          </cell>
        </row>
        <row r="10409">
          <cell r="G10409" t="str">
            <v>1-C-2015-790</v>
          </cell>
          <cell r="H10409" t="str">
            <v>CONSTRUCCIÓN SEDE SOCIAL POBLACIÓN LOS AROMOS</v>
          </cell>
          <cell r="I10409" t="str">
            <v>Proyecto Cerrado</v>
          </cell>
          <cell r="J10409">
            <v>42487</v>
          </cell>
          <cell r="K10409" t="str">
            <v>10765/2016</v>
          </cell>
          <cell r="L10409">
            <v>1</v>
          </cell>
          <cell r="M10409" t="str">
            <v>Licitación y Contratación</v>
          </cell>
          <cell r="N10409">
            <v>42629</v>
          </cell>
          <cell r="O10409">
            <v>27109462</v>
          </cell>
          <cell r="P10409">
            <v>27109462</v>
          </cell>
          <cell r="Q10409">
            <v>1</v>
          </cell>
          <cell r="R10409">
            <v>1</v>
          </cell>
          <cell r="S10409">
            <v>0</v>
          </cell>
          <cell r="T10409">
            <v>27109462</v>
          </cell>
        </row>
        <row r="10410">
          <cell r="G10410" t="str">
            <v>1-C-2015-1060</v>
          </cell>
          <cell r="H10410" t="str">
            <v>REPOSICION Y CONSERVACION DE 2108 M2 DE VEREDAS CALLES PATRICIO LYNCH, ALMIRANTE LATORRE Y ESPERANZA</v>
          </cell>
          <cell r="I10410" t="str">
            <v>Proyecto Cerrado</v>
          </cell>
          <cell r="J10410">
            <v>42487</v>
          </cell>
          <cell r="K10410" t="str">
            <v>E10808/2016</v>
          </cell>
          <cell r="L10410">
            <v>1</v>
          </cell>
          <cell r="M10410" t="str">
            <v>Licitación y Contratación</v>
          </cell>
          <cell r="N10410">
            <v>43186</v>
          </cell>
          <cell r="O10410">
            <v>59254214</v>
          </cell>
          <cell r="P10410">
            <v>59254214</v>
          </cell>
          <cell r="Q10410">
            <v>1</v>
          </cell>
          <cell r="R10410">
            <v>1</v>
          </cell>
          <cell r="S10410">
            <v>0</v>
          </cell>
          <cell r="T10410">
            <v>59254214</v>
          </cell>
        </row>
        <row r="10411">
          <cell r="G10411" t="str">
            <v>1-C-2015-1038</v>
          </cell>
          <cell r="H10411" t="str">
            <v>CONSTRUCCION DE VEREDAS (5.1) DE CALLE PACIFICO Y CALLE RIVAS, COMUNA DE SAN JOAQUIN</v>
          </cell>
          <cell r="I10411" t="str">
            <v>Proyecto Cerrado</v>
          </cell>
          <cell r="J10411">
            <v>42487</v>
          </cell>
          <cell r="K10411" t="str">
            <v>E10712/2016</v>
          </cell>
          <cell r="L10411">
            <v>1</v>
          </cell>
          <cell r="M10411" t="str">
            <v>Licitación y Contratación</v>
          </cell>
          <cell r="N10411">
            <v>42784</v>
          </cell>
          <cell r="O10411">
            <v>59833873</v>
          </cell>
          <cell r="P10411">
            <v>59833873</v>
          </cell>
          <cell r="Q10411">
            <v>1</v>
          </cell>
          <cell r="R10411">
            <v>1</v>
          </cell>
          <cell r="S10411">
            <v>0</v>
          </cell>
          <cell r="T10411">
            <v>59833873</v>
          </cell>
        </row>
        <row r="10412">
          <cell r="G10412" t="str">
            <v>1-C-2015-1027</v>
          </cell>
          <cell r="H10412" t="str">
            <v>MEJORAMIENTO DE DOS ÁREAS VERDES EN VILLA JOSÉ MIGUEL CARRERA Y VILLA CARLOS FIGUEROA, COMUNA DE BUIN</v>
          </cell>
          <cell r="I10412" t="str">
            <v>Proyecto Cerrado</v>
          </cell>
          <cell r="J10412">
            <v>42487</v>
          </cell>
          <cell r="K10412" t="str">
            <v>E10696/2016</v>
          </cell>
          <cell r="L10412">
            <v>1</v>
          </cell>
          <cell r="M10412" t="str">
            <v>Licitación y Contratación</v>
          </cell>
          <cell r="N10412">
            <v>43123</v>
          </cell>
          <cell r="O10412">
            <v>58970359</v>
          </cell>
          <cell r="P10412">
            <v>58763289</v>
          </cell>
          <cell r="Q10412">
            <v>1</v>
          </cell>
          <cell r="R10412">
            <v>1</v>
          </cell>
          <cell r="S10412">
            <v>0</v>
          </cell>
          <cell r="T10412">
            <v>58970359</v>
          </cell>
        </row>
        <row r="10413">
          <cell r="G10413" t="str">
            <v>1-C-2015-842</v>
          </cell>
          <cell r="H10413" t="str">
            <v>CONSTRUCCIÓN DE VEREDAS, LOCALIDAD LA GREDA, COMUNA DE PUCHUNCAVI.</v>
          </cell>
          <cell r="I10413" t="str">
            <v>Proyecto Cerrado</v>
          </cell>
          <cell r="J10413">
            <v>42487</v>
          </cell>
          <cell r="K10413">
            <v>10774</v>
          </cell>
          <cell r="L10413">
            <v>1</v>
          </cell>
          <cell r="M10413" t="str">
            <v>Licitación y Contratación</v>
          </cell>
          <cell r="N10413">
            <v>42629</v>
          </cell>
          <cell r="O10413">
            <v>56677961</v>
          </cell>
          <cell r="P10413">
            <v>56677961</v>
          </cell>
          <cell r="Q10413">
            <v>1</v>
          </cell>
          <cell r="R10413">
            <v>1</v>
          </cell>
          <cell r="S10413">
            <v>0</v>
          </cell>
          <cell r="T10413">
            <v>56677961</v>
          </cell>
        </row>
        <row r="10414">
          <cell r="G10414" t="str">
            <v>1-C-2015-688</v>
          </cell>
          <cell r="H10414" t="str">
            <v>CONSTRUCCIÓN PLAZA CULTURAL CENTRO COMUNITARIO ALERCE NORTE</v>
          </cell>
          <cell r="I10414" t="str">
            <v>Proyecto Con Término Anticipado</v>
          </cell>
          <cell r="J10414">
            <v>42487</v>
          </cell>
          <cell r="K10414" t="str">
            <v>E10713/2016</v>
          </cell>
          <cell r="L10414">
            <v>1</v>
          </cell>
          <cell r="M10414" t="str">
            <v>Administración Directa</v>
          </cell>
          <cell r="N10414">
            <v>42625</v>
          </cell>
          <cell r="O10414">
            <v>59998576</v>
          </cell>
          <cell r="P10414">
            <v>59998576</v>
          </cell>
          <cell r="Q10414">
            <v>4</v>
          </cell>
          <cell r="R10414">
            <v>4</v>
          </cell>
          <cell r="S10414">
            <v>0</v>
          </cell>
          <cell r="T10414">
            <v>59998576</v>
          </cell>
        </row>
        <row r="10415">
          <cell r="G10415" t="str">
            <v>1-C-2015-908</v>
          </cell>
          <cell r="H10415" t="str">
            <v>CONSTRUCCION ACERAS H.C. DIVERSOS SECTORES GULTRO PONIENTE</v>
          </cell>
          <cell r="I10415" t="str">
            <v>Proyecto Cerrado</v>
          </cell>
          <cell r="J10415">
            <v>42487</v>
          </cell>
          <cell r="K10415" t="str">
            <v>E10773/2016</v>
          </cell>
          <cell r="L10415">
            <v>1</v>
          </cell>
          <cell r="M10415" t="str">
            <v>Licitación y Contratación</v>
          </cell>
          <cell r="N10415">
            <v>42705</v>
          </cell>
          <cell r="O10415">
            <v>54452013</v>
          </cell>
          <cell r="P10415">
            <v>54452013</v>
          </cell>
          <cell r="Q10415">
            <v>1</v>
          </cell>
          <cell r="R10415">
            <v>1</v>
          </cell>
          <cell r="S10415">
            <v>0</v>
          </cell>
          <cell r="T10415">
            <v>54452013</v>
          </cell>
        </row>
        <row r="10416">
          <cell r="G10416" t="str">
            <v>1-C-2015-641</v>
          </cell>
          <cell r="H10416" t="str">
            <v>HABILITACIÓN Y MEJORAMIENTO JARDIN MUNICIPAL LOS LAGOS</v>
          </cell>
          <cell r="I10416" t="str">
            <v>Proyecto Cerrado</v>
          </cell>
          <cell r="J10416">
            <v>42487</v>
          </cell>
          <cell r="K10416" t="str">
            <v>E10766/2016</v>
          </cell>
          <cell r="L10416">
            <v>1</v>
          </cell>
          <cell r="M10416" t="str">
            <v>Licitación y Contratación</v>
          </cell>
          <cell r="N10416">
            <v>42889</v>
          </cell>
          <cell r="O10416">
            <v>59999999</v>
          </cell>
          <cell r="P10416">
            <v>56999999</v>
          </cell>
          <cell r="Q10416">
            <v>1</v>
          </cell>
          <cell r="R10416">
            <v>1</v>
          </cell>
          <cell r="S10416">
            <v>3000000</v>
          </cell>
          <cell r="T10416">
            <v>56999999</v>
          </cell>
        </row>
        <row r="10417">
          <cell r="G10417" t="str">
            <v>1-C-2015-429</v>
          </cell>
          <cell r="H10417" t="str">
            <v>CONSTRUCCIÓN Y REPOSICIÓN DE ACERAS FELIZARDO ASENJO</v>
          </cell>
          <cell r="I10417" t="str">
            <v>Proyecto Cerrado</v>
          </cell>
          <cell r="J10417">
            <v>42487</v>
          </cell>
          <cell r="K10417" t="str">
            <v>E10800/2016</v>
          </cell>
          <cell r="L10417">
            <v>1</v>
          </cell>
          <cell r="M10417" t="str">
            <v>Licitación y Contratación</v>
          </cell>
          <cell r="N10417">
            <v>42620</v>
          </cell>
          <cell r="O10417">
            <v>32619019</v>
          </cell>
          <cell r="P10417">
            <v>32619019</v>
          </cell>
          <cell r="Q10417">
            <v>1</v>
          </cell>
          <cell r="R10417">
            <v>1</v>
          </cell>
          <cell r="S10417">
            <v>0</v>
          </cell>
          <cell r="T10417">
            <v>32619019</v>
          </cell>
        </row>
        <row r="10418">
          <cell r="G10418" t="str">
            <v>1-C-2015-218</v>
          </cell>
          <cell r="H10418" t="str">
            <v>MEJORAMIENTO MULTICANCHA NUEVO BUIN III, COMUNA DE BUIN</v>
          </cell>
          <cell r="I10418" t="str">
            <v>Proyecto Cerrado</v>
          </cell>
          <cell r="J10418">
            <v>42487</v>
          </cell>
          <cell r="K10418" t="str">
            <v>E10696/2016</v>
          </cell>
          <cell r="L10418">
            <v>1</v>
          </cell>
          <cell r="M10418" t="str">
            <v>Licitación y Contratación</v>
          </cell>
          <cell r="N10418">
            <v>42824</v>
          </cell>
          <cell r="O10418">
            <v>46543717</v>
          </cell>
          <cell r="P10418">
            <v>46166679</v>
          </cell>
          <cell r="Q10418">
            <v>1</v>
          </cell>
          <cell r="R10418">
            <v>1</v>
          </cell>
          <cell r="S10418">
            <v>0</v>
          </cell>
          <cell r="T10418">
            <v>46543717</v>
          </cell>
        </row>
        <row r="10419">
          <cell r="G10419" t="str">
            <v>1-C-2015-80</v>
          </cell>
          <cell r="H10419" t="str">
            <v>CONSTRUCCIÓN Y HABILITACIÓN PLAZA LA COLINA</v>
          </cell>
          <cell r="I10419" t="str">
            <v>Proyecto Cerrado</v>
          </cell>
          <cell r="J10419">
            <v>42487</v>
          </cell>
          <cell r="K10419">
            <v>10767</v>
          </cell>
          <cell r="L10419">
            <v>1</v>
          </cell>
          <cell r="M10419" t="str">
            <v>Licitación y Contratación</v>
          </cell>
          <cell r="N10419">
            <v>42765</v>
          </cell>
          <cell r="O10419">
            <v>49999274</v>
          </cell>
          <cell r="P10419">
            <v>46297112</v>
          </cell>
          <cell r="Q10419">
            <v>1</v>
          </cell>
          <cell r="R10419">
            <v>1</v>
          </cell>
          <cell r="S10419">
            <v>3702162</v>
          </cell>
          <cell r="T10419">
            <v>46297112</v>
          </cell>
        </row>
        <row r="10420">
          <cell r="G10420" t="str">
            <v>1-C-2015-195</v>
          </cell>
          <cell r="H10420" t="str">
            <v>CONSTRUCCIÓN CAMARINES PÚBLICOS ASCOTAN</v>
          </cell>
          <cell r="I10420" t="str">
            <v>En Proceso de Cierre</v>
          </cell>
          <cell r="J10420">
            <v>42487</v>
          </cell>
          <cell r="K10420" t="str">
            <v>E10757/2016</v>
          </cell>
          <cell r="L10420">
            <v>1</v>
          </cell>
          <cell r="M10420" t="str">
            <v>Licitación y Contratación</v>
          </cell>
          <cell r="N10420">
            <v>42651</v>
          </cell>
          <cell r="O10420">
            <v>59455753</v>
          </cell>
          <cell r="P10420">
            <v>59455753</v>
          </cell>
          <cell r="Q10420">
            <v>1</v>
          </cell>
          <cell r="R10420">
            <v>1</v>
          </cell>
          <cell r="S10420">
            <v>0</v>
          </cell>
          <cell r="T10420">
            <v>59455753</v>
          </cell>
        </row>
        <row r="10421">
          <cell r="G10421" t="str">
            <v>1-C-2014-2390</v>
          </cell>
          <cell r="H10421" t="str">
            <v>REPOSICION VEREDAS Y OTROS CALETERA MICHAIHUE</v>
          </cell>
          <cell r="I10421" t="str">
            <v>Proyecto Cerrado</v>
          </cell>
          <cell r="J10421">
            <v>42487</v>
          </cell>
          <cell r="K10421">
            <v>10734</v>
          </cell>
          <cell r="L10421">
            <v>1</v>
          </cell>
          <cell r="M10421" t="str">
            <v>Licitación y Contratación</v>
          </cell>
          <cell r="N10421">
            <v>42735</v>
          </cell>
          <cell r="O10421">
            <v>21155934</v>
          </cell>
          <cell r="P10421">
            <v>21155934</v>
          </cell>
          <cell r="Q10421">
            <v>1</v>
          </cell>
          <cell r="R10421">
            <v>1</v>
          </cell>
          <cell r="S10421">
            <v>0</v>
          </cell>
          <cell r="T10421">
            <v>21155934</v>
          </cell>
        </row>
        <row r="10422">
          <cell r="G10422" t="str">
            <v>1-C-2014-2384</v>
          </cell>
          <cell r="H10422" t="str">
            <v>MEJORAMIENTO PLAZA INCLUSIVA LOS AROMOS</v>
          </cell>
          <cell r="I10422" t="str">
            <v>Proyecto Cerrado</v>
          </cell>
          <cell r="J10422">
            <v>42487</v>
          </cell>
          <cell r="K10422">
            <v>10734</v>
          </cell>
          <cell r="L10422">
            <v>1</v>
          </cell>
          <cell r="M10422" t="str">
            <v>Licitación y Contratación</v>
          </cell>
          <cell r="N10422">
            <v>42950</v>
          </cell>
          <cell r="O10422">
            <v>47653103</v>
          </cell>
          <cell r="P10422">
            <v>47653103</v>
          </cell>
          <cell r="Q10422">
            <v>1</v>
          </cell>
          <cell r="R10422">
            <v>1</v>
          </cell>
          <cell r="S10422">
            <v>0</v>
          </cell>
          <cell r="T10422">
            <v>47653103</v>
          </cell>
        </row>
        <row r="10423">
          <cell r="G10423" t="str">
            <v>1-C-2014-2642</v>
          </cell>
          <cell r="H10423" t="str">
            <v>CONSTRUCCIÓN SEDE SOCIAL VILLA LAS PALMAS</v>
          </cell>
          <cell r="I10423" t="str">
            <v>Proyecto Cerrado</v>
          </cell>
          <cell r="J10423">
            <v>42487</v>
          </cell>
          <cell r="K10423" t="str">
            <v>E10700/2016</v>
          </cell>
          <cell r="L10423">
            <v>1</v>
          </cell>
          <cell r="M10423" t="str">
            <v>Licitación y Contratación</v>
          </cell>
          <cell r="N10423">
            <v>43251</v>
          </cell>
          <cell r="O10423">
            <v>43792100</v>
          </cell>
          <cell r="P10423">
            <v>43403736</v>
          </cell>
          <cell r="Q10423">
            <v>1</v>
          </cell>
          <cell r="R10423">
            <v>1</v>
          </cell>
          <cell r="S10423">
            <v>0</v>
          </cell>
          <cell r="T10423">
            <v>43792100</v>
          </cell>
        </row>
        <row r="10424">
          <cell r="G10424" t="str">
            <v>1-C-2014-2351</v>
          </cell>
          <cell r="H10424" t="str">
            <v>CONSTRUCCIÓN MULTICANCHA RIVERA SUR</v>
          </cell>
          <cell r="I10424" t="str">
            <v>100% Girado</v>
          </cell>
          <cell r="J10424">
            <v>42487</v>
          </cell>
          <cell r="K10424" t="str">
            <v>E10700/2016</v>
          </cell>
          <cell r="L10424">
            <v>1</v>
          </cell>
          <cell r="M10424" t="str">
            <v>Licitación y Contratación</v>
          </cell>
          <cell r="N10424">
            <v>43251</v>
          </cell>
          <cell r="O10424">
            <v>49515382</v>
          </cell>
          <cell r="P10424">
            <v>47354265</v>
          </cell>
          <cell r="Q10424">
            <v>1</v>
          </cell>
          <cell r="R10424">
            <v>1</v>
          </cell>
          <cell r="S10424">
            <v>0</v>
          </cell>
          <cell r="T10424">
            <v>49515382</v>
          </cell>
        </row>
        <row r="10425">
          <cell r="G10425" t="str">
            <v>1-C-2014-1864</v>
          </cell>
          <cell r="H10425" t="str">
            <v>REPOSICIÓN DE VEREDAS UV 35, COMUNA DE RECOLETA</v>
          </cell>
          <cell r="I10425" t="str">
            <v>Proyecto Dejado sin Efecto</v>
          </cell>
          <cell r="J10425">
            <v>42487</v>
          </cell>
          <cell r="K10425" t="str">
            <v>E10708/2016</v>
          </cell>
          <cell r="L10425">
            <v>1</v>
          </cell>
          <cell r="M10425" t="str">
            <v>no definida</v>
          </cell>
          <cell r="N10425" t="str">
            <v>no definida</v>
          </cell>
          <cell r="O10425">
            <v>54456691</v>
          </cell>
          <cell r="P10425">
            <v>0</v>
          </cell>
          <cell r="Q10425">
            <v>0</v>
          </cell>
          <cell r="R10425">
            <v>0</v>
          </cell>
          <cell r="S10425">
            <v>27228345</v>
          </cell>
          <cell r="T10425">
            <v>27228346</v>
          </cell>
        </row>
        <row r="10426">
          <cell r="G10426" t="str">
            <v>1-C-2014-1847</v>
          </cell>
          <cell r="H10426" t="str">
            <v>REPOSICIÓN ACERAS PEATONALES CALLE CIENCIAS, MOHAMED BATICH MALEK Y VEREDON ANTONIO VARAS, UNIDADES VECINALES 17, 14 Y 18-C LA CISTERNA</v>
          </cell>
          <cell r="I10426" t="str">
            <v>Proyecto Cerrado</v>
          </cell>
          <cell r="J10426">
            <v>42487</v>
          </cell>
          <cell r="K10426" t="str">
            <v>E10707/2016</v>
          </cell>
          <cell r="L10426">
            <v>1</v>
          </cell>
          <cell r="M10426" t="str">
            <v>Licitación y Contratación</v>
          </cell>
          <cell r="N10426">
            <v>42856</v>
          </cell>
          <cell r="O10426">
            <v>59735221</v>
          </cell>
          <cell r="P10426">
            <v>59735221</v>
          </cell>
          <cell r="Q10426">
            <v>1</v>
          </cell>
          <cell r="R10426">
            <v>1</v>
          </cell>
          <cell r="S10426">
            <v>0</v>
          </cell>
          <cell r="T10426">
            <v>59735221</v>
          </cell>
        </row>
        <row r="10427">
          <cell r="G10427" t="str">
            <v>1-C-2014-1809</v>
          </cell>
          <cell r="H10427" t="str">
            <v>CONSERVACION DE VEREDAS EN DIVERSOS TRAMOS DE CALLE SAN AGUSTIN Y ALCALDE DE LA CIUDAD DE MELIPILLA</v>
          </cell>
          <cell r="I10427" t="str">
            <v>Proyecto Con Término Anticipado</v>
          </cell>
          <cell r="J10427">
            <v>42487</v>
          </cell>
          <cell r="K10427" t="str">
            <v>E10703/2016</v>
          </cell>
          <cell r="L10427">
            <v>1</v>
          </cell>
          <cell r="M10427" t="str">
            <v>Licitación y Contratación</v>
          </cell>
          <cell r="N10427">
            <v>42987</v>
          </cell>
          <cell r="O10427">
            <v>48999990</v>
          </cell>
          <cell r="P10427">
            <v>48999990</v>
          </cell>
          <cell r="Q10427">
            <v>1</v>
          </cell>
          <cell r="R10427">
            <v>1</v>
          </cell>
          <cell r="S10427">
            <v>0</v>
          </cell>
          <cell r="T10427">
            <v>48999990</v>
          </cell>
        </row>
        <row r="10428">
          <cell r="G10428" t="str">
            <v>1-C-2014-1768</v>
          </cell>
          <cell r="H10428" t="str">
            <v>REPOSICIÓN DE VEREDAS UV 26-A, 27 Y 28, COMUNA DE RECOLETA</v>
          </cell>
          <cell r="I10428" t="str">
            <v>Proyecto Dejado sin Efecto</v>
          </cell>
          <cell r="J10428">
            <v>42487</v>
          </cell>
          <cell r="K10428" t="str">
            <v>E10708/2016</v>
          </cell>
          <cell r="L10428">
            <v>1</v>
          </cell>
          <cell r="M10428" t="str">
            <v>no definida</v>
          </cell>
          <cell r="N10428" t="str">
            <v>no definida</v>
          </cell>
          <cell r="O10428">
            <v>54904298</v>
          </cell>
          <cell r="P10428">
            <v>0</v>
          </cell>
          <cell r="Q10428">
            <v>0</v>
          </cell>
          <cell r="R10428">
            <v>0</v>
          </cell>
          <cell r="S10428">
            <v>27452149</v>
          </cell>
          <cell r="T10428">
            <v>27452149</v>
          </cell>
        </row>
        <row r="10429">
          <cell r="G10429" t="str">
            <v>1-C-2014-2436</v>
          </cell>
          <cell r="H10429" t="str">
            <v>CONSTRUCCION PLAZA VILLA ALBERTO HURTADO, COMUNA LA LIGUA</v>
          </cell>
          <cell r="I10429" t="str">
            <v>Proyecto Cerrado</v>
          </cell>
          <cell r="J10429">
            <v>42487</v>
          </cell>
          <cell r="K10429">
            <v>10750</v>
          </cell>
          <cell r="L10429">
            <v>1</v>
          </cell>
          <cell r="M10429" t="str">
            <v>Licitación y Contratación</v>
          </cell>
          <cell r="N10429">
            <v>42729</v>
          </cell>
          <cell r="O10429">
            <v>53998462</v>
          </cell>
          <cell r="P10429">
            <v>53998462</v>
          </cell>
          <cell r="Q10429">
            <v>1</v>
          </cell>
          <cell r="R10429">
            <v>1</v>
          </cell>
          <cell r="S10429">
            <v>0</v>
          </cell>
          <cell r="T10429">
            <v>53998462</v>
          </cell>
        </row>
        <row r="10430">
          <cell r="G10430" t="str">
            <v>1-C-2014-1612</v>
          </cell>
          <cell r="H10430" t="str">
            <v>REPOSICIÓN DE VEREDAS LUIS BELTRÁN</v>
          </cell>
          <cell r="I10430" t="str">
            <v>Proyecto Dejado sin Efecto</v>
          </cell>
          <cell r="J10430">
            <v>42487</v>
          </cell>
          <cell r="K10430" t="str">
            <v>E10748/2016</v>
          </cell>
          <cell r="L10430">
            <v>1</v>
          </cell>
          <cell r="M10430" t="str">
            <v>no definida</v>
          </cell>
          <cell r="N10430" t="str">
            <v>no definida</v>
          </cell>
          <cell r="O10430">
            <v>44401570</v>
          </cell>
          <cell r="P10430">
            <v>0</v>
          </cell>
          <cell r="Q10430">
            <v>0</v>
          </cell>
          <cell r="R10430">
            <v>0</v>
          </cell>
          <cell r="S10430">
            <v>22200785</v>
          </cell>
          <cell r="T10430">
            <v>22200785</v>
          </cell>
        </row>
        <row r="10431">
          <cell r="G10431" t="str">
            <v>1-C-2014-2643</v>
          </cell>
          <cell r="H10431" t="str">
            <v>MEJORAMIENTO PLAZA BARRANQUILLA</v>
          </cell>
          <cell r="I10431" t="str">
            <v>Proyecto Cerrado</v>
          </cell>
          <cell r="J10431">
            <v>42487</v>
          </cell>
          <cell r="K10431" t="str">
            <v>E10800/2016</v>
          </cell>
          <cell r="L10431">
            <v>1</v>
          </cell>
          <cell r="M10431" t="str">
            <v>Licitación y Contratación</v>
          </cell>
          <cell r="N10431">
            <v>42687</v>
          </cell>
          <cell r="O10431">
            <v>45187903</v>
          </cell>
          <cell r="P10431">
            <v>45187903</v>
          </cell>
          <cell r="Q10431">
            <v>1</v>
          </cell>
          <cell r="R10431">
            <v>1</v>
          </cell>
          <cell r="S10431">
            <v>0</v>
          </cell>
          <cell r="T10431">
            <v>45187903</v>
          </cell>
        </row>
        <row r="10432">
          <cell r="G10432" t="str">
            <v>1-C-2014-2761</v>
          </cell>
          <cell r="H10432" t="str">
            <v>CONSTRUCCIÓN MULTICANCHA VILLA LOS CASTAÑOS</v>
          </cell>
          <cell r="I10432" t="str">
            <v>Proyecto Cerrado</v>
          </cell>
          <cell r="J10432">
            <v>42487</v>
          </cell>
          <cell r="K10432" t="str">
            <v>E10722/2016</v>
          </cell>
          <cell r="L10432">
            <v>1</v>
          </cell>
          <cell r="M10432" t="str">
            <v>Licitación y Contratación</v>
          </cell>
          <cell r="N10432">
            <v>42701</v>
          </cell>
          <cell r="O10432">
            <v>55050113</v>
          </cell>
          <cell r="P10432">
            <v>55050113</v>
          </cell>
          <cell r="Q10432">
            <v>1</v>
          </cell>
          <cell r="R10432">
            <v>1</v>
          </cell>
          <cell r="S10432">
            <v>0</v>
          </cell>
          <cell r="T10432">
            <v>55050113</v>
          </cell>
        </row>
        <row r="10433">
          <cell r="G10433" t="str">
            <v>1-C-2014-1444</v>
          </cell>
          <cell r="H10433" t="str">
            <v>REPOSICIÓN DE VEREDAS DE LA UV Nº28, COMUNA DE CONCHALÍ</v>
          </cell>
          <cell r="I10433" t="str">
            <v>Proyecto Cerrado</v>
          </cell>
          <cell r="J10433">
            <v>42487</v>
          </cell>
          <cell r="K10433" t="str">
            <v>E10775/2016</v>
          </cell>
          <cell r="L10433">
            <v>1</v>
          </cell>
          <cell r="M10433" t="str">
            <v>Licitación y Contratación</v>
          </cell>
          <cell r="N10433">
            <v>42847</v>
          </cell>
          <cell r="O10433">
            <v>25763693</v>
          </cell>
          <cell r="P10433">
            <v>25590307</v>
          </cell>
          <cell r="Q10433">
            <v>1</v>
          </cell>
          <cell r="R10433">
            <v>1</v>
          </cell>
          <cell r="S10433">
            <v>173386</v>
          </cell>
          <cell r="T10433">
            <v>25590307</v>
          </cell>
        </row>
        <row r="10434">
          <cell r="G10434" t="str">
            <v>1-C-2014-1389</v>
          </cell>
          <cell r="H10434" t="str">
            <v>CONSTRUCCION BANDEJÓN CAUQUENES U.V. Nº38</v>
          </cell>
          <cell r="I10434" t="str">
            <v>Proyecto Cerrado</v>
          </cell>
          <cell r="J10434">
            <v>42487</v>
          </cell>
          <cell r="K10434" t="str">
            <v>E10775/2016</v>
          </cell>
          <cell r="L10434">
            <v>1</v>
          </cell>
          <cell r="M10434" t="str">
            <v>Licitación y Contratación</v>
          </cell>
          <cell r="N10434">
            <v>43008</v>
          </cell>
          <cell r="O10434">
            <v>49997106</v>
          </cell>
          <cell r="P10434">
            <v>49950626</v>
          </cell>
          <cell r="Q10434">
            <v>1</v>
          </cell>
          <cell r="R10434">
            <v>1</v>
          </cell>
          <cell r="S10434">
            <v>46480</v>
          </cell>
          <cell r="T10434">
            <v>49950626</v>
          </cell>
        </row>
        <row r="10435">
          <cell r="G10435" t="str">
            <v>1-C-2014-1353</v>
          </cell>
          <cell r="H10435" t="str">
            <v>MEJORAMIENTO DE PLATABANDA MATILLA-PICA, COMUNA DE HUECHURABA.</v>
          </cell>
          <cell r="I10435" t="str">
            <v>Proyecto Cerrado</v>
          </cell>
          <cell r="J10435">
            <v>42487</v>
          </cell>
          <cell r="K10435" t="str">
            <v>E10710/2016</v>
          </cell>
          <cell r="L10435">
            <v>1</v>
          </cell>
          <cell r="M10435" t="str">
            <v>Licitación y Contratación</v>
          </cell>
          <cell r="N10435">
            <v>42805</v>
          </cell>
          <cell r="O10435">
            <v>49996591</v>
          </cell>
          <cell r="P10435">
            <v>50254258</v>
          </cell>
          <cell r="Q10435">
            <v>1</v>
          </cell>
          <cell r="R10435">
            <v>1</v>
          </cell>
          <cell r="S10435">
            <v>0</v>
          </cell>
          <cell r="T10435">
            <v>49996591</v>
          </cell>
        </row>
        <row r="10436">
          <cell r="G10436" t="str">
            <v>1-C-2014-2187</v>
          </cell>
          <cell r="H10436" t="str">
            <v>REPOSICION DE VEREDAS CALLE YUMBEL</v>
          </cell>
          <cell r="I10436" t="str">
            <v>Proyecto Cerrado</v>
          </cell>
          <cell r="J10436">
            <v>42487</v>
          </cell>
          <cell r="K10436" t="str">
            <v>E10722/2016</v>
          </cell>
          <cell r="L10436">
            <v>1</v>
          </cell>
          <cell r="M10436" t="str">
            <v>Licitación y Contratación</v>
          </cell>
          <cell r="N10436">
            <v>42649</v>
          </cell>
          <cell r="O10436">
            <v>49939094</v>
          </cell>
          <cell r="P10436">
            <v>49939094</v>
          </cell>
          <cell r="Q10436">
            <v>1</v>
          </cell>
          <cell r="R10436">
            <v>1</v>
          </cell>
          <cell r="S10436">
            <v>0</v>
          </cell>
          <cell r="T10436">
            <v>49939094</v>
          </cell>
        </row>
        <row r="10437">
          <cell r="G10437" t="str">
            <v>1-C-2014-900</v>
          </cell>
          <cell r="H10437" t="str">
            <v>CONSTRUCCIÒN CANCHA FUTBOLITO CON PASTO SINTETICO, CAPITAN PASTENE, COMUNA DE LUMACO</v>
          </cell>
          <cell r="I10437" t="str">
            <v>Proyecto Cerrado</v>
          </cell>
          <cell r="J10437">
            <v>42487</v>
          </cell>
          <cell r="K10437" t="str">
            <v>E10742/2016</v>
          </cell>
          <cell r="L10437">
            <v>1</v>
          </cell>
          <cell r="M10437" t="str">
            <v>Licitación y Contratación</v>
          </cell>
          <cell r="N10437">
            <v>42664</v>
          </cell>
          <cell r="O10437">
            <v>49997238</v>
          </cell>
          <cell r="P10437">
            <v>49997238</v>
          </cell>
          <cell r="Q10437">
            <v>1</v>
          </cell>
          <cell r="R10437">
            <v>1</v>
          </cell>
          <cell r="S10437">
            <v>0</v>
          </cell>
          <cell r="T10437">
            <v>49997238</v>
          </cell>
        </row>
        <row r="10438">
          <cell r="G10438" t="str">
            <v>1-C-2014-908</v>
          </cell>
          <cell r="H10438" t="str">
            <v>SEMAFORIZACIÓN INTERSECCIÓN CALLE BALMACEDA CON AVENIDA JAIME GUZMÁN</v>
          </cell>
          <cell r="I10438" t="str">
            <v>Proyecto Cerrado</v>
          </cell>
          <cell r="J10438">
            <v>42487</v>
          </cell>
          <cell r="K10438" t="str">
            <v>E10736/2016</v>
          </cell>
          <cell r="L10438">
            <v>1</v>
          </cell>
          <cell r="M10438" t="str">
            <v>Licitación y Contratación</v>
          </cell>
          <cell r="N10438">
            <v>42619</v>
          </cell>
          <cell r="O10438">
            <v>49823195</v>
          </cell>
          <cell r="P10438">
            <v>49823195</v>
          </cell>
          <cell r="Q10438">
            <v>1</v>
          </cell>
          <cell r="R10438">
            <v>1</v>
          </cell>
          <cell r="S10438">
            <v>0</v>
          </cell>
          <cell r="T10438">
            <v>49823195</v>
          </cell>
        </row>
        <row r="10439">
          <cell r="G10439" t="str">
            <v>1-C-2014-371</v>
          </cell>
          <cell r="H10439" t="str">
            <v>INSTALACIÓN JUEGOS DE CUERDA PLAZAS SECTOR SUR PONIENTE, COMUNA DE INDEPENDENCIA</v>
          </cell>
          <cell r="I10439" t="str">
            <v>Proyecto Cerrado</v>
          </cell>
          <cell r="J10439">
            <v>42487</v>
          </cell>
          <cell r="K10439" t="str">
            <v>E10743/2016</v>
          </cell>
          <cell r="L10439">
            <v>1</v>
          </cell>
          <cell r="M10439" t="str">
            <v>Licitación y Contratación</v>
          </cell>
          <cell r="N10439">
            <v>42691</v>
          </cell>
          <cell r="O10439">
            <v>48782024</v>
          </cell>
          <cell r="P10439">
            <v>48782024</v>
          </cell>
          <cell r="Q10439">
            <v>1</v>
          </cell>
          <cell r="R10439">
            <v>1</v>
          </cell>
          <cell r="S10439">
            <v>0</v>
          </cell>
          <cell r="T10439">
            <v>48782024</v>
          </cell>
        </row>
        <row r="10440">
          <cell r="G10440" t="str">
            <v>1-C-2014-146</v>
          </cell>
          <cell r="H10440" t="str">
            <v>MEJORAMIENTO MULTICANCHA VILLA EL CAMPANARIO, COMUNA DE BUIN</v>
          </cell>
          <cell r="I10440" t="str">
            <v>Proyecto Cerrado</v>
          </cell>
          <cell r="J10440">
            <v>42487</v>
          </cell>
          <cell r="K10440" t="str">
            <v>E10696/2016</v>
          </cell>
          <cell r="L10440">
            <v>1</v>
          </cell>
          <cell r="M10440" t="str">
            <v>Licitación y Contratación</v>
          </cell>
          <cell r="N10440">
            <v>42835</v>
          </cell>
          <cell r="O10440">
            <v>43840046</v>
          </cell>
          <cell r="P10440">
            <v>43840046</v>
          </cell>
          <cell r="Q10440">
            <v>1</v>
          </cell>
          <cell r="R10440">
            <v>1</v>
          </cell>
          <cell r="S10440">
            <v>0</v>
          </cell>
          <cell r="T10440">
            <v>43840046</v>
          </cell>
        </row>
        <row r="10441">
          <cell r="G10441" t="str">
            <v>1-C-2013-2763</v>
          </cell>
          <cell r="H10441" t="str">
            <v>CONSTRUCCION SEDE CLUB DE RAYUELA</v>
          </cell>
          <cell r="I10441" t="str">
            <v>Proyecto Cerrado</v>
          </cell>
          <cell r="J10441">
            <v>42487</v>
          </cell>
          <cell r="K10441" t="str">
            <v>E10733/2016</v>
          </cell>
          <cell r="L10441">
            <v>1</v>
          </cell>
          <cell r="M10441" t="str">
            <v>Licitación y Contratación</v>
          </cell>
          <cell r="N10441">
            <v>42701</v>
          </cell>
          <cell r="O10441">
            <v>48990400</v>
          </cell>
          <cell r="P10441">
            <v>48990400</v>
          </cell>
          <cell r="Q10441">
            <v>1</v>
          </cell>
          <cell r="R10441">
            <v>1</v>
          </cell>
          <cell r="S10441">
            <v>0</v>
          </cell>
          <cell r="T10441">
            <v>48990400</v>
          </cell>
        </row>
        <row r="10442">
          <cell r="G10442" t="str">
            <v>1-C-2013-1232</v>
          </cell>
          <cell r="H10442" t="str">
            <v>MEJORAMIENTO DE ILUMINACIÓN EN CALLE LIBERTAD, ENTRE LAS CALLES ENRIQUE ALCALDE Y ESMERALDA.</v>
          </cell>
          <cell r="I10442" t="str">
            <v>Proyecto Cerrado</v>
          </cell>
          <cell r="J10442">
            <v>42487</v>
          </cell>
          <cell r="K10442" t="str">
            <v>E10736/2016</v>
          </cell>
          <cell r="L10442">
            <v>1</v>
          </cell>
          <cell r="M10442" t="str">
            <v>Licitación y Contratación</v>
          </cell>
          <cell r="N10442">
            <v>42790</v>
          </cell>
          <cell r="O10442">
            <v>49930779</v>
          </cell>
          <cell r="P10442">
            <v>49930779</v>
          </cell>
          <cell r="Q10442">
            <v>1</v>
          </cell>
          <cell r="R10442">
            <v>1</v>
          </cell>
          <cell r="S10442">
            <v>0</v>
          </cell>
          <cell r="T10442">
            <v>49930779</v>
          </cell>
        </row>
        <row r="10443">
          <cell r="G10443" t="str">
            <v>1-C-2013-439</v>
          </cell>
          <cell r="H10443" t="str">
            <v>Adquisición e Instalación de Equipamiento Comunitario Plazas Sectores Pablo Neruda y Santa Livia</v>
          </cell>
          <cell r="I10443" t="str">
            <v>Proyecto Cerrado</v>
          </cell>
          <cell r="J10443">
            <v>42487</v>
          </cell>
          <cell r="K10443" t="str">
            <v>10763/2016</v>
          </cell>
          <cell r="L10443">
            <v>1</v>
          </cell>
          <cell r="M10443" t="str">
            <v>Licitación y Contratación</v>
          </cell>
          <cell r="N10443">
            <v>42781</v>
          </cell>
          <cell r="O10443">
            <v>49879378</v>
          </cell>
          <cell r="P10443">
            <v>49874128</v>
          </cell>
          <cell r="Q10443">
            <v>1</v>
          </cell>
          <cell r="R10443">
            <v>1</v>
          </cell>
          <cell r="S10443">
            <v>5250</v>
          </cell>
          <cell r="T10443">
            <v>49874128</v>
          </cell>
        </row>
        <row r="10444">
          <cell r="G10444" t="str">
            <v>1-C-2012-2035</v>
          </cell>
          <cell r="H10444" t="str">
            <v>OBRAS DE CONSERVACION DE PAVIMENTOS CALLE BARROS Y ARZA DIVERSOS TRAMOS MELIPILLA</v>
          </cell>
          <cell r="I10444" t="str">
            <v>Proyecto Dejado sin Efecto</v>
          </cell>
          <cell r="J10444">
            <v>42487</v>
          </cell>
          <cell r="K10444" t="str">
            <v>E10703/2016</v>
          </cell>
          <cell r="L10444">
            <v>1</v>
          </cell>
          <cell r="M10444" t="str">
            <v>Licitación y Contratación</v>
          </cell>
          <cell r="N10444">
            <v>42987</v>
          </cell>
          <cell r="O10444">
            <v>49946009</v>
          </cell>
          <cell r="P10444">
            <v>48999990</v>
          </cell>
          <cell r="Q10444">
            <v>1</v>
          </cell>
          <cell r="R10444">
            <v>1</v>
          </cell>
          <cell r="S10444">
            <v>0</v>
          </cell>
          <cell r="T10444">
            <v>49946009</v>
          </cell>
        </row>
        <row r="10445">
          <cell r="G10445" t="str">
            <v>1-C-2011-3095</v>
          </cell>
          <cell r="H10445" t="str">
            <v>Recuperación Terraza Neptuno Alto Cerro Santa Lucía</v>
          </cell>
          <cell r="I10445" t="str">
            <v>Proyecto Cerrado</v>
          </cell>
          <cell r="J10445">
            <v>42487</v>
          </cell>
          <cell r="K10445" t="str">
            <v>E10731/2016</v>
          </cell>
          <cell r="L10445">
            <v>1</v>
          </cell>
          <cell r="M10445" t="str">
            <v>Licitación y Contratación</v>
          </cell>
          <cell r="N10445">
            <v>42977</v>
          </cell>
          <cell r="O10445">
            <v>59999986</v>
          </cell>
          <cell r="P10445">
            <v>54900957</v>
          </cell>
          <cell r="Q10445">
            <v>1</v>
          </cell>
          <cell r="R10445">
            <v>1</v>
          </cell>
          <cell r="S10445">
            <v>5099029</v>
          </cell>
          <cell r="T10445">
            <v>54900957</v>
          </cell>
        </row>
        <row r="10446">
          <cell r="G10446" t="str">
            <v>1-C-2016-238</v>
          </cell>
          <cell r="H10446" t="str">
            <v>"MEJORAMIENTO PLAZAS, SECTOR LOS PRESIDENTES, Y PLAZA SEDE REHABILITADOS ALCOHOLICOS".</v>
          </cell>
          <cell r="I10446" t="str">
            <v>Proyecto Cerrado</v>
          </cell>
          <cell r="J10446">
            <v>42486</v>
          </cell>
          <cell r="K10446">
            <v>10976</v>
          </cell>
          <cell r="L10446">
            <v>1</v>
          </cell>
          <cell r="M10446" t="str">
            <v>Administración Directa</v>
          </cell>
          <cell r="N10446">
            <v>42576</v>
          </cell>
          <cell r="O10446">
            <v>59971330</v>
          </cell>
          <cell r="P10446">
            <v>59971330</v>
          </cell>
          <cell r="Q10446">
            <v>4</v>
          </cell>
          <cell r="R10446">
            <v>4</v>
          </cell>
          <cell r="S10446">
            <v>0</v>
          </cell>
          <cell r="T10446">
            <v>59971330</v>
          </cell>
        </row>
        <row r="10447">
          <cell r="G10447" t="str">
            <v>1-B-2016-66</v>
          </cell>
          <cell r="H10447" t="str">
            <v>PROYECTO DE PAVIMENTACIÓN CALLE BRAULIO ARENAS TRAMO ENTRE CALLE RODOLFO WAGENKNECHT Y GUILLERMO SCHMITH</v>
          </cell>
          <cell r="I10447" t="str">
            <v>Proyecto Cerrado</v>
          </cell>
          <cell r="J10447">
            <v>42486</v>
          </cell>
          <cell r="K10447" t="str">
            <v>E10967</v>
          </cell>
          <cell r="L10447">
            <v>1</v>
          </cell>
          <cell r="M10447" t="str">
            <v>Licitación y Contratación</v>
          </cell>
          <cell r="N10447">
            <v>42694</v>
          </cell>
          <cell r="O10447">
            <v>32096000</v>
          </cell>
          <cell r="P10447">
            <v>32096000</v>
          </cell>
          <cell r="Q10447">
            <v>1</v>
          </cell>
          <cell r="R10447">
            <v>1</v>
          </cell>
          <cell r="S10447">
            <v>0</v>
          </cell>
          <cell r="T10447">
            <v>32096000</v>
          </cell>
        </row>
        <row r="10448">
          <cell r="G10448" t="str">
            <v>1-C-2016-345</v>
          </cell>
          <cell r="H10448" t="str">
            <v>REPOSICIÓN VEREDAS CALLE LYNCH, Y OTRAS, LOS ÁNGELES.</v>
          </cell>
          <cell r="I10448" t="str">
            <v>Proyecto Cerrado</v>
          </cell>
          <cell r="J10448">
            <v>42482</v>
          </cell>
          <cell r="K10448">
            <v>10393</v>
          </cell>
          <cell r="L10448">
            <v>1</v>
          </cell>
          <cell r="M10448" t="str">
            <v>Licitación y Contratación</v>
          </cell>
          <cell r="N10448">
            <v>42833</v>
          </cell>
          <cell r="O10448">
            <v>41839438</v>
          </cell>
          <cell r="P10448">
            <v>41839438</v>
          </cell>
          <cell r="Q10448">
            <v>1</v>
          </cell>
          <cell r="R10448">
            <v>1</v>
          </cell>
          <cell r="S10448">
            <v>0</v>
          </cell>
          <cell r="T10448">
            <v>41839438</v>
          </cell>
        </row>
        <row r="10449">
          <cell r="G10449" t="str">
            <v>1-C-2016-327</v>
          </cell>
          <cell r="H10449" t="str">
            <v>REPOSICIÓN VEREDAS CALLE LOS CARRERA ENTRE AVDA. RDO. VICUÑA Y CALLE E. RAMÍREZ Y OTRA. LOS ÁNGELES.</v>
          </cell>
          <cell r="I10449" t="str">
            <v>Proyecto Cerrado</v>
          </cell>
          <cell r="J10449">
            <v>42482</v>
          </cell>
          <cell r="K10449">
            <v>10393</v>
          </cell>
          <cell r="L10449">
            <v>1</v>
          </cell>
          <cell r="M10449" t="str">
            <v>Licitación y Contratación</v>
          </cell>
          <cell r="N10449">
            <v>42798</v>
          </cell>
          <cell r="O10449">
            <v>57472251</v>
          </cell>
          <cell r="P10449">
            <v>52291512</v>
          </cell>
          <cell r="Q10449">
            <v>1</v>
          </cell>
          <cell r="R10449">
            <v>1</v>
          </cell>
          <cell r="S10449">
            <v>5180739</v>
          </cell>
          <cell r="T10449">
            <v>52291512</v>
          </cell>
        </row>
        <row r="10450">
          <cell r="G10450" t="str">
            <v>1-C-2016-322</v>
          </cell>
          <cell r="H10450" t="str">
            <v>CONSTRUCCION PLAZAS DE AGUA, DIVERSOS SECTORES DE LA COMUNA</v>
          </cell>
          <cell r="I10450" t="str">
            <v>Proyecto Cerrado</v>
          </cell>
          <cell r="J10450">
            <v>42482</v>
          </cell>
          <cell r="K10450">
            <v>10409</v>
          </cell>
          <cell r="L10450">
            <v>1</v>
          </cell>
          <cell r="M10450" t="str">
            <v>Licitación y Contratación</v>
          </cell>
          <cell r="N10450">
            <v>42694</v>
          </cell>
          <cell r="O10450">
            <v>39998899</v>
          </cell>
          <cell r="P10450">
            <v>39998899</v>
          </cell>
          <cell r="Q10450">
            <v>1</v>
          </cell>
          <cell r="R10450">
            <v>1</v>
          </cell>
          <cell r="S10450">
            <v>0</v>
          </cell>
          <cell r="T10450">
            <v>39998899</v>
          </cell>
        </row>
        <row r="10451">
          <cell r="G10451" t="str">
            <v>1-B-2016-151</v>
          </cell>
          <cell r="H10451" t="str">
            <v>REPOSICIÓN DE CANCHAS DE TENIS ESTADIO FISCAL</v>
          </cell>
          <cell r="I10451" t="str">
            <v>Proyecto Cerrado</v>
          </cell>
          <cell r="J10451">
            <v>42482</v>
          </cell>
          <cell r="K10451" t="str">
            <v>10421/2016</v>
          </cell>
          <cell r="L10451">
            <v>1</v>
          </cell>
          <cell r="M10451" t="str">
            <v>Administración Directa</v>
          </cell>
          <cell r="N10451">
            <v>43060</v>
          </cell>
          <cell r="O10451">
            <v>59990000</v>
          </cell>
          <cell r="P10451">
            <v>59990000</v>
          </cell>
          <cell r="Q10451">
            <v>6</v>
          </cell>
          <cell r="R10451">
            <v>6</v>
          </cell>
          <cell r="S10451">
            <v>0</v>
          </cell>
          <cell r="T10451">
            <v>59990000</v>
          </cell>
        </row>
        <row r="10452">
          <cell r="G10452" t="str">
            <v>1-B-2016-125</v>
          </cell>
          <cell r="H10452" t="str">
            <v>CONSTRUCCIÓN ACERAS CALLE ALESSANDRI Y AVENIDA LA PAZ, COMUNA DE QUEILÉN</v>
          </cell>
          <cell r="I10452" t="str">
            <v>Proyecto Cerrado</v>
          </cell>
          <cell r="J10452">
            <v>42482</v>
          </cell>
          <cell r="K10452" t="str">
            <v>E10380/2016</v>
          </cell>
          <cell r="L10452">
            <v>1</v>
          </cell>
          <cell r="M10452" t="str">
            <v>Licitación y Contratación</v>
          </cell>
          <cell r="N10452">
            <v>42672</v>
          </cell>
          <cell r="O10452">
            <v>21097798</v>
          </cell>
          <cell r="P10452">
            <v>20500436</v>
          </cell>
          <cell r="Q10452">
            <v>1</v>
          </cell>
          <cell r="R10452">
            <v>1</v>
          </cell>
          <cell r="S10452">
            <v>0</v>
          </cell>
          <cell r="T10452">
            <v>21097798</v>
          </cell>
        </row>
        <row r="10453">
          <cell r="G10453" t="str">
            <v>1-B-2016-123</v>
          </cell>
          <cell r="H10453" t="str">
            <v>MEJORAMIENTO PARQUE JUAN PABLO II</v>
          </cell>
          <cell r="I10453" t="str">
            <v>Proyecto Cerrado</v>
          </cell>
          <cell r="J10453">
            <v>42482</v>
          </cell>
          <cell r="K10453" t="str">
            <v>E10380/2016</v>
          </cell>
          <cell r="L10453">
            <v>1</v>
          </cell>
          <cell r="M10453" t="str">
            <v>Licitación y Contratación</v>
          </cell>
          <cell r="N10453">
            <v>42593</v>
          </cell>
          <cell r="O10453">
            <v>17025991</v>
          </cell>
          <cell r="P10453">
            <v>17025554</v>
          </cell>
          <cell r="Q10453">
            <v>1</v>
          </cell>
          <cell r="R10453">
            <v>1</v>
          </cell>
          <cell r="S10453">
            <v>437</v>
          </cell>
          <cell r="T10453">
            <v>17025554</v>
          </cell>
        </row>
        <row r="10454">
          <cell r="G10454" t="str">
            <v>1-C-2016-218</v>
          </cell>
          <cell r="H10454" t="str">
            <v>CONSTRUCCION ACERAS CALLES ESMERALDA, LLEU-LLEU, ABDON RIVAS, LAUTARO Y LOS CEREZOS, CONTULMO</v>
          </cell>
          <cell r="I10454" t="str">
            <v>Proyecto Cerrado</v>
          </cell>
          <cell r="J10454">
            <v>42482</v>
          </cell>
          <cell r="K10454">
            <v>10390</v>
          </cell>
          <cell r="L10454">
            <v>1</v>
          </cell>
          <cell r="M10454" t="str">
            <v>Administración Directa</v>
          </cell>
          <cell r="N10454">
            <v>42644</v>
          </cell>
          <cell r="O10454">
            <v>59738514</v>
          </cell>
          <cell r="P10454">
            <v>59738514</v>
          </cell>
          <cell r="Q10454">
            <v>4</v>
          </cell>
          <cell r="R10454">
            <v>4</v>
          </cell>
          <cell r="S10454">
            <v>10841055</v>
          </cell>
          <cell r="T10454">
            <v>48897459</v>
          </cell>
        </row>
        <row r="10455">
          <cell r="G10455" t="str">
            <v>1-B-2016-81</v>
          </cell>
          <cell r="H10455" t="str">
            <v>REPOSICIÓN AREA VERDE PICHIPELLUCO SUR</v>
          </cell>
          <cell r="I10455" t="str">
            <v>Proyecto Cerrado</v>
          </cell>
          <cell r="J10455">
            <v>42482</v>
          </cell>
          <cell r="K10455" t="str">
            <v>E10380/2016</v>
          </cell>
          <cell r="L10455">
            <v>1</v>
          </cell>
          <cell r="M10455" t="str">
            <v>Licitación y Contratación</v>
          </cell>
          <cell r="N10455">
            <v>42688</v>
          </cell>
          <cell r="O10455">
            <v>22539169</v>
          </cell>
          <cell r="P10455">
            <v>23729450</v>
          </cell>
          <cell r="Q10455">
            <v>1</v>
          </cell>
          <cell r="R10455">
            <v>1</v>
          </cell>
          <cell r="S10455">
            <v>0</v>
          </cell>
          <cell r="T10455">
            <v>22539169</v>
          </cell>
        </row>
        <row r="10456">
          <cell r="G10456" t="str">
            <v>1-B-2016-127</v>
          </cell>
          <cell r="H10456" t="str">
            <v>PMU-IRAL 2016: REPOSICIÓN LUMINARIAS POBLACIÓN PADRE HURTADO, COMUNA DE RÍO BUENO</v>
          </cell>
          <cell r="I10456" t="str">
            <v>Proyecto Cerrado</v>
          </cell>
          <cell r="J10456">
            <v>42482</v>
          </cell>
          <cell r="K10456" t="str">
            <v>E10453/2016</v>
          </cell>
          <cell r="L10456">
            <v>1</v>
          </cell>
          <cell r="M10456" t="str">
            <v>Licitación y Contratación</v>
          </cell>
          <cell r="N10456">
            <v>42735</v>
          </cell>
          <cell r="O10456">
            <v>23513254</v>
          </cell>
          <cell r="P10456">
            <v>23512350</v>
          </cell>
          <cell r="Q10456">
            <v>1</v>
          </cell>
          <cell r="R10456">
            <v>1</v>
          </cell>
          <cell r="S10456">
            <v>904</v>
          </cell>
          <cell r="T10456">
            <v>23512350</v>
          </cell>
        </row>
        <row r="10457">
          <cell r="G10457" t="str">
            <v>1-C-2016-123</v>
          </cell>
          <cell r="H10457" t="str">
            <v>REPOSICIÓN VEREDAS CALLE O'HIGGINS ENTRE RDO. VICUÑA Y V. MACKENNA,LOS ÁNGELES.</v>
          </cell>
          <cell r="I10457" t="str">
            <v>Proyecto Cerrado</v>
          </cell>
          <cell r="J10457">
            <v>42482</v>
          </cell>
          <cell r="K10457">
            <v>10393</v>
          </cell>
          <cell r="L10457">
            <v>1</v>
          </cell>
          <cell r="M10457" t="str">
            <v>Licitación y Contratación</v>
          </cell>
          <cell r="N10457">
            <v>42798</v>
          </cell>
          <cell r="O10457">
            <v>43790390</v>
          </cell>
          <cell r="P10457">
            <v>43790390</v>
          </cell>
          <cell r="Q10457">
            <v>1</v>
          </cell>
          <cell r="R10457">
            <v>1</v>
          </cell>
          <cell r="S10457">
            <v>0</v>
          </cell>
          <cell r="T10457">
            <v>43790390</v>
          </cell>
        </row>
        <row r="10458">
          <cell r="G10458" t="str">
            <v>1-C-2016-26</v>
          </cell>
          <cell r="H10458" t="str">
            <v>HABILITACION CAMINOS SECTORES CORRENTOSO RIO BLANCO Y LAGO CHAPO</v>
          </cell>
          <cell r="I10458" t="str">
            <v>Proyecto Terminado</v>
          </cell>
          <cell r="J10458">
            <v>42482</v>
          </cell>
          <cell r="K10458" t="str">
            <v>E10419/2016</v>
          </cell>
          <cell r="L10458">
            <v>1</v>
          </cell>
          <cell r="M10458" t="str">
            <v>Administración Directa</v>
          </cell>
          <cell r="N10458">
            <v>42611</v>
          </cell>
          <cell r="O10458">
            <v>59999999</v>
          </cell>
          <cell r="P10458">
            <v>59999999</v>
          </cell>
          <cell r="Q10458">
            <v>2</v>
          </cell>
          <cell r="R10458">
            <v>2</v>
          </cell>
          <cell r="S10458">
            <v>0</v>
          </cell>
          <cell r="T10458">
            <v>59999999</v>
          </cell>
        </row>
        <row r="10459">
          <cell r="G10459" t="str">
            <v>1-C-2015-2060</v>
          </cell>
          <cell r="H10459" t="str">
            <v>REPOSICIÓN ACERAS SECTOR VILLA LAS ARAUCARIAS, TALCAHUANO</v>
          </cell>
          <cell r="I10459" t="str">
            <v>Proyecto Cerrado</v>
          </cell>
          <cell r="J10459">
            <v>42482</v>
          </cell>
          <cell r="K10459">
            <v>10414</v>
          </cell>
          <cell r="L10459">
            <v>1</v>
          </cell>
          <cell r="M10459" t="str">
            <v>Licitación y Contratación</v>
          </cell>
          <cell r="N10459">
            <v>42868</v>
          </cell>
          <cell r="O10459">
            <v>48407876</v>
          </cell>
          <cell r="P10459">
            <v>48407876</v>
          </cell>
          <cell r="Q10459">
            <v>1</v>
          </cell>
          <cell r="R10459">
            <v>1</v>
          </cell>
          <cell r="S10459">
            <v>0</v>
          </cell>
          <cell r="T10459">
            <v>48407876</v>
          </cell>
        </row>
        <row r="10460">
          <cell r="G10460" t="str">
            <v>1-C-2015-2059</v>
          </cell>
          <cell r="H10460" t="str">
            <v>REPOSICIÓN ACERAS SECTOR CRUZ DEL SUR, JAIME REPULLO Y CALLE BELTRÁN MATHIEW, TALCAHUANO</v>
          </cell>
          <cell r="I10460" t="str">
            <v>Proyecto Cerrado</v>
          </cell>
          <cell r="J10460">
            <v>42482</v>
          </cell>
          <cell r="K10460">
            <v>10414</v>
          </cell>
          <cell r="L10460">
            <v>1</v>
          </cell>
          <cell r="M10460" t="str">
            <v>Licitación y Contratación</v>
          </cell>
          <cell r="N10460">
            <v>42963</v>
          </cell>
          <cell r="O10460">
            <v>34245008</v>
          </cell>
          <cell r="P10460">
            <v>34245008</v>
          </cell>
          <cell r="Q10460">
            <v>1</v>
          </cell>
          <cell r="R10460">
            <v>1</v>
          </cell>
          <cell r="S10460">
            <v>0</v>
          </cell>
          <cell r="T10460">
            <v>34245008</v>
          </cell>
        </row>
        <row r="10461">
          <cell r="G10461" t="str">
            <v>1-C-2015-2058</v>
          </cell>
          <cell r="H10461" t="str">
            <v>REPOSICIÓN ACERAS SECTOR NUEVA LOS LOBOS, TALCAHUANO</v>
          </cell>
          <cell r="I10461" t="str">
            <v>Proyecto Cerrado</v>
          </cell>
          <cell r="J10461">
            <v>42482</v>
          </cell>
          <cell r="K10461">
            <v>10414</v>
          </cell>
          <cell r="L10461">
            <v>1</v>
          </cell>
          <cell r="M10461" t="str">
            <v>Licitación y Contratación</v>
          </cell>
          <cell r="N10461">
            <v>42816</v>
          </cell>
          <cell r="O10461">
            <v>44238900</v>
          </cell>
          <cell r="P10461">
            <v>44238900</v>
          </cell>
          <cell r="Q10461">
            <v>1</v>
          </cell>
          <cell r="R10461">
            <v>1</v>
          </cell>
          <cell r="S10461">
            <v>0</v>
          </cell>
          <cell r="T10461">
            <v>44238900</v>
          </cell>
        </row>
        <row r="10462">
          <cell r="G10462" t="str">
            <v>1-C-2015-1617</v>
          </cell>
          <cell r="H10462" t="str">
            <v>REPOSICION ACERAS CALLE A. PINTO SECTOR SUR, YUMBEL</v>
          </cell>
          <cell r="I10462" t="str">
            <v>Proyecto Cerrado</v>
          </cell>
          <cell r="J10462">
            <v>42482</v>
          </cell>
          <cell r="K10462">
            <v>10417</v>
          </cell>
          <cell r="L10462">
            <v>1</v>
          </cell>
          <cell r="M10462" t="str">
            <v>Administración Directa</v>
          </cell>
          <cell r="N10462">
            <v>42797</v>
          </cell>
          <cell r="O10462">
            <v>42758857</v>
          </cell>
          <cell r="P10462">
            <v>42758857</v>
          </cell>
          <cell r="Q10462">
            <v>6</v>
          </cell>
          <cell r="R10462">
            <v>6</v>
          </cell>
          <cell r="S10462">
            <v>0</v>
          </cell>
          <cell r="T10462">
            <v>42758857</v>
          </cell>
        </row>
        <row r="10463">
          <cell r="G10463" t="str">
            <v>1-C-2015-2039</v>
          </cell>
          <cell r="H10463" t="str">
            <v>DEMARCACIONES VIALES SECTORES 1 Y 2, COMUNA DE SANTIAGO</v>
          </cell>
          <cell r="I10463" t="str">
            <v>Proyecto Cerrado</v>
          </cell>
          <cell r="J10463">
            <v>42482</v>
          </cell>
          <cell r="K10463" t="str">
            <v>E10415/2016</v>
          </cell>
          <cell r="L10463">
            <v>1</v>
          </cell>
          <cell r="M10463" t="str">
            <v>Licitación y Contratación</v>
          </cell>
          <cell r="N10463">
            <v>42790</v>
          </cell>
          <cell r="O10463">
            <v>59997420</v>
          </cell>
          <cell r="P10463">
            <v>59997420</v>
          </cell>
          <cell r="Q10463">
            <v>1</v>
          </cell>
          <cell r="R10463">
            <v>1</v>
          </cell>
          <cell r="S10463">
            <v>8289203</v>
          </cell>
          <cell r="T10463">
            <v>51708217</v>
          </cell>
        </row>
        <row r="10464">
          <cell r="G10464" t="str">
            <v>1-C-2015-1359</v>
          </cell>
          <cell r="H10464" t="str">
            <v>CONSTRUCCION CUBIERTA MULTICANCHA VILLA LOS NARANJOS, CHILLAN VIEJO</v>
          </cell>
          <cell r="I10464" t="str">
            <v>Proyecto Cerrado</v>
          </cell>
          <cell r="J10464">
            <v>42482</v>
          </cell>
          <cell r="K10464">
            <v>10412</v>
          </cell>
          <cell r="L10464">
            <v>1</v>
          </cell>
          <cell r="M10464" t="str">
            <v>Licitación y Contratación</v>
          </cell>
          <cell r="N10464">
            <v>42852</v>
          </cell>
          <cell r="O10464">
            <v>50146236</v>
          </cell>
          <cell r="P10464">
            <v>50146236</v>
          </cell>
          <cell r="Q10464">
            <v>1</v>
          </cell>
          <cell r="R10464">
            <v>1</v>
          </cell>
          <cell r="S10464">
            <v>0</v>
          </cell>
          <cell r="T10464">
            <v>50146236</v>
          </cell>
        </row>
        <row r="10465">
          <cell r="G10465" t="str">
            <v>1-C-2015-1675</v>
          </cell>
          <cell r="H10465" t="str">
            <v>CONSTRUCCION DE PLATABANDAS EN CALLE CONFERENCIA ENTRE ANTOFAGASTA Y TUCAPEL. COMUNA DE SANTIAGO</v>
          </cell>
          <cell r="I10465" t="str">
            <v>Proyecto Cerrado</v>
          </cell>
          <cell r="J10465">
            <v>42482</v>
          </cell>
          <cell r="K10465" t="str">
            <v>E10415/2016</v>
          </cell>
          <cell r="L10465">
            <v>1</v>
          </cell>
          <cell r="M10465" t="str">
            <v>Licitación y Contratación</v>
          </cell>
          <cell r="N10465">
            <v>42700</v>
          </cell>
          <cell r="O10465">
            <v>51535826</v>
          </cell>
          <cell r="P10465">
            <v>51535826</v>
          </cell>
          <cell r="Q10465">
            <v>1</v>
          </cell>
          <cell r="R10465">
            <v>1</v>
          </cell>
          <cell r="S10465">
            <v>0</v>
          </cell>
          <cell r="T10465">
            <v>51535826</v>
          </cell>
        </row>
        <row r="10466">
          <cell r="G10466" t="str">
            <v>1-C-2015-1853</v>
          </cell>
          <cell r="H10466" t="str">
            <v>CONSTRUCCIÓN CIERRE PERIMETRAL GRADERÍAS Y OTROS MULTICANCHA SECTOR SURORIENTE, PURÉN</v>
          </cell>
          <cell r="I10466" t="str">
            <v>Proyecto Cerrado</v>
          </cell>
          <cell r="J10466">
            <v>42482</v>
          </cell>
          <cell r="K10466" t="str">
            <v>E10403/2016</v>
          </cell>
          <cell r="L10466">
            <v>1</v>
          </cell>
          <cell r="M10466" t="str">
            <v>Licitación y Contratación</v>
          </cell>
          <cell r="N10466">
            <v>42646</v>
          </cell>
          <cell r="O10466">
            <v>59607676</v>
          </cell>
          <cell r="P10466">
            <v>59607676</v>
          </cell>
          <cell r="Q10466">
            <v>1</v>
          </cell>
          <cell r="R10466">
            <v>1</v>
          </cell>
          <cell r="S10466">
            <v>0</v>
          </cell>
          <cell r="T10466">
            <v>59607676</v>
          </cell>
        </row>
        <row r="10467">
          <cell r="G10467" t="str">
            <v>1-C-2015-2156</v>
          </cell>
          <cell r="H10467" t="str">
            <v>CONSTRUCCION PLAZA LOS CANALES, PUERTO VARAS</v>
          </cell>
          <cell r="I10467" t="str">
            <v>En Ejecución</v>
          </cell>
          <cell r="J10467">
            <v>42482</v>
          </cell>
          <cell r="K10467" t="str">
            <v>4573/2016</v>
          </cell>
          <cell r="L10467">
            <v>1</v>
          </cell>
          <cell r="M10467" t="str">
            <v>Licitación y Contratación</v>
          </cell>
          <cell r="N10467" t="str">
            <v>no definida</v>
          </cell>
          <cell r="O10467">
            <v>55781250</v>
          </cell>
          <cell r="P10467">
            <v>55781250</v>
          </cell>
          <cell r="Q10467">
            <v>1</v>
          </cell>
          <cell r="R10467">
            <v>1</v>
          </cell>
          <cell r="S10467">
            <v>0</v>
          </cell>
          <cell r="T10467">
            <v>55781250</v>
          </cell>
        </row>
        <row r="10468">
          <cell r="G10468" t="str">
            <v>1-C-2015-1381</v>
          </cell>
          <cell r="H10468" t="str">
            <v>CONSTRUCCION DE CIERRE PERIMETRAL E ILUMINACION MULTICANCHA POBLACION ENTRE RIOS 1, LAS RAICES Y LAS LOMAS COMUNA DE CARAHUE</v>
          </cell>
          <cell r="I10468" t="str">
            <v>Proyecto Cerrado</v>
          </cell>
          <cell r="J10468">
            <v>42482</v>
          </cell>
          <cell r="K10468" t="str">
            <v>E10408/2016</v>
          </cell>
          <cell r="L10468">
            <v>1</v>
          </cell>
          <cell r="M10468" t="str">
            <v>Licitación y Contratación</v>
          </cell>
          <cell r="N10468" t="str">
            <v>no definida</v>
          </cell>
          <cell r="O10468">
            <v>59923521</v>
          </cell>
          <cell r="P10468">
            <v>59923521</v>
          </cell>
          <cell r="Q10468">
            <v>1</v>
          </cell>
          <cell r="R10468">
            <v>1</v>
          </cell>
          <cell r="S10468">
            <v>0</v>
          </cell>
          <cell r="T10468">
            <v>59923521</v>
          </cell>
        </row>
        <row r="10469">
          <cell r="G10469" t="str">
            <v>1-C-2015-1069</v>
          </cell>
          <cell r="H10469" t="str">
            <v>CONSTRUCCIÓN REFUGIOS PEATONALES MONTE ÁGUILA</v>
          </cell>
          <cell r="I10469" t="str">
            <v>Proyecto Cerrado</v>
          </cell>
          <cell r="J10469">
            <v>42482</v>
          </cell>
          <cell r="K10469">
            <v>10400</v>
          </cell>
          <cell r="L10469">
            <v>1</v>
          </cell>
          <cell r="M10469" t="str">
            <v>Licitación y Contratación</v>
          </cell>
          <cell r="N10469" t="str">
            <v>no definida</v>
          </cell>
          <cell r="O10469">
            <v>59999193</v>
          </cell>
          <cell r="P10469">
            <v>57951215</v>
          </cell>
          <cell r="Q10469">
            <v>1</v>
          </cell>
          <cell r="R10469">
            <v>1</v>
          </cell>
          <cell r="S10469">
            <v>2047978</v>
          </cell>
          <cell r="T10469">
            <v>57951215</v>
          </cell>
        </row>
        <row r="10470">
          <cell r="G10470" t="str">
            <v>1-C-2015-1508</v>
          </cell>
          <cell r="H10470" t="str">
            <v>PAVIMENTACIÓN ACCESO NORTE CEMENTERIO ALGARROBITO</v>
          </cell>
          <cell r="I10470" t="str">
            <v>Proyecto Cerrado</v>
          </cell>
          <cell r="J10470">
            <v>42482</v>
          </cell>
          <cell r="K10470">
            <v>10422</v>
          </cell>
          <cell r="L10470">
            <v>1</v>
          </cell>
          <cell r="M10470" t="str">
            <v>Licitación y Contratación</v>
          </cell>
          <cell r="N10470">
            <v>42854</v>
          </cell>
          <cell r="O10470">
            <v>59537537</v>
          </cell>
          <cell r="P10470">
            <v>59537537</v>
          </cell>
          <cell r="Q10470">
            <v>1</v>
          </cell>
          <cell r="R10470">
            <v>1</v>
          </cell>
          <cell r="S10470">
            <v>0</v>
          </cell>
          <cell r="T10470">
            <v>59537537</v>
          </cell>
        </row>
        <row r="10471">
          <cell r="G10471" t="str">
            <v>1-C-2015-98</v>
          </cell>
          <cell r="H10471" t="str">
            <v>CONFECCION Y REPOSICION DE ACERAS RUTA S-31 CEMENTERIO VILCUN</v>
          </cell>
          <cell r="I10471" t="str">
            <v>Proyecto Cerrado</v>
          </cell>
          <cell r="J10471">
            <v>42482</v>
          </cell>
          <cell r="K10471" t="str">
            <v>E10401/2016</v>
          </cell>
          <cell r="L10471">
            <v>1</v>
          </cell>
          <cell r="M10471" t="str">
            <v>Licitación y Contratación</v>
          </cell>
          <cell r="N10471">
            <v>42667</v>
          </cell>
          <cell r="O10471">
            <v>59849511</v>
          </cell>
          <cell r="P10471">
            <v>59849511</v>
          </cell>
          <cell r="Q10471">
            <v>1</v>
          </cell>
          <cell r="R10471">
            <v>1</v>
          </cell>
          <cell r="S10471">
            <v>0</v>
          </cell>
          <cell r="T10471">
            <v>59849511</v>
          </cell>
        </row>
        <row r="10472">
          <cell r="G10472" t="str">
            <v>1-C-2014-2752</v>
          </cell>
          <cell r="H10472" t="str">
            <v>CONSTRUCCIÓN PLAZA DE JUEGOS VILLA ANTUCO, HUALQUI</v>
          </cell>
          <cell r="I10472" t="str">
            <v>Proyecto Cerrado</v>
          </cell>
          <cell r="J10472">
            <v>42482</v>
          </cell>
          <cell r="K10472">
            <v>10444</v>
          </cell>
          <cell r="L10472">
            <v>1</v>
          </cell>
          <cell r="M10472" t="str">
            <v>Licitación y Contratación</v>
          </cell>
          <cell r="N10472">
            <v>42870</v>
          </cell>
          <cell r="O10472">
            <v>20661449</v>
          </cell>
          <cell r="P10472">
            <v>20661449</v>
          </cell>
          <cell r="Q10472">
            <v>1</v>
          </cell>
          <cell r="R10472">
            <v>1</v>
          </cell>
          <cell r="S10472">
            <v>0</v>
          </cell>
          <cell r="T10472">
            <v>20661449</v>
          </cell>
        </row>
        <row r="10473">
          <cell r="G10473" t="str">
            <v>1-C-2014-2431</v>
          </cell>
          <cell r="H10473" t="str">
            <v>REPARACIONES DE ACERAS Y HABILITACIÓN DE ACERAS Y LIMPIEZA DE ESPACIOS PÚBLICOS</v>
          </cell>
          <cell r="I10473" t="str">
            <v>Proyecto Cerrado</v>
          </cell>
          <cell r="J10473">
            <v>42482</v>
          </cell>
          <cell r="K10473">
            <v>10404</v>
          </cell>
          <cell r="L10473">
            <v>1</v>
          </cell>
          <cell r="M10473" t="str">
            <v>Administración Directa</v>
          </cell>
          <cell r="N10473">
            <v>43008</v>
          </cell>
          <cell r="O10473">
            <v>59919059</v>
          </cell>
          <cell r="P10473">
            <v>59919059</v>
          </cell>
          <cell r="Q10473">
            <v>8</v>
          </cell>
          <cell r="R10473">
            <v>8</v>
          </cell>
          <cell r="S10473">
            <v>0</v>
          </cell>
          <cell r="T10473">
            <v>59919059</v>
          </cell>
        </row>
        <row r="10474">
          <cell r="G10474" t="str">
            <v>1-C-2014-1411</v>
          </cell>
          <cell r="H10474" t="str">
            <v>CONSTRUCCION DE ACERAS VILLA LAS ROSAS NEGRETE</v>
          </cell>
          <cell r="I10474" t="str">
            <v>Proyecto Cerrado</v>
          </cell>
          <cell r="J10474">
            <v>42482</v>
          </cell>
          <cell r="K10474">
            <v>10406</v>
          </cell>
          <cell r="L10474">
            <v>1</v>
          </cell>
          <cell r="M10474" t="str">
            <v>Licitación y Contratación</v>
          </cell>
          <cell r="N10474">
            <v>42772</v>
          </cell>
          <cell r="O10474">
            <v>59757145</v>
          </cell>
          <cell r="P10474">
            <v>59757145</v>
          </cell>
          <cell r="Q10474">
            <v>1</v>
          </cell>
          <cell r="R10474">
            <v>1</v>
          </cell>
          <cell r="S10474">
            <v>0</v>
          </cell>
          <cell r="T10474">
            <v>59757145</v>
          </cell>
        </row>
        <row r="10475">
          <cell r="G10475" t="str">
            <v>1-C-2014-1352</v>
          </cell>
          <cell r="H10475" t="str">
            <v>REPARACION Y MEJORAMIENTO APR SECTOR LOURDES</v>
          </cell>
          <cell r="I10475" t="str">
            <v>Proyecto Cerrado</v>
          </cell>
          <cell r="J10475">
            <v>42482</v>
          </cell>
          <cell r="K10475">
            <v>10418</v>
          </cell>
          <cell r="L10475">
            <v>1</v>
          </cell>
          <cell r="M10475" t="str">
            <v>Licitación y Contratación</v>
          </cell>
          <cell r="N10475">
            <v>42615</v>
          </cell>
          <cell r="O10475">
            <v>31229170</v>
          </cell>
          <cell r="P10475">
            <v>31229170</v>
          </cell>
          <cell r="Q10475">
            <v>1</v>
          </cell>
          <cell r="R10475">
            <v>1</v>
          </cell>
          <cell r="S10475">
            <v>0</v>
          </cell>
          <cell r="T10475">
            <v>31229170</v>
          </cell>
        </row>
        <row r="10476">
          <cell r="G10476" t="str">
            <v>1-C-2014-1160</v>
          </cell>
          <cell r="H10476" t="str">
            <v>REPOSICIÓN EDIFICIO ESTACIÓN FERROCARRILES, COMUNA DE GORBEA</v>
          </cell>
          <cell r="I10476" t="str">
            <v>Proyecto Cerrado</v>
          </cell>
          <cell r="J10476">
            <v>42482</v>
          </cell>
          <cell r="K10476" t="str">
            <v>E10392/2016</v>
          </cell>
          <cell r="L10476">
            <v>1</v>
          </cell>
          <cell r="M10476" t="str">
            <v>Licitación y Contratación</v>
          </cell>
          <cell r="N10476">
            <v>42726</v>
          </cell>
          <cell r="O10476">
            <v>49989371</v>
          </cell>
          <cell r="P10476">
            <v>49989371</v>
          </cell>
          <cell r="Q10476">
            <v>1</v>
          </cell>
          <cell r="R10476">
            <v>1</v>
          </cell>
          <cell r="S10476">
            <v>0</v>
          </cell>
          <cell r="T10476">
            <v>49989371</v>
          </cell>
        </row>
        <row r="10477">
          <cell r="G10477" t="str">
            <v>1-C-2014-180</v>
          </cell>
          <cell r="H10477" t="str">
            <v>CONSTRUCCION SEDE SOCIAL POBLACION 5 DE OCTUBRE</v>
          </cell>
          <cell r="I10477" t="str">
            <v>Proyecto Cerrado</v>
          </cell>
          <cell r="J10477">
            <v>42482</v>
          </cell>
          <cell r="K10477" t="str">
            <v>E10405/2016</v>
          </cell>
          <cell r="L10477">
            <v>1</v>
          </cell>
          <cell r="M10477" t="str">
            <v>Licitación y Contratación</v>
          </cell>
          <cell r="N10477">
            <v>42721</v>
          </cell>
          <cell r="O10477">
            <v>43882693</v>
          </cell>
          <cell r="P10477">
            <v>43882693</v>
          </cell>
          <cell r="Q10477">
            <v>1</v>
          </cell>
          <cell r="R10477">
            <v>1</v>
          </cell>
          <cell r="S10477">
            <v>0</v>
          </cell>
          <cell r="T10477">
            <v>43882693</v>
          </cell>
        </row>
        <row r="10478">
          <cell r="G10478" t="str">
            <v>1-C-2014-42</v>
          </cell>
          <cell r="H10478" t="str">
            <v>MEJORAMIENTO AREA DE EQUIPAMIENTO POBLACION SANTA ANA, LAUTARO</v>
          </cell>
          <cell r="I10478" t="str">
            <v>Proyecto Cerrado</v>
          </cell>
          <cell r="J10478">
            <v>42482</v>
          </cell>
          <cell r="K10478" t="str">
            <v>E10394/2016</v>
          </cell>
          <cell r="L10478">
            <v>1</v>
          </cell>
          <cell r="M10478" t="str">
            <v>Licitación y Contratación</v>
          </cell>
          <cell r="N10478">
            <v>42693</v>
          </cell>
          <cell r="O10478">
            <v>16136638</v>
          </cell>
          <cell r="P10478">
            <v>16136638</v>
          </cell>
          <cell r="Q10478">
            <v>1</v>
          </cell>
          <cell r="R10478">
            <v>1</v>
          </cell>
          <cell r="S10478">
            <v>0</v>
          </cell>
          <cell r="T10478">
            <v>16136638</v>
          </cell>
        </row>
        <row r="10479">
          <cell r="G10479" t="str">
            <v>1-B-2016-130</v>
          </cell>
          <cell r="H10479" t="str">
            <v>MEJORAMIENTO PLAZA DE ARMAS PANQUEHUE</v>
          </cell>
          <cell r="I10479" t="str">
            <v>Proyecto Cerrado</v>
          </cell>
          <cell r="J10479">
            <v>42480</v>
          </cell>
          <cell r="K10479">
            <v>10228</v>
          </cell>
          <cell r="L10479">
            <v>1</v>
          </cell>
          <cell r="M10479" t="str">
            <v>Licitación y Contratación</v>
          </cell>
          <cell r="N10479">
            <v>42614</v>
          </cell>
          <cell r="O10479">
            <v>27625000</v>
          </cell>
          <cell r="P10479">
            <v>27625000</v>
          </cell>
          <cell r="Q10479">
            <v>1</v>
          </cell>
          <cell r="R10479">
            <v>1</v>
          </cell>
          <cell r="S10479">
            <v>0</v>
          </cell>
          <cell r="T10479">
            <v>27625000</v>
          </cell>
        </row>
        <row r="10480">
          <cell r="G10480" t="str">
            <v>1-B-2016-94</v>
          </cell>
          <cell r="H10480" t="str">
            <v>ACCESIBILIDAD EJE COLON</v>
          </cell>
          <cell r="I10480" t="str">
            <v>En Ejecución</v>
          </cell>
          <cell r="J10480">
            <v>42480</v>
          </cell>
          <cell r="K10480" t="str">
            <v>E10242/2016</v>
          </cell>
          <cell r="L10480">
            <v>1</v>
          </cell>
          <cell r="M10480" t="str">
            <v>Licitación y Contratación</v>
          </cell>
          <cell r="N10480">
            <v>42738</v>
          </cell>
          <cell r="O10480">
            <v>21890560</v>
          </cell>
          <cell r="P10480">
            <v>21890557</v>
          </cell>
          <cell r="Q10480">
            <v>1</v>
          </cell>
          <cell r="R10480">
            <v>1</v>
          </cell>
          <cell r="S10480">
            <v>0</v>
          </cell>
          <cell r="T10480">
            <v>21890560</v>
          </cell>
        </row>
        <row r="10481">
          <cell r="G10481" t="str">
            <v>1-B-2016-88</v>
          </cell>
          <cell r="H10481" t="str">
            <v>DEMARCACION VIAL Y LIMPIEZAS VARIOS SECTORES DE LA COMUNA DE FREIRINA</v>
          </cell>
          <cell r="I10481" t="str">
            <v>Proyecto Cerrado</v>
          </cell>
          <cell r="J10481">
            <v>42480</v>
          </cell>
          <cell r="K10481" t="str">
            <v>E10229/2016</v>
          </cell>
          <cell r="L10481">
            <v>1</v>
          </cell>
          <cell r="M10481" t="str">
            <v>Administración Directa</v>
          </cell>
          <cell r="N10481">
            <v>42643</v>
          </cell>
          <cell r="O10481">
            <v>19935000</v>
          </cell>
          <cell r="P10481">
            <v>19935000</v>
          </cell>
          <cell r="Q10481">
            <v>5</v>
          </cell>
          <cell r="R10481">
            <v>5</v>
          </cell>
          <cell r="S10481">
            <v>0</v>
          </cell>
          <cell r="T10481">
            <v>19935000</v>
          </cell>
        </row>
        <row r="10482">
          <cell r="G10482" t="str">
            <v>1-C-2015-1875</v>
          </cell>
          <cell r="H10482" t="str">
            <v>CONSTRUCCIÓN PLAZUELA VILLA LAS ROSAS, SAN PABLO</v>
          </cell>
          <cell r="I10482" t="str">
            <v>Proyecto Cerrado</v>
          </cell>
          <cell r="J10482">
            <v>42480</v>
          </cell>
          <cell r="K10482" t="str">
            <v>10192/2016</v>
          </cell>
          <cell r="L10482">
            <v>1</v>
          </cell>
          <cell r="M10482" t="str">
            <v>Licitación y Contratación</v>
          </cell>
          <cell r="N10482">
            <v>42636</v>
          </cell>
          <cell r="O10482">
            <v>39938631</v>
          </cell>
          <cell r="P10482">
            <v>39938631</v>
          </cell>
          <cell r="Q10482">
            <v>1</v>
          </cell>
          <cell r="R10482">
            <v>1</v>
          </cell>
          <cell r="S10482">
            <v>0</v>
          </cell>
          <cell r="T10482">
            <v>39938631</v>
          </cell>
        </row>
        <row r="10483">
          <cell r="G10483" t="str">
            <v>1-C-2016-328</v>
          </cell>
          <cell r="H10483" t="str">
            <v>RECUPERACION ESPACIOS PUBLICOS COELEMU</v>
          </cell>
          <cell r="I10483" t="str">
            <v>Proyecto Cerrado</v>
          </cell>
          <cell r="J10483">
            <v>42478</v>
          </cell>
          <cell r="K10483">
            <v>10193</v>
          </cell>
          <cell r="L10483">
            <v>1</v>
          </cell>
          <cell r="M10483" t="str">
            <v>Administración Directa</v>
          </cell>
          <cell r="N10483">
            <v>42571</v>
          </cell>
          <cell r="O10483">
            <v>57564656</v>
          </cell>
          <cell r="P10483">
            <v>57564656</v>
          </cell>
          <cell r="Q10483">
            <v>4</v>
          </cell>
          <cell r="R10483">
            <v>4</v>
          </cell>
          <cell r="S10483">
            <v>0</v>
          </cell>
          <cell r="T10483">
            <v>57564656</v>
          </cell>
        </row>
        <row r="10484">
          <cell r="G10484" t="str">
            <v>1-B-2016-124</v>
          </cell>
          <cell r="H10484" t="str">
            <v>REPOSICIÓN SEDE SOCIAL CLUB DEPORTIVO ALIANZA DE HUENAO</v>
          </cell>
          <cell r="I10484" t="str">
            <v>Proyecto Cerrado</v>
          </cell>
          <cell r="J10484">
            <v>42478</v>
          </cell>
          <cell r="K10484" t="str">
            <v>E9702</v>
          </cell>
          <cell r="L10484">
            <v>1</v>
          </cell>
          <cell r="M10484" t="str">
            <v>Licitación y Contratación</v>
          </cell>
          <cell r="N10484">
            <v>42646</v>
          </cell>
          <cell r="O10484">
            <v>21079798</v>
          </cell>
          <cell r="P10484">
            <v>21070000</v>
          </cell>
          <cell r="Q10484">
            <v>1</v>
          </cell>
          <cell r="R10484">
            <v>1</v>
          </cell>
          <cell r="S10484">
            <v>9798</v>
          </cell>
          <cell r="T10484">
            <v>21070000</v>
          </cell>
        </row>
        <row r="10485">
          <cell r="G10485" t="str">
            <v>1-B-2016-101</v>
          </cell>
          <cell r="H10485" t="str">
            <v>CONSTRUCCION BAÑOS PARQUE MUNICIPAL DE QUEMCHI</v>
          </cell>
          <cell r="I10485" t="str">
            <v>Proyecto Cerrado</v>
          </cell>
          <cell r="J10485">
            <v>42478</v>
          </cell>
          <cell r="K10485" t="str">
            <v>E10000/2016</v>
          </cell>
          <cell r="L10485">
            <v>1</v>
          </cell>
          <cell r="M10485" t="str">
            <v>Licitación y Contratación</v>
          </cell>
          <cell r="N10485">
            <v>42691</v>
          </cell>
          <cell r="O10485">
            <v>17025991</v>
          </cell>
          <cell r="P10485">
            <v>17017000</v>
          </cell>
          <cell r="Q10485">
            <v>1</v>
          </cell>
          <cell r="R10485">
            <v>1</v>
          </cell>
          <cell r="S10485">
            <v>0</v>
          </cell>
          <cell r="T10485">
            <v>17025991</v>
          </cell>
        </row>
        <row r="10486">
          <cell r="G10486" t="str">
            <v>1-C-2016-177</v>
          </cell>
          <cell r="H10486" t="str">
            <v>REPARACIÓN DE PAVIMENTOS EN CALZADA DE ASFALTO EN DIFERENTES SECTORES PÚBLICOS DE LA COMUNA DE NOGALES</v>
          </cell>
          <cell r="I10486" t="str">
            <v>Proyecto Cerrado</v>
          </cell>
          <cell r="J10486">
            <v>42478</v>
          </cell>
          <cell r="K10486">
            <v>10185</v>
          </cell>
          <cell r="L10486">
            <v>1</v>
          </cell>
          <cell r="M10486" t="str">
            <v>Licitación y Contratación</v>
          </cell>
          <cell r="N10486">
            <v>42734</v>
          </cell>
          <cell r="O10486">
            <v>20438815</v>
          </cell>
          <cell r="P10486">
            <v>20438815</v>
          </cell>
          <cell r="Q10486">
            <v>1</v>
          </cell>
          <cell r="R10486">
            <v>1</v>
          </cell>
          <cell r="S10486">
            <v>0</v>
          </cell>
          <cell r="T10486">
            <v>20438815</v>
          </cell>
        </row>
        <row r="10487">
          <cell r="G10487" t="str">
            <v>1-B-2016-178</v>
          </cell>
          <cell r="H10487" t="str">
            <v>CONSTRUCCIÓN EQUIPAMIENTO EN DIVERSOS SECTORES, LLIFÉN Y FUTRONO.</v>
          </cell>
          <cell r="I10487" t="str">
            <v>Proyecto Cerrado</v>
          </cell>
          <cell r="J10487">
            <v>42478</v>
          </cell>
          <cell r="K10487" t="str">
            <v>E9999/2016</v>
          </cell>
          <cell r="L10487">
            <v>1</v>
          </cell>
          <cell r="M10487" t="str">
            <v>Licitación y Contratación</v>
          </cell>
          <cell r="N10487">
            <v>42644</v>
          </cell>
          <cell r="O10487">
            <v>26000000</v>
          </cell>
          <cell r="P10487">
            <v>25058110</v>
          </cell>
          <cell r="Q10487">
            <v>1</v>
          </cell>
          <cell r="R10487">
            <v>1</v>
          </cell>
          <cell r="S10487">
            <v>0</v>
          </cell>
          <cell r="T10487">
            <v>26000000</v>
          </cell>
        </row>
        <row r="10488">
          <cell r="G10488" t="str">
            <v>1-C-2016-163</v>
          </cell>
          <cell r="H10488" t="str">
            <v>CONSTRUCCION VEREDAS SECTOR SUR II ETAPA,LOS ANDES</v>
          </cell>
          <cell r="I10488" t="str">
            <v>Proyecto Cerrado</v>
          </cell>
          <cell r="J10488">
            <v>42478</v>
          </cell>
          <cell r="K10488">
            <v>10178</v>
          </cell>
          <cell r="L10488">
            <v>1</v>
          </cell>
          <cell r="M10488" t="str">
            <v>Licitación y Contratación</v>
          </cell>
          <cell r="N10488">
            <v>42675</v>
          </cell>
          <cell r="O10488">
            <v>43307274</v>
          </cell>
          <cell r="P10488">
            <v>43307274</v>
          </cell>
          <cell r="Q10488">
            <v>1</v>
          </cell>
          <cell r="R10488">
            <v>1</v>
          </cell>
          <cell r="S10488">
            <v>0</v>
          </cell>
          <cell r="T10488">
            <v>43307274</v>
          </cell>
        </row>
        <row r="10489">
          <cell r="G10489" t="str">
            <v>1-C-2016-162</v>
          </cell>
          <cell r="H10489" t="str">
            <v>CONSTRUCCION DE VEREDAS SECTOR NORTE II ETAPA,LOS ANDES</v>
          </cell>
          <cell r="I10489" t="str">
            <v>Proyecto Cerrado</v>
          </cell>
          <cell r="J10489">
            <v>42478</v>
          </cell>
          <cell r="K10489">
            <v>10178</v>
          </cell>
          <cell r="L10489">
            <v>1</v>
          </cell>
          <cell r="M10489" t="str">
            <v>Licitación y Contratación</v>
          </cell>
          <cell r="N10489">
            <v>42675</v>
          </cell>
          <cell r="O10489">
            <v>47346588</v>
          </cell>
          <cell r="P10489">
            <v>47346588</v>
          </cell>
          <cell r="Q10489">
            <v>1</v>
          </cell>
          <cell r="R10489">
            <v>1</v>
          </cell>
          <cell r="S10489">
            <v>0</v>
          </cell>
          <cell r="T10489">
            <v>47346588</v>
          </cell>
        </row>
        <row r="10490">
          <cell r="G10490" t="str">
            <v>1-B-2016-169</v>
          </cell>
          <cell r="H10490" t="str">
            <v>MEJORAMIENTO CRUCES PEATONALES EN CALLE QUINCHILCA</v>
          </cell>
          <cell r="I10490" t="str">
            <v>Proyecto Cerrado</v>
          </cell>
          <cell r="J10490">
            <v>42478</v>
          </cell>
          <cell r="K10490" t="str">
            <v>E9999/2016</v>
          </cell>
          <cell r="L10490">
            <v>1</v>
          </cell>
          <cell r="M10490" t="str">
            <v>Licitación y Contratación</v>
          </cell>
          <cell r="N10490">
            <v>42742</v>
          </cell>
          <cell r="O10490">
            <v>15282951</v>
          </cell>
          <cell r="P10490">
            <v>15184662</v>
          </cell>
          <cell r="Q10490">
            <v>1</v>
          </cell>
          <cell r="R10490">
            <v>1</v>
          </cell>
          <cell r="S10490">
            <v>0</v>
          </cell>
          <cell r="T10490">
            <v>15282951</v>
          </cell>
        </row>
        <row r="10491">
          <cell r="G10491" t="str">
            <v>1-C-2015-1906</v>
          </cell>
          <cell r="H10491" t="str">
            <v>CONSTRUCCIÓN CIERRE PERIMETRAL CANCHA 16 DE JULIO</v>
          </cell>
          <cell r="I10491" t="str">
            <v>Proyecto Cerrado</v>
          </cell>
          <cell r="J10491">
            <v>42478</v>
          </cell>
          <cell r="K10491">
            <v>10200</v>
          </cell>
          <cell r="L10491">
            <v>1</v>
          </cell>
          <cell r="M10491" t="str">
            <v>Licitación y Contratación</v>
          </cell>
          <cell r="N10491">
            <v>42677</v>
          </cell>
          <cell r="O10491">
            <v>59843911</v>
          </cell>
          <cell r="P10491">
            <v>59843911</v>
          </cell>
          <cell r="Q10491">
            <v>1</v>
          </cell>
          <cell r="R10491">
            <v>1</v>
          </cell>
          <cell r="S10491">
            <v>0</v>
          </cell>
          <cell r="T10491">
            <v>59843911</v>
          </cell>
        </row>
        <row r="10492">
          <cell r="G10492" t="str">
            <v>1-C-2015-1600</v>
          </cell>
          <cell r="H10492" t="str">
            <v>AMPLIACION TALLER MULTIPROPÓSITO LICEO T-P REPÚBLICA DEL PARAGUAY</v>
          </cell>
          <cell r="I10492" t="str">
            <v>Proyecto Cerrado</v>
          </cell>
          <cell r="J10492">
            <v>42478</v>
          </cell>
          <cell r="K10492">
            <v>10179</v>
          </cell>
          <cell r="L10492">
            <v>1</v>
          </cell>
          <cell r="M10492" t="str">
            <v>Licitación y Contratación</v>
          </cell>
          <cell r="N10492">
            <v>42659</v>
          </cell>
          <cell r="O10492">
            <v>59774125</v>
          </cell>
          <cell r="P10492">
            <v>59774125</v>
          </cell>
          <cell r="Q10492">
            <v>1</v>
          </cell>
          <cell r="R10492">
            <v>1</v>
          </cell>
          <cell r="S10492">
            <v>0</v>
          </cell>
          <cell r="T10492">
            <v>59774125</v>
          </cell>
        </row>
        <row r="10493">
          <cell r="G10493" t="str">
            <v>1-C-2015-1929</v>
          </cell>
          <cell r="H10493" t="str">
            <v>AMPLIACIÓN CESFAM NOGALES</v>
          </cell>
          <cell r="I10493" t="str">
            <v>Proyecto Cerrado</v>
          </cell>
          <cell r="J10493">
            <v>42478</v>
          </cell>
          <cell r="K10493">
            <v>10185</v>
          </cell>
          <cell r="L10493">
            <v>1</v>
          </cell>
          <cell r="M10493" t="str">
            <v>Licitación y Contratación</v>
          </cell>
          <cell r="N10493">
            <v>42712</v>
          </cell>
          <cell r="O10493">
            <v>48619833</v>
          </cell>
          <cell r="P10493">
            <v>47262129</v>
          </cell>
          <cell r="Q10493">
            <v>1</v>
          </cell>
          <cell r="R10493">
            <v>1</v>
          </cell>
          <cell r="S10493">
            <v>1357704</v>
          </cell>
          <cell r="T10493">
            <v>47262129</v>
          </cell>
        </row>
        <row r="10494">
          <cell r="G10494" t="str">
            <v>1-C-2015-1608</v>
          </cell>
          <cell r="H10494" t="str">
            <v>REPOSICIÓN SEDE SOCIAL PEDRO MONTT 1ER. SECTOR, COMUNA DE CASTRO.</v>
          </cell>
          <cell r="I10494" t="str">
            <v>Proyecto Cerrado</v>
          </cell>
          <cell r="J10494">
            <v>42478</v>
          </cell>
          <cell r="K10494" t="str">
            <v>4412/2016</v>
          </cell>
          <cell r="L10494">
            <v>1</v>
          </cell>
          <cell r="M10494" t="str">
            <v>Licitación y Contratación</v>
          </cell>
          <cell r="N10494">
            <v>42714</v>
          </cell>
          <cell r="O10494">
            <v>57576053</v>
          </cell>
          <cell r="P10494">
            <v>57576053</v>
          </cell>
          <cell r="Q10494">
            <v>1</v>
          </cell>
          <cell r="R10494">
            <v>1</v>
          </cell>
          <cell r="S10494">
            <v>0</v>
          </cell>
          <cell r="T10494">
            <v>57576053</v>
          </cell>
        </row>
        <row r="10495">
          <cell r="G10495" t="str">
            <v>1-C-2015-1605</v>
          </cell>
          <cell r="H10495" t="str">
            <v>MEJORAMIENTO PLAZA VILLA SAN FRANCISCO Y PLAZA PEDRO BAHAMONDES , COMUNA DE CASTRO</v>
          </cell>
          <cell r="I10495" t="str">
            <v>Proyecto Cerrado</v>
          </cell>
          <cell r="J10495">
            <v>42478</v>
          </cell>
          <cell r="K10495" t="str">
            <v>4412/2016</v>
          </cell>
          <cell r="L10495">
            <v>1</v>
          </cell>
          <cell r="M10495" t="str">
            <v>Licitación y Contratación</v>
          </cell>
          <cell r="N10495">
            <v>42728</v>
          </cell>
          <cell r="O10495">
            <v>59999999</v>
          </cell>
          <cell r="P10495">
            <v>59999999</v>
          </cell>
          <cell r="Q10495">
            <v>1</v>
          </cell>
          <cell r="R10495">
            <v>1</v>
          </cell>
          <cell r="S10495">
            <v>0</v>
          </cell>
          <cell r="T10495">
            <v>59999999</v>
          </cell>
        </row>
        <row r="10496">
          <cell r="G10496" t="str">
            <v>1-C-2015-1596</v>
          </cell>
          <cell r="H10496" t="str">
            <v>REPOSICIÓN DE VEREDAS MANZANA 6, COMUNA DE LA LIGUA</v>
          </cell>
          <cell r="I10496" t="str">
            <v>Proyecto Cerrado</v>
          </cell>
          <cell r="J10496">
            <v>42478</v>
          </cell>
          <cell r="K10496">
            <v>9620</v>
          </cell>
          <cell r="L10496">
            <v>1</v>
          </cell>
          <cell r="M10496" t="str">
            <v>Licitación y Contratación</v>
          </cell>
          <cell r="N10496">
            <v>42713</v>
          </cell>
          <cell r="O10496">
            <v>58298397</v>
          </cell>
          <cell r="P10496">
            <v>58298397</v>
          </cell>
          <cell r="Q10496">
            <v>1</v>
          </cell>
          <cell r="R10496">
            <v>1</v>
          </cell>
          <cell r="S10496">
            <v>0</v>
          </cell>
          <cell r="T10496">
            <v>58298397</v>
          </cell>
        </row>
        <row r="10497">
          <cell r="G10497" t="str">
            <v>1-C-2015-425</v>
          </cell>
          <cell r="H10497" t="str">
            <v>CONSTRUCCION SEÑALETICA TURISTICA DIVERSOS SECTORES DE CURACO DE VELEZ</v>
          </cell>
          <cell r="I10497" t="str">
            <v>Proyecto Cerrado</v>
          </cell>
          <cell r="J10497">
            <v>42478</v>
          </cell>
          <cell r="K10497" t="str">
            <v>4405/2016</v>
          </cell>
          <cell r="L10497">
            <v>1</v>
          </cell>
          <cell r="M10497" t="str">
            <v>Licitación y Contratación</v>
          </cell>
          <cell r="N10497">
            <v>42717</v>
          </cell>
          <cell r="O10497">
            <v>59999999</v>
          </cell>
          <cell r="P10497">
            <v>59999999</v>
          </cell>
          <cell r="Q10497">
            <v>1</v>
          </cell>
          <cell r="R10497">
            <v>1</v>
          </cell>
          <cell r="S10497">
            <v>0</v>
          </cell>
          <cell r="T10497">
            <v>59999999</v>
          </cell>
        </row>
        <row r="10498">
          <cell r="G10498" t="str">
            <v>1-C-2015-135</v>
          </cell>
          <cell r="H10498" t="str">
            <v>SEÑALIZACION Y DEMARCACION ORDENAMIENTO DE TRANSITO DE CALLES COMUNA DE FLORIDA</v>
          </cell>
          <cell r="I10498" t="str">
            <v>Proyecto Cerrado</v>
          </cell>
          <cell r="J10498">
            <v>42478</v>
          </cell>
          <cell r="K10498">
            <v>10191</v>
          </cell>
          <cell r="L10498">
            <v>1</v>
          </cell>
          <cell r="M10498" t="str">
            <v>Licitación y Contratación</v>
          </cell>
          <cell r="N10498">
            <v>42839</v>
          </cell>
          <cell r="O10498">
            <v>49900332</v>
          </cell>
          <cell r="P10498">
            <v>49900332</v>
          </cell>
          <cell r="Q10498">
            <v>1</v>
          </cell>
          <cell r="R10498">
            <v>1</v>
          </cell>
          <cell r="S10498">
            <v>0</v>
          </cell>
          <cell r="T10498">
            <v>49900332</v>
          </cell>
        </row>
        <row r="10499">
          <cell r="G10499" t="str">
            <v>1-C-2015-439</v>
          </cell>
          <cell r="H10499" t="str">
            <v>CONSTRUCCION VEREDAS Y MUROS DE CONTENCION VILLA ALTOS DE LLAY LLAY</v>
          </cell>
          <cell r="I10499" t="str">
            <v>Proyecto Cerrado</v>
          </cell>
          <cell r="J10499">
            <v>42478</v>
          </cell>
          <cell r="K10499">
            <v>10167</v>
          </cell>
          <cell r="L10499">
            <v>1</v>
          </cell>
          <cell r="M10499" t="str">
            <v>Licitación y Contratación</v>
          </cell>
          <cell r="N10499">
            <v>42689</v>
          </cell>
          <cell r="O10499">
            <v>42855440</v>
          </cell>
          <cell r="P10499">
            <v>42855440</v>
          </cell>
          <cell r="Q10499">
            <v>1</v>
          </cell>
          <cell r="R10499">
            <v>1</v>
          </cell>
          <cell r="S10499">
            <v>0</v>
          </cell>
          <cell r="T10499">
            <v>42855440</v>
          </cell>
        </row>
        <row r="10500">
          <cell r="G10500" t="str">
            <v>1-C-2015-174</v>
          </cell>
          <cell r="H10500" t="str">
            <v>CONSTRUCCION CANCHA FUTBOLITO DE PASTO SINTETICO, RECINTO ESTADIO MUNICIPAL</v>
          </cell>
          <cell r="I10500" t="str">
            <v>Proyecto Cerrado</v>
          </cell>
          <cell r="J10500">
            <v>42478</v>
          </cell>
          <cell r="K10500">
            <v>10167</v>
          </cell>
          <cell r="L10500">
            <v>1</v>
          </cell>
          <cell r="M10500" t="str">
            <v>Licitación y Contratación</v>
          </cell>
          <cell r="N10500">
            <v>42708</v>
          </cell>
          <cell r="O10500">
            <v>57616432</v>
          </cell>
          <cell r="P10500">
            <v>57616432</v>
          </cell>
          <cell r="Q10500">
            <v>1</v>
          </cell>
          <cell r="R10500">
            <v>1</v>
          </cell>
          <cell r="S10500">
            <v>0</v>
          </cell>
          <cell r="T10500">
            <v>57616432</v>
          </cell>
        </row>
        <row r="10501">
          <cell r="G10501" t="str">
            <v>1-C-2015-6</v>
          </cell>
          <cell r="H10501" t="str">
            <v>PAVIMENTACIÓN CALLES 18 DE SEPTIEMBRE Y MARIA MERCEDES</v>
          </cell>
          <cell r="I10501" t="str">
            <v>Proyecto Cerrado</v>
          </cell>
          <cell r="J10501">
            <v>42478</v>
          </cell>
          <cell r="K10501">
            <v>10200</v>
          </cell>
          <cell r="L10501">
            <v>1</v>
          </cell>
          <cell r="M10501" t="str">
            <v>Administración Directa</v>
          </cell>
          <cell r="N10501">
            <v>42766</v>
          </cell>
          <cell r="O10501">
            <v>51476474</v>
          </cell>
          <cell r="P10501">
            <v>51476474</v>
          </cell>
          <cell r="Q10501">
            <v>1</v>
          </cell>
          <cell r="R10501">
            <v>1</v>
          </cell>
          <cell r="S10501">
            <v>0</v>
          </cell>
          <cell r="T10501">
            <v>51476474</v>
          </cell>
        </row>
        <row r="10502">
          <cell r="G10502" t="str">
            <v>1-C-2014-2767</v>
          </cell>
          <cell r="H10502" t="str">
            <v>MEJORAMIENTO ESPACIO PUBLICO EL CRISTO, FLORIDA</v>
          </cell>
          <cell r="I10502" t="str">
            <v>Proyecto Cerrado</v>
          </cell>
          <cell r="J10502">
            <v>42478</v>
          </cell>
          <cell r="K10502">
            <v>10191</v>
          </cell>
          <cell r="L10502">
            <v>1</v>
          </cell>
          <cell r="M10502" t="str">
            <v>Licitación y Contratación</v>
          </cell>
          <cell r="N10502">
            <v>42693</v>
          </cell>
          <cell r="O10502">
            <v>47980086</v>
          </cell>
          <cell r="P10502">
            <v>47980086</v>
          </cell>
          <cell r="Q10502">
            <v>1</v>
          </cell>
          <cell r="R10502">
            <v>1</v>
          </cell>
          <cell r="S10502">
            <v>0</v>
          </cell>
          <cell r="T10502">
            <v>47980086</v>
          </cell>
        </row>
        <row r="10503">
          <cell r="G10503" t="str">
            <v>1-B-2016-143</v>
          </cell>
          <cell r="H10503" t="str">
            <v>MEJORAMIENTO PLAZA DE LO FIGUEROA</v>
          </cell>
          <cell r="I10503" t="str">
            <v>Proyecto Cerrado</v>
          </cell>
          <cell r="J10503">
            <v>42474</v>
          </cell>
          <cell r="K10503" t="str">
            <v>8805/2016</v>
          </cell>
          <cell r="L10503">
            <v>1</v>
          </cell>
          <cell r="M10503" t="str">
            <v>Administración Directa</v>
          </cell>
          <cell r="N10503">
            <v>42657</v>
          </cell>
          <cell r="O10503">
            <v>17207753</v>
          </cell>
          <cell r="P10503">
            <v>17207753</v>
          </cell>
          <cell r="Q10503">
            <v>7</v>
          </cell>
          <cell r="R10503">
            <v>7</v>
          </cell>
          <cell r="S10503">
            <v>0</v>
          </cell>
          <cell r="T10503">
            <v>17207753</v>
          </cell>
        </row>
        <row r="10504">
          <cell r="G10504" t="str">
            <v>1-C-2016-394</v>
          </cell>
          <cell r="H10504" t="str">
            <v>“REPARACIÓN CALLE ALVARO CASANOVA , ENTRE AV. ALCALDE FERNANDO CASTILLO VELASCO Y CALLE EL SENDERO”</v>
          </cell>
          <cell r="I10504" t="str">
            <v>Proyecto Cerrado</v>
          </cell>
          <cell r="J10504">
            <v>42474</v>
          </cell>
          <cell r="K10504">
            <v>9168</v>
          </cell>
          <cell r="L10504">
            <v>1</v>
          </cell>
          <cell r="M10504" t="str">
            <v>Licitación y Contratación</v>
          </cell>
          <cell r="N10504">
            <v>42666</v>
          </cell>
          <cell r="O10504">
            <v>59934201</v>
          </cell>
          <cell r="P10504">
            <v>59934201</v>
          </cell>
          <cell r="Q10504">
            <v>1</v>
          </cell>
          <cell r="R10504">
            <v>1</v>
          </cell>
          <cell r="S10504">
            <v>0</v>
          </cell>
          <cell r="T10504">
            <v>59934201</v>
          </cell>
        </row>
        <row r="10505">
          <cell r="G10505" t="str">
            <v>1-B-2016-134</v>
          </cell>
          <cell r="H10505" t="str">
            <v>MEJORAMIENTO DE 1783 M2 DE AREAS VERDES SECTORES: VILLA EL ESFUERZO, LOS CONQUISTADORES Y VILLA PARAISO, COMUNA DE CAUQUENES</v>
          </cell>
          <cell r="I10505" t="str">
            <v>Proyecto Cerrado</v>
          </cell>
          <cell r="J10505">
            <v>42474</v>
          </cell>
          <cell r="K10505" t="str">
            <v>9395/2016</v>
          </cell>
          <cell r="L10505">
            <v>1</v>
          </cell>
          <cell r="M10505" t="str">
            <v>Administración Directa</v>
          </cell>
          <cell r="N10505">
            <v>42551</v>
          </cell>
          <cell r="O10505">
            <v>50476074</v>
          </cell>
          <cell r="P10505">
            <v>50476074</v>
          </cell>
          <cell r="Q10505">
            <v>2</v>
          </cell>
          <cell r="R10505">
            <v>2</v>
          </cell>
          <cell r="S10505">
            <v>0</v>
          </cell>
          <cell r="T10505">
            <v>50476074</v>
          </cell>
        </row>
        <row r="10506">
          <cell r="G10506" t="str">
            <v>1-B-2016-126</v>
          </cell>
          <cell r="H10506" t="str">
            <v>MEJORAMIENTO SEDE SOCIAL POBLACIÓN KANSAS</v>
          </cell>
          <cell r="I10506" t="str">
            <v>Proyecto Cerrado</v>
          </cell>
          <cell r="J10506">
            <v>42474</v>
          </cell>
          <cell r="K10506" t="str">
            <v>E9243/2016</v>
          </cell>
          <cell r="L10506">
            <v>1</v>
          </cell>
          <cell r="M10506" t="str">
            <v>Licitación y Contratación</v>
          </cell>
          <cell r="N10506">
            <v>42621</v>
          </cell>
          <cell r="O10506">
            <v>27565890</v>
          </cell>
          <cell r="P10506">
            <v>27554450</v>
          </cell>
          <cell r="Q10506">
            <v>1</v>
          </cell>
          <cell r="R10506">
            <v>1</v>
          </cell>
          <cell r="S10506">
            <v>11440</v>
          </cell>
          <cell r="T10506">
            <v>27554450</v>
          </cell>
        </row>
        <row r="10507">
          <cell r="G10507" t="str">
            <v>1-B-2016-132</v>
          </cell>
          <cell r="H10507" t="str">
            <v>DEMARCACIÓN URBANA Y MEJORAMIENTO PLAZA DE ARMAS CUMPEO, COMUNA DE RIO CLARO</v>
          </cell>
          <cell r="I10507" t="str">
            <v>Proyecto Cerrado</v>
          </cell>
          <cell r="J10507">
            <v>42474</v>
          </cell>
          <cell r="K10507" t="str">
            <v>8805/2016</v>
          </cell>
          <cell r="L10507">
            <v>1</v>
          </cell>
          <cell r="M10507" t="str">
            <v>Administración Directa</v>
          </cell>
          <cell r="N10507">
            <v>42581</v>
          </cell>
          <cell r="O10507">
            <v>18507894</v>
          </cell>
          <cell r="P10507">
            <v>18507894</v>
          </cell>
          <cell r="Q10507">
            <v>3</v>
          </cell>
          <cell r="R10507">
            <v>3</v>
          </cell>
          <cell r="S10507">
            <v>0</v>
          </cell>
          <cell r="T10507">
            <v>18507894</v>
          </cell>
        </row>
        <row r="10508">
          <cell r="G10508" t="str">
            <v>1-B-2016-121</v>
          </cell>
          <cell r="H10508" t="str">
            <v>MEJORAMIENTO PLAZA PASAJE AMORTAJADO</v>
          </cell>
          <cell r="I10508" t="str">
            <v>Proyecto Cerrado</v>
          </cell>
          <cell r="J10508">
            <v>42474</v>
          </cell>
          <cell r="K10508" t="str">
            <v>E8809/2016</v>
          </cell>
          <cell r="L10508">
            <v>1</v>
          </cell>
          <cell r="M10508" t="str">
            <v>Licitación y Contratación</v>
          </cell>
          <cell r="N10508">
            <v>42647</v>
          </cell>
          <cell r="O10508">
            <v>27565890</v>
          </cell>
          <cell r="P10508">
            <v>27088491</v>
          </cell>
          <cell r="Q10508">
            <v>1</v>
          </cell>
          <cell r="R10508">
            <v>1</v>
          </cell>
          <cell r="S10508">
            <v>0</v>
          </cell>
          <cell r="T10508">
            <v>27565890</v>
          </cell>
        </row>
        <row r="10509">
          <cell r="G10509" t="str">
            <v>1-B-2016-110</v>
          </cell>
          <cell r="H10509" t="str">
            <v>REPOSICION DE VEREDAS SECTOR URBANO COMUNA DE LOS MUERMOS</v>
          </cell>
          <cell r="I10509" t="str">
            <v>Proyecto Cerrado</v>
          </cell>
          <cell r="J10509">
            <v>42474</v>
          </cell>
          <cell r="K10509" t="str">
            <v>E9243/2016</v>
          </cell>
          <cell r="L10509">
            <v>1</v>
          </cell>
          <cell r="M10509" t="str">
            <v>Licitación y Contratación</v>
          </cell>
          <cell r="N10509">
            <v>42613</v>
          </cell>
          <cell r="O10509">
            <v>27565890</v>
          </cell>
          <cell r="P10509">
            <v>27496438</v>
          </cell>
          <cell r="Q10509">
            <v>1</v>
          </cell>
          <cell r="R10509">
            <v>1</v>
          </cell>
          <cell r="S10509">
            <v>0</v>
          </cell>
          <cell r="T10509">
            <v>27565890</v>
          </cell>
        </row>
        <row r="10510">
          <cell r="G10510" t="str">
            <v>1-B-2016-107</v>
          </cell>
          <cell r="H10510" t="str">
            <v>REEMPLAZO DE DIVERSAS LUMINARIAS PUBLICAS EN DIVERSOS SECTORES DE LA CAMUNA DE DALCAHUE</v>
          </cell>
          <cell r="I10510" t="str">
            <v>Proyecto Cerrado</v>
          </cell>
          <cell r="J10510">
            <v>42474</v>
          </cell>
          <cell r="K10510" t="str">
            <v>E8932/2016</v>
          </cell>
          <cell r="L10510">
            <v>1</v>
          </cell>
          <cell r="M10510" t="str">
            <v>Licitación y Contratación</v>
          </cell>
          <cell r="N10510">
            <v>42746</v>
          </cell>
          <cell r="O10510">
            <v>19458240</v>
          </cell>
          <cell r="P10510">
            <v>17192525</v>
          </cell>
          <cell r="Q10510">
            <v>1</v>
          </cell>
          <cell r="R10510">
            <v>1</v>
          </cell>
          <cell r="S10510">
            <v>0</v>
          </cell>
          <cell r="T10510">
            <v>19458240</v>
          </cell>
        </row>
        <row r="10511">
          <cell r="G10511" t="str">
            <v>1-B-2016-105</v>
          </cell>
          <cell r="H10511" t="str">
            <v>CONSTRUCCION ACERAS SECTOR CASA DE LA CULTURA</v>
          </cell>
          <cell r="I10511" t="str">
            <v>Proyecto Cerrado</v>
          </cell>
          <cell r="J10511">
            <v>42474</v>
          </cell>
          <cell r="K10511" t="str">
            <v>E9491/2016</v>
          </cell>
          <cell r="L10511">
            <v>1</v>
          </cell>
          <cell r="M10511" t="str">
            <v>Licitación y Contratación</v>
          </cell>
          <cell r="N10511">
            <v>42634</v>
          </cell>
          <cell r="O10511">
            <v>19458275</v>
          </cell>
          <cell r="P10511">
            <v>18679890</v>
          </cell>
          <cell r="Q10511">
            <v>1</v>
          </cell>
          <cell r="R10511">
            <v>1</v>
          </cell>
          <cell r="S10511">
            <v>0</v>
          </cell>
          <cell r="T10511">
            <v>19458275</v>
          </cell>
        </row>
        <row r="10512">
          <cell r="G10512" t="str">
            <v>1-B-2016-89</v>
          </cell>
          <cell r="H10512" t="str">
            <v>CONSTRUCCIÓN CUBIERTA ESTACIONAMIENTO I. MUNICIPALIDAD DE SAN PABLO</v>
          </cell>
          <cell r="I10512" t="str">
            <v>Proyecto Terminado</v>
          </cell>
          <cell r="J10512">
            <v>42474</v>
          </cell>
          <cell r="K10512" t="str">
            <v>E9491/2016</v>
          </cell>
          <cell r="L10512">
            <v>1</v>
          </cell>
          <cell r="M10512" t="str">
            <v>Licitación y Contratación</v>
          </cell>
          <cell r="N10512">
            <v>42615</v>
          </cell>
          <cell r="O10512">
            <v>25133606</v>
          </cell>
          <cell r="P10512">
            <v>25116735</v>
          </cell>
          <cell r="Q10512">
            <v>1</v>
          </cell>
          <cell r="R10512">
            <v>1</v>
          </cell>
          <cell r="S10512">
            <v>16871</v>
          </cell>
          <cell r="T10512">
            <v>25116735</v>
          </cell>
        </row>
        <row r="10513">
          <cell r="G10513" t="str">
            <v>1-B-2016-78</v>
          </cell>
          <cell r="H10513" t="str">
            <v>CONSTRUCCIÓN VEREDA CAMINO A SAN ANTONIO, COMUNA DE QUELLÓN</v>
          </cell>
          <cell r="I10513" t="str">
            <v>Proyecto Cerrado</v>
          </cell>
          <cell r="J10513">
            <v>42474</v>
          </cell>
          <cell r="K10513" t="str">
            <v>E8932/2016</v>
          </cell>
          <cell r="L10513">
            <v>1</v>
          </cell>
          <cell r="M10513" t="str">
            <v>Licitación y Contratación</v>
          </cell>
          <cell r="N10513">
            <v>42674</v>
          </cell>
          <cell r="O10513">
            <v>23512077</v>
          </cell>
          <cell r="P10513">
            <v>23098253</v>
          </cell>
          <cell r="Q10513">
            <v>1</v>
          </cell>
          <cell r="R10513">
            <v>1</v>
          </cell>
          <cell r="S10513">
            <v>0</v>
          </cell>
          <cell r="T10513">
            <v>23512077</v>
          </cell>
        </row>
        <row r="10514">
          <cell r="G10514" t="str">
            <v>1-B-2016-62</v>
          </cell>
          <cell r="H10514" t="str">
            <v>MEJORAMIENTO ESPACIOS PUBLICOS E INFRAESTRUCTURA MUNICIPAL, EMPEDRADO</v>
          </cell>
          <cell r="I10514" t="str">
            <v>Proyecto Cerrado</v>
          </cell>
          <cell r="J10514">
            <v>42474</v>
          </cell>
          <cell r="K10514" t="str">
            <v>9354/2016</v>
          </cell>
          <cell r="L10514">
            <v>1</v>
          </cell>
          <cell r="M10514" t="str">
            <v>Administración Directa</v>
          </cell>
          <cell r="N10514">
            <v>42641</v>
          </cell>
          <cell r="O10514">
            <v>14301554</v>
          </cell>
          <cell r="P10514">
            <v>14301554</v>
          </cell>
          <cell r="Q10514">
            <v>3</v>
          </cell>
          <cell r="R10514">
            <v>3</v>
          </cell>
          <cell r="S10514">
            <v>0</v>
          </cell>
          <cell r="T10514">
            <v>14301554</v>
          </cell>
        </row>
        <row r="10515">
          <cell r="G10515" t="str">
            <v>1-B-2016-49</v>
          </cell>
          <cell r="H10515" t="str">
            <v>PODA DE ÁRBOLES Y PLANTACIÓN DE ARBUSTOS, COMUNA DE PELARCO</v>
          </cell>
          <cell r="I10515" t="str">
            <v>Proyecto Cerrado</v>
          </cell>
          <cell r="J10515">
            <v>42474</v>
          </cell>
          <cell r="K10515" t="str">
            <v>9608/2016</v>
          </cell>
          <cell r="L10515">
            <v>1</v>
          </cell>
          <cell r="M10515" t="str">
            <v>Administración Directa</v>
          </cell>
          <cell r="N10515">
            <v>42581</v>
          </cell>
          <cell r="O10515">
            <v>8374440</v>
          </cell>
          <cell r="P10515">
            <v>8374440</v>
          </cell>
          <cell r="Q10515">
            <v>3</v>
          </cell>
          <cell r="R10515">
            <v>3</v>
          </cell>
          <cell r="S10515">
            <v>0</v>
          </cell>
          <cell r="T10515">
            <v>8374440</v>
          </cell>
        </row>
        <row r="10516">
          <cell r="G10516" t="str">
            <v>1-B-2016-138</v>
          </cell>
          <cell r="H10516" t="str">
            <v>CONSTRUCCION CIERRE LATERAL CANCHA N°2 - MEJORAMIENTO ACCESO Y BODEGA PARA KAYAK ESTADIO LOS AROMOS</v>
          </cell>
          <cell r="I10516" t="str">
            <v>Proyecto Cerrado</v>
          </cell>
          <cell r="J10516">
            <v>42474</v>
          </cell>
          <cell r="K10516" t="str">
            <v>E9745/2016</v>
          </cell>
          <cell r="L10516">
            <v>1</v>
          </cell>
          <cell r="M10516" t="str">
            <v>Administración Directa</v>
          </cell>
          <cell r="N10516">
            <v>42611</v>
          </cell>
          <cell r="O10516">
            <v>23455840</v>
          </cell>
          <cell r="P10516">
            <v>23455840</v>
          </cell>
          <cell r="Q10516">
            <v>4</v>
          </cell>
          <cell r="R10516">
            <v>4</v>
          </cell>
          <cell r="S10516">
            <v>0</v>
          </cell>
          <cell r="T10516">
            <v>23455840</v>
          </cell>
        </row>
        <row r="10517">
          <cell r="G10517" t="str">
            <v>1-B-2016-131</v>
          </cell>
          <cell r="H10517" t="str">
            <v>HABILITACIÓN ZONA JUEGO INFANTIL PLAZA SIMÓN BOLÍVAR, VALDIVIA</v>
          </cell>
          <cell r="I10517" t="str">
            <v>Proyecto Cerrado</v>
          </cell>
          <cell r="J10517">
            <v>42474</v>
          </cell>
          <cell r="K10517" t="str">
            <v>E9359/2016</v>
          </cell>
          <cell r="L10517">
            <v>1</v>
          </cell>
          <cell r="M10517" t="str">
            <v>Licitación y Contratación</v>
          </cell>
          <cell r="N10517">
            <v>42679</v>
          </cell>
          <cell r="O10517">
            <v>13613727</v>
          </cell>
          <cell r="P10517">
            <v>13257402</v>
          </cell>
          <cell r="Q10517">
            <v>1</v>
          </cell>
          <cell r="R10517">
            <v>1</v>
          </cell>
          <cell r="S10517">
            <v>356325</v>
          </cell>
          <cell r="T10517">
            <v>13257402</v>
          </cell>
        </row>
        <row r="10518">
          <cell r="G10518" t="str">
            <v>1-C-2016-4</v>
          </cell>
          <cell r="H10518" t="str">
            <v>MEJORAMIENTO PLATABANDA 15 NORTE</v>
          </cell>
          <cell r="I10518" t="str">
            <v>Proyecto Cerrado</v>
          </cell>
          <cell r="J10518">
            <v>42474</v>
          </cell>
          <cell r="K10518" t="str">
            <v>E9627/2016</v>
          </cell>
          <cell r="L10518">
            <v>1</v>
          </cell>
          <cell r="M10518" t="str">
            <v>Licitación y Contratación</v>
          </cell>
          <cell r="N10518">
            <v>42804</v>
          </cell>
          <cell r="O10518">
            <v>56710786</v>
          </cell>
          <cell r="P10518">
            <v>56710786</v>
          </cell>
          <cell r="Q10518">
            <v>1</v>
          </cell>
          <cell r="R10518">
            <v>1</v>
          </cell>
          <cell r="S10518">
            <v>0</v>
          </cell>
          <cell r="T10518">
            <v>56710786</v>
          </cell>
        </row>
        <row r="10519">
          <cell r="G10519" t="str">
            <v>1-C-2015-2449</v>
          </cell>
          <cell r="H10519" t="str">
            <v>MEJORAMIENTO PLAZA URUGUAY, COMUNA DE SAN RAMÓN</v>
          </cell>
          <cell r="I10519" t="str">
            <v>Proyecto Cerrado</v>
          </cell>
          <cell r="J10519">
            <v>42474</v>
          </cell>
          <cell r="K10519" t="str">
            <v>E9624/2016</v>
          </cell>
          <cell r="L10519">
            <v>1</v>
          </cell>
          <cell r="M10519" t="str">
            <v>Licitación y Contratación</v>
          </cell>
          <cell r="N10519">
            <v>42751</v>
          </cell>
          <cell r="O10519">
            <v>57323431</v>
          </cell>
          <cell r="P10519">
            <v>57323431</v>
          </cell>
          <cell r="Q10519">
            <v>1</v>
          </cell>
          <cell r="R10519">
            <v>1</v>
          </cell>
          <cell r="S10519">
            <v>0</v>
          </cell>
          <cell r="T10519">
            <v>57323431</v>
          </cell>
        </row>
        <row r="10520">
          <cell r="G10520" t="str">
            <v>1-C-2015-2422</v>
          </cell>
          <cell r="H10520" t="str">
            <v>HABILITACION DE OFICINAS MUNICIPALES COMUNA PEDRO AGUIRRE CERDA</v>
          </cell>
          <cell r="I10520" t="str">
            <v>Proyecto Cerrado</v>
          </cell>
          <cell r="J10520">
            <v>42474</v>
          </cell>
          <cell r="K10520">
            <v>8811</v>
          </cell>
          <cell r="L10520">
            <v>1</v>
          </cell>
          <cell r="M10520" t="str">
            <v>Licitación y Contratación</v>
          </cell>
          <cell r="N10520">
            <v>42661</v>
          </cell>
          <cell r="O10520">
            <v>59741808</v>
          </cell>
          <cell r="P10520">
            <v>59741808</v>
          </cell>
          <cell r="Q10520">
            <v>1</v>
          </cell>
          <cell r="R10520">
            <v>1</v>
          </cell>
          <cell r="S10520">
            <v>0</v>
          </cell>
          <cell r="T10520">
            <v>59741808</v>
          </cell>
        </row>
        <row r="10521">
          <cell r="G10521" t="str">
            <v>1-C-2015-1397</v>
          </cell>
          <cell r="H10521" t="str">
            <v>MEJORAMIENTO DE PLAZA CAUPOLICÁN</v>
          </cell>
          <cell r="I10521" t="str">
            <v>Proyecto Cerrado</v>
          </cell>
          <cell r="J10521">
            <v>42474</v>
          </cell>
          <cell r="K10521" t="str">
            <v>E9618/2016</v>
          </cell>
          <cell r="L10521">
            <v>1</v>
          </cell>
          <cell r="M10521" t="str">
            <v>Licitación y Contratación</v>
          </cell>
          <cell r="N10521">
            <v>43396</v>
          </cell>
          <cell r="O10521">
            <v>55933386</v>
          </cell>
          <cell r="P10521">
            <v>65589787</v>
          </cell>
          <cell r="Q10521">
            <v>2</v>
          </cell>
          <cell r="R10521">
            <v>2</v>
          </cell>
          <cell r="S10521">
            <v>0</v>
          </cell>
          <cell r="T10521">
            <v>55933386</v>
          </cell>
        </row>
        <row r="10522">
          <cell r="G10522" t="str">
            <v>1-C-2015-2028</v>
          </cell>
          <cell r="H10522" t="str">
            <v>CONSTRUCCIÓN SEDE SOCIAL JUNTA DE VECINOS UNION EL SAUCE, COMUNA DE SAN ANTONIO</v>
          </cell>
          <cell r="I10522" t="str">
            <v>Proyecto Cerrado</v>
          </cell>
          <cell r="J10522">
            <v>42474</v>
          </cell>
          <cell r="K10522">
            <v>9629</v>
          </cell>
          <cell r="L10522">
            <v>1</v>
          </cell>
          <cell r="M10522" t="str">
            <v>Licitación y Contratación</v>
          </cell>
          <cell r="N10522">
            <v>42973</v>
          </cell>
          <cell r="O10522">
            <v>57933238</v>
          </cell>
          <cell r="P10522">
            <v>57933238</v>
          </cell>
          <cell r="Q10522">
            <v>1</v>
          </cell>
          <cell r="R10522">
            <v>1</v>
          </cell>
          <cell r="S10522">
            <v>0</v>
          </cell>
          <cell r="T10522">
            <v>57933238</v>
          </cell>
        </row>
        <row r="10523">
          <cell r="G10523" t="str">
            <v>1-C-2015-1758</v>
          </cell>
          <cell r="H10523" t="str">
            <v>IMPLEMENTACION JUEGOS INFANTILES Y MAQUINAS DE EJERCICIO 5 NOVIEMBRE, EDUARDO FREI, VILLA NUEVA LOS HUERTOS, VILLA VERDE, 16 DE JULIO</v>
          </cell>
          <cell r="I10523" t="str">
            <v>Proyecto Cerrado</v>
          </cell>
          <cell r="J10523">
            <v>42474</v>
          </cell>
          <cell r="K10523">
            <v>8227</v>
          </cell>
          <cell r="L10523">
            <v>1</v>
          </cell>
          <cell r="M10523" t="str">
            <v>Licitación y Contratación</v>
          </cell>
          <cell r="N10523">
            <v>42716</v>
          </cell>
          <cell r="O10523">
            <v>50875447</v>
          </cell>
          <cell r="P10523">
            <v>50875447</v>
          </cell>
          <cell r="Q10523">
            <v>1</v>
          </cell>
          <cell r="R10523">
            <v>1</v>
          </cell>
          <cell r="S10523">
            <v>0</v>
          </cell>
          <cell r="T10523">
            <v>50875447</v>
          </cell>
        </row>
        <row r="10524">
          <cell r="G10524" t="str">
            <v>1-C-2015-1739</v>
          </cell>
          <cell r="H10524" t="str">
            <v>REPOSICION Y HABILITACION DE VEREDAS, ESTACIONAMIENTO Y PARADERO LOS HUERTOS II, SAN CLEMENTE</v>
          </cell>
          <cell r="I10524" t="str">
            <v>Proyecto Cerrado</v>
          </cell>
          <cell r="J10524">
            <v>42474</v>
          </cell>
          <cell r="K10524">
            <v>8227</v>
          </cell>
          <cell r="L10524">
            <v>1</v>
          </cell>
          <cell r="M10524" t="str">
            <v>Licitación y Contratación</v>
          </cell>
          <cell r="N10524">
            <v>42694</v>
          </cell>
          <cell r="O10524">
            <v>59937124</v>
          </cell>
          <cell r="P10524">
            <v>59937124</v>
          </cell>
          <cell r="Q10524">
            <v>1</v>
          </cell>
          <cell r="R10524">
            <v>1</v>
          </cell>
          <cell r="S10524">
            <v>0</v>
          </cell>
          <cell r="T10524">
            <v>59937124</v>
          </cell>
        </row>
        <row r="10525">
          <cell r="G10525" t="str">
            <v>1-C-2015-2425</v>
          </cell>
          <cell r="H10525" t="str">
            <v>REPOSICIÓN VEREDAS POBLACIÓN CORVI VIEJA SUR, CHAÑARAL</v>
          </cell>
          <cell r="I10525" t="str">
            <v>Proyecto Cerrado</v>
          </cell>
          <cell r="J10525">
            <v>42474</v>
          </cell>
          <cell r="K10525" t="str">
            <v>E9617/2016</v>
          </cell>
          <cell r="L10525">
            <v>1</v>
          </cell>
          <cell r="M10525" t="str">
            <v>Licitación y Contratación</v>
          </cell>
          <cell r="N10525">
            <v>42752</v>
          </cell>
          <cell r="O10525">
            <v>58474644</v>
          </cell>
          <cell r="P10525">
            <v>58474644</v>
          </cell>
          <cell r="Q10525">
            <v>1</v>
          </cell>
          <cell r="R10525">
            <v>1</v>
          </cell>
          <cell r="S10525">
            <v>0</v>
          </cell>
          <cell r="T10525">
            <v>58474644</v>
          </cell>
        </row>
        <row r="10526">
          <cell r="G10526" t="str">
            <v>1-C-2015-2424</v>
          </cell>
          <cell r="H10526" t="str">
            <v>REPOSICIÓN VEREDAS POBLACIÓN CORVI VIEJA NORTE, CHAÑARAL</v>
          </cell>
          <cell r="I10526" t="str">
            <v>Proyecto Cerrado</v>
          </cell>
          <cell r="J10526">
            <v>42474</v>
          </cell>
          <cell r="K10526" t="str">
            <v>E9617/2016</v>
          </cell>
          <cell r="L10526">
            <v>1</v>
          </cell>
          <cell r="M10526" t="str">
            <v>Licitación y Contratación</v>
          </cell>
          <cell r="N10526">
            <v>42752</v>
          </cell>
          <cell r="O10526">
            <v>58401337</v>
          </cell>
          <cell r="P10526">
            <v>58401337</v>
          </cell>
          <cell r="Q10526">
            <v>1</v>
          </cell>
          <cell r="R10526">
            <v>1</v>
          </cell>
          <cell r="S10526">
            <v>0</v>
          </cell>
          <cell r="T10526">
            <v>58401337</v>
          </cell>
        </row>
        <row r="10527">
          <cell r="G10527" t="str">
            <v>1-C-2015-2325</v>
          </cell>
          <cell r="H10527" t="str">
            <v>CONSTRUCCIÓN GABINETE PSICOTÉCNICO MUNICIPALIDAD DE DOÑIHUE</v>
          </cell>
          <cell r="I10527" t="str">
            <v>Proyecto Cerrado</v>
          </cell>
          <cell r="J10527">
            <v>42474</v>
          </cell>
          <cell r="K10527" t="str">
            <v>E9631/2016</v>
          </cell>
          <cell r="L10527">
            <v>1</v>
          </cell>
          <cell r="M10527" t="str">
            <v>Licitación y Contratación</v>
          </cell>
          <cell r="N10527">
            <v>42600</v>
          </cell>
          <cell r="O10527">
            <v>58368608</v>
          </cell>
          <cell r="P10527">
            <v>58368608</v>
          </cell>
          <cell r="Q10527">
            <v>1</v>
          </cell>
          <cell r="R10527">
            <v>1</v>
          </cell>
          <cell r="S10527">
            <v>0</v>
          </cell>
          <cell r="T10527">
            <v>58368608</v>
          </cell>
        </row>
        <row r="10528">
          <cell r="G10528" t="str">
            <v>1-C-2015-2049</v>
          </cell>
          <cell r="H10528" t="str">
            <v>AMPLIACIÓN GRADERÍAS PARQUE COMUNAL - COLTAUCO</v>
          </cell>
          <cell r="I10528" t="str">
            <v>Proyecto Cerrado</v>
          </cell>
          <cell r="J10528">
            <v>42474</v>
          </cell>
          <cell r="K10528" t="str">
            <v>E9621/2016</v>
          </cell>
          <cell r="L10528">
            <v>1</v>
          </cell>
          <cell r="M10528" t="str">
            <v>Licitación y Contratación</v>
          </cell>
          <cell r="N10528">
            <v>42675</v>
          </cell>
          <cell r="O10528">
            <v>59995000</v>
          </cell>
          <cell r="P10528">
            <v>59995000</v>
          </cell>
          <cell r="Q10528">
            <v>1</v>
          </cell>
          <cell r="R10528">
            <v>1</v>
          </cell>
          <cell r="S10528">
            <v>0</v>
          </cell>
          <cell r="T10528">
            <v>59995000</v>
          </cell>
        </row>
        <row r="10529">
          <cell r="G10529" t="str">
            <v>1-C-2015-1261</v>
          </cell>
          <cell r="H10529" t="str">
            <v>INSTALACION DE TOPES VEHICULARES VERTICALES, COMUNA DE SAN MIGUEL</v>
          </cell>
          <cell r="I10529" t="str">
            <v>Proyecto Con Término Anticipado</v>
          </cell>
          <cell r="J10529">
            <v>42474</v>
          </cell>
          <cell r="K10529" t="str">
            <v>E9618/2016</v>
          </cell>
          <cell r="L10529">
            <v>1</v>
          </cell>
          <cell r="M10529" t="str">
            <v>Licitación y Contratación</v>
          </cell>
          <cell r="N10529">
            <v>42780</v>
          </cell>
          <cell r="O10529">
            <v>59866829</v>
          </cell>
          <cell r="P10529">
            <v>59866829</v>
          </cell>
          <cell r="Q10529">
            <v>1</v>
          </cell>
          <cell r="R10529">
            <v>1</v>
          </cell>
          <cell r="S10529">
            <v>0</v>
          </cell>
          <cell r="T10529">
            <v>59866829</v>
          </cell>
        </row>
        <row r="10530">
          <cell r="G10530" t="str">
            <v>1-C-2015-1294</v>
          </cell>
          <cell r="H10530" t="str">
            <v>CONSTRUCCION CIERRE PERIMETRAL Y DE GRADERIA PARA LA CANCHA DE FUTBOL SECTOR NUEVA TALCUNA</v>
          </cell>
          <cell r="I10530" t="str">
            <v>Proyecto Cerrado</v>
          </cell>
          <cell r="J10530">
            <v>42474</v>
          </cell>
          <cell r="K10530">
            <v>9635</v>
          </cell>
          <cell r="L10530">
            <v>1</v>
          </cell>
          <cell r="M10530" t="str">
            <v>Licitación y Contratación</v>
          </cell>
          <cell r="N10530">
            <v>42788</v>
          </cell>
          <cell r="O10530">
            <v>41922490</v>
          </cell>
          <cell r="P10530">
            <v>41922490</v>
          </cell>
          <cell r="Q10530">
            <v>1</v>
          </cell>
          <cell r="R10530">
            <v>1</v>
          </cell>
          <cell r="S10530">
            <v>0</v>
          </cell>
          <cell r="T10530">
            <v>41922490</v>
          </cell>
        </row>
        <row r="10531">
          <cell r="G10531" t="str">
            <v>1-C-2015-1179</v>
          </cell>
          <cell r="H10531" t="str">
            <v>CONSTRUCCIÓN PLAZA VILLA EL SENDERO</v>
          </cell>
          <cell r="I10531" t="str">
            <v>Proyecto Cerrado</v>
          </cell>
          <cell r="J10531">
            <v>42474</v>
          </cell>
          <cell r="K10531">
            <v>9635</v>
          </cell>
          <cell r="L10531">
            <v>1</v>
          </cell>
          <cell r="M10531" t="str">
            <v>Licitación y Contratación</v>
          </cell>
          <cell r="N10531">
            <v>42703</v>
          </cell>
          <cell r="O10531">
            <v>59959129</v>
          </cell>
          <cell r="P10531">
            <v>59902775</v>
          </cell>
          <cell r="Q10531">
            <v>1</v>
          </cell>
          <cell r="R10531">
            <v>1</v>
          </cell>
          <cell r="S10531">
            <v>56354</v>
          </cell>
          <cell r="T10531">
            <v>59902775</v>
          </cell>
        </row>
        <row r="10532">
          <cell r="G10532" t="str">
            <v>1-C-2015-230</v>
          </cell>
          <cell r="H10532" t="str">
            <v>MEJORAMIENTO RED VIAL VECINAL SECTOR ORIENTE DE LONGAVÍ</v>
          </cell>
          <cell r="I10532" t="str">
            <v>Proyecto Cerrado</v>
          </cell>
          <cell r="J10532">
            <v>42474</v>
          </cell>
          <cell r="K10532" t="str">
            <v>9622/2016</v>
          </cell>
          <cell r="L10532">
            <v>1</v>
          </cell>
          <cell r="M10532" t="str">
            <v>Administración Directa</v>
          </cell>
          <cell r="N10532">
            <v>42734</v>
          </cell>
          <cell r="O10532">
            <v>59914507</v>
          </cell>
          <cell r="P10532">
            <v>59914507</v>
          </cell>
          <cell r="Q10532">
            <v>7</v>
          </cell>
          <cell r="R10532">
            <v>7</v>
          </cell>
          <cell r="S10532">
            <v>0</v>
          </cell>
          <cell r="T10532">
            <v>59914507</v>
          </cell>
        </row>
        <row r="10533">
          <cell r="G10533" t="str">
            <v>1-C-2015-294</v>
          </cell>
          <cell r="H10533" t="str">
            <v>MEJORAMIENTO DE ACERAS DE CALLE SERRANO</v>
          </cell>
          <cell r="I10533" t="str">
            <v>Proyecto Cerrado</v>
          </cell>
          <cell r="J10533">
            <v>42474</v>
          </cell>
          <cell r="K10533">
            <v>9616</v>
          </cell>
          <cell r="L10533">
            <v>1</v>
          </cell>
          <cell r="M10533" t="str">
            <v>Licitación y Contratación</v>
          </cell>
          <cell r="N10533">
            <v>42986</v>
          </cell>
          <cell r="O10533">
            <v>59514335</v>
          </cell>
          <cell r="P10533">
            <v>59514335</v>
          </cell>
          <cell r="Q10533">
            <v>1</v>
          </cell>
          <cell r="R10533">
            <v>1</v>
          </cell>
          <cell r="S10533">
            <v>0</v>
          </cell>
          <cell r="T10533">
            <v>59514335</v>
          </cell>
        </row>
        <row r="10534">
          <cell r="G10534" t="str">
            <v>1-C-2015-293</v>
          </cell>
          <cell r="H10534" t="str">
            <v>MEJORAMIENTO DE ACERAS DE CALLE JUAN MARTINEZ</v>
          </cell>
          <cell r="I10534" t="str">
            <v>Proyecto Cerrado</v>
          </cell>
          <cell r="J10534">
            <v>42474</v>
          </cell>
          <cell r="K10534">
            <v>9616</v>
          </cell>
          <cell r="L10534">
            <v>1</v>
          </cell>
          <cell r="M10534" t="str">
            <v>Licitación y Contratación</v>
          </cell>
          <cell r="N10534">
            <v>42916</v>
          </cell>
          <cell r="O10534">
            <v>57544022</v>
          </cell>
          <cell r="P10534">
            <v>57544022</v>
          </cell>
          <cell r="Q10534">
            <v>1</v>
          </cell>
          <cell r="R10534">
            <v>1</v>
          </cell>
          <cell r="S10534">
            <v>0</v>
          </cell>
          <cell r="T10534">
            <v>57544022</v>
          </cell>
        </row>
        <row r="10535">
          <cell r="G10535" t="str">
            <v>1-C-2015-163</v>
          </cell>
          <cell r="H10535" t="str">
            <v>CONSTRUCCIÓN ÁREAS VERDES Y PLAZA ACTIVA SECTOR RÁNGUIL; COMUNA DE LOLOL</v>
          </cell>
          <cell r="I10535" t="str">
            <v>Proyecto Cerrado</v>
          </cell>
          <cell r="J10535">
            <v>42474</v>
          </cell>
          <cell r="K10535" t="str">
            <v>E9648/2016</v>
          </cell>
          <cell r="L10535">
            <v>1</v>
          </cell>
          <cell r="M10535" t="str">
            <v>Licitación y Contratación</v>
          </cell>
          <cell r="N10535">
            <v>42710</v>
          </cell>
          <cell r="O10535">
            <v>45000000</v>
          </cell>
          <cell r="P10535">
            <v>49999192</v>
          </cell>
          <cell r="Q10535">
            <v>1</v>
          </cell>
          <cell r="R10535">
            <v>1</v>
          </cell>
          <cell r="S10535">
            <v>0</v>
          </cell>
          <cell r="T10535">
            <v>45000000</v>
          </cell>
        </row>
        <row r="10536">
          <cell r="G10536" t="str">
            <v>1-C-2014-2604</v>
          </cell>
          <cell r="H10536" t="str">
            <v>REPOSICIÓN VEREDAS CALLE JUAN ROZAS</v>
          </cell>
          <cell r="I10536" t="str">
            <v>Proyecto Cerrado</v>
          </cell>
          <cell r="J10536">
            <v>42474</v>
          </cell>
          <cell r="K10536">
            <v>9623</v>
          </cell>
          <cell r="L10536">
            <v>1</v>
          </cell>
          <cell r="M10536" t="str">
            <v>Licitación y Contratación</v>
          </cell>
          <cell r="N10536">
            <v>42604</v>
          </cell>
          <cell r="O10536">
            <v>34542432</v>
          </cell>
          <cell r="P10536">
            <v>31774640</v>
          </cell>
          <cell r="Q10536">
            <v>1</v>
          </cell>
          <cell r="R10536">
            <v>1</v>
          </cell>
          <cell r="S10536">
            <v>2767792</v>
          </cell>
          <cell r="T10536">
            <v>31774640</v>
          </cell>
        </row>
        <row r="10537">
          <cell r="G10537" t="str">
            <v>1-C-2014-2427</v>
          </cell>
          <cell r="H10537" t="str">
            <v>CONSTRUCCIÓN PAVIMENTO PASAJE MUNDO NUEVO, CALLE LARGA</v>
          </cell>
          <cell r="I10537" t="str">
            <v>Proyecto Cerrado</v>
          </cell>
          <cell r="J10537">
            <v>42474</v>
          </cell>
          <cell r="K10537">
            <v>9612</v>
          </cell>
          <cell r="L10537">
            <v>1</v>
          </cell>
          <cell r="M10537" t="str">
            <v>Licitación y Contratación</v>
          </cell>
          <cell r="N10537">
            <v>43689</v>
          </cell>
          <cell r="O10537">
            <v>48207758</v>
          </cell>
          <cell r="P10537">
            <v>53208970</v>
          </cell>
          <cell r="Q10537">
            <v>1</v>
          </cell>
          <cell r="R10537">
            <v>1</v>
          </cell>
          <cell r="S10537">
            <v>0</v>
          </cell>
          <cell r="T10537">
            <v>48207758</v>
          </cell>
        </row>
        <row r="10538">
          <cell r="G10538" t="str">
            <v>1-C-2014-2166</v>
          </cell>
          <cell r="H10538" t="str">
            <v>CONSTRUCCIÓN VEREDAS CALLE GARCIA HUIDOBRO ENTRE ORTUZAR Y DEL CENTENARIO, COMUNA DE SAN ANTONIO</v>
          </cell>
          <cell r="I10538" t="str">
            <v>Proyecto Cerrado</v>
          </cell>
          <cell r="J10538">
            <v>42474</v>
          </cell>
          <cell r="K10538">
            <v>9629</v>
          </cell>
          <cell r="L10538">
            <v>1</v>
          </cell>
          <cell r="M10538" t="str">
            <v>Licitación y Contratación</v>
          </cell>
          <cell r="N10538">
            <v>42887</v>
          </cell>
          <cell r="O10538">
            <v>17940000</v>
          </cell>
          <cell r="P10538">
            <v>18536819</v>
          </cell>
          <cell r="Q10538">
            <v>1</v>
          </cell>
          <cell r="R10538">
            <v>1</v>
          </cell>
          <cell r="S10538">
            <v>0</v>
          </cell>
          <cell r="T10538">
            <v>17940000</v>
          </cell>
        </row>
        <row r="10539">
          <cell r="G10539" t="str">
            <v>1-C-2014-1516</v>
          </cell>
          <cell r="H10539" t="str">
            <v>CONSTRUCCION DE MULTICANCHA VILLA ARAUCO, PICHILEMU</v>
          </cell>
          <cell r="I10539" t="str">
            <v>Proyecto Cerrado</v>
          </cell>
          <cell r="J10539">
            <v>42474</v>
          </cell>
          <cell r="K10539" t="str">
            <v>E9638/2016</v>
          </cell>
          <cell r="L10539">
            <v>1</v>
          </cell>
          <cell r="M10539" t="str">
            <v>Licitación y Contratación</v>
          </cell>
          <cell r="N10539">
            <v>42672</v>
          </cell>
          <cell r="O10539">
            <v>49155044</v>
          </cell>
          <cell r="P10539">
            <v>49155044</v>
          </cell>
          <cell r="Q10539">
            <v>1</v>
          </cell>
          <cell r="R10539">
            <v>1</v>
          </cell>
          <cell r="S10539">
            <v>0</v>
          </cell>
          <cell r="T10539">
            <v>49155044</v>
          </cell>
        </row>
        <row r="10540">
          <cell r="G10540" t="str">
            <v>1-C-2014-1409</v>
          </cell>
          <cell r="H10540" t="str">
            <v>MULTICANCHA EL CARDAL</v>
          </cell>
          <cell r="I10540" t="str">
            <v>Proyecto Cerrado</v>
          </cell>
          <cell r="J10540">
            <v>42474</v>
          </cell>
          <cell r="K10540" t="str">
            <v>E9640/2016</v>
          </cell>
          <cell r="L10540">
            <v>1</v>
          </cell>
          <cell r="M10540" t="str">
            <v>Licitación y Contratación</v>
          </cell>
          <cell r="N10540">
            <v>42699</v>
          </cell>
          <cell r="O10540">
            <v>44347257</v>
          </cell>
          <cell r="P10540">
            <v>44347258</v>
          </cell>
          <cell r="Q10540">
            <v>1</v>
          </cell>
          <cell r="R10540">
            <v>1</v>
          </cell>
          <cell r="S10540">
            <v>0</v>
          </cell>
          <cell r="T10540">
            <v>44347257</v>
          </cell>
        </row>
        <row r="10541">
          <cell r="G10541" t="str">
            <v>1-C-2014-1136</v>
          </cell>
          <cell r="H10541" t="str">
            <v>REPOSICIÓN CIERRE PERIMETRAL C.D. SAN JOSE DE MARCHIHUE</v>
          </cell>
          <cell r="I10541" t="str">
            <v>Proyecto Cerrado</v>
          </cell>
          <cell r="J10541">
            <v>42474</v>
          </cell>
          <cell r="K10541" t="str">
            <v>E9636/2016</v>
          </cell>
          <cell r="L10541">
            <v>1</v>
          </cell>
          <cell r="M10541" t="str">
            <v>Licitación y Contratación</v>
          </cell>
          <cell r="N10541">
            <v>42879</v>
          </cell>
          <cell r="O10541">
            <v>23698453</v>
          </cell>
          <cell r="P10541">
            <v>23698453</v>
          </cell>
          <cell r="Q10541">
            <v>1</v>
          </cell>
          <cell r="R10541">
            <v>1</v>
          </cell>
          <cell r="S10541">
            <v>0</v>
          </cell>
          <cell r="T10541">
            <v>23698453</v>
          </cell>
        </row>
        <row r="10542">
          <cell r="G10542" t="str">
            <v>1-C-2016-636</v>
          </cell>
          <cell r="H10542" t="str">
            <v>EMERGENCIA SANITARIA CALETA QUEULE - HABILITACIÓN DE ESPACIO PÚBLICO</v>
          </cell>
          <cell r="I10542" t="str">
            <v>Proyecto Cerrado</v>
          </cell>
          <cell r="J10542">
            <v>42473</v>
          </cell>
          <cell r="K10542">
            <v>9803</v>
          </cell>
          <cell r="L10542">
            <v>1</v>
          </cell>
          <cell r="M10542" t="str">
            <v>Administración Directa</v>
          </cell>
          <cell r="N10542">
            <v>42533</v>
          </cell>
          <cell r="O10542">
            <v>43961791</v>
          </cell>
          <cell r="P10542">
            <v>43961791</v>
          </cell>
          <cell r="Q10542">
            <v>2</v>
          </cell>
          <cell r="R10542">
            <v>2</v>
          </cell>
          <cell r="S10542">
            <v>0</v>
          </cell>
          <cell r="T10542">
            <v>43961791</v>
          </cell>
        </row>
        <row r="10543">
          <cell r="G10543" t="str">
            <v>1-C-2016-629</v>
          </cell>
          <cell r="H10543" t="str">
            <v>EMERGENCIA SANITARIA CALETA QUEULE - RECUPERACIÓN BORDE COSTERO</v>
          </cell>
          <cell r="I10543" t="str">
            <v>Proyecto Cerrado</v>
          </cell>
          <cell r="J10543">
            <v>42473</v>
          </cell>
          <cell r="K10543">
            <v>9803</v>
          </cell>
          <cell r="L10543">
            <v>1</v>
          </cell>
          <cell r="M10543" t="str">
            <v>Administración Directa</v>
          </cell>
          <cell r="N10543">
            <v>42533</v>
          </cell>
          <cell r="O10543">
            <v>40367470</v>
          </cell>
          <cell r="P10543">
            <v>40367470</v>
          </cell>
          <cell r="Q10543">
            <v>2</v>
          </cell>
          <cell r="R10543">
            <v>2</v>
          </cell>
          <cell r="S10543">
            <v>0</v>
          </cell>
          <cell r="T10543">
            <v>40367470</v>
          </cell>
        </row>
        <row r="10544">
          <cell r="G10544" t="str">
            <v>1-B-2016-133</v>
          </cell>
          <cell r="H10544" t="str">
            <v>CONSERVACIÓN Y REPOSICIÓN DE VEREDAS PEATONALES SECTOR SAN MÁXIMO, SAN CLEMENTE</v>
          </cell>
          <cell r="I10544" t="str">
            <v>Proyecto Cerrado</v>
          </cell>
          <cell r="J10544">
            <v>42467</v>
          </cell>
          <cell r="K10544" t="str">
            <v>8617/2016</v>
          </cell>
          <cell r="L10544">
            <v>1</v>
          </cell>
          <cell r="M10544" t="str">
            <v>Administración Directa</v>
          </cell>
          <cell r="N10544">
            <v>42600</v>
          </cell>
          <cell r="O10544">
            <v>32580011</v>
          </cell>
          <cell r="P10544">
            <v>32580011</v>
          </cell>
          <cell r="Q10544">
            <v>5</v>
          </cell>
          <cell r="R10544">
            <v>5</v>
          </cell>
          <cell r="S10544">
            <v>0</v>
          </cell>
          <cell r="T10544">
            <v>32580011</v>
          </cell>
        </row>
        <row r="10545">
          <cell r="G10545" t="str">
            <v>1-C-2016-227</v>
          </cell>
          <cell r="H10545" t="str">
            <v>CONSTRUCCIÓN MULTICANCHA UNIDAD VECINAL Nº 31 POBLACIÓN JOSÉ MARIA CARO, SECTOR E</v>
          </cell>
          <cell r="I10545" t="str">
            <v>Proyecto Cerrado</v>
          </cell>
          <cell r="J10545">
            <v>42467</v>
          </cell>
          <cell r="K10545" t="str">
            <v>E8639/2016</v>
          </cell>
          <cell r="L10545">
            <v>1</v>
          </cell>
          <cell r="M10545" t="str">
            <v>Licitación y Contratación</v>
          </cell>
          <cell r="N10545">
            <v>42681</v>
          </cell>
          <cell r="O10545">
            <v>58177563</v>
          </cell>
          <cell r="P10545">
            <v>58177563</v>
          </cell>
          <cell r="Q10545">
            <v>1</v>
          </cell>
          <cell r="R10545">
            <v>1</v>
          </cell>
          <cell r="S10545">
            <v>0</v>
          </cell>
          <cell r="T10545">
            <v>58177563</v>
          </cell>
        </row>
        <row r="10546">
          <cell r="G10546" t="str">
            <v>1-C-2016-221</v>
          </cell>
          <cell r="H10546" t="str">
            <v>HABILITACIÓN DE JUEGOS INFANTILES INCLUSIVOS Y REPOSICIÓN DE MODULO EN PLAZA DINAMARCA PROVIDENCIA</v>
          </cell>
          <cell r="I10546" t="str">
            <v>Proyecto Cerrado</v>
          </cell>
          <cell r="J10546">
            <v>42467</v>
          </cell>
          <cell r="K10546" t="str">
            <v>E8640/2016</v>
          </cell>
          <cell r="L10546">
            <v>1</v>
          </cell>
          <cell r="M10546" t="str">
            <v>Licitación y Contratación</v>
          </cell>
          <cell r="N10546">
            <v>42672</v>
          </cell>
          <cell r="O10546">
            <v>55457608</v>
          </cell>
          <cell r="P10546">
            <v>55952570</v>
          </cell>
          <cell r="Q10546">
            <v>1</v>
          </cell>
          <cell r="R10546">
            <v>1</v>
          </cell>
          <cell r="S10546">
            <v>0</v>
          </cell>
          <cell r="T10546">
            <v>55457608</v>
          </cell>
        </row>
        <row r="10547">
          <cell r="G10547" t="str">
            <v>1-C-2016-199</v>
          </cell>
          <cell r="H10547" t="str">
            <v>REMODELACION MULTICANCHA HUELEN</v>
          </cell>
          <cell r="I10547" t="str">
            <v>Proyecto Cerrado</v>
          </cell>
          <cell r="J10547">
            <v>42467</v>
          </cell>
          <cell r="K10547" t="str">
            <v>E8648/2016</v>
          </cell>
          <cell r="L10547">
            <v>1</v>
          </cell>
          <cell r="M10547" t="str">
            <v>Licitación y Contratación</v>
          </cell>
          <cell r="N10547">
            <v>42725</v>
          </cell>
          <cell r="O10547">
            <v>42789181</v>
          </cell>
          <cell r="P10547">
            <v>42789181</v>
          </cell>
          <cell r="Q10547">
            <v>1</v>
          </cell>
          <cell r="R10547">
            <v>1</v>
          </cell>
          <cell r="S10547">
            <v>0</v>
          </cell>
          <cell r="T10547">
            <v>42789181</v>
          </cell>
        </row>
        <row r="10548">
          <cell r="G10548" t="str">
            <v>1-B-2016-6</v>
          </cell>
          <cell r="H10548" t="str">
            <v>CONSTRUCCIÓN PAVIMENTOS IGNACIO CARRERA PINTO LOCALIDAD DE VISVIRI</v>
          </cell>
          <cell r="I10548" t="str">
            <v>Proyecto Cerrado</v>
          </cell>
          <cell r="J10548">
            <v>42467</v>
          </cell>
          <cell r="K10548" t="str">
            <v>8408/2016</v>
          </cell>
          <cell r="L10548">
            <v>1</v>
          </cell>
          <cell r="M10548" t="str">
            <v>Licitación y Contratación</v>
          </cell>
          <cell r="N10548">
            <v>42628</v>
          </cell>
          <cell r="O10548">
            <v>34175000</v>
          </cell>
          <cell r="P10548">
            <v>34025670</v>
          </cell>
          <cell r="Q10548">
            <v>1</v>
          </cell>
          <cell r="R10548">
            <v>1</v>
          </cell>
          <cell r="S10548">
            <v>149330</v>
          </cell>
          <cell r="T10548">
            <v>34025670</v>
          </cell>
        </row>
        <row r="10549">
          <cell r="G10549" t="str">
            <v>1-C-2015-2387</v>
          </cell>
          <cell r="H10549" t="str">
            <v>HABILITACIÓN ACCESIBILDAD UNIVERSAL Y ESCALERA EXTERIOR INFANTE 1415</v>
          </cell>
          <cell r="I10549" t="str">
            <v>Proyecto Cerrado</v>
          </cell>
          <cell r="J10549">
            <v>42467</v>
          </cell>
          <cell r="K10549" t="str">
            <v>E8640/2016</v>
          </cell>
          <cell r="L10549">
            <v>1</v>
          </cell>
          <cell r="M10549" t="str">
            <v>Licitación y Contratación</v>
          </cell>
          <cell r="N10549">
            <v>42786</v>
          </cell>
          <cell r="O10549">
            <v>59866552</v>
          </cell>
          <cell r="P10549">
            <v>59866552</v>
          </cell>
          <cell r="Q10549">
            <v>1</v>
          </cell>
          <cell r="R10549">
            <v>1</v>
          </cell>
          <cell r="S10549">
            <v>0</v>
          </cell>
          <cell r="T10549">
            <v>59866552</v>
          </cell>
        </row>
        <row r="10550">
          <cell r="G10550" t="str">
            <v>1-C-2015-2340</v>
          </cell>
          <cell r="H10550" t="str">
            <v>CONSTRUCCION DE SEDE PARA LA UV 4</v>
          </cell>
          <cell r="I10550" t="str">
            <v>Proyecto Cerrado</v>
          </cell>
          <cell r="J10550">
            <v>42467</v>
          </cell>
          <cell r="K10550" t="str">
            <v>E8731/2016</v>
          </cell>
          <cell r="L10550">
            <v>1</v>
          </cell>
          <cell r="M10550" t="str">
            <v>Licitación y Contratación</v>
          </cell>
          <cell r="N10550">
            <v>42744</v>
          </cell>
          <cell r="O10550">
            <v>59876040</v>
          </cell>
          <cell r="P10550">
            <v>57880399</v>
          </cell>
          <cell r="Q10550">
            <v>1</v>
          </cell>
          <cell r="R10550">
            <v>1</v>
          </cell>
          <cell r="S10550">
            <v>1995641</v>
          </cell>
          <cell r="T10550">
            <v>57880399</v>
          </cell>
        </row>
        <row r="10551">
          <cell r="G10551" t="str">
            <v>1-C-2015-2243</v>
          </cell>
          <cell r="H10551" t="str">
            <v>MEJORAMIENTO INTERSECCIÓN DE CICLOVÍA POCURO - LOS LEONES, PROVIDENCIA</v>
          </cell>
          <cell r="I10551" t="str">
            <v>Proyecto Cerrado</v>
          </cell>
          <cell r="J10551">
            <v>42467</v>
          </cell>
          <cell r="K10551" t="str">
            <v>E8640/2016</v>
          </cell>
          <cell r="L10551">
            <v>1</v>
          </cell>
          <cell r="M10551" t="str">
            <v>Licitación y Contratación</v>
          </cell>
          <cell r="N10551">
            <v>43263</v>
          </cell>
          <cell r="O10551">
            <v>27554746</v>
          </cell>
          <cell r="P10551">
            <v>27554746</v>
          </cell>
          <cell r="Q10551">
            <v>3</v>
          </cell>
          <cell r="R10551">
            <v>3</v>
          </cell>
          <cell r="S10551">
            <v>0</v>
          </cell>
          <cell r="T10551">
            <v>27554746</v>
          </cell>
        </row>
        <row r="10552">
          <cell r="G10552" t="str">
            <v>1-C-2015-2200</v>
          </cell>
          <cell r="H10552" t="str">
            <v>MEJORAMIENTO MULTICANCHA Y ENTORNO AV. FERROCARRIL</v>
          </cell>
          <cell r="I10552" t="str">
            <v>Proyecto Cerrado</v>
          </cell>
          <cell r="J10552">
            <v>42467</v>
          </cell>
          <cell r="K10552" t="str">
            <v>E8639/2016</v>
          </cell>
          <cell r="L10552">
            <v>1</v>
          </cell>
          <cell r="M10552" t="str">
            <v>Licitación y Contratación</v>
          </cell>
          <cell r="N10552">
            <v>43736</v>
          </cell>
          <cell r="O10552">
            <v>59833669</v>
          </cell>
          <cell r="P10552">
            <v>59833669</v>
          </cell>
          <cell r="Q10552">
            <v>2</v>
          </cell>
          <cell r="R10552">
            <v>2</v>
          </cell>
          <cell r="S10552">
            <v>0</v>
          </cell>
          <cell r="T10552">
            <v>59833669</v>
          </cell>
        </row>
        <row r="10553">
          <cell r="G10553" t="str">
            <v>1-C-2015-1671</v>
          </cell>
          <cell r="H10553" t="str">
            <v>REPOSICIÓN DE VEREDAS UV Nº21, COMUNA DE CONCHALI</v>
          </cell>
          <cell r="I10553" t="str">
            <v>Proyecto Cerrado</v>
          </cell>
          <cell r="J10553">
            <v>42467</v>
          </cell>
          <cell r="K10553" t="str">
            <v>E8731/2016</v>
          </cell>
          <cell r="L10553">
            <v>1</v>
          </cell>
          <cell r="M10553" t="str">
            <v>Licitación y Contratación</v>
          </cell>
          <cell r="N10553">
            <v>42882</v>
          </cell>
          <cell r="O10553">
            <v>59975347</v>
          </cell>
          <cell r="P10553">
            <v>58941242</v>
          </cell>
          <cell r="Q10553">
            <v>1</v>
          </cell>
          <cell r="R10553">
            <v>1</v>
          </cell>
          <cell r="S10553">
            <v>1034105</v>
          </cell>
          <cell r="T10553">
            <v>58941242</v>
          </cell>
        </row>
        <row r="10554">
          <cell r="G10554" t="str">
            <v>1-C-2015-1473</v>
          </cell>
          <cell r="H10554" t="str">
            <v>CONSTRUCCIÓN MULTICANCHA, ILUMINACION, GRADERÍAS Y CIERRE PERIMETRAL EN PANIMAVIDA</v>
          </cell>
          <cell r="I10554" t="str">
            <v>Proyecto Cerrado</v>
          </cell>
          <cell r="J10554">
            <v>42467</v>
          </cell>
          <cell r="K10554">
            <v>8487</v>
          </cell>
          <cell r="L10554">
            <v>1</v>
          </cell>
          <cell r="M10554" t="str">
            <v>Licitación y Contratación</v>
          </cell>
          <cell r="N10554">
            <v>42570</v>
          </cell>
          <cell r="O10554">
            <v>59845085</v>
          </cell>
          <cell r="P10554">
            <v>59845085</v>
          </cell>
          <cell r="Q10554">
            <v>1</v>
          </cell>
          <cell r="R10554">
            <v>1</v>
          </cell>
          <cell r="S10554">
            <v>0</v>
          </cell>
          <cell r="T10554">
            <v>59845085</v>
          </cell>
        </row>
        <row r="10555">
          <cell r="G10555" t="str">
            <v>1-C-2015-302</v>
          </cell>
          <cell r="H10555" t="str">
            <v>CONSTRUCCIÓN PLAZA SANTA NORMA II</v>
          </cell>
          <cell r="I10555" t="str">
            <v>Proyecto Cerrado</v>
          </cell>
          <cell r="J10555">
            <v>42467</v>
          </cell>
          <cell r="K10555" t="str">
            <v>E8177/2016</v>
          </cell>
          <cell r="L10555">
            <v>1</v>
          </cell>
          <cell r="M10555" t="str">
            <v>Licitación y Contratación</v>
          </cell>
          <cell r="N10555">
            <v>42638</v>
          </cell>
          <cell r="O10555">
            <v>42942831</v>
          </cell>
          <cell r="P10555">
            <v>42942831</v>
          </cell>
          <cell r="Q10555">
            <v>1</v>
          </cell>
          <cell r="R10555">
            <v>1</v>
          </cell>
          <cell r="S10555">
            <v>0</v>
          </cell>
          <cell r="T10555">
            <v>42942831</v>
          </cell>
        </row>
        <row r="10556">
          <cell r="G10556" t="str">
            <v>1-C-2014-1452</v>
          </cell>
          <cell r="H10556" t="str">
            <v>MEJORAMIENTO DE PLATABANDA PICA-CALISAMA, COMUNA DE HUECHURABA.</v>
          </cell>
          <cell r="I10556" t="str">
            <v>Proyecto Cerrado</v>
          </cell>
          <cell r="J10556">
            <v>42467</v>
          </cell>
          <cell r="K10556" t="str">
            <v>E8652/2016</v>
          </cell>
          <cell r="L10556">
            <v>1</v>
          </cell>
          <cell r="M10556" t="str">
            <v>Licitación y Contratación</v>
          </cell>
          <cell r="N10556">
            <v>42804</v>
          </cell>
          <cell r="O10556">
            <v>36657394</v>
          </cell>
          <cell r="P10556">
            <v>37514802</v>
          </cell>
          <cell r="Q10556">
            <v>1</v>
          </cell>
          <cell r="R10556">
            <v>1</v>
          </cell>
          <cell r="S10556">
            <v>0</v>
          </cell>
          <cell r="T10556">
            <v>36657394</v>
          </cell>
        </row>
        <row r="10557">
          <cell r="G10557" t="str">
            <v>1-C-2014-1335</v>
          </cell>
          <cell r="H10557" t="str">
            <v>MEJORAMIENTO SUPERFICIE DEPORTIVA, MULTICANCHA VILLA CONCHALÍ.</v>
          </cell>
          <cell r="I10557" t="str">
            <v>Proyecto Cerrado</v>
          </cell>
          <cell r="J10557">
            <v>42467</v>
          </cell>
          <cell r="K10557" t="str">
            <v>E8652/2016</v>
          </cell>
          <cell r="L10557">
            <v>1</v>
          </cell>
          <cell r="M10557" t="str">
            <v>Licitación y Contratación</v>
          </cell>
          <cell r="N10557">
            <v>42675</v>
          </cell>
          <cell r="O10557">
            <v>47990348</v>
          </cell>
          <cell r="P10557">
            <v>49819008</v>
          </cell>
          <cell r="Q10557">
            <v>1</v>
          </cell>
          <cell r="R10557">
            <v>1</v>
          </cell>
          <cell r="S10557">
            <v>0</v>
          </cell>
          <cell r="T10557">
            <v>47990348</v>
          </cell>
        </row>
        <row r="10558">
          <cell r="G10558" t="str">
            <v>1-C-2014-1150</v>
          </cell>
          <cell r="H10558" t="str">
            <v>MEJORAMIENTO SUPERFICIE DE JUEGO ELÍAS LAFERTTE</v>
          </cell>
          <cell r="I10558" t="str">
            <v>Proyecto Cerrado</v>
          </cell>
          <cell r="J10558">
            <v>42467</v>
          </cell>
          <cell r="K10558" t="str">
            <v>E8652/2016</v>
          </cell>
          <cell r="L10558">
            <v>1</v>
          </cell>
          <cell r="M10558" t="str">
            <v>Licitación y Contratación</v>
          </cell>
          <cell r="N10558">
            <v>42887</v>
          </cell>
          <cell r="O10558">
            <v>40181838</v>
          </cell>
          <cell r="P10558">
            <v>40181838</v>
          </cell>
          <cell r="Q10558">
            <v>1</v>
          </cell>
          <cell r="R10558">
            <v>1</v>
          </cell>
          <cell r="S10558">
            <v>0</v>
          </cell>
          <cell r="T10558">
            <v>40181838</v>
          </cell>
        </row>
        <row r="10559">
          <cell r="G10559" t="str">
            <v>1-C-2014-812</v>
          </cell>
          <cell r="H10559" t="str">
            <v>CONSTRUCCION PLAZA DE LA INTEGRACION</v>
          </cell>
          <cell r="I10559" t="str">
            <v>Proyecto Con Término Anticipado</v>
          </cell>
          <cell r="J10559">
            <v>42467</v>
          </cell>
          <cell r="K10559" t="str">
            <v>E8644/2016</v>
          </cell>
          <cell r="L10559">
            <v>1</v>
          </cell>
          <cell r="M10559" t="str">
            <v>Licitación y Contratación</v>
          </cell>
          <cell r="N10559">
            <v>42865</v>
          </cell>
          <cell r="O10559">
            <v>49983560</v>
          </cell>
          <cell r="P10559">
            <v>49983560</v>
          </cell>
          <cell r="Q10559">
            <v>1</v>
          </cell>
          <cell r="R10559">
            <v>1</v>
          </cell>
          <cell r="S10559">
            <v>0</v>
          </cell>
          <cell r="T10559">
            <v>49983560</v>
          </cell>
        </row>
        <row r="10560">
          <cell r="G10560" t="str">
            <v>1-C-2016-295</v>
          </cell>
          <cell r="H10560" t="str">
            <v>MEJORAMIENTO ACCESIBILIDAD CENTRO URBANO CAÑETE</v>
          </cell>
          <cell r="I10560" t="str">
            <v>Proyecto Cerrado</v>
          </cell>
          <cell r="J10560">
            <v>42466</v>
          </cell>
          <cell r="K10560">
            <v>8141</v>
          </cell>
          <cell r="L10560">
            <v>1</v>
          </cell>
          <cell r="M10560" t="str">
            <v>Licitación y Contratación</v>
          </cell>
          <cell r="N10560">
            <v>42704</v>
          </cell>
          <cell r="O10560">
            <v>45479970</v>
          </cell>
          <cell r="P10560">
            <v>45479970</v>
          </cell>
          <cell r="Q10560">
            <v>1</v>
          </cell>
          <cell r="R10560">
            <v>1</v>
          </cell>
          <cell r="S10560">
            <v>0</v>
          </cell>
          <cell r="T10560">
            <v>45479970</v>
          </cell>
        </row>
        <row r="10561">
          <cell r="G10561" t="str">
            <v>1-C-2016-294</v>
          </cell>
          <cell r="H10561" t="str">
            <v>REPOSICION VEREDAS AVENIDA IGNACIO CARRERA PINTO</v>
          </cell>
          <cell r="I10561" t="str">
            <v>Proyecto Cerrado</v>
          </cell>
          <cell r="J10561">
            <v>42466</v>
          </cell>
          <cell r="K10561">
            <v>8141</v>
          </cell>
          <cell r="L10561">
            <v>1</v>
          </cell>
          <cell r="M10561" t="str">
            <v>Licitación y Contratación</v>
          </cell>
          <cell r="N10561">
            <v>42714</v>
          </cell>
          <cell r="O10561">
            <v>49099344</v>
          </cell>
          <cell r="P10561">
            <v>49099344</v>
          </cell>
          <cell r="Q10561">
            <v>1</v>
          </cell>
          <cell r="R10561">
            <v>1</v>
          </cell>
          <cell r="S10561">
            <v>0</v>
          </cell>
          <cell r="T10561">
            <v>49099344</v>
          </cell>
        </row>
        <row r="10562">
          <cell r="G10562" t="str">
            <v>1-C-2016-273</v>
          </cell>
          <cell r="H10562" t="str">
            <v>REPOSICIÓN DE ACERAS SENDA PRADENAS, COMUNA DE LEBU</v>
          </cell>
          <cell r="I10562" t="str">
            <v>Proyecto Cerrado</v>
          </cell>
          <cell r="J10562">
            <v>42466</v>
          </cell>
          <cell r="K10562">
            <v>8149</v>
          </cell>
          <cell r="L10562">
            <v>1</v>
          </cell>
          <cell r="M10562" t="str">
            <v>Administración Directa</v>
          </cell>
          <cell r="N10562">
            <v>42585</v>
          </cell>
          <cell r="O10562">
            <v>58900574</v>
          </cell>
          <cell r="P10562">
            <v>58900574</v>
          </cell>
          <cell r="Q10562">
            <v>4</v>
          </cell>
          <cell r="R10562">
            <v>4</v>
          </cell>
          <cell r="S10562">
            <v>0</v>
          </cell>
          <cell r="T10562">
            <v>58900574</v>
          </cell>
        </row>
        <row r="10563">
          <cell r="G10563" t="str">
            <v>1-C-2016-220</v>
          </cell>
          <cell r="H10563" t="str">
            <v>CONSTRUCCIÓN CENTRO COMUNITARIO DE REHABILITACIÓN, COMUNA DE SANTA JUANA</v>
          </cell>
          <cell r="I10563" t="str">
            <v>Proyecto Cerrado</v>
          </cell>
          <cell r="J10563">
            <v>42466</v>
          </cell>
          <cell r="K10563">
            <v>8218</v>
          </cell>
          <cell r="L10563">
            <v>1</v>
          </cell>
          <cell r="M10563" t="str">
            <v>Licitación y Contratación</v>
          </cell>
          <cell r="N10563">
            <v>42651</v>
          </cell>
          <cell r="O10563">
            <v>59999000</v>
          </cell>
          <cell r="P10563">
            <v>59999000</v>
          </cell>
          <cell r="Q10563">
            <v>1</v>
          </cell>
          <cell r="R10563">
            <v>1</v>
          </cell>
          <cell r="S10563">
            <v>0</v>
          </cell>
          <cell r="T10563">
            <v>59999000</v>
          </cell>
        </row>
        <row r="10564">
          <cell r="G10564" t="str">
            <v>1-C-2016-201</v>
          </cell>
          <cell r="H10564" t="str">
            <v>CONSERVACIÓN PLAZA CRISTIAN VERA, LEBU</v>
          </cell>
          <cell r="I10564" t="str">
            <v>Proyecto Cerrado</v>
          </cell>
          <cell r="J10564">
            <v>42466</v>
          </cell>
          <cell r="K10564">
            <v>8149</v>
          </cell>
          <cell r="L10564">
            <v>1</v>
          </cell>
          <cell r="M10564" t="str">
            <v>Administración Directa</v>
          </cell>
          <cell r="N10564">
            <v>42615</v>
          </cell>
          <cell r="O10564">
            <v>55572442</v>
          </cell>
          <cell r="P10564">
            <v>55572442</v>
          </cell>
          <cell r="Q10564">
            <v>5</v>
          </cell>
          <cell r="R10564">
            <v>5</v>
          </cell>
          <cell r="S10564">
            <v>0</v>
          </cell>
          <cell r="T10564">
            <v>55572442</v>
          </cell>
        </row>
        <row r="10565">
          <cell r="G10565" t="str">
            <v>1-B-2016-84</v>
          </cell>
          <cell r="H10565" t="str">
            <v>REPOSICION DE ACERAS DISTINTOS SECTORES URBANOS, COMUNA DE SAN RAFAEL</v>
          </cell>
          <cell r="I10565" t="str">
            <v>Proyecto Cerrado</v>
          </cell>
          <cell r="J10565">
            <v>42466</v>
          </cell>
          <cell r="K10565" t="str">
            <v>8342/2016</v>
          </cell>
          <cell r="L10565">
            <v>1</v>
          </cell>
          <cell r="M10565" t="str">
            <v>Administración Directa</v>
          </cell>
          <cell r="N10565">
            <v>42644</v>
          </cell>
          <cell r="O10565">
            <v>17437189</v>
          </cell>
          <cell r="P10565">
            <v>17437189</v>
          </cell>
          <cell r="Q10565">
            <v>5</v>
          </cell>
          <cell r="R10565">
            <v>5</v>
          </cell>
          <cell r="S10565">
            <v>0</v>
          </cell>
          <cell r="T10565">
            <v>17437189</v>
          </cell>
        </row>
        <row r="10566">
          <cell r="G10566" t="str">
            <v>1-B-2016-77</v>
          </cell>
          <cell r="H10566" t="str">
            <v>PINTURA POSTAS RURALES, SECTORES DE GUALLECO, HUAQUÉN, RAPILERMO Y ESTANCILLA, COMUNA DE CUREPTO</v>
          </cell>
          <cell r="I10566" t="str">
            <v>Proyecto Terminado</v>
          </cell>
          <cell r="J10566">
            <v>42466</v>
          </cell>
          <cell r="K10566" t="str">
            <v>8342/2016</v>
          </cell>
          <cell r="L10566">
            <v>1</v>
          </cell>
          <cell r="M10566" t="str">
            <v>Administración Directa</v>
          </cell>
          <cell r="N10566">
            <v>42564</v>
          </cell>
          <cell r="O10566">
            <v>10422084</v>
          </cell>
          <cell r="P10566">
            <v>10422084</v>
          </cell>
          <cell r="Q10566">
            <v>4</v>
          </cell>
          <cell r="R10566">
            <v>4</v>
          </cell>
          <cell r="S10566">
            <v>2181419</v>
          </cell>
          <cell r="T10566">
            <v>8240665</v>
          </cell>
        </row>
        <row r="10567">
          <cell r="G10567" t="str">
            <v>1-B-2016-76</v>
          </cell>
          <cell r="H10567" t="str">
            <v>CONSTRUCCIÓN VEREDAS, EJECUCIÓN DE PINTURAS Y MEJORAMIENTO SUMIDEROS DIVERSOS SECTORES COMUNA DE CUREPTO</v>
          </cell>
          <cell r="I10567" t="str">
            <v>Proyecto Cerrado</v>
          </cell>
          <cell r="J10567">
            <v>42466</v>
          </cell>
          <cell r="K10567" t="str">
            <v>8342/2016</v>
          </cell>
          <cell r="L10567">
            <v>1</v>
          </cell>
          <cell r="M10567" t="str">
            <v>Administración Directa</v>
          </cell>
          <cell r="N10567">
            <v>42564</v>
          </cell>
          <cell r="O10567">
            <v>12292144</v>
          </cell>
          <cell r="P10567">
            <v>12292144</v>
          </cell>
          <cell r="Q10567">
            <v>4</v>
          </cell>
          <cell r="R10567">
            <v>4</v>
          </cell>
          <cell r="S10567">
            <v>3080173</v>
          </cell>
          <cell r="T10567">
            <v>9211971</v>
          </cell>
        </row>
        <row r="10568">
          <cell r="G10568" t="str">
            <v>1-B-2016-57</v>
          </cell>
          <cell r="H10568" t="str">
            <v>REPOSICIÓN SEÑALÉTICAS DE TRÁNSITO Y MANTENCIÓN DE BIENES NACIONALES DE USO PÚBLICO</v>
          </cell>
          <cell r="I10568" t="str">
            <v>Proyecto Cerrado</v>
          </cell>
          <cell r="J10568">
            <v>42466</v>
          </cell>
          <cell r="K10568" t="str">
            <v>8342/2016</v>
          </cell>
          <cell r="L10568">
            <v>1</v>
          </cell>
          <cell r="M10568" t="str">
            <v>Administración Directa</v>
          </cell>
          <cell r="N10568">
            <v>42671</v>
          </cell>
          <cell r="O10568">
            <v>19884514</v>
          </cell>
          <cell r="P10568">
            <v>19884514</v>
          </cell>
          <cell r="Q10568">
            <v>6</v>
          </cell>
          <cell r="R10568">
            <v>6</v>
          </cell>
          <cell r="S10568">
            <v>0</v>
          </cell>
          <cell r="T10568">
            <v>19884514</v>
          </cell>
        </row>
        <row r="10569">
          <cell r="G10569" t="str">
            <v>1-C-2016-78</v>
          </cell>
          <cell r="H10569" t="str">
            <v>DEMARCACION VIAL UNIDADES VECINALES 1, 2, 10, 11.</v>
          </cell>
          <cell r="I10569" t="str">
            <v>Proyecto Cerrado</v>
          </cell>
          <cell r="J10569">
            <v>42466</v>
          </cell>
          <cell r="K10569" t="str">
            <v>E8192/2016</v>
          </cell>
          <cell r="L10569">
            <v>1</v>
          </cell>
          <cell r="M10569" t="str">
            <v>Licitación y Contratación</v>
          </cell>
          <cell r="N10569">
            <v>42725</v>
          </cell>
          <cell r="O10569">
            <v>54819206</v>
          </cell>
          <cell r="P10569">
            <v>54819206</v>
          </cell>
          <cell r="Q10569">
            <v>1</v>
          </cell>
          <cell r="R10569">
            <v>1</v>
          </cell>
          <cell r="S10569">
            <v>0</v>
          </cell>
          <cell r="T10569">
            <v>54819206</v>
          </cell>
        </row>
        <row r="10570">
          <cell r="G10570" t="str">
            <v>1-C-2016-77</v>
          </cell>
          <cell r="H10570" t="str">
            <v>DEMARCACION VIAL UNIDADES VECINALES 12, 17, 18, 19, 20.</v>
          </cell>
          <cell r="I10570" t="str">
            <v>Proyecto Cerrado</v>
          </cell>
          <cell r="J10570">
            <v>42466</v>
          </cell>
          <cell r="K10570" t="str">
            <v>E8198/2016</v>
          </cell>
          <cell r="L10570">
            <v>1</v>
          </cell>
          <cell r="M10570" t="str">
            <v>Licitación y Contratación</v>
          </cell>
          <cell r="N10570">
            <v>42725</v>
          </cell>
          <cell r="O10570">
            <v>54815779</v>
          </cell>
          <cell r="P10570">
            <v>54815779</v>
          </cell>
          <cell r="Q10570">
            <v>1</v>
          </cell>
          <cell r="R10570">
            <v>1</v>
          </cell>
          <cell r="S10570">
            <v>0</v>
          </cell>
          <cell r="T10570">
            <v>54815779</v>
          </cell>
        </row>
        <row r="10571">
          <cell r="G10571" t="str">
            <v>1-C-2016-75</v>
          </cell>
          <cell r="H10571" t="str">
            <v>DEMARACACION VIAL UNIDADES VECINALES 13, 14, 15, 16.</v>
          </cell>
          <cell r="I10571" t="str">
            <v>Proyecto Cerrado</v>
          </cell>
          <cell r="J10571">
            <v>42466</v>
          </cell>
          <cell r="K10571" t="str">
            <v>E8192/2016</v>
          </cell>
          <cell r="L10571">
            <v>1</v>
          </cell>
          <cell r="M10571" t="str">
            <v>Licitación y Contratación</v>
          </cell>
          <cell r="N10571">
            <v>42725</v>
          </cell>
          <cell r="O10571">
            <v>54846624</v>
          </cell>
          <cell r="P10571">
            <v>54846624</v>
          </cell>
          <cell r="Q10571">
            <v>1</v>
          </cell>
          <cell r="R10571">
            <v>1</v>
          </cell>
          <cell r="S10571">
            <v>0</v>
          </cell>
          <cell r="T10571">
            <v>54846624</v>
          </cell>
        </row>
        <row r="10572">
          <cell r="G10572" t="str">
            <v>1-C-2016-73</v>
          </cell>
          <cell r="H10572" t="str">
            <v>DEMARCACION VIAL UNIDADES VECINALES 3, 4, 5, 6, 7, 8, 9</v>
          </cell>
          <cell r="I10572" t="str">
            <v>Proyecto Cerrado</v>
          </cell>
          <cell r="J10572">
            <v>42466</v>
          </cell>
          <cell r="K10572" t="str">
            <v>E8198/2016</v>
          </cell>
          <cell r="L10572">
            <v>1</v>
          </cell>
          <cell r="M10572" t="str">
            <v>Licitación y Contratación</v>
          </cell>
          <cell r="N10572">
            <v>42725</v>
          </cell>
          <cell r="O10572">
            <v>55199626</v>
          </cell>
          <cell r="P10572">
            <v>55199626</v>
          </cell>
          <cell r="Q10572">
            <v>1</v>
          </cell>
          <cell r="R10572">
            <v>1</v>
          </cell>
          <cell r="S10572">
            <v>0</v>
          </cell>
          <cell r="T10572">
            <v>55199626</v>
          </cell>
        </row>
        <row r="10573">
          <cell r="G10573" t="str">
            <v>1-C-2016-5</v>
          </cell>
          <cell r="H10573" t="str">
            <v>MEJORAMIENTO MULTICANCHA Y PLAZA LOS CAMARONES</v>
          </cell>
          <cell r="I10573" t="str">
            <v>Proyecto Cerrado</v>
          </cell>
          <cell r="J10573">
            <v>42466</v>
          </cell>
          <cell r="K10573" t="str">
            <v>E8183/2016</v>
          </cell>
          <cell r="L10573">
            <v>1</v>
          </cell>
          <cell r="M10573" t="str">
            <v>Licitación y Contratación</v>
          </cell>
          <cell r="N10573">
            <v>42681</v>
          </cell>
          <cell r="O10573">
            <v>59972281</v>
          </cell>
          <cell r="P10573">
            <v>59972281</v>
          </cell>
          <cell r="Q10573">
            <v>1</v>
          </cell>
          <cell r="R10573">
            <v>1</v>
          </cell>
          <cell r="S10573">
            <v>0</v>
          </cell>
          <cell r="T10573">
            <v>59972281</v>
          </cell>
        </row>
        <row r="10574">
          <cell r="G10574" t="str">
            <v>1-C-2016-3</v>
          </cell>
          <cell r="H10574" t="str">
            <v>MEJORAMIENTO PLAZA PILCOMAYO</v>
          </cell>
          <cell r="I10574" t="str">
            <v>Proyecto Cerrado</v>
          </cell>
          <cell r="J10574">
            <v>42466</v>
          </cell>
          <cell r="K10574" t="str">
            <v>E8183/2016</v>
          </cell>
          <cell r="L10574">
            <v>1</v>
          </cell>
          <cell r="M10574" t="str">
            <v>Licitación y Contratación</v>
          </cell>
          <cell r="N10574">
            <v>42666</v>
          </cell>
          <cell r="O10574">
            <v>56873898</v>
          </cell>
          <cell r="P10574">
            <v>56873898</v>
          </cell>
          <cell r="Q10574">
            <v>1</v>
          </cell>
          <cell r="R10574">
            <v>1</v>
          </cell>
          <cell r="S10574">
            <v>0</v>
          </cell>
          <cell r="T10574">
            <v>56873898</v>
          </cell>
        </row>
        <row r="10575">
          <cell r="G10575" t="str">
            <v>1-C-2015-2294</v>
          </cell>
          <cell r="H10575" t="str">
            <v>MEJORAMIENTO PLAZA DIEGO PORTALES</v>
          </cell>
          <cell r="I10575" t="str">
            <v>Proyecto Cerrado</v>
          </cell>
          <cell r="J10575">
            <v>42466</v>
          </cell>
          <cell r="K10575">
            <v>8126</v>
          </cell>
          <cell r="L10575">
            <v>1</v>
          </cell>
          <cell r="M10575" t="str">
            <v>Licitación y Contratación</v>
          </cell>
          <cell r="N10575">
            <v>42630</v>
          </cell>
          <cell r="O10575">
            <v>14473437</v>
          </cell>
          <cell r="P10575">
            <v>12761769</v>
          </cell>
          <cell r="Q10575">
            <v>1</v>
          </cell>
          <cell r="R10575">
            <v>1</v>
          </cell>
          <cell r="S10575">
            <v>1711668</v>
          </cell>
          <cell r="T10575">
            <v>12761769</v>
          </cell>
        </row>
        <row r="10576">
          <cell r="G10576" t="str">
            <v>1-C-2015-2292</v>
          </cell>
          <cell r="H10576" t="str">
            <v>MEJORAMIENTO ÁREA VERDE SECTOR BARRIO MODELO</v>
          </cell>
          <cell r="I10576" t="str">
            <v>Proyecto Cerrado</v>
          </cell>
          <cell r="J10576">
            <v>42466</v>
          </cell>
          <cell r="K10576">
            <v>8126</v>
          </cell>
          <cell r="L10576">
            <v>1</v>
          </cell>
          <cell r="M10576" t="str">
            <v>Licitación y Contratación</v>
          </cell>
          <cell r="N10576">
            <v>42673</v>
          </cell>
          <cell r="O10576">
            <v>46138283</v>
          </cell>
          <cell r="P10576">
            <v>46138283</v>
          </cell>
          <cell r="Q10576">
            <v>1</v>
          </cell>
          <cell r="R10576">
            <v>1</v>
          </cell>
          <cell r="S10576">
            <v>0</v>
          </cell>
          <cell r="T10576">
            <v>46138283</v>
          </cell>
        </row>
        <row r="10577">
          <cell r="G10577" t="str">
            <v>1-C-2015-2214</v>
          </cell>
          <cell r="H10577" t="str">
            <v>REPOSICIÓN VEREDAS CALLE RAMÓN LARENAS</v>
          </cell>
          <cell r="I10577" t="str">
            <v>Proyecto Cerrado</v>
          </cell>
          <cell r="J10577">
            <v>42466</v>
          </cell>
          <cell r="K10577">
            <v>8129</v>
          </cell>
          <cell r="L10577">
            <v>1</v>
          </cell>
          <cell r="M10577" t="str">
            <v>Administración Directa</v>
          </cell>
          <cell r="N10577">
            <v>42709</v>
          </cell>
          <cell r="O10577">
            <v>47716768</v>
          </cell>
          <cell r="P10577">
            <v>47716768</v>
          </cell>
          <cell r="Q10577">
            <v>6</v>
          </cell>
          <cell r="R10577">
            <v>6</v>
          </cell>
          <cell r="S10577">
            <v>0</v>
          </cell>
          <cell r="T10577">
            <v>47716768</v>
          </cell>
        </row>
        <row r="10578">
          <cell r="G10578" t="str">
            <v>1-C-2015-2085</v>
          </cell>
          <cell r="H10578" t="str">
            <v>REPOSICIÓN VEREDAS CALLE SALAMANCA</v>
          </cell>
          <cell r="I10578" t="str">
            <v>Proyecto Cerrado</v>
          </cell>
          <cell r="J10578">
            <v>42466</v>
          </cell>
          <cell r="K10578">
            <v>8129</v>
          </cell>
          <cell r="L10578">
            <v>1</v>
          </cell>
          <cell r="M10578" t="str">
            <v>Administración Directa</v>
          </cell>
          <cell r="N10578">
            <v>42705</v>
          </cell>
          <cell r="O10578">
            <v>49998474</v>
          </cell>
          <cell r="P10578">
            <v>49998474</v>
          </cell>
          <cell r="Q10578">
            <v>6</v>
          </cell>
          <cell r="R10578">
            <v>6</v>
          </cell>
          <cell r="S10578">
            <v>0</v>
          </cell>
          <cell r="T10578">
            <v>49998474</v>
          </cell>
        </row>
        <row r="10579">
          <cell r="G10579" t="str">
            <v>1-C-2015-2523</v>
          </cell>
          <cell r="H10579" t="str">
            <v>CONSTRUCCION SEDE VECINAL N° 33 - QUINTA NORMAL</v>
          </cell>
          <cell r="I10579" t="str">
            <v>En Proceso de Cierre</v>
          </cell>
          <cell r="J10579">
            <v>42466</v>
          </cell>
          <cell r="K10579" t="str">
            <v>E8168/2016</v>
          </cell>
          <cell r="L10579">
            <v>1</v>
          </cell>
          <cell r="M10579" t="str">
            <v>Licitación y Contratación</v>
          </cell>
          <cell r="N10579">
            <v>42721</v>
          </cell>
          <cell r="O10579">
            <v>59919894</v>
          </cell>
          <cell r="P10579">
            <v>59919894</v>
          </cell>
          <cell r="Q10579">
            <v>1</v>
          </cell>
          <cell r="R10579">
            <v>1</v>
          </cell>
          <cell r="S10579">
            <v>0</v>
          </cell>
          <cell r="T10579">
            <v>59919894</v>
          </cell>
        </row>
        <row r="10580">
          <cell r="G10580" t="str">
            <v>1-C-2015-2509</v>
          </cell>
          <cell r="H10580" t="str">
            <v>MEJORAMIENTO MULTICANCHA PLAZA GARIN, UNIDAD VECINAL N°14 Y MULTICANCHA RAPA NUI , UNIDAD VECINAL N°28 - QUINTA NORMAL</v>
          </cell>
          <cell r="I10580" t="str">
            <v>Proyecto Cerrado</v>
          </cell>
          <cell r="J10580">
            <v>42466</v>
          </cell>
          <cell r="K10580" t="str">
            <v>E8171/2016</v>
          </cell>
          <cell r="L10580">
            <v>1</v>
          </cell>
          <cell r="M10580" t="str">
            <v>Licitación y Contratación</v>
          </cell>
          <cell r="N10580">
            <v>42734</v>
          </cell>
          <cell r="O10580">
            <v>58382115</v>
          </cell>
          <cell r="P10580">
            <v>58382115</v>
          </cell>
          <cell r="Q10580">
            <v>1</v>
          </cell>
          <cell r="R10580">
            <v>1</v>
          </cell>
          <cell r="S10580">
            <v>0</v>
          </cell>
          <cell r="T10580">
            <v>58382115</v>
          </cell>
        </row>
        <row r="10581">
          <cell r="G10581" t="str">
            <v>1-C-2015-2505</v>
          </cell>
          <cell r="H10581" t="str">
            <v>MEJORAMIENTO INTEGRAL DE PLAZA MANUEL RODRIGUEZ Y PLAZA 11 DE SEPTIEMBRE - QUINTA NORMAL.</v>
          </cell>
          <cell r="I10581" t="str">
            <v>Proyecto Cerrado</v>
          </cell>
          <cell r="J10581">
            <v>42466</v>
          </cell>
          <cell r="K10581" t="str">
            <v>E8168/2016</v>
          </cell>
          <cell r="L10581">
            <v>1</v>
          </cell>
          <cell r="M10581" t="str">
            <v>Licitación y Contratación</v>
          </cell>
          <cell r="N10581">
            <v>42669</v>
          </cell>
          <cell r="O10581">
            <v>56014945</v>
          </cell>
          <cell r="P10581">
            <v>56014945</v>
          </cell>
          <cell r="Q10581">
            <v>1</v>
          </cell>
          <cell r="R10581">
            <v>1</v>
          </cell>
          <cell r="S10581">
            <v>0</v>
          </cell>
          <cell r="T10581">
            <v>56014945</v>
          </cell>
        </row>
        <row r="10582">
          <cell r="G10582" t="str">
            <v>1-C-2015-1874</v>
          </cell>
          <cell r="H10582" t="str">
            <v>REPOSICIÓN VEREDAS DIVERSOS SECTORES DE LA COMUNA</v>
          </cell>
          <cell r="I10582" t="str">
            <v>Proyecto Cerrado</v>
          </cell>
          <cell r="J10582">
            <v>42466</v>
          </cell>
          <cell r="K10582">
            <v>8141</v>
          </cell>
          <cell r="L10582">
            <v>1</v>
          </cell>
          <cell r="M10582" t="str">
            <v>Licitación y Contratación</v>
          </cell>
          <cell r="N10582">
            <v>42691</v>
          </cell>
          <cell r="O10582">
            <v>59999077</v>
          </cell>
          <cell r="P10582">
            <v>59999077</v>
          </cell>
          <cell r="Q10582">
            <v>1</v>
          </cell>
          <cell r="R10582">
            <v>1</v>
          </cell>
          <cell r="S10582">
            <v>0</v>
          </cell>
          <cell r="T10582">
            <v>59999077</v>
          </cell>
        </row>
        <row r="10583">
          <cell r="G10583" t="str">
            <v>1-C-2015-2501</v>
          </cell>
          <cell r="H10583" t="str">
            <v>MEJORAMIENTO MULTICANCHA BUEN CONSEJO, UNIDAD VECINAL N°12 - QUINTA NORMAL</v>
          </cell>
          <cell r="I10583" t="str">
            <v>Proyecto Cerrado</v>
          </cell>
          <cell r="J10583">
            <v>42466</v>
          </cell>
          <cell r="K10583" t="str">
            <v>E8168/2016</v>
          </cell>
          <cell r="L10583">
            <v>1</v>
          </cell>
          <cell r="M10583" t="str">
            <v>Licitación y Contratación</v>
          </cell>
          <cell r="N10583">
            <v>42662</v>
          </cell>
          <cell r="O10583">
            <v>59408729</v>
          </cell>
          <cell r="P10583">
            <v>59408729</v>
          </cell>
          <cell r="Q10583">
            <v>1</v>
          </cell>
          <cell r="R10583">
            <v>1</v>
          </cell>
          <cell r="S10583">
            <v>0</v>
          </cell>
          <cell r="T10583">
            <v>59408729</v>
          </cell>
        </row>
        <row r="10584">
          <cell r="G10584" t="str">
            <v>1-C-2015-2498</v>
          </cell>
          <cell r="H10584" t="str">
            <v>MEJORAMIENTO MULTICANCHA DIEGO PORTALES UNIDAD VECINAL N°27 Y MULTICANCHA ANTUMALAL , UNIDAD VECINAL N°34-B - QUINTA NORMAL</v>
          </cell>
          <cell r="I10584" t="str">
            <v>Proyecto Cerrado</v>
          </cell>
          <cell r="J10584">
            <v>42466</v>
          </cell>
          <cell r="K10584" t="str">
            <v>E8171/2016</v>
          </cell>
          <cell r="L10584">
            <v>1</v>
          </cell>
          <cell r="M10584" t="str">
            <v>Licitación y Contratación</v>
          </cell>
          <cell r="N10584">
            <v>42734</v>
          </cell>
          <cell r="O10584">
            <v>59735941</v>
          </cell>
          <cell r="P10584">
            <v>59735941</v>
          </cell>
          <cell r="Q10584">
            <v>1</v>
          </cell>
          <cell r="R10584">
            <v>1</v>
          </cell>
          <cell r="S10584">
            <v>0</v>
          </cell>
          <cell r="T10584">
            <v>59735941</v>
          </cell>
        </row>
        <row r="10585">
          <cell r="G10585" t="str">
            <v>1-C-2015-2311</v>
          </cell>
          <cell r="H10585" t="str">
            <v>MEJORAMIENTO Y EQUIPAMIENTO AREA VERDE ORLANDO LETELIER</v>
          </cell>
          <cell r="I10585" t="str">
            <v>Proyecto Cerrado</v>
          </cell>
          <cell r="J10585">
            <v>42466</v>
          </cell>
          <cell r="K10585" t="str">
            <v>E8154/2016</v>
          </cell>
          <cell r="L10585">
            <v>1</v>
          </cell>
          <cell r="M10585" t="str">
            <v>Licitación y Contratación</v>
          </cell>
          <cell r="N10585">
            <v>42621</v>
          </cell>
          <cell r="O10585">
            <v>56377738</v>
          </cell>
          <cell r="P10585">
            <v>56377738</v>
          </cell>
          <cell r="Q10585">
            <v>1</v>
          </cell>
          <cell r="R10585">
            <v>1</v>
          </cell>
          <cell r="S10585">
            <v>0</v>
          </cell>
          <cell r="T10585">
            <v>56377738</v>
          </cell>
        </row>
        <row r="10586">
          <cell r="G10586" t="str">
            <v>1-C-2015-2161</v>
          </cell>
          <cell r="H10586" t="str">
            <v>REPOSICIÓN MULTICANCHA ESPERANZA ANDINA 1</v>
          </cell>
          <cell r="I10586" t="str">
            <v>Proyecto Cerrado</v>
          </cell>
          <cell r="J10586">
            <v>42466</v>
          </cell>
          <cell r="K10586" t="str">
            <v>E8154/2016</v>
          </cell>
          <cell r="L10586">
            <v>1</v>
          </cell>
          <cell r="M10586" t="str">
            <v>Licitación y Contratación</v>
          </cell>
          <cell r="N10586">
            <v>42620</v>
          </cell>
          <cell r="O10586">
            <v>40613846</v>
          </cell>
          <cell r="P10586">
            <v>40613846</v>
          </cell>
          <cell r="Q10586">
            <v>1</v>
          </cell>
          <cell r="R10586">
            <v>1</v>
          </cell>
          <cell r="S10586">
            <v>0</v>
          </cell>
          <cell r="T10586">
            <v>40613846</v>
          </cell>
        </row>
        <row r="10587">
          <cell r="G10587" t="str">
            <v>1-C-2015-2005</v>
          </cell>
          <cell r="H10587" t="str">
            <v>SEGURIDAD VIAL EN COLEGIOS MUNICIPALES</v>
          </cell>
          <cell r="I10587" t="str">
            <v>Proyecto Cerrado</v>
          </cell>
          <cell r="J10587">
            <v>42466</v>
          </cell>
          <cell r="K10587">
            <v>8178</v>
          </cell>
          <cell r="L10587">
            <v>1</v>
          </cell>
          <cell r="M10587" t="str">
            <v>Licitación y Contratación</v>
          </cell>
          <cell r="N10587">
            <v>42640</v>
          </cell>
          <cell r="O10587">
            <v>59459842</v>
          </cell>
          <cell r="P10587">
            <v>59459842</v>
          </cell>
          <cell r="Q10587">
            <v>1</v>
          </cell>
          <cell r="R10587">
            <v>1</v>
          </cell>
          <cell r="S10587">
            <v>0</v>
          </cell>
          <cell r="T10587">
            <v>59459842</v>
          </cell>
        </row>
        <row r="10588">
          <cell r="G10588" t="str">
            <v>1-C-2015-2003</v>
          </cell>
          <cell r="H10588" t="str">
            <v>MEJORAMIENTO ESPACIO PÚBLICO LOS CERAMISTAS</v>
          </cell>
          <cell r="I10588" t="str">
            <v>En Ejecución</v>
          </cell>
          <cell r="J10588">
            <v>42466</v>
          </cell>
          <cell r="K10588" t="str">
            <v>E8174/2016</v>
          </cell>
          <cell r="L10588">
            <v>1</v>
          </cell>
          <cell r="M10588" t="str">
            <v>Licitación y Contratación</v>
          </cell>
          <cell r="N10588">
            <v>42610</v>
          </cell>
          <cell r="O10588">
            <v>50232217</v>
          </cell>
          <cell r="P10588">
            <v>50232217</v>
          </cell>
          <cell r="Q10588">
            <v>1</v>
          </cell>
          <cell r="R10588">
            <v>1</v>
          </cell>
          <cell r="S10588">
            <v>0</v>
          </cell>
          <cell r="T10588">
            <v>50232217</v>
          </cell>
        </row>
        <row r="10589">
          <cell r="G10589" t="str">
            <v>1-C-2015-2001</v>
          </cell>
          <cell r="H10589" t="str">
            <v>MEJORAMIENTO PLAZA LAS LEYENDAS</v>
          </cell>
          <cell r="I10589" t="str">
            <v>En Ejecución</v>
          </cell>
          <cell r="J10589">
            <v>42466</v>
          </cell>
          <cell r="K10589" t="str">
            <v>E8174/2016</v>
          </cell>
          <cell r="L10589">
            <v>1</v>
          </cell>
          <cell r="M10589" t="str">
            <v>Licitación y Contratación</v>
          </cell>
          <cell r="N10589">
            <v>42617</v>
          </cell>
          <cell r="O10589">
            <v>56642941</v>
          </cell>
          <cell r="P10589">
            <v>56642941</v>
          </cell>
          <cell r="Q10589">
            <v>1</v>
          </cell>
          <cell r="R10589">
            <v>1</v>
          </cell>
          <cell r="S10589">
            <v>0</v>
          </cell>
          <cell r="T10589">
            <v>56642941</v>
          </cell>
        </row>
        <row r="10590">
          <cell r="G10590" t="str">
            <v>1-C-2015-1977</v>
          </cell>
          <cell r="H10590" t="str">
            <v>MEJORAMIENTO PLAZA VILLORRIO LA MINA, SECTOR CAMINO LA MINA</v>
          </cell>
          <cell r="I10590" t="str">
            <v>Proyecto Cerrado</v>
          </cell>
          <cell r="J10590">
            <v>42466</v>
          </cell>
          <cell r="K10590" t="str">
            <v>E8200/2016</v>
          </cell>
          <cell r="L10590">
            <v>1</v>
          </cell>
          <cell r="M10590" t="str">
            <v>Licitación y Contratación</v>
          </cell>
          <cell r="N10590">
            <v>42622</v>
          </cell>
          <cell r="O10590">
            <v>46546450</v>
          </cell>
          <cell r="P10590">
            <v>46546450</v>
          </cell>
          <cell r="Q10590">
            <v>1</v>
          </cell>
          <cell r="R10590">
            <v>1</v>
          </cell>
          <cell r="S10590">
            <v>0</v>
          </cell>
          <cell r="T10590">
            <v>46546450</v>
          </cell>
        </row>
        <row r="10591">
          <cell r="G10591" t="str">
            <v>1-C-2015-1976</v>
          </cell>
          <cell r="H10591" t="str">
            <v>MEJORAMIENTO PLAZA VILLA NUEVO AMANECER, SECTOR EL YALI</v>
          </cell>
          <cell r="I10591" t="str">
            <v>Proyecto Cerrado</v>
          </cell>
          <cell r="J10591">
            <v>42466</v>
          </cell>
          <cell r="K10591" t="str">
            <v>E8200/2016</v>
          </cell>
          <cell r="L10591">
            <v>1</v>
          </cell>
          <cell r="M10591" t="str">
            <v>Licitación y Contratación</v>
          </cell>
          <cell r="N10591">
            <v>42622</v>
          </cell>
          <cell r="O10591">
            <v>48698092</v>
          </cell>
          <cell r="P10591">
            <v>48698092</v>
          </cell>
          <cell r="Q10591">
            <v>1</v>
          </cell>
          <cell r="R10591">
            <v>1</v>
          </cell>
          <cell r="S10591">
            <v>0</v>
          </cell>
          <cell r="T10591">
            <v>48698092</v>
          </cell>
        </row>
        <row r="10592">
          <cell r="G10592" t="str">
            <v>1-C-2015-2336</v>
          </cell>
          <cell r="H10592" t="str">
            <v>REPOSICIÓN CUBIERTA GIMNASIO MUNICIPAL</v>
          </cell>
          <cell r="I10592" t="str">
            <v>Proyecto Cerrado</v>
          </cell>
          <cell r="J10592">
            <v>42466</v>
          </cell>
          <cell r="K10592">
            <v>8241</v>
          </cell>
          <cell r="L10592">
            <v>1</v>
          </cell>
          <cell r="M10592" t="str">
            <v>Licitación y Contratación</v>
          </cell>
          <cell r="N10592">
            <v>42594</v>
          </cell>
          <cell r="O10592">
            <v>59900000</v>
          </cell>
          <cell r="P10592">
            <v>59900000</v>
          </cell>
          <cell r="Q10592">
            <v>1</v>
          </cell>
          <cell r="R10592">
            <v>1</v>
          </cell>
          <cell r="S10592">
            <v>0</v>
          </cell>
          <cell r="T10592">
            <v>59900000</v>
          </cell>
        </row>
        <row r="10593">
          <cell r="G10593" t="str">
            <v>1-C-2015-2250</v>
          </cell>
          <cell r="H10593" t="str">
            <v>CONSTRUCCION SEDE SOCIAL COMUNIDAD INDIGENA ALVAREZ GUAIQUIN</v>
          </cell>
          <cell r="I10593" t="str">
            <v>Proyecto Cerrado</v>
          </cell>
          <cell r="J10593">
            <v>42466</v>
          </cell>
          <cell r="K10593">
            <v>8245</v>
          </cell>
          <cell r="L10593">
            <v>1</v>
          </cell>
          <cell r="M10593" t="str">
            <v>Licitación y Contratación</v>
          </cell>
          <cell r="N10593">
            <v>42705</v>
          </cell>
          <cell r="O10593">
            <v>27544661</v>
          </cell>
          <cell r="P10593">
            <v>27544661</v>
          </cell>
          <cell r="Q10593">
            <v>1</v>
          </cell>
          <cell r="R10593">
            <v>1</v>
          </cell>
          <cell r="S10593">
            <v>0</v>
          </cell>
          <cell r="T10593">
            <v>27544661</v>
          </cell>
        </row>
        <row r="10594">
          <cell r="G10594" t="str">
            <v>1-C-2015-2457</v>
          </cell>
          <cell r="H10594" t="str">
            <v>CONSTRUCCIÓN ACERAS CALLE LAUTARO, ENTRE CALLES ALONSO ZUMAETA Y CHAÑARAL</v>
          </cell>
          <cell r="I10594" t="str">
            <v>Proyecto Cerrado</v>
          </cell>
          <cell r="J10594">
            <v>42466</v>
          </cell>
          <cell r="K10594">
            <v>8219</v>
          </cell>
          <cell r="L10594">
            <v>1</v>
          </cell>
          <cell r="M10594" t="str">
            <v>Licitación y Contratación</v>
          </cell>
          <cell r="N10594">
            <v>42650</v>
          </cell>
          <cell r="O10594">
            <v>22981725</v>
          </cell>
          <cell r="P10594">
            <v>22981725</v>
          </cell>
          <cell r="Q10594">
            <v>1</v>
          </cell>
          <cell r="R10594">
            <v>1</v>
          </cell>
          <cell r="S10594">
            <v>0</v>
          </cell>
          <cell r="T10594">
            <v>22981725</v>
          </cell>
        </row>
        <row r="10595">
          <cell r="G10595" t="str">
            <v>1-C-2015-2461</v>
          </cell>
          <cell r="H10595" t="str">
            <v>MEJORAMIENTO RECINTO DEPORTIVO SECTOR LOS PETANES</v>
          </cell>
          <cell r="I10595" t="str">
            <v>Proyecto Cerrado</v>
          </cell>
          <cell r="J10595">
            <v>42466</v>
          </cell>
          <cell r="K10595">
            <v>8164</v>
          </cell>
          <cell r="L10595">
            <v>1</v>
          </cell>
          <cell r="M10595" t="str">
            <v>Licitación y Contratación</v>
          </cell>
          <cell r="N10595">
            <v>42695</v>
          </cell>
          <cell r="O10595">
            <v>54601367</v>
          </cell>
          <cell r="P10595">
            <v>54601367</v>
          </cell>
          <cell r="Q10595">
            <v>1</v>
          </cell>
          <cell r="R10595">
            <v>1</v>
          </cell>
          <cell r="S10595">
            <v>0</v>
          </cell>
          <cell r="T10595">
            <v>54601367</v>
          </cell>
        </row>
        <row r="10596">
          <cell r="G10596" t="str">
            <v>1-C-2015-2236</v>
          </cell>
          <cell r="H10596" t="str">
            <v>REPARACIÓN VEREDAS SECTOR CASABLANCA Y LA FLORIDA , MOLINA</v>
          </cell>
          <cell r="I10596" t="str">
            <v>Proyecto Cerrado</v>
          </cell>
          <cell r="J10596">
            <v>42466</v>
          </cell>
          <cell r="K10596">
            <v>8246</v>
          </cell>
          <cell r="L10596">
            <v>1</v>
          </cell>
          <cell r="M10596" t="str">
            <v>Licitación y Contratación</v>
          </cell>
          <cell r="N10596">
            <v>42621</v>
          </cell>
          <cell r="O10596">
            <v>59999999</v>
          </cell>
          <cell r="P10596">
            <v>59999999</v>
          </cell>
          <cell r="Q10596">
            <v>1</v>
          </cell>
          <cell r="R10596">
            <v>1</v>
          </cell>
          <cell r="S10596">
            <v>0</v>
          </cell>
          <cell r="T10596">
            <v>59999999</v>
          </cell>
        </row>
        <row r="10597">
          <cell r="G10597" t="str">
            <v>1-C-2015-2160</v>
          </cell>
          <cell r="H10597" t="str">
            <v>CONSTRUCCIÓN RECINTO DEPORTIVO FEMENINO SECTOR NATRI</v>
          </cell>
          <cell r="I10597" t="str">
            <v>Proyecto Cerrado</v>
          </cell>
          <cell r="J10597">
            <v>42466</v>
          </cell>
          <cell r="K10597">
            <v>8164</v>
          </cell>
          <cell r="L10597">
            <v>1</v>
          </cell>
          <cell r="M10597" t="str">
            <v>Licitación y Contratación</v>
          </cell>
          <cell r="N10597">
            <v>42684</v>
          </cell>
          <cell r="O10597">
            <v>57976623</v>
          </cell>
          <cell r="P10597">
            <v>57976623</v>
          </cell>
          <cell r="Q10597">
            <v>1</v>
          </cell>
          <cell r="R10597">
            <v>1</v>
          </cell>
          <cell r="S10597">
            <v>0</v>
          </cell>
          <cell r="T10597">
            <v>57976623</v>
          </cell>
        </row>
        <row r="10598">
          <cell r="G10598" t="str">
            <v>1-C-2015-2159</v>
          </cell>
          <cell r="H10598" t="str">
            <v>CONSTRUCCIÓN AREA VERDE EL SENDERO,QUILLOTA</v>
          </cell>
          <cell r="I10598" t="str">
            <v>Proyecto Cerrado</v>
          </cell>
          <cell r="J10598">
            <v>42466</v>
          </cell>
          <cell r="K10598">
            <v>8237</v>
          </cell>
          <cell r="L10598">
            <v>1</v>
          </cell>
          <cell r="M10598" t="str">
            <v>Licitación y Contratación</v>
          </cell>
          <cell r="N10598">
            <v>42625</v>
          </cell>
          <cell r="O10598">
            <v>50193983</v>
          </cell>
          <cell r="P10598">
            <v>50192154</v>
          </cell>
          <cell r="Q10598">
            <v>1</v>
          </cell>
          <cell r="R10598">
            <v>1</v>
          </cell>
          <cell r="S10598">
            <v>1830</v>
          </cell>
          <cell r="T10598">
            <v>50192153</v>
          </cell>
        </row>
        <row r="10599">
          <cell r="G10599" t="str">
            <v>1-C-2015-1588</v>
          </cell>
          <cell r="H10599" t="str">
            <v>AMPLIACIÓN BIBLIOTECA MUNICIPAL PERQUENCO</v>
          </cell>
          <cell r="I10599" t="str">
            <v>Proyecto Cerrado</v>
          </cell>
          <cell r="J10599">
            <v>42466</v>
          </cell>
          <cell r="K10599">
            <v>8241</v>
          </cell>
          <cell r="L10599">
            <v>1</v>
          </cell>
          <cell r="M10599" t="str">
            <v>Licitación y Contratación</v>
          </cell>
          <cell r="N10599">
            <v>42658</v>
          </cell>
          <cell r="O10599">
            <v>59999999</v>
          </cell>
          <cell r="P10599">
            <v>59999999</v>
          </cell>
          <cell r="Q10599">
            <v>1</v>
          </cell>
          <cell r="R10599">
            <v>1</v>
          </cell>
          <cell r="S10599">
            <v>0</v>
          </cell>
          <cell r="T10599">
            <v>59999999</v>
          </cell>
        </row>
        <row r="10600">
          <cell r="G10600" t="str">
            <v>1-C-2015-1894</v>
          </cell>
          <cell r="H10600" t="str">
            <v>CONSTRUCCION PASARELA PEATONAL PILFUCO</v>
          </cell>
          <cell r="I10600" t="str">
            <v>Proyecto Cerrado</v>
          </cell>
          <cell r="J10600">
            <v>42466</v>
          </cell>
          <cell r="K10600" t="str">
            <v>8193/2016</v>
          </cell>
          <cell r="L10600">
            <v>1</v>
          </cell>
          <cell r="M10600" t="str">
            <v>Licitación y Contratación</v>
          </cell>
          <cell r="N10600">
            <v>43672</v>
          </cell>
          <cell r="O10600">
            <v>59671175</v>
          </cell>
          <cell r="P10600">
            <v>59671175</v>
          </cell>
          <cell r="Q10600">
            <v>2</v>
          </cell>
          <cell r="R10600">
            <v>2</v>
          </cell>
          <cell r="S10600">
            <v>0</v>
          </cell>
          <cell r="T10600">
            <v>59671175</v>
          </cell>
        </row>
        <row r="10601">
          <cell r="G10601" t="str">
            <v>1-C-2015-1935</v>
          </cell>
          <cell r="H10601" t="str">
            <v>CONSTRUCCION SEDE COMUNITARIA, VILLA EL ALGARROBO, EL HUAPE, COMUNA SAN ESTEBAN</v>
          </cell>
          <cell r="I10601" t="str">
            <v>Proyecto Cerrado</v>
          </cell>
          <cell r="J10601">
            <v>42466</v>
          </cell>
          <cell r="K10601">
            <v>8233</v>
          </cell>
          <cell r="L10601">
            <v>1</v>
          </cell>
          <cell r="M10601" t="str">
            <v>Licitación y Contratación</v>
          </cell>
          <cell r="N10601">
            <v>42732</v>
          </cell>
          <cell r="O10601">
            <v>59999884</v>
          </cell>
          <cell r="P10601">
            <v>59996211</v>
          </cell>
          <cell r="Q10601">
            <v>1</v>
          </cell>
          <cell r="R10601">
            <v>1</v>
          </cell>
          <cell r="S10601">
            <v>3674</v>
          </cell>
          <cell r="T10601">
            <v>59996210</v>
          </cell>
        </row>
        <row r="10602">
          <cell r="G10602" t="str">
            <v>1-C-2015-1670</v>
          </cell>
          <cell r="H10602" t="str">
            <v>CONSTRUCCIÓN CAMARINES CHAILDAD</v>
          </cell>
          <cell r="I10602" t="str">
            <v>Proyecto Cerrado</v>
          </cell>
          <cell r="J10602">
            <v>42466</v>
          </cell>
          <cell r="K10602">
            <v>8186</v>
          </cell>
          <cell r="L10602">
            <v>1</v>
          </cell>
          <cell r="M10602" t="str">
            <v>Licitación y Contratación</v>
          </cell>
          <cell r="N10602">
            <v>42661</v>
          </cell>
          <cell r="O10602">
            <v>28851049</v>
          </cell>
          <cell r="P10602">
            <v>28851049</v>
          </cell>
          <cell r="Q10602">
            <v>1</v>
          </cell>
          <cell r="R10602">
            <v>1</v>
          </cell>
          <cell r="S10602">
            <v>0</v>
          </cell>
          <cell r="T10602">
            <v>28851049</v>
          </cell>
        </row>
        <row r="10603">
          <cell r="G10603" t="str">
            <v>1-C-2015-1859</v>
          </cell>
          <cell r="H10603" t="str">
            <v>MEJORAMIENTO MULTICANCHA POBLACIÓN EL VILLORIO DE RENGO</v>
          </cell>
          <cell r="I10603" t="str">
            <v>Proyecto Cerrado</v>
          </cell>
          <cell r="J10603">
            <v>42466</v>
          </cell>
          <cell r="K10603" t="str">
            <v>E8231/2016</v>
          </cell>
          <cell r="L10603">
            <v>1</v>
          </cell>
          <cell r="M10603" t="str">
            <v>Licitación y Contratación</v>
          </cell>
          <cell r="N10603">
            <v>42932</v>
          </cell>
          <cell r="O10603">
            <v>59999999</v>
          </cell>
          <cell r="P10603">
            <v>59861983</v>
          </cell>
          <cell r="Q10603">
            <v>1</v>
          </cell>
          <cell r="R10603">
            <v>1</v>
          </cell>
          <cell r="S10603">
            <v>138016</v>
          </cell>
          <cell r="T10603">
            <v>59861983</v>
          </cell>
        </row>
        <row r="10604">
          <cell r="G10604" t="str">
            <v>1-C-2015-1857</v>
          </cell>
          <cell r="H10604" t="str">
            <v>CONSTRUCCIÓN CANCHA DE PASTO SINTÉTICO POBLACIÓN EL NARANJAL SUR (NUEVO) DE RENGO</v>
          </cell>
          <cell r="I10604" t="str">
            <v>Proyecto Cerrado</v>
          </cell>
          <cell r="J10604">
            <v>42466</v>
          </cell>
          <cell r="K10604" t="str">
            <v>E8231/2016</v>
          </cell>
          <cell r="L10604">
            <v>1</v>
          </cell>
          <cell r="M10604" t="str">
            <v>Licitación y Contratación</v>
          </cell>
          <cell r="N10604" t="str">
            <v>no definida</v>
          </cell>
          <cell r="O10604">
            <v>57632366</v>
          </cell>
          <cell r="P10604">
            <v>57632366</v>
          </cell>
          <cell r="Q10604">
            <v>1</v>
          </cell>
          <cell r="R10604">
            <v>1</v>
          </cell>
          <cell r="S10604">
            <v>0</v>
          </cell>
          <cell r="T10604">
            <v>57632366</v>
          </cell>
        </row>
        <row r="10605">
          <cell r="G10605" t="str">
            <v>1-C-2015-1781</v>
          </cell>
          <cell r="H10605" t="str">
            <v>CONSTRUCCIÓN GRADERIAS, CIERRE PERIMETRAL Y CAMARINES CLUB DEPORTIVO ARRIMA, SECTOR RINCONADA DE MANANTIALES, COMUNA DE PLACILLA</v>
          </cell>
          <cell r="I10605" t="str">
            <v>Proyecto Cerrado</v>
          </cell>
          <cell r="J10605">
            <v>42466</v>
          </cell>
          <cell r="K10605" t="str">
            <v>E8221/2016</v>
          </cell>
          <cell r="L10605">
            <v>1</v>
          </cell>
          <cell r="M10605" t="str">
            <v>Licitación y Contratación</v>
          </cell>
          <cell r="N10605">
            <v>42710</v>
          </cell>
          <cell r="O10605">
            <v>59995113</v>
          </cell>
          <cell r="P10605">
            <v>59995113</v>
          </cell>
          <cell r="Q10605">
            <v>1</v>
          </cell>
          <cell r="R10605">
            <v>1</v>
          </cell>
          <cell r="S10605">
            <v>0</v>
          </cell>
          <cell r="T10605">
            <v>59995113</v>
          </cell>
        </row>
        <row r="10606">
          <cell r="G10606" t="str">
            <v>1-C-2015-793</v>
          </cell>
          <cell r="H10606" t="str">
            <v>SEDE CONSEJO COMUNAL DE PASTORES EVANGELICOS DE NUEVA IMPERIAL</v>
          </cell>
          <cell r="I10606" t="str">
            <v>Proyecto Cerrado</v>
          </cell>
          <cell r="J10606">
            <v>42466</v>
          </cell>
          <cell r="K10606">
            <v>8245</v>
          </cell>
          <cell r="L10606">
            <v>1</v>
          </cell>
          <cell r="M10606" t="str">
            <v>Licitación y Contratación</v>
          </cell>
          <cell r="N10606">
            <v>42714</v>
          </cell>
          <cell r="O10606">
            <v>58625546</v>
          </cell>
          <cell r="P10606">
            <v>58625546</v>
          </cell>
          <cell r="Q10606">
            <v>1</v>
          </cell>
          <cell r="R10606">
            <v>1</v>
          </cell>
          <cell r="S10606">
            <v>0</v>
          </cell>
          <cell r="T10606">
            <v>58625546</v>
          </cell>
        </row>
        <row r="10607">
          <cell r="G10607" t="str">
            <v>1-C-2015-911</v>
          </cell>
          <cell r="H10607" t="str">
            <v>CONSTRUCCIÓN SEDE SOCIAL ENTRE RIOS</v>
          </cell>
          <cell r="I10607" t="str">
            <v>Proyecto Cerrado</v>
          </cell>
          <cell r="J10607">
            <v>42466</v>
          </cell>
          <cell r="K10607">
            <v>8172</v>
          </cell>
          <cell r="L10607">
            <v>1</v>
          </cell>
          <cell r="M10607" t="str">
            <v>Licitación y Contratación</v>
          </cell>
          <cell r="N10607">
            <v>42632</v>
          </cell>
          <cell r="O10607">
            <v>46468630</v>
          </cell>
          <cell r="P10607">
            <v>46468630</v>
          </cell>
          <cell r="Q10607">
            <v>1</v>
          </cell>
          <cell r="R10607">
            <v>1</v>
          </cell>
          <cell r="S10607">
            <v>0</v>
          </cell>
          <cell r="T10607">
            <v>46468630</v>
          </cell>
        </row>
        <row r="10608">
          <cell r="G10608" t="str">
            <v>1-C-2015-490</v>
          </cell>
          <cell r="H10608" t="str">
            <v>CONSTRUCCION AREA VERDE LA PAMPA</v>
          </cell>
          <cell r="I10608" t="str">
            <v>Proyecto Cerrado</v>
          </cell>
          <cell r="J10608">
            <v>42466</v>
          </cell>
          <cell r="K10608">
            <v>8126</v>
          </cell>
          <cell r="L10608">
            <v>1</v>
          </cell>
          <cell r="M10608" t="str">
            <v>Licitación y Contratación</v>
          </cell>
          <cell r="N10608">
            <v>42649</v>
          </cell>
          <cell r="O10608">
            <v>36956379</v>
          </cell>
          <cell r="P10608">
            <v>36956379</v>
          </cell>
          <cell r="Q10608">
            <v>1</v>
          </cell>
          <cell r="R10608">
            <v>1</v>
          </cell>
          <cell r="S10608">
            <v>0</v>
          </cell>
          <cell r="T10608">
            <v>36956379</v>
          </cell>
        </row>
        <row r="10609">
          <cell r="G10609" t="str">
            <v>1-C-2015-871</v>
          </cell>
          <cell r="H10609" t="str">
            <v>MEJORAMIENTO PLAZA SATURNINO ABURTO</v>
          </cell>
          <cell r="I10609" t="str">
            <v>Proyecto Cerrado</v>
          </cell>
          <cell r="J10609">
            <v>42466</v>
          </cell>
          <cell r="K10609">
            <v>8180</v>
          </cell>
          <cell r="L10609">
            <v>1</v>
          </cell>
          <cell r="M10609" t="str">
            <v>Licitación y Contratación</v>
          </cell>
          <cell r="N10609">
            <v>43115</v>
          </cell>
          <cell r="O10609">
            <v>58366942</v>
          </cell>
          <cell r="P10609">
            <v>58366942</v>
          </cell>
          <cell r="Q10609">
            <v>2</v>
          </cell>
          <cell r="R10609">
            <v>2</v>
          </cell>
          <cell r="S10609">
            <v>889049</v>
          </cell>
          <cell r="T10609">
            <v>57477893</v>
          </cell>
        </row>
        <row r="10610">
          <cell r="G10610" t="str">
            <v>1-C-2015-122</v>
          </cell>
          <cell r="H10610" t="str">
            <v>MEJORAMIENTO PLAZA 4 ORIENTE</v>
          </cell>
          <cell r="I10610" t="str">
            <v>Proyecto Cerrado</v>
          </cell>
          <cell r="J10610">
            <v>42466</v>
          </cell>
          <cell r="K10610" t="str">
            <v>E8187/2016</v>
          </cell>
          <cell r="L10610">
            <v>1</v>
          </cell>
          <cell r="M10610" t="str">
            <v>Licitación y Contratación</v>
          </cell>
          <cell r="N10610">
            <v>42667</v>
          </cell>
          <cell r="O10610">
            <v>58803940</v>
          </cell>
          <cell r="P10610">
            <v>58803940</v>
          </cell>
          <cell r="Q10610">
            <v>1</v>
          </cell>
          <cell r="R10610">
            <v>1</v>
          </cell>
          <cell r="S10610">
            <v>0</v>
          </cell>
          <cell r="T10610">
            <v>58803940</v>
          </cell>
        </row>
        <row r="10611">
          <cell r="G10611" t="str">
            <v>1-C-2015-118</v>
          </cell>
          <cell r="H10611" t="str">
            <v>MEJORAMIENTO PLAZA 1 NORTE</v>
          </cell>
          <cell r="I10611" t="str">
            <v>Proyecto Cerrado</v>
          </cell>
          <cell r="J10611">
            <v>42466</v>
          </cell>
          <cell r="K10611" t="str">
            <v>E8187/2016</v>
          </cell>
          <cell r="L10611">
            <v>1</v>
          </cell>
          <cell r="M10611" t="str">
            <v>Licitación y Contratación</v>
          </cell>
          <cell r="N10611" t="str">
            <v>no definida</v>
          </cell>
          <cell r="O10611">
            <v>55640205</v>
          </cell>
          <cell r="P10611">
            <v>55640205</v>
          </cell>
          <cell r="Q10611">
            <v>1</v>
          </cell>
          <cell r="R10611">
            <v>1</v>
          </cell>
          <cell r="S10611">
            <v>0</v>
          </cell>
          <cell r="T10611">
            <v>55640205</v>
          </cell>
        </row>
        <row r="10612">
          <cell r="G10612" t="str">
            <v>1-C-2014-2269</v>
          </cell>
          <cell r="H10612" t="str">
            <v>REPOSICIÓN DE VEREDAS AV. YUNGAY ENTRE PJE. JOSÉ DE LA CRUZ ZENTENO Y AV. MIRAFLORES.</v>
          </cell>
          <cell r="I10612" t="str">
            <v>Proyecto Cerrado</v>
          </cell>
          <cell r="J10612">
            <v>42466</v>
          </cell>
          <cell r="K10612">
            <v>8230</v>
          </cell>
          <cell r="L10612">
            <v>1</v>
          </cell>
          <cell r="M10612" t="str">
            <v>Licitación y Contratación</v>
          </cell>
          <cell r="N10612">
            <v>42785</v>
          </cell>
          <cell r="O10612">
            <v>34674964</v>
          </cell>
          <cell r="P10612">
            <v>33036994</v>
          </cell>
          <cell r="Q10612">
            <v>1</v>
          </cell>
          <cell r="R10612">
            <v>1</v>
          </cell>
          <cell r="S10612">
            <v>1637970</v>
          </cell>
          <cell r="T10612">
            <v>33036994</v>
          </cell>
        </row>
        <row r="10613">
          <cell r="G10613" t="str">
            <v>1-C-2014-2268</v>
          </cell>
          <cell r="H10613" t="str">
            <v>REPOSICIÓN DE VEREDAS AV. YUNGAY ENTRE CALLE BERNARDO CRUZ Y PJE. JOSÉ DE LA CRUZ ZENTENO.</v>
          </cell>
          <cell r="I10613" t="str">
            <v>Proyecto Cerrado</v>
          </cell>
          <cell r="J10613">
            <v>42466</v>
          </cell>
          <cell r="K10613">
            <v>8230</v>
          </cell>
          <cell r="L10613">
            <v>1</v>
          </cell>
          <cell r="M10613" t="str">
            <v>Licitación y Contratación</v>
          </cell>
          <cell r="N10613">
            <v>42792</v>
          </cell>
          <cell r="O10613">
            <v>47958487</v>
          </cell>
          <cell r="P10613">
            <v>45686235</v>
          </cell>
          <cell r="Q10613">
            <v>1</v>
          </cell>
          <cell r="R10613">
            <v>1</v>
          </cell>
          <cell r="S10613">
            <v>2272254</v>
          </cell>
          <cell r="T10613">
            <v>45686233</v>
          </cell>
        </row>
        <row r="10614">
          <cell r="G10614" t="str">
            <v>1-C-2014-1509</v>
          </cell>
          <cell r="H10614" t="str">
            <v>CONSTRUCCIÓN SEDE SOCIAL Y ÁREAS VERDES VILLA LAS VERTIENTES, SECTOR LA TUNA</v>
          </cell>
          <cell r="I10614" t="str">
            <v>Proyecto Cerrado</v>
          </cell>
          <cell r="J10614">
            <v>42466</v>
          </cell>
          <cell r="K10614" t="str">
            <v>E8221/2016</v>
          </cell>
          <cell r="L10614">
            <v>1</v>
          </cell>
          <cell r="M10614" t="str">
            <v>Licitación y Contratación</v>
          </cell>
          <cell r="N10614">
            <v>42731</v>
          </cell>
          <cell r="O10614">
            <v>49872873</v>
          </cell>
          <cell r="P10614">
            <v>49218570</v>
          </cell>
          <cell r="Q10614">
            <v>1</v>
          </cell>
          <cell r="R10614">
            <v>1</v>
          </cell>
          <cell r="S10614">
            <v>654303</v>
          </cell>
          <cell r="T10614">
            <v>49218570</v>
          </cell>
        </row>
        <row r="10615">
          <cell r="G10615" t="str">
            <v>1-C-2014-1196</v>
          </cell>
          <cell r="H10615" t="str">
            <v>AMPLIACION POSTA RURAL DE PUPILLA, PALMILLA</v>
          </cell>
          <cell r="I10615" t="str">
            <v>Proyecto Cerrado</v>
          </cell>
          <cell r="J10615">
            <v>42466</v>
          </cell>
          <cell r="K10615" t="str">
            <v>E8240/2016</v>
          </cell>
          <cell r="L10615">
            <v>1</v>
          </cell>
          <cell r="M10615" t="str">
            <v>Licitación y Contratación</v>
          </cell>
          <cell r="N10615">
            <v>42785</v>
          </cell>
          <cell r="O10615">
            <v>59468699</v>
          </cell>
          <cell r="P10615">
            <v>59468699</v>
          </cell>
          <cell r="Q10615">
            <v>1</v>
          </cell>
          <cell r="R10615">
            <v>1</v>
          </cell>
          <cell r="S10615">
            <v>0</v>
          </cell>
          <cell r="T10615">
            <v>59468699</v>
          </cell>
        </row>
        <row r="10616">
          <cell r="G10616" t="str">
            <v>1-C-2014-1075</v>
          </cell>
          <cell r="H10616" t="str">
            <v>CONSTRUCCIÓN DE REDES DE ALUMBRADO PÚBLICO, SECTOR DE TUNCAHUE</v>
          </cell>
          <cell r="I10616" t="str">
            <v>Proyecto Cerrado</v>
          </cell>
          <cell r="J10616">
            <v>42466</v>
          </cell>
          <cell r="K10616" t="str">
            <v>E8236/2016</v>
          </cell>
          <cell r="L10616">
            <v>1</v>
          </cell>
          <cell r="M10616" t="str">
            <v>Licitación y Contratación</v>
          </cell>
          <cell r="N10616">
            <v>42624</v>
          </cell>
          <cell r="O10616">
            <v>44652326</v>
          </cell>
          <cell r="P10616">
            <v>44652326</v>
          </cell>
          <cell r="Q10616">
            <v>1</v>
          </cell>
          <cell r="R10616">
            <v>1</v>
          </cell>
          <cell r="S10616">
            <v>0</v>
          </cell>
          <cell r="T10616">
            <v>44652326</v>
          </cell>
        </row>
        <row r="10617">
          <cell r="G10617" t="str">
            <v>1-B-2016-83</v>
          </cell>
          <cell r="H10617" t="str">
            <v>MEJORAMIENTO CALLE N°2, POBLACION BELLAVISTA 3</v>
          </cell>
          <cell r="I10617" t="str">
            <v>Proyecto Cerrado</v>
          </cell>
          <cell r="J10617">
            <v>42465</v>
          </cell>
          <cell r="K10617" t="str">
            <v>E7636/2016</v>
          </cell>
          <cell r="L10617">
            <v>1</v>
          </cell>
          <cell r="M10617" t="str">
            <v>Licitación y Contratación</v>
          </cell>
          <cell r="N10617">
            <v>42689</v>
          </cell>
          <cell r="O10617">
            <v>29998174</v>
          </cell>
          <cell r="P10617">
            <v>25996614</v>
          </cell>
          <cell r="Q10617">
            <v>1</v>
          </cell>
          <cell r="R10617">
            <v>1</v>
          </cell>
          <cell r="S10617">
            <v>0</v>
          </cell>
          <cell r="T10617">
            <v>29998174</v>
          </cell>
        </row>
        <row r="10618">
          <cell r="G10618" t="str">
            <v>1-B-2016-15</v>
          </cell>
          <cell r="H10618" t="str">
            <v>CONSTRUCCION PAVIMENTO MEDIA CALZADA CALLE HUGO PARRA Y MEJORAMIENTO ENTORNO EDIFICIOS PUBLICOS, COMUNA DE RETIRO</v>
          </cell>
          <cell r="I10618" t="str">
            <v>Proyecto Cerrado</v>
          </cell>
          <cell r="J10618">
            <v>42465</v>
          </cell>
          <cell r="K10618" t="str">
            <v>7637/2016</v>
          </cell>
          <cell r="L10618">
            <v>1</v>
          </cell>
          <cell r="M10618" t="str">
            <v>Administración Directa</v>
          </cell>
          <cell r="N10618">
            <v>42627</v>
          </cell>
          <cell r="O10618">
            <v>20496345</v>
          </cell>
          <cell r="P10618">
            <v>20496345</v>
          </cell>
          <cell r="Q10618">
            <v>6</v>
          </cell>
          <cell r="R10618">
            <v>6</v>
          </cell>
          <cell r="S10618">
            <v>0</v>
          </cell>
          <cell r="T10618">
            <v>20496345</v>
          </cell>
        </row>
        <row r="10619">
          <cell r="G10619" t="str">
            <v>1-C-2012-1210</v>
          </cell>
          <cell r="H10619" t="str">
            <v>CONSTRUCCION DE 80 MT DE VEREDAS EN CALLE LIBERTAD</v>
          </cell>
          <cell r="I10619" t="str">
            <v>Proyecto Cerrado</v>
          </cell>
          <cell r="J10619">
            <v>42465</v>
          </cell>
          <cell r="K10619">
            <v>7533</v>
          </cell>
          <cell r="L10619">
            <v>1</v>
          </cell>
          <cell r="M10619" t="str">
            <v>Administración Directa</v>
          </cell>
          <cell r="N10619">
            <v>41272</v>
          </cell>
          <cell r="O10619">
            <v>1160000</v>
          </cell>
          <cell r="P10619">
            <v>1160000</v>
          </cell>
          <cell r="Q10619">
            <v>1</v>
          </cell>
          <cell r="R10619">
            <v>1</v>
          </cell>
          <cell r="S10619">
            <v>0</v>
          </cell>
          <cell r="T10619">
            <v>1160000</v>
          </cell>
        </row>
        <row r="10620">
          <cell r="G10620" t="str">
            <v>1-C-2012-1208</v>
          </cell>
          <cell r="H10620" t="str">
            <v>CONSTRUCICON DE 120 MT DE VEREDAS EN PLAZOLETA CAUPOLICAN</v>
          </cell>
          <cell r="I10620" t="str">
            <v>Proyecto Cerrado</v>
          </cell>
          <cell r="J10620">
            <v>42465</v>
          </cell>
          <cell r="K10620">
            <v>7533</v>
          </cell>
          <cell r="L10620">
            <v>1</v>
          </cell>
          <cell r="M10620" t="str">
            <v>Administración Directa</v>
          </cell>
          <cell r="N10620">
            <v>41272</v>
          </cell>
          <cell r="O10620">
            <v>1160000</v>
          </cell>
          <cell r="P10620">
            <v>1160000</v>
          </cell>
          <cell r="Q10620">
            <v>1</v>
          </cell>
          <cell r="R10620">
            <v>1</v>
          </cell>
          <cell r="S10620">
            <v>0</v>
          </cell>
          <cell r="T10620">
            <v>1160000</v>
          </cell>
        </row>
        <row r="10621">
          <cell r="G10621" t="str">
            <v>1-C-2012-1205</v>
          </cell>
          <cell r="H10621" t="str">
            <v>CONSTRUCCION DE 100 MT DE VEREDAS EN BAJADA EL MOLINO, SECTOR DE TRES PINOS</v>
          </cell>
          <cell r="I10621" t="str">
            <v>Proyecto Cerrado</v>
          </cell>
          <cell r="J10621">
            <v>42465</v>
          </cell>
          <cell r="K10621">
            <v>7533</v>
          </cell>
          <cell r="L10621">
            <v>1</v>
          </cell>
          <cell r="M10621" t="str">
            <v>Administración Directa</v>
          </cell>
          <cell r="N10621">
            <v>41272</v>
          </cell>
          <cell r="O10621">
            <v>1160000</v>
          </cell>
          <cell r="P10621">
            <v>1160000</v>
          </cell>
          <cell r="Q10621">
            <v>1</v>
          </cell>
          <cell r="R10621">
            <v>1</v>
          </cell>
          <cell r="S10621">
            <v>0</v>
          </cell>
          <cell r="T10621">
            <v>1160000</v>
          </cell>
        </row>
        <row r="10622">
          <cell r="G10622" t="str">
            <v>1-C-2012-1201</v>
          </cell>
          <cell r="H10622" t="str">
            <v>CONSTRUCCION DE 80 MT DE VEREDAS EN CALLE JOSE MIGUEL CARRERA</v>
          </cell>
          <cell r="I10622" t="str">
            <v>Proyecto Cerrado</v>
          </cell>
          <cell r="J10622">
            <v>42465</v>
          </cell>
          <cell r="K10622">
            <v>7533</v>
          </cell>
          <cell r="L10622">
            <v>1</v>
          </cell>
          <cell r="M10622" t="str">
            <v>Administración Directa</v>
          </cell>
          <cell r="N10622">
            <v>41272</v>
          </cell>
          <cell r="O10622">
            <v>1160000</v>
          </cell>
          <cell r="P10622">
            <v>1160000</v>
          </cell>
          <cell r="Q10622">
            <v>1</v>
          </cell>
          <cell r="R10622">
            <v>1</v>
          </cell>
          <cell r="S10622">
            <v>0</v>
          </cell>
          <cell r="T10622">
            <v>1160000</v>
          </cell>
        </row>
        <row r="10623">
          <cell r="G10623" t="str">
            <v>1-C-2012-1199</v>
          </cell>
          <cell r="H10623" t="str">
            <v>CONSTRUCCION DE 80 MT DE VEREDAS EN AVENIDA IGNACIO CARRERA PINTO</v>
          </cell>
          <cell r="I10623" t="str">
            <v>Proyecto Cerrado</v>
          </cell>
          <cell r="J10623">
            <v>42465</v>
          </cell>
          <cell r="K10623">
            <v>7533</v>
          </cell>
          <cell r="L10623">
            <v>1</v>
          </cell>
          <cell r="M10623" t="str">
            <v>Administración Directa</v>
          </cell>
          <cell r="N10623">
            <v>41272</v>
          </cell>
          <cell r="O10623">
            <v>1160000</v>
          </cell>
          <cell r="P10623">
            <v>1160000</v>
          </cell>
          <cell r="Q10623">
            <v>1</v>
          </cell>
          <cell r="R10623">
            <v>1</v>
          </cell>
          <cell r="S10623">
            <v>0</v>
          </cell>
          <cell r="T10623">
            <v>1160000</v>
          </cell>
        </row>
        <row r="10624">
          <cell r="G10624" t="str">
            <v>1-B-2016-79</v>
          </cell>
          <cell r="H10624" t="str">
            <v>PINTURA Y MANTENCION EDIFICIOS PÚBLICOS Y ÁREAS VERDES, VARIOS SECTORES COMUNA SAGRADA FAMILIA</v>
          </cell>
          <cell r="I10624" t="str">
            <v>Proyecto Cerrado</v>
          </cell>
          <cell r="J10624">
            <v>42457</v>
          </cell>
          <cell r="K10624" t="str">
            <v>6759/2016</v>
          </cell>
          <cell r="L10624">
            <v>1</v>
          </cell>
          <cell r="M10624" t="str">
            <v>Administración Directa</v>
          </cell>
          <cell r="N10624">
            <v>42551</v>
          </cell>
          <cell r="O10624">
            <v>18354936</v>
          </cell>
          <cell r="P10624">
            <v>18354936</v>
          </cell>
          <cell r="Q10624">
            <v>3</v>
          </cell>
          <cell r="R10624">
            <v>3</v>
          </cell>
          <cell r="S10624">
            <v>0</v>
          </cell>
          <cell r="T10624">
            <v>18354936</v>
          </cell>
        </row>
        <row r="10625">
          <cell r="G10625" t="str">
            <v>1-B-2016-75</v>
          </cell>
          <cell r="H10625" t="str">
            <v>REPOSICIÓN DE PAVIMENTO EN ASFALTO, POLÍGONO II SECTOR AGUAS NEGRAS, CURICÓ</v>
          </cell>
          <cell r="I10625" t="str">
            <v>Proyecto Cerrado</v>
          </cell>
          <cell r="J10625">
            <v>42457</v>
          </cell>
          <cell r="K10625" t="str">
            <v>6377/2016</v>
          </cell>
          <cell r="L10625">
            <v>1</v>
          </cell>
          <cell r="M10625" t="str">
            <v>Licitación y Contratación</v>
          </cell>
          <cell r="N10625">
            <v>43345</v>
          </cell>
          <cell r="O10625">
            <v>14902668</v>
          </cell>
          <cell r="P10625">
            <v>14902668</v>
          </cell>
          <cell r="Q10625">
            <v>1</v>
          </cell>
          <cell r="R10625">
            <v>1</v>
          </cell>
          <cell r="S10625">
            <v>0</v>
          </cell>
          <cell r="T10625">
            <v>14902668</v>
          </cell>
        </row>
        <row r="10626">
          <cell r="G10626" t="str">
            <v>1-B-2016-73</v>
          </cell>
          <cell r="H10626" t="str">
            <v>CONSTRUCCIÓN SEDE SOCIAL UNIDAD VECINAL N°13, CURICO</v>
          </cell>
          <cell r="I10626" t="str">
            <v>Proyecto Cerrado</v>
          </cell>
          <cell r="J10626">
            <v>42457</v>
          </cell>
          <cell r="K10626" t="str">
            <v>6377/2016</v>
          </cell>
          <cell r="L10626">
            <v>1</v>
          </cell>
          <cell r="M10626" t="str">
            <v>Licitación y Contratación</v>
          </cell>
          <cell r="N10626">
            <v>42614</v>
          </cell>
          <cell r="O10626">
            <v>44750874</v>
          </cell>
          <cell r="P10626">
            <v>43278421</v>
          </cell>
          <cell r="Q10626">
            <v>1</v>
          </cell>
          <cell r="R10626">
            <v>1</v>
          </cell>
          <cell r="S10626">
            <v>1472453</v>
          </cell>
          <cell r="T10626">
            <v>43278421</v>
          </cell>
        </row>
        <row r="10627">
          <cell r="G10627" t="str">
            <v>1-B-2016-65</v>
          </cell>
          <cell r="H10627" t="str">
            <v>REPOSICIÓN DE VEREDAS CALLES IGUALDAD Y ARTURO PRAT</v>
          </cell>
          <cell r="I10627" t="str">
            <v>Proyecto Cerrado</v>
          </cell>
          <cell r="J10627">
            <v>42457</v>
          </cell>
          <cell r="K10627" t="str">
            <v>5442/2016</v>
          </cell>
          <cell r="L10627">
            <v>1</v>
          </cell>
          <cell r="M10627" t="str">
            <v>Administración Directa</v>
          </cell>
          <cell r="N10627">
            <v>42641</v>
          </cell>
          <cell r="O10627">
            <v>30591560</v>
          </cell>
          <cell r="P10627">
            <v>30591560</v>
          </cell>
          <cell r="Q10627">
            <v>5</v>
          </cell>
          <cell r="R10627">
            <v>5</v>
          </cell>
          <cell r="S10627">
            <v>0</v>
          </cell>
          <cell r="T10627">
            <v>30591560</v>
          </cell>
        </row>
        <row r="10628">
          <cell r="G10628" t="str">
            <v>1-B-2016-64</v>
          </cell>
          <cell r="H10628" t="str">
            <v>MANTENCIÓN Y ORNATO DE ÁREAS VERDES Y ESPACIOS PÚBLICOS</v>
          </cell>
          <cell r="I10628" t="str">
            <v>Proyecto Cerrado</v>
          </cell>
          <cell r="J10628">
            <v>42457</v>
          </cell>
          <cell r="K10628" t="str">
            <v>6759/2016</v>
          </cell>
          <cell r="L10628">
            <v>1</v>
          </cell>
          <cell r="M10628" t="str">
            <v>Administración Directa</v>
          </cell>
          <cell r="N10628">
            <v>42641</v>
          </cell>
          <cell r="O10628">
            <v>17590147</v>
          </cell>
          <cell r="P10628">
            <v>17590147</v>
          </cell>
          <cell r="Q10628">
            <v>5</v>
          </cell>
          <cell r="R10628">
            <v>5</v>
          </cell>
          <cell r="S10628">
            <v>0</v>
          </cell>
          <cell r="T10628">
            <v>17590147</v>
          </cell>
        </row>
        <row r="10629">
          <cell r="G10629" t="str">
            <v>1-B-2016-26</v>
          </cell>
          <cell r="H10629" t="str">
            <v>MANTENCIÓN Y REPARACIÓN ESPACIOS PUBLICOS VARIOS SECTORES DE LA COMUNA DE PELLUHUE</v>
          </cell>
          <cell r="I10629" t="str">
            <v>Proyecto Cerrado</v>
          </cell>
          <cell r="J10629">
            <v>42457</v>
          </cell>
          <cell r="K10629" t="str">
            <v>5442/2016</v>
          </cell>
          <cell r="L10629">
            <v>1</v>
          </cell>
          <cell r="M10629" t="str">
            <v>Administración Directa</v>
          </cell>
          <cell r="N10629">
            <v>42613</v>
          </cell>
          <cell r="O10629">
            <v>9942257</v>
          </cell>
          <cell r="P10629">
            <v>9942257</v>
          </cell>
          <cell r="Q10629">
            <v>5</v>
          </cell>
          <cell r="R10629">
            <v>5</v>
          </cell>
          <cell r="S10629">
            <v>0</v>
          </cell>
          <cell r="T10629">
            <v>9942257</v>
          </cell>
        </row>
        <row r="10630">
          <cell r="G10630" t="str">
            <v>1-B-2016-29</v>
          </cell>
          <cell r="H10630" t="str">
            <v>CONSTRUCCIÓN ALCANTARILLAS SECTOR BATUCO-CHANCO</v>
          </cell>
          <cell r="I10630" t="str">
            <v>Proyecto Cerrado</v>
          </cell>
          <cell r="J10630">
            <v>42431</v>
          </cell>
          <cell r="K10630" t="str">
            <v>5127/2016</v>
          </cell>
          <cell r="L10630">
            <v>1</v>
          </cell>
          <cell r="M10630" t="str">
            <v>Administración Directa</v>
          </cell>
          <cell r="N10630">
            <v>42555</v>
          </cell>
          <cell r="O10630">
            <v>11416444</v>
          </cell>
          <cell r="P10630">
            <v>11416444</v>
          </cell>
          <cell r="Q10630">
            <v>5</v>
          </cell>
          <cell r="R10630">
            <v>5</v>
          </cell>
          <cell r="S10630">
            <v>0</v>
          </cell>
          <cell r="T10630">
            <v>11416444</v>
          </cell>
        </row>
        <row r="10631">
          <cell r="G10631" t="str">
            <v>1-B-2016-9</v>
          </cell>
          <cell r="H10631" t="str">
            <v>MANTENCION Y PINTURA POSTAS VILLA ALEGRE</v>
          </cell>
          <cell r="I10631" t="str">
            <v>Proyecto Cerrado</v>
          </cell>
          <cell r="J10631">
            <v>42431</v>
          </cell>
          <cell r="K10631" t="str">
            <v>5127/2016</v>
          </cell>
          <cell r="L10631">
            <v>1</v>
          </cell>
          <cell r="M10631" t="str">
            <v>Administración Directa</v>
          </cell>
          <cell r="N10631">
            <v>42615</v>
          </cell>
          <cell r="O10631">
            <v>18354936</v>
          </cell>
          <cell r="P10631">
            <v>18354936</v>
          </cell>
          <cell r="Q10631">
            <v>7</v>
          </cell>
          <cell r="R10631">
            <v>7</v>
          </cell>
          <cell r="S10631">
            <v>0</v>
          </cell>
          <cell r="T10631">
            <v>18354936</v>
          </cell>
        </row>
        <row r="10632">
          <cell r="G10632" t="str">
            <v>1-B-2016-30</v>
          </cell>
          <cell r="H10632" t="str">
            <v>CONSTRUCCION AREA VERDE ESQUINA SERRANO CON DIEGO PORTALES</v>
          </cell>
          <cell r="I10632" t="str">
            <v>Proyecto Terminado</v>
          </cell>
          <cell r="J10632">
            <v>42426</v>
          </cell>
          <cell r="K10632" t="str">
            <v>4687/2016</v>
          </cell>
          <cell r="L10632">
            <v>1</v>
          </cell>
          <cell r="M10632" t="str">
            <v>Administración Directa</v>
          </cell>
          <cell r="N10632">
            <v>42549</v>
          </cell>
          <cell r="O10632">
            <v>26614657</v>
          </cell>
          <cell r="P10632">
            <v>26614657</v>
          </cell>
          <cell r="Q10632">
            <v>3</v>
          </cell>
          <cell r="R10632">
            <v>3</v>
          </cell>
          <cell r="S10632">
            <v>0</v>
          </cell>
          <cell r="T10632">
            <v>26614657</v>
          </cell>
        </row>
        <row r="10633">
          <cell r="G10633" t="str">
            <v>1-B-2016-35</v>
          </cell>
          <cell r="H10633" t="str">
            <v>MEJORAMIENTO AREA VERDE VILLA LONCOMAULE</v>
          </cell>
          <cell r="I10633" t="str">
            <v>Proyecto Cerrado</v>
          </cell>
          <cell r="J10633">
            <v>42419</v>
          </cell>
          <cell r="K10633">
            <v>4393</v>
          </cell>
          <cell r="L10633">
            <v>1</v>
          </cell>
          <cell r="M10633" t="str">
            <v>Administración Directa</v>
          </cell>
          <cell r="N10633">
            <v>42593</v>
          </cell>
          <cell r="O10633">
            <v>26767556</v>
          </cell>
          <cell r="P10633">
            <v>26767556</v>
          </cell>
          <cell r="Q10633">
            <v>6</v>
          </cell>
          <cell r="R10633">
            <v>6</v>
          </cell>
          <cell r="S10633">
            <v>0</v>
          </cell>
          <cell r="T10633">
            <v>26767556</v>
          </cell>
        </row>
        <row r="10634">
          <cell r="G10634" t="str">
            <v>1-C-2014-1339</v>
          </cell>
          <cell r="H10634" t="str">
            <v>REPOSICIÓN SEDE COMUNITARIA VILLA DEPARTAMENTAL, SAN FELIPE</v>
          </cell>
          <cell r="I10634" t="str">
            <v>Proyecto Cerrado</v>
          </cell>
          <cell r="J10634">
            <v>42419</v>
          </cell>
          <cell r="K10634">
            <v>4524</v>
          </cell>
          <cell r="L10634">
            <v>1</v>
          </cell>
          <cell r="M10634" t="str">
            <v>Licitación y Contratación</v>
          </cell>
          <cell r="N10634">
            <v>42651</v>
          </cell>
          <cell r="O10634">
            <v>46900537</v>
          </cell>
          <cell r="P10634">
            <v>46900537</v>
          </cell>
          <cell r="Q10634">
            <v>1</v>
          </cell>
          <cell r="R10634">
            <v>1</v>
          </cell>
          <cell r="S10634">
            <v>0</v>
          </cell>
          <cell r="T10634">
            <v>46900537</v>
          </cell>
        </row>
        <row r="10635">
          <cell r="G10635" t="str">
            <v>1-B-2016-7</v>
          </cell>
          <cell r="H10635" t="str">
            <v>MEJORAMIENTO VERTEDERO MUNICIPAL DE PUTRE</v>
          </cell>
          <cell r="I10635" t="str">
            <v>Proyecto Dejado sin Efecto</v>
          </cell>
          <cell r="J10635">
            <v>42418</v>
          </cell>
          <cell r="K10635">
            <v>4256</v>
          </cell>
          <cell r="L10635">
            <v>1</v>
          </cell>
          <cell r="M10635" t="str">
            <v>no definida</v>
          </cell>
          <cell r="N10635" t="str">
            <v>no definida</v>
          </cell>
          <cell r="O10635">
            <v>34175000</v>
          </cell>
          <cell r="P10635">
            <v>0</v>
          </cell>
          <cell r="Q10635">
            <v>0</v>
          </cell>
          <cell r="R10635">
            <v>0</v>
          </cell>
          <cell r="S10635">
            <v>34175000</v>
          </cell>
          <cell r="T10635">
            <v>0</v>
          </cell>
        </row>
        <row r="10636">
          <cell r="G10636" t="str">
            <v>1-B-2016-3</v>
          </cell>
          <cell r="H10636" t="str">
            <v>REPOSICIÓN CIERRE PERIMETRAL CEMENTERIO DE GUAÑACAGUA</v>
          </cell>
          <cell r="I10636" t="str">
            <v>Proyecto Dejado sin Efecto</v>
          </cell>
          <cell r="J10636">
            <v>42418</v>
          </cell>
          <cell r="K10636">
            <v>4256</v>
          </cell>
          <cell r="L10636">
            <v>1</v>
          </cell>
          <cell r="M10636" t="str">
            <v>no definida</v>
          </cell>
          <cell r="N10636" t="str">
            <v>no definida</v>
          </cell>
          <cell r="O10636">
            <v>34175000</v>
          </cell>
          <cell r="P10636">
            <v>0</v>
          </cell>
          <cell r="Q10636">
            <v>0</v>
          </cell>
          <cell r="R10636">
            <v>0</v>
          </cell>
          <cell r="S10636">
            <v>34175000</v>
          </cell>
          <cell r="T10636">
            <v>0</v>
          </cell>
        </row>
        <row r="10637">
          <cell r="G10637" t="str">
            <v>1-B-2016-12</v>
          </cell>
          <cell r="H10637" t="str">
            <v>CONSERVACIÓN MOBILIARIO URBANO, NATALES</v>
          </cell>
          <cell r="I10637" t="str">
            <v>Proyecto Cerrado</v>
          </cell>
          <cell r="J10637">
            <v>42418</v>
          </cell>
          <cell r="K10637">
            <v>4256</v>
          </cell>
          <cell r="L10637">
            <v>1</v>
          </cell>
          <cell r="M10637" t="str">
            <v>Administración Directa</v>
          </cell>
          <cell r="N10637">
            <v>42460</v>
          </cell>
          <cell r="O10637">
            <v>34095124</v>
          </cell>
          <cell r="P10637">
            <v>34095124</v>
          </cell>
          <cell r="Q10637">
            <v>1</v>
          </cell>
          <cell r="R10637">
            <v>1</v>
          </cell>
          <cell r="S10637">
            <v>0</v>
          </cell>
          <cell r="T10637">
            <v>34095124</v>
          </cell>
        </row>
        <row r="10638">
          <cell r="G10638" t="str">
            <v>1-B-2015-768</v>
          </cell>
          <cell r="H10638" t="str">
            <v>CREACION, MANTENCION Y RECONSTRUCCION DE AREAS VERDES, MOBILIARIO URBANO Y JUEGOS INFANTILES LIRQUEN</v>
          </cell>
          <cell r="I10638" t="str">
            <v>En Ejecución</v>
          </cell>
          <cell r="J10638">
            <v>42398</v>
          </cell>
          <cell r="K10638">
            <v>2257</v>
          </cell>
          <cell r="L10638">
            <v>1</v>
          </cell>
          <cell r="M10638" t="str">
            <v>Administración Directa</v>
          </cell>
          <cell r="N10638">
            <v>42551</v>
          </cell>
          <cell r="O10638">
            <v>38499000</v>
          </cell>
          <cell r="P10638">
            <v>38499000</v>
          </cell>
          <cell r="Q10638">
            <v>6</v>
          </cell>
          <cell r="R10638">
            <v>6</v>
          </cell>
          <cell r="S10638">
            <v>0</v>
          </cell>
          <cell r="T10638">
            <v>38499000</v>
          </cell>
        </row>
        <row r="10639">
          <cell r="G10639" t="str">
            <v>1-B-2015-767</v>
          </cell>
          <cell r="H10639" t="str">
            <v>CREACION, MANTENCION Y RECONSTRUCCION DE AREAS VERDES, MOBILIARIO URBANO Y JUEGOS INFANTILES PENCO</v>
          </cell>
          <cell r="I10639" t="str">
            <v>En Ejecución</v>
          </cell>
          <cell r="J10639">
            <v>42398</v>
          </cell>
          <cell r="K10639">
            <v>2257</v>
          </cell>
          <cell r="L10639">
            <v>1</v>
          </cell>
          <cell r="M10639" t="str">
            <v>Administración Directa</v>
          </cell>
          <cell r="N10639">
            <v>42551</v>
          </cell>
          <cell r="O10639">
            <v>38273000</v>
          </cell>
          <cell r="P10639">
            <v>38273000</v>
          </cell>
          <cell r="Q10639">
            <v>6</v>
          </cell>
          <cell r="R10639">
            <v>6</v>
          </cell>
          <cell r="S10639">
            <v>0</v>
          </cell>
          <cell r="T10639">
            <v>38273000</v>
          </cell>
        </row>
        <row r="10640">
          <cell r="G10640" t="str">
            <v>1-B-2015-763</v>
          </cell>
          <cell r="H10640" t="str">
            <v>CONSTRUCCION Y REPARACION MUROS DE CONTENCION Y SERVICIOS, PENCO</v>
          </cell>
          <cell r="I10640" t="str">
            <v>En Ejecución</v>
          </cell>
          <cell r="J10640">
            <v>42398</v>
          </cell>
          <cell r="K10640">
            <v>2257</v>
          </cell>
          <cell r="L10640">
            <v>1</v>
          </cell>
          <cell r="M10640" t="str">
            <v>Administración Directa</v>
          </cell>
          <cell r="N10640">
            <v>42551</v>
          </cell>
          <cell r="O10640">
            <v>55939000</v>
          </cell>
          <cell r="P10640">
            <v>55939000</v>
          </cell>
          <cell r="Q10640">
            <v>6</v>
          </cell>
          <cell r="R10640">
            <v>6</v>
          </cell>
          <cell r="S10640">
            <v>0</v>
          </cell>
          <cell r="T10640">
            <v>55939000</v>
          </cell>
        </row>
        <row r="10641">
          <cell r="G10641" t="str">
            <v>1-B-2015-789</v>
          </cell>
          <cell r="H10641" t="str">
            <v>17.- "MEJORAMIENTO PLAZOLETA ALEJANDRO ALVEAR”</v>
          </cell>
          <cell r="I10641" t="str">
            <v>En Ejecución</v>
          </cell>
          <cell r="J10641">
            <v>42396</v>
          </cell>
          <cell r="K10641">
            <v>2065</v>
          </cell>
          <cell r="L10641">
            <v>1</v>
          </cell>
          <cell r="M10641" t="str">
            <v>Administración Directa</v>
          </cell>
          <cell r="N10641">
            <v>42549</v>
          </cell>
          <cell r="O10641">
            <v>59205202</v>
          </cell>
          <cell r="P10641">
            <v>59205202</v>
          </cell>
          <cell r="Q10641">
            <v>6</v>
          </cell>
          <cell r="R10641">
            <v>6</v>
          </cell>
          <cell r="S10641">
            <v>0</v>
          </cell>
          <cell r="T10641">
            <v>59205202</v>
          </cell>
        </row>
        <row r="10642">
          <cell r="G10642" t="str">
            <v>1-B-2015-788</v>
          </cell>
          <cell r="H10642" t="str">
            <v>16.- "CONSTRUCCIÓN DE ACERAS CALLE ALEJANDRO ALVEAR”</v>
          </cell>
          <cell r="I10642" t="str">
            <v>En Ejecución</v>
          </cell>
          <cell r="J10642">
            <v>42396</v>
          </cell>
          <cell r="K10642">
            <v>1810</v>
          </cell>
          <cell r="L10642">
            <v>1</v>
          </cell>
          <cell r="M10642" t="str">
            <v>Administración Directa</v>
          </cell>
          <cell r="N10642">
            <v>42549</v>
          </cell>
          <cell r="O10642">
            <v>59529520</v>
          </cell>
          <cell r="P10642">
            <v>59529520</v>
          </cell>
          <cell r="Q10642">
            <v>6</v>
          </cell>
          <cell r="R10642">
            <v>6</v>
          </cell>
          <cell r="S10642">
            <v>0</v>
          </cell>
          <cell r="T10642">
            <v>59529520</v>
          </cell>
        </row>
        <row r="10643">
          <cell r="G10643" t="str">
            <v>1-B-2015-787</v>
          </cell>
          <cell r="H10643" t="str">
            <v>15.- "MEJORAMIENTO CALLE CORCOVADO”</v>
          </cell>
          <cell r="I10643" t="str">
            <v>En Ejecución</v>
          </cell>
          <cell r="J10643">
            <v>42396</v>
          </cell>
          <cell r="K10643">
            <v>2063</v>
          </cell>
          <cell r="L10643">
            <v>1</v>
          </cell>
          <cell r="M10643" t="str">
            <v>Administración Directa</v>
          </cell>
          <cell r="N10643">
            <v>42549</v>
          </cell>
          <cell r="O10643">
            <v>59454390</v>
          </cell>
          <cell r="P10643">
            <v>59454390</v>
          </cell>
          <cell r="Q10643">
            <v>6</v>
          </cell>
          <cell r="R10643">
            <v>6</v>
          </cell>
          <cell r="S10643">
            <v>0</v>
          </cell>
          <cell r="T10643">
            <v>59454390</v>
          </cell>
        </row>
        <row r="10644">
          <cell r="G10644" t="str">
            <v>1-B-2015-786</v>
          </cell>
          <cell r="H10644" t="str">
            <v>14.- "CONSTRUCCIÓN DE ACERAS CALLE LOS CHIFLONES”</v>
          </cell>
          <cell r="I10644" t="str">
            <v>En Ejecución</v>
          </cell>
          <cell r="J10644">
            <v>42396</v>
          </cell>
          <cell r="K10644">
            <v>1810</v>
          </cell>
          <cell r="L10644">
            <v>1</v>
          </cell>
          <cell r="M10644" t="str">
            <v>Administración Directa</v>
          </cell>
          <cell r="N10644">
            <v>42549</v>
          </cell>
          <cell r="O10644">
            <v>59760784</v>
          </cell>
          <cell r="P10644">
            <v>59760784</v>
          </cell>
          <cell r="Q10644">
            <v>6</v>
          </cell>
          <cell r="R10644">
            <v>6</v>
          </cell>
          <cell r="S10644">
            <v>0</v>
          </cell>
          <cell r="T10644">
            <v>59760784</v>
          </cell>
        </row>
        <row r="10645">
          <cell r="G10645" t="str">
            <v>1-B-2015-785</v>
          </cell>
          <cell r="H10645" t="str">
            <v>13.- "CONSTRUCCIÓN DE ACERAS CALLE LAS MENSURAS, SECTOR POB. OHIGGINS”</v>
          </cell>
          <cell r="I10645" t="str">
            <v>En Ejecución</v>
          </cell>
          <cell r="J10645">
            <v>42396</v>
          </cell>
          <cell r="K10645">
            <v>1808</v>
          </cell>
          <cell r="L10645">
            <v>1</v>
          </cell>
          <cell r="M10645" t="str">
            <v>Administración Directa</v>
          </cell>
          <cell r="N10645">
            <v>42549</v>
          </cell>
          <cell r="O10645">
            <v>59460404</v>
          </cell>
          <cell r="P10645">
            <v>59460404</v>
          </cell>
          <cell r="Q10645">
            <v>6</v>
          </cell>
          <cell r="R10645">
            <v>6</v>
          </cell>
          <cell r="S10645">
            <v>0</v>
          </cell>
          <cell r="T10645">
            <v>59460404</v>
          </cell>
        </row>
        <row r="10646">
          <cell r="G10646" t="str">
            <v>1-B-2015-784</v>
          </cell>
          <cell r="H10646" t="str">
            <v>12.- "CONSTRUCCIÓN DE ACERAS CALLE LOS NOTROS, SECTOR LAGUNILLAS”</v>
          </cell>
          <cell r="I10646" t="str">
            <v>En Ejecución</v>
          </cell>
          <cell r="J10646">
            <v>42396</v>
          </cell>
          <cell r="K10646">
            <v>2063</v>
          </cell>
          <cell r="L10646">
            <v>1</v>
          </cell>
          <cell r="M10646" t="str">
            <v>Administración Directa</v>
          </cell>
          <cell r="N10646">
            <v>42549</v>
          </cell>
          <cell r="O10646">
            <v>59483349</v>
          </cell>
          <cell r="P10646">
            <v>59483349</v>
          </cell>
          <cell r="Q10646">
            <v>6</v>
          </cell>
          <cell r="R10646">
            <v>6</v>
          </cell>
          <cell r="S10646">
            <v>0</v>
          </cell>
          <cell r="T10646">
            <v>59483349</v>
          </cell>
        </row>
        <row r="10647">
          <cell r="G10647" t="str">
            <v>1-B-2015-783</v>
          </cell>
          <cell r="H10647" t="str">
            <v>11.- "CONSTRUCCIÓN MURO DE CONTENCIÓN EN CALLEJÓN ARAYA, SECTOR CERRO OBLIGADO DE LA COMUNA DE CORONEL"</v>
          </cell>
          <cell r="I10647" t="str">
            <v>En Ejecución</v>
          </cell>
          <cell r="J10647">
            <v>42396</v>
          </cell>
          <cell r="K10647">
            <v>1808</v>
          </cell>
          <cell r="L10647">
            <v>1</v>
          </cell>
          <cell r="M10647" t="str">
            <v>Administración Directa</v>
          </cell>
          <cell r="N10647">
            <v>42549</v>
          </cell>
          <cell r="O10647">
            <v>59933315</v>
          </cell>
          <cell r="P10647">
            <v>59933315</v>
          </cell>
          <cell r="Q10647">
            <v>6</v>
          </cell>
          <cell r="R10647">
            <v>6</v>
          </cell>
          <cell r="S10647">
            <v>0</v>
          </cell>
          <cell r="T10647">
            <v>59933315</v>
          </cell>
        </row>
        <row r="10648">
          <cell r="G10648" t="str">
            <v>1-B-2015-782</v>
          </cell>
          <cell r="H10648" t="str">
            <v>10.- "MEJORAMIENTO PLAZOLETA CALLE ARICA”</v>
          </cell>
          <cell r="I10648" t="str">
            <v>En Ejecución</v>
          </cell>
          <cell r="J10648">
            <v>42396</v>
          </cell>
          <cell r="K10648">
            <v>1808</v>
          </cell>
          <cell r="L10648">
            <v>1</v>
          </cell>
          <cell r="M10648" t="str">
            <v>Administración Directa</v>
          </cell>
          <cell r="N10648">
            <v>42549</v>
          </cell>
          <cell r="O10648">
            <v>59956921</v>
          </cell>
          <cell r="P10648">
            <v>59956921</v>
          </cell>
          <cell r="Q10648">
            <v>6</v>
          </cell>
          <cell r="R10648">
            <v>6</v>
          </cell>
          <cell r="S10648">
            <v>0</v>
          </cell>
          <cell r="T10648">
            <v>59956921</v>
          </cell>
        </row>
        <row r="10649">
          <cell r="G10649" t="str">
            <v>1-B-2015-781</v>
          </cell>
          <cell r="H10649" t="str">
            <v>9.- "MEJORAMIENTO ESTERO LAGUNILLAS”</v>
          </cell>
          <cell r="I10649" t="str">
            <v>En Ejecución</v>
          </cell>
          <cell r="J10649">
            <v>42396</v>
          </cell>
          <cell r="K10649">
            <v>1812</v>
          </cell>
          <cell r="L10649">
            <v>1</v>
          </cell>
          <cell r="M10649" t="str">
            <v>Administración Directa</v>
          </cell>
          <cell r="N10649">
            <v>42549</v>
          </cell>
          <cell r="O10649">
            <v>59632157</v>
          </cell>
          <cell r="P10649">
            <v>59632157</v>
          </cell>
          <cell r="Q10649">
            <v>6</v>
          </cell>
          <cell r="R10649">
            <v>6</v>
          </cell>
          <cell r="S10649">
            <v>0</v>
          </cell>
          <cell r="T10649">
            <v>59632157</v>
          </cell>
        </row>
        <row r="10650">
          <cell r="G10650" t="str">
            <v>1-B-2015-779</v>
          </cell>
          <cell r="H10650" t="str">
            <v>7.- “MEJORAMIENTO Y REPOSICIÓN DE CIERRE PERIMETRAL DE MULTICANCHA EN CALLE LOS NOGALES”</v>
          </cell>
          <cell r="I10650" t="str">
            <v>En Ejecución</v>
          </cell>
          <cell r="J10650">
            <v>42396</v>
          </cell>
          <cell r="K10650">
            <v>1810</v>
          </cell>
          <cell r="L10650">
            <v>1</v>
          </cell>
          <cell r="M10650" t="str">
            <v>Administración Directa</v>
          </cell>
          <cell r="N10650">
            <v>42549</v>
          </cell>
          <cell r="O10650">
            <v>59142347</v>
          </cell>
          <cell r="P10650">
            <v>59142347</v>
          </cell>
          <cell r="Q10650">
            <v>6</v>
          </cell>
          <cell r="R10650">
            <v>6</v>
          </cell>
          <cell r="S10650">
            <v>0</v>
          </cell>
          <cell r="T10650">
            <v>59142347</v>
          </cell>
        </row>
        <row r="10651">
          <cell r="G10651" t="str">
            <v>1-B-2015-778</v>
          </cell>
          <cell r="H10651" t="str">
            <v>6.- "MEJORAMIENTO CALLE SARGENTO ALDEA, CARVALLO, SANTIAGO STEEL”</v>
          </cell>
          <cell r="I10651" t="str">
            <v>En Ejecución</v>
          </cell>
          <cell r="J10651">
            <v>42396</v>
          </cell>
          <cell r="K10651">
            <v>2050</v>
          </cell>
          <cell r="L10651">
            <v>1</v>
          </cell>
          <cell r="M10651" t="str">
            <v>Administración Directa</v>
          </cell>
          <cell r="N10651">
            <v>42549</v>
          </cell>
          <cell r="O10651">
            <v>59732587</v>
          </cell>
          <cell r="P10651">
            <v>59732587</v>
          </cell>
          <cell r="Q10651">
            <v>6</v>
          </cell>
          <cell r="R10651">
            <v>6</v>
          </cell>
          <cell r="S10651">
            <v>0</v>
          </cell>
          <cell r="T10651">
            <v>59732587</v>
          </cell>
        </row>
        <row r="10652">
          <cell r="G10652" t="str">
            <v>1-B-2015-777</v>
          </cell>
          <cell r="H10652" t="str">
            <v>5.- "MEJORAMIENTO CALLE 21 DE MAYO, JERUSALEN, REINA ESTER, PUCHOCO SCHWAGER”</v>
          </cell>
          <cell r="I10652" t="str">
            <v>En Ejecución</v>
          </cell>
          <cell r="J10652">
            <v>42396</v>
          </cell>
          <cell r="K10652">
            <v>2050</v>
          </cell>
          <cell r="L10652">
            <v>1</v>
          </cell>
          <cell r="M10652" t="str">
            <v>Administración Directa</v>
          </cell>
          <cell r="N10652">
            <v>42549</v>
          </cell>
          <cell r="O10652">
            <v>59735350</v>
          </cell>
          <cell r="P10652">
            <v>59735350</v>
          </cell>
          <cell r="Q10652">
            <v>6</v>
          </cell>
          <cell r="R10652">
            <v>6</v>
          </cell>
          <cell r="S10652">
            <v>0</v>
          </cell>
          <cell r="T10652">
            <v>59735350</v>
          </cell>
        </row>
        <row r="10653">
          <cell r="G10653" t="str">
            <v>1-B-2015-776</v>
          </cell>
          <cell r="H10653" t="str">
            <v>4.- "MEJORAMIENTO AVDA. JUAN ANTONIO RIOS, POB. CAMILO OLAVARRIA”</v>
          </cell>
          <cell r="I10653" t="str">
            <v>En Ejecución</v>
          </cell>
          <cell r="J10653">
            <v>42396</v>
          </cell>
          <cell r="K10653">
            <v>2050</v>
          </cell>
          <cell r="L10653">
            <v>1</v>
          </cell>
          <cell r="M10653" t="str">
            <v>Administración Directa</v>
          </cell>
          <cell r="N10653">
            <v>42549</v>
          </cell>
          <cell r="O10653">
            <v>59966127</v>
          </cell>
          <cell r="P10653">
            <v>59966127</v>
          </cell>
          <cell r="Q10653">
            <v>6</v>
          </cell>
          <cell r="R10653">
            <v>6</v>
          </cell>
          <cell r="S10653">
            <v>0</v>
          </cell>
          <cell r="T10653">
            <v>59966127</v>
          </cell>
        </row>
        <row r="10654">
          <cell r="G10654" t="str">
            <v>1-B-2015-775</v>
          </cell>
          <cell r="H10654" t="str">
            <v>3.- "MEJORAMIENTO PLAZOLETA CALLE LA AFRICANA”</v>
          </cell>
          <cell r="I10654" t="str">
            <v>En Ejecución</v>
          </cell>
          <cell r="J10654">
            <v>42396</v>
          </cell>
          <cell r="K10654">
            <v>2065</v>
          </cell>
          <cell r="L10654">
            <v>1</v>
          </cell>
          <cell r="M10654" t="str">
            <v>Administración Directa</v>
          </cell>
          <cell r="N10654">
            <v>42549</v>
          </cell>
          <cell r="O10654">
            <v>57801280</v>
          </cell>
          <cell r="P10654">
            <v>57801280</v>
          </cell>
          <cell r="Q10654">
            <v>6</v>
          </cell>
          <cell r="R10654">
            <v>6</v>
          </cell>
          <cell r="S10654">
            <v>0</v>
          </cell>
          <cell r="T10654">
            <v>57801280</v>
          </cell>
        </row>
        <row r="10655">
          <cell r="G10655" t="str">
            <v>1-B-2015-774</v>
          </cell>
          <cell r="H10655" t="str">
            <v>2.- "MEJORAMIENTO CALLE FEDERICO CLAUDE”</v>
          </cell>
          <cell r="I10655" t="str">
            <v>En Ejecución</v>
          </cell>
          <cell r="J10655">
            <v>42396</v>
          </cell>
          <cell r="K10655">
            <v>2065</v>
          </cell>
          <cell r="L10655">
            <v>1</v>
          </cell>
          <cell r="M10655" t="str">
            <v>Administración Directa</v>
          </cell>
          <cell r="N10655">
            <v>42549</v>
          </cell>
          <cell r="O10655">
            <v>58508600</v>
          </cell>
          <cell r="P10655">
            <v>58508600</v>
          </cell>
          <cell r="Q10655">
            <v>6</v>
          </cell>
          <cell r="R10655">
            <v>6</v>
          </cell>
          <cell r="S10655">
            <v>0</v>
          </cell>
          <cell r="T10655">
            <v>58508600</v>
          </cell>
        </row>
        <row r="10656">
          <cell r="G10656" t="str">
            <v>1-B-2015-773</v>
          </cell>
          <cell r="H10656" t="str">
            <v>1.- "MEJORAMIENTO PLAYA PUERTO NORTE, ISLA SANTA MARIA”</v>
          </cell>
          <cell r="I10656" t="str">
            <v>En Ejecución</v>
          </cell>
          <cell r="J10656">
            <v>42396</v>
          </cell>
          <cell r="K10656">
            <v>2063</v>
          </cell>
          <cell r="L10656">
            <v>1</v>
          </cell>
          <cell r="M10656" t="str">
            <v>Administración Directa</v>
          </cell>
          <cell r="N10656">
            <v>42549</v>
          </cell>
          <cell r="O10656">
            <v>59969369</v>
          </cell>
          <cell r="P10656">
            <v>59969369</v>
          </cell>
          <cell r="Q10656">
            <v>6</v>
          </cell>
          <cell r="R10656">
            <v>6</v>
          </cell>
          <cell r="S10656">
            <v>0</v>
          </cell>
          <cell r="T10656">
            <v>59969369</v>
          </cell>
        </row>
        <row r="10657">
          <cell r="G10657" t="str">
            <v>1-B-2015-766</v>
          </cell>
          <cell r="H10657" t="str">
            <v>REPARACION DE VEREDAS LIRQUEN</v>
          </cell>
          <cell r="I10657" t="str">
            <v>En Ejecución</v>
          </cell>
          <cell r="J10657">
            <v>42396</v>
          </cell>
          <cell r="K10657">
            <v>2075</v>
          </cell>
          <cell r="L10657">
            <v>1</v>
          </cell>
          <cell r="M10657" t="str">
            <v>Administración Directa</v>
          </cell>
          <cell r="N10657">
            <v>42551</v>
          </cell>
          <cell r="O10657">
            <v>41258000</v>
          </cell>
          <cell r="P10657">
            <v>41258000</v>
          </cell>
          <cell r="Q10657">
            <v>6</v>
          </cell>
          <cell r="R10657">
            <v>6</v>
          </cell>
          <cell r="S10657">
            <v>0</v>
          </cell>
          <cell r="T10657">
            <v>41258000</v>
          </cell>
        </row>
        <row r="10658">
          <cell r="G10658" t="str">
            <v>1-B-2015-765</v>
          </cell>
          <cell r="H10658" t="str">
            <v>REPARACION DE VEREDAS PENCO</v>
          </cell>
          <cell r="I10658" t="str">
            <v>En Ejecución</v>
          </cell>
          <cell r="J10658">
            <v>42396</v>
          </cell>
          <cell r="K10658">
            <v>2075</v>
          </cell>
          <cell r="L10658">
            <v>1</v>
          </cell>
          <cell r="M10658" t="str">
            <v>Administración Directa</v>
          </cell>
          <cell r="N10658">
            <v>42551</v>
          </cell>
          <cell r="O10658">
            <v>45227000</v>
          </cell>
          <cell r="P10658">
            <v>45227000</v>
          </cell>
          <cell r="Q10658">
            <v>6</v>
          </cell>
          <cell r="R10658">
            <v>6</v>
          </cell>
          <cell r="S10658">
            <v>0</v>
          </cell>
          <cell r="T10658">
            <v>45227000</v>
          </cell>
        </row>
        <row r="10659">
          <cell r="G10659" t="str">
            <v>1-B-2015-764</v>
          </cell>
          <cell r="H10659" t="str">
            <v>CONSTRUCCION Y REPARACION MUROS DE CONTENCION Y SERVICIOS LIRQUEN</v>
          </cell>
          <cell r="I10659" t="str">
            <v>En Ejecución</v>
          </cell>
          <cell r="J10659">
            <v>42396</v>
          </cell>
          <cell r="K10659">
            <v>2075</v>
          </cell>
          <cell r="L10659">
            <v>1</v>
          </cell>
          <cell r="M10659" t="str">
            <v>Administración Directa</v>
          </cell>
          <cell r="N10659">
            <v>42552</v>
          </cell>
          <cell r="O10659">
            <v>55670000</v>
          </cell>
          <cell r="P10659">
            <v>55670000</v>
          </cell>
          <cell r="Q10659">
            <v>6</v>
          </cell>
          <cell r="R10659">
            <v>6</v>
          </cell>
          <cell r="S10659">
            <v>0</v>
          </cell>
          <cell r="T10659">
            <v>55670000</v>
          </cell>
        </row>
        <row r="10660">
          <cell r="G10660" t="str">
            <v>1-B-2015-753</v>
          </cell>
          <cell r="H10660" t="str">
            <v>CONSTRUCCION DE BAHIA DE ESTACIONAMIENTOS CALLE L. SAEZ MORA, TRAMO ENTRE I. CARRERA PINTO Y J.A.RIOS, LOS ALAMOS.</v>
          </cell>
          <cell r="I10660" t="str">
            <v>Proyecto Cerrado</v>
          </cell>
          <cell r="J10660">
            <v>42396</v>
          </cell>
          <cell r="K10660">
            <v>1801</v>
          </cell>
          <cell r="L10660">
            <v>1</v>
          </cell>
          <cell r="M10660" t="str">
            <v>Administración Directa</v>
          </cell>
          <cell r="N10660">
            <v>42551</v>
          </cell>
          <cell r="O10660">
            <v>40732223</v>
          </cell>
          <cell r="P10660">
            <v>40732223</v>
          </cell>
          <cell r="Q10660">
            <v>6</v>
          </cell>
          <cell r="R10660">
            <v>6</v>
          </cell>
          <cell r="S10660">
            <v>141066</v>
          </cell>
          <cell r="T10660">
            <v>40591157</v>
          </cell>
        </row>
        <row r="10661">
          <cell r="G10661" t="str">
            <v>1-B-2015-805</v>
          </cell>
          <cell r="H10661" t="str">
            <v>CONSTRUCCIÓN MURO DE MAMPOSTERÍA CALLE GALVARINO, COMUNA DE TOMÉ</v>
          </cell>
          <cell r="I10661" t="str">
            <v>Proyecto Cerrado</v>
          </cell>
          <cell r="J10661">
            <v>42390</v>
          </cell>
          <cell r="K10661">
            <v>986</v>
          </cell>
          <cell r="L10661">
            <v>1</v>
          </cell>
          <cell r="M10661" t="str">
            <v>Administración Directa</v>
          </cell>
          <cell r="N10661">
            <v>42609</v>
          </cell>
          <cell r="O10661">
            <v>47961578</v>
          </cell>
          <cell r="P10661">
            <v>47961578</v>
          </cell>
          <cell r="Q10661">
            <v>7</v>
          </cell>
          <cell r="R10661">
            <v>7</v>
          </cell>
          <cell r="S10661">
            <v>0</v>
          </cell>
          <cell r="T10661">
            <v>47961578</v>
          </cell>
        </row>
        <row r="10662">
          <cell r="G10662" t="str">
            <v>1-B-2015-804</v>
          </cell>
          <cell r="H10662" t="str">
            <v>CONSTRUCCIÓN MURO DE MAMPOSTERÍA POBLACIÓN EL LIBERTADOR, COMUNA DE TOMÉ</v>
          </cell>
          <cell r="I10662" t="str">
            <v>Proyecto Cerrado</v>
          </cell>
          <cell r="J10662">
            <v>42390</v>
          </cell>
          <cell r="K10662">
            <v>982</v>
          </cell>
          <cell r="L10662">
            <v>1</v>
          </cell>
          <cell r="M10662" t="str">
            <v>Administración Directa</v>
          </cell>
          <cell r="N10662">
            <v>42609</v>
          </cell>
          <cell r="O10662">
            <v>46316916</v>
          </cell>
          <cell r="P10662">
            <v>46316916</v>
          </cell>
          <cell r="Q10662">
            <v>7</v>
          </cell>
          <cell r="R10662">
            <v>7</v>
          </cell>
          <cell r="S10662">
            <v>0</v>
          </cell>
          <cell r="T10662">
            <v>46316916</v>
          </cell>
        </row>
        <row r="10663">
          <cell r="G10663" t="str">
            <v>1-B-2015-803</v>
          </cell>
          <cell r="H10663" t="str">
            <v>CONSTRUCCION HUELLA VEHICULAR CALETA GRANDE, COCHOLGUE, COMUNA DE TOMÉ</v>
          </cell>
          <cell r="I10663" t="str">
            <v>Proyecto Cerrado</v>
          </cell>
          <cell r="J10663">
            <v>42390</v>
          </cell>
          <cell r="K10663">
            <v>986</v>
          </cell>
          <cell r="L10663">
            <v>1</v>
          </cell>
          <cell r="M10663" t="str">
            <v>Administración Directa</v>
          </cell>
          <cell r="N10663">
            <v>42609</v>
          </cell>
          <cell r="O10663">
            <v>46530014</v>
          </cell>
          <cell r="P10663">
            <v>46530014</v>
          </cell>
          <cell r="Q10663">
            <v>7</v>
          </cell>
          <cell r="R10663">
            <v>7</v>
          </cell>
          <cell r="S10663">
            <v>0</v>
          </cell>
          <cell r="T10663">
            <v>46530014</v>
          </cell>
        </row>
        <row r="10664">
          <cell r="G10664" t="str">
            <v>1-B-2015-802</v>
          </cell>
          <cell r="H10664" t="str">
            <v>MEJORAMIENTO ESPACIO PUBLICO SECTOR MIRAMAR CERRO ALEGRE, COMUNA DE TOMÉ</v>
          </cell>
          <cell r="I10664" t="str">
            <v>Proyecto Cerrado</v>
          </cell>
          <cell r="J10664">
            <v>42390</v>
          </cell>
          <cell r="K10664">
            <v>982</v>
          </cell>
          <cell r="L10664">
            <v>1</v>
          </cell>
          <cell r="M10664" t="str">
            <v>Administración Directa</v>
          </cell>
          <cell r="N10664">
            <v>42609</v>
          </cell>
          <cell r="O10664">
            <v>53149158</v>
          </cell>
          <cell r="P10664">
            <v>53149158</v>
          </cell>
          <cell r="Q10664">
            <v>7</v>
          </cell>
          <cell r="R10664">
            <v>7</v>
          </cell>
          <cell r="S10664">
            <v>0</v>
          </cell>
          <cell r="T10664">
            <v>53149158</v>
          </cell>
        </row>
        <row r="10665">
          <cell r="G10665" t="str">
            <v>1-B-2015-801</v>
          </cell>
          <cell r="H10665" t="str">
            <v>MEJORAMIENTO VEREDAS, SENDA QUIRIQUINA, SECTOR COCHOLGUE, COMUNA DE TOMÉ</v>
          </cell>
          <cell r="I10665" t="str">
            <v>Proyecto Cerrado</v>
          </cell>
          <cell r="J10665">
            <v>42390</v>
          </cell>
          <cell r="K10665">
            <v>982</v>
          </cell>
          <cell r="L10665">
            <v>1</v>
          </cell>
          <cell r="M10665" t="str">
            <v>Administración Directa</v>
          </cell>
          <cell r="N10665">
            <v>42609</v>
          </cell>
          <cell r="O10665">
            <v>46484570</v>
          </cell>
          <cell r="P10665">
            <v>46484570</v>
          </cell>
          <cell r="Q10665">
            <v>7</v>
          </cell>
          <cell r="R10665">
            <v>7</v>
          </cell>
          <cell r="S10665">
            <v>0</v>
          </cell>
          <cell r="T10665">
            <v>46484570</v>
          </cell>
        </row>
        <row r="10666">
          <cell r="G10666" t="str">
            <v>1-B-2015-800</v>
          </cell>
          <cell r="H10666" t="str">
            <v>CONSTRUCCIÓN MURO DE MAMPOSTERÍA PASAJE 16 DE JULIO, COMUNA DE TOMÉ</v>
          </cell>
          <cell r="I10666" t="str">
            <v>Proyecto Cerrado</v>
          </cell>
          <cell r="J10666">
            <v>42390</v>
          </cell>
          <cell r="K10666">
            <v>986</v>
          </cell>
          <cell r="L10666">
            <v>1</v>
          </cell>
          <cell r="M10666" t="str">
            <v>Administración Directa</v>
          </cell>
          <cell r="N10666">
            <v>42609</v>
          </cell>
          <cell r="O10666">
            <v>53056068</v>
          </cell>
          <cell r="P10666">
            <v>53056068</v>
          </cell>
          <cell r="Q10666">
            <v>7</v>
          </cell>
          <cell r="R10666">
            <v>7</v>
          </cell>
          <cell r="S10666">
            <v>0</v>
          </cell>
          <cell r="T10666">
            <v>53056068</v>
          </cell>
        </row>
        <row r="10667">
          <cell r="G10667" t="str">
            <v>1-B-2015-790</v>
          </cell>
          <cell r="H10667" t="str">
            <v>18.- “MEJORAMIENTO Y REPOSICIÓN DE CIERRE PERIMETRAL DE MULTICANCHA CALLE SEBASTIÁN ACEVEDO POBLACIÓN SALVADOR ALLENDE”</v>
          </cell>
          <cell r="I10667" t="str">
            <v>En Ejecución</v>
          </cell>
          <cell r="J10667">
            <v>42390</v>
          </cell>
          <cell r="K10667">
            <v>1729</v>
          </cell>
          <cell r="L10667">
            <v>1</v>
          </cell>
          <cell r="M10667" t="str">
            <v>Administración Directa</v>
          </cell>
          <cell r="N10667">
            <v>42549</v>
          </cell>
          <cell r="O10667">
            <v>59142347</v>
          </cell>
          <cell r="P10667">
            <v>59142347</v>
          </cell>
          <cell r="Q10667">
            <v>6</v>
          </cell>
          <cell r="R10667">
            <v>6</v>
          </cell>
          <cell r="S10667">
            <v>0</v>
          </cell>
          <cell r="T10667">
            <v>59142347</v>
          </cell>
        </row>
        <row r="10668">
          <cell r="G10668" t="str">
            <v>1-B-2015-780</v>
          </cell>
          <cell r="H10668" t="str">
            <v>8.- “MEJORAMIENTO Y REPOSICIÓN DE CIERRE PERIMETRAL DE MULTICANCHA DE CALLE LAS LILAS POBLACION LAURIE”</v>
          </cell>
          <cell r="I10668" t="str">
            <v>En Ejecución</v>
          </cell>
          <cell r="J10668">
            <v>42390</v>
          </cell>
          <cell r="K10668">
            <v>1729</v>
          </cell>
          <cell r="L10668">
            <v>1</v>
          </cell>
          <cell r="M10668" t="str">
            <v>Administración Directa</v>
          </cell>
          <cell r="N10668">
            <v>42549</v>
          </cell>
          <cell r="O10668">
            <v>59142347</v>
          </cell>
          <cell r="P10668">
            <v>59142347</v>
          </cell>
          <cell r="Q10668">
            <v>6</v>
          </cell>
          <cell r="R10668">
            <v>6</v>
          </cell>
          <cell r="S10668">
            <v>0</v>
          </cell>
          <cell r="T10668">
            <v>59142347</v>
          </cell>
        </row>
        <row r="10669">
          <cell r="G10669" t="str">
            <v>1-B-2015-759</v>
          </cell>
          <cell r="H10669" t="str">
            <v>REPOSICION DE ACERAS CALLE CAMILO HENRIQUEZ, SECTOR BANNEN</v>
          </cell>
          <cell r="I10669" t="str">
            <v>En Proceso de Cierre</v>
          </cell>
          <cell r="J10669">
            <v>42390</v>
          </cell>
          <cell r="K10669">
            <v>1730</v>
          </cell>
          <cell r="L10669">
            <v>1</v>
          </cell>
          <cell r="M10669" t="str">
            <v>Administración Directa</v>
          </cell>
          <cell r="N10669">
            <v>42551</v>
          </cell>
          <cell r="O10669">
            <v>54656006</v>
          </cell>
          <cell r="P10669">
            <v>54656006</v>
          </cell>
          <cell r="Q10669">
            <v>6</v>
          </cell>
          <cell r="R10669">
            <v>6</v>
          </cell>
          <cell r="S10669">
            <v>0</v>
          </cell>
          <cell r="T10669">
            <v>54656006</v>
          </cell>
        </row>
        <row r="10670">
          <cell r="G10670" t="str">
            <v>1-B-2015-752</v>
          </cell>
          <cell r="H10670" t="str">
            <v>CONSTRUCCION DE BAHIA DE ESTACIONAMIENTOS CALLE P. DE VALDIVIA, TRAMO ENTRE I. CARRERA PINTO Y LIBERTAD , LOS ALAMOS.</v>
          </cell>
          <cell r="I10670" t="str">
            <v>Proyecto Cerrado</v>
          </cell>
          <cell r="J10670">
            <v>42390</v>
          </cell>
          <cell r="K10670">
            <v>893</v>
          </cell>
          <cell r="L10670">
            <v>1</v>
          </cell>
          <cell r="M10670" t="str">
            <v>Administración Directa</v>
          </cell>
          <cell r="N10670">
            <v>42551</v>
          </cell>
          <cell r="O10670">
            <v>40732223</v>
          </cell>
          <cell r="P10670">
            <v>40732223</v>
          </cell>
          <cell r="Q10670">
            <v>6</v>
          </cell>
          <cell r="R10670">
            <v>6</v>
          </cell>
          <cell r="S10670">
            <v>15313</v>
          </cell>
          <cell r="T10670">
            <v>40716910</v>
          </cell>
        </row>
        <row r="10671">
          <cell r="G10671" t="str">
            <v>1-B-2015-751</v>
          </cell>
          <cell r="H10671" t="str">
            <v>CONSTRUCCION DE BAHIA DE ESTACIONAMIENTOS CALLE COLON, TRAMO ENTRE I. CARRERA PINTO Y LIBERTAD , LOS ALAMOS</v>
          </cell>
          <cell r="I10671" t="str">
            <v>Proyecto Cerrado</v>
          </cell>
          <cell r="J10671">
            <v>42390</v>
          </cell>
          <cell r="K10671">
            <v>886</v>
          </cell>
          <cell r="L10671">
            <v>1</v>
          </cell>
          <cell r="M10671" t="str">
            <v>Administración Directa</v>
          </cell>
          <cell r="N10671">
            <v>42551</v>
          </cell>
          <cell r="O10671">
            <v>40912223</v>
          </cell>
          <cell r="P10671">
            <v>40912223</v>
          </cell>
          <cell r="Q10671">
            <v>6</v>
          </cell>
          <cell r="R10671">
            <v>6</v>
          </cell>
          <cell r="S10671">
            <v>139887</v>
          </cell>
          <cell r="T10671">
            <v>40772336</v>
          </cell>
        </row>
        <row r="10672">
          <cell r="G10672" t="str">
            <v>1-B-2015-750</v>
          </cell>
          <cell r="H10672" t="str">
            <v>CONSTRUCCION DE ESTACIONAMIENTOS SECTOR ACCESO ESTADIO DE CERRO ALTO, LOS ALAMOS</v>
          </cell>
          <cell r="I10672" t="str">
            <v>Proyecto Cerrado</v>
          </cell>
          <cell r="J10672">
            <v>42390</v>
          </cell>
          <cell r="K10672">
            <v>1330</v>
          </cell>
          <cell r="L10672">
            <v>1</v>
          </cell>
          <cell r="M10672" t="str">
            <v>Administración Directa</v>
          </cell>
          <cell r="N10672">
            <v>42551</v>
          </cell>
          <cell r="O10672">
            <v>41245859</v>
          </cell>
          <cell r="P10672">
            <v>41245859</v>
          </cell>
          <cell r="Q10672">
            <v>6</v>
          </cell>
          <cell r="R10672">
            <v>6</v>
          </cell>
          <cell r="S10672">
            <v>0</v>
          </cell>
          <cell r="T10672">
            <v>41245859</v>
          </cell>
        </row>
        <row r="10673">
          <cell r="G10673" t="str">
            <v>1-B-2015-749</v>
          </cell>
          <cell r="H10673" t="str">
            <v>CONSTRUCCION DE BASUREROS SECTOR ESTADIO DE CERRO ALTO, LOS ALAMOS</v>
          </cell>
          <cell r="I10673" t="str">
            <v>Proyecto Cerrado</v>
          </cell>
          <cell r="J10673">
            <v>42390</v>
          </cell>
          <cell r="K10673">
            <v>893</v>
          </cell>
          <cell r="L10673">
            <v>1</v>
          </cell>
          <cell r="M10673" t="str">
            <v>Administración Directa</v>
          </cell>
          <cell r="N10673">
            <v>42551</v>
          </cell>
          <cell r="O10673">
            <v>40732223</v>
          </cell>
          <cell r="P10673">
            <v>40732223</v>
          </cell>
          <cell r="Q10673">
            <v>6</v>
          </cell>
          <cell r="R10673">
            <v>6</v>
          </cell>
          <cell r="S10673">
            <v>100583</v>
          </cell>
          <cell r="T10673">
            <v>40631640</v>
          </cell>
        </row>
        <row r="10674">
          <cell r="G10674" t="str">
            <v>1-B-2015-748</v>
          </cell>
          <cell r="H10674" t="str">
            <v>CONSTRUCCION DE VALLAS DE POLINES CALLE LOS FRUTILLARES, TRAMO ENTRE CALLES D. PORTALES Y LAUTARO, CERRO ALTO, LOS ALAMOS.</v>
          </cell>
          <cell r="I10674" t="str">
            <v>Proyecto Cerrado</v>
          </cell>
          <cell r="J10674">
            <v>42390</v>
          </cell>
          <cell r="K10674">
            <v>1330</v>
          </cell>
          <cell r="L10674">
            <v>1</v>
          </cell>
          <cell r="M10674" t="str">
            <v>Administración Directa</v>
          </cell>
          <cell r="N10674">
            <v>42551</v>
          </cell>
          <cell r="O10674">
            <v>40732223</v>
          </cell>
          <cell r="P10674">
            <v>40732223</v>
          </cell>
          <cell r="Q10674">
            <v>6</v>
          </cell>
          <cell r="R10674">
            <v>6</v>
          </cell>
          <cell r="S10674">
            <v>192173</v>
          </cell>
          <cell r="T10674">
            <v>40540050</v>
          </cell>
        </row>
        <row r="10675">
          <cell r="G10675" t="str">
            <v>1-B-2015-747</v>
          </cell>
          <cell r="H10675" t="str">
            <v>CONSTRUCCION DE ESCAÑOS CON MACETEROS CALLE LOS FRUTILLARES, TRAMO ENTRE CALLES D. PORTALES Y J. PABLO II, CERRO ALTO, LOS ALAMOS.</v>
          </cell>
          <cell r="I10675" t="str">
            <v>Proyecto Cerrado</v>
          </cell>
          <cell r="J10675">
            <v>42390</v>
          </cell>
          <cell r="K10675">
            <v>1016</v>
          </cell>
          <cell r="L10675">
            <v>1</v>
          </cell>
          <cell r="M10675" t="str">
            <v>Administración Directa</v>
          </cell>
          <cell r="N10675">
            <v>42551</v>
          </cell>
          <cell r="O10675">
            <v>41245859</v>
          </cell>
          <cell r="P10675">
            <v>41245859</v>
          </cell>
          <cell r="Q10675">
            <v>6</v>
          </cell>
          <cell r="R10675">
            <v>6</v>
          </cell>
          <cell r="S10675">
            <v>44575</v>
          </cell>
          <cell r="T10675">
            <v>41201284</v>
          </cell>
        </row>
        <row r="10676">
          <cell r="G10676" t="str">
            <v>1-B-2015-746</v>
          </cell>
          <cell r="H10676" t="str">
            <v>CONSTRUCCION DE ESCAÑOS CON MACETEROS CALLE O´HIGGINS, TRAMO ENTRE CALLES D. PORTALES Y J. PABLO II, CERRO ALTO, LOS ALAMOS.</v>
          </cell>
          <cell r="I10676" t="str">
            <v>Proyecto Cerrado</v>
          </cell>
          <cell r="J10676">
            <v>42390</v>
          </cell>
          <cell r="K10676">
            <v>1016</v>
          </cell>
          <cell r="L10676">
            <v>1</v>
          </cell>
          <cell r="M10676" t="str">
            <v>Administración Directa</v>
          </cell>
          <cell r="N10676">
            <v>42551</v>
          </cell>
          <cell r="O10676">
            <v>41245859</v>
          </cell>
          <cell r="P10676">
            <v>41245859</v>
          </cell>
          <cell r="Q10676">
            <v>6</v>
          </cell>
          <cell r="R10676">
            <v>6</v>
          </cell>
          <cell r="S10676">
            <v>338446</v>
          </cell>
          <cell r="T10676">
            <v>40907413</v>
          </cell>
        </row>
        <row r="10677">
          <cell r="G10677" t="str">
            <v>1-B-2015-745</v>
          </cell>
          <cell r="H10677" t="str">
            <v>CONSTRUCCION DE AREAS VERDES SECTOR ACCESO ESTADIO DE CERRO ALTO, LOS ALAMOS</v>
          </cell>
          <cell r="I10677" t="str">
            <v>Proyecto Cerrado</v>
          </cell>
          <cell r="J10677">
            <v>42390</v>
          </cell>
          <cell r="K10677">
            <v>886</v>
          </cell>
          <cell r="L10677">
            <v>1</v>
          </cell>
          <cell r="M10677" t="str">
            <v>Administración Directa</v>
          </cell>
          <cell r="N10677">
            <v>42551</v>
          </cell>
          <cell r="O10677">
            <v>40912223</v>
          </cell>
          <cell r="P10677">
            <v>40912223</v>
          </cell>
          <cell r="Q10677">
            <v>6</v>
          </cell>
          <cell r="R10677">
            <v>6</v>
          </cell>
          <cell r="S10677">
            <v>273227</v>
          </cell>
          <cell r="T10677">
            <v>40638996</v>
          </cell>
        </row>
        <row r="10678">
          <cell r="G10678" t="str">
            <v>1-B-2015-744</v>
          </cell>
          <cell r="H10678" t="str">
            <v>CONSTRUCCION DE VALLAS DE POLINES CALLE O´HIGGINS, TRAMO ENTRE CALLES LAUTARO Y J. PABLO II, CERRO ALTO, LOS ALAMOS.</v>
          </cell>
          <cell r="I10678" t="str">
            <v>Proyecto Cerrado</v>
          </cell>
          <cell r="J10678">
            <v>42390</v>
          </cell>
          <cell r="K10678">
            <v>1330</v>
          </cell>
          <cell r="L10678">
            <v>1</v>
          </cell>
          <cell r="M10678" t="str">
            <v>Administración Directa</v>
          </cell>
          <cell r="N10678">
            <v>42551</v>
          </cell>
          <cell r="O10678">
            <v>41245859</v>
          </cell>
          <cell r="P10678">
            <v>41245859</v>
          </cell>
          <cell r="Q10678">
            <v>6</v>
          </cell>
          <cell r="R10678">
            <v>6</v>
          </cell>
          <cell r="S10678">
            <v>165750</v>
          </cell>
          <cell r="T10678">
            <v>41080109</v>
          </cell>
        </row>
        <row r="10679">
          <cell r="G10679" t="str">
            <v>1-B-2015-743</v>
          </cell>
          <cell r="H10679" t="str">
            <v>MEJORAMIENTO DE PINTURA GRADERIAS ESTADIO MUNICIPAL DE LOS ALAMOS</v>
          </cell>
          <cell r="I10679" t="str">
            <v>Proyecto Cerrado</v>
          </cell>
          <cell r="J10679">
            <v>42390</v>
          </cell>
          <cell r="K10679">
            <v>1255</v>
          </cell>
          <cell r="L10679">
            <v>1</v>
          </cell>
          <cell r="M10679" t="str">
            <v>Administración Directa</v>
          </cell>
          <cell r="N10679">
            <v>42551</v>
          </cell>
          <cell r="O10679">
            <v>40912223</v>
          </cell>
          <cell r="P10679">
            <v>40912223</v>
          </cell>
          <cell r="Q10679">
            <v>6</v>
          </cell>
          <cell r="R10679">
            <v>6</v>
          </cell>
          <cell r="S10679">
            <v>0</v>
          </cell>
          <cell r="T10679">
            <v>40912223</v>
          </cell>
        </row>
        <row r="10680">
          <cell r="G10680" t="str">
            <v>1-B-2015-742</v>
          </cell>
          <cell r="H10680" t="str">
            <v>CONSTRUCCION DE VALLAS DE POLINES CALLE O´HIGGINS, TRAMO ENTRE CALLES D. PORTALES Y LAUTARO, CERRO ALTO, LOS ALAMOS.</v>
          </cell>
          <cell r="I10680" t="str">
            <v>Proyecto Cerrado</v>
          </cell>
          <cell r="J10680">
            <v>42390</v>
          </cell>
          <cell r="K10680">
            <v>1016</v>
          </cell>
          <cell r="L10680">
            <v>1</v>
          </cell>
          <cell r="M10680" t="str">
            <v>Administración Directa</v>
          </cell>
          <cell r="N10680">
            <v>42551</v>
          </cell>
          <cell r="O10680">
            <v>40912223</v>
          </cell>
          <cell r="P10680">
            <v>40912223</v>
          </cell>
          <cell r="Q10680">
            <v>6</v>
          </cell>
          <cell r="R10680">
            <v>6</v>
          </cell>
          <cell r="S10680">
            <v>107177</v>
          </cell>
          <cell r="T10680">
            <v>40805046</v>
          </cell>
        </row>
        <row r="10681">
          <cell r="G10681" t="str">
            <v>1-B-2015-741</v>
          </cell>
          <cell r="H10681" t="str">
            <v>MEJORAMIENTO DE PINTURA EXTERIOR CAMARINES ESTADIO DE CERRO ALTO, LOS ALAMOS.</v>
          </cell>
          <cell r="I10681" t="str">
            <v>Proyecto Cerrado</v>
          </cell>
          <cell r="J10681">
            <v>42390</v>
          </cell>
          <cell r="K10681">
            <v>1255</v>
          </cell>
          <cell r="L10681">
            <v>1</v>
          </cell>
          <cell r="M10681" t="str">
            <v>Administración Directa</v>
          </cell>
          <cell r="N10681">
            <v>42551</v>
          </cell>
          <cell r="O10681">
            <v>40912223</v>
          </cell>
          <cell r="P10681">
            <v>40912223</v>
          </cell>
          <cell r="Q10681">
            <v>6</v>
          </cell>
          <cell r="R10681">
            <v>6</v>
          </cell>
          <cell r="S10681">
            <v>175466</v>
          </cell>
          <cell r="T10681">
            <v>40736757</v>
          </cell>
        </row>
        <row r="10682">
          <cell r="G10682" t="str">
            <v>1-B-2015-740</v>
          </cell>
          <cell r="H10682" t="str">
            <v>CONSTRUCCION DE BASUREROS CALLE O´HIGGINS, TRAMO ENTRE CALLES D. PORTALES Y J. PABLO II, CERRO ALTO, LOS ALAMOS</v>
          </cell>
          <cell r="I10682" t="str">
            <v>Proyecto Cerrado</v>
          </cell>
          <cell r="J10682">
            <v>42390</v>
          </cell>
          <cell r="K10682">
            <v>893</v>
          </cell>
          <cell r="L10682">
            <v>1</v>
          </cell>
          <cell r="M10682" t="str">
            <v>Administración Directa</v>
          </cell>
          <cell r="N10682">
            <v>42551</v>
          </cell>
          <cell r="O10682">
            <v>40912223</v>
          </cell>
          <cell r="P10682">
            <v>40912223</v>
          </cell>
          <cell r="Q10682">
            <v>6</v>
          </cell>
          <cell r="R10682">
            <v>6</v>
          </cell>
          <cell r="S10682">
            <v>175648</v>
          </cell>
          <cell r="T10682">
            <v>40736575</v>
          </cell>
        </row>
        <row r="10683">
          <cell r="G10683" t="str">
            <v>1-B-2015-739</v>
          </cell>
          <cell r="H10683" t="str">
            <v>CONSTRUCCION DE VEREDAS CALLE J. PABLO II, TRAMO ENTRE CALLES LOS FRUTILLARES Y O´HIGGINS, CERRO ALTO, LOS ALAMOS.</v>
          </cell>
          <cell r="I10683" t="str">
            <v>Proyecto Cerrado</v>
          </cell>
          <cell r="J10683">
            <v>42390</v>
          </cell>
          <cell r="K10683">
            <v>1016</v>
          </cell>
          <cell r="L10683">
            <v>1</v>
          </cell>
          <cell r="M10683" t="str">
            <v>Administración Directa</v>
          </cell>
          <cell r="N10683">
            <v>42551</v>
          </cell>
          <cell r="O10683">
            <v>39620212</v>
          </cell>
          <cell r="P10683">
            <v>39620212</v>
          </cell>
          <cell r="Q10683">
            <v>6</v>
          </cell>
          <cell r="R10683">
            <v>6</v>
          </cell>
          <cell r="S10683">
            <v>199352</v>
          </cell>
          <cell r="T10683">
            <v>39420860</v>
          </cell>
        </row>
        <row r="10684">
          <cell r="G10684" t="str">
            <v>1-B-2015-738</v>
          </cell>
          <cell r="H10684" t="str">
            <v>CONSTRUCCION DE BASUREROS CALLE LOS FRUTILLARES, TRAMO ENTRE CALLES D. PORTALES Y J. PABLO II, CERRO ALTO, LOS ALAMOS</v>
          </cell>
          <cell r="I10684" t="str">
            <v>Proyecto Cerrado</v>
          </cell>
          <cell r="J10684">
            <v>42390</v>
          </cell>
          <cell r="K10684">
            <v>886</v>
          </cell>
          <cell r="L10684">
            <v>1</v>
          </cell>
          <cell r="M10684" t="str">
            <v>Administración Directa</v>
          </cell>
          <cell r="N10684">
            <v>42551</v>
          </cell>
          <cell r="O10684">
            <v>39530832</v>
          </cell>
          <cell r="P10684">
            <v>39530832</v>
          </cell>
          <cell r="Q10684">
            <v>6</v>
          </cell>
          <cell r="R10684">
            <v>6</v>
          </cell>
          <cell r="S10684">
            <v>0</v>
          </cell>
          <cell r="T10684">
            <v>39530832</v>
          </cell>
        </row>
        <row r="10685">
          <cell r="G10685" t="str">
            <v>1-B-2015-737</v>
          </cell>
          <cell r="H10685" t="str">
            <v>CONSTRUCCION DE VALLAS DE POLINES CALLE LOS FRUTILLARES, TRAMO ENTRE CALLES LAUTARO Y J. PABLO II, CERRO ALTO, LOS ALAMOS.</v>
          </cell>
          <cell r="I10685" t="str">
            <v>Proyecto Cerrado</v>
          </cell>
          <cell r="J10685">
            <v>42390</v>
          </cell>
          <cell r="K10685">
            <v>1330</v>
          </cell>
          <cell r="L10685">
            <v>1</v>
          </cell>
          <cell r="M10685" t="str">
            <v>Administración Directa</v>
          </cell>
          <cell r="N10685">
            <v>42551</v>
          </cell>
          <cell r="O10685">
            <v>39620212</v>
          </cell>
          <cell r="P10685">
            <v>39620212</v>
          </cell>
          <cell r="Q10685">
            <v>6</v>
          </cell>
          <cell r="R10685">
            <v>6</v>
          </cell>
          <cell r="S10685">
            <v>193636</v>
          </cell>
          <cell r="T10685">
            <v>39426576</v>
          </cell>
        </row>
        <row r="10686">
          <cell r="G10686" t="str">
            <v>1-B-2015-736</v>
          </cell>
          <cell r="H10686" t="str">
            <v>CONSTRUCCION DE VEREDAS PJE. INES DE SUAREZ, POB. LOS CANELOS, LOS ALAMOS.</v>
          </cell>
          <cell r="I10686" t="str">
            <v>Proyecto Cerrado</v>
          </cell>
          <cell r="J10686">
            <v>42390</v>
          </cell>
          <cell r="K10686">
            <v>1255</v>
          </cell>
          <cell r="L10686">
            <v>1</v>
          </cell>
          <cell r="M10686" t="str">
            <v>Administración Directa</v>
          </cell>
          <cell r="N10686">
            <v>42551</v>
          </cell>
          <cell r="O10686">
            <v>39620212</v>
          </cell>
          <cell r="P10686">
            <v>39620212</v>
          </cell>
          <cell r="Q10686">
            <v>6</v>
          </cell>
          <cell r="R10686">
            <v>6</v>
          </cell>
          <cell r="S10686">
            <v>153320</v>
          </cell>
          <cell r="T10686">
            <v>39466892</v>
          </cell>
        </row>
        <row r="10687">
          <cell r="G10687" t="str">
            <v>1-B-2015-735</v>
          </cell>
          <cell r="H10687" t="str">
            <v>CONSTRUCCION DE BASUREROS CALLE JUAN PABLO II, SECTOR CERRO ALTO, LOS ALAMOS</v>
          </cell>
          <cell r="I10687" t="str">
            <v>Proyecto Cerrado</v>
          </cell>
          <cell r="J10687">
            <v>42390</v>
          </cell>
          <cell r="K10687">
            <v>886</v>
          </cell>
          <cell r="L10687">
            <v>1</v>
          </cell>
          <cell r="M10687" t="str">
            <v>Administración Directa</v>
          </cell>
          <cell r="N10687">
            <v>42551</v>
          </cell>
          <cell r="O10687">
            <v>39920212</v>
          </cell>
          <cell r="P10687">
            <v>39920212</v>
          </cell>
          <cell r="Q10687">
            <v>6</v>
          </cell>
          <cell r="R10687">
            <v>6</v>
          </cell>
          <cell r="S10687">
            <v>24007</v>
          </cell>
          <cell r="T10687">
            <v>39896205</v>
          </cell>
        </row>
        <row r="10688">
          <cell r="G10688" t="str">
            <v>1-B-2015-734</v>
          </cell>
          <cell r="H10688" t="str">
            <v>CONSTRUCCION DE BASUREROS SECTOR ACCESO CEMENTERIO MUNICIPAL, LOS ALAMOS</v>
          </cell>
          <cell r="I10688" t="str">
            <v>Proyecto Cerrado</v>
          </cell>
          <cell r="J10688">
            <v>42390</v>
          </cell>
          <cell r="K10688">
            <v>893</v>
          </cell>
          <cell r="L10688">
            <v>1</v>
          </cell>
          <cell r="M10688" t="str">
            <v>Administración Directa</v>
          </cell>
          <cell r="N10688">
            <v>42551</v>
          </cell>
          <cell r="O10688">
            <v>39920212</v>
          </cell>
          <cell r="P10688">
            <v>39920212</v>
          </cell>
          <cell r="Q10688">
            <v>6</v>
          </cell>
          <cell r="R10688">
            <v>6</v>
          </cell>
          <cell r="S10688">
            <v>167967</v>
          </cell>
          <cell r="T10688">
            <v>39752245</v>
          </cell>
        </row>
        <row r="10689">
          <cell r="G10689" t="str">
            <v>1-B-2015-733</v>
          </cell>
          <cell r="H10689" t="str">
            <v>CONSTRUCCION DE BASUREROS CEMENTERIO MUNICIPAL, LOS ALAMOS</v>
          </cell>
          <cell r="I10689" t="str">
            <v>Proyecto Cerrado</v>
          </cell>
          <cell r="J10689">
            <v>42390</v>
          </cell>
          <cell r="K10689">
            <v>1255</v>
          </cell>
          <cell r="L10689">
            <v>1</v>
          </cell>
          <cell r="M10689" t="str">
            <v>Administración Directa</v>
          </cell>
          <cell r="N10689">
            <v>42551</v>
          </cell>
          <cell r="O10689">
            <v>39736769</v>
          </cell>
          <cell r="P10689">
            <v>39736769</v>
          </cell>
          <cell r="Q10689">
            <v>6</v>
          </cell>
          <cell r="R10689">
            <v>6</v>
          </cell>
          <cell r="S10689">
            <v>0</v>
          </cell>
          <cell r="T10689">
            <v>39736769</v>
          </cell>
        </row>
        <row r="10690">
          <cell r="G10690" t="str">
            <v>1-B-2015-728</v>
          </cell>
          <cell r="H10690" t="str">
            <v>MEJORAMIENTO DE CANCHA DE FUTBOLITO, SECTOR 1 POLVORIN, LOTA</v>
          </cell>
          <cell r="I10690" t="str">
            <v>En Proceso de Cierre</v>
          </cell>
          <cell r="J10690">
            <v>42390</v>
          </cell>
          <cell r="K10690">
            <v>1730</v>
          </cell>
          <cell r="L10690">
            <v>1</v>
          </cell>
          <cell r="M10690" t="str">
            <v>Administración Directa</v>
          </cell>
          <cell r="N10690">
            <v>42551</v>
          </cell>
          <cell r="O10690">
            <v>50002740</v>
          </cell>
          <cell r="P10690">
            <v>50002740</v>
          </cell>
          <cell r="Q10690">
            <v>6</v>
          </cell>
          <cell r="R10690">
            <v>6</v>
          </cell>
          <cell r="S10690">
            <v>0</v>
          </cell>
          <cell r="T10690">
            <v>50002740</v>
          </cell>
        </row>
        <row r="10691">
          <cell r="G10691" t="str">
            <v>1-B-2015-726</v>
          </cell>
          <cell r="H10691" t="str">
            <v>REPARACION SEDE CLUB DEPORTIVO CRISTOBAL COLON</v>
          </cell>
          <cell r="I10691" t="str">
            <v>100% Girado</v>
          </cell>
          <cell r="J10691">
            <v>42390</v>
          </cell>
          <cell r="K10691">
            <v>1730</v>
          </cell>
          <cell r="L10691">
            <v>1</v>
          </cell>
          <cell r="M10691" t="str">
            <v>Administración Directa</v>
          </cell>
          <cell r="N10691">
            <v>42551</v>
          </cell>
          <cell r="O10691">
            <v>56627450</v>
          </cell>
          <cell r="P10691">
            <v>56627450</v>
          </cell>
          <cell r="Q10691">
            <v>6</v>
          </cell>
          <cell r="R10691">
            <v>6</v>
          </cell>
          <cell r="S10691">
            <v>0</v>
          </cell>
          <cell r="T10691">
            <v>56627450</v>
          </cell>
        </row>
        <row r="10692">
          <cell r="G10692" t="str">
            <v>1-B-2015-725</v>
          </cell>
          <cell r="H10692" t="str">
            <v>MEJORAMIENTO ESCALERAS EN DIVERSOS SECTORES DE BANNEN</v>
          </cell>
          <cell r="I10692" t="str">
            <v>Proyecto Cerrado</v>
          </cell>
          <cell r="J10692">
            <v>42390</v>
          </cell>
          <cell r="K10692">
            <v>1730</v>
          </cell>
          <cell r="L10692">
            <v>1</v>
          </cell>
          <cell r="M10692" t="str">
            <v>Administración Directa</v>
          </cell>
          <cell r="N10692">
            <v>42551</v>
          </cell>
          <cell r="O10692">
            <v>54666741</v>
          </cell>
          <cell r="P10692">
            <v>54666741</v>
          </cell>
          <cell r="Q10692">
            <v>6</v>
          </cell>
          <cell r="R10692">
            <v>6</v>
          </cell>
          <cell r="S10692">
            <v>0</v>
          </cell>
          <cell r="T10692">
            <v>54666741</v>
          </cell>
        </row>
        <row r="10693">
          <cell r="G10693" t="str">
            <v>1-B-2015-702</v>
          </cell>
          <cell r="H10693" t="str">
            <v>MEJORAMIENTO AREA VERDE, SECTOR SAN MARTIN</v>
          </cell>
          <cell r="I10693" t="str">
            <v>Proyecto Cerrado</v>
          </cell>
          <cell r="J10693">
            <v>42390</v>
          </cell>
          <cell r="K10693">
            <v>1341</v>
          </cell>
          <cell r="L10693">
            <v>1</v>
          </cell>
          <cell r="M10693" t="str">
            <v>Administración Directa</v>
          </cell>
          <cell r="N10693">
            <v>42551</v>
          </cell>
          <cell r="O10693">
            <v>54726187</v>
          </cell>
          <cell r="P10693">
            <v>54726187</v>
          </cell>
          <cell r="Q10693">
            <v>6</v>
          </cell>
          <cell r="R10693">
            <v>6</v>
          </cell>
          <cell r="S10693">
            <v>0</v>
          </cell>
          <cell r="T10693">
            <v>54726187</v>
          </cell>
        </row>
        <row r="10694">
          <cell r="G10694" t="str">
            <v>1-B-2015-684</v>
          </cell>
          <cell r="H10694" t="str">
            <v>ENTUBAMIENTO CANAL FINAL POBLACION MIRAFLORES 6</v>
          </cell>
          <cell r="I10694" t="str">
            <v>Proyecto Cerrado</v>
          </cell>
          <cell r="J10694">
            <v>42390</v>
          </cell>
          <cell r="K10694">
            <v>890</v>
          </cell>
          <cell r="L10694">
            <v>1</v>
          </cell>
          <cell r="M10694" t="str">
            <v>Administración Directa</v>
          </cell>
          <cell r="N10694">
            <v>42551</v>
          </cell>
          <cell r="O10694">
            <v>54946419</v>
          </cell>
          <cell r="P10694">
            <v>54946419</v>
          </cell>
          <cell r="Q10694">
            <v>6</v>
          </cell>
          <cell r="R10694">
            <v>6</v>
          </cell>
          <cell r="S10694">
            <v>0</v>
          </cell>
          <cell r="T10694">
            <v>54946419</v>
          </cell>
        </row>
        <row r="10695">
          <cell r="G10695" t="str">
            <v>1-B-2015-683</v>
          </cell>
          <cell r="H10695" t="str">
            <v>REPARACION BACHES PASAJE 2, VILLA LOS HEROES</v>
          </cell>
          <cell r="I10695" t="str">
            <v>Proyecto Cerrado</v>
          </cell>
          <cell r="J10695">
            <v>42390</v>
          </cell>
          <cell r="K10695">
            <v>890</v>
          </cell>
          <cell r="L10695">
            <v>1</v>
          </cell>
          <cell r="M10695" t="str">
            <v>Administración Directa</v>
          </cell>
          <cell r="N10695">
            <v>42551</v>
          </cell>
          <cell r="O10695">
            <v>54946419</v>
          </cell>
          <cell r="P10695">
            <v>54946419</v>
          </cell>
          <cell r="Q10695">
            <v>6</v>
          </cell>
          <cell r="R10695">
            <v>6</v>
          </cell>
          <cell r="S10695">
            <v>0</v>
          </cell>
          <cell r="T10695">
            <v>54946419</v>
          </cell>
        </row>
        <row r="10696">
          <cell r="G10696" t="str">
            <v>1-C-2015-26</v>
          </cell>
          <cell r="H10696" t="str">
            <v>RECAMBIO ELECTRICO EDIFICIOS MUNICIPALES Y REMODELACION OFICINA</v>
          </cell>
          <cell r="I10696" t="str">
            <v>Proyecto Cerrado</v>
          </cell>
          <cell r="J10696">
            <v>42390</v>
          </cell>
          <cell r="K10696">
            <v>1506</v>
          </cell>
          <cell r="L10696">
            <v>1</v>
          </cell>
          <cell r="M10696" t="str">
            <v>Licitación y Contratación</v>
          </cell>
          <cell r="N10696">
            <v>42552</v>
          </cell>
          <cell r="O10696">
            <v>38771207</v>
          </cell>
          <cell r="P10696">
            <v>38771207</v>
          </cell>
          <cell r="Q10696">
            <v>1</v>
          </cell>
          <cell r="R10696">
            <v>1</v>
          </cell>
          <cell r="S10696">
            <v>0</v>
          </cell>
          <cell r="T10696">
            <v>38771207</v>
          </cell>
        </row>
        <row r="10697">
          <cell r="G10697" t="str">
            <v>1-B-2015-762</v>
          </cell>
          <cell r="H10697" t="str">
            <v>INSTALACION DE SEÑALETICA POBLACION 27 F, COMUNA DE LEBU</v>
          </cell>
          <cell r="I10697" t="str">
            <v>Proyecto Cerrado</v>
          </cell>
          <cell r="J10697">
            <v>42383</v>
          </cell>
          <cell r="K10697">
            <v>626</v>
          </cell>
          <cell r="L10697">
            <v>1</v>
          </cell>
          <cell r="M10697" t="str">
            <v>Administración Directa</v>
          </cell>
          <cell r="N10697">
            <v>42551</v>
          </cell>
          <cell r="O10697">
            <v>58356840</v>
          </cell>
          <cell r="P10697">
            <v>58356840</v>
          </cell>
          <cell r="Q10697">
            <v>6</v>
          </cell>
          <cell r="R10697">
            <v>6</v>
          </cell>
          <cell r="S10697">
            <v>803012</v>
          </cell>
          <cell r="T10697">
            <v>57553828</v>
          </cell>
        </row>
        <row r="10698">
          <cell r="G10698" t="str">
            <v>1-B-2015-761</v>
          </cell>
          <cell r="H10698" t="str">
            <v>INSTALACIÓN DE SEÑALÉTICAS POBLACIÓN LOS AROMOS Y CORNELIO SAAVEDRA, COMUNA DE LEBU</v>
          </cell>
          <cell r="I10698" t="str">
            <v>Proyecto Cerrado</v>
          </cell>
          <cell r="J10698">
            <v>42383</v>
          </cell>
          <cell r="K10698">
            <v>626</v>
          </cell>
          <cell r="L10698">
            <v>1</v>
          </cell>
          <cell r="M10698" t="str">
            <v>Administración Directa</v>
          </cell>
          <cell r="N10698">
            <v>42551</v>
          </cell>
          <cell r="O10698">
            <v>58772626</v>
          </cell>
          <cell r="P10698">
            <v>58772626</v>
          </cell>
          <cell r="Q10698">
            <v>7</v>
          </cell>
          <cell r="R10698">
            <v>7</v>
          </cell>
          <cell r="S10698">
            <v>582739</v>
          </cell>
          <cell r="T10698">
            <v>58189887</v>
          </cell>
        </row>
        <row r="10699">
          <cell r="G10699" t="str">
            <v>1-B-2015-758</v>
          </cell>
          <cell r="H10699" t="str">
            <v>REPOSICION DE ACERAS EN DIVERSOS SECTORES DE BANNEN</v>
          </cell>
          <cell r="I10699" t="str">
            <v>Proyecto Cerrado</v>
          </cell>
          <cell r="J10699">
            <v>42383</v>
          </cell>
          <cell r="K10699">
            <v>586</v>
          </cell>
          <cell r="L10699">
            <v>1</v>
          </cell>
          <cell r="M10699" t="str">
            <v>Administración Directa</v>
          </cell>
          <cell r="N10699">
            <v>42548</v>
          </cell>
          <cell r="O10699">
            <v>55324563</v>
          </cell>
          <cell r="P10699">
            <v>55324563</v>
          </cell>
          <cell r="Q10699">
            <v>6</v>
          </cell>
          <cell r="R10699">
            <v>6</v>
          </cell>
          <cell r="S10699">
            <v>0</v>
          </cell>
          <cell r="T10699">
            <v>55324563</v>
          </cell>
        </row>
        <row r="10700">
          <cell r="G10700" t="str">
            <v>1-B-2015-757</v>
          </cell>
          <cell r="H10700" t="str">
            <v>CONSERVACIÓN SEDE VECINAL POBLACIÓN 27F, COMUNA DE LEBU"</v>
          </cell>
          <cell r="I10700" t="str">
            <v>Proyecto Cerrado</v>
          </cell>
          <cell r="J10700">
            <v>42383</v>
          </cell>
          <cell r="K10700">
            <v>626</v>
          </cell>
          <cell r="L10700">
            <v>1</v>
          </cell>
          <cell r="M10700" t="str">
            <v>Administración Directa</v>
          </cell>
          <cell r="N10700">
            <v>42551</v>
          </cell>
          <cell r="O10700">
            <v>53982891</v>
          </cell>
          <cell r="P10700">
            <v>53982891</v>
          </cell>
          <cell r="Q10700">
            <v>6</v>
          </cell>
          <cell r="R10700">
            <v>6</v>
          </cell>
          <cell r="S10700">
            <v>887614</v>
          </cell>
          <cell r="T10700">
            <v>53095277</v>
          </cell>
        </row>
        <row r="10701">
          <cell r="G10701" t="str">
            <v>1-B-2015-722</v>
          </cell>
          <cell r="H10701" t="str">
            <v>REPOSICION RAMPA DE ACCESO PARA DISCAPACITADOS, COSTANERA COLCURA, LOTA</v>
          </cell>
          <cell r="I10701" t="str">
            <v>100% Girado</v>
          </cell>
          <cell r="J10701">
            <v>42383</v>
          </cell>
          <cell r="K10701">
            <v>611</v>
          </cell>
          <cell r="L10701">
            <v>1</v>
          </cell>
          <cell r="M10701" t="str">
            <v>Administración Directa</v>
          </cell>
          <cell r="N10701">
            <v>42551</v>
          </cell>
          <cell r="O10701">
            <v>54776595</v>
          </cell>
          <cell r="P10701">
            <v>54776595</v>
          </cell>
          <cell r="Q10701">
            <v>6</v>
          </cell>
          <cell r="R10701">
            <v>6</v>
          </cell>
          <cell r="S10701">
            <v>0</v>
          </cell>
          <cell r="T10701">
            <v>54776595</v>
          </cell>
        </row>
        <row r="10702">
          <cell r="G10702" t="str">
            <v>1-B-2015-721</v>
          </cell>
          <cell r="H10702" t="str">
            <v>MEJORAMIENTO AREA VERDE CALLE 1, SECTOR COLCURA</v>
          </cell>
          <cell r="I10702" t="str">
            <v>En Proceso de Cierre</v>
          </cell>
          <cell r="J10702">
            <v>42383</v>
          </cell>
          <cell r="K10702">
            <v>602</v>
          </cell>
          <cell r="L10702">
            <v>1</v>
          </cell>
          <cell r="M10702" t="str">
            <v>Administración Directa</v>
          </cell>
          <cell r="N10702">
            <v>42552</v>
          </cell>
          <cell r="O10702">
            <v>54938910</v>
          </cell>
          <cell r="P10702">
            <v>54938910</v>
          </cell>
          <cell r="Q10702">
            <v>6</v>
          </cell>
          <cell r="R10702">
            <v>6</v>
          </cell>
          <cell r="S10702">
            <v>0</v>
          </cell>
          <cell r="T10702">
            <v>54938910</v>
          </cell>
        </row>
        <row r="10703">
          <cell r="G10703" t="str">
            <v>1-B-2015-718</v>
          </cell>
          <cell r="H10703" t="str">
            <v>MEJORAMIENTO CIERRE PERIMETRAL MULTICANCHA SAN MARTIN, LOTA</v>
          </cell>
          <cell r="I10703" t="str">
            <v>Proyecto Cerrado</v>
          </cell>
          <cell r="J10703">
            <v>42383</v>
          </cell>
          <cell r="K10703">
            <v>604</v>
          </cell>
          <cell r="L10703">
            <v>1</v>
          </cell>
          <cell r="M10703" t="str">
            <v>Administración Directa</v>
          </cell>
          <cell r="N10703">
            <v>42551</v>
          </cell>
          <cell r="O10703">
            <v>57045805</v>
          </cell>
          <cell r="P10703">
            <v>57045805</v>
          </cell>
          <cell r="Q10703">
            <v>6</v>
          </cell>
          <cell r="R10703">
            <v>6</v>
          </cell>
          <cell r="S10703">
            <v>0</v>
          </cell>
          <cell r="T10703">
            <v>57045805</v>
          </cell>
        </row>
        <row r="10704">
          <cell r="G10704" t="str">
            <v>1-B-2015-716</v>
          </cell>
          <cell r="H10704" t="str">
            <v>MEJORAMIENTO SEDE CLUB DE RAYUELA UNION CALERO</v>
          </cell>
          <cell r="I10704" t="str">
            <v>Proyecto Cerrado</v>
          </cell>
          <cell r="J10704">
            <v>42383</v>
          </cell>
          <cell r="K10704">
            <v>611</v>
          </cell>
          <cell r="L10704">
            <v>1</v>
          </cell>
          <cell r="M10704" t="str">
            <v>Administración Directa</v>
          </cell>
          <cell r="N10704">
            <v>42551</v>
          </cell>
          <cell r="O10704">
            <v>50438488</v>
          </cell>
          <cell r="P10704">
            <v>50438488</v>
          </cell>
          <cell r="Q10704">
            <v>6</v>
          </cell>
          <cell r="R10704">
            <v>6</v>
          </cell>
          <cell r="S10704">
            <v>0</v>
          </cell>
          <cell r="T10704">
            <v>50438488</v>
          </cell>
        </row>
        <row r="10705">
          <cell r="G10705" t="str">
            <v>1-B-2015-713</v>
          </cell>
          <cell r="H10705" t="str">
            <v>MEJORAMIENTO MURO DE CONTENCION, COSTANERA COLCURA, LOTA</v>
          </cell>
          <cell r="I10705" t="str">
            <v>Proyecto Cerrado</v>
          </cell>
          <cell r="J10705">
            <v>42383</v>
          </cell>
          <cell r="K10705">
            <v>604</v>
          </cell>
          <cell r="L10705">
            <v>1</v>
          </cell>
          <cell r="M10705" t="str">
            <v>Administración Directa</v>
          </cell>
          <cell r="N10705">
            <v>42551</v>
          </cell>
          <cell r="O10705">
            <v>54702749</v>
          </cell>
          <cell r="P10705">
            <v>54702749</v>
          </cell>
          <cell r="Q10705">
            <v>6</v>
          </cell>
          <cell r="R10705">
            <v>6</v>
          </cell>
          <cell r="S10705">
            <v>0</v>
          </cell>
          <cell r="T10705">
            <v>54702749</v>
          </cell>
        </row>
        <row r="10706">
          <cell r="G10706" t="str">
            <v>1-B-2015-710</v>
          </cell>
          <cell r="H10706" t="str">
            <v>MEJORAMIENTO AREA VERDE, CALLE RUPANCO, SECTOR COUSIÑO AL CERRO</v>
          </cell>
          <cell r="I10706" t="str">
            <v>100% Girado</v>
          </cell>
          <cell r="J10706">
            <v>42383</v>
          </cell>
          <cell r="K10706">
            <v>602</v>
          </cell>
          <cell r="L10706">
            <v>1</v>
          </cell>
          <cell r="M10706" t="str">
            <v>Administración Directa</v>
          </cell>
          <cell r="N10706">
            <v>42551</v>
          </cell>
          <cell r="O10706">
            <v>52725354</v>
          </cell>
          <cell r="P10706">
            <v>52725354</v>
          </cell>
          <cell r="Q10706">
            <v>6</v>
          </cell>
          <cell r="R10706">
            <v>6</v>
          </cell>
          <cell r="S10706">
            <v>0</v>
          </cell>
          <cell r="T10706">
            <v>52725354</v>
          </cell>
        </row>
        <row r="10707">
          <cell r="G10707" t="str">
            <v>1-B-2015-708</v>
          </cell>
          <cell r="H10707" t="str">
            <v>MEJORAMIENTO ENTORNO SECTOR FERIA DE LOTA</v>
          </cell>
          <cell r="I10707" t="str">
            <v>Proyecto Cerrado</v>
          </cell>
          <cell r="J10707">
            <v>42383</v>
          </cell>
          <cell r="K10707">
            <v>538</v>
          </cell>
          <cell r="L10707">
            <v>1</v>
          </cell>
          <cell r="M10707" t="str">
            <v>Administración Directa</v>
          </cell>
          <cell r="N10707">
            <v>42551</v>
          </cell>
          <cell r="O10707">
            <v>52267396</v>
          </cell>
          <cell r="P10707">
            <v>52267396</v>
          </cell>
          <cell r="Q10707">
            <v>6</v>
          </cell>
          <cell r="R10707">
            <v>6</v>
          </cell>
          <cell r="S10707">
            <v>0</v>
          </cell>
          <cell r="T10707">
            <v>52267396</v>
          </cell>
        </row>
        <row r="10708">
          <cell r="G10708" t="str">
            <v>1-B-2015-706</v>
          </cell>
          <cell r="H10708" t="str">
            <v>MEJORAMIENTO AREA VERDE POBLACION BELLAVISTA, LOTA</v>
          </cell>
          <cell r="I10708" t="str">
            <v>100% Girado</v>
          </cell>
          <cell r="J10708">
            <v>42383</v>
          </cell>
          <cell r="K10708">
            <v>602</v>
          </cell>
          <cell r="L10708">
            <v>1</v>
          </cell>
          <cell r="M10708" t="str">
            <v>Administración Directa</v>
          </cell>
          <cell r="N10708">
            <v>42551</v>
          </cell>
          <cell r="O10708">
            <v>55868417</v>
          </cell>
          <cell r="P10708">
            <v>55868417</v>
          </cell>
          <cell r="Q10708">
            <v>6</v>
          </cell>
          <cell r="R10708">
            <v>6</v>
          </cell>
          <cell r="S10708">
            <v>0</v>
          </cell>
          <cell r="T10708">
            <v>55868417</v>
          </cell>
        </row>
        <row r="10709">
          <cell r="G10709" t="str">
            <v>1-B-2015-705</v>
          </cell>
          <cell r="H10709" t="str">
            <v>MEJORAMIENTO MODULOS BOULEVARD FERIA DE LOTA</v>
          </cell>
          <cell r="I10709" t="str">
            <v>100% Girado</v>
          </cell>
          <cell r="J10709">
            <v>42383</v>
          </cell>
          <cell r="K10709">
            <v>604</v>
          </cell>
          <cell r="L10709">
            <v>1</v>
          </cell>
          <cell r="M10709" t="str">
            <v>Administración Directa</v>
          </cell>
          <cell r="N10709">
            <v>42551</v>
          </cell>
          <cell r="O10709">
            <v>49931757</v>
          </cell>
          <cell r="P10709">
            <v>49931757</v>
          </cell>
          <cell r="Q10709">
            <v>6</v>
          </cell>
          <cell r="R10709">
            <v>6</v>
          </cell>
          <cell r="S10709">
            <v>0</v>
          </cell>
          <cell r="T10709">
            <v>49931757</v>
          </cell>
        </row>
        <row r="10710">
          <cell r="G10710" t="str">
            <v>1-B-2015-704</v>
          </cell>
          <cell r="H10710" t="str">
            <v>MEJORAMIENTO DE ACERAS SECTOR FERIA, LOTA</v>
          </cell>
          <cell r="I10710" t="str">
            <v>100% Girado</v>
          </cell>
          <cell r="J10710">
            <v>42383</v>
          </cell>
          <cell r="K10710">
            <v>700</v>
          </cell>
          <cell r="L10710">
            <v>1</v>
          </cell>
          <cell r="M10710" t="str">
            <v>Administración Directa</v>
          </cell>
          <cell r="N10710">
            <v>42551</v>
          </cell>
          <cell r="O10710">
            <v>55844613</v>
          </cell>
          <cell r="P10710">
            <v>55844613</v>
          </cell>
          <cell r="Q10710">
            <v>6</v>
          </cell>
          <cell r="R10710">
            <v>6</v>
          </cell>
          <cell r="S10710">
            <v>0</v>
          </cell>
          <cell r="T10710">
            <v>55844613</v>
          </cell>
        </row>
        <row r="10711">
          <cell r="G10711" t="str">
            <v>1-B-2015-703</v>
          </cell>
          <cell r="H10711" t="str">
            <v>MEJORAMIENTO AREA VERDE CALLE LOS TILOS, POBLACION BENJAMIN SQUELLA, LOTA</v>
          </cell>
          <cell r="I10711" t="str">
            <v>Proyecto Cerrado</v>
          </cell>
          <cell r="J10711">
            <v>42383</v>
          </cell>
          <cell r="K10711">
            <v>602</v>
          </cell>
          <cell r="L10711">
            <v>1</v>
          </cell>
          <cell r="M10711" t="str">
            <v>Administración Directa</v>
          </cell>
          <cell r="N10711">
            <v>42551</v>
          </cell>
          <cell r="O10711">
            <v>56036521</v>
          </cell>
          <cell r="P10711">
            <v>56036521</v>
          </cell>
          <cell r="Q10711">
            <v>6</v>
          </cell>
          <cell r="R10711">
            <v>6</v>
          </cell>
          <cell r="S10711">
            <v>0</v>
          </cell>
          <cell r="T10711">
            <v>56036521</v>
          </cell>
        </row>
        <row r="10712">
          <cell r="G10712" t="str">
            <v>1-B-2015-701</v>
          </cell>
          <cell r="H10712" t="str">
            <v>MEJORAMIENTO DE HORNO COMUNITARIO SECTOR FUNDICION, LOTA</v>
          </cell>
          <cell r="I10712" t="str">
            <v>En Proceso de Cierre</v>
          </cell>
          <cell r="J10712">
            <v>42383</v>
          </cell>
          <cell r="K10712">
            <v>538</v>
          </cell>
          <cell r="L10712">
            <v>1</v>
          </cell>
          <cell r="M10712" t="str">
            <v>Administración Directa</v>
          </cell>
          <cell r="N10712">
            <v>42551</v>
          </cell>
          <cell r="O10712">
            <v>54462381</v>
          </cell>
          <cell r="P10712">
            <v>54462381</v>
          </cell>
          <cell r="Q10712">
            <v>6</v>
          </cell>
          <cell r="R10712">
            <v>6</v>
          </cell>
          <cell r="S10712">
            <v>0</v>
          </cell>
          <cell r="T10712">
            <v>54462381</v>
          </cell>
        </row>
        <row r="10713">
          <cell r="G10713" t="str">
            <v>1-B-2015-698</v>
          </cell>
          <cell r="H10713" t="str">
            <v>REPARACION BACHE Y CONSTRUCCION SEÑALETICA RESALTO VEHICULAR, LOTA</v>
          </cell>
          <cell r="I10713" t="str">
            <v>100% Girado</v>
          </cell>
          <cell r="J10713">
            <v>42383</v>
          </cell>
          <cell r="K10713">
            <v>611</v>
          </cell>
          <cell r="L10713">
            <v>1</v>
          </cell>
          <cell r="M10713" t="str">
            <v>Administración Directa</v>
          </cell>
          <cell r="N10713">
            <v>42551</v>
          </cell>
          <cell r="O10713">
            <v>51396490</v>
          </cell>
          <cell r="P10713">
            <v>51396490</v>
          </cell>
          <cell r="Q10713">
            <v>6</v>
          </cell>
          <cell r="R10713">
            <v>6</v>
          </cell>
          <cell r="S10713">
            <v>0</v>
          </cell>
          <cell r="T10713">
            <v>51396490</v>
          </cell>
        </row>
        <row r="10714">
          <cell r="G10714" t="str">
            <v>1-B-2015-697</v>
          </cell>
          <cell r="H10714" t="str">
            <v>REPARACION DE ACERAS CALLE COUSIÑO, LOTA</v>
          </cell>
          <cell r="I10714" t="str">
            <v>Proyecto Cerrado</v>
          </cell>
          <cell r="J10714">
            <v>42383</v>
          </cell>
          <cell r="K10714">
            <v>586</v>
          </cell>
          <cell r="L10714">
            <v>1</v>
          </cell>
          <cell r="M10714" t="str">
            <v>Administración Directa</v>
          </cell>
          <cell r="N10714">
            <v>42551</v>
          </cell>
          <cell r="O10714">
            <v>56601696</v>
          </cell>
          <cell r="P10714">
            <v>56601696</v>
          </cell>
          <cell r="Q10714">
            <v>6</v>
          </cell>
          <cell r="R10714">
            <v>6</v>
          </cell>
          <cell r="S10714">
            <v>0</v>
          </cell>
          <cell r="T10714">
            <v>56601696</v>
          </cell>
        </row>
        <row r="10715">
          <cell r="G10715" t="str">
            <v>1-B-2015-689</v>
          </cell>
          <cell r="H10715" t="str">
            <v>MEJORAMIENTO DE MULTICANCHA, GABRIELA MISTRAL</v>
          </cell>
          <cell r="I10715" t="str">
            <v>100% Girado</v>
          </cell>
          <cell r="J10715">
            <v>42383</v>
          </cell>
          <cell r="K10715">
            <v>538</v>
          </cell>
          <cell r="L10715">
            <v>1</v>
          </cell>
          <cell r="M10715" t="str">
            <v>Administración Directa</v>
          </cell>
          <cell r="N10715">
            <v>42551</v>
          </cell>
          <cell r="O10715">
            <v>52366310</v>
          </cell>
          <cell r="P10715">
            <v>52366310</v>
          </cell>
          <cell r="Q10715">
            <v>6</v>
          </cell>
          <cell r="R10715">
            <v>6</v>
          </cell>
          <cell r="S10715">
            <v>0</v>
          </cell>
          <cell r="T10715">
            <v>52366310</v>
          </cell>
        </row>
        <row r="10716">
          <cell r="G10716" t="str">
            <v>1-B-2015-688</v>
          </cell>
          <cell r="H10716" t="str">
            <v>REPARACION SKATE PARK, RECINTO POLIDEPORTIVO, LOTA</v>
          </cell>
          <cell r="I10716" t="str">
            <v>En Ejecución</v>
          </cell>
          <cell r="J10716">
            <v>42383</v>
          </cell>
          <cell r="K10716">
            <v>586</v>
          </cell>
          <cell r="L10716">
            <v>1</v>
          </cell>
          <cell r="M10716" t="str">
            <v>Administración Directa</v>
          </cell>
          <cell r="N10716">
            <v>42551</v>
          </cell>
          <cell r="O10716">
            <v>56312595</v>
          </cell>
          <cell r="P10716">
            <v>56312595</v>
          </cell>
          <cell r="Q10716">
            <v>6</v>
          </cell>
          <cell r="R10716">
            <v>6</v>
          </cell>
          <cell r="S10716">
            <v>0</v>
          </cell>
          <cell r="T10716">
            <v>56312595</v>
          </cell>
        </row>
        <row r="10717">
          <cell r="G10717" t="str">
            <v>1-B-2015-682</v>
          </cell>
          <cell r="H10717" t="str">
            <v>REPARACION BACHES PASAJE 1, VILLA LOS HEROES</v>
          </cell>
          <cell r="I10717" t="str">
            <v>Proyecto Cerrado</v>
          </cell>
          <cell r="J10717">
            <v>42383</v>
          </cell>
          <cell r="K10717">
            <v>697</v>
          </cell>
          <cell r="L10717">
            <v>1</v>
          </cell>
          <cell r="M10717" t="str">
            <v>Administración Directa</v>
          </cell>
          <cell r="N10717">
            <v>42551</v>
          </cell>
          <cell r="O10717">
            <v>54946419</v>
          </cell>
          <cell r="P10717">
            <v>54946419</v>
          </cell>
          <cell r="Q10717">
            <v>6</v>
          </cell>
          <cell r="R10717">
            <v>6</v>
          </cell>
          <cell r="S10717">
            <v>0</v>
          </cell>
          <cell r="T10717">
            <v>54946419</v>
          </cell>
        </row>
        <row r="10718">
          <cell r="G10718" t="str">
            <v>1-B-2015-681</v>
          </cell>
          <cell r="H10718" t="str">
            <v>CONSTRUCCION MURO DE CONTENCION SENDA PEATONAL 5, PORTALES ALTO</v>
          </cell>
          <cell r="I10718" t="str">
            <v>Proyecto Cerrado</v>
          </cell>
          <cell r="J10718">
            <v>42383</v>
          </cell>
          <cell r="K10718">
            <v>590</v>
          </cell>
          <cell r="L10718">
            <v>1</v>
          </cell>
          <cell r="M10718" t="str">
            <v>Administración Directa</v>
          </cell>
          <cell r="N10718">
            <v>42551</v>
          </cell>
          <cell r="O10718">
            <v>56406508</v>
          </cell>
          <cell r="P10718">
            <v>56406508</v>
          </cell>
          <cell r="Q10718">
            <v>6</v>
          </cell>
          <cell r="R10718">
            <v>6</v>
          </cell>
          <cell r="S10718">
            <v>0</v>
          </cell>
          <cell r="T10718">
            <v>56406508</v>
          </cell>
        </row>
        <row r="10719">
          <cell r="G10719" t="str">
            <v>1-B-2015-675</v>
          </cell>
          <cell r="H10719" t="str">
            <v>REPOSICION VEREDAS CALLE HERAS DESDE M. DE ROZAS A SENDA PEATONAL LA QUILA</v>
          </cell>
          <cell r="I10719" t="str">
            <v>Proyecto Cerrado</v>
          </cell>
          <cell r="J10719">
            <v>42383</v>
          </cell>
          <cell r="K10719">
            <v>596</v>
          </cell>
          <cell r="L10719">
            <v>1</v>
          </cell>
          <cell r="M10719" t="str">
            <v>Administración Directa</v>
          </cell>
          <cell r="N10719">
            <v>42551</v>
          </cell>
          <cell r="O10719">
            <v>56406508</v>
          </cell>
          <cell r="P10719">
            <v>56406508</v>
          </cell>
          <cell r="Q10719">
            <v>6</v>
          </cell>
          <cell r="R10719">
            <v>6</v>
          </cell>
          <cell r="S10719">
            <v>0</v>
          </cell>
          <cell r="T10719">
            <v>56406508</v>
          </cell>
        </row>
        <row r="10720">
          <cell r="G10720" t="str">
            <v>1-B-2015-672</v>
          </cell>
          <cell r="H10720" t="str">
            <v>CONSTRUCCION VEREDAS PASAJE 11, POBLACION ELEUTERIO RAMIREZ</v>
          </cell>
          <cell r="I10720" t="str">
            <v>Proyecto Cerrado</v>
          </cell>
          <cell r="J10720">
            <v>42383</v>
          </cell>
          <cell r="K10720">
            <v>590</v>
          </cell>
          <cell r="L10720">
            <v>1</v>
          </cell>
          <cell r="M10720" t="str">
            <v>Administración Directa</v>
          </cell>
          <cell r="N10720">
            <v>42551</v>
          </cell>
          <cell r="O10720">
            <v>56406508</v>
          </cell>
          <cell r="P10720">
            <v>56406508</v>
          </cell>
          <cell r="Q10720">
            <v>6</v>
          </cell>
          <cell r="R10720">
            <v>6</v>
          </cell>
          <cell r="S10720">
            <v>0</v>
          </cell>
          <cell r="T10720">
            <v>56406508</v>
          </cell>
        </row>
        <row r="10721">
          <cell r="G10721" t="str">
            <v>1-B-2015-671</v>
          </cell>
          <cell r="H10721" t="str">
            <v>CONSTRUCCION VEREDAS PASAJE 10, POBLACION ELEUTERIO RAMIREZ</v>
          </cell>
          <cell r="I10721" t="str">
            <v>Proyecto Cerrado</v>
          </cell>
          <cell r="J10721">
            <v>42383</v>
          </cell>
          <cell r="K10721">
            <v>590</v>
          </cell>
          <cell r="L10721">
            <v>1</v>
          </cell>
          <cell r="M10721" t="str">
            <v>Administración Directa</v>
          </cell>
          <cell r="N10721">
            <v>42551</v>
          </cell>
          <cell r="O10721">
            <v>56406508</v>
          </cell>
          <cell r="P10721">
            <v>56406508</v>
          </cell>
          <cell r="Q10721">
            <v>6</v>
          </cell>
          <cell r="R10721">
            <v>6</v>
          </cell>
          <cell r="S10721">
            <v>0</v>
          </cell>
          <cell r="T10721">
            <v>56406508</v>
          </cell>
        </row>
        <row r="10722">
          <cell r="G10722" t="str">
            <v>1-B-2015-670</v>
          </cell>
          <cell r="H10722" t="str">
            <v>CONSTRUCCION VEREDAS PASAJE 9, POBLACION ELEUTERIO RAMIREZ</v>
          </cell>
          <cell r="I10722" t="str">
            <v>Proyecto Cerrado</v>
          </cell>
          <cell r="J10722">
            <v>42383</v>
          </cell>
          <cell r="K10722">
            <v>596</v>
          </cell>
          <cell r="L10722">
            <v>1</v>
          </cell>
          <cell r="M10722" t="str">
            <v>Administración Directa</v>
          </cell>
          <cell r="N10722">
            <v>42551</v>
          </cell>
          <cell r="O10722">
            <v>56924002</v>
          </cell>
          <cell r="P10722">
            <v>56924002</v>
          </cell>
          <cell r="Q10722">
            <v>6</v>
          </cell>
          <cell r="R10722">
            <v>6</v>
          </cell>
          <cell r="S10722">
            <v>0</v>
          </cell>
          <cell r="T10722">
            <v>56924002</v>
          </cell>
        </row>
        <row r="10723">
          <cell r="G10723" t="str">
            <v>1-B-2015-668</v>
          </cell>
          <cell r="H10723" t="str">
            <v>REPOSICION VEREDAS CALLES ANDRES BELLO, ENTRE HERAS Y RENGO</v>
          </cell>
          <cell r="I10723" t="str">
            <v>Proyecto Cerrado</v>
          </cell>
          <cell r="J10723">
            <v>42383</v>
          </cell>
          <cell r="K10723">
            <v>697</v>
          </cell>
          <cell r="L10723">
            <v>1</v>
          </cell>
          <cell r="M10723" t="str">
            <v>Administración Directa</v>
          </cell>
          <cell r="N10723">
            <v>42551</v>
          </cell>
          <cell r="O10723">
            <v>55463913</v>
          </cell>
          <cell r="P10723">
            <v>55463913</v>
          </cell>
          <cell r="Q10723">
            <v>6</v>
          </cell>
          <cell r="R10723">
            <v>6</v>
          </cell>
          <cell r="S10723">
            <v>0</v>
          </cell>
          <cell r="T10723">
            <v>55463913</v>
          </cell>
        </row>
        <row r="10724">
          <cell r="G10724" t="str">
            <v>1-B-2015-666</v>
          </cell>
          <cell r="H10724" t="str">
            <v>CONSTRUCCION VEREDAS PASAJE 8, POBLACION PIONEROS DEL CARBON</v>
          </cell>
          <cell r="I10724" t="str">
            <v>Proyecto Cerrado</v>
          </cell>
          <cell r="J10724">
            <v>42383</v>
          </cell>
          <cell r="K10724">
            <v>590</v>
          </cell>
          <cell r="L10724">
            <v>1</v>
          </cell>
          <cell r="M10724" t="str">
            <v>Administración Directa</v>
          </cell>
          <cell r="N10724">
            <v>42551</v>
          </cell>
          <cell r="O10724">
            <v>54946419</v>
          </cell>
          <cell r="P10724">
            <v>54946419</v>
          </cell>
          <cell r="Q10724">
            <v>6</v>
          </cell>
          <cell r="R10724">
            <v>6</v>
          </cell>
          <cell r="S10724">
            <v>0</v>
          </cell>
          <cell r="T10724">
            <v>54946419</v>
          </cell>
        </row>
        <row r="10725">
          <cell r="G10725" t="str">
            <v>1-B-2015-665</v>
          </cell>
          <cell r="H10725" t="str">
            <v>CONSTRUCCION VEREDAS PATIO 1, CALLE 5, CEMENTERIO MUNICIPAL</v>
          </cell>
          <cell r="I10725" t="str">
            <v>Proyecto Cerrado</v>
          </cell>
          <cell r="J10725">
            <v>42383</v>
          </cell>
          <cell r="K10725">
            <v>697</v>
          </cell>
          <cell r="L10725">
            <v>1</v>
          </cell>
          <cell r="M10725" t="str">
            <v>Administración Directa</v>
          </cell>
          <cell r="N10725">
            <v>42551</v>
          </cell>
          <cell r="O10725">
            <v>54946419</v>
          </cell>
          <cell r="P10725">
            <v>54946419</v>
          </cell>
          <cell r="Q10725">
            <v>6</v>
          </cell>
          <cell r="R10725">
            <v>6</v>
          </cell>
          <cell r="S10725">
            <v>0</v>
          </cell>
          <cell r="T10725">
            <v>54946419</v>
          </cell>
        </row>
        <row r="10726">
          <cell r="G10726" t="str">
            <v>1-B-2015-664</v>
          </cell>
          <cell r="H10726" t="str">
            <v>INSTALACION DE BASUREROS CALLES PRAT, RAMON ZAMORA Y PEDRO LEON UGALDE</v>
          </cell>
          <cell r="I10726" t="str">
            <v>Proyecto Cerrado</v>
          </cell>
          <cell r="J10726">
            <v>42383</v>
          </cell>
          <cell r="K10726">
            <v>596</v>
          </cell>
          <cell r="L10726">
            <v>1</v>
          </cell>
          <cell r="M10726" t="str">
            <v>Administración Directa</v>
          </cell>
          <cell r="N10726">
            <v>42551</v>
          </cell>
          <cell r="O10726">
            <v>54428925</v>
          </cell>
          <cell r="P10726">
            <v>54428925</v>
          </cell>
          <cell r="Q10726">
            <v>6</v>
          </cell>
          <cell r="R10726">
            <v>6</v>
          </cell>
          <cell r="S10726">
            <v>0</v>
          </cell>
          <cell r="T10726">
            <v>54428925</v>
          </cell>
        </row>
        <row r="10727">
          <cell r="G10727" t="str">
            <v>1-B-2015-662</v>
          </cell>
          <cell r="H10727" t="str">
            <v>INSTALACIÓN PROTECCIONES PEATONALES, CALLE MARTA BRUNETT, POBLACIÓN LOS AMARILLOS</v>
          </cell>
          <cell r="I10727" t="str">
            <v>Proyecto Cerrado</v>
          </cell>
          <cell r="J10727">
            <v>42383</v>
          </cell>
          <cell r="K10727">
            <v>596</v>
          </cell>
          <cell r="L10727">
            <v>1</v>
          </cell>
          <cell r="M10727" t="str">
            <v>Administración Directa</v>
          </cell>
          <cell r="N10727">
            <v>42551</v>
          </cell>
          <cell r="O10727">
            <v>56406508</v>
          </cell>
          <cell r="P10727">
            <v>56406508</v>
          </cell>
          <cell r="Q10727">
            <v>6</v>
          </cell>
          <cell r="R10727">
            <v>6</v>
          </cell>
          <cell r="S10727">
            <v>0</v>
          </cell>
          <cell r="T10727">
            <v>56406508</v>
          </cell>
        </row>
        <row r="10728">
          <cell r="G10728" t="str">
            <v>1-B-2015-661</v>
          </cell>
          <cell r="H10728" t="str">
            <v>REPARACION BACHES AV. BERNARDO O"HIGGINS, FRENTE POBLACION VILLA AMERICA</v>
          </cell>
          <cell r="I10728" t="str">
            <v>Proyecto Cerrado</v>
          </cell>
          <cell r="J10728">
            <v>42383</v>
          </cell>
          <cell r="K10728">
            <v>697</v>
          </cell>
          <cell r="L10728">
            <v>1</v>
          </cell>
          <cell r="M10728" t="str">
            <v>Administración Directa</v>
          </cell>
          <cell r="N10728">
            <v>42551</v>
          </cell>
          <cell r="O10728">
            <v>54428925</v>
          </cell>
          <cell r="P10728">
            <v>54428925</v>
          </cell>
          <cell r="Q10728">
            <v>6</v>
          </cell>
          <cell r="R10728">
            <v>6</v>
          </cell>
          <cell r="S10728">
            <v>0</v>
          </cell>
          <cell r="T10728">
            <v>54428925</v>
          </cell>
        </row>
        <row r="10729">
          <cell r="G10729" t="str">
            <v>1-B-2015-660</v>
          </cell>
          <cell r="H10729" t="str">
            <v>INSTALACION SEÑALETICA, POBLACION ELEUTERIO RAMIREZ</v>
          </cell>
          <cell r="I10729" t="str">
            <v>Proyecto Cerrado</v>
          </cell>
          <cell r="J10729">
            <v>42383</v>
          </cell>
          <cell r="K10729">
            <v>787</v>
          </cell>
          <cell r="L10729">
            <v>1</v>
          </cell>
          <cell r="M10729" t="str">
            <v>Administración Directa</v>
          </cell>
          <cell r="N10729">
            <v>42551</v>
          </cell>
          <cell r="O10729">
            <v>54428925</v>
          </cell>
          <cell r="P10729">
            <v>54428925</v>
          </cell>
          <cell r="Q10729">
            <v>6</v>
          </cell>
          <cell r="R10729">
            <v>6</v>
          </cell>
          <cell r="S10729">
            <v>0</v>
          </cell>
          <cell r="T10729">
            <v>54428925</v>
          </cell>
        </row>
        <row r="10730">
          <cell r="G10730" t="str">
            <v>1-B-2015-659</v>
          </cell>
          <cell r="H10730" t="str">
            <v>REPOSICIÓN LOMOS DE TORO AVENIDA ARTURO PRAT N° 1264</v>
          </cell>
          <cell r="I10730" t="str">
            <v>Proyecto Cerrado</v>
          </cell>
          <cell r="J10730">
            <v>42383</v>
          </cell>
          <cell r="K10730">
            <v>787</v>
          </cell>
          <cell r="L10730">
            <v>1</v>
          </cell>
          <cell r="M10730" t="str">
            <v>Administración Directa</v>
          </cell>
          <cell r="N10730">
            <v>42551</v>
          </cell>
          <cell r="O10730">
            <v>56924002</v>
          </cell>
          <cell r="P10730">
            <v>56924002</v>
          </cell>
          <cell r="Q10730">
            <v>6</v>
          </cell>
          <cell r="R10730">
            <v>6</v>
          </cell>
          <cell r="S10730">
            <v>0</v>
          </cell>
          <cell r="T10730">
            <v>56924002</v>
          </cell>
        </row>
        <row r="10731">
          <cell r="G10731" t="str">
            <v>1-C-2015-2478</v>
          </cell>
          <cell r="H10731" t="str">
            <v>MEJORAMIENTO CARPETA ESTADIO PAULINO CALLEJAS COMUNA DE HUASCO</v>
          </cell>
          <cell r="I10731" t="str">
            <v>Proyecto Cerrado</v>
          </cell>
          <cell r="J10731">
            <v>42383</v>
          </cell>
          <cell r="K10731" t="str">
            <v>E609/2016</v>
          </cell>
          <cell r="L10731">
            <v>1</v>
          </cell>
          <cell r="M10731" t="str">
            <v>Licitación y Contratación</v>
          </cell>
          <cell r="N10731">
            <v>42673</v>
          </cell>
          <cell r="O10731">
            <v>59833981</v>
          </cell>
          <cell r="P10731">
            <v>59872299</v>
          </cell>
          <cell r="Q10731">
            <v>1</v>
          </cell>
          <cell r="R10731">
            <v>1</v>
          </cell>
          <cell r="S10731">
            <v>0</v>
          </cell>
          <cell r="T10731">
            <v>59833981</v>
          </cell>
        </row>
        <row r="10732">
          <cell r="G10732" t="str">
            <v>1-B-2015-727</v>
          </cell>
          <cell r="H10732" t="str">
            <v>MEJORAMIENTO MULTICANCHA SECTOR CAPITAN THEODOR</v>
          </cell>
          <cell r="I10732" t="str">
            <v>Proyecto Cerrado</v>
          </cell>
          <cell r="J10732">
            <v>42381</v>
          </cell>
          <cell r="K10732" t="str">
            <v>542/2016</v>
          </cell>
          <cell r="L10732">
            <v>1</v>
          </cell>
          <cell r="M10732" t="str">
            <v>Administración Directa</v>
          </cell>
          <cell r="N10732">
            <v>42551</v>
          </cell>
          <cell r="O10732">
            <v>58860089</v>
          </cell>
          <cell r="P10732">
            <v>58860089</v>
          </cell>
          <cell r="Q10732">
            <v>6</v>
          </cell>
          <cell r="R10732">
            <v>6</v>
          </cell>
          <cell r="S10732">
            <v>0</v>
          </cell>
          <cell r="T10732">
            <v>58860089</v>
          </cell>
        </row>
        <row r="10733">
          <cell r="G10733" t="str">
            <v>1-B-2015-723</v>
          </cell>
          <cell r="H10733" t="str">
            <v>MEJORAMIENTO FACHADA CASA ADULTO MAYOR, LOTA</v>
          </cell>
          <cell r="I10733" t="str">
            <v>En Proceso de Cierre</v>
          </cell>
          <cell r="J10733">
            <v>42381</v>
          </cell>
          <cell r="K10733" t="str">
            <v>542/2016</v>
          </cell>
          <cell r="L10733">
            <v>1</v>
          </cell>
          <cell r="M10733" t="str">
            <v>Administración Directa</v>
          </cell>
          <cell r="N10733">
            <v>42551</v>
          </cell>
          <cell r="O10733">
            <v>55385354</v>
          </cell>
          <cell r="P10733">
            <v>55385354</v>
          </cell>
          <cell r="Q10733">
            <v>6</v>
          </cell>
          <cell r="R10733">
            <v>6</v>
          </cell>
          <cell r="S10733">
            <v>0</v>
          </cell>
          <cell r="T10733">
            <v>55385354</v>
          </cell>
        </row>
        <row r="10734">
          <cell r="G10734" t="str">
            <v>1-B-2015-715</v>
          </cell>
          <cell r="H10734" t="str">
            <v>MEJORAMIENTO ACCESO GIMNASIO</v>
          </cell>
          <cell r="I10734" t="str">
            <v>En Proceso de Cierre</v>
          </cell>
          <cell r="J10734">
            <v>42381</v>
          </cell>
          <cell r="K10734" t="str">
            <v>595/2016</v>
          </cell>
          <cell r="L10734">
            <v>1</v>
          </cell>
          <cell r="M10734" t="str">
            <v>Administración Directa</v>
          </cell>
          <cell r="N10734">
            <v>42551</v>
          </cell>
          <cell r="O10734">
            <v>53657721</v>
          </cell>
          <cell r="P10734">
            <v>53657721</v>
          </cell>
          <cell r="Q10734">
            <v>6</v>
          </cell>
          <cell r="R10734">
            <v>6</v>
          </cell>
          <cell r="S10734">
            <v>0</v>
          </cell>
          <cell r="T10734">
            <v>53657721</v>
          </cell>
        </row>
        <row r="10735">
          <cell r="G10735" t="str">
            <v>1-B-2015-714</v>
          </cell>
          <cell r="H10735" t="str">
            <v>CIERRE PERIMETRAL DE PISCINA EX - EMPLEADOS ENACAR</v>
          </cell>
          <cell r="I10735" t="str">
            <v>En Proceso de Cierre</v>
          </cell>
          <cell r="J10735">
            <v>42381</v>
          </cell>
          <cell r="K10735" t="str">
            <v>562/2016</v>
          </cell>
          <cell r="L10735">
            <v>1</v>
          </cell>
          <cell r="M10735" t="str">
            <v>Administración Directa</v>
          </cell>
          <cell r="N10735">
            <v>42551</v>
          </cell>
          <cell r="O10735">
            <v>55006538</v>
          </cell>
          <cell r="P10735">
            <v>55006538</v>
          </cell>
          <cell r="Q10735">
            <v>6</v>
          </cell>
          <cell r="R10735">
            <v>6</v>
          </cell>
          <cell r="S10735">
            <v>0</v>
          </cell>
          <cell r="T10735">
            <v>55006538</v>
          </cell>
        </row>
        <row r="10736">
          <cell r="G10736" t="str">
            <v>1-B-2015-712</v>
          </cell>
          <cell r="H10736" t="str">
            <v>CONSTRUCCION VALLAS DE SEGURIDAD PARA COLEGIOS MUNICIPALES</v>
          </cell>
          <cell r="I10736" t="str">
            <v>Proyecto Cerrado</v>
          </cell>
          <cell r="J10736">
            <v>42381</v>
          </cell>
          <cell r="K10736" t="str">
            <v>595/2016</v>
          </cell>
          <cell r="L10736">
            <v>1</v>
          </cell>
          <cell r="M10736" t="str">
            <v>Administración Directa</v>
          </cell>
          <cell r="N10736">
            <v>42552</v>
          </cell>
          <cell r="O10736">
            <v>50654765</v>
          </cell>
          <cell r="P10736">
            <v>50654765</v>
          </cell>
          <cell r="Q10736">
            <v>6</v>
          </cell>
          <cell r="R10736">
            <v>6</v>
          </cell>
          <cell r="S10736">
            <v>0</v>
          </cell>
          <cell r="T10736">
            <v>50654765</v>
          </cell>
        </row>
        <row r="10737">
          <cell r="G10737" t="str">
            <v>1-B-2015-711</v>
          </cell>
          <cell r="H10737" t="str">
            <v>MEJORAMIENTO ACCESO PEATONAL EN CANTERA PONIENTE, LOTA</v>
          </cell>
          <cell r="I10737" t="str">
            <v>Proyecto Cerrado</v>
          </cell>
          <cell r="J10737">
            <v>42381</v>
          </cell>
          <cell r="K10737" t="str">
            <v>595/2016</v>
          </cell>
          <cell r="L10737">
            <v>1</v>
          </cell>
          <cell r="M10737" t="str">
            <v>Administración Directa</v>
          </cell>
          <cell r="N10737">
            <v>42551</v>
          </cell>
          <cell r="O10737">
            <v>54124266</v>
          </cell>
          <cell r="P10737">
            <v>54124266</v>
          </cell>
          <cell r="Q10737">
            <v>6</v>
          </cell>
          <cell r="R10737">
            <v>6</v>
          </cell>
          <cell r="S10737">
            <v>0</v>
          </cell>
          <cell r="T10737">
            <v>54124266</v>
          </cell>
        </row>
        <row r="10738">
          <cell r="G10738" t="str">
            <v>1-B-2015-709</v>
          </cell>
          <cell r="H10738" t="str">
            <v>MEJORAMIENTO SEDE CLUB DEPORTIVO LUIS COUSIÑO, LOTA</v>
          </cell>
          <cell r="I10738" t="str">
            <v>100% Girado</v>
          </cell>
          <cell r="J10738">
            <v>42381</v>
          </cell>
          <cell r="K10738" t="str">
            <v>562/2016</v>
          </cell>
          <cell r="L10738">
            <v>1</v>
          </cell>
          <cell r="M10738" t="str">
            <v>Administración Directa</v>
          </cell>
          <cell r="N10738">
            <v>42551</v>
          </cell>
          <cell r="O10738">
            <v>54010651</v>
          </cell>
          <cell r="P10738">
            <v>54010651</v>
          </cell>
          <cell r="Q10738">
            <v>6</v>
          </cell>
          <cell r="R10738">
            <v>6</v>
          </cell>
          <cell r="S10738">
            <v>0</v>
          </cell>
          <cell r="T10738">
            <v>54010651</v>
          </cell>
        </row>
        <row r="10739">
          <cell r="G10739" t="str">
            <v>1-B-2015-695</v>
          </cell>
          <cell r="H10739" t="str">
            <v>PINTADO DE LOMO DE TORO E INSTALACION DE SUS SEÑALETICAS, LOTA</v>
          </cell>
          <cell r="I10739" t="str">
            <v>Proyecto Cerrado</v>
          </cell>
          <cell r="J10739">
            <v>42381</v>
          </cell>
          <cell r="K10739" t="str">
            <v>562/2016</v>
          </cell>
          <cell r="L10739">
            <v>1</v>
          </cell>
          <cell r="M10739" t="str">
            <v>Administración Directa</v>
          </cell>
          <cell r="N10739">
            <v>42551</v>
          </cell>
          <cell r="O10739">
            <v>55146879</v>
          </cell>
          <cell r="P10739">
            <v>55146879</v>
          </cell>
          <cell r="Q10739">
            <v>6</v>
          </cell>
          <cell r="R10739">
            <v>6</v>
          </cell>
          <cell r="S10739">
            <v>0</v>
          </cell>
          <cell r="T10739">
            <v>55146879</v>
          </cell>
        </row>
        <row r="10740">
          <cell r="G10740" t="str">
            <v>1-B-2015-690</v>
          </cell>
          <cell r="H10740" t="str">
            <v>CONSTRUCCION CIERRE PERIMETRAL, CANCHA MUNICIPAL, SECTOR LA PLAYA, LOTA</v>
          </cell>
          <cell r="I10740" t="str">
            <v>100% Girado</v>
          </cell>
          <cell r="J10740">
            <v>42381</v>
          </cell>
          <cell r="K10740" t="str">
            <v>595/2016</v>
          </cell>
          <cell r="L10740">
            <v>1</v>
          </cell>
          <cell r="M10740" t="str">
            <v>Administración Directa</v>
          </cell>
          <cell r="N10740">
            <v>42551</v>
          </cell>
          <cell r="O10740">
            <v>55246775</v>
          </cell>
          <cell r="P10740">
            <v>55246775</v>
          </cell>
          <cell r="Q10740">
            <v>6</v>
          </cell>
          <cell r="R10740">
            <v>6</v>
          </cell>
          <cell r="S10740">
            <v>0</v>
          </cell>
          <cell r="T10740">
            <v>55246775</v>
          </cell>
        </row>
        <row r="10741">
          <cell r="G10741" t="str">
            <v>1-B-2015-687</v>
          </cell>
          <cell r="H10741" t="str">
            <v>CONSTRUCCION DE CIERRE PETIMETRAL, ASOCIACION DE FUTBOL LOTA ALTO</v>
          </cell>
          <cell r="I10741" t="str">
            <v>Proyecto Cerrado</v>
          </cell>
          <cell r="J10741">
            <v>42381</v>
          </cell>
          <cell r="K10741" t="str">
            <v>562/2016</v>
          </cell>
          <cell r="L10741">
            <v>1</v>
          </cell>
          <cell r="M10741" t="str">
            <v>Administración Directa</v>
          </cell>
          <cell r="N10741">
            <v>42551</v>
          </cell>
          <cell r="O10741">
            <v>53026580</v>
          </cell>
          <cell r="P10741">
            <v>53026580</v>
          </cell>
          <cell r="Q10741">
            <v>6</v>
          </cell>
          <cell r="R10741">
            <v>6</v>
          </cell>
          <cell r="S10741">
            <v>0</v>
          </cell>
          <cell r="T10741">
            <v>53026580</v>
          </cell>
        </row>
        <row r="10742">
          <cell r="G10742" t="str">
            <v>1-B-2015-685</v>
          </cell>
          <cell r="H10742" t="str">
            <v>ENTUBAMIENTO CANAL CALLE BLANCO ENCALADA ESQUINA 18 DE SEPTIEMBRE, SAN JOSE DE COLICO</v>
          </cell>
          <cell r="I10742" t="str">
            <v>Proyecto Cerrado</v>
          </cell>
          <cell r="J10742">
            <v>42381</v>
          </cell>
          <cell r="K10742" t="str">
            <v>540/2016</v>
          </cell>
          <cell r="L10742">
            <v>1</v>
          </cell>
          <cell r="M10742" t="str">
            <v>Administración Directa</v>
          </cell>
          <cell r="N10742">
            <v>43890</v>
          </cell>
          <cell r="O10742">
            <v>54946419</v>
          </cell>
          <cell r="P10742">
            <v>54946419</v>
          </cell>
          <cell r="Q10742">
            <v>6</v>
          </cell>
          <cell r="R10742">
            <v>6</v>
          </cell>
          <cell r="S10742">
            <v>0</v>
          </cell>
          <cell r="T10742">
            <v>54946419</v>
          </cell>
        </row>
        <row r="10743">
          <cell r="G10743" t="str">
            <v>1-B-2015-680</v>
          </cell>
          <cell r="H10743" t="str">
            <v>CONSTRUCCION MURO DE CONTENCION PASAJE AV. LIBERTAD ALTURA N°270</v>
          </cell>
          <cell r="I10743" t="str">
            <v>Proyecto Cerrado</v>
          </cell>
          <cell r="J10743">
            <v>42381</v>
          </cell>
          <cell r="K10743" t="str">
            <v>382/2016</v>
          </cell>
          <cell r="L10743">
            <v>1</v>
          </cell>
          <cell r="M10743" t="str">
            <v>Administración Directa</v>
          </cell>
          <cell r="N10743">
            <v>42551</v>
          </cell>
          <cell r="O10743">
            <v>56406508</v>
          </cell>
          <cell r="P10743">
            <v>56406508</v>
          </cell>
          <cell r="Q10743">
            <v>6</v>
          </cell>
          <cell r="R10743">
            <v>6</v>
          </cell>
          <cell r="S10743">
            <v>0</v>
          </cell>
          <cell r="T10743">
            <v>56406508</v>
          </cell>
        </row>
        <row r="10744">
          <cell r="G10744" t="str">
            <v>1-B-2015-678</v>
          </cell>
          <cell r="H10744" t="str">
            <v>CONSTRUCCION MURO DE CONTENCION FINAL CALLE ROSARIO ROSALES</v>
          </cell>
          <cell r="I10744" t="str">
            <v>Proyecto Cerrado</v>
          </cell>
          <cell r="J10744">
            <v>42381</v>
          </cell>
          <cell r="K10744" t="str">
            <v>382/2016</v>
          </cell>
          <cell r="L10744">
            <v>1</v>
          </cell>
          <cell r="M10744" t="str">
            <v>Administración Directa</v>
          </cell>
          <cell r="N10744">
            <v>42551</v>
          </cell>
          <cell r="O10744">
            <v>56406508</v>
          </cell>
          <cell r="P10744">
            <v>56406508</v>
          </cell>
          <cell r="Q10744">
            <v>6</v>
          </cell>
          <cell r="R10744">
            <v>6</v>
          </cell>
          <cell r="S10744">
            <v>0</v>
          </cell>
          <cell r="T10744">
            <v>56406508</v>
          </cell>
        </row>
        <row r="10745">
          <cell r="G10745" t="str">
            <v>1-B-2015-677</v>
          </cell>
          <cell r="H10745" t="str">
            <v>CONSTRUCCION MURO DE CONTENCION SENDA PEATONAL BOMBILLA</v>
          </cell>
          <cell r="I10745" t="str">
            <v>Proyecto Cerrado</v>
          </cell>
          <cell r="J10745">
            <v>42381</v>
          </cell>
          <cell r="K10745" t="str">
            <v>382/2016</v>
          </cell>
          <cell r="L10745">
            <v>1</v>
          </cell>
          <cell r="M10745" t="str">
            <v>Administración Directa</v>
          </cell>
          <cell r="N10745">
            <v>42551</v>
          </cell>
          <cell r="O10745">
            <v>56406508</v>
          </cell>
          <cell r="P10745">
            <v>56406508</v>
          </cell>
          <cell r="Q10745">
            <v>6</v>
          </cell>
          <cell r="R10745">
            <v>6</v>
          </cell>
          <cell r="S10745">
            <v>0</v>
          </cell>
          <cell r="T10745">
            <v>56406508</v>
          </cell>
        </row>
        <row r="10746">
          <cell r="G10746" t="str">
            <v>1-B-2015-674</v>
          </cell>
          <cell r="H10746" t="str">
            <v>REPOSICION VEREDAS CALLES SARGENTO ALDEA ENTRE PRAT Y E. FREI</v>
          </cell>
          <cell r="I10746" t="str">
            <v>Proyecto Cerrado</v>
          </cell>
          <cell r="J10746">
            <v>42381</v>
          </cell>
          <cell r="K10746" t="str">
            <v>599/2016</v>
          </cell>
          <cell r="L10746">
            <v>1</v>
          </cell>
          <cell r="M10746" t="str">
            <v>Administración Directa</v>
          </cell>
          <cell r="N10746">
            <v>42551</v>
          </cell>
          <cell r="O10746">
            <v>56406508</v>
          </cell>
          <cell r="P10746">
            <v>56406508</v>
          </cell>
          <cell r="Q10746">
            <v>6</v>
          </cell>
          <cell r="R10746">
            <v>6</v>
          </cell>
          <cell r="S10746">
            <v>0</v>
          </cell>
          <cell r="T10746">
            <v>56406508</v>
          </cell>
        </row>
        <row r="10747">
          <cell r="G10747" t="str">
            <v>1-B-2015-673</v>
          </cell>
          <cell r="H10747" t="str">
            <v>REPOSICION VEREDAS CALLES SARGENTO ALDEA ENTRE SERRANO Y M. DE ROZAS</v>
          </cell>
          <cell r="I10747" t="str">
            <v>Proyecto Cerrado</v>
          </cell>
          <cell r="J10747">
            <v>42381</v>
          </cell>
          <cell r="K10747" t="str">
            <v>599/2016</v>
          </cell>
          <cell r="L10747">
            <v>1</v>
          </cell>
          <cell r="M10747" t="str">
            <v>Administración Directa</v>
          </cell>
          <cell r="N10747">
            <v>42551</v>
          </cell>
          <cell r="O10747">
            <v>56406508</v>
          </cell>
          <cell r="P10747">
            <v>56406508</v>
          </cell>
          <cell r="Q10747">
            <v>6</v>
          </cell>
          <cell r="R10747">
            <v>6</v>
          </cell>
          <cell r="S10747">
            <v>0</v>
          </cell>
          <cell r="T10747">
            <v>56406508</v>
          </cell>
        </row>
        <row r="10748">
          <cell r="G10748" t="str">
            <v>1-B-2015-669</v>
          </cell>
          <cell r="H10748" t="str">
            <v>REPOSICION VEREDAS SENDA PEATONAL E. FREI ALTURA 691 Y AV. LIBERTAD N°542</v>
          </cell>
          <cell r="I10748" t="str">
            <v>Proyecto Cerrado</v>
          </cell>
          <cell r="J10748">
            <v>42381</v>
          </cell>
          <cell r="K10748" t="str">
            <v>599/2016</v>
          </cell>
          <cell r="L10748">
            <v>1</v>
          </cell>
          <cell r="M10748" t="str">
            <v>Administración Directa</v>
          </cell>
          <cell r="N10748">
            <v>42551</v>
          </cell>
          <cell r="O10748">
            <v>54946419</v>
          </cell>
          <cell r="P10748">
            <v>54946419</v>
          </cell>
          <cell r="Q10748">
            <v>6</v>
          </cell>
          <cell r="R10748">
            <v>6</v>
          </cell>
          <cell r="S10748">
            <v>0</v>
          </cell>
          <cell r="T10748">
            <v>54946419</v>
          </cell>
        </row>
        <row r="10749">
          <cell r="G10749" t="str">
            <v>1-B-2015-667</v>
          </cell>
          <cell r="H10749" t="str">
            <v>REPOSICION VEREDAS CALLES TUCAPEL, PAICAVI Y LOS COPIHUES</v>
          </cell>
          <cell r="I10749" t="str">
            <v>Proyecto Cerrado</v>
          </cell>
          <cell r="J10749">
            <v>42381</v>
          </cell>
          <cell r="K10749" t="str">
            <v>599/2016</v>
          </cell>
          <cell r="L10749">
            <v>1</v>
          </cell>
          <cell r="M10749" t="str">
            <v>Administración Directa</v>
          </cell>
          <cell r="N10749">
            <v>42551</v>
          </cell>
          <cell r="O10749">
            <v>54946419</v>
          </cell>
          <cell r="P10749">
            <v>54946419</v>
          </cell>
          <cell r="Q10749">
            <v>6</v>
          </cell>
          <cell r="R10749">
            <v>6</v>
          </cell>
          <cell r="S10749">
            <v>0</v>
          </cell>
          <cell r="T10749">
            <v>54946419</v>
          </cell>
        </row>
        <row r="10750">
          <cell r="G10750" t="str">
            <v>1-B-2015-663</v>
          </cell>
          <cell r="H10750" t="str">
            <v>INSTALACION DE JUEGOS INFANTILES PLAZA SECTOR COLIPI CON GUACOLDA</v>
          </cell>
          <cell r="I10750" t="str">
            <v>Proyecto Cerrado</v>
          </cell>
          <cell r="J10750">
            <v>42381</v>
          </cell>
          <cell r="K10750" t="str">
            <v>540/2016</v>
          </cell>
          <cell r="L10750">
            <v>1</v>
          </cell>
          <cell r="M10750" t="str">
            <v>Administración Directa</v>
          </cell>
          <cell r="N10750">
            <v>42551</v>
          </cell>
          <cell r="O10750">
            <v>56406508</v>
          </cell>
          <cell r="P10750">
            <v>56406508</v>
          </cell>
          <cell r="Q10750">
            <v>6</v>
          </cell>
          <cell r="R10750">
            <v>6</v>
          </cell>
          <cell r="S10750">
            <v>0</v>
          </cell>
          <cell r="T10750">
            <v>56406508</v>
          </cell>
        </row>
        <row r="10751">
          <cell r="G10751" t="str">
            <v>1-B-2015-724</v>
          </cell>
          <cell r="H10751" t="str">
            <v>MEJORAMIENTO AREA VERDE SECTOR EX GIMNASIO, FUNDICION</v>
          </cell>
          <cell r="I10751" t="str">
            <v>Proyecto Cerrado</v>
          </cell>
          <cell r="J10751">
            <v>42377</v>
          </cell>
          <cell r="K10751">
            <v>417</v>
          </cell>
          <cell r="L10751">
            <v>1</v>
          </cell>
          <cell r="M10751" t="str">
            <v>Administración Directa</v>
          </cell>
          <cell r="N10751">
            <v>42551</v>
          </cell>
          <cell r="O10751">
            <v>58091221</v>
          </cell>
          <cell r="P10751">
            <v>58091221</v>
          </cell>
          <cell r="Q10751">
            <v>6</v>
          </cell>
          <cell r="R10751">
            <v>6</v>
          </cell>
          <cell r="S10751">
            <v>0</v>
          </cell>
          <cell r="T10751">
            <v>58091221</v>
          </cell>
        </row>
        <row r="10752">
          <cell r="G10752" t="str">
            <v>1-B-2015-720</v>
          </cell>
          <cell r="H10752" t="str">
            <v>CONSTRUCCION DE VALLAS DE SEGURIDAD CALLE MANUEL MONTT CON PASAJE NUEVO 25, SECTOR BANNEN</v>
          </cell>
          <cell r="I10752" t="str">
            <v>100% Girado</v>
          </cell>
          <cell r="J10752">
            <v>42377</v>
          </cell>
          <cell r="K10752">
            <v>414</v>
          </cell>
          <cell r="L10752">
            <v>1</v>
          </cell>
          <cell r="M10752" t="str">
            <v>Administración Directa</v>
          </cell>
          <cell r="N10752">
            <v>42551</v>
          </cell>
          <cell r="O10752">
            <v>56065062</v>
          </cell>
          <cell r="P10752">
            <v>56065062</v>
          </cell>
          <cell r="Q10752">
            <v>6</v>
          </cell>
          <cell r="R10752">
            <v>6</v>
          </cell>
          <cell r="S10752">
            <v>0</v>
          </cell>
          <cell r="T10752">
            <v>56065062</v>
          </cell>
        </row>
        <row r="10753">
          <cell r="G10753" t="str">
            <v>1-B-2015-719</v>
          </cell>
          <cell r="H10753" t="str">
            <v>CONSTRUCCION DE VALLA PEATONAL PABELLON 5, SECTOR BANNEN</v>
          </cell>
          <cell r="I10753" t="str">
            <v>100% Girado</v>
          </cell>
          <cell r="J10753">
            <v>42377</v>
          </cell>
          <cell r="K10753">
            <v>414</v>
          </cell>
          <cell r="L10753">
            <v>1</v>
          </cell>
          <cell r="M10753" t="str">
            <v>Administración Directa</v>
          </cell>
          <cell r="N10753">
            <v>42551</v>
          </cell>
          <cell r="O10753">
            <v>53370455</v>
          </cell>
          <cell r="P10753">
            <v>53370455</v>
          </cell>
          <cell r="Q10753">
            <v>6</v>
          </cell>
          <cell r="R10753">
            <v>6</v>
          </cell>
          <cell r="S10753">
            <v>0</v>
          </cell>
          <cell r="T10753">
            <v>53370455</v>
          </cell>
        </row>
        <row r="10754">
          <cell r="G10754" t="str">
            <v>1-B-2015-717</v>
          </cell>
          <cell r="H10754" t="str">
            <v>CONSTRUCCION DE VALLAS PEATONALES EN DIVERSOS SECTORES DE BANNEN</v>
          </cell>
          <cell r="I10754" t="str">
            <v>En Proceso de Cierre</v>
          </cell>
          <cell r="J10754">
            <v>42377</v>
          </cell>
          <cell r="K10754">
            <v>417</v>
          </cell>
          <cell r="L10754">
            <v>1</v>
          </cell>
          <cell r="M10754" t="str">
            <v>Administración Directa</v>
          </cell>
          <cell r="N10754">
            <v>42551</v>
          </cell>
          <cell r="O10754">
            <v>54904986</v>
          </cell>
          <cell r="P10754">
            <v>54904986</v>
          </cell>
          <cell r="Q10754">
            <v>6</v>
          </cell>
          <cell r="R10754">
            <v>6</v>
          </cell>
          <cell r="S10754">
            <v>0</v>
          </cell>
          <cell r="T10754">
            <v>54904986</v>
          </cell>
        </row>
        <row r="10755">
          <cell r="G10755" t="str">
            <v>1-B-2015-700</v>
          </cell>
          <cell r="H10755" t="str">
            <v>MEJORAMIENTO AREAS VERDES POBLACION JULIO RIVAS, LOTA</v>
          </cell>
          <cell r="I10755" t="str">
            <v>Proyecto Cerrado</v>
          </cell>
          <cell r="J10755">
            <v>42377</v>
          </cell>
          <cell r="K10755">
            <v>418</v>
          </cell>
          <cell r="L10755">
            <v>1</v>
          </cell>
          <cell r="M10755" t="str">
            <v>Administración Directa</v>
          </cell>
          <cell r="N10755">
            <v>42551</v>
          </cell>
          <cell r="O10755">
            <v>53273391</v>
          </cell>
          <cell r="P10755">
            <v>53273391</v>
          </cell>
          <cell r="Q10755">
            <v>6</v>
          </cell>
          <cell r="R10755">
            <v>6</v>
          </cell>
          <cell r="S10755">
            <v>0</v>
          </cell>
          <cell r="T10755">
            <v>53273391</v>
          </cell>
        </row>
        <row r="10756">
          <cell r="G10756" t="str">
            <v>1-B-2015-699</v>
          </cell>
          <cell r="H10756" t="str">
            <v>MEJORAMIENTO AREA VERDE CANTERA VIEJA</v>
          </cell>
          <cell r="I10756" t="str">
            <v>Proyecto Cerrado</v>
          </cell>
          <cell r="J10756">
            <v>42377</v>
          </cell>
          <cell r="K10756">
            <v>417</v>
          </cell>
          <cell r="L10756">
            <v>1</v>
          </cell>
          <cell r="M10756" t="str">
            <v>Administración Directa</v>
          </cell>
          <cell r="N10756">
            <v>42551</v>
          </cell>
          <cell r="O10756">
            <v>53923623</v>
          </cell>
          <cell r="P10756">
            <v>53923623</v>
          </cell>
          <cell r="Q10756">
            <v>6</v>
          </cell>
          <cell r="R10756">
            <v>6</v>
          </cell>
          <cell r="S10756">
            <v>1625250</v>
          </cell>
          <cell r="T10756">
            <v>52298373</v>
          </cell>
        </row>
        <row r="10757">
          <cell r="G10757" t="str">
            <v>1-B-2015-696</v>
          </cell>
          <cell r="H10757" t="str">
            <v>CONSTRUCCION DE PASAMANOS SECTOR CANTERA 2, LOTA</v>
          </cell>
          <cell r="I10757" t="str">
            <v>Proyecto Cerrado</v>
          </cell>
          <cell r="J10757">
            <v>42377</v>
          </cell>
          <cell r="K10757">
            <v>414</v>
          </cell>
          <cell r="L10757">
            <v>1</v>
          </cell>
          <cell r="M10757" t="str">
            <v>Administración Directa</v>
          </cell>
          <cell r="N10757">
            <v>42551</v>
          </cell>
          <cell r="O10757">
            <v>53650658</v>
          </cell>
          <cell r="P10757">
            <v>53650658</v>
          </cell>
          <cell r="Q10757">
            <v>6</v>
          </cell>
          <cell r="R10757">
            <v>6</v>
          </cell>
          <cell r="S10757">
            <v>0</v>
          </cell>
          <cell r="T10757">
            <v>53650658</v>
          </cell>
        </row>
        <row r="10758">
          <cell r="G10758" t="str">
            <v>1-B-2015-694</v>
          </cell>
          <cell r="H10758" t="str">
            <v>CONSTRUCCION DE PASAMANOS CALLE BAQUEDANO, POBLACION PEDRO BANNEN, LOTA</v>
          </cell>
          <cell r="I10758" t="str">
            <v>100% Girado</v>
          </cell>
          <cell r="J10758">
            <v>42377</v>
          </cell>
          <cell r="K10758">
            <v>414</v>
          </cell>
          <cell r="L10758">
            <v>1</v>
          </cell>
          <cell r="M10758" t="str">
            <v>Administración Directa</v>
          </cell>
          <cell r="N10758">
            <v>42551</v>
          </cell>
          <cell r="O10758">
            <v>51599028</v>
          </cell>
          <cell r="P10758">
            <v>51599028</v>
          </cell>
          <cell r="Q10758">
            <v>6</v>
          </cell>
          <cell r="R10758">
            <v>6</v>
          </cell>
          <cell r="S10758">
            <v>0</v>
          </cell>
          <cell r="T10758">
            <v>51599028</v>
          </cell>
        </row>
        <row r="10759">
          <cell r="G10759" t="str">
            <v>1-B-2015-693</v>
          </cell>
          <cell r="H10759" t="str">
            <v>CONSTRUCCION MODULOS ATENCION DE PUBLICO, EDIFICIO DIDECO, LOTA</v>
          </cell>
          <cell r="I10759" t="str">
            <v>100% Girado</v>
          </cell>
          <cell r="J10759">
            <v>42377</v>
          </cell>
          <cell r="K10759">
            <v>417</v>
          </cell>
          <cell r="L10759">
            <v>1</v>
          </cell>
          <cell r="M10759" t="str">
            <v>Administración Directa</v>
          </cell>
          <cell r="N10759">
            <v>42551</v>
          </cell>
          <cell r="O10759">
            <v>53980178</v>
          </cell>
          <cell r="P10759">
            <v>53980178</v>
          </cell>
          <cell r="Q10759">
            <v>6</v>
          </cell>
          <cell r="R10759">
            <v>6</v>
          </cell>
          <cell r="S10759">
            <v>0</v>
          </cell>
          <cell r="T10759">
            <v>53980178</v>
          </cell>
        </row>
        <row r="10760">
          <cell r="G10760" t="str">
            <v>1-B-2015-692</v>
          </cell>
          <cell r="H10760" t="str">
            <v>MEJORAMIENTO DE FACHADA EDIFICIO MUNICIPAL, LOTA</v>
          </cell>
          <cell r="I10760" t="str">
            <v>Proyecto Cerrado</v>
          </cell>
          <cell r="J10760">
            <v>42377</v>
          </cell>
          <cell r="K10760">
            <v>418</v>
          </cell>
          <cell r="L10760">
            <v>1</v>
          </cell>
          <cell r="M10760" t="str">
            <v>Administración Directa</v>
          </cell>
          <cell r="N10760">
            <v>42551</v>
          </cell>
          <cell r="O10760">
            <v>54663798</v>
          </cell>
          <cell r="P10760">
            <v>54663798</v>
          </cell>
          <cell r="Q10760">
            <v>6</v>
          </cell>
          <cell r="R10760">
            <v>6</v>
          </cell>
          <cell r="S10760">
            <v>0</v>
          </cell>
          <cell r="T10760">
            <v>54663798</v>
          </cell>
        </row>
        <row r="10761">
          <cell r="G10761" t="str">
            <v>1-B-2015-686</v>
          </cell>
          <cell r="H10761" t="str">
            <v>CONSTRUCCION FOSO DE HORMIGON PASAJE 2, INES DE SUAREZ</v>
          </cell>
          <cell r="I10761" t="str">
            <v>Proyecto Cerrado</v>
          </cell>
          <cell r="J10761">
            <v>42377</v>
          </cell>
          <cell r="K10761">
            <v>377</v>
          </cell>
          <cell r="L10761">
            <v>1</v>
          </cell>
          <cell r="M10761" t="str">
            <v>Administración Directa</v>
          </cell>
          <cell r="N10761">
            <v>42551</v>
          </cell>
          <cell r="O10761">
            <v>56406508</v>
          </cell>
          <cell r="P10761">
            <v>56406508</v>
          </cell>
          <cell r="Q10761">
            <v>6</v>
          </cell>
          <cell r="R10761">
            <v>6</v>
          </cell>
          <cell r="S10761">
            <v>0</v>
          </cell>
          <cell r="T10761">
            <v>56406508</v>
          </cell>
        </row>
        <row r="10762">
          <cell r="G10762" t="str">
            <v>1-B-2015-679</v>
          </cell>
          <cell r="H10762" t="str">
            <v>CONSTRUCCION MURO DE CONTENCION AV. EDUARDO FREI ALTURA N°1343</v>
          </cell>
          <cell r="I10762" t="str">
            <v>Proyecto Cerrado</v>
          </cell>
          <cell r="J10762">
            <v>42377</v>
          </cell>
          <cell r="K10762">
            <v>377</v>
          </cell>
          <cell r="L10762">
            <v>1</v>
          </cell>
          <cell r="M10762" t="str">
            <v>Administración Directa</v>
          </cell>
          <cell r="N10762">
            <v>42551</v>
          </cell>
          <cell r="O10762">
            <v>56406508</v>
          </cell>
          <cell r="P10762">
            <v>56406508</v>
          </cell>
          <cell r="Q10762">
            <v>6</v>
          </cell>
          <cell r="R10762">
            <v>6</v>
          </cell>
          <cell r="S10762">
            <v>0</v>
          </cell>
          <cell r="T10762">
            <v>56406508</v>
          </cell>
        </row>
        <row r="10763">
          <cell r="G10763" t="str">
            <v>1-B-2015-676</v>
          </cell>
          <cell r="H10763" t="str">
            <v>CONSTRUCCION MURO DE CONTENCION CALLE ANDRES BELLO ALTURA N°261</v>
          </cell>
          <cell r="I10763" t="str">
            <v>Proyecto Cerrado</v>
          </cell>
          <cell r="J10763">
            <v>42377</v>
          </cell>
          <cell r="K10763">
            <v>377</v>
          </cell>
          <cell r="L10763">
            <v>1</v>
          </cell>
          <cell r="M10763" t="str">
            <v>Administración Directa</v>
          </cell>
          <cell r="N10763">
            <v>42551</v>
          </cell>
          <cell r="O10763">
            <v>56406508</v>
          </cell>
          <cell r="P10763">
            <v>56406508</v>
          </cell>
          <cell r="Q10763">
            <v>6</v>
          </cell>
          <cell r="R10763">
            <v>6</v>
          </cell>
          <cell r="S10763">
            <v>0</v>
          </cell>
          <cell r="T10763">
            <v>56406508</v>
          </cell>
        </row>
        <row r="10764">
          <cell r="G10764" t="str">
            <v>1-C-2015-1575</v>
          </cell>
          <cell r="H10764" t="str">
            <v>MEJORAMIENTO EQUIPAMIENTO ÁREA VERDE PLAZA SOLA SIERRA, UNIDAD VECINAL N°2A</v>
          </cell>
          <cell r="I10764" t="str">
            <v>Proyecto Cerrado</v>
          </cell>
          <cell r="J10764">
            <v>42369</v>
          </cell>
          <cell r="K10764" t="str">
            <v>E37204/2015</v>
          </cell>
          <cell r="L10764">
            <v>1</v>
          </cell>
          <cell r="M10764" t="str">
            <v>Licitación y Contratación</v>
          </cell>
          <cell r="N10764">
            <v>42628</v>
          </cell>
          <cell r="O10764">
            <v>58799999</v>
          </cell>
          <cell r="P10764">
            <v>58225729</v>
          </cell>
          <cell r="Q10764">
            <v>1</v>
          </cell>
          <cell r="R10764">
            <v>1</v>
          </cell>
          <cell r="S10764">
            <v>0</v>
          </cell>
          <cell r="T10764">
            <v>58799999</v>
          </cell>
        </row>
        <row r="10765">
          <cell r="G10765" t="str">
            <v>1-C-2015-909</v>
          </cell>
          <cell r="H10765" t="str">
            <v>AMPLIACION SERVICIO DE URGENCIAS RURAL CESFAM LO MIRANDA , DOÑIHUE</v>
          </cell>
          <cell r="I10765" t="str">
            <v>Proyecto Cerrado</v>
          </cell>
          <cell r="J10765">
            <v>42369</v>
          </cell>
          <cell r="K10765" t="str">
            <v>E37203/2015</v>
          </cell>
          <cell r="L10765">
            <v>1</v>
          </cell>
          <cell r="M10765" t="str">
            <v>Licitación y Contratación</v>
          </cell>
          <cell r="N10765">
            <v>42539</v>
          </cell>
          <cell r="O10765">
            <v>54988573</v>
          </cell>
          <cell r="P10765">
            <v>54988573</v>
          </cell>
          <cell r="Q10765">
            <v>1</v>
          </cell>
          <cell r="R10765">
            <v>1</v>
          </cell>
          <cell r="S10765">
            <v>0</v>
          </cell>
          <cell r="T10765">
            <v>54988573</v>
          </cell>
        </row>
        <row r="10766">
          <cell r="G10766" t="str">
            <v>1-C-2014-1856</v>
          </cell>
          <cell r="H10766" t="str">
            <v>REPARACIÓN DE VEREDAS UNIDAD VECINAL Nº 21</v>
          </cell>
          <cell r="I10766" t="str">
            <v>Proyecto Cerrado</v>
          </cell>
          <cell r="J10766">
            <v>42369</v>
          </cell>
          <cell r="K10766" t="str">
            <v>E37205/2015</v>
          </cell>
          <cell r="L10766">
            <v>1</v>
          </cell>
          <cell r="M10766" t="str">
            <v>Licitación y Contratación</v>
          </cell>
          <cell r="N10766">
            <v>42646</v>
          </cell>
          <cell r="O10766">
            <v>45980315</v>
          </cell>
          <cell r="P10766">
            <v>45980315</v>
          </cell>
          <cell r="Q10766">
            <v>1</v>
          </cell>
          <cell r="R10766">
            <v>1</v>
          </cell>
          <cell r="S10766">
            <v>-3011015</v>
          </cell>
          <cell r="T10766">
            <v>48991330</v>
          </cell>
        </row>
        <row r="10767">
          <cell r="G10767" t="str">
            <v>1-C-2014-1718</v>
          </cell>
          <cell r="H10767" t="str">
            <v>REPARACIÓN DE VEREDAS UNIDAD VECINAL Nº 17 A Y 17 B</v>
          </cell>
          <cell r="I10767" t="str">
            <v>Proyecto Cerrado</v>
          </cell>
          <cell r="J10767">
            <v>42369</v>
          </cell>
          <cell r="K10767" t="str">
            <v>E37205/2015</v>
          </cell>
          <cell r="L10767">
            <v>1</v>
          </cell>
          <cell r="M10767" t="str">
            <v>Licitación y Contratación</v>
          </cell>
          <cell r="N10767">
            <v>42647</v>
          </cell>
          <cell r="O10767">
            <v>19992257</v>
          </cell>
          <cell r="P10767">
            <v>19992257</v>
          </cell>
          <cell r="Q10767">
            <v>1</v>
          </cell>
          <cell r="R10767">
            <v>1</v>
          </cell>
          <cell r="S10767">
            <v>-245109</v>
          </cell>
          <cell r="T10767">
            <v>20237366</v>
          </cell>
        </row>
        <row r="10768">
          <cell r="G10768" t="str">
            <v>1-B-2015-772</v>
          </cell>
          <cell r="H10768" t="str">
            <v>MEJORAMIENTO DE PLAZA VIVACETA</v>
          </cell>
          <cell r="I10768" t="str">
            <v>Proyecto Cerrado</v>
          </cell>
          <cell r="J10768">
            <v>42368</v>
          </cell>
          <cell r="K10768">
            <v>37076</v>
          </cell>
          <cell r="L10768">
            <v>1</v>
          </cell>
          <cell r="M10768" t="str">
            <v>Licitación y Contratación</v>
          </cell>
          <cell r="N10768">
            <v>42598</v>
          </cell>
          <cell r="O10768">
            <v>34360408</v>
          </cell>
          <cell r="P10768">
            <v>34358820</v>
          </cell>
          <cell r="Q10768">
            <v>1</v>
          </cell>
          <cell r="R10768">
            <v>1</v>
          </cell>
          <cell r="S10768">
            <v>1588</v>
          </cell>
          <cell r="T10768">
            <v>34358820</v>
          </cell>
        </row>
        <row r="10769">
          <cell r="G10769" t="str">
            <v>1-A-2015-727</v>
          </cell>
          <cell r="H10769" t="str">
            <v>HABILITACION COMEDOR Y COCINA, ESCUELA PROVISORIA DE CANELA ALTA</v>
          </cell>
          <cell r="I10769" t="str">
            <v>Proyecto Cerrado</v>
          </cell>
          <cell r="J10769">
            <v>42368</v>
          </cell>
          <cell r="K10769">
            <v>36931</v>
          </cell>
          <cell r="L10769">
            <v>1</v>
          </cell>
          <cell r="M10769" t="str">
            <v>Licitación y Contratación</v>
          </cell>
          <cell r="N10769">
            <v>42489</v>
          </cell>
          <cell r="O10769">
            <v>59999994</v>
          </cell>
          <cell r="P10769">
            <v>59999994</v>
          </cell>
          <cell r="Q10769">
            <v>1</v>
          </cell>
          <cell r="R10769">
            <v>1</v>
          </cell>
          <cell r="S10769">
            <v>0</v>
          </cell>
          <cell r="T10769">
            <v>59999994</v>
          </cell>
        </row>
        <row r="10770">
          <cell r="G10770" t="str">
            <v>1-B-2015-533</v>
          </cell>
          <cell r="H10770" t="str">
            <v>REPOSICION SEDE SOCIAL SANTA TERESITA PATAGULLA Y CONEXION DE AGUA Y ALCANTARILLADO OTRAS SEDES</v>
          </cell>
          <cell r="I10770" t="str">
            <v>Proyecto Cerrado</v>
          </cell>
          <cell r="J10770">
            <v>42368</v>
          </cell>
          <cell r="K10770">
            <v>36877</v>
          </cell>
          <cell r="L10770">
            <v>1</v>
          </cell>
          <cell r="M10770" t="str">
            <v>Administración Directa</v>
          </cell>
          <cell r="N10770">
            <v>42521</v>
          </cell>
          <cell r="O10770">
            <v>53495657</v>
          </cell>
          <cell r="P10770">
            <v>53495657</v>
          </cell>
          <cell r="Q10770">
            <v>5</v>
          </cell>
          <cell r="R10770">
            <v>5</v>
          </cell>
          <cell r="S10770">
            <v>0</v>
          </cell>
          <cell r="T10770">
            <v>53495657</v>
          </cell>
        </row>
        <row r="10771">
          <cell r="G10771" t="str">
            <v>1-B-2015-259</v>
          </cell>
          <cell r="H10771" t="str">
            <v>MEJORAMIENTO DE PLATABANDA ANDACOLLO-MATILLA AÑO 2015, COMUNA DE HUECHURABA.</v>
          </cell>
          <cell r="I10771" t="str">
            <v>Proyecto Cerrado</v>
          </cell>
          <cell r="J10771">
            <v>42368</v>
          </cell>
          <cell r="K10771">
            <v>37076</v>
          </cell>
          <cell r="L10771">
            <v>1</v>
          </cell>
          <cell r="M10771" t="str">
            <v>Licitación y Contratación</v>
          </cell>
          <cell r="N10771">
            <v>42759</v>
          </cell>
          <cell r="O10771">
            <v>45413013</v>
          </cell>
          <cell r="P10771">
            <v>39179207</v>
          </cell>
          <cell r="Q10771">
            <v>1</v>
          </cell>
          <cell r="R10771">
            <v>1</v>
          </cell>
          <cell r="S10771">
            <v>2270651</v>
          </cell>
          <cell r="T10771">
            <v>43142362</v>
          </cell>
        </row>
        <row r="10772">
          <cell r="G10772" t="str">
            <v>1-C-2014-1356</v>
          </cell>
          <cell r="H10772" t="str">
            <v>MEJORAMIENTO MULTICANCHA VILLA RÍOS</v>
          </cell>
          <cell r="I10772" t="str">
            <v>En Ejecución</v>
          </cell>
          <cell r="J10772">
            <v>42368</v>
          </cell>
          <cell r="K10772">
            <v>37030</v>
          </cell>
          <cell r="L10772">
            <v>1</v>
          </cell>
          <cell r="M10772" t="str">
            <v>Licitación y Contratación</v>
          </cell>
          <cell r="N10772">
            <v>42610</v>
          </cell>
          <cell r="O10772">
            <v>49437975</v>
          </cell>
          <cell r="P10772">
            <v>49437975</v>
          </cell>
          <cell r="Q10772">
            <v>1</v>
          </cell>
          <cell r="R10772">
            <v>1</v>
          </cell>
          <cell r="S10772">
            <v>0</v>
          </cell>
          <cell r="T10772">
            <v>49437975</v>
          </cell>
        </row>
        <row r="10773">
          <cell r="G10773" t="str">
            <v>1-C-2015-2249</v>
          </cell>
          <cell r="H10773" t="str">
            <v>CONSTRUCCIÓN DE VEREDAS CONTINUAS EN DISTINTOS CRUCES DE PROVIDENCIA: PEDRO DE VALDIVIA - DIEGO DE ALMAGRO, EL BELLOTO - E PARADA Y MATILDE SALAMANCA</v>
          </cell>
          <cell r="I10773" t="str">
            <v>En Ejecución</v>
          </cell>
          <cell r="J10773">
            <v>42367</v>
          </cell>
          <cell r="K10773">
            <v>36921</v>
          </cell>
          <cell r="L10773">
            <v>1</v>
          </cell>
          <cell r="M10773" t="str">
            <v>Licitación y Contratación</v>
          </cell>
          <cell r="N10773">
            <v>43339</v>
          </cell>
          <cell r="O10773">
            <v>50955007</v>
          </cell>
          <cell r="P10773">
            <v>27917236</v>
          </cell>
          <cell r="Q10773">
            <v>5</v>
          </cell>
          <cell r="R10773">
            <v>5</v>
          </cell>
          <cell r="S10773">
            <v>0</v>
          </cell>
          <cell r="T10773">
            <v>50955007</v>
          </cell>
        </row>
        <row r="10774">
          <cell r="G10774" t="str">
            <v>1-C-2015-2245</v>
          </cell>
          <cell r="H10774" t="str">
            <v>MEJORAMIENTO DE ZONAS 30, PROVIDENCIA</v>
          </cell>
          <cell r="I10774" t="str">
            <v>Proyecto Cerrado</v>
          </cell>
          <cell r="J10774">
            <v>42367</v>
          </cell>
          <cell r="K10774">
            <v>36921</v>
          </cell>
          <cell r="L10774">
            <v>1</v>
          </cell>
          <cell r="M10774" t="str">
            <v>Licitación y Contratación</v>
          </cell>
          <cell r="N10774">
            <v>42741</v>
          </cell>
          <cell r="O10774">
            <v>56769733</v>
          </cell>
          <cell r="P10774">
            <v>57128406</v>
          </cell>
          <cell r="Q10774">
            <v>2</v>
          </cell>
          <cell r="R10774">
            <v>2</v>
          </cell>
          <cell r="S10774">
            <v>0</v>
          </cell>
          <cell r="T10774">
            <v>56769733</v>
          </cell>
        </row>
        <row r="10775">
          <cell r="G10775" t="str">
            <v>1-B-2015-648</v>
          </cell>
          <cell r="H10775" t="str">
            <v>ADQUISICIÓN Y REPOSICIÓN DE MOBILIARIO URBANO EN PLAZAS DE LO BARNECHEA</v>
          </cell>
          <cell r="I10775" t="str">
            <v>Proyecto Cerrado</v>
          </cell>
          <cell r="J10775">
            <v>42367</v>
          </cell>
          <cell r="K10775">
            <v>36750</v>
          </cell>
          <cell r="L10775">
            <v>1</v>
          </cell>
          <cell r="M10775" t="str">
            <v>Licitación y Contratación</v>
          </cell>
          <cell r="N10775">
            <v>42683</v>
          </cell>
          <cell r="O10775">
            <v>43210938</v>
          </cell>
          <cell r="P10775">
            <v>44185732</v>
          </cell>
          <cell r="Q10775">
            <v>6</v>
          </cell>
          <cell r="R10775">
            <v>6</v>
          </cell>
          <cell r="S10775">
            <v>0</v>
          </cell>
          <cell r="T10775">
            <v>43210938</v>
          </cell>
        </row>
        <row r="10776">
          <cell r="G10776" t="str">
            <v>1-C-2015-2494</v>
          </cell>
          <cell r="H10776" t="str">
            <v>MEJORAMIENTO CLUB DEPORTIVO COLO COLO</v>
          </cell>
          <cell r="I10776" t="str">
            <v>Proyecto Cerrado</v>
          </cell>
          <cell r="J10776">
            <v>42367</v>
          </cell>
          <cell r="K10776">
            <v>36979</v>
          </cell>
          <cell r="L10776">
            <v>1</v>
          </cell>
          <cell r="M10776" t="str">
            <v>Licitación y Contratación</v>
          </cell>
          <cell r="N10776">
            <v>42670</v>
          </cell>
          <cell r="O10776">
            <v>59984803</v>
          </cell>
          <cell r="P10776">
            <v>59984803</v>
          </cell>
          <cell r="Q10776">
            <v>1</v>
          </cell>
          <cell r="R10776">
            <v>1</v>
          </cell>
          <cell r="S10776">
            <v>0</v>
          </cell>
          <cell r="T10776">
            <v>59984803</v>
          </cell>
        </row>
        <row r="10777">
          <cell r="G10777" t="str">
            <v>1-C-2015-2493</v>
          </cell>
          <cell r="H10777" t="str">
            <v>MEJORAMIENTO MUTICANCHA LAS TERRAZAS</v>
          </cell>
          <cell r="I10777" t="str">
            <v>Proyecto Cerrado</v>
          </cell>
          <cell r="J10777">
            <v>42367</v>
          </cell>
          <cell r="K10777">
            <v>36979</v>
          </cell>
          <cell r="L10777">
            <v>1</v>
          </cell>
          <cell r="M10777" t="str">
            <v>Licitación y Contratación</v>
          </cell>
          <cell r="N10777">
            <v>42667</v>
          </cell>
          <cell r="O10777">
            <v>59308569</v>
          </cell>
          <cell r="P10777">
            <v>59308569</v>
          </cell>
          <cell r="Q10777">
            <v>1</v>
          </cell>
          <cell r="R10777">
            <v>1</v>
          </cell>
          <cell r="S10777">
            <v>0</v>
          </cell>
          <cell r="T10777">
            <v>59308569</v>
          </cell>
        </row>
        <row r="10778">
          <cell r="G10778" t="str">
            <v>1-C-2015-2492</v>
          </cell>
          <cell r="H10778" t="str">
            <v>MEJORAMIENTO MULTICANCHA MESETA AZUL TORREBLANCA ANTIGUO</v>
          </cell>
          <cell r="I10778" t="str">
            <v>Proyecto Cerrado</v>
          </cell>
          <cell r="J10778">
            <v>42367</v>
          </cell>
          <cell r="K10778">
            <v>36979</v>
          </cell>
          <cell r="L10778">
            <v>1</v>
          </cell>
          <cell r="M10778" t="str">
            <v>Licitación y Contratación</v>
          </cell>
          <cell r="N10778">
            <v>42749</v>
          </cell>
          <cell r="O10778">
            <v>59853563</v>
          </cell>
          <cell r="P10778">
            <v>59853563</v>
          </cell>
          <cell r="Q10778">
            <v>1</v>
          </cell>
          <cell r="R10778">
            <v>1</v>
          </cell>
          <cell r="S10778">
            <v>0</v>
          </cell>
          <cell r="T10778">
            <v>59853563</v>
          </cell>
        </row>
        <row r="10779">
          <cell r="G10779" t="str">
            <v>1-C-2015-2462</v>
          </cell>
          <cell r="H10779" t="str">
            <v>MEJORAMIENTO MULTICANCHA POBLACIÓN CANTO DE AGUA</v>
          </cell>
          <cell r="I10779" t="str">
            <v>Proyecto Terminado</v>
          </cell>
          <cell r="J10779">
            <v>42367</v>
          </cell>
          <cell r="K10779">
            <v>36715</v>
          </cell>
          <cell r="L10779">
            <v>1</v>
          </cell>
          <cell r="M10779" t="str">
            <v>Licitación y Contratación</v>
          </cell>
          <cell r="N10779">
            <v>42598</v>
          </cell>
          <cell r="O10779">
            <v>27397294</v>
          </cell>
          <cell r="P10779">
            <v>27397294</v>
          </cell>
          <cell r="Q10779">
            <v>1</v>
          </cell>
          <cell r="R10779">
            <v>1</v>
          </cell>
          <cell r="S10779">
            <v>0</v>
          </cell>
          <cell r="T10779">
            <v>27397294</v>
          </cell>
        </row>
        <row r="10780">
          <cell r="G10780" t="str">
            <v>1-C-2015-2288</v>
          </cell>
          <cell r="H10780" t="str">
            <v>CONSTRUCCIÓN CANCHA DE FUTBOLITO 26 DE OCTUBRE, CHAÑARAL</v>
          </cell>
          <cell r="I10780" t="str">
            <v>Proyecto Cerrado</v>
          </cell>
          <cell r="J10780">
            <v>42367</v>
          </cell>
          <cell r="K10780">
            <v>35917</v>
          </cell>
          <cell r="L10780">
            <v>1</v>
          </cell>
          <cell r="M10780" t="str">
            <v>Licitación y Contratación</v>
          </cell>
          <cell r="N10780">
            <v>42818</v>
          </cell>
          <cell r="O10780">
            <v>59492435</v>
          </cell>
          <cell r="P10780">
            <v>59492435</v>
          </cell>
          <cell r="Q10780">
            <v>1</v>
          </cell>
          <cell r="R10780">
            <v>1</v>
          </cell>
          <cell r="S10780">
            <v>0</v>
          </cell>
          <cell r="T10780">
            <v>59492435</v>
          </cell>
        </row>
        <row r="10781">
          <cell r="G10781" t="str">
            <v>1-C-2015-1248</v>
          </cell>
          <cell r="H10781" t="str">
            <v>MURO DE CONTENCIÓN PARA PLATAFORMAS DE EMERGENCIA SECTOR LAS MARQUESAS</v>
          </cell>
          <cell r="I10781" t="str">
            <v>Proyecto Terminado</v>
          </cell>
          <cell r="J10781">
            <v>42367</v>
          </cell>
          <cell r="K10781">
            <v>36755</v>
          </cell>
          <cell r="L10781">
            <v>1</v>
          </cell>
          <cell r="M10781" t="str">
            <v>Licitación y Contratación</v>
          </cell>
          <cell r="N10781">
            <v>42501</v>
          </cell>
          <cell r="O10781">
            <v>53732153</v>
          </cell>
          <cell r="P10781">
            <v>53732153</v>
          </cell>
          <cell r="Q10781">
            <v>1</v>
          </cell>
          <cell r="R10781">
            <v>1</v>
          </cell>
          <cell r="S10781">
            <v>0</v>
          </cell>
          <cell r="T10781">
            <v>53732153</v>
          </cell>
        </row>
        <row r="10782">
          <cell r="G10782" t="str">
            <v>1-B-2015-289</v>
          </cell>
          <cell r="H10782" t="str">
            <v>REPOSICIÓN DE ALUMBRADO PUBLICO SECTOR PUEBLO NUEVO</v>
          </cell>
          <cell r="I10782" t="str">
            <v>Proyecto Cerrado</v>
          </cell>
          <cell r="J10782">
            <v>42367</v>
          </cell>
          <cell r="K10782">
            <v>36982</v>
          </cell>
          <cell r="L10782">
            <v>1</v>
          </cell>
          <cell r="M10782" t="str">
            <v>Licitación y Contratación</v>
          </cell>
          <cell r="N10782">
            <v>42534</v>
          </cell>
          <cell r="O10782">
            <v>3447430</v>
          </cell>
          <cell r="P10782">
            <v>3213000</v>
          </cell>
          <cell r="Q10782">
            <v>1</v>
          </cell>
          <cell r="R10782">
            <v>1</v>
          </cell>
          <cell r="S10782">
            <v>172371</v>
          </cell>
          <cell r="T10782">
            <v>3275059</v>
          </cell>
        </row>
        <row r="10783">
          <cell r="G10783" t="str">
            <v>1-B-2015-288</v>
          </cell>
          <cell r="H10783" t="str">
            <v>MEJORAMIENTO PLAZAS DISTINTOS SECTORES</v>
          </cell>
          <cell r="I10783" t="str">
            <v>Proyecto Terminado</v>
          </cell>
          <cell r="J10783">
            <v>42367</v>
          </cell>
          <cell r="K10783">
            <v>36982</v>
          </cell>
          <cell r="L10783">
            <v>1</v>
          </cell>
          <cell r="M10783" t="str">
            <v>Licitación y Contratación</v>
          </cell>
          <cell r="N10783">
            <v>42509</v>
          </cell>
          <cell r="O10783">
            <v>27322132</v>
          </cell>
          <cell r="P10783">
            <v>26793386</v>
          </cell>
          <cell r="Q10783">
            <v>1</v>
          </cell>
          <cell r="R10783">
            <v>1</v>
          </cell>
          <cell r="S10783">
            <v>528746</v>
          </cell>
          <cell r="T10783">
            <v>26793386</v>
          </cell>
        </row>
        <row r="10784">
          <cell r="G10784" t="str">
            <v>1-C-2015-382</v>
          </cell>
          <cell r="H10784" t="str">
            <v>CONSTRUCCIÓN SEDE SOCIAL JARDIN DEL ALTO</v>
          </cell>
          <cell r="I10784" t="str">
            <v>Proyecto Cerrado</v>
          </cell>
          <cell r="J10784">
            <v>42367</v>
          </cell>
          <cell r="K10784">
            <v>36701</v>
          </cell>
          <cell r="L10784">
            <v>1</v>
          </cell>
          <cell r="M10784" t="str">
            <v>Licitación y Contratación</v>
          </cell>
          <cell r="N10784">
            <v>42539</v>
          </cell>
          <cell r="O10784">
            <v>52568857</v>
          </cell>
          <cell r="P10784">
            <v>52568857</v>
          </cell>
          <cell r="Q10784">
            <v>1</v>
          </cell>
          <cell r="R10784">
            <v>1</v>
          </cell>
          <cell r="S10784">
            <v>0</v>
          </cell>
          <cell r="T10784">
            <v>52568857</v>
          </cell>
        </row>
        <row r="10785">
          <cell r="G10785" t="str">
            <v>1-C-2015-22</v>
          </cell>
          <cell r="H10785" t="str">
            <v>REPOSICIÓN ACERAS CALLE VASCO NUÑEZ DE BALBOA</v>
          </cell>
          <cell r="I10785" t="str">
            <v>Proyecto Terminado</v>
          </cell>
          <cell r="J10785">
            <v>42367</v>
          </cell>
          <cell r="K10785">
            <v>36701</v>
          </cell>
          <cell r="L10785">
            <v>1</v>
          </cell>
          <cell r="M10785" t="str">
            <v>Licitación y Contratación</v>
          </cell>
          <cell r="N10785">
            <v>42531</v>
          </cell>
          <cell r="O10785">
            <v>12931857</v>
          </cell>
          <cell r="P10785">
            <v>12931857</v>
          </cell>
          <cell r="Q10785">
            <v>1</v>
          </cell>
          <cell r="R10785">
            <v>1</v>
          </cell>
          <cell r="S10785">
            <v>0</v>
          </cell>
          <cell r="T10785">
            <v>12931857</v>
          </cell>
        </row>
        <row r="10786">
          <cell r="G10786" t="str">
            <v>1-C-2014-1989</v>
          </cell>
          <cell r="H10786" t="str">
            <v>MEJORAMIENTO ACCESO PASAJE PABLO NERUDA, COMUNA DE MONTE PATRIA</v>
          </cell>
          <cell r="I10786" t="str">
            <v>Proyecto Cerrado</v>
          </cell>
          <cell r="J10786">
            <v>42367</v>
          </cell>
          <cell r="K10786">
            <v>36712</v>
          </cell>
          <cell r="L10786">
            <v>1</v>
          </cell>
          <cell r="M10786" t="str">
            <v>Licitación y Contratación</v>
          </cell>
          <cell r="N10786">
            <v>42532</v>
          </cell>
          <cell r="O10786">
            <v>38670145</v>
          </cell>
          <cell r="P10786">
            <v>38670145</v>
          </cell>
          <cell r="Q10786">
            <v>1</v>
          </cell>
          <cell r="R10786">
            <v>1</v>
          </cell>
          <cell r="S10786">
            <v>0</v>
          </cell>
          <cell r="T10786">
            <v>38670145</v>
          </cell>
        </row>
        <row r="10787">
          <cell r="G10787" t="str">
            <v>1-C-2014-101</v>
          </cell>
          <cell r="H10787" t="str">
            <v>CONSTRUCCIÓN Y AMPLIACIÓN GRADERÍAS MEDIALUNA CAYUCUPIL, COMUNA DE CAÑETE</v>
          </cell>
          <cell r="I10787" t="str">
            <v>Proyecto Cerrado</v>
          </cell>
          <cell r="J10787">
            <v>42367</v>
          </cell>
          <cell r="K10787">
            <v>36742</v>
          </cell>
          <cell r="L10787">
            <v>1</v>
          </cell>
          <cell r="M10787" t="str">
            <v>Licitación y Contratación</v>
          </cell>
          <cell r="N10787">
            <v>42732</v>
          </cell>
          <cell r="O10787">
            <v>48935942</v>
          </cell>
          <cell r="P10787">
            <v>48935942</v>
          </cell>
          <cell r="Q10787">
            <v>1</v>
          </cell>
          <cell r="R10787">
            <v>1</v>
          </cell>
          <cell r="S10787">
            <v>0</v>
          </cell>
          <cell r="T10787">
            <v>48935942</v>
          </cell>
        </row>
        <row r="10788">
          <cell r="G10788" t="str">
            <v>1-C-2014-1504</v>
          </cell>
          <cell r="H10788" t="str">
            <v>MEJORAMIENTO ÁREA VERDE LUÍS CRUZ MARTINEZ, TOMÉ</v>
          </cell>
          <cell r="I10788" t="str">
            <v>Proyecto Cerrado</v>
          </cell>
          <cell r="J10788">
            <v>42366</v>
          </cell>
          <cell r="K10788">
            <v>36590</v>
          </cell>
          <cell r="L10788">
            <v>1</v>
          </cell>
          <cell r="M10788" t="str">
            <v>Licitación y Contratación</v>
          </cell>
          <cell r="N10788">
            <v>42532</v>
          </cell>
          <cell r="O10788">
            <v>26866321</v>
          </cell>
          <cell r="P10788">
            <v>26866321</v>
          </cell>
          <cell r="Q10788">
            <v>1</v>
          </cell>
          <cell r="R10788">
            <v>1</v>
          </cell>
          <cell r="S10788">
            <v>0</v>
          </cell>
          <cell r="T10788">
            <v>26866321</v>
          </cell>
        </row>
        <row r="10789">
          <cell r="G10789" t="str">
            <v>1-C-2014-1501</v>
          </cell>
          <cell r="H10789" t="str">
            <v>MEJORAMIENTO AREA VERDE SECTOR LA GREDA LOCALIDAD DE COLIUMO, TOMÉ</v>
          </cell>
          <cell r="I10789" t="str">
            <v>Proyecto Cerrado</v>
          </cell>
          <cell r="J10789">
            <v>42366</v>
          </cell>
          <cell r="K10789">
            <v>36590</v>
          </cell>
          <cell r="L10789">
            <v>1</v>
          </cell>
          <cell r="M10789" t="str">
            <v>Licitación y Contratación</v>
          </cell>
          <cell r="N10789">
            <v>42533</v>
          </cell>
          <cell r="O10789">
            <v>44060128</v>
          </cell>
          <cell r="P10789">
            <v>43704840</v>
          </cell>
          <cell r="Q10789">
            <v>1</v>
          </cell>
          <cell r="R10789">
            <v>1</v>
          </cell>
          <cell r="S10789">
            <v>0</v>
          </cell>
          <cell r="T10789">
            <v>44060128</v>
          </cell>
        </row>
        <row r="10790">
          <cell r="G10790" t="str">
            <v>1-C-2014-1499</v>
          </cell>
          <cell r="H10790" t="str">
            <v>REPOSICIÓN ACERAS CALLE OHIGGINS TRAMO SARGENTO ALDEA - MANUEL MONTT, TOMÉ</v>
          </cell>
          <cell r="I10790" t="str">
            <v>Proyecto Cerrado</v>
          </cell>
          <cell r="J10790">
            <v>42366</v>
          </cell>
          <cell r="K10790">
            <v>36590</v>
          </cell>
          <cell r="L10790">
            <v>1</v>
          </cell>
          <cell r="M10790" t="str">
            <v>Licitación y Contratación</v>
          </cell>
          <cell r="N10790">
            <v>42516</v>
          </cell>
          <cell r="O10790">
            <v>40102792</v>
          </cell>
          <cell r="P10790">
            <v>37520070</v>
          </cell>
          <cell r="Q10790">
            <v>1</v>
          </cell>
          <cell r="R10790">
            <v>1</v>
          </cell>
          <cell r="S10790">
            <v>0</v>
          </cell>
          <cell r="T10790">
            <v>40102792</v>
          </cell>
        </row>
        <row r="10791">
          <cell r="G10791" t="str">
            <v>1-A-2015-723</v>
          </cell>
          <cell r="H10791" t="str">
            <v>PLAN PINTURA 2015 - COLEGIO BELLAVISTA</v>
          </cell>
          <cell r="I10791" t="str">
            <v>Proyecto Cerrado</v>
          </cell>
          <cell r="J10791">
            <v>42362</v>
          </cell>
          <cell r="K10791">
            <v>36197</v>
          </cell>
          <cell r="L10791">
            <v>1</v>
          </cell>
          <cell r="M10791" t="str">
            <v>Licitación y Contratación</v>
          </cell>
          <cell r="N10791">
            <v>42455</v>
          </cell>
          <cell r="O10791">
            <v>58206556</v>
          </cell>
          <cell r="P10791">
            <v>56959340</v>
          </cell>
          <cell r="Q10791">
            <v>1</v>
          </cell>
          <cell r="R10791">
            <v>1</v>
          </cell>
          <cell r="S10791">
            <v>0</v>
          </cell>
          <cell r="T10791">
            <v>58206556</v>
          </cell>
        </row>
        <row r="10792">
          <cell r="G10792" t="str">
            <v>1-C-2015-1553</v>
          </cell>
          <cell r="H10792" t="str">
            <v>CONSTRUCCIÓN Y REPOSICIÓN VEREDAS CALLE MANERA, MULCHEN.</v>
          </cell>
          <cell r="I10792" t="str">
            <v>Proyecto Cerrado</v>
          </cell>
          <cell r="J10792">
            <v>42362</v>
          </cell>
          <cell r="K10792">
            <v>36585</v>
          </cell>
          <cell r="L10792">
            <v>1</v>
          </cell>
          <cell r="M10792" t="str">
            <v>Licitación y Contratación</v>
          </cell>
          <cell r="N10792">
            <v>42665</v>
          </cell>
          <cell r="O10792">
            <v>49030463</v>
          </cell>
          <cell r="P10792">
            <v>45253060</v>
          </cell>
          <cell r="Q10792">
            <v>1</v>
          </cell>
          <cell r="R10792">
            <v>1</v>
          </cell>
          <cell r="S10792">
            <v>0</v>
          </cell>
          <cell r="T10792">
            <v>49030463</v>
          </cell>
        </row>
        <row r="10793">
          <cell r="G10793" t="str">
            <v>1-C-2015-1552</v>
          </cell>
          <cell r="H10793" t="str">
            <v>REPOSICIÓN DE ACERAS Y OBRAS MENORES DIVERSOS SECTORES DE COELEMU</v>
          </cell>
          <cell r="I10793" t="str">
            <v>Proyecto Cerrado</v>
          </cell>
          <cell r="J10793">
            <v>42362</v>
          </cell>
          <cell r="K10793">
            <v>36568</v>
          </cell>
          <cell r="L10793">
            <v>1</v>
          </cell>
          <cell r="M10793" t="str">
            <v>Administración Directa</v>
          </cell>
          <cell r="N10793">
            <v>42469</v>
          </cell>
          <cell r="O10793">
            <v>57598582</v>
          </cell>
          <cell r="P10793">
            <v>57598582</v>
          </cell>
          <cell r="Q10793">
            <v>4</v>
          </cell>
          <cell r="R10793">
            <v>4</v>
          </cell>
          <cell r="S10793">
            <v>0</v>
          </cell>
          <cell r="T10793">
            <v>57598582</v>
          </cell>
        </row>
        <row r="10794">
          <cell r="G10794" t="str">
            <v>1-C-2015-2244</v>
          </cell>
          <cell r="H10794" t="str">
            <v>MEJORAMIENTO INTERSECCIÓN DE CICLOVÍA POCURO - RICARDO LYON, PROVIDENCIA</v>
          </cell>
          <cell r="I10794" t="str">
            <v>Proyecto Cerrado</v>
          </cell>
          <cell r="J10794">
            <v>42362</v>
          </cell>
          <cell r="K10794">
            <v>36179</v>
          </cell>
          <cell r="L10794">
            <v>1</v>
          </cell>
          <cell r="M10794" t="str">
            <v>Licitación y Contratación</v>
          </cell>
          <cell r="N10794">
            <v>43263</v>
          </cell>
          <cell r="O10794">
            <v>40889038</v>
          </cell>
          <cell r="P10794">
            <v>19444784</v>
          </cell>
          <cell r="Q10794">
            <v>4</v>
          </cell>
          <cell r="R10794">
            <v>4</v>
          </cell>
          <cell r="S10794">
            <v>0</v>
          </cell>
          <cell r="T10794">
            <v>40889038</v>
          </cell>
        </row>
        <row r="10795">
          <cell r="G10795" t="str">
            <v>1-C-2015-1953</v>
          </cell>
          <cell r="H10795" t="str">
            <v>CONSTRUCCION MULTICANCHA SAO PAULO</v>
          </cell>
          <cell r="I10795" t="str">
            <v>Proyecto Cerrado</v>
          </cell>
          <cell r="J10795">
            <v>42362</v>
          </cell>
          <cell r="K10795">
            <v>36594</v>
          </cell>
          <cell r="L10795">
            <v>1</v>
          </cell>
          <cell r="M10795" t="str">
            <v>Licitación y Contratación</v>
          </cell>
          <cell r="N10795">
            <v>42510</v>
          </cell>
          <cell r="O10795">
            <v>53498719</v>
          </cell>
          <cell r="P10795">
            <v>53498719</v>
          </cell>
          <cell r="Q10795">
            <v>1</v>
          </cell>
          <cell r="R10795">
            <v>1</v>
          </cell>
          <cell r="S10795">
            <v>0</v>
          </cell>
          <cell r="T10795">
            <v>53498719</v>
          </cell>
        </row>
        <row r="10796">
          <cell r="G10796" t="str">
            <v>1-C-2015-1951</v>
          </cell>
          <cell r="H10796" t="str">
            <v>MEJORAMIENTO MULTICANCHA COOPERATIVA BUEN DÍA</v>
          </cell>
          <cell r="I10796" t="str">
            <v>Proyecto Cerrado</v>
          </cell>
          <cell r="J10796">
            <v>42362</v>
          </cell>
          <cell r="K10796">
            <v>36594</v>
          </cell>
          <cell r="L10796">
            <v>1</v>
          </cell>
          <cell r="M10796" t="str">
            <v>Licitación y Contratación</v>
          </cell>
          <cell r="N10796">
            <v>42514</v>
          </cell>
          <cell r="O10796">
            <v>31379674</v>
          </cell>
          <cell r="P10796">
            <v>29544576</v>
          </cell>
          <cell r="Q10796">
            <v>1</v>
          </cell>
          <cell r="R10796">
            <v>1</v>
          </cell>
          <cell r="S10796">
            <v>0</v>
          </cell>
          <cell r="T10796">
            <v>31379674</v>
          </cell>
        </row>
        <row r="10797">
          <cell r="G10797" t="str">
            <v>1-C-2015-2345</v>
          </cell>
          <cell r="H10797" t="str">
            <v>CONSTRUCCIÓN SALON MULTIUSO PARA ORGANIZACIONES, ANGOL</v>
          </cell>
          <cell r="I10797" t="str">
            <v>Proyecto Cerrado</v>
          </cell>
          <cell r="J10797">
            <v>42362</v>
          </cell>
          <cell r="K10797">
            <v>36265</v>
          </cell>
          <cell r="L10797">
            <v>1</v>
          </cell>
          <cell r="M10797" t="str">
            <v>Licitación y Contratación</v>
          </cell>
          <cell r="N10797">
            <v>42597</v>
          </cell>
          <cell r="O10797">
            <v>59999950</v>
          </cell>
          <cell r="P10797">
            <v>59999950</v>
          </cell>
          <cell r="Q10797">
            <v>1</v>
          </cell>
          <cell r="R10797">
            <v>1</v>
          </cell>
          <cell r="S10797">
            <v>0</v>
          </cell>
          <cell r="T10797">
            <v>59999950</v>
          </cell>
        </row>
        <row r="10798">
          <cell r="G10798" t="str">
            <v>1-C-2015-2303</v>
          </cell>
          <cell r="H10798" t="str">
            <v>MEJORAMIENTO ÁREAS VERDES PASAJES ALTOS DE MIRASOL</v>
          </cell>
          <cell r="I10798" t="str">
            <v>Proyecto Terminado</v>
          </cell>
          <cell r="J10798">
            <v>42362</v>
          </cell>
          <cell r="K10798">
            <v>36581</v>
          </cell>
          <cell r="L10798">
            <v>1</v>
          </cell>
          <cell r="M10798" t="str">
            <v>Administración Directa</v>
          </cell>
          <cell r="N10798">
            <v>42428</v>
          </cell>
          <cell r="O10798">
            <v>25000000</v>
          </cell>
          <cell r="P10798">
            <v>25000000</v>
          </cell>
          <cell r="Q10798">
            <v>2</v>
          </cell>
          <cell r="R10798">
            <v>2</v>
          </cell>
          <cell r="S10798">
            <v>0</v>
          </cell>
          <cell r="T10798">
            <v>25000000</v>
          </cell>
        </row>
        <row r="10799">
          <cell r="G10799" t="str">
            <v>1-C-2015-2463</v>
          </cell>
          <cell r="H10799" t="str">
            <v>CONSTRUCCIÓN PASEO LUIS URIBE POBLACIÓN O'HIGGNS COMUNA DE HUASCO</v>
          </cell>
          <cell r="I10799" t="str">
            <v>Proyecto Cerrado</v>
          </cell>
          <cell r="J10799">
            <v>42362</v>
          </cell>
          <cell r="K10799">
            <v>36580</v>
          </cell>
          <cell r="L10799">
            <v>1</v>
          </cell>
          <cell r="M10799" t="str">
            <v>Administración Directa</v>
          </cell>
          <cell r="N10799">
            <v>42628</v>
          </cell>
          <cell r="O10799">
            <v>46469560</v>
          </cell>
          <cell r="P10799">
            <v>46469560</v>
          </cell>
          <cell r="Q10799">
            <v>6</v>
          </cell>
          <cell r="R10799">
            <v>6</v>
          </cell>
          <cell r="S10799">
            <v>0</v>
          </cell>
          <cell r="T10799">
            <v>46469560</v>
          </cell>
        </row>
        <row r="10800">
          <cell r="G10800" t="str">
            <v>1-C-2015-1974</v>
          </cell>
          <cell r="H10800" t="str">
            <v>REPOSICIÓN CIERRE PERIMETRAL CANCHA DE FUTBOL EL TAMBO</v>
          </cell>
          <cell r="I10800" t="str">
            <v>Proyecto Cerrado</v>
          </cell>
          <cell r="J10800">
            <v>42362</v>
          </cell>
          <cell r="K10800">
            <v>36583</v>
          </cell>
          <cell r="L10800">
            <v>1</v>
          </cell>
          <cell r="M10800" t="str">
            <v>Licitación y Contratación</v>
          </cell>
          <cell r="N10800">
            <v>42619</v>
          </cell>
          <cell r="O10800">
            <v>59367925</v>
          </cell>
          <cell r="P10800">
            <v>59367925</v>
          </cell>
          <cell r="Q10800">
            <v>1</v>
          </cell>
          <cell r="R10800">
            <v>1</v>
          </cell>
          <cell r="S10800">
            <v>0</v>
          </cell>
          <cell r="T10800">
            <v>59367925</v>
          </cell>
        </row>
        <row r="10801">
          <cell r="G10801" t="str">
            <v>1-C-2015-1096</v>
          </cell>
          <cell r="H10801" t="str">
            <v>TRASLADO TRANSITORIO DE OFICINAS MUNICIPALES</v>
          </cell>
          <cell r="I10801" t="str">
            <v>Proyecto Cerrado</v>
          </cell>
          <cell r="J10801">
            <v>42362</v>
          </cell>
          <cell r="K10801">
            <v>36572</v>
          </cell>
          <cell r="L10801">
            <v>1</v>
          </cell>
          <cell r="M10801" t="str">
            <v>Licitación y Contratación</v>
          </cell>
          <cell r="N10801">
            <v>42579</v>
          </cell>
          <cell r="O10801">
            <v>59942525</v>
          </cell>
          <cell r="P10801">
            <v>59942525</v>
          </cell>
          <cell r="Q10801">
            <v>1</v>
          </cell>
          <cell r="R10801">
            <v>1</v>
          </cell>
          <cell r="S10801">
            <v>0</v>
          </cell>
          <cell r="T10801">
            <v>59942525</v>
          </cell>
        </row>
        <row r="10802">
          <cell r="G10802" t="str">
            <v>1-C-2015-1279</v>
          </cell>
          <cell r="H10802" t="str">
            <v>CONSTRUCCION DE SEDE SOCIAL COMUNITARIA POBLACION FAMAE</v>
          </cell>
          <cell r="I10802" t="str">
            <v>En Ejecución</v>
          </cell>
          <cell r="J10802">
            <v>42362</v>
          </cell>
          <cell r="K10802">
            <v>36552</v>
          </cell>
          <cell r="L10802">
            <v>1</v>
          </cell>
          <cell r="M10802" t="str">
            <v>Licitación y Contratación</v>
          </cell>
          <cell r="N10802">
            <v>42643</v>
          </cell>
          <cell r="O10802">
            <v>58277204</v>
          </cell>
          <cell r="P10802">
            <v>58277204</v>
          </cell>
          <cell r="Q10802">
            <v>1</v>
          </cell>
          <cell r="R10802">
            <v>1</v>
          </cell>
          <cell r="S10802">
            <v>0</v>
          </cell>
          <cell r="T10802">
            <v>58277204</v>
          </cell>
        </row>
        <row r="10803">
          <cell r="G10803" t="str">
            <v>1-C-2015-1496</v>
          </cell>
          <cell r="H10803" t="str">
            <v>CONSTRUCCION GRADERIAS METALICAS PLAYA PUERTO NUEVO</v>
          </cell>
          <cell r="I10803" t="str">
            <v>Proyecto Cerrado</v>
          </cell>
          <cell r="J10803">
            <v>42362</v>
          </cell>
          <cell r="K10803">
            <v>36571</v>
          </cell>
          <cell r="L10803">
            <v>1</v>
          </cell>
          <cell r="M10803" t="str">
            <v>Licitación y Contratación</v>
          </cell>
          <cell r="N10803">
            <v>42524</v>
          </cell>
          <cell r="O10803">
            <v>18433509</v>
          </cell>
          <cell r="P10803">
            <v>16990121</v>
          </cell>
          <cell r="Q10803">
            <v>1</v>
          </cell>
          <cell r="R10803">
            <v>1</v>
          </cell>
          <cell r="S10803">
            <v>0</v>
          </cell>
          <cell r="T10803">
            <v>18433509</v>
          </cell>
        </row>
        <row r="10804">
          <cell r="G10804" t="str">
            <v>1-C-2015-339</v>
          </cell>
          <cell r="H10804" t="str">
            <v>REPOSICIÓN DE BALDOSAS SECTOR CENTRICO</v>
          </cell>
          <cell r="I10804" t="str">
            <v>Proyecto Cerrado</v>
          </cell>
          <cell r="J10804">
            <v>42362</v>
          </cell>
          <cell r="K10804">
            <v>36558</v>
          </cell>
          <cell r="L10804">
            <v>1</v>
          </cell>
          <cell r="M10804" t="str">
            <v>Administración Directa</v>
          </cell>
          <cell r="N10804">
            <v>42613</v>
          </cell>
          <cell r="O10804">
            <v>45353875</v>
          </cell>
          <cell r="P10804">
            <v>45353875</v>
          </cell>
          <cell r="Q10804">
            <v>5</v>
          </cell>
          <cell r="R10804">
            <v>5</v>
          </cell>
          <cell r="S10804">
            <v>0</v>
          </cell>
          <cell r="T10804">
            <v>45353875</v>
          </cell>
        </row>
        <row r="10805">
          <cell r="G10805" t="str">
            <v>1-C-2015-780</v>
          </cell>
          <cell r="H10805" t="str">
            <v>REPARACIÓN Y REPOSICIÓN DE CUBIERTAS, CIELOS, PISOS Y BAÑOS EN DEPENDENCIAS FOMENTO PRODUCTIVO</v>
          </cell>
          <cell r="I10805" t="str">
            <v>Proyecto Cerrado</v>
          </cell>
          <cell r="J10805">
            <v>42362</v>
          </cell>
          <cell r="K10805">
            <v>36595</v>
          </cell>
          <cell r="L10805">
            <v>1</v>
          </cell>
          <cell r="M10805" t="str">
            <v>Licitación y Contratación</v>
          </cell>
          <cell r="N10805">
            <v>42645</v>
          </cell>
          <cell r="O10805">
            <v>59852538</v>
          </cell>
          <cell r="P10805">
            <v>59852538</v>
          </cell>
          <cell r="Q10805">
            <v>1</v>
          </cell>
          <cell r="R10805">
            <v>1</v>
          </cell>
          <cell r="S10805">
            <v>0</v>
          </cell>
          <cell r="T10805">
            <v>59852538</v>
          </cell>
        </row>
        <row r="10806">
          <cell r="G10806" t="str">
            <v>1-C-2015-639</v>
          </cell>
          <cell r="H10806" t="str">
            <v>HABILITACIÓN Y MEJORAMIENTO ESCALERA PEATONALES POBLACIÓN 11 DE SEPTIEMBRE Y VILLA SAN PEDRO</v>
          </cell>
          <cell r="I10806" t="str">
            <v>Proyecto Cerrado</v>
          </cell>
          <cell r="J10806">
            <v>42362</v>
          </cell>
          <cell r="K10806">
            <v>36576</v>
          </cell>
          <cell r="L10806">
            <v>1</v>
          </cell>
          <cell r="M10806" t="str">
            <v>Licitación y Contratación</v>
          </cell>
          <cell r="N10806" t="str">
            <v>no definida</v>
          </cell>
          <cell r="O10806">
            <v>37000000</v>
          </cell>
          <cell r="P10806">
            <v>33300000</v>
          </cell>
          <cell r="Q10806">
            <v>1</v>
          </cell>
          <cell r="R10806">
            <v>1</v>
          </cell>
          <cell r="S10806">
            <v>1850000</v>
          </cell>
          <cell r="T10806">
            <v>35150000</v>
          </cell>
        </row>
        <row r="10807">
          <cell r="G10807" t="str">
            <v>1-C-2015-210</v>
          </cell>
          <cell r="H10807" t="str">
            <v>REPARACION DE CUBIERTAS EN DEPENDENCIAS MUNICIPALES</v>
          </cell>
          <cell r="I10807" t="str">
            <v>Proyecto Cerrado</v>
          </cell>
          <cell r="J10807">
            <v>42362</v>
          </cell>
          <cell r="K10807">
            <v>36595</v>
          </cell>
          <cell r="L10807">
            <v>1</v>
          </cell>
          <cell r="M10807" t="str">
            <v>Licitación y Contratación</v>
          </cell>
          <cell r="N10807">
            <v>42637</v>
          </cell>
          <cell r="O10807">
            <v>59576606</v>
          </cell>
          <cell r="P10807">
            <v>59576606</v>
          </cell>
          <cell r="Q10807">
            <v>1</v>
          </cell>
          <cell r="R10807">
            <v>1</v>
          </cell>
          <cell r="S10807">
            <v>0</v>
          </cell>
          <cell r="T10807">
            <v>59576606</v>
          </cell>
        </row>
        <row r="10808">
          <cell r="G10808" t="str">
            <v>1-C-2015-190</v>
          </cell>
          <cell r="H10808" t="str">
            <v>CONSTRUCCIÓN SEDE SOCIAL POBLACIÓN JOAQUIN VICUÑA</v>
          </cell>
          <cell r="I10808" t="str">
            <v>Proyecto Cerrado</v>
          </cell>
          <cell r="J10808">
            <v>42362</v>
          </cell>
          <cell r="K10808">
            <v>36583</v>
          </cell>
          <cell r="L10808">
            <v>1</v>
          </cell>
          <cell r="M10808" t="str">
            <v>Licitación y Contratación</v>
          </cell>
          <cell r="N10808">
            <v>43069</v>
          </cell>
          <cell r="O10808">
            <v>59984211</v>
          </cell>
          <cell r="P10808">
            <v>59906428</v>
          </cell>
          <cell r="Q10808">
            <v>1</v>
          </cell>
          <cell r="R10808">
            <v>1</v>
          </cell>
          <cell r="S10808">
            <v>0</v>
          </cell>
          <cell r="T10808">
            <v>59984211</v>
          </cell>
        </row>
        <row r="10809">
          <cell r="G10809" t="str">
            <v>1-C-2015-355</v>
          </cell>
          <cell r="H10809" t="str">
            <v>MEJORAMIENTO SISTEMA ELÉCTRICO DE EMERGENCIA CALETA TORTEL</v>
          </cell>
          <cell r="I10809" t="str">
            <v>En Ejecución</v>
          </cell>
          <cell r="J10809">
            <v>42362</v>
          </cell>
          <cell r="K10809">
            <v>36577</v>
          </cell>
          <cell r="L10809">
            <v>1</v>
          </cell>
          <cell r="M10809" t="str">
            <v>Licitación y Contratación</v>
          </cell>
          <cell r="N10809">
            <v>42540</v>
          </cell>
          <cell r="O10809">
            <v>21644200</v>
          </cell>
          <cell r="P10809">
            <v>21644200</v>
          </cell>
          <cell r="Q10809">
            <v>1</v>
          </cell>
          <cell r="R10809">
            <v>1</v>
          </cell>
          <cell r="S10809">
            <v>0</v>
          </cell>
          <cell r="T10809">
            <v>21644200</v>
          </cell>
        </row>
        <row r="10810">
          <cell r="G10810" t="str">
            <v>1-C-2014-2344</v>
          </cell>
          <cell r="H10810" t="str">
            <v>DEMARCACIÓN ENCAUCES ÁREA PERIFÉRICA DE CONCEPCIÓN</v>
          </cell>
          <cell r="I10810" t="str">
            <v>Proyecto Cerrado</v>
          </cell>
          <cell r="J10810">
            <v>42362</v>
          </cell>
          <cell r="K10810">
            <v>36586</v>
          </cell>
          <cell r="L10810">
            <v>1</v>
          </cell>
          <cell r="M10810" t="str">
            <v>Licitación y Contratación</v>
          </cell>
          <cell r="N10810">
            <v>42594</v>
          </cell>
          <cell r="O10810">
            <v>29094706</v>
          </cell>
          <cell r="P10810">
            <v>25857213</v>
          </cell>
          <cell r="Q10810">
            <v>1</v>
          </cell>
          <cell r="R10810">
            <v>1</v>
          </cell>
          <cell r="S10810">
            <v>0</v>
          </cell>
          <cell r="T10810">
            <v>29094706</v>
          </cell>
        </row>
        <row r="10811">
          <cell r="G10811" t="str">
            <v>1-C-2014-2343</v>
          </cell>
          <cell r="H10811" t="str">
            <v>DEMARCACIÓN ENCAUCES ÁREA SECUNDARIA CONCEPCIÓN</v>
          </cell>
          <cell r="I10811" t="str">
            <v>Proyecto Cerrado</v>
          </cell>
          <cell r="J10811">
            <v>42362</v>
          </cell>
          <cell r="K10811">
            <v>36586</v>
          </cell>
          <cell r="L10811">
            <v>1</v>
          </cell>
          <cell r="M10811" t="str">
            <v>Licitación y Contratación</v>
          </cell>
          <cell r="N10811">
            <v>42607</v>
          </cell>
          <cell r="O10811">
            <v>43045596</v>
          </cell>
          <cell r="P10811">
            <v>38340372</v>
          </cell>
          <cell r="Q10811">
            <v>1</v>
          </cell>
          <cell r="R10811">
            <v>1</v>
          </cell>
          <cell r="S10811">
            <v>0</v>
          </cell>
          <cell r="T10811">
            <v>43045596</v>
          </cell>
        </row>
        <row r="10812">
          <cell r="G10812" t="str">
            <v>1-C-2014-2342</v>
          </cell>
          <cell r="H10812" t="str">
            <v>DEMARCACIÓN ENCAUCES CENTRO DE CONCEPCIÓN</v>
          </cell>
          <cell r="I10812" t="str">
            <v>Proyecto Cerrado</v>
          </cell>
          <cell r="J10812">
            <v>42362</v>
          </cell>
          <cell r="K10812">
            <v>36586</v>
          </cell>
          <cell r="L10812">
            <v>1</v>
          </cell>
          <cell r="M10812" t="str">
            <v>Licitación y Contratación</v>
          </cell>
          <cell r="N10812">
            <v>42565</v>
          </cell>
          <cell r="O10812">
            <v>41503903</v>
          </cell>
          <cell r="P10812">
            <v>41503903</v>
          </cell>
          <cell r="Q10812">
            <v>1</v>
          </cell>
          <cell r="R10812">
            <v>1</v>
          </cell>
          <cell r="S10812">
            <v>0</v>
          </cell>
          <cell r="T10812">
            <v>41503903</v>
          </cell>
        </row>
        <row r="10813">
          <cell r="G10813" t="str">
            <v>1-C-2014-1828</v>
          </cell>
          <cell r="H10813" t="str">
            <v>REPOSICIÓN VEREDAS LAS VERBENAS</v>
          </cell>
          <cell r="I10813" t="str">
            <v>Proyecto Cerrado</v>
          </cell>
          <cell r="J10813">
            <v>42362</v>
          </cell>
          <cell r="K10813">
            <v>36582</v>
          </cell>
          <cell r="L10813">
            <v>1</v>
          </cell>
          <cell r="M10813" t="str">
            <v>Licitación y Contratación</v>
          </cell>
          <cell r="N10813">
            <v>42623</v>
          </cell>
          <cell r="O10813">
            <v>47062246</v>
          </cell>
          <cell r="P10813">
            <v>44438168</v>
          </cell>
          <cell r="Q10813">
            <v>1</v>
          </cell>
          <cell r="R10813">
            <v>1</v>
          </cell>
          <cell r="S10813">
            <v>0</v>
          </cell>
          <cell r="T10813">
            <v>47062246</v>
          </cell>
        </row>
        <row r="10814">
          <cell r="G10814" t="str">
            <v>1-C-2014-1811</v>
          </cell>
          <cell r="H10814" t="str">
            <v>REPOSICIÓN DE VEREDAS VASCO NUÑEZ DE BALBOA</v>
          </cell>
          <cell r="I10814" t="str">
            <v>Proyecto Cerrado</v>
          </cell>
          <cell r="J10814">
            <v>42362</v>
          </cell>
          <cell r="K10814">
            <v>36582</v>
          </cell>
          <cell r="L10814">
            <v>1</v>
          </cell>
          <cell r="M10814" t="str">
            <v>Licitación y Contratación</v>
          </cell>
          <cell r="N10814">
            <v>42623</v>
          </cell>
          <cell r="O10814">
            <v>47127550</v>
          </cell>
          <cell r="P10814">
            <v>43476902</v>
          </cell>
          <cell r="Q10814">
            <v>1</v>
          </cell>
          <cell r="R10814">
            <v>1</v>
          </cell>
          <cell r="S10814">
            <v>0</v>
          </cell>
          <cell r="T10814">
            <v>47127550</v>
          </cell>
        </row>
        <row r="10815">
          <cell r="G10815" t="str">
            <v>1-C-2014-1711</v>
          </cell>
          <cell r="H10815" t="str">
            <v>CONSTRUCCIÓN VEREDAS CAPITÁN ÁVALOS</v>
          </cell>
          <cell r="I10815" t="str">
            <v>Proyecto Cerrado</v>
          </cell>
          <cell r="J10815">
            <v>42362</v>
          </cell>
          <cell r="K10815">
            <v>36582</v>
          </cell>
          <cell r="L10815">
            <v>1</v>
          </cell>
          <cell r="M10815" t="str">
            <v>Licitación y Contratación</v>
          </cell>
          <cell r="N10815">
            <v>42623</v>
          </cell>
          <cell r="O10815">
            <v>47677370</v>
          </cell>
          <cell r="P10815">
            <v>47677370</v>
          </cell>
          <cell r="Q10815">
            <v>1</v>
          </cell>
          <cell r="R10815">
            <v>1</v>
          </cell>
          <cell r="S10815">
            <v>0</v>
          </cell>
          <cell r="T10815">
            <v>47677370</v>
          </cell>
        </row>
        <row r="10816">
          <cell r="G10816" t="str">
            <v>1-C-2014-2667</v>
          </cell>
          <cell r="H10816" t="str">
            <v>CONSTRUCCION MULTICANCHA VILLA DON OSCAR</v>
          </cell>
          <cell r="I10816" t="str">
            <v>Proyecto Cerrado</v>
          </cell>
          <cell r="J10816">
            <v>42362</v>
          </cell>
          <cell r="K10816">
            <v>36593</v>
          </cell>
          <cell r="L10816">
            <v>1</v>
          </cell>
          <cell r="M10816" t="str">
            <v>Licitación y Contratación</v>
          </cell>
          <cell r="N10816">
            <v>42605</v>
          </cell>
          <cell r="O10816">
            <v>48138139</v>
          </cell>
          <cell r="P10816">
            <v>48138139</v>
          </cell>
          <cell r="Q10816">
            <v>1</v>
          </cell>
          <cell r="R10816">
            <v>1</v>
          </cell>
          <cell r="S10816">
            <v>0</v>
          </cell>
          <cell r="T10816">
            <v>48138139</v>
          </cell>
        </row>
        <row r="10817">
          <cell r="G10817" t="str">
            <v>1-C-2014-2453</v>
          </cell>
          <cell r="H10817" t="str">
            <v>HABILITACION BORDE ESTERO CHANQUICO PLAZA REIMUNDO GUARDA</v>
          </cell>
          <cell r="I10817" t="str">
            <v>Proyecto Cerrado</v>
          </cell>
          <cell r="J10817">
            <v>42362</v>
          </cell>
          <cell r="K10817">
            <v>36593</v>
          </cell>
          <cell r="L10817">
            <v>1</v>
          </cell>
          <cell r="M10817" t="str">
            <v>Licitación y Contratación</v>
          </cell>
          <cell r="N10817">
            <v>42603</v>
          </cell>
          <cell r="O10817">
            <v>49970775</v>
          </cell>
          <cell r="P10817">
            <v>49828412</v>
          </cell>
          <cell r="Q10817">
            <v>1</v>
          </cell>
          <cell r="R10817">
            <v>1</v>
          </cell>
          <cell r="S10817">
            <v>142363</v>
          </cell>
          <cell r="T10817">
            <v>49828412</v>
          </cell>
        </row>
        <row r="10818">
          <cell r="G10818" t="str">
            <v>1-C-2014-1306</v>
          </cell>
          <cell r="H10818" t="str">
            <v>CONSTRUCCIÓN SALA MULTIUSO POBL. PEDRO AGUIRRE CERDA</v>
          </cell>
          <cell r="I10818" t="str">
            <v>Proyecto Cerrado</v>
          </cell>
          <cell r="J10818">
            <v>42362</v>
          </cell>
          <cell r="K10818">
            <v>36557</v>
          </cell>
          <cell r="L10818">
            <v>1</v>
          </cell>
          <cell r="M10818" t="str">
            <v>Licitación y Contratación</v>
          </cell>
          <cell r="N10818">
            <v>42577</v>
          </cell>
          <cell r="O10818">
            <v>44765834</v>
          </cell>
          <cell r="P10818">
            <v>44765835</v>
          </cell>
          <cell r="Q10818">
            <v>1</v>
          </cell>
          <cell r="R10818">
            <v>1</v>
          </cell>
          <cell r="S10818">
            <v>0</v>
          </cell>
          <cell r="T10818">
            <v>44765834</v>
          </cell>
        </row>
        <row r="10819">
          <cell r="G10819" t="str">
            <v>1-C-2014-837</v>
          </cell>
          <cell r="H10819" t="str">
            <v>CONSTRUCCION MULTICANCHA Y OBRAS COMPLEMENTARIAS VILLA DON MATIAS</v>
          </cell>
          <cell r="I10819" t="str">
            <v>Proyecto Cerrado</v>
          </cell>
          <cell r="J10819">
            <v>42362</v>
          </cell>
          <cell r="K10819">
            <v>36593</v>
          </cell>
          <cell r="L10819">
            <v>1</v>
          </cell>
          <cell r="M10819" t="str">
            <v>Licitación y Contratación</v>
          </cell>
          <cell r="N10819">
            <v>42605</v>
          </cell>
          <cell r="O10819">
            <v>49993145</v>
          </cell>
          <cell r="P10819">
            <v>49351880</v>
          </cell>
          <cell r="Q10819">
            <v>1</v>
          </cell>
          <cell r="R10819">
            <v>1</v>
          </cell>
          <cell r="S10819">
            <v>641265</v>
          </cell>
          <cell r="T10819">
            <v>49351880</v>
          </cell>
        </row>
        <row r="10820">
          <cell r="G10820" t="str">
            <v>1-C-2014-748</v>
          </cell>
          <cell r="H10820" t="str">
            <v>CONSTRUCCIÓN PLAZA PIE DE MONTE, SALAMANCA</v>
          </cell>
          <cell r="I10820" t="str">
            <v>En Proceso de Cierre</v>
          </cell>
          <cell r="J10820">
            <v>42362</v>
          </cell>
          <cell r="K10820">
            <v>36596</v>
          </cell>
          <cell r="L10820">
            <v>1</v>
          </cell>
          <cell r="M10820" t="str">
            <v>Licitación y Contratación</v>
          </cell>
          <cell r="N10820">
            <v>42592</v>
          </cell>
          <cell r="O10820">
            <v>49840101</v>
          </cell>
          <cell r="P10820">
            <v>44738288</v>
          </cell>
          <cell r="Q10820">
            <v>3</v>
          </cell>
          <cell r="R10820">
            <v>3</v>
          </cell>
          <cell r="S10820">
            <v>0</v>
          </cell>
          <cell r="T10820">
            <v>49840101</v>
          </cell>
        </row>
        <row r="10821">
          <cell r="G10821" t="str">
            <v>1-C-2014-348</v>
          </cell>
          <cell r="H10821" t="str">
            <v>CONSTRUCCIÓN MULTICANCHA LOCALIDAD DE CHILECITO, COMUNA DE MONTE PATRIA</v>
          </cell>
          <cell r="I10821" t="str">
            <v>Proyecto Cerrado</v>
          </cell>
          <cell r="J10821">
            <v>42362</v>
          </cell>
          <cell r="K10821">
            <v>36562</v>
          </cell>
          <cell r="L10821">
            <v>1</v>
          </cell>
          <cell r="M10821" t="str">
            <v>Licitación y Contratación</v>
          </cell>
          <cell r="N10821">
            <v>42687</v>
          </cell>
          <cell r="O10821">
            <v>59987466</v>
          </cell>
          <cell r="P10821">
            <v>59987466</v>
          </cell>
          <cell r="Q10821">
            <v>1</v>
          </cell>
          <cell r="R10821">
            <v>1</v>
          </cell>
          <cell r="S10821">
            <v>0</v>
          </cell>
          <cell r="T10821">
            <v>59987466</v>
          </cell>
        </row>
        <row r="10822">
          <cell r="G10822" t="str">
            <v>1-C-2012-614</v>
          </cell>
          <cell r="H10822" t="str">
            <v>MEJORAMIENTO SEDE VECINAL UV4</v>
          </cell>
          <cell r="I10822" t="str">
            <v>En Proceso de Cierre</v>
          </cell>
          <cell r="J10822">
            <v>42362</v>
          </cell>
          <cell r="K10822">
            <v>36552</v>
          </cell>
          <cell r="L10822">
            <v>1</v>
          </cell>
          <cell r="M10822" t="str">
            <v>Licitación y Contratación</v>
          </cell>
          <cell r="N10822">
            <v>42598</v>
          </cell>
          <cell r="O10822">
            <v>29334679</v>
          </cell>
          <cell r="P10822">
            <v>29334679</v>
          </cell>
          <cell r="Q10822">
            <v>1</v>
          </cell>
          <cell r="R10822">
            <v>1</v>
          </cell>
          <cell r="S10822">
            <v>0</v>
          </cell>
          <cell r="T10822">
            <v>29334679</v>
          </cell>
        </row>
        <row r="10823">
          <cell r="G10823" t="str">
            <v>1-C-2012-2007</v>
          </cell>
          <cell r="H10823" t="str">
            <v>SEDE SOCIAL LOMAS DE HUITRAN II</v>
          </cell>
          <cell r="I10823" t="str">
            <v>Proyecto Cerrado</v>
          </cell>
          <cell r="J10823">
            <v>42362</v>
          </cell>
          <cell r="K10823">
            <v>36304</v>
          </cell>
          <cell r="L10823">
            <v>1</v>
          </cell>
          <cell r="M10823" t="str">
            <v>Licitación y Contratación</v>
          </cell>
          <cell r="N10823">
            <v>42804</v>
          </cell>
          <cell r="O10823">
            <v>51392949</v>
          </cell>
          <cell r="P10823">
            <v>50884888</v>
          </cell>
          <cell r="Q10823">
            <v>1</v>
          </cell>
          <cell r="R10823">
            <v>1</v>
          </cell>
          <cell r="S10823">
            <v>508061</v>
          </cell>
          <cell r="T10823">
            <v>50884888</v>
          </cell>
        </row>
        <row r="10824">
          <cell r="G10824" t="str">
            <v>1-A-2015-735</v>
          </cell>
          <cell r="H10824" t="str">
            <v>HABILITACION JOSE AGUSTIN ALFARO</v>
          </cell>
          <cell r="I10824" t="str">
            <v>Proyecto Cerrado</v>
          </cell>
          <cell r="J10824">
            <v>42361</v>
          </cell>
          <cell r="K10824">
            <v>35915</v>
          </cell>
          <cell r="L10824">
            <v>1</v>
          </cell>
          <cell r="M10824" t="str">
            <v>Licitación y Contratación</v>
          </cell>
          <cell r="N10824">
            <v>42610</v>
          </cell>
          <cell r="O10824">
            <v>15074962</v>
          </cell>
          <cell r="P10824">
            <v>14488488</v>
          </cell>
          <cell r="Q10824">
            <v>1</v>
          </cell>
          <cell r="R10824">
            <v>1</v>
          </cell>
          <cell r="S10824">
            <v>0</v>
          </cell>
          <cell r="T10824">
            <v>15074962</v>
          </cell>
        </row>
        <row r="10825">
          <cell r="G10825" t="str">
            <v>1-A-2015-734</v>
          </cell>
          <cell r="H10825" t="str">
            <v>HABILITACION COLEGIO REPUBLICA DE GRECIA</v>
          </cell>
          <cell r="I10825" t="str">
            <v>Proyecto Cerrado</v>
          </cell>
          <cell r="J10825">
            <v>42361</v>
          </cell>
          <cell r="K10825">
            <v>35915</v>
          </cell>
          <cell r="L10825">
            <v>1</v>
          </cell>
          <cell r="M10825" t="str">
            <v>Licitación y Contratación</v>
          </cell>
          <cell r="N10825">
            <v>42639</v>
          </cell>
          <cell r="O10825">
            <v>7739123</v>
          </cell>
          <cell r="P10825">
            <v>6061860</v>
          </cell>
          <cell r="Q10825">
            <v>1</v>
          </cell>
          <cell r="R10825">
            <v>1</v>
          </cell>
          <cell r="S10825">
            <v>0</v>
          </cell>
          <cell r="T10825">
            <v>7739123</v>
          </cell>
        </row>
        <row r="10826">
          <cell r="G10826" t="str">
            <v>1-A-2015-733</v>
          </cell>
          <cell r="H10826" t="str">
            <v>HABILITACION COLEGIO CLAUDIO ARRAU</v>
          </cell>
          <cell r="I10826" t="str">
            <v>Proyecto Cerrado</v>
          </cell>
          <cell r="J10826">
            <v>42361</v>
          </cell>
          <cell r="K10826">
            <v>35915</v>
          </cell>
          <cell r="L10826">
            <v>1</v>
          </cell>
          <cell r="M10826" t="str">
            <v>Licitación y Contratación</v>
          </cell>
          <cell r="N10826">
            <v>42633</v>
          </cell>
          <cell r="O10826">
            <v>10630823</v>
          </cell>
          <cell r="P10826">
            <v>9009000</v>
          </cell>
          <cell r="Q10826">
            <v>1</v>
          </cell>
          <cell r="R10826">
            <v>1</v>
          </cell>
          <cell r="S10826">
            <v>0</v>
          </cell>
          <cell r="T10826">
            <v>10630823</v>
          </cell>
        </row>
        <row r="10827">
          <cell r="G10827" t="str">
            <v>1-A-2015-732</v>
          </cell>
          <cell r="H10827" t="str">
            <v>HABILITACION COLEGIO DAVID LEON TAPIA</v>
          </cell>
          <cell r="I10827" t="str">
            <v>Proyecto Cerrado</v>
          </cell>
          <cell r="J10827">
            <v>42361</v>
          </cell>
          <cell r="K10827">
            <v>35915</v>
          </cell>
          <cell r="L10827">
            <v>1</v>
          </cell>
          <cell r="M10827" t="str">
            <v>Licitación y Contratación</v>
          </cell>
          <cell r="N10827">
            <v>42663</v>
          </cell>
          <cell r="O10827">
            <v>4847423</v>
          </cell>
          <cell r="P10827">
            <v>4602158</v>
          </cell>
          <cell r="Q10827">
            <v>1</v>
          </cell>
          <cell r="R10827">
            <v>1</v>
          </cell>
          <cell r="S10827">
            <v>0</v>
          </cell>
          <cell r="T10827">
            <v>4847423</v>
          </cell>
        </row>
        <row r="10828">
          <cell r="G10828" t="str">
            <v>1-A-2015-731</v>
          </cell>
          <cell r="H10828" t="str">
            <v>HABILITACION LICEO INSTITUTO SUPERIOR DE COMERCIO</v>
          </cell>
          <cell r="I10828" t="str">
            <v>Proyecto Cerrado</v>
          </cell>
          <cell r="J10828">
            <v>42361</v>
          </cell>
          <cell r="K10828">
            <v>35915</v>
          </cell>
          <cell r="L10828">
            <v>1</v>
          </cell>
          <cell r="M10828" t="str">
            <v>Licitación y Contratación</v>
          </cell>
          <cell r="N10828">
            <v>42729</v>
          </cell>
          <cell r="O10828">
            <v>24244465</v>
          </cell>
          <cell r="P10828">
            <v>20419686</v>
          </cell>
          <cell r="Q10828">
            <v>1</v>
          </cell>
          <cell r="R10828">
            <v>1</v>
          </cell>
          <cell r="S10828">
            <v>0</v>
          </cell>
          <cell r="T10828">
            <v>24244465</v>
          </cell>
        </row>
        <row r="10829">
          <cell r="G10829" t="str">
            <v>1-A-2015-730</v>
          </cell>
          <cell r="H10829" t="str">
            <v>HABILITACION LICEO JOSE TOMAS URMENETA</v>
          </cell>
          <cell r="I10829" t="str">
            <v>Proyecto Cerrado</v>
          </cell>
          <cell r="J10829">
            <v>42361</v>
          </cell>
          <cell r="K10829">
            <v>35915</v>
          </cell>
          <cell r="L10829">
            <v>1</v>
          </cell>
          <cell r="M10829" t="str">
            <v>Licitación y Contratación</v>
          </cell>
          <cell r="N10829">
            <v>42582</v>
          </cell>
          <cell r="O10829">
            <v>21834715</v>
          </cell>
          <cell r="P10829">
            <v>19957337</v>
          </cell>
          <cell r="Q10829">
            <v>1</v>
          </cell>
          <cell r="R10829">
            <v>1</v>
          </cell>
          <cell r="S10829">
            <v>0</v>
          </cell>
          <cell r="T10829">
            <v>21834715</v>
          </cell>
        </row>
        <row r="10830">
          <cell r="G10830" t="str">
            <v>1-B-2015-399</v>
          </cell>
          <cell r="H10830" t="str">
            <v>CONSTRUCCIÓN EFLUENTE ARTIFICIAL PLANTA TRATAMIENTO AGUAS SERVIDAS VILLA CANELO, SAN JOSÉ DE MAIPO</v>
          </cell>
          <cell r="I10830" t="str">
            <v>En Ejecución</v>
          </cell>
          <cell r="J10830">
            <v>42361</v>
          </cell>
          <cell r="K10830">
            <v>36015</v>
          </cell>
          <cell r="L10830">
            <v>1</v>
          </cell>
          <cell r="M10830" t="str">
            <v>Licitación y Contratación</v>
          </cell>
          <cell r="N10830">
            <v>44462</v>
          </cell>
          <cell r="O10830">
            <v>44043438</v>
          </cell>
          <cell r="P10830">
            <v>54043438</v>
          </cell>
          <cell r="Q10830">
            <v>1</v>
          </cell>
          <cell r="R10830">
            <v>1</v>
          </cell>
          <cell r="S10830">
            <v>2202172</v>
          </cell>
          <cell r="T10830">
            <v>41841266</v>
          </cell>
        </row>
        <row r="10831">
          <cell r="G10831" t="str">
            <v>1-A-2015-720</v>
          </cell>
          <cell r="H10831" t="str">
            <v>PLAN PINTURA 2015 - COLEGIO SOL DE ILLIMANI</v>
          </cell>
          <cell r="I10831" t="str">
            <v>Proyecto Cerrado</v>
          </cell>
          <cell r="J10831">
            <v>42356</v>
          </cell>
          <cell r="K10831" t="str">
            <v>E35325/2015</v>
          </cell>
          <cell r="L10831">
            <v>1</v>
          </cell>
          <cell r="M10831" t="str">
            <v>Licitación y Contratación</v>
          </cell>
          <cell r="N10831">
            <v>42455</v>
          </cell>
          <cell r="O10831">
            <v>58174083</v>
          </cell>
          <cell r="P10831">
            <v>58000122</v>
          </cell>
          <cell r="Q10831">
            <v>1</v>
          </cell>
          <cell r="R10831">
            <v>1</v>
          </cell>
          <cell r="S10831">
            <v>0</v>
          </cell>
          <cell r="T10831">
            <v>58174083</v>
          </cell>
        </row>
        <row r="10832">
          <cell r="G10832" t="str">
            <v>1-A-2015-680</v>
          </cell>
          <cell r="H10832" t="str">
            <v>LIMPIEZA Y PINTURAS INTERIORES Y EXTERIORES ESCUELA D-144</v>
          </cell>
          <cell r="I10832" t="str">
            <v>Proyecto Cerrado</v>
          </cell>
          <cell r="J10832">
            <v>42356</v>
          </cell>
          <cell r="K10832" t="str">
            <v>E35705/2015</v>
          </cell>
          <cell r="L10832">
            <v>1</v>
          </cell>
          <cell r="M10832" t="str">
            <v>Licitación y Contratación</v>
          </cell>
          <cell r="N10832">
            <v>42486</v>
          </cell>
          <cell r="O10832">
            <v>59509743</v>
          </cell>
          <cell r="P10832">
            <v>59070447</v>
          </cell>
          <cell r="Q10832">
            <v>1</v>
          </cell>
          <cell r="R10832">
            <v>1</v>
          </cell>
          <cell r="S10832">
            <v>0</v>
          </cell>
          <cell r="T10832">
            <v>59509743</v>
          </cell>
        </row>
        <row r="10833">
          <cell r="G10833" t="str">
            <v>1-A-2015-679</v>
          </cell>
          <cell r="H10833" t="str">
            <v>LIMPIEZA Y PINTURAS EXTERIORES ESCUELA E-153 Y ESCUELA D-338</v>
          </cell>
          <cell r="I10833" t="str">
            <v>Proyecto Cerrado</v>
          </cell>
          <cell r="J10833">
            <v>42356</v>
          </cell>
          <cell r="K10833" t="str">
            <v>E35705/2015</v>
          </cell>
          <cell r="L10833">
            <v>1</v>
          </cell>
          <cell r="M10833" t="str">
            <v>Licitación y Contratación</v>
          </cell>
          <cell r="N10833">
            <v>42496</v>
          </cell>
          <cell r="O10833">
            <v>58502214</v>
          </cell>
          <cell r="P10833">
            <v>56688015</v>
          </cell>
          <cell r="Q10833">
            <v>1</v>
          </cell>
          <cell r="R10833">
            <v>1</v>
          </cell>
          <cell r="S10833">
            <v>0</v>
          </cell>
          <cell r="T10833">
            <v>58502214</v>
          </cell>
        </row>
        <row r="10834">
          <cell r="G10834" t="str">
            <v>1-A-2015-678</v>
          </cell>
          <cell r="H10834" t="str">
            <v>LIMPIEZA Y PINTURAS EXTERIORES ESCUELA E-125 Y ESCUELA D-151</v>
          </cell>
          <cell r="I10834" t="str">
            <v>Proyecto Cerrado</v>
          </cell>
          <cell r="J10834">
            <v>42356</v>
          </cell>
          <cell r="K10834" t="str">
            <v>E35698/2015</v>
          </cell>
          <cell r="L10834">
            <v>1</v>
          </cell>
          <cell r="M10834" t="str">
            <v>Licitación y Contratación</v>
          </cell>
          <cell r="N10834">
            <v>42502</v>
          </cell>
          <cell r="O10834">
            <v>59659043</v>
          </cell>
          <cell r="P10834">
            <v>58111716</v>
          </cell>
          <cell r="Q10834">
            <v>1</v>
          </cell>
          <cell r="R10834">
            <v>1</v>
          </cell>
          <cell r="S10834">
            <v>0</v>
          </cell>
          <cell r="T10834">
            <v>59659043</v>
          </cell>
        </row>
        <row r="10835">
          <cell r="G10835" t="str">
            <v>1-A-2015-677</v>
          </cell>
          <cell r="H10835" t="str">
            <v>LIMPIEZA Y PINTURAS EXTERIORES DE LICEO A-33 FEDERICO GARCIA LORCA</v>
          </cell>
          <cell r="I10835" t="str">
            <v>Proyecto Cerrado</v>
          </cell>
          <cell r="J10835">
            <v>42356</v>
          </cell>
          <cell r="K10835" t="str">
            <v>E35698/2015</v>
          </cell>
          <cell r="L10835">
            <v>1</v>
          </cell>
          <cell r="M10835" t="str">
            <v>Licitación y Contratación</v>
          </cell>
          <cell r="N10835">
            <v>42512</v>
          </cell>
          <cell r="O10835">
            <v>59850232</v>
          </cell>
          <cell r="P10835">
            <v>57869217</v>
          </cell>
          <cell r="Q10835">
            <v>1</v>
          </cell>
          <cell r="R10835">
            <v>1</v>
          </cell>
          <cell r="S10835">
            <v>0</v>
          </cell>
          <cell r="T10835">
            <v>59850232</v>
          </cell>
        </row>
        <row r="10836">
          <cell r="G10836" t="str">
            <v>1-C-2015-1841</v>
          </cell>
          <cell r="H10836" t="str">
            <v>ERRADICACIÓN MICROBASURAL DE PLATABANDA BRASILIA</v>
          </cell>
          <cell r="I10836" t="str">
            <v>Proyecto Cerrado</v>
          </cell>
          <cell r="J10836">
            <v>42356</v>
          </cell>
          <cell r="K10836">
            <v>35605</v>
          </cell>
          <cell r="L10836">
            <v>1</v>
          </cell>
          <cell r="M10836" t="str">
            <v>Licitación y Contratación</v>
          </cell>
          <cell r="N10836">
            <v>42679</v>
          </cell>
          <cell r="O10836">
            <v>57289185</v>
          </cell>
          <cell r="P10836">
            <v>57289185</v>
          </cell>
          <cell r="Q10836">
            <v>1</v>
          </cell>
          <cell r="R10836">
            <v>1</v>
          </cell>
          <cell r="S10836">
            <v>0</v>
          </cell>
          <cell r="T10836">
            <v>57289185</v>
          </cell>
        </row>
        <row r="10837">
          <cell r="G10837" t="str">
            <v>1-C-2015-1584</v>
          </cell>
          <cell r="H10837" t="str">
            <v>REPOSICIÓN SEDE JUNTA DE VECINOS SECTOR BOYECO, PURÉN</v>
          </cell>
          <cell r="I10837" t="str">
            <v>Proyecto Cerrado</v>
          </cell>
          <cell r="J10837">
            <v>42356</v>
          </cell>
          <cell r="K10837">
            <v>35508</v>
          </cell>
          <cell r="L10837">
            <v>1</v>
          </cell>
          <cell r="M10837" t="str">
            <v>Licitación y Contratación</v>
          </cell>
          <cell r="N10837">
            <v>42530</v>
          </cell>
          <cell r="O10837">
            <v>59500000</v>
          </cell>
          <cell r="P10837">
            <v>59500000</v>
          </cell>
          <cell r="Q10837">
            <v>1</v>
          </cell>
          <cell r="R10837">
            <v>1</v>
          </cell>
          <cell r="S10837">
            <v>0</v>
          </cell>
          <cell r="T10837">
            <v>59500000</v>
          </cell>
        </row>
        <row r="10838">
          <cell r="G10838" t="str">
            <v>1-A-2015-719</v>
          </cell>
          <cell r="H10838" t="str">
            <v>HABILITACIÓN SALAS DE CLASES ESCUELA MATILDE SALAMANCA</v>
          </cell>
          <cell r="I10838" t="str">
            <v>Proyecto Cerrado</v>
          </cell>
          <cell r="J10838">
            <v>42356</v>
          </cell>
          <cell r="K10838">
            <v>35676</v>
          </cell>
          <cell r="L10838">
            <v>1</v>
          </cell>
          <cell r="M10838" t="str">
            <v>Licitación y Contratación</v>
          </cell>
          <cell r="N10838">
            <v>42453</v>
          </cell>
          <cell r="O10838">
            <v>59915310</v>
          </cell>
          <cell r="P10838">
            <v>59915310</v>
          </cell>
          <cell r="Q10838">
            <v>1</v>
          </cell>
          <cell r="R10838">
            <v>1</v>
          </cell>
          <cell r="S10838">
            <v>0</v>
          </cell>
          <cell r="T10838">
            <v>59915310</v>
          </cell>
        </row>
        <row r="10839">
          <cell r="G10839" t="str">
            <v>1-B-2015-634</v>
          </cell>
          <cell r="H10839" t="str">
            <v>MEJORAMIENTO VEREDAS LIBERTAD - TRAMO ORIENTE ENTRE MANUEL RODRIGUEZ Y URRIOLA</v>
          </cell>
          <cell r="I10839" t="str">
            <v>Proyecto Cerrado</v>
          </cell>
          <cell r="J10839">
            <v>42356</v>
          </cell>
          <cell r="K10839">
            <v>35615</v>
          </cell>
          <cell r="L10839">
            <v>1</v>
          </cell>
          <cell r="M10839" t="str">
            <v>Licitación y Contratación</v>
          </cell>
          <cell r="N10839">
            <v>42664</v>
          </cell>
          <cell r="O10839">
            <v>19755803</v>
          </cell>
          <cell r="P10839">
            <v>18783181</v>
          </cell>
          <cell r="Q10839">
            <v>1</v>
          </cell>
          <cell r="R10839">
            <v>1</v>
          </cell>
          <cell r="S10839">
            <v>49390</v>
          </cell>
          <cell r="T10839">
            <v>19706413</v>
          </cell>
        </row>
        <row r="10840">
          <cell r="G10840" t="str">
            <v>1-C-2015-740</v>
          </cell>
          <cell r="H10840" t="str">
            <v>CONSTRUCCION DE MUROS DE CONTENCION Y OBRAS DE EVACUACION DE AGUAS LLUVIAS PARA EVITAR INUNDACIONES EN LA COMUNA DE ANCUD</v>
          </cell>
          <cell r="I10840" t="str">
            <v>Proyecto Terminado</v>
          </cell>
          <cell r="J10840">
            <v>42356</v>
          </cell>
          <cell r="K10840">
            <v>35482</v>
          </cell>
          <cell r="L10840">
            <v>1</v>
          </cell>
          <cell r="M10840" t="str">
            <v>Licitación y Contratación</v>
          </cell>
          <cell r="N10840">
            <v>42552</v>
          </cell>
          <cell r="O10840">
            <v>46051096</v>
          </cell>
          <cell r="P10840">
            <v>46051096</v>
          </cell>
          <cell r="Q10840">
            <v>1</v>
          </cell>
          <cell r="R10840">
            <v>1</v>
          </cell>
          <cell r="S10840">
            <v>0</v>
          </cell>
          <cell r="T10840">
            <v>46051096</v>
          </cell>
        </row>
        <row r="10841">
          <cell r="G10841" t="str">
            <v>1-B-2015-635</v>
          </cell>
          <cell r="H10841" t="str">
            <v>REPOSICION DE ACERAS CALLE GRANADEROS ENTRE HURTADO DE MENDOZA Y TARAPACA, SECTOR CENTRO CALAMA</v>
          </cell>
          <cell r="I10841" t="str">
            <v>Proyecto Cerrado</v>
          </cell>
          <cell r="J10841">
            <v>42356</v>
          </cell>
          <cell r="K10841">
            <v>35601</v>
          </cell>
          <cell r="L10841">
            <v>1</v>
          </cell>
          <cell r="M10841" t="str">
            <v>Licitación y Contratación</v>
          </cell>
          <cell r="N10841">
            <v>42609</v>
          </cell>
          <cell r="O10841">
            <v>57499736</v>
          </cell>
          <cell r="P10841">
            <v>57499736</v>
          </cell>
          <cell r="Q10841">
            <v>1</v>
          </cell>
          <cell r="R10841">
            <v>1</v>
          </cell>
          <cell r="S10841">
            <v>0</v>
          </cell>
          <cell r="T10841">
            <v>57499736</v>
          </cell>
        </row>
        <row r="10842">
          <cell r="G10842" t="str">
            <v>1-C-2015-754</v>
          </cell>
          <cell r="H10842" t="str">
            <v>CONSTRUCCIÓN SKATE PLAZA, PEUMO</v>
          </cell>
          <cell r="I10842" t="str">
            <v>Proyecto Cerrado</v>
          </cell>
          <cell r="J10842">
            <v>42356</v>
          </cell>
          <cell r="K10842">
            <v>35492</v>
          </cell>
          <cell r="L10842">
            <v>1</v>
          </cell>
          <cell r="M10842" t="str">
            <v>Licitación y Contratación</v>
          </cell>
          <cell r="N10842">
            <v>42653</v>
          </cell>
          <cell r="O10842">
            <v>59659311</v>
          </cell>
          <cell r="P10842">
            <v>59659311</v>
          </cell>
          <cell r="Q10842">
            <v>1</v>
          </cell>
          <cell r="R10842">
            <v>1</v>
          </cell>
          <cell r="S10842">
            <v>0</v>
          </cell>
          <cell r="T10842">
            <v>59659311</v>
          </cell>
        </row>
        <row r="10843">
          <cell r="G10843" t="str">
            <v>1-C-2015-5</v>
          </cell>
          <cell r="H10843" t="str">
            <v>CONSTRUCCIÓN PARADEROS RURALES Y URBANOS COMUNA DE LEBU</v>
          </cell>
          <cell r="I10843" t="str">
            <v>Proyecto Cerrado</v>
          </cell>
          <cell r="J10843">
            <v>42356</v>
          </cell>
          <cell r="K10843">
            <v>35527</v>
          </cell>
          <cell r="L10843">
            <v>1</v>
          </cell>
          <cell r="M10843" t="str">
            <v>Licitación y Contratación</v>
          </cell>
          <cell r="N10843">
            <v>42672</v>
          </cell>
          <cell r="O10843">
            <v>51999594</v>
          </cell>
          <cell r="P10843">
            <v>51999594</v>
          </cell>
          <cell r="Q10843">
            <v>1</v>
          </cell>
          <cell r="R10843">
            <v>1</v>
          </cell>
          <cell r="S10843">
            <v>0</v>
          </cell>
          <cell r="T10843">
            <v>51999594</v>
          </cell>
        </row>
        <row r="10844">
          <cell r="G10844" t="str">
            <v>1-C-2014-2769</v>
          </cell>
          <cell r="H10844" t="str">
            <v>CONSTRUCCION E INSTALACION DE ADOQUINES CERRO LA CRUZ</v>
          </cell>
          <cell r="I10844" t="str">
            <v>Proyecto Cerrado</v>
          </cell>
          <cell r="J10844">
            <v>42356</v>
          </cell>
          <cell r="K10844">
            <v>35527</v>
          </cell>
          <cell r="L10844">
            <v>1</v>
          </cell>
          <cell r="M10844" t="str">
            <v>Licitación y Contratación</v>
          </cell>
          <cell r="N10844">
            <v>42558</v>
          </cell>
          <cell r="O10844">
            <v>31118818</v>
          </cell>
          <cell r="P10844">
            <v>31118818</v>
          </cell>
          <cell r="Q10844">
            <v>1</v>
          </cell>
          <cell r="R10844">
            <v>1</v>
          </cell>
          <cell r="S10844">
            <v>0</v>
          </cell>
          <cell r="T10844">
            <v>31118818</v>
          </cell>
        </row>
        <row r="10845">
          <cell r="G10845" t="str">
            <v>1-A-2015-722</v>
          </cell>
          <cell r="H10845" t="str">
            <v>PLAN PINTURA 2015 - COLEGIO BENJAMÍN VICUÑA MACKENNA</v>
          </cell>
          <cell r="I10845" t="str">
            <v>Proyecto Cerrado</v>
          </cell>
          <cell r="J10845">
            <v>42355</v>
          </cell>
          <cell r="K10845" t="str">
            <v>E35017/2015</v>
          </cell>
          <cell r="L10845">
            <v>1</v>
          </cell>
          <cell r="M10845" t="str">
            <v>Licitación y Contratación</v>
          </cell>
          <cell r="N10845">
            <v>42455</v>
          </cell>
          <cell r="O10845">
            <v>52258461</v>
          </cell>
          <cell r="P10845">
            <v>51749366</v>
          </cell>
          <cell r="Q10845">
            <v>1</v>
          </cell>
          <cell r="R10845">
            <v>1</v>
          </cell>
          <cell r="S10845">
            <v>0</v>
          </cell>
          <cell r="T10845">
            <v>52258461</v>
          </cell>
        </row>
        <row r="10846">
          <cell r="G10846" t="str">
            <v>1-A-2015-721</v>
          </cell>
          <cell r="H10846" t="str">
            <v>PLAN PINTURA 2015 - COLEGIO ANDRES BELLO</v>
          </cell>
          <cell r="I10846" t="str">
            <v>Proyecto Cerrado</v>
          </cell>
          <cell r="J10846">
            <v>42355</v>
          </cell>
          <cell r="K10846" t="str">
            <v>E35017/2015</v>
          </cell>
          <cell r="L10846">
            <v>1</v>
          </cell>
          <cell r="M10846" t="str">
            <v>Licitación y Contratación</v>
          </cell>
          <cell r="N10846">
            <v>42455</v>
          </cell>
          <cell r="O10846">
            <v>58927860</v>
          </cell>
          <cell r="P10846">
            <v>58135936</v>
          </cell>
          <cell r="Q10846">
            <v>1</v>
          </cell>
          <cell r="R10846">
            <v>1</v>
          </cell>
          <cell r="S10846">
            <v>0</v>
          </cell>
          <cell r="T10846">
            <v>58927860</v>
          </cell>
        </row>
        <row r="10847">
          <cell r="G10847" t="str">
            <v>1-C-2015-2390</v>
          </cell>
          <cell r="H10847" t="str">
            <v>MEJORAMIENTO PLAZA CIELOS DEL VALLE ORIENTE, SAN RAMON</v>
          </cell>
          <cell r="I10847" t="str">
            <v>Proyecto Cerrado</v>
          </cell>
          <cell r="J10847">
            <v>42355</v>
          </cell>
          <cell r="K10847">
            <v>35743</v>
          </cell>
          <cell r="L10847">
            <v>1</v>
          </cell>
          <cell r="M10847" t="str">
            <v>Licitación y Contratación</v>
          </cell>
          <cell r="N10847">
            <v>43156</v>
          </cell>
          <cell r="O10847">
            <v>46762463</v>
          </cell>
          <cell r="P10847">
            <v>55235457</v>
          </cell>
          <cell r="Q10847">
            <v>1</v>
          </cell>
          <cell r="R10847">
            <v>1</v>
          </cell>
          <cell r="S10847">
            <v>0</v>
          </cell>
          <cell r="T10847">
            <v>46762463</v>
          </cell>
        </row>
        <row r="10848">
          <cell r="G10848" t="str">
            <v>1-C-2015-2389</v>
          </cell>
          <cell r="H10848" t="str">
            <v>MEJORAMIENTO PLAZA FEDELEST, SAN JUAN</v>
          </cell>
          <cell r="I10848" t="str">
            <v>Proyecto Cerrado</v>
          </cell>
          <cell r="J10848">
            <v>42355</v>
          </cell>
          <cell r="K10848">
            <v>35414</v>
          </cell>
          <cell r="L10848">
            <v>1</v>
          </cell>
          <cell r="M10848" t="str">
            <v>Licitación y Contratación</v>
          </cell>
          <cell r="N10848">
            <v>43099</v>
          </cell>
          <cell r="O10848">
            <v>52908133</v>
          </cell>
          <cell r="P10848">
            <v>58660384</v>
          </cell>
          <cell r="Q10848">
            <v>1</v>
          </cell>
          <cell r="R10848">
            <v>1</v>
          </cell>
          <cell r="S10848">
            <v>0</v>
          </cell>
          <cell r="T10848">
            <v>52908133</v>
          </cell>
        </row>
        <row r="10849">
          <cell r="G10849" t="str">
            <v>1-C-2015-2383</v>
          </cell>
          <cell r="H10849" t="str">
            <v>MEJORAMIENTO PLAZA MARIA AVALOS DE PARIS, LOS PESCADORES DE PEÑUELAS</v>
          </cell>
          <cell r="I10849" t="str">
            <v>Proyecto Cerrado</v>
          </cell>
          <cell r="J10849">
            <v>42355</v>
          </cell>
          <cell r="K10849">
            <v>35418</v>
          </cell>
          <cell r="L10849">
            <v>1</v>
          </cell>
          <cell r="M10849" t="str">
            <v>Licitación y Contratación</v>
          </cell>
          <cell r="N10849">
            <v>43244</v>
          </cell>
          <cell r="O10849">
            <v>51654717</v>
          </cell>
          <cell r="P10849">
            <v>59318580</v>
          </cell>
          <cell r="Q10849">
            <v>1</v>
          </cell>
          <cell r="R10849">
            <v>1</v>
          </cell>
          <cell r="S10849">
            <v>0</v>
          </cell>
          <cell r="T10849">
            <v>51654717</v>
          </cell>
        </row>
        <row r="10850">
          <cell r="G10850" t="str">
            <v>1-C-2015-2382</v>
          </cell>
          <cell r="H10850" t="str">
            <v>MEJORAMIENTO PLAZA ESTACIÓN PUNTA COLORADA, SAN JUAN</v>
          </cell>
          <cell r="I10850" t="str">
            <v>Proyecto Cerrado</v>
          </cell>
          <cell r="J10850">
            <v>42355</v>
          </cell>
          <cell r="K10850">
            <v>35414</v>
          </cell>
          <cell r="L10850">
            <v>1</v>
          </cell>
          <cell r="M10850" t="str">
            <v>Licitación y Contratación</v>
          </cell>
          <cell r="N10850">
            <v>42790</v>
          </cell>
          <cell r="O10850">
            <v>49147000</v>
          </cell>
          <cell r="P10850">
            <v>49147000</v>
          </cell>
          <cell r="Q10850">
            <v>1</v>
          </cell>
          <cell r="R10850">
            <v>1</v>
          </cell>
          <cell r="S10850">
            <v>0</v>
          </cell>
          <cell r="T10850">
            <v>49147000</v>
          </cell>
        </row>
        <row r="10851">
          <cell r="G10851" t="str">
            <v>1-C-2015-2381</v>
          </cell>
          <cell r="H10851" t="str">
            <v>MEJORAMIENTO PLAZA PANAMERICANA, EL LLANO</v>
          </cell>
          <cell r="I10851" t="str">
            <v>Proyecto Cerrado</v>
          </cell>
          <cell r="J10851">
            <v>42355</v>
          </cell>
          <cell r="K10851">
            <v>35418</v>
          </cell>
          <cell r="L10851">
            <v>1</v>
          </cell>
          <cell r="M10851" t="str">
            <v>Licitación y Contratación</v>
          </cell>
          <cell r="N10851">
            <v>42813</v>
          </cell>
          <cell r="O10851">
            <v>55930000</v>
          </cell>
          <cell r="P10851">
            <v>55930000</v>
          </cell>
          <cell r="Q10851">
            <v>1</v>
          </cell>
          <cell r="R10851">
            <v>1</v>
          </cell>
          <cell r="S10851">
            <v>0</v>
          </cell>
          <cell r="T10851">
            <v>55930000</v>
          </cell>
        </row>
        <row r="10852">
          <cell r="G10852" t="str">
            <v>1-C-2015-2380</v>
          </cell>
          <cell r="H10852" t="str">
            <v>MEJORAMIENTO PLAZA VILLA DEL MAR, PEÑUELAS</v>
          </cell>
          <cell r="I10852" t="str">
            <v>Proyecto Cerrado</v>
          </cell>
          <cell r="J10852">
            <v>42355</v>
          </cell>
          <cell r="K10852">
            <v>35414</v>
          </cell>
          <cell r="L10852">
            <v>1</v>
          </cell>
          <cell r="M10852" t="str">
            <v>Licitación y Contratación</v>
          </cell>
          <cell r="N10852">
            <v>43084</v>
          </cell>
          <cell r="O10852">
            <v>50385119</v>
          </cell>
          <cell r="P10852">
            <v>48831859</v>
          </cell>
          <cell r="Q10852">
            <v>1</v>
          </cell>
          <cell r="R10852">
            <v>1</v>
          </cell>
          <cell r="S10852">
            <v>0</v>
          </cell>
          <cell r="T10852">
            <v>50385119</v>
          </cell>
        </row>
        <row r="10853">
          <cell r="G10853" t="str">
            <v>1-C-2015-2379</v>
          </cell>
          <cell r="H10853" t="str">
            <v>MEJORAMIENTO PLAZA ESTACIÓN INCAHUASI, SAN JUAN</v>
          </cell>
          <cell r="I10853" t="str">
            <v>Proyecto Cerrado</v>
          </cell>
          <cell r="J10853">
            <v>42355</v>
          </cell>
          <cell r="K10853">
            <v>35743</v>
          </cell>
          <cell r="L10853">
            <v>1</v>
          </cell>
          <cell r="M10853" t="str">
            <v>Licitación y Contratación</v>
          </cell>
          <cell r="N10853">
            <v>42832</v>
          </cell>
          <cell r="O10853">
            <v>47481000</v>
          </cell>
          <cell r="P10853">
            <v>47481000</v>
          </cell>
          <cell r="Q10853">
            <v>1</v>
          </cell>
          <cell r="R10853">
            <v>1</v>
          </cell>
          <cell r="S10853">
            <v>0</v>
          </cell>
          <cell r="T10853">
            <v>47481000</v>
          </cell>
        </row>
        <row r="10854">
          <cell r="G10854" t="str">
            <v>1-C-2015-2378</v>
          </cell>
          <cell r="H10854" t="str">
            <v>MEJORAMIENTO PLAZA DIAGONAL LAS TORRES, SINDEMPART</v>
          </cell>
          <cell r="I10854" t="str">
            <v>Proyecto Cerrado</v>
          </cell>
          <cell r="J10854">
            <v>42355</v>
          </cell>
          <cell r="K10854">
            <v>35581</v>
          </cell>
          <cell r="L10854">
            <v>1</v>
          </cell>
          <cell r="M10854" t="str">
            <v>Licitación y Contratación</v>
          </cell>
          <cell r="N10854">
            <v>42713</v>
          </cell>
          <cell r="O10854">
            <v>40460000</v>
          </cell>
          <cell r="P10854">
            <v>40460000</v>
          </cell>
          <cell r="Q10854">
            <v>1</v>
          </cell>
          <cell r="R10854">
            <v>1</v>
          </cell>
          <cell r="S10854">
            <v>0</v>
          </cell>
          <cell r="T10854">
            <v>40460000</v>
          </cell>
        </row>
        <row r="10855">
          <cell r="G10855" t="str">
            <v>1-B-2015-755</v>
          </cell>
          <cell r="H10855" t="str">
            <v>CONSTRUCCIÓN ACCESO CENTRO RECREACIONAL LA QUINTA</v>
          </cell>
          <cell r="I10855" t="str">
            <v>Proyecto Cerrado</v>
          </cell>
          <cell r="J10855">
            <v>42355</v>
          </cell>
          <cell r="K10855">
            <v>35616</v>
          </cell>
          <cell r="L10855">
            <v>1</v>
          </cell>
          <cell r="M10855" t="str">
            <v>Licitación y Contratación</v>
          </cell>
          <cell r="N10855">
            <v>42518</v>
          </cell>
          <cell r="O10855">
            <v>21057513</v>
          </cell>
          <cell r="P10855">
            <v>20823810</v>
          </cell>
          <cell r="Q10855">
            <v>1</v>
          </cell>
          <cell r="R10855">
            <v>1</v>
          </cell>
          <cell r="S10855">
            <v>52644</v>
          </cell>
          <cell r="T10855">
            <v>21004869</v>
          </cell>
        </row>
        <row r="10856">
          <cell r="G10856" t="str">
            <v>1-C-2015-1542</v>
          </cell>
          <cell r="H10856" t="str">
            <v>CONSTRUCCION SEDE SOCIAL CLUB ADULTO MAYOR VILLA LAS FLORES SINDEMPART, COQUIMBO</v>
          </cell>
          <cell r="I10856" t="str">
            <v>Proyecto Cerrado</v>
          </cell>
          <cell r="J10856">
            <v>42355</v>
          </cell>
          <cell r="K10856">
            <v>35743</v>
          </cell>
          <cell r="L10856">
            <v>1</v>
          </cell>
          <cell r="M10856" t="str">
            <v>Licitación y Contratación</v>
          </cell>
          <cell r="N10856">
            <v>42690</v>
          </cell>
          <cell r="O10856">
            <v>59310970</v>
          </cell>
          <cell r="P10856">
            <v>59310970</v>
          </cell>
          <cell r="Q10856">
            <v>1</v>
          </cell>
          <cell r="R10856">
            <v>1</v>
          </cell>
          <cell r="S10856">
            <v>0</v>
          </cell>
          <cell r="T10856">
            <v>59310970</v>
          </cell>
        </row>
        <row r="10857">
          <cell r="G10857" t="str">
            <v>1-C-2015-1384</v>
          </cell>
          <cell r="H10857" t="str">
            <v>MEJORAMIENTO PLAZA TAMAYA</v>
          </cell>
          <cell r="I10857" t="str">
            <v>Proyecto Cerrado</v>
          </cell>
          <cell r="J10857">
            <v>42355</v>
          </cell>
          <cell r="K10857">
            <v>35418</v>
          </cell>
          <cell r="L10857">
            <v>1</v>
          </cell>
          <cell r="M10857" t="str">
            <v>Licitación y Contratación</v>
          </cell>
          <cell r="N10857">
            <v>43573</v>
          </cell>
          <cell r="O10857">
            <v>59991262</v>
          </cell>
          <cell r="P10857">
            <v>59991262</v>
          </cell>
          <cell r="Q10857">
            <v>2</v>
          </cell>
          <cell r="R10857">
            <v>2</v>
          </cell>
          <cell r="S10857">
            <v>0</v>
          </cell>
          <cell r="T10857">
            <v>59991262</v>
          </cell>
        </row>
        <row r="10858">
          <cell r="G10858" t="str">
            <v>1-C-2015-2201</v>
          </cell>
          <cell r="H10858" t="str">
            <v>MEJORAMIENTO PARQUE CALLE TUMISA LOCALIDAD DE SAN PEDRO DE ATACAMA,</v>
          </cell>
          <cell r="I10858" t="str">
            <v>Proyecto Cerrado</v>
          </cell>
          <cell r="J10858">
            <v>42355</v>
          </cell>
          <cell r="K10858">
            <v>35203</v>
          </cell>
          <cell r="L10858">
            <v>1</v>
          </cell>
          <cell r="M10858" t="str">
            <v>Licitación y Contratación</v>
          </cell>
          <cell r="N10858">
            <v>42480</v>
          </cell>
          <cell r="O10858">
            <v>53072636</v>
          </cell>
          <cell r="P10858">
            <v>53072636</v>
          </cell>
          <cell r="Q10858">
            <v>1</v>
          </cell>
          <cell r="R10858">
            <v>1</v>
          </cell>
          <cell r="S10858">
            <v>0</v>
          </cell>
          <cell r="T10858">
            <v>53072636</v>
          </cell>
        </row>
        <row r="10859">
          <cell r="G10859" t="str">
            <v>1-C-2015-664</v>
          </cell>
          <cell r="H10859" t="str">
            <v>CUBIERTA PARA MULTICANCHA PABLO NERUDA, TONGOY</v>
          </cell>
          <cell r="I10859" t="str">
            <v>Proyecto Cerrado</v>
          </cell>
          <cell r="J10859">
            <v>42355</v>
          </cell>
          <cell r="K10859">
            <v>35414</v>
          </cell>
          <cell r="L10859">
            <v>1</v>
          </cell>
          <cell r="M10859" t="str">
            <v>Licitación y Contratación</v>
          </cell>
          <cell r="N10859" t="str">
            <v>no definida</v>
          </cell>
          <cell r="O10859">
            <v>59900256</v>
          </cell>
          <cell r="P10859">
            <v>59989388</v>
          </cell>
          <cell r="Q10859">
            <v>1</v>
          </cell>
          <cell r="R10859">
            <v>1</v>
          </cell>
          <cell r="S10859">
            <v>0</v>
          </cell>
          <cell r="T10859">
            <v>59900256</v>
          </cell>
        </row>
        <row r="10860">
          <cell r="G10860" t="str">
            <v>1-C-2015-1610</v>
          </cell>
          <cell r="H10860" t="str">
            <v>CONSTRUCCION SEDE SOCIAL VILLA EMPART, HUALPEN</v>
          </cell>
          <cell r="I10860" t="str">
            <v>Proyecto Cerrado</v>
          </cell>
          <cell r="J10860">
            <v>42353</v>
          </cell>
          <cell r="K10860">
            <v>34801</v>
          </cell>
          <cell r="L10860">
            <v>1</v>
          </cell>
          <cell r="M10860" t="str">
            <v>Licitación y Contratación</v>
          </cell>
          <cell r="N10860">
            <v>43137</v>
          </cell>
          <cell r="O10860">
            <v>59809328</v>
          </cell>
          <cell r="P10860">
            <v>56994529</v>
          </cell>
          <cell r="Q10860">
            <v>1</v>
          </cell>
          <cell r="R10860">
            <v>1</v>
          </cell>
          <cell r="S10860">
            <v>0</v>
          </cell>
          <cell r="T10860">
            <v>59809328</v>
          </cell>
        </row>
        <row r="10861">
          <cell r="G10861" t="str">
            <v>1-C-2015-2032</v>
          </cell>
          <cell r="H10861" t="str">
            <v>CIERRE PERIMETRAL Y TERRAZA DE ACCESO PISCINA OLÍMPICA PARQUE O`HIGGINS</v>
          </cell>
          <cell r="I10861" t="str">
            <v>Proyecto Cerrado</v>
          </cell>
          <cell r="J10861">
            <v>42353</v>
          </cell>
          <cell r="K10861">
            <v>34569</v>
          </cell>
          <cell r="L10861">
            <v>1</v>
          </cell>
          <cell r="M10861" t="str">
            <v>Licitación y Contratación</v>
          </cell>
          <cell r="N10861">
            <v>42699</v>
          </cell>
          <cell r="O10861">
            <v>53762342</v>
          </cell>
          <cell r="P10861">
            <v>53762342</v>
          </cell>
          <cell r="Q10861">
            <v>1</v>
          </cell>
          <cell r="R10861">
            <v>1</v>
          </cell>
          <cell r="S10861">
            <v>0</v>
          </cell>
          <cell r="T10861">
            <v>53762342</v>
          </cell>
        </row>
        <row r="10862">
          <cell r="G10862" t="str">
            <v>1-C-2015-1944</v>
          </cell>
          <cell r="H10862" t="str">
            <v>REPARACIÓN MULTICANCHA CIUDAD SATÉLITE COMUNA DE MAIPÚ</v>
          </cell>
          <cell r="I10862" t="str">
            <v>Proyecto Cerrado</v>
          </cell>
          <cell r="J10862">
            <v>42353</v>
          </cell>
          <cell r="K10862">
            <v>34918</v>
          </cell>
          <cell r="L10862">
            <v>1</v>
          </cell>
          <cell r="M10862" t="str">
            <v>Licitación y Contratación</v>
          </cell>
          <cell r="N10862">
            <v>42642</v>
          </cell>
          <cell r="O10862">
            <v>17921778</v>
          </cell>
          <cell r="P10862">
            <v>17921778</v>
          </cell>
          <cell r="Q10862">
            <v>1</v>
          </cell>
          <cell r="R10862">
            <v>1</v>
          </cell>
          <cell r="S10862">
            <v>0</v>
          </cell>
          <cell r="T10862">
            <v>17921778</v>
          </cell>
        </row>
        <row r="10863">
          <cell r="G10863" t="str">
            <v>1-C-2015-1898</v>
          </cell>
          <cell r="H10863" t="str">
            <v>CONSTRUCCION PASARELA PEATONAL DE TRAFUNCO LOS BADOS</v>
          </cell>
          <cell r="I10863" t="str">
            <v>En Ejecución</v>
          </cell>
          <cell r="J10863">
            <v>42353</v>
          </cell>
          <cell r="K10863">
            <v>34599</v>
          </cell>
          <cell r="L10863">
            <v>1</v>
          </cell>
          <cell r="M10863" t="str">
            <v>Licitación y Contratación</v>
          </cell>
          <cell r="N10863">
            <v>43502</v>
          </cell>
          <cell r="O10863">
            <v>59999966</v>
          </cell>
          <cell r="P10863">
            <v>82657249</v>
          </cell>
          <cell r="Q10863">
            <v>4</v>
          </cell>
          <cell r="R10863">
            <v>4</v>
          </cell>
          <cell r="S10863">
            <v>65261</v>
          </cell>
          <cell r="T10863">
            <v>59934705</v>
          </cell>
        </row>
        <row r="10864">
          <cell r="G10864" t="str">
            <v>1-C-2015-1846</v>
          </cell>
          <cell r="H10864" t="str">
            <v>CONSTRUCCIÓN SEDE VECINAL GENERAL MACKENNA, QUILLOTA</v>
          </cell>
          <cell r="I10864" t="str">
            <v>Proyecto Cerrado</v>
          </cell>
          <cell r="J10864">
            <v>42353</v>
          </cell>
          <cell r="K10864">
            <v>34660</v>
          </cell>
          <cell r="L10864">
            <v>1</v>
          </cell>
          <cell r="M10864" t="str">
            <v>Licitación y Contratación</v>
          </cell>
          <cell r="N10864">
            <v>42580</v>
          </cell>
          <cell r="O10864">
            <v>59778606</v>
          </cell>
          <cell r="P10864">
            <v>56392701</v>
          </cell>
          <cell r="Q10864">
            <v>1</v>
          </cell>
          <cell r="R10864">
            <v>1</v>
          </cell>
          <cell r="S10864">
            <v>0</v>
          </cell>
          <cell r="T10864">
            <v>59778606</v>
          </cell>
        </row>
        <row r="10865">
          <cell r="G10865" t="str">
            <v>1-C-2015-768</v>
          </cell>
          <cell r="H10865" t="str">
            <v>CONSTRUCCION SALON IGLESIA SAGRADO CORAZON</v>
          </cell>
          <cell r="I10865" t="str">
            <v>Proyecto Cerrado</v>
          </cell>
          <cell r="J10865">
            <v>42353</v>
          </cell>
          <cell r="K10865">
            <v>34912</v>
          </cell>
          <cell r="L10865">
            <v>1</v>
          </cell>
          <cell r="M10865" t="str">
            <v>Administración Directa</v>
          </cell>
          <cell r="N10865">
            <v>43921</v>
          </cell>
          <cell r="O10865">
            <v>47864396</v>
          </cell>
          <cell r="P10865">
            <v>47864396</v>
          </cell>
          <cell r="Q10865">
            <v>7</v>
          </cell>
          <cell r="R10865">
            <v>7</v>
          </cell>
          <cell r="S10865">
            <v>0</v>
          </cell>
          <cell r="T10865">
            <v>47864396</v>
          </cell>
        </row>
        <row r="10866">
          <cell r="G10866" t="str">
            <v>1-C-2015-2204</v>
          </cell>
          <cell r="H10866" t="str">
            <v>MEJORAMIENTO TECHUMBRE SEDE SOCIAL LOCALIDAD DE TOCONAO</v>
          </cell>
          <cell r="I10866" t="str">
            <v>Proyecto Terminado</v>
          </cell>
          <cell r="J10866">
            <v>42353</v>
          </cell>
          <cell r="K10866">
            <v>34850</v>
          </cell>
          <cell r="L10866">
            <v>1</v>
          </cell>
          <cell r="M10866" t="str">
            <v>Licitación y Contratación</v>
          </cell>
          <cell r="N10866">
            <v>42525</v>
          </cell>
          <cell r="O10866">
            <v>59990790</v>
          </cell>
          <cell r="P10866">
            <v>59990790</v>
          </cell>
          <cell r="Q10866">
            <v>1</v>
          </cell>
          <cell r="R10866">
            <v>1</v>
          </cell>
          <cell r="S10866">
            <v>0</v>
          </cell>
          <cell r="T10866">
            <v>59990790</v>
          </cell>
        </row>
        <row r="10867">
          <cell r="G10867" t="str">
            <v>1-C-2015-2202</v>
          </cell>
          <cell r="H10867" t="str">
            <v>CONSTRUCCIÓN SOMBREADERO PLAZOLETA POBLACIÓN EL CARMEN</v>
          </cell>
          <cell r="I10867" t="str">
            <v>Proyecto Cerrado</v>
          </cell>
          <cell r="J10867">
            <v>42353</v>
          </cell>
          <cell r="K10867">
            <v>34832</v>
          </cell>
          <cell r="L10867">
            <v>1</v>
          </cell>
          <cell r="M10867" t="str">
            <v>Licitación y Contratación</v>
          </cell>
          <cell r="N10867">
            <v>42454</v>
          </cell>
          <cell r="O10867">
            <v>30365414</v>
          </cell>
          <cell r="P10867">
            <v>30365414</v>
          </cell>
          <cell r="Q10867">
            <v>1</v>
          </cell>
          <cell r="R10867">
            <v>1</v>
          </cell>
          <cell r="S10867">
            <v>0</v>
          </cell>
          <cell r="T10867">
            <v>30365414</v>
          </cell>
        </row>
        <row r="10868">
          <cell r="G10868" t="str">
            <v>1-C-2015-442</v>
          </cell>
          <cell r="H10868" t="str">
            <v>CONSTRUCCIÓN ÁREAS VERDES POBL NAVEGANDO EL FUTURO III PASAJE ROBERTO MATA ALERCE SUR</v>
          </cell>
          <cell r="I10868" t="str">
            <v>Proyecto Cerrado</v>
          </cell>
          <cell r="J10868">
            <v>42353</v>
          </cell>
          <cell r="K10868" t="str">
            <v>E34339/2015</v>
          </cell>
          <cell r="L10868">
            <v>1</v>
          </cell>
          <cell r="M10868" t="str">
            <v>Administración Directa</v>
          </cell>
          <cell r="N10868">
            <v>42443</v>
          </cell>
          <cell r="O10868">
            <v>49966166</v>
          </cell>
          <cell r="P10868">
            <v>49966166</v>
          </cell>
          <cell r="Q10868">
            <v>4</v>
          </cell>
          <cell r="R10868">
            <v>4</v>
          </cell>
          <cell r="S10868">
            <v>0</v>
          </cell>
          <cell r="T10868">
            <v>49966166</v>
          </cell>
        </row>
        <row r="10869">
          <cell r="G10869" t="str">
            <v>1-C-2015-149</v>
          </cell>
          <cell r="H10869" t="str">
            <v>LIMPIEZA Y MEJORAMIENTO ESPACIOS PUBLICOS SECTORES DE LLICO Y PUNTA LAVAPIE, COMUNA DE ARAUCO.</v>
          </cell>
          <cell r="I10869" t="str">
            <v>Proyecto Cerrado</v>
          </cell>
          <cell r="J10869">
            <v>42353</v>
          </cell>
          <cell r="K10869">
            <v>34973</v>
          </cell>
          <cell r="L10869">
            <v>1</v>
          </cell>
          <cell r="M10869" t="str">
            <v>Administración Directa</v>
          </cell>
          <cell r="N10869">
            <v>42412</v>
          </cell>
          <cell r="O10869">
            <v>34641098</v>
          </cell>
          <cell r="P10869">
            <v>34641098</v>
          </cell>
          <cell r="Q10869">
            <v>3</v>
          </cell>
          <cell r="R10869">
            <v>3</v>
          </cell>
          <cell r="S10869">
            <v>0</v>
          </cell>
          <cell r="T10869">
            <v>34641098</v>
          </cell>
        </row>
        <row r="10870">
          <cell r="G10870" t="str">
            <v>1-C-2015-148</v>
          </cell>
          <cell r="H10870" t="str">
            <v>LIMPIEZA Y MEJORAMIENTO DE ESPACIOS PUBLICOS SECTOR PLAYA Y BARRIO PESCADOR, CIUDAD DE ARAUCO.</v>
          </cell>
          <cell r="I10870" t="str">
            <v>Proyecto Cerrado</v>
          </cell>
          <cell r="J10870">
            <v>42353</v>
          </cell>
          <cell r="K10870">
            <v>34973</v>
          </cell>
          <cell r="L10870">
            <v>1</v>
          </cell>
          <cell r="M10870" t="str">
            <v>Administración Directa</v>
          </cell>
          <cell r="N10870">
            <v>42412</v>
          </cell>
          <cell r="O10870">
            <v>28860402</v>
          </cell>
          <cell r="P10870">
            <v>28860402</v>
          </cell>
          <cell r="Q10870">
            <v>3</v>
          </cell>
          <cell r="R10870">
            <v>3</v>
          </cell>
          <cell r="S10870">
            <v>0</v>
          </cell>
          <cell r="T10870">
            <v>28860402</v>
          </cell>
        </row>
        <row r="10871">
          <cell r="G10871" t="str">
            <v>1-C-2015-147</v>
          </cell>
          <cell r="H10871" t="str">
            <v>MEJORAMIENTO Y LIMPIEZA DE ESPACIOS PUBLICOS LOCALIDAD DE TUBUL, COMUNA DE ARAUCO</v>
          </cell>
          <cell r="I10871" t="str">
            <v>Proyecto Cerrado</v>
          </cell>
          <cell r="J10871">
            <v>42353</v>
          </cell>
          <cell r="K10871">
            <v>34973</v>
          </cell>
          <cell r="L10871">
            <v>1</v>
          </cell>
          <cell r="M10871" t="str">
            <v>Administración Directa</v>
          </cell>
          <cell r="N10871">
            <v>42412</v>
          </cell>
          <cell r="O10871">
            <v>57740558</v>
          </cell>
          <cell r="P10871">
            <v>57740558</v>
          </cell>
          <cell r="Q10871">
            <v>3</v>
          </cell>
          <cell r="R10871">
            <v>3</v>
          </cell>
          <cell r="S10871">
            <v>0</v>
          </cell>
          <cell r="T10871">
            <v>57740558</v>
          </cell>
        </row>
        <row r="10872">
          <cell r="G10872" t="str">
            <v>1-C-2015-146</v>
          </cell>
          <cell r="H10872" t="str">
            <v>LIMPIEZA Y MEJORAMIENTO DE ESPACIOS PUBLICOS SECTOR DE LARAQUETE, COMUNA DE ARAUCO</v>
          </cell>
          <cell r="I10872" t="str">
            <v>Proyecto Cerrado</v>
          </cell>
          <cell r="J10872">
            <v>42353</v>
          </cell>
          <cell r="K10872">
            <v>34973</v>
          </cell>
          <cell r="L10872">
            <v>1</v>
          </cell>
          <cell r="M10872" t="str">
            <v>Administración Directa</v>
          </cell>
          <cell r="N10872">
            <v>42412</v>
          </cell>
          <cell r="O10872">
            <v>28860402</v>
          </cell>
          <cell r="P10872">
            <v>28860402</v>
          </cell>
          <cell r="Q10872">
            <v>3</v>
          </cell>
          <cell r="R10872">
            <v>3</v>
          </cell>
          <cell r="S10872">
            <v>0</v>
          </cell>
          <cell r="T10872">
            <v>28860402</v>
          </cell>
        </row>
        <row r="10873">
          <cell r="G10873" t="str">
            <v>1-C-2015-426</v>
          </cell>
          <cell r="H10873" t="str">
            <v>INSTALACION DE BARANDAS PEATONALES Y REPARACION ESCALA AMERICA, CERRO LA CRUZ</v>
          </cell>
          <cell r="I10873" t="str">
            <v>Proyecto Cerrado</v>
          </cell>
          <cell r="J10873">
            <v>42353</v>
          </cell>
          <cell r="K10873">
            <v>34675</v>
          </cell>
          <cell r="L10873">
            <v>1</v>
          </cell>
          <cell r="M10873" t="str">
            <v>Licitación y Contratación</v>
          </cell>
          <cell r="N10873">
            <v>42546</v>
          </cell>
          <cell r="O10873">
            <v>14938442</v>
          </cell>
          <cell r="P10873">
            <v>14917249</v>
          </cell>
          <cell r="Q10873">
            <v>1</v>
          </cell>
          <cell r="R10873">
            <v>1</v>
          </cell>
          <cell r="S10873">
            <v>21193</v>
          </cell>
          <cell r="T10873">
            <v>14917249</v>
          </cell>
        </row>
        <row r="10874">
          <cell r="G10874" t="str">
            <v>1-C-2014-774</v>
          </cell>
          <cell r="H10874" t="str">
            <v>CONSTRUCCIÓN SEDE SOCIAL LOS BOLDOS, HUALPEN</v>
          </cell>
          <cell r="I10874" t="str">
            <v>En Ejecución</v>
          </cell>
          <cell r="J10874">
            <v>42353</v>
          </cell>
          <cell r="K10874">
            <v>34801</v>
          </cell>
          <cell r="L10874">
            <v>1</v>
          </cell>
          <cell r="M10874" t="str">
            <v>Licitación y Contratación</v>
          </cell>
          <cell r="N10874">
            <v>43413</v>
          </cell>
          <cell r="O10874">
            <v>59675453</v>
          </cell>
          <cell r="P10874">
            <v>103384604</v>
          </cell>
          <cell r="Q10874">
            <v>2</v>
          </cell>
          <cell r="R10874">
            <v>2</v>
          </cell>
          <cell r="S10874">
            <v>0</v>
          </cell>
          <cell r="T10874">
            <v>59675453</v>
          </cell>
        </row>
        <row r="10875">
          <cell r="G10875" t="str">
            <v>1-C-2014-600</v>
          </cell>
          <cell r="H10875" t="str">
            <v>CONSTRUCCIÓN CANCHA DE FUTBOLITO ESTADIO DE LICANTÉN</v>
          </cell>
          <cell r="I10875" t="str">
            <v>Proyecto Cerrado</v>
          </cell>
          <cell r="J10875">
            <v>42353</v>
          </cell>
          <cell r="K10875" t="str">
            <v>E35475/2015</v>
          </cell>
          <cell r="L10875">
            <v>1</v>
          </cell>
          <cell r="M10875" t="str">
            <v>Licitación y Contratación</v>
          </cell>
          <cell r="N10875">
            <v>42531</v>
          </cell>
          <cell r="O10875">
            <v>49980596</v>
          </cell>
          <cell r="P10875">
            <v>49980596</v>
          </cell>
          <cell r="Q10875">
            <v>1</v>
          </cell>
          <cell r="R10875">
            <v>1</v>
          </cell>
          <cell r="S10875">
            <v>0</v>
          </cell>
          <cell r="T10875">
            <v>49980596</v>
          </cell>
        </row>
        <row r="10876">
          <cell r="G10876" t="str">
            <v>1-C-2013-2733</v>
          </cell>
          <cell r="H10876" t="str">
            <v>CONSTRUCCIÓN ESCALERAS PEATONALES SECTOR ALTO 2</v>
          </cell>
          <cell r="I10876" t="str">
            <v>Proyecto Cerrado</v>
          </cell>
          <cell r="J10876">
            <v>42353</v>
          </cell>
          <cell r="K10876">
            <v>34916</v>
          </cell>
          <cell r="L10876">
            <v>1</v>
          </cell>
          <cell r="M10876" t="str">
            <v>Administración Directa</v>
          </cell>
          <cell r="N10876">
            <v>42582</v>
          </cell>
          <cell r="O10876">
            <v>47844841</v>
          </cell>
          <cell r="P10876">
            <v>47844841</v>
          </cell>
          <cell r="Q10876">
            <v>1</v>
          </cell>
          <cell r="R10876">
            <v>1</v>
          </cell>
          <cell r="S10876">
            <v>0</v>
          </cell>
          <cell r="T10876">
            <v>47844841</v>
          </cell>
        </row>
        <row r="10877">
          <cell r="G10877" t="str">
            <v>1-C-2015-1679</v>
          </cell>
          <cell r="H10877" t="str">
            <v>CONSTRUCCION DE PLATABANDAS EN CALLE TOCORNAL ENTRE ÑUBLE Y FRANKLIN, COMUNA DE SANTIAGO</v>
          </cell>
          <cell r="I10877" t="str">
            <v>Proyecto Cerrado</v>
          </cell>
          <cell r="J10877">
            <v>42348</v>
          </cell>
          <cell r="K10877">
            <v>16432</v>
          </cell>
          <cell r="L10877">
            <v>1</v>
          </cell>
          <cell r="M10877" t="str">
            <v>Licitación y Contratación</v>
          </cell>
          <cell r="N10877">
            <v>42671</v>
          </cell>
          <cell r="O10877">
            <v>59936085</v>
          </cell>
          <cell r="P10877">
            <v>59936085</v>
          </cell>
          <cell r="Q10877">
            <v>1</v>
          </cell>
          <cell r="R10877">
            <v>1</v>
          </cell>
          <cell r="S10877">
            <v>0</v>
          </cell>
          <cell r="T10877">
            <v>59936085</v>
          </cell>
        </row>
        <row r="10878">
          <cell r="G10878" t="str">
            <v>1-C-2015-2146</v>
          </cell>
          <cell r="H10878" t="str">
            <v>RECUPERACION ESPACIOS PUBLICOS SECTORES UNKUN HUANTA Y JOSE MIGUEL CARRERA</v>
          </cell>
          <cell r="I10878" t="str">
            <v>En Ejecución</v>
          </cell>
          <cell r="J10878">
            <v>42348</v>
          </cell>
          <cell r="K10878">
            <v>34439</v>
          </cell>
          <cell r="L10878">
            <v>1</v>
          </cell>
          <cell r="M10878" t="str">
            <v>Administración Directa</v>
          </cell>
          <cell r="N10878">
            <v>44742</v>
          </cell>
          <cell r="O10878">
            <v>47507676</v>
          </cell>
          <cell r="P10878">
            <v>47507676</v>
          </cell>
          <cell r="Q10878">
            <v>2</v>
          </cell>
          <cell r="R10878">
            <v>2</v>
          </cell>
          <cell r="S10878">
            <v>0</v>
          </cell>
          <cell r="T10878">
            <v>47507676</v>
          </cell>
        </row>
        <row r="10879">
          <cell r="G10879" t="str">
            <v>1-C-2015-2145</v>
          </cell>
          <cell r="H10879" t="str">
            <v>RECUPERACIÓN MOBILIARIO URBANO SECTOR AMPLIACIÓN PABLO NERUDA.</v>
          </cell>
          <cell r="I10879" t="str">
            <v>En Ejecución</v>
          </cell>
          <cell r="J10879">
            <v>42348</v>
          </cell>
          <cell r="K10879">
            <v>34439</v>
          </cell>
          <cell r="L10879">
            <v>1</v>
          </cell>
          <cell r="M10879" t="str">
            <v>Administración Directa</v>
          </cell>
          <cell r="N10879">
            <v>42392</v>
          </cell>
          <cell r="O10879">
            <v>44894632</v>
          </cell>
          <cell r="P10879">
            <v>44894632</v>
          </cell>
          <cell r="Q10879">
            <v>2</v>
          </cell>
          <cell r="R10879">
            <v>2</v>
          </cell>
          <cell r="S10879">
            <v>0</v>
          </cell>
          <cell r="T10879">
            <v>44894632</v>
          </cell>
        </row>
        <row r="10880">
          <cell r="G10880" t="str">
            <v>1-C-2015-2144</v>
          </cell>
          <cell r="H10880" t="str">
            <v>MEJORAMIENTO AREAS VERDES SECTOR VALLE COLONIA</v>
          </cell>
          <cell r="I10880" t="str">
            <v>Proyecto Cerrado</v>
          </cell>
          <cell r="J10880">
            <v>42348</v>
          </cell>
          <cell r="K10880">
            <v>34439</v>
          </cell>
          <cell r="L10880">
            <v>1</v>
          </cell>
          <cell r="M10880" t="str">
            <v>Administración Directa</v>
          </cell>
          <cell r="N10880">
            <v>42392</v>
          </cell>
          <cell r="O10880">
            <v>43539776</v>
          </cell>
          <cell r="P10880">
            <v>43539776</v>
          </cell>
          <cell r="Q10880">
            <v>2</v>
          </cell>
          <cell r="R10880">
            <v>2</v>
          </cell>
          <cell r="S10880">
            <v>0</v>
          </cell>
          <cell r="T10880">
            <v>43539776</v>
          </cell>
        </row>
        <row r="10881">
          <cell r="G10881" t="str">
            <v>1-C-2015-1681</v>
          </cell>
          <cell r="H10881" t="str">
            <v>CONSTRUCCION DE PLATABANDAS EN CALLE SANTIAGO CONCHA ENTRE ÑUBLE Y FRANKLIN COMUNA DE SANTIAGO”</v>
          </cell>
          <cell r="I10881" t="str">
            <v>Proyecto Cerrado</v>
          </cell>
          <cell r="J10881">
            <v>42345</v>
          </cell>
          <cell r="K10881">
            <v>34058</v>
          </cell>
          <cell r="L10881">
            <v>1</v>
          </cell>
          <cell r="M10881" t="str">
            <v>Licitación y Contratación</v>
          </cell>
          <cell r="N10881">
            <v>42671</v>
          </cell>
          <cell r="O10881">
            <v>47991153</v>
          </cell>
          <cell r="P10881">
            <v>47991153</v>
          </cell>
          <cell r="Q10881">
            <v>1</v>
          </cell>
          <cell r="R10881">
            <v>1</v>
          </cell>
          <cell r="S10881">
            <v>0</v>
          </cell>
          <cell r="T10881">
            <v>47991153</v>
          </cell>
        </row>
        <row r="10882">
          <cell r="G10882" t="str">
            <v>1-C-2015-1678</v>
          </cell>
          <cell r="H10882" t="str">
            <v>CONSTRUCCION DE PLATABANDAS EN CALLE SAN VICENTE ENTRE FRAY LUIS DE LA PEÑA Y ANTOFAGASTA. COMUNA DE SANTIAGO</v>
          </cell>
          <cell r="I10882" t="str">
            <v>Proyecto Cerrado</v>
          </cell>
          <cell r="J10882">
            <v>42345</v>
          </cell>
          <cell r="K10882">
            <v>34058</v>
          </cell>
          <cell r="L10882">
            <v>1</v>
          </cell>
          <cell r="M10882" t="str">
            <v>Licitación y Contratación</v>
          </cell>
          <cell r="N10882">
            <v>42671</v>
          </cell>
          <cell r="O10882">
            <v>53835535</v>
          </cell>
          <cell r="P10882">
            <v>53835535</v>
          </cell>
          <cell r="Q10882">
            <v>1</v>
          </cell>
          <cell r="R10882">
            <v>1</v>
          </cell>
          <cell r="S10882">
            <v>0</v>
          </cell>
          <cell r="T10882">
            <v>53835535</v>
          </cell>
        </row>
        <row r="10883">
          <cell r="G10883" t="str">
            <v>1-C-2015-2189</v>
          </cell>
          <cell r="H10883" t="str">
            <v>CONSTRUCCION CIERRE PERIMETRAL Y GRADERIAS CD CHILE ESTRELLA DE HUITE.</v>
          </cell>
          <cell r="I10883" t="str">
            <v>Proyecto Terminado</v>
          </cell>
          <cell r="J10883">
            <v>42345</v>
          </cell>
          <cell r="K10883" t="str">
            <v>E33531/2015</v>
          </cell>
          <cell r="L10883">
            <v>1</v>
          </cell>
          <cell r="M10883" t="str">
            <v>Licitación y Contratación</v>
          </cell>
          <cell r="N10883">
            <v>42552</v>
          </cell>
          <cell r="O10883">
            <v>47022434</v>
          </cell>
          <cell r="P10883">
            <v>47022434</v>
          </cell>
          <cell r="Q10883">
            <v>1</v>
          </cell>
          <cell r="R10883">
            <v>1</v>
          </cell>
          <cell r="S10883">
            <v>0</v>
          </cell>
          <cell r="T10883">
            <v>47022434</v>
          </cell>
        </row>
        <row r="10884">
          <cell r="G10884" t="str">
            <v>1-C-2015-1979</v>
          </cell>
          <cell r="H10884" t="str">
            <v>MEJORAMIENTO MULTICANCHA VERMONT</v>
          </cell>
          <cell r="I10884" t="str">
            <v>Proyecto Cerrado</v>
          </cell>
          <cell r="J10884">
            <v>42345</v>
          </cell>
          <cell r="K10884">
            <v>33954</v>
          </cell>
          <cell r="L10884">
            <v>1</v>
          </cell>
          <cell r="M10884" t="str">
            <v>Licitación y Contratación</v>
          </cell>
          <cell r="N10884">
            <v>42523</v>
          </cell>
          <cell r="O10884">
            <v>59975136</v>
          </cell>
          <cell r="P10884">
            <v>59975136</v>
          </cell>
          <cell r="Q10884">
            <v>1</v>
          </cell>
          <cell r="R10884">
            <v>1</v>
          </cell>
          <cell r="S10884">
            <v>0</v>
          </cell>
          <cell r="T10884">
            <v>59975136</v>
          </cell>
        </row>
        <row r="10885">
          <cell r="G10885" t="str">
            <v>1-C-2015-1816</v>
          </cell>
          <cell r="H10885" t="str">
            <v>NORMALIZACION PISCINAS MUNICIPALES</v>
          </cell>
          <cell r="I10885" t="str">
            <v>Proyecto Terminado</v>
          </cell>
          <cell r="J10885">
            <v>42345</v>
          </cell>
          <cell r="K10885">
            <v>33970</v>
          </cell>
          <cell r="L10885">
            <v>1</v>
          </cell>
          <cell r="M10885" t="str">
            <v>Licitación y Contratación</v>
          </cell>
          <cell r="N10885">
            <v>42556</v>
          </cell>
          <cell r="O10885">
            <v>49999827</v>
          </cell>
          <cell r="P10885">
            <v>49999827</v>
          </cell>
          <cell r="Q10885">
            <v>1</v>
          </cell>
          <cell r="R10885">
            <v>1</v>
          </cell>
          <cell r="S10885">
            <v>0</v>
          </cell>
          <cell r="T10885">
            <v>49999827</v>
          </cell>
        </row>
        <row r="10886">
          <cell r="G10886" t="str">
            <v>1-C-2015-1839</v>
          </cell>
          <cell r="H10886" t="str">
            <v>RECONSTRUCCION ACERAS NORTE Y SUR CALLE SARGENTO ALDEA, COMUNA RINCONADA</v>
          </cell>
          <cell r="I10886" t="str">
            <v>Proyecto Cerrado</v>
          </cell>
          <cell r="J10886">
            <v>42345</v>
          </cell>
          <cell r="K10886">
            <v>34013</v>
          </cell>
          <cell r="L10886">
            <v>1</v>
          </cell>
          <cell r="M10886" t="str">
            <v>Licitación y Contratación</v>
          </cell>
          <cell r="N10886">
            <v>42532</v>
          </cell>
          <cell r="O10886">
            <v>59409951</v>
          </cell>
          <cell r="P10886">
            <v>58487703</v>
          </cell>
          <cell r="Q10886">
            <v>1</v>
          </cell>
          <cell r="R10886">
            <v>1</v>
          </cell>
          <cell r="S10886">
            <v>922248</v>
          </cell>
          <cell r="T10886">
            <v>58487703</v>
          </cell>
        </row>
        <row r="10887">
          <cell r="G10887" t="str">
            <v>1-C-2015-1643</v>
          </cell>
          <cell r="H10887" t="str">
            <v>REMODELACION BAÑOS PUBLICOS Y MEJORAMIENTO CERCO OESTE ESTADIO REGIONAL, LOS ANDES</v>
          </cell>
          <cell r="I10887" t="str">
            <v>Proyecto Cerrado</v>
          </cell>
          <cell r="J10887">
            <v>42345</v>
          </cell>
          <cell r="K10887">
            <v>34005</v>
          </cell>
          <cell r="L10887">
            <v>1</v>
          </cell>
          <cell r="M10887" t="str">
            <v>Licitación y Contratación</v>
          </cell>
          <cell r="N10887">
            <v>42530</v>
          </cell>
          <cell r="O10887">
            <v>40101686</v>
          </cell>
          <cell r="P10887">
            <v>40101686</v>
          </cell>
          <cell r="Q10887">
            <v>1</v>
          </cell>
          <cell r="R10887">
            <v>1</v>
          </cell>
          <cell r="S10887">
            <v>0</v>
          </cell>
          <cell r="T10887">
            <v>40101686</v>
          </cell>
        </row>
        <row r="10888">
          <cell r="G10888" t="str">
            <v>1-C-2015-1385</v>
          </cell>
          <cell r="H10888" t="str">
            <v>CONSTRUCCIÓN PLAZA LO ZARATE</v>
          </cell>
          <cell r="I10888" t="str">
            <v>Proyecto Cerrado</v>
          </cell>
          <cell r="J10888">
            <v>42345</v>
          </cell>
          <cell r="K10888">
            <v>34017</v>
          </cell>
          <cell r="L10888">
            <v>1</v>
          </cell>
          <cell r="M10888" t="str">
            <v>Licitación y Contratación</v>
          </cell>
          <cell r="N10888">
            <v>42639</v>
          </cell>
          <cell r="O10888">
            <v>59685194</v>
          </cell>
          <cell r="P10888">
            <v>59685194</v>
          </cell>
          <cell r="Q10888">
            <v>1</v>
          </cell>
          <cell r="R10888">
            <v>1</v>
          </cell>
          <cell r="S10888">
            <v>0</v>
          </cell>
          <cell r="T10888">
            <v>59685194</v>
          </cell>
        </row>
        <row r="10889">
          <cell r="G10889" t="str">
            <v>1-C-2015-2042</v>
          </cell>
          <cell r="H10889" t="str">
            <v>MEJORAMIENTO INTEGRAL RECINTO DEPORTIVO MONTE LORENZO</v>
          </cell>
          <cell r="I10889" t="str">
            <v>Proyecto Cerrado</v>
          </cell>
          <cell r="J10889">
            <v>42345</v>
          </cell>
          <cell r="K10889">
            <v>34105</v>
          </cell>
          <cell r="L10889">
            <v>1</v>
          </cell>
          <cell r="M10889" t="str">
            <v>Licitación y Contratación</v>
          </cell>
          <cell r="N10889">
            <v>42691</v>
          </cell>
          <cell r="O10889">
            <v>59415596</v>
          </cell>
          <cell r="P10889">
            <v>59415596</v>
          </cell>
          <cell r="Q10889">
            <v>1</v>
          </cell>
          <cell r="R10889">
            <v>1</v>
          </cell>
          <cell r="S10889">
            <v>0</v>
          </cell>
          <cell r="T10889">
            <v>59415596</v>
          </cell>
        </row>
        <row r="10890">
          <cell r="G10890" t="str">
            <v>1-C-2015-1989</v>
          </cell>
          <cell r="H10890" t="str">
            <v>CONSTRUCCION GRADERIAS Y MARQUESINAS CLUB DEPORTIVO CALLEJONES, NANCAGUA</v>
          </cell>
          <cell r="I10890" t="str">
            <v>Proyecto Cerrado</v>
          </cell>
          <cell r="J10890">
            <v>42345</v>
          </cell>
          <cell r="K10890">
            <v>34108</v>
          </cell>
          <cell r="L10890">
            <v>1</v>
          </cell>
          <cell r="M10890" t="str">
            <v>Licitación y Contratación</v>
          </cell>
          <cell r="N10890">
            <v>42600</v>
          </cell>
          <cell r="O10890">
            <v>54991729</v>
          </cell>
          <cell r="P10890">
            <v>54991729</v>
          </cell>
          <cell r="Q10890">
            <v>1</v>
          </cell>
          <cell r="R10890">
            <v>1</v>
          </cell>
          <cell r="S10890">
            <v>0</v>
          </cell>
          <cell r="T10890">
            <v>54991729</v>
          </cell>
        </row>
        <row r="10891">
          <cell r="G10891" t="str">
            <v>1-C-2015-1023</v>
          </cell>
          <cell r="H10891" t="str">
            <v>RECUPERACION Y MEJORAMIENTO ESPACIOS PUBLICOS POBLACION CACIQUE MARILUAN</v>
          </cell>
          <cell r="I10891" t="str">
            <v>En Proceso de Cierre</v>
          </cell>
          <cell r="J10891">
            <v>42345</v>
          </cell>
          <cell r="K10891">
            <v>33999</v>
          </cell>
          <cell r="L10891">
            <v>1</v>
          </cell>
          <cell r="M10891" t="str">
            <v>Licitación y Contratación</v>
          </cell>
          <cell r="N10891">
            <v>42563</v>
          </cell>
          <cell r="O10891">
            <v>59999196</v>
          </cell>
          <cell r="P10891">
            <v>59999196</v>
          </cell>
          <cell r="Q10891">
            <v>1</v>
          </cell>
          <cell r="R10891">
            <v>1</v>
          </cell>
          <cell r="S10891">
            <v>0</v>
          </cell>
          <cell r="T10891">
            <v>59999196</v>
          </cell>
        </row>
        <row r="10892">
          <cell r="G10892" t="str">
            <v>1-C-2015-1286</v>
          </cell>
          <cell r="H10892" t="str">
            <v>REPOSICIÓN SEDE ISLA DE MANCERA</v>
          </cell>
          <cell r="I10892" t="str">
            <v>Proyecto Cerrado</v>
          </cell>
          <cell r="J10892">
            <v>42345</v>
          </cell>
          <cell r="K10892">
            <v>34161</v>
          </cell>
          <cell r="L10892">
            <v>1</v>
          </cell>
          <cell r="M10892" t="str">
            <v>Licitación y Contratación</v>
          </cell>
          <cell r="N10892">
            <v>42856</v>
          </cell>
          <cell r="O10892">
            <v>52334288</v>
          </cell>
          <cell r="P10892">
            <v>52334288</v>
          </cell>
          <cell r="Q10892">
            <v>2</v>
          </cell>
          <cell r="R10892">
            <v>2</v>
          </cell>
          <cell r="S10892">
            <v>0</v>
          </cell>
          <cell r="T10892">
            <v>52334288</v>
          </cell>
        </row>
        <row r="10893">
          <cell r="G10893" t="str">
            <v>1-C-2015-935</v>
          </cell>
          <cell r="H10893" t="str">
            <v>MEJORAMIENTO CANCHA CLUB DEPORTIVO UNION LA PARROQUIA SAN LORENZO</v>
          </cell>
          <cell r="I10893" t="str">
            <v>Proyecto Cerrado</v>
          </cell>
          <cell r="J10893">
            <v>42345</v>
          </cell>
          <cell r="K10893">
            <v>34000</v>
          </cell>
          <cell r="L10893">
            <v>1</v>
          </cell>
          <cell r="M10893" t="str">
            <v>Licitación y Contratación</v>
          </cell>
          <cell r="N10893">
            <v>42540</v>
          </cell>
          <cell r="O10893">
            <v>47793304</v>
          </cell>
          <cell r="P10893">
            <v>47793305</v>
          </cell>
          <cell r="Q10893">
            <v>1</v>
          </cell>
          <cell r="R10893">
            <v>1</v>
          </cell>
          <cell r="S10893">
            <v>0</v>
          </cell>
          <cell r="T10893">
            <v>47793304</v>
          </cell>
        </row>
        <row r="10894">
          <cell r="G10894" t="str">
            <v>1-B-2015-205</v>
          </cell>
          <cell r="H10894" t="str">
            <v>TINAS DE RELAJACION PARA ERCILLA</v>
          </cell>
          <cell r="I10894" t="str">
            <v>En Ejecución</v>
          </cell>
          <cell r="J10894">
            <v>42345</v>
          </cell>
          <cell r="K10894" t="str">
            <v>E34155/2015</v>
          </cell>
          <cell r="L10894">
            <v>1</v>
          </cell>
          <cell r="M10894" t="str">
            <v>Licitación y Contratación</v>
          </cell>
          <cell r="N10894">
            <v>43050</v>
          </cell>
          <cell r="O10894">
            <v>27156760</v>
          </cell>
          <cell r="P10894">
            <v>32248760</v>
          </cell>
          <cell r="Q10894">
            <v>2</v>
          </cell>
          <cell r="R10894">
            <v>2</v>
          </cell>
          <cell r="S10894">
            <v>0</v>
          </cell>
          <cell r="T10894">
            <v>27156760</v>
          </cell>
        </row>
        <row r="10895">
          <cell r="G10895" t="str">
            <v>1-C-2015-1022</v>
          </cell>
          <cell r="H10895" t="str">
            <v>CONSTRUCCION SEDE COMUNITARIA LA FINCA II</v>
          </cell>
          <cell r="I10895" t="str">
            <v>Proyecto Cerrado</v>
          </cell>
          <cell r="J10895">
            <v>42345</v>
          </cell>
          <cell r="K10895">
            <v>33985</v>
          </cell>
          <cell r="L10895">
            <v>1</v>
          </cell>
          <cell r="M10895" t="str">
            <v>Licitación y Contratación</v>
          </cell>
          <cell r="N10895">
            <v>42653</v>
          </cell>
          <cell r="O10895">
            <v>52870618</v>
          </cell>
          <cell r="P10895">
            <v>52870618</v>
          </cell>
          <cell r="Q10895">
            <v>1</v>
          </cell>
          <cell r="R10895">
            <v>1</v>
          </cell>
          <cell r="S10895">
            <v>0</v>
          </cell>
          <cell r="T10895">
            <v>52870618</v>
          </cell>
        </row>
        <row r="10896">
          <cell r="G10896" t="str">
            <v>1-B-2015-290</v>
          </cell>
          <cell r="H10896" t="str">
            <v>MEJORAMIENTO CASA DE HUESPEDES MUNICIPALIDAD DE PUNITAQUI</v>
          </cell>
          <cell r="I10896" t="str">
            <v>Proyecto Terminado</v>
          </cell>
          <cell r="J10896">
            <v>42345</v>
          </cell>
          <cell r="K10896" t="str">
            <v>34099/2015</v>
          </cell>
          <cell r="L10896">
            <v>1</v>
          </cell>
          <cell r="M10896" t="str">
            <v>Licitación y Contratación</v>
          </cell>
          <cell r="N10896">
            <v>42509</v>
          </cell>
          <cell r="O10896">
            <v>3001998</v>
          </cell>
          <cell r="P10896">
            <v>2985273</v>
          </cell>
          <cell r="Q10896">
            <v>1</v>
          </cell>
          <cell r="R10896">
            <v>1</v>
          </cell>
          <cell r="S10896">
            <v>16725</v>
          </cell>
          <cell r="T10896">
            <v>2985273</v>
          </cell>
        </row>
        <row r="10897">
          <cell r="G10897" t="str">
            <v>1-C-2015-603</v>
          </cell>
          <cell r="H10897" t="str">
            <v>CONSTRUCCION TECHADO RINCON DE LAS CHILCAS</v>
          </cell>
          <cell r="I10897" t="str">
            <v>Proyecto Cerrado</v>
          </cell>
          <cell r="J10897">
            <v>42345</v>
          </cell>
          <cell r="K10897">
            <v>33985</v>
          </cell>
          <cell r="L10897">
            <v>1</v>
          </cell>
          <cell r="M10897" t="str">
            <v>Licitación y Contratación</v>
          </cell>
          <cell r="N10897">
            <v>42629</v>
          </cell>
          <cell r="O10897">
            <v>59681108</v>
          </cell>
          <cell r="P10897">
            <v>59681108</v>
          </cell>
          <cell r="Q10897">
            <v>1</v>
          </cell>
          <cell r="R10897">
            <v>1</v>
          </cell>
          <cell r="S10897">
            <v>0</v>
          </cell>
          <cell r="T10897">
            <v>59681108</v>
          </cell>
        </row>
        <row r="10898">
          <cell r="G10898" t="str">
            <v>1-C-2015-237</v>
          </cell>
          <cell r="H10898" t="str">
            <v>"CONSTRUCCIÓN SEDE SOCIAL LOS LAURELES, CUNCO"</v>
          </cell>
          <cell r="I10898" t="str">
            <v>Proyecto Cerrado</v>
          </cell>
          <cell r="J10898">
            <v>42345</v>
          </cell>
          <cell r="K10898">
            <v>33982</v>
          </cell>
          <cell r="L10898">
            <v>1</v>
          </cell>
          <cell r="M10898" t="str">
            <v>Licitación y Contratación</v>
          </cell>
          <cell r="N10898">
            <v>42553</v>
          </cell>
          <cell r="O10898">
            <v>58253773</v>
          </cell>
          <cell r="P10898">
            <v>58253773</v>
          </cell>
          <cell r="Q10898">
            <v>1</v>
          </cell>
          <cell r="R10898">
            <v>1</v>
          </cell>
          <cell r="S10898">
            <v>0</v>
          </cell>
          <cell r="T10898">
            <v>58253773</v>
          </cell>
        </row>
        <row r="10899">
          <cell r="G10899" t="str">
            <v>1-C-2015-393</v>
          </cell>
          <cell r="H10899" t="str">
            <v>CENTRO COMUNITARIO LOS UNIDOS, VILLA AURORA II</v>
          </cell>
          <cell r="I10899" t="str">
            <v>Proyecto Cerrado</v>
          </cell>
          <cell r="J10899">
            <v>42345</v>
          </cell>
          <cell r="K10899">
            <v>33974</v>
          </cell>
          <cell r="L10899">
            <v>1</v>
          </cell>
          <cell r="M10899" t="str">
            <v>Licitación y Contratación</v>
          </cell>
          <cell r="N10899">
            <v>42682</v>
          </cell>
          <cell r="O10899">
            <v>59990296</v>
          </cell>
          <cell r="P10899">
            <v>59990296</v>
          </cell>
          <cell r="Q10899">
            <v>1</v>
          </cell>
          <cell r="R10899">
            <v>1</v>
          </cell>
          <cell r="S10899">
            <v>0</v>
          </cell>
          <cell r="T10899">
            <v>59990296</v>
          </cell>
        </row>
        <row r="10900">
          <cell r="G10900" t="str">
            <v>1-A-2015-695</v>
          </cell>
          <cell r="H10900" t="str">
            <v>AMPLIACION COCINA Y DESPENSAS, MOBILIARIO DE COMEDOR ESCUELA G-4, NATALES</v>
          </cell>
          <cell r="I10900" t="str">
            <v>Proyecto Cerrado</v>
          </cell>
          <cell r="J10900">
            <v>42345</v>
          </cell>
          <cell r="K10900" t="str">
            <v>E34177/2015</v>
          </cell>
          <cell r="L10900">
            <v>1</v>
          </cell>
          <cell r="M10900" t="str">
            <v>Licitación y Contratación</v>
          </cell>
          <cell r="N10900">
            <v>42877</v>
          </cell>
          <cell r="O10900">
            <v>41969414</v>
          </cell>
          <cell r="P10900">
            <v>41969414</v>
          </cell>
          <cell r="Q10900">
            <v>2</v>
          </cell>
          <cell r="R10900">
            <v>2</v>
          </cell>
          <cell r="S10900">
            <v>0</v>
          </cell>
          <cell r="T10900">
            <v>41969414</v>
          </cell>
        </row>
        <row r="10901">
          <cell r="G10901" t="str">
            <v>1-C-2015-427</v>
          </cell>
          <cell r="H10901" t="str">
            <v>CONSTRUCCIÓN CIERRO PERIMETRAL SALA MULTIUSO PARA EL ADULTO MAYOR, COMUNA DE GENERAL LAGOS</v>
          </cell>
          <cell r="I10901" t="str">
            <v>Proyecto Cerrado</v>
          </cell>
          <cell r="J10901">
            <v>42345</v>
          </cell>
          <cell r="K10901">
            <v>34018</v>
          </cell>
          <cell r="L10901">
            <v>1</v>
          </cell>
          <cell r="M10901" t="str">
            <v>Licitación y Contratación</v>
          </cell>
          <cell r="N10901">
            <v>42517</v>
          </cell>
          <cell r="O10901">
            <v>48182505</v>
          </cell>
          <cell r="P10901">
            <v>48182505</v>
          </cell>
          <cell r="Q10901">
            <v>1</v>
          </cell>
          <cell r="R10901">
            <v>1</v>
          </cell>
          <cell r="S10901">
            <v>0</v>
          </cell>
          <cell r="T10901">
            <v>48182505</v>
          </cell>
        </row>
        <row r="10902">
          <cell r="G10902" t="str">
            <v>1-C-2014-2037</v>
          </cell>
          <cell r="H10902" t="str">
            <v>PROVISIÓN E INSTALACIÓN DE BUTACAS EN GIMNASIO OLÍMPICO MUNICIPAL</v>
          </cell>
          <cell r="I10902" t="str">
            <v>Proyecto Cerrado</v>
          </cell>
          <cell r="J10902">
            <v>42345</v>
          </cell>
          <cell r="K10902">
            <v>34092</v>
          </cell>
          <cell r="L10902">
            <v>1</v>
          </cell>
          <cell r="M10902" t="str">
            <v>Licitación y Contratación</v>
          </cell>
          <cell r="N10902">
            <v>42547</v>
          </cell>
          <cell r="O10902">
            <v>31444001</v>
          </cell>
          <cell r="P10902">
            <v>28560000</v>
          </cell>
          <cell r="Q10902">
            <v>1</v>
          </cell>
          <cell r="R10902">
            <v>1</v>
          </cell>
          <cell r="S10902">
            <v>0</v>
          </cell>
          <cell r="T10902">
            <v>31444001</v>
          </cell>
        </row>
        <row r="10903">
          <cell r="G10903" t="str">
            <v>1-C-2014-1325</v>
          </cell>
          <cell r="H10903" t="str">
            <v>HABILITACION DE GIMNASIO AL AIRE LIBRE LAS PRADERAS, CAJON, COMUNA DE VILCUN</v>
          </cell>
          <cell r="I10903" t="str">
            <v>Proyecto Cerrado</v>
          </cell>
          <cell r="J10903">
            <v>42345</v>
          </cell>
          <cell r="K10903">
            <v>34042</v>
          </cell>
          <cell r="L10903">
            <v>1</v>
          </cell>
          <cell r="M10903" t="str">
            <v>Licitación y Contratación</v>
          </cell>
          <cell r="N10903">
            <v>42480</v>
          </cell>
          <cell r="O10903">
            <v>16652220</v>
          </cell>
          <cell r="P10903">
            <v>16652220</v>
          </cell>
          <cell r="Q10903">
            <v>1</v>
          </cell>
          <cell r="R10903">
            <v>1</v>
          </cell>
          <cell r="S10903">
            <v>0</v>
          </cell>
          <cell r="T10903">
            <v>16652220</v>
          </cell>
        </row>
        <row r="10904">
          <cell r="G10904" t="str">
            <v>1-C-2014-1324</v>
          </cell>
          <cell r="H10904" t="str">
            <v>HABILITACION DE GIMNASIO AL AIRE LIBRE LOS ESTEROS, CAJON, COMUNA DE VILCUN</v>
          </cell>
          <cell r="I10904" t="str">
            <v>Proyecto Cerrado</v>
          </cell>
          <cell r="J10904">
            <v>42345</v>
          </cell>
          <cell r="K10904">
            <v>34042</v>
          </cell>
          <cell r="L10904">
            <v>1</v>
          </cell>
          <cell r="M10904" t="str">
            <v>Licitación y Contratación</v>
          </cell>
          <cell r="N10904">
            <v>42480</v>
          </cell>
          <cell r="O10904">
            <v>27789971</v>
          </cell>
          <cell r="P10904">
            <v>27789971</v>
          </cell>
          <cell r="Q10904">
            <v>1</v>
          </cell>
          <cell r="R10904">
            <v>1</v>
          </cell>
          <cell r="S10904">
            <v>0</v>
          </cell>
          <cell r="T10904">
            <v>27789971</v>
          </cell>
        </row>
        <row r="10905">
          <cell r="G10905" t="str">
            <v>1-C-2014-2360</v>
          </cell>
          <cell r="H10905" t="str">
            <v>CONSTRUCCIÓN VEREDAS DIFERENTES SECTORES, COMUNA DE RETIRO</v>
          </cell>
          <cell r="I10905" t="str">
            <v>Proyecto Terminado</v>
          </cell>
          <cell r="J10905">
            <v>42345</v>
          </cell>
          <cell r="K10905">
            <v>34139</v>
          </cell>
          <cell r="L10905">
            <v>1</v>
          </cell>
          <cell r="M10905" t="str">
            <v>Licitación y Contratación</v>
          </cell>
          <cell r="N10905">
            <v>42504</v>
          </cell>
          <cell r="O10905">
            <v>49952330</v>
          </cell>
          <cell r="P10905">
            <v>49952330</v>
          </cell>
          <cell r="Q10905">
            <v>1</v>
          </cell>
          <cell r="R10905">
            <v>1</v>
          </cell>
          <cell r="S10905">
            <v>0</v>
          </cell>
          <cell r="T10905">
            <v>49952330</v>
          </cell>
        </row>
        <row r="10906">
          <cell r="G10906" t="str">
            <v>1-C-2014-1836</v>
          </cell>
          <cell r="H10906" t="str">
            <v>CONSTRUCCIÓN VEREDAS SECTOR REQUEHUA</v>
          </cell>
          <cell r="I10906" t="str">
            <v>Proyecto Cerrado</v>
          </cell>
          <cell r="J10906">
            <v>42345</v>
          </cell>
          <cell r="K10906">
            <v>34105</v>
          </cell>
          <cell r="L10906">
            <v>1</v>
          </cell>
          <cell r="M10906" t="str">
            <v>Licitación y Contratación</v>
          </cell>
          <cell r="N10906">
            <v>42682</v>
          </cell>
          <cell r="O10906">
            <v>49550029</v>
          </cell>
          <cell r="P10906">
            <v>49550029</v>
          </cell>
          <cell r="Q10906">
            <v>1</v>
          </cell>
          <cell r="R10906">
            <v>1</v>
          </cell>
          <cell r="S10906">
            <v>0</v>
          </cell>
          <cell r="T10906">
            <v>49550029</v>
          </cell>
        </row>
        <row r="10907">
          <cell r="G10907" t="str">
            <v>1-C-2014-1313</v>
          </cell>
          <cell r="H10907" t="str">
            <v>INSTALACION DE ILUMINACION PUBLICA SOLAR EN GARITAS Y VIAS DE ACCESO EN DISTINTAS LOCALIDADES DE LA COMUNA DE NAVIDAD</v>
          </cell>
          <cell r="I10907" t="str">
            <v>Proyecto Cerrado</v>
          </cell>
          <cell r="J10907">
            <v>42345</v>
          </cell>
          <cell r="K10907">
            <v>34101</v>
          </cell>
          <cell r="L10907">
            <v>1</v>
          </cell>
          <cell r="M10907" t="str">
            <v>Licitación y Contratación</v>
          </cell>
          <cell r="N10907">
            <v>42594</v>
          </cell>
          <cell r="O10907">
            <v>49802118</v>
          </cell>
          <cell r="P10907">
            <v>44821907</v>
          </cell>
          <cell r="Q10907">
            <v>1</v>
          </cell>
          <cell r="R10907">
            <v>1</v>
          </cell>
          <cell r="S10907">
            <v>4980211</v>
          </cell>
          <cell r="T10907">
            <v>44821907</v>
          </cell>
        </row>
        <row r="10908">
          <cell r="G10908" t="str">
            <v>1-C-2014-1145</v>
          </cell>
          <cell r="H10908" t="str">
            <v>AMPLIACIÓN RED DE AGUA POTABLE SECTOR LOS ROMOS- LA TORINA.</v>
          </cell>
          <cell r="I10908" t="str">
            <v>Proyecto Cerrado</v>
          </cell>
          <cell r="J10908">
            <v>42345</v>
          </cell>
          <cell r="K10908">
            <v>34158</v>
          </cell>
          <cell r="L10908">
            <v>1</v>
          </cell>
          <cell r="M10908" t="str">
            <v>Licitación y Contratación</v>
          </cell>
          <cell r="N10908">
            <v>43194</v>
          </cell>
          <cell r="O10908">
            <v>49914094</v>
          </cell>
          <cell r="P10908">
            <v>49914094</v>
          </cell>
          <cell r="Q10908">
            <v>1</v>
          </cell>
          <cell r="R10908">
            <v>1</v>
          </cell>
          <cell r="S10908">
            <v>0</v>
          </cell>
          <cell r="T10908">
            <v>49914094</v>
          </cell>
        </row>
        <row r="10909">
          <cell r="G10909" t="str">
            <v>1-C-2014-1202</v>
          </cell>
          <cell r="H10909" t="str">
            <v>HABILITACION PLAZOLETA PABLO NERUDA Y GABRIELA MISTRAL</v>
          </cell>
          <cell r="I10909" t="str">
            <v>Proyecto Cerrado</v>
          </cell>
          <cell r="J10909">
            <v>42345</v>
          </cell>
          <cell r="K10909">
            <v>33985</v>
          </cell>
          <cell r="L10909">
            <v>1</v>
          </cell>
          <cell r="M10909" t="str">
            <v>Licitación y Contratación</v>
          </cell>
          <cell r="N10909">
            <v>42629</v>
          </cell>
          <cell r="O10909">
            <v>59966405</v>
          </cell>
          <cell r="P10909">
            <v>59966405</v>
          </cell>
          <cell r="Q10909">
            <v>1</v>
          </cell>
          <cell r="R10909">
            <v>1</v>
          </cell>
          <cell r="S10909">
            <v>0</v>
          </cell>
          <cell r="T10909">
            <v>59966405</v>
          </cell>
        </row>
        <row r="10910">
          <cell r="G10910" t="str">
            <v>1-C-2014-280</v>
          </cell>
          <cell r="H10910" t="str">
            <v>CONSTRUCCION SEDE SOCIAL COMITE DE ADELANTO LLANQUI LLANQUI</v>
          </cell>
          <cell r="I10910" t="str">
            <v>Proyecto Cerrado</v>
          </cell>
          <cell r="J10910">
            <v>42345</v>
          </cell>
          <cell r="K10910">
            <v>33979</v>
          </cell>
          <cell r="L10910">
            <v>1</v>
          </cell>
          <cell r="M10910" t="str">
            <v>Licitación y Contratación</v>
          </cell>
          <cell r="N10910">
            <v>42535</v>
          </cell>
          <cell r="O10910">
            <v>35970000</v>
          </cell>
          <cell r="P10910">
            <v>35970000</v>
          </cell>
          <cell r="Q10910">
            <v>1</v>
          </cell>
          <cell r="R10910">
            <v>1</v>
          </cell>
          <cell r="S10910">
            <v>0</v>
          </cell>
          <cell r="T10910">
            <v>35970000</v>
          </cell>
        </row>
        <row r="10911">
          <cell r="G10911" t="str">
            <v>1-C-2014-856</v>
          </cell>
          <cell r="H10911" t="str">
            <v>CONSTRUCCIÓN SEDE SOCIAL VILLA AURORA 5R</v>
          </cell>
          <cell r="I10911" t="str">
            <v>Proyecto Cerrado</v>
          </cell>
          <cell r="J10911">
            <v>42345</v>
          </cell>
          <cell r="K10911">
            <v>33974</v>
          </cell>
          <cell r="L10911">
            <v>1</v>
          </cell>
          <cell r="M10911" t="str">
            <v>Licitación y Contratación</v>
          </cell>
          <cell r="N10911">
            <v>42682</v>
          </cell>
          <cell r="O10911">
            <v>49993227</v>
          </cell>
          <cell r="P10911">
            <v>49993227</v>
          </cell>
          <cell r="Q10911">
            <v>1</v>
          </cell>
          <cell r="R10911">
            <v>1</v>
          </cell>
          <cell r="S10911">
            <v>0</v>
          </cell>
          <cell r="T10911">
            <v>49993227</v>
          </cell>
        </row>
        <row r="10912">
          <cell r="G10912" t="str">
            <v>1-C-2014-927</v>
          </cell>
          <cell r="H10912" t="str">
            <v>MEJORAMIENTO DEPENDENCIAS DIRECCION DE OBRAS MUNICIPALIDAD DE PAILLACO.</v>
          </cell>
          <cell r="I10912" t="str">
            <v>Proyecto Cerrado</v>
          </cell>
          <cell r="J10912">
            <v>42345</v>
          </cell>
          <cell r="K10912">
            <v>34154</v>
          </cell>
          <cell r="L10912">
            <v>1</v>
          </cell>
          <cell r="M10912" t="str">
            <v>Licitación y Contratación</v>
          </cell>
          <cell r="N10912">
            <v>42613</v>
          </cell>
          <cell r="O10912">
            <v>57836656</v>
          </cell>
          <cell r="P10912">
            <v>57836656</v>
          </cell>
          <cell r="Q10912">
            <v>1</v>
          </cell>
          <cell r="R10912">
            <v>1</v>
          </cell>
          <cell r="S10912">
            <v>0</v>
          </cell>
          <cell r="T10912">
            <v>57836656</v>
          </cell>
        </row>
        <row r="10913">
          <cell r="G10913" t="str">
            <v>1-C-2014-386</v>
          </cell>
          <cell r="H10913" t="str">
            <v>CONSTRUCCION PATIO CUBIERTO MULTICANCHA 4 ESTRELLAS</v>
          </cell>
          <cell r="I10913" t="str">
            <v>Proyecto Cerrado</v>
          </cell>
          <cell r="J10913">
            <v>42345</v>
          </cell>
          <cell r="K10913">
            <v>34082</v>
          </cell>
          <cell r="L10913">
            <v>1</v>
          </cell>
          <cell r="M10913" t="str">
            <v>Licitación y Contratación</v>
          </cell>
          <cell r="N10913">
            <v>42694</v>
          </cell>
          <cell r="O10913">
            <v>58229675</v>
          </cell>
          <cell r="P10913">
            <v>58229675</v>
          </cell>
          <cell r="Q10913">
            <v>1</v>
          </cell>
          <cell r="R10913">
            <v>1</v>
          </cell>
          <cell r="S10913">
            <v>0</v>
          </cell>
          <cell r="T10913">
            <v>58229675</v>
          </cell>
        </row>
        <row r="10914">
          <cell r="G10914" t="str">
            <v>1-C-2014-163</v>
          </cell>
          <cell r="H10914" t="str">
            <v>CONSTRUCCIÓN SALÓN SEDE AGRUPACIÓN DE AYUDA A PERSONAS DISCAPACITADAS LA LUZ</v>
          </cell>
          <cell r="I10914" t="str">
            <v>Proyecto Terminado</v>
          </cell>
          <cell r="J10914">
            <v>42345</v>
          </cell>
          <cell r="K10914">
            <v>33999</v>
          </cell>
          <cell r="L10914">
            <v>1</v>
          </cell>
          <cell r="M10914" t="str">
            <v>Licitación y Contratación</v>
          </cell>
          <cell r="N10914">
            <v>42483</v>
          </cell>
          <cell r="O10914">
            <v>32236077</v>
          </cell>
          <cell r="P10914">
            <v>32236077</v>
          </cell>
          <cell r="Q10914">
            <v>1</v>
          </cell>
          <cell r="R10914">
            <v>1</v>
          </cell>
          <cell r="S10914">
            <v>0</v>
          </cell>
          <cell r="T10914">
            <v>32236077</v>
          </cell>
        </row>
        <row r="10915">
          <cell r="G10915" t="str">
            <v>1-C-2014-333</v>
          </cell>
          <cell r="H10915" t="str">
            <v>CONSTRUCCIÓN DE MULTICANCHA Y ESPACIO RECREATIVO, VILLA CAMPO DE DEPORTES</v>
          </cell>
          <cell r="I10915" t="str">
            <v>Proyecto Terminado</v>
          </cell>
          <cell r="J10915">
            <v>42345</v>
          </cell>
          <cell r="K10915">
            <v>34133</v>
          </cell>
          <cell r="L10915">
            <v>1</v>
          </cell>
          <cell r="M10915" t="str">
            <v>Licitación y Contratación</v>
          </cell>
          <cell r="N10915">
            <v>42548</v>
          </cell>
          <cell r="O10915">
            <v>59934931</v>
          </cell>
          <cell r="P10915">
            <v>59934931</v>
          </cell>
          <cell r="Q10915">
            <v>1</v>
          </cell>
          <cell r="R10915">
            <v>1</v>
          </cell>
          <cell r="S10915">
            <v>0</v>
          </cell>
          <cell r="T10915">
            <v>59934931</v>
          </cell>
        </row>
        <row r="10916">
          <cell r="G10916" t="str">
            <v>1-C-2014-360</v>
          </cell>
          <cell r="H10916" t="str">
            <v>CONSTRUCCION CANCHA DE FUTBOLITO DE PASTO SINTETICO</v>
          </cell>
          <cell r="I10916" t="str">
            <v>Proyecto Cerrado</v>
          </cell>
          <cell r="J10916">
            <v>42345</v>
          </cell>
          <cell r="K10916">
            <v>34055</v>
          </cell>
          <cell r="L10916">
            <v>1</v>
          </cell>
          <cell r="M10916" t="str">
            <v>Licitación y Contratación</v>
          </cell>
          <cell r="N10916">
            <v>42470</v>
          </cell>
          <cell r="O10916">
            <v>49987549</v>
          </cell>
          <cell r="P10916">
            <v>49987549</v>
          </cell>
          <cell r="Q10916">
            <v>1</v>
          </cell>
          <cell r="R10916">
            <v>1</v>
          </cell>
          <cell r="S10916">
            <v>0</v>
          </cell>
          <cell r="T10916">
            <v>49987549</v>
          </cell>
        </row>
        <row r="10917">
          <cell r="G10917" t="str">
            <v>1-C-2014-109</v>
          </cell>
          <cell r="H10917" t="str">
            <v>REPARACION ESTACION MEDICO RURAL ALBOYANCO, COMUNA ANGOL</v>
          </cell>
          <cell r="I10917" t="str">
            <v>Proyecto Cerrado</v>
          </cell>
          <cell r="J10917">
            <v>42345</v>
          </cell>
          <cell r="K10917">
            <v>33972</v>
          </cell>
          <cell r="L10917">
            <v>1</v>
          </cell>
          <cell r="M10917" t="str">
            <v>Licitación y Contratación</v>
          </cell>
          <cell r="N10917">
            <v>42533</v>
          </cell>
          <cell r="O10917">
            <v>46937152</v>
          </cell>
          <cell r="P10917">
            <v>46937152</v>
          </cell>
          <cell r="Q10917">
            <v>1</v>
          </cell>
          <cell r="R10917">
            <v>1</v>
          </cell>
          <cell r="S10917">
            <v>0</v>
          </cell>
          <cell r="T10917">
            <v>46937152</v>
          </cell>
        </row>
        <row r="10918">
          <cell r="G10918" t="str">
            <v>1-C-2014-201</v>
          </cell>
          <cell r="H10918" t="str">
            <v>MEJORAMIENTO CAMARINES Y S.S.H.H. CLUB DEPORTIVO CÓNDOR</v>
          </cell>
          <cell r="I10918" t="str">
            <v>Proyecto Cerrado</v>
          </cell>
          <cell r="J10918">
            <v>42345</v>
          </cell>
          <cell r="K10918">
            <v>34016</v>
          </cell>
          <cell r="L10918">
            <v>1</v>
          </cell>
          <cell r="M10918" t="str">
            <v>Licitación y Contratación</v>
          </cell>
          <cell r="N10918">
            <v>42650</v>
          </cell>
          <cell r="O10918">
            <v>49927819</v>
          </cell>
          <cell r="P10918">
            <v>49927819</v>
          </cell>
          <cell r="Q10918">
            <v>1</v>
          </cell>
          <cell r="R10918">
            <v>1</v>
          </cell>
          <cell r="S10918">
            <v>0</v>
          </cell>
          <cell r="T10918">
            <v>49927819</v>
          </cell>
        </row>
        <row r="10919">
          <cell r="G10919" t="str">
            <v>1-C-2014-31</v>
          </cell>
          <cell r="H10919" t="str">
            <v>CONSTRUCCION SEDE SOCIAL TRES ESQUINAS, LAUTARO</v>
          </cell>
          <cell r="I10919" t="str">
            <v>Proyecto Cerrado</v>
          </cell>
          <cell r="J10919">
            <v>42345</v>
          </cell>
          <cell r="K10919">
            <v>33991</v>
          </cell>
          <cell r="L10919">
            <v>1</v>
          </cell>
          <cell r="M10919" t="str">
            <v>Licitación y Contratación</v>
          </cell>
          <cell r="N10919">
            <v>42633</v>
          </cell>
          <cell r="O10919">
            <v>41770000</v>
          </cell>
          <cell r="P10919">
            <v>41770000</v>
          </cell>
          <cell r="Q10919">
            <v>1</v>
          </cell>
          <cell r="R10919">
            <v>1</v>
          </cell>
          <cell r="S10919">
            <v>0</v>
          </cell>
          <cell r="T10919">
            <v>41770000</v>
          </cell>
        </row>
        <row r="10920">
          <cell r="G10920" t="str">
            <v>1-C-2014-136</v>
          </cell>
          <cell r="H10920" t="str">
            <v>CONSTRUCCIÓN SERVICIO HIGIÉNICOS CASA LAS PALMERAS GABRIELA MISTRAL</v>
          </cell>
          <cell r="I10920" t="str">
            <v>Proyecto Cerrado</v>
          </cell>
          <cell r="J10920">
            <v>42345</v>
          </cell>
          <cell r="K10920">
            <v>33974</v>
          </cell>
          <cell r="L10920">
            <v>1</v>
          </cell>
          <cell r="M10920" t="str">
            <v>Licitación y Contratación</v>
          </cell>
          <cell r="N10920">
            <v>42682</v>
          </cell>
          <cell r="O10920">
            <v>26000852</v>
          </cell>
          <cell r="P10920">
            <v>26000852</v>
          </cell>
          <cell r="Q10920">
            <v>1</v>
          </cell>
          <cell r="R10920">
            <v>1</v>
          </cell>
          <cell r="S10920">
            <v>0</v>
          </cell>
          <cell r="T10920">
            <v>26000852</v>
          </cell>
        </row>
        <row r="10921">
          <cell r="G10921" t="str">
            <v>1-C-2013-3141</v>
          </cell>
          <cell r="H10921" t="str">
            <v>CONSTRUCCION CANCHA BABY FUTBOL LOS OLIVOS</v>
          </cell>
          <cell r="I10921" t="str">
            <v>En Proceso de Cierre</v>
          </cell>
          <cell r="J10921">
            <v>42345</v>
          </cell>
          <cell r="K10921">
            <v>34048</v>
          </cell>
          <cell r="L10921">
            <v>1</v>
          </cell>
          <cell r="M10921" t="str">
            <v>Licitación y Contratación</v>
          </cell>
          <cell r="N10921">
            <v>42502</v>
          </cell>
          <cell r="O10921">
            <v>48832394</v>
          </cell>
          <cell r="P10921">
            <v>48832394</v>
          </cell>
          <cell r="Q10921">
            <v>1</v>
          </cell>
          <cell r="R10921">
            <v>1</v>
          </cell>
          <cell r="S10921">
            <v>0</v>
          </cell>
          <cell r="T10921">
            <v>48832394</v>
          </cell>
        </row>
        <row r="10922">
          <cell r="G10922" t="str">
            <v>1-C-2013-3388</v>
          </cell>
          <cell r="H10922" t="str">
            <v>AMPLIACIÓN CENTRO DEPORTIVO MONJITAS ORIENTE</v>
          </cell>
          <cell r="I10922" t="str">
            <v>En Ejecución</v>
          </cell>
          <cell r="J10922">
            <v>42345</v>
          </cell>
          <cell r="K10922">
            <v>33974</v>
          </cell>
          <cell r="L10922">
            <v>1</v>
          </cell>
          <cell r="M10922" t="str">
            <v>Licitación y Contratación</v>
          </cell>
          <cell r="N10922">
            <v>42682</v>
          </cell>
          <cell r="O10922">
            <v>42907255</v>
          </cell>
          <cell r="P10922">
            <v>42907255</v>
          </cell>
          <cell r="Q10922">
            <v>1</v>
          </cell>
          <cell r="R10922">
            <v>1</v>
          </cell>
          <cell r="S10922">
            <v>0</v>
          </cell>
          <cell r="T10922">
            <v>42907255</v>
          </cell>
        </row>
        <row r="10923">
          <cell r="G10923" t="str">
            <v>1-C-2013-2751</v>
          </cell>
          <cell r="H10923" t="str">
            <v>INSTALACIÓN DE MAQUINAS DE EJERCICIOS Y JUEGOS INFANTILES , SECTOR 4 ESQUINAS- AVENIDA DEL MAR</v>
          </cell>
          <cell r="I10923" t="str">
            <v>Proyecto Cerrado</v>
          </cell>
          <cell r="J10923">
            <v>42345</v>
          </cell>
          <cell r="K10923">
            <v>33978</v>
          </cell>
          <cell r="L10923">
            <v>1</v>
          </cell>
          <cell r="M10923" t="str">
            <v>Licitación y Contratación</v>
          </cell>
          <cell r="N10923">
            <v>42543</v>
          </cell>
          <cell r="O10923">
            <v>44991514</v>
          </cell>
          <cell r="P10923">
            <v>44991514</v>
          </cell>
          <cell r="Q10923">
            <v>1</v>
          </cell>
          <cell r="R10923">
            <v>1</v>
          </cell>
          <cell r="S10923">
            <v>0</v>
          </cell>
          <cell r="T10923">
            <v>44991514</v>
          </cell>
        </row>
        <row r="10924">
          <cell r="G10924" t="str">
            <v>1-C-2013-778</v>
          </cell>
          <cell r="H10924" t="str">
            <v>Instalación juegos infantiles y maquinas de ejercicios zona norte La Serena</v>
          </cell>
          <cell r="I10924" t="str">
            <v>Proyecto Cerrado</v>
          </cell>
          <cell r="J10924">
            <v>42345</v>
          </cell>
          <cell r="K10924">
            <v>33978</v>
          </cell>
          <cell r="L10924">
            <v>1</v>
          </cell>
          <cell r="M10924" t="str">
            <v>Licitación y Contratación</v>
          </cell>
          <cell r="N10924">
            <v>42529</v>
          </cell>
          <cell r="O10924">
            <v>47965145</v>
          </cell>
          <cell r="P10924">
            <v>47965145</v>
          </cell>
          <cell r="Q10924">
            <v>1</v>
          </cell>
          <cell r="R10924">
            <v>1</v>
          </cell>
          <cell r="S10924">
            <v>0</v>
          </cell>
          <cell r="T10924">
            <v>47965145</v>
          </cell>
        </row>
        <row r="10925">
          <cell r="G10925" t="str">
            <v>1-C-2013-398</v>
          </cell>
          <cell r="H10925" t="str">
            <v>CONSTRUCCION PLAZA DURA EN AVENIDA ARTURO PRAT</v>
          </cell>
          <cell r="I10925" t="str">
            <v>Proyecto Cerrado</v>
          </cell>
          <cell r="J10925">
            <v>42345</v>
          </cell>
          <cell r="K10925">
            <v>34048</v>
          </cell>
          <cell r="L10925">
            <v>1</v>
          </cell>
          <cell r="M10925" t="str">
            <v>Licitación y Contratación</v>
          </cell>
          <cell r="N10925">
            <v>42486</v>
          </cell>
          <cell r="O10925">
            <v>48935088</v>
          </cell>
          <cell r="P10925">
            <v>48935088</v>
          </cell>
          <cell r="Q10925">
            <v>1</v>
          </cell>
          <cell r="R10925">
            <v>1</v>
          </cell>
          <cell r="S10925">
            <v>0</v>
          </cell>
          <cell r="T10925">
            <v>48935088</v>
          </cell>
        </row>
        <row r="10926">
          <cell r="G10926" t="str">
            <v>1-C-2015-340</v>
          </cell>
          <cell r="H10926" t="str">
            <v>MANTENCIÓN SISTEMAS DE AGUAS LLUVIAS SECTOR CENTRO</v>
          </cell>
          <cell r="I10926" t="str">
            <v>Proyecto Cerrado</v>
          </cell>
          <cell r="J10926">
            <v>42342</v>
          </cell>
          <cell r="K10926">
            <v>33925</v>
          </cell>
          <cell r="L10926">
            <v>1</v>
          </cell>
          <cell r="M10926" t="str">
            <v>Administración Directa</v>
          </cell>
          <cell r="N10926">
            <v>42601</v>
          </cell>
          <cell r="O10926">
            <v>47742942</v>
          </cell>
          <cell r="P10926">
            <v>47742942</v>
          </cell>
          <cell r="Q10926">
            <v>7</v>
          </cell>
          <cell r="R10926">
            <v>7</v>
          </cell>
          <cell r="S10926">
            <v>0</v>
          </cell>
          <cell r="T10926">
            <v>47742942</v>
          </cell>
        </row>
        <row r="10927">
          <cell r="G10927" t="str">
            <v>1-C-2014-1955</v>
          </cell>
          <cell r="H10927" t="str">
            <v>INSTALACIÓN ALUMBRADO PUBLICO SANTA LUISA, CAÑETE</v>
          </cell>
          <cell r="I10927" t="str">
            <v>Proyecto Cerrado</v>
          </cell>
          <cell r="J10927">
            <v>42342</v>
          </cell>
          <cell r="K10927">
            <v>33925</v>
          </cell>
          <cell r="L10927">
            <v>1</v>
          </cell>
          <cell r="M10927" t="str">
            <v>Licitación y Contratación</v>
          </cell>
          <cell r="N10927">
            <v>42444</v>
          </cell>
          <cell r="O10927">
            <v>21154236</v>
          </cell>
          <cell r="P10927">
            <v>21154236</v>
          </cell>
          <cell r="Q10927">
            <v>1</v>
          </cell>
          <cell r="R10927">
            <v>1</v>
          </cell>
          <cell r="S10927">
            <v>0</v>
          </cell>
          <cell r="T10927">
            <v>21154236</v>
          </cell>
        </row>
        <row r="10928">
          <cell r="G10928" t="str">
            <v>1-C-2015-1996</v>
          </cell>
          <cell r="H10928" t="str">
            <v>CONSTRUCCIÓN DE FAJA DE SEGURIDAD DIVERSOS SECTORES DE LA COMUNA DE QUIRIHUE</v>
          </cell>
          <cell r="I10928" t="str">
            <v>Proyecto Cerrado</v>
          </cell>
          <cell r="J10928">
            <v>42341</v>
          </cell>
          <cell r="K10928">
            <v>33922</v>
          </cell>
          <cell r="L10928">
            <v>1</v>
          </cell>
          <cell r="M10928" t="str">
            <v>Administración Directa</v>
          </cell>
          <cell r="N10928">
            <v>42444</v>
          </cell>
          <cell r="O10928">
            <v>59810518</v>
          </cell>
          <cell r="P10928">
            <v>59810518</v>
          </cell>
          <cell r="Q10928">
            <v>4</v>
          </cell>
          <cell r="R10928">
            <v>4</v>
          </cell>
          <cell r="S10928">
            <v>0</v>
          </cell>
          <cell r="T10928">
            <v>59810518</v>
          </cell>
        </row>
        <row r="10929">
          <cell r="G10929" t="str">
            <v>1-C-2015-1556</v>
          </cell>
          <cell r="H10929" t="str">
            <v>CONSTRUCCIÓN EDIFICIO ORGANIZACIONES COMUNITARIAS, EL CARMEN</v>
          </cell>
          <cell r="I10929" t="str">
            <v>Proyecto Cerrado</v>
          </cell>
          <cell r="J10929">
            <v>42341</v>
          </cell>
          <cell r="K10929">
            <v>33903</v>
          </cell>
          <cell r="L10929">
            <v>1</v>
          </cell>
          <cell r="M10929" t="str">
            <v>Licitación y Contratación</v>
          </cell>
          <cell r="N10929">
            <v>42593</v>
          </cell>
          <cell r="O10929">
            <v>59993839</v>
          </cell>
          <cell r="P10929">
            <v>59993839</v>
          </cell>
          <cell r="Q10929">
            <v>1</v>
          </cell>
          <cell r="R10929">
            <v>1</v>
          </cell>
          <cell r="S10929">
            <v>0</v>
          </cell>
          <cell r="T10929">
            <v>59993839</v>
          </cell>
        </row>
        <row r="10930">
          <cell r="G10930" t="str">
            <v>1-C-2015-1555</v>
          </cell>
          <cell r="H10930" t="str">
            <v>CONSTRUCCION Y REPOSICION VEREDAS CALLE FIERRO, MULCHEN</v>
          </cell>
          <cell r="I10930" t="str">
            <v>Proyecto Cerrado</v>
          </cell>
          <cell r="J10930">
            <v>42341</v>
          </cell>
          <cell r="K10930">
            <v>33928</v>
          </cell>
          <cell r="L10930">
            <v>1</v>
          </cell>
          <cell r="M10930" t="str">
            <v>Licitación y Contratación</v>
          </cell>
          <cell r="N10930">
            <v>42665</v>
          </cell>
          <cell r="O10930">
            <v>52955848</v>
          </cell>
          <cell r="P10930">
            <v>47261431</v>
          </cell>
          <cell r="Q10930">
            <v>1</v>
          </cell>
          <cell r="R10930">
            <v>1</v>
          </cell>
          <cell r="S10930">
            <v>5694417</v>
          </cell>
          <cell r="T10930">
            <v>47261431</v>
          </cell>
        </row>
        <row r="10931">
          <cell r="G10931" t="str">
            <v>1-C-2015-1554</v>
          </cell>
          <cell r="H10931" t="str">
            <v>CONSTRUCCION Y REPOSICION VEREDAS CALLE CAMPILLO, MULCHEN</v>
          </cell>
          <cell r="I10931" t="str">
            <v>Proyecto Cerrado</v>
          </cell>
          <cell r="J10931">
            <v>42341</v>
          </cell>
          <cell r="K10931">
            <v>33928</v>
          </cell>
          <cell r="L10931">
            <v>1</v>
          </cell>
          <cell r="M10931" t="str">
            <v>Licitación y Contratación</v>
          </cell>
          <cell r="N10931">
            <v>42665</v>
          </cell>
          <cell r="O10931">
            <v>55499785</v>
          </cell>
          <cell r="P10931">
            <v>50027834</v>
          </cell>
          <cell r="Q10931">
            <v>1</v>
          </cell>
          <cell r="R10931">
            <v>1</v>
          </cell>
          <cell r="S10931">
            <v>5471951</v>
          </cell>
          <cell r="T10931">
            <v>50027834</v>
          </cell>
        </row>
        <row r="10932">
          <cell r="G10932" t="str">
            <v>1-B-2015-636</v>
          </cell>
          <cell r="H10932" t="str">
            <v>CENTRO DE DESARROLLO COMUNITARIO EL MAÑIO</v>
          </cell>
          <cell r="I10932" t="str">
            <v>Proyecto Cerrado</v>
          </cell>
          <cell r="J10932">
            <v>42341</v>
          </cell>
          <cell r="K10932" t="str">
            <v>E33655/2015</v>
          </cell>
          <cell r="L10932">
            <v>1</v>
          </cell>
          <cell r="M10932" t="str">
            <v>Licitación y Contratación</v>
          </cell>
          <cell r="N10932">
            <v>42920</v>
          </cell>
          <cell r="O10932">
            <v>54646808</v>
          </cell>
          <cell r="P10932">
            <v>54369244</v>
          </cell>
          <cell r="Q10932">
            <v>1</v>
          </cell>
          <cell r="R10932">
            <v>1</v>
          </cell>
          <cell r="S10932">
            <v>0</v>
          </cell>
          <cell r="T10932">
            <v>54646808</v>
          </cell>
        </row>
        <row r="10933">
          <cell r="G10933" t="str">
            <v>1-C-2015-1240</v>
          </cell>
          <cell r="H10933" t="str">
            <v>CONSTRUCCION SEDE SOCIAL VILLA PRODUCCION Y COMERCIO</v>
          </cell>
          <cell r="I10933" t="str">
            <v>Proyecto Cerrado</v>
          </cell>
          <cell r="J10933">
            <v>42341</v>
          </cell>
          <cell r="K10933">
            <v>15899</v>
          </cell>
          <cell r="L10933">
            <v>1</v>
          </cell>
          <cell r="M10933" t="str">
            <v>Licitación y Contratación</v>
          </cell>
          <cell r="N10933">
            <v>42824</v>
          </cell>
          <cell r="O10933">
            <v>57693664</v>
          </cell>
          <cell r="P10933">
            <v>57614172</v>
          </cell>
          <cell r="Q10933">
            <v>1</v>
          </cell>
          <cell r="R10933">
            <v>1</v>
          </cell>
          <cell r="S10933">
            <v>0</v>
          </cell>
          <cell r="T10933">
            <v>57693664</v>
          </cell>
        </row>
        <row r="10934">
          <cell r="G10934" t="str">
            <v>1-C-2015-1512</v>
          </cell>
          <cell r="H10934" t="str">
            <v>CONSTRUCCIÓN ACERAS Y PAISAJISMO CALLE PEDRO DE VALDIVIA, ENTRE CAUPOLICÁN Y JOSEFINA, LA CALERA.</v>
          </cell>
          <cell r="I10934" t="str">
            <v>Proyecto Cerrado</v>
          </cell>
          <cell r="J10934">
            <v>42341</v>
          </cell>
          <cell r="K10934">
            <v>33958</v>
          </cell>
          <cell r="L10934">
            <v>1</v>
          </cell>
          <cell r="M10934" t="str">
            <v>Licitación y Contratación</v>
          </cell>
          <cell r="N10934">
            <v>42768</v>
          </cell>
          <cell r="O10934">
            <v>34590624</v>
          </cell>
          <cell r="P10934">
            <v>34590624</v>
          </cell>
          <cell r="Q10934">
            <v>1</v>
          </cell>
          <cell r="R10934">
            <v>1</v>
          </cell>
          <cell r="S10934">
            <v>0</v>
          </cell>
          <cell r="T10934">
            <v>34590624</v>
          </cell>
        </row>
        <row r="10935">
          <cell r="G10935" t="str">
            <v>1-C-2015-757</v>
          </cell>
          <cell r="H10935" t="str">
            <v>CONSTRUCCIÓN PLAZA DE EJERCICIOS LOS FRESNOS</v>
          </cell>
          <cell r="I10935" t="str">
            <v>Proyecto Cerrado</v>
          </cell>
          <cell r="J10935">
            <v>42341</v>
          </cell>
          <cell r="K10935">
            <v>15899</v>
          </cell>
          <cell r="L10935">
            <v>1</v>
          </cell>
          <cell r="M10935" t="str">
            <v>Licitación y Contratación</v>
          </cell>
          <cell r="N10935">
            <v>42567</v>
          </cell>
          <cell r="O10935">
            <v>21766307</v>
          </cell>
          <cell r="P10935">
            <v>21766307</v>
          </cell>
          <cell r="Q10935">
            <v>1</v>
          </cell>
          <cell r="R10935">
            <v>1</v>
          </cell>
          <cell r="S10935">
            <v>0</v>
          </cell>
          <cell r="T10935">
            <v>21766307</v>
          </cell>
        </row>
        <row r="10936">
          <cell r="G10936" t="str">
            <v>1-C-2015-752</v>
          </cell>
          <cell r="H10936" t="str">
            <v>CONSTRUCCIÓN PLAZA DE EJERCICIOS LAGOS DE CHILE</v>
          </cell>
          <cell r="I10936" t="str">
            <v>Proyecto Cerrado</v>
          </cell>
          <cell r="J10936">
            <v>42341</v>
          </cell>
          <cell r="K10936">
            <v>15899</v>
          </cell>
          <cell r="L10936">
            <v>1</v>
          </cell>
          <cell r="M10936" t="str">
            <v>Licitación y Contratación</v>
          </cell>
          <cell r="N10936">
            <v>42567</v>
          </cell>
          <cell r="O10936">
            <v>18160364</v>
          </cell>
          <cell r="P10936">
            <v>18160364</v>
          </cell>
          <cell r="Q10936">
            <v>1</v>
          </cell>
          <cell r="R10936">
            <v>1</v>
          </cell>
          <cell r="S10936">
            <v>0</v>
          </cell>
          <cell r="T10936">
            <v>18160364</v>
          </cell>
        </row>
        <row r="10937">
          <cell r="G10937" t="str">
            <v>1-C-2015-678</v>
          </cell>
          <cell r="H10937" t="str">
            <v>CONSTRUCCION AMPLIACION SEDE VILLA CAMILOESCALONA, LOTA</v>
          </cell>
          <cell r="I10937" t="str">
            <v>En Proceso de Cierre</v>
          </cell>
          <cell r="J10937">
            <v>42341</v>
          </cell>
          <cell r="K10937">
            <v>33919</v>
          </cell>
          <cell r="L10937">
            <v>1</v>
          </cell>
          <cell r="M10937" t="str">
            <v>Licitación y Contratación</v>
          </cell>
          <cell r="N10937">
            <v>42681</v>
          </cell>
          <cell r="O10937">
            <v>34916385</v>
          </cell>
          <cell r="P10937">
            <v>34916385</v>
          </cell>
          <cell r="Q10937">
            <v>1</v>
          </cell>
          <cell r="R10937">
            <v>1</v>
          </cell>
          <cell r="S10937">
            <v>0</v>
          </cell>
          <cell r="T10937">
            <v>34916385</v>
          </cell>
        </row>
        <row r="10938">
          <cell r="G10938" t="str">
            <v>1-C-2015-2203</v>
          </cell>
          <cell r="H10938" t="str">
            <v>CONSTRUCCION SOMBREADERO MULTICANCHA EXISTENTE LOCALIDAD DE SOCAIRE</v>
          </cell>
          <cell r="I10938" t="str">
            <v>Proyecto Terminado</v>
          </cell>
          <cell r="J10938">
            <v>42341</v>
          </cell>
          <cell r="K10938" t="str">
            <v>33893/2015</v>
          </cell>
          <cell r="L10938">
            <v>1</v>
          </cell>
          <cell r="M10938" t="str">
            <v>Licitación y Contratación</v>
          </cell>
          <cell r="N10938">
            <v>42536</v>
          </cell>
          <cell r="O10938">
            <v>59995728</v>
          </cell>
          <cell r="P10938">
            <v>59995728</v>
          </cell>
          <cell r="Q10938">
            <v>1</v>
          </cell>
          <cell r="R10938">
            <v>1</v>
          </cell>
          <cell r="S10938">
            <v>0</v>
          </cell>
          <cell r="T10938">
            <v>59995728</v>
          </cell>
        </row>
        <row r="10939">
          <cell r="G10939" t="str">
            <v>1-C-2015-795</v>
          </cell>
          <cell r="H10939" t="str">
            <v>MEJORAMIENTO DE EDIFICIOS MUNICIPALES LOS LAGOS</v>
          </cell>
          <cell r="I10939" t="str">
            <v>Proyecto Cerrado</v>
          </cell>
          <cell r="J10939">
            <v>42341</v>
          </cell>
          <cell r="K10939" t="str">
            <v>E33930/2015</v>
          </cell>
          <cell r="L10939">
            <v>1</v>
          </cell>
          <cell r="M10939" t="str">
            <v>Licitación y Contratación</v>
          </cell>
          <cell r="N10939">
            <v>42924</v>
          </cell>
          <cell r="O10939">
            <v>39150988</v>
          </cell>
          <cell r="P10939">
            <v>39149144</v>
          </cell>
          <cell r="Q10939">
            <v>1</v>
          </cell>
          <cell r="R10939">
            <v>1</v>
          </cell>
          <cell r="S10939">
            <v>0</v>
          </cell>
          <cell r="T10939">
            <v>39150988</v>
          </cell>
        </row>
        <row r="10940">
          <cell r="G10940" t="str">
            <v>1-C-2015-247</v>
          </cell>
          <cell r="H10940" t="str">
            <v>REPARACIÓN Y REPOSICIÓN DE ACERAS EN DISTINTAS CALLES DE LA COMUNA DE YUNGAY</v>
          </cell>
          <cell r="I10940" t="str">
            <v>En Proceso de Cierre</v>
          </cell>
          <cell r="J10940">
            <v>42341</v>
          </cell>
          <cell r="K10940">
            <v>33917</v>
          </cell>
          <cell r="L10940">
            <v>1</v>
          </cell>
          <cell r="M10940" t="str">
            <v>Administración Directa</v>
          </cell>
          <cell r="N10940">
            <v>42536</v>
          </cell>
          <cell r="O10940">
            <v>48517890</v>
          </cell>
          <cell r="P10940">
            <v>48517890</v>
          </cell>
          <cell r="Q10940">
            <v>6</v>
          </cell>
          <cell r="R10940">
            <v>6</v>
          </cell>
          <cell r="S10940">
            <v>0</v>
          </cell>
          <cell r="T10940">
            <v>48517890</v>
          </cell>
        </row>
        <row r="10941">
          <cell r="G10941" t="str">
            <v>1-C-2014-2488</v>
          </cell>
          <cell r="H10941" t="str">
            <v>MEJORAMIENTO DE SEÑALES INFORMATIVAS DE CALLE Y DEMARCACION VIAL, CONTULMO</v>
          </cell>
          <cell r="I10941" t="str">
            <v>Proyecto Cerrado</v>
          </cell>
          <cell r="J10941">
            <v>42341</v>
          </cell>
          <cell r="K10941">
            <v>33929</v>
          </cell>
          <cell r="L10941">
            <v>1</v>
          </cell>
          <cell r="M10941" t="str">
            <v>Licitación y Contratación</v>
          </cell>
          <cell r="N10941">
            <v>42616</v>
          </cell>
          <cell r="O10941">
            <v>49999000</v>
          </cell>
          <cell r="P10941">
            <v>49999000</v>
          </cell>
          <cell r="Q10941">
            <v>1</v>
          </cell>
          <cell r="R10941">
            <v>1</v>
          </cell>
          <cell r="S10941">
            <v>0</v>
          </cell>
          <cell r="T10941">
            <v>49999000</v>
          </cell>
        </row>
        <row r="10942">
          <cell r="G10942" t="str">
            <v>1-C-2014-2406</v>
          </cell>
          <cell r="H10942" t="str">
            <v>CONSTRUCCION MULTICANCHA VILLA LAS AMERICAS II</v>
          </cell>
          <cell r="I10942" t="str">
            <v>Proyecto Cerrado</v>
          </cell>
          <cell r="J10942">
            <v>42341</v>
          </cell>
          <cell r="K10942">
            <v>33958</v>
          </cell>
          <cell r="L10942">
            <v>1</v>
          </cell>
          <cell r="M10942" t="str">
            <v>Licitación y Contratación</v>
          </cell>
          <cell r="N10942">
            <v>42588</v>
          </cell>
          <cell r="O10942">
            <v>28763589</v>
          </cell>
          <cell r="P10942">
            <v>28763589</v>
          </cell>
          <cell r="Q10942">
            <v>1</v>
          </cell>
          <cell r="R10942">
            <v>1</v>
          </cell>
          <cell r="S10942">
            <v>0</v>
          </cell>
          <cell r="T10942">
            <v>28763589</v>
          </cell>
        </row>
        <row r="10943">
          <cell r="G10943" t="str">
            <v>1-C-2014-1008</v>
          </cell>
          <cell r="H10943" t="str">
            <v>CANALIZACION AGUAS SUPERFICIALES CALLES LOS NOTROS Y LOS TILOS</v>
          </cell>
          <cell r="I10943" t="str">
            <v>Proyecto Cerrado</v>
          </cell>
          <cell r="J10943">
            <v>42341</v>
          </cell>
          <cell r="K10943">
            <v>33929</v>
          </cell>
          <cell r="L10943">
            <v>1</v>
          </cell>
          <cell r="M10943" t="str">
            <v>Administración Directa</v>
          </cell>
          <cell r="N10943">
            <v>42551</v>
          </cell>
          <cell r="O10943">
            <v>59918439</v>
          </cell>
          <cell r="P10943">
            <v>59918439</v>
          </cell>
          <cell r="Q10943">
            <v>7</v>
          </cell>
          <cell r="R10943">
            <v>7</v>
          </cell>
          <cell r="S10943">
            <v>0</v>
          </cell>
          <cell r="T10943">
            <v>59918439</v>
          </cell>
        </row>
        <row r="10944">
          <cell r="G10944" t="str">
            <v>1-C-2013-3178</v>
          </cell>
          <cell r="H10944" t="str">
            <v>ALUMBRADO PUBLICO COSTANERA SECTOR PLAYA WIEHOFF Y EXPLANADA</v>
          </cell>
          <cell r="I10944" t="str">
            <v>Proyecto Terminado</v>
          </cell>
          <cell r="J10944">
            <v>42341</v>
          </cell>
          <cell r="K10944">
            <v>33963</v>
          </cell>
          <cell r="L10944">
            <v>1</v>
          </cell>
          <cell r="M10944" t="str">
            <v>Licitación y Contratación</v>
          </cell>
          <cell r="N10944">
            <v>42479</v>
          </cell>
          <cell r="O10944">
            <v>42415000</v>
          </cell>
          <cell r="P10944">
            <v>42415000</v>
          </cell>
          <cell r="Q10944">
            <v>1</v>
          </cell>
          <cell r="R10944">
            <v>1</v>
          </cell>
          <cell r="S10944">
            <v>0</v>
          </cell>
          <cell r="T10944">
            <v>42415000</v>
          </cell>
        </row>
        <row r="10945">
          <cell r="G10945" t="str">
            <v>1-C-2013-3175</v>
          </cell>
          <cell r="H10945" t="str">
            <v>ALUMBRADO PUBLICO COSTANERA SECTOR EL CISNE</v>
          </cell>
          <cell r="I10945" t="str">
            <v>Proyecto Terminado</v>
          </cell>
          <cell r="J10945">
            <v>42341</v>
          </cell>
          <cell r="K10945">
            <v>33963</v>
          </cell>
          <cell r="L10945">
            <v>1</v>
          </cell>
          <cell r="M10945" t="str">
            <v>Licitación y Contratación</v>
          </cell>
          <cell r="N10945">
            <v>42479</v>
          </cell>
          <cell r="O10945">
            <v>49564839</v>
          </cell>
          <cell r="P10945">
            <v>49564839</v>
          </cell>
          <cell r="Q10945">
            <v>1</v>
          </cell>
          <cell r="R10945">
            <v>1</v>
          </cell>
          <cell r="S10945">
            <v>0</v>
          </cell>
          <cell r="T10945">
            <v>49564839</v>
          </cell>
        </row>
        <row r="10946">
          <cell r="G10946" t="str">
            <v>1-C-2013-2973</v>
          </cell>
          <cell r="H10946" t="str">
            <v>REPARACION DE CUBIERTA, BAÑOS PUBLICOS Y CAMARINES, GIMNASIO DE CHACAO, COMUNA DE ANCUD</v>
          </cell>
          <cell r="I10946" t="str">
            <v>Proyecto Terminado</v>
          </cell>
          <cell r="J10946">
            <v>42341</v>
          </cell>
          <cell r="K10946">
            <v>33937</v>
          </cell>
          <cell r="L10946">
            <v>1</v>
          </cell>
          <cell r="M10946" t="str">
            <v>Licitación y Contratación</v>
          </cell>
          <cell r="N10946">
            <v>42520</v>
          </cell>
          <cell r="O10946">
            <v>35000000</v>
          </cell>
          <cell r="P10946">
            <v>35000000</v>
          </cell>
          <cell r="Q10946">
            <v>1</v>
          </cell>
          <cell r="R10946">
            <v>1</v>
          </cell>
          <cell r="S10946">
            <v>0</v>
          </cell>
          <cell r="T10946">
            <v>35000000</v>
          </cell>
        </row>
        <row r="10947">
          <cell r="G10947" t="str">
            <v>1-C-2013-2756</v>
          </cell>
          <cell r="H10947" t="str">
            <v>MEJORAMIENTO INFRAESTRUCTURA URBANA</v>
          </cell>
          <cell r="I10947" t="str">
            <v>Proyecto Terminado</v>
          </cell>
          <cell r="J10947">
            <v>42341</v>
          </cell>
          <cell r="K10947">
            <v>33963</v>
          </cell>
          <cell r="L10947">
            <v>1</v>
          </cell>
          <cell r="M10947" t="str">
            <v>Licitación y Contratación</v>
          </cell>
          <cell r="N10947">
            <v>42464</v>
          </cell>
          <cell r="O10947">
            <v>16845350</v>
          </cell>
          <cell r="P10947">
            <v>16845350</v>
          </cell>
          <cell r="Q10947">
            <v>1</v>
          </cell>
          <cell r="R10947">
            <v>1</v>
          </cell>
          <cell r="S10947">
            <v>0</v>
          </cell>
          <cell r="T10947">
            <v>16845350</v>
          </cell>
        </row>
        <row r="10948">
          <cell r="G10948" t="str">
            <v>1-C-2013-537</v>
          </cell>
          <cell r="H10948" t="str">
            <v>CONSTRUCCION COSTANERA HORNOPIREN</v>
          </cell>
          <cell r="I10948" t="str">
            <v>Proyecto Cerrado</v>
          </cell>
          <cell r="J10948">
            <v>42341</v>
          </cell>
          <cell r="K10948">
            <v>33784</v>
          </cell>
          <cell r="L10948">
            <v>1</v>
          </cell>
          <cell r="M10948" t="str">
            <v>Licitación y Contratación</v>
          </cell>
          <cell r="N10948">
            <v>43926</v>
          </cell>
          <cell r="O10948">
            <v>45962809</v>
          </cell>
          <cell r="P10948">
            <v>55397034</v>
          </cell>
          <cell r="Q10948">
            <v>2</v>
          </cell>
          <cell r="R10948">
            <v>2</v>
          </cell>
          <cell r="S10948">
            <v>0</v>
          </cell>
          <cell r="T10948">
            <v>45962809</v>
          </cell>
        </row>
        <row r="10949">
          <cell r="G10949" t="str">
            <v>1-C-2013-134</v>
          </cell>
          <cell r="H10949" t="str">
            <v>MEJORAMIENTO ACCESO PASARELA PASO EL LEON</v>
          </cell>
          <cell r="I10949" t="str">
            <v>Proyecto Cerrado</v>
          </cell>
          <cell r="J10949">
            <v>42341</v>
          </cell>
          <cell r="K10949">
            <v>33753</v>
          </cell>
          <cell r="L10949">
            <v>1</v>
          </cell>
          <cell r="M10949" t="str">
            <v>Licitación y Contratación</v>
          </cell>
          <cell r="N10949">
            <v>43042</v>
          </cell>
          <cell r="O10949">
            <v>49979000</v>
          </cell>
          <cell r="P10949">
            <v>49979000</v>
          </cell>
          <cell r="Q10949">
            <v>2</v>
          </cell>
          <cell r="R10949">
            <v>2</v>
          </cell>
          <cell r="S10949">
            <v>0</v>
          </cell>
          <cell r="T10949">
            <v>49979000</v>
          </cell>
        </row>
        <row r="10950">
          <cell r="G10950" t="str">
            <v>1-C-2015-2195</v>
          </cell>
          <cell r="H10950" t="str">
            <v>CONSTRUCCION GARITAS DIVERSOS SECTORES COSTA NORTE</v>
          </cell>
          <cell r="I10950" t="str">
            <v>Proyecto Cerrado</v>
          </cell>
          <cell r="J10950">
            <v>42340</v>
          </cell>
          <cell r="K10950" t="str">
            <v>E33267/2015</v>
          </cell>
          <cell r="L10950">
            <v>1</v>
          </cell>
          <cell r="M10950" t="str">
            <v>Licitación y Contratación</v>
          </cell>
          <cell r="N10950">
            <v>43620</v>
          </cell>
          <cell r="O10950">
            <v>59299188</v>
          </cell>
          <cell r="P10950">
            <v>74383926</v>
          </cell>
          <cell r="Q10950">
            <v>3</v>
          </cell>
          <cell r="R10950">
            <v>3</v>
          </cell>
          <cell r="S10950">
            <v>0</v>
          </cell>
          <cell r="T10950">
            <v>59299188</v>
          </cell>
        </row>
        <row r="10951">
          <cell r="G10951" t="str">
            <v>1-C-2015-1020</v>
          </cell>
          <cell r="H10951" t="str">
            <v>CONSTRUCCION MEMORIAL VICTIMAS DERECHOS HUMANOS, COMUNA DE ANGOL</v>
          </cell>
          <cell r="I10951" t="str">
            <v>Proyecto Cerrado</v>
          </cell>
          <cell r="J10951">
            <v>42340</v>
          </cell>
          <cell r="K10951" t="str">
            <v>E33533/2015</v>
          </cell>
          <cell r="L10951">
            <v>1</v>
          </cell>
          <cell r="M10951" t="str">
            <v>Licitación y Contratación</v>
          </cell>
          <cell r="N10951">
            <v>42488</v>
          </cell>
          <cell r="O10951">
            <v>16329894</v>
          </cell>
          <cell r="P10951">
            <v>16329894</v>
          </cell>
          <cell r="Q10951">
            <v>1</v>
          </cell>
          <cell r="R10951">
            <v>1</v>
          </cell>
          <cell r="S10951">
            <v>0</v>
          </cell>
          <cell r="T10951">
            <v>16329894</v>
          </cell>
        </row>
        <row r="10952">
          <cell r="G10952" t="str">
            <v>1-C-2015-251</v>
          </cell>
          <cell r="H10952" t="str">
            <v>CONSTRUCCION SEDE ADULTO MAYOR HUALAÑÉ</v>
          </cell>
          <cell r="I10952" t="str">
            <v>Proyecto Terminado</v>
          </cell>
          <cell r="J10952">
            <v>42340</v>
          </cell>
          <cell r="K10952" t="str">
            <v>33446/2015</v>
          </cell>
          <cell r="L10952">
            <v>1</v>
          </cell>
          <cell r="M10952" t="str">
            <v>Licitación y Contratación</v>
          </cell>
          <cell r="N10952">
            <v>42491</v>
          </cell>
          <cell r="O10952">
            <v>47920958</v>
          </cell>
          <cell r="P10952">
            <v>47920958</v>
          </cell>
          <cell r="Q10952">
            <v>1</v>
          </cell>
          <cell r="R10952">
            <v>1</v>
          </cell>
          <cell r="S10952">
            <v>0</v>
          </cell>
          <cell r="T10952">
            <v>47920958</v>
          </cell>
        </row>
        <row r="10953">
          <cell r="G10953" t="str">
            <v>1-C-2015-381</v>
          </cell>
          <cell r="H10953" t="str">
            <v>CONSTRUCCION CENTRO COMUNITARIO FLOR DEL VALLE BAJO, COMUNA DE MONTE PATRIA</v>
          </cell>
          <cell r="I10953" t="str">
            <v>Proyecto Cerrado</v>
          </cell>
          <cell r="J10953">
            <v>42340</v>
          </cell>
          <cell r="K10953" t="str">
            <v>33527/2015</v>
          </cell>
          <cell r="L10953">
            <v>1</v>
          </cell>
          <cell r="M10953" t="str">
            <v>Licitación y Contratación</v>
          </cell>
          <cell r="N10953">
            <v>43024</v>
          </cell>
          <cell r="O10953">
            <v>48254229</v>
          </cell>
          <cell r="P10953">
            <v>48254229</v>
          </cell>
          <cell r="Q10953">
            <v>1</v>
          </cell>
          <cell r="R10953">
            <v>1</v>
          </cell>
          <cell r="S10953">
            <v>0</v>
          </cell>
          <cell r="T10953">
            <v>48254229</v>
          </cell>
        </row>
        <row r="10954">
          <cell r="G10954" t="str">
            <v>1-C-2015-2125</v>
          </cell>
          <cell r="H10954" t="str">
            <v>MEJORAMIENTO Y CONSERVACIÓN PLAZA CERRO LA CRUZ, COMUNA DE LEBU</v>
          </cell>
          <cell r="I10954" t="str">
            <v>Proyecto Cerrado</v>
          </cell>
          <cell r="J10954">
            <v>42338</v>
          </cell>
          <cell r="K10954">
            <v>33020</v>
          </cell>
          <cell r="L10954">
            <v>1</v>
          </cell>
          <cell r="M10954" t="str">
            <v>Administración Directa</v>
          </cell>
          <cell r="N10954">
            <v>42429</v>
          </cell>
          <cell r="O10954">
            <v>56484716</v>
          </cell>
          <cell r="P10954">
            <v>56484716</v>
          </cell>
          <cell r="Q10954">
            <v>3</v>
          </cell>
          <cell r="R10954">
            <v>3</v>
          </cell>
          <cell r="S10954">
            <v>0</v>
          </cell>
          <cell r="T10954">
            <v>56484716</v>
          </cell>
        </row>
        <row r="10955">
          <cell r="G10955" t="str">
            <v>1-C-2015-2098</v>
          </cell>
          <cell r="H10955" t="str">
            <v>MEJORAMIENTO Y CONSERVACIÓN DE SECTOR PLAYA LARGA, LEBU NORTE</v>
          </cell>
          <cell r="I10955" t="str">
            <v>Proyecto Cerrado</v>
          </cell>
          <cell r="J10955">
            <v>42338</v>
          </cell>
          <cell r="K10955">
            <v>33020</v>
          </cell>
          <cell r="L10955">
            <v>1</v>
          </cell>
          <cell r="M10955" t="str">
            <v>Administración Directa</v>
          </cell>
          <cell r="N10955">
            <v>42429</v>
          </cell>
          <cell r="O10955">
            <v>58316722</v>
          </cell>
          <cell r="P10955">
            <v>58316722</v>
          </cell>
          <cell r="Q10955">
            <v>3</v>
          </cell>
          <cell r="R10955">
            <v>3</v>
          </cell>
          <cell r="S10955">
            <v>0</v>
          </cell>
          <cell r="T10955">
            <v>58316722</v>
          </cell>
        </row>
        <row r="10956">
          <cell r="G10956" t="str">
            <v>1-C-2015-2077</v>
          </cell>
          <cell r="H10956" t="str">
            <v>MEJORAMIENTO Y CONSERVACIÓN PLAZA 27 F, COMUNA DE LEBU</v>
          </cell>
          <cell r="I10956" t="str">
            <v>Proyecto Cerrado</v>
          </cell>
          <cell r="J10956">
            <v>42338</v>
          </cell>
          <cell r="K10956">
            <v>33020</v>
          </cell>
          <cell r="L10956">
            <v>1</v>
          </cell>
          <cell r="M10956" t="str">
            <v>Administración Directa</v>
          </cell>
          <cell r="N10956">
            <v>42429</v>
          </cell>
          <cell r="O10956">
            <v>53979733</v>
          </cell>
          <cell r="P10956">
            <v>53979733</v>
          </cell>
          <cell r="Q10956">
            <v>3</v>
          </cell>
          <cell r="R10956">
            <v>3</v>
          </cell>
          <cell r="S10956">
            <v>0</v>
          </cell>
          <cell r="T10956">
            <v>53979733</v>
          </cell>
        </row>
        <row r="10957">
          <cell r="G10957" t="str">
            <v>1-C-2015-2185</v>
          </cell>
          <cell r="H10957" t="str">
            <v>MEJORAMIENTO Y CONSERVACIÓN SECTOR POBLACIÓN ESMERALDA, COMUNA DE LEBU</v>
          </cell>
          <cell r="I10957" t="str">
            <v>Proyecto Cerrado</v>
          </cell>
          <cell r="J10957">
            <v>42335</v>
          </cell>
          <cell r="K10957">
            <v>32945</v>
          </cell>
          <cell r="L10957">
            <v>1</v>
          </cell>
          <cell r="M10957" t="str">
            <v>Administración Directa</v>
          </cell>
          <cell r="N10957">
            <v>42429</v>
          </cell>
          <cell r="O10957">
            <v>58316722</v>
          </cell>
          <cell r="P10957">
            <v>58316722</v>
          </cell>
          <cell r="Q10957">
            <v>3</v>
          </cell>
          <cell r="R10957">
            <v>3</v>
          </cell>
          <cell r="S10957">
            <v>0</v>
          </cell>
          <cell r="T10957">
            <v>58316722</v>
          </cell>
        </row>
        <row r="10958">
          <cell r="G10958" t="str">
            <v>1-C-2015-2170</v>
          </cell>
          <cell r="H10958" t="str">
            <v>MEJORAMIENTO Y CONSERVACIÓN CALLE RIOSECO, COMUNA DE LEBU</v>
          </cell>
          <cell r="I10958" t="str">
            <v>Proyecto Terminado</v>
          </cell>
          <cell r="J10958">
            <v>42335</v>
          </cell>
          <cell r="K10958">
            <v>33030</v>
          </cell>
          <cell r="L10958">
            <v>1</v>
          </cell>
          <cell r="M10958" t="str">
            <v>Administración Directa</v>
          </cell>
          <cell r="N10958">
            <v>42429</v>
          </cell>
          <cell r="O10958">
            <v>56429491</v>
          </cell>
          <cell r="P10958">
            <v>56429491</v>
          </cell>
          <cell r="Q10958">
            <v>3</v>
          </cell>
          <cell r="R10958">
            <v>3</v>
          </cell>
          <cell r="S10958">
            <v>0</v>
          </cell>
          <cell r="T10958">
            <v>56429491</v>
          </cell>
        </row>
        <row r="10959">
          <cell r="G10959" t="str">
            <v>1-C-2015-2168</v>
          </cell>
          <cell r="H10959" t="str">
            <v>MEJORAMIENTO Y CONSERVACIÓN ACCESO SUR, COMUNA DE LEBU</v>
          </cell>
          <cell r="I10959" t="str">
            <v>Proyecto Cerrado</v>
          </cell>
          <cell r="J10959">
            <v>42335</v>
          </cell>
          <cell r="K10959">
            <v>32945</v>
          </cell>
          <cell r="L10959">
            <v>1</v>
          </cell>
          <cell r="M10959" t="str">
            <v>Administración Directa</v>
          </cell>
          <cell r="N10959">
            <v>42429</v>
          </cell>
          <cell r="O10959">
            <v>56516278</v>
          </cell>
          <cell r="P10959">
            <v>56516278</v>
          </cell>
          <cell r="Q10959">
            <v>3</v>
          </cell>
          <cell r="R10959">
            <v>3</v>
          </cell>
          <cell r="S10959">
            <v>0</v>
          </cell>
          <cell r="T10959">
            <v>56516278</v>
          </cell>
        </row>
        <row r="10960">
          <cell r="G10960" t="str">
            <v>1-C-2015-2135</v>
          </cell>
          <cell r="H10960" t="str">
            <v>MEJORAMIENTO Y CONSERVACIÓN PLAZA TRANCALCO ALTO, COMUNA DE LEBU</v>
          </cell>
          <cell r="I10960" t="str">
            <v>Proyecto Cerrado</v>
          </cell>
          <cell r="J10960">
            <v>42335</v>
          </cell>
          <cell r="K10960">
            <v>32945</v>
          </cell>
          <cell r="L10960">
            <v>1</v>
          </cell>
          <cell r="M10960" t="str">
            <v>Administración Directa</v>
          </cell>
          <cell r="N10960">
            <v>42429</v>
          </cell>
          <cell r="O10960">
            <v>58278332</v>
          </cell>
          <cell r="P10960">
            <v>58278332</v>
          </cell>
          <cell r="Q10960">
            <v>3</v>
          </cell>
          <cell r="R10960">
            <v>3</v>
          </cell>
          <cell r="S10960">
            <v>0</v>
          </cell>
          <cell r="T10960">
            <v>58278332</v>
          </cell>
        </row>
        <row r="10961">
          <cell r="G10961" t="str">
            <v>1-C-2015-2134</v>
          </cell>
          <cell r="H10961" t="str">
            <v>MEJORAMIENTO Y CONSERVACIÓN CALLE LEPIÑANCO, COMUNA DE LEBU</v>
          </cell>
          <cell r="I10961" t="str">
            <v>Proyecto Cerrado</v>
          </cell>
          <cell r="J10961">
            <v>42335</v>
          </cell>
          <cell r="K10961">
            <v>32938</v>
          </cell>
          <cell r="L10961">
            <v>1</v>
          </cell>
          <cell r="M10961" t="str">
            <v>Administración Directa</v>
          </cell>
          <cell r="N10961">
            <v>42429</v>
          </cell>
          <cell r="O10961">
            <v>56526595</v>
          </cell>
          <cell r="P10961">
            <v>56526595</v>
          </cell>
          <cell r="Q10961">
            <v>3</v>
          </cell>
          <cell r="R10961">
            <v>3</v>
          </cell>
          <cell r="S10961">
            <v>0</v>
          </cell>
          <cell r="T10961">
            <v>56526595</v>
          </cell>
        </row>
        <row r="10962">
          <cell r="G10962" t="str">
            <v>1-C-2015-2132</v>
          </cell>
          <cell r="H10962" t="str">
            <v>MEJORAMIENTO Y CONSERVACION PLAZA SECTOR ANDRES BELLO, COMUNA DE LEBU</v>
          </cell>
          <cell r="I10962" t="str">
            <v>Proyecto Cerrado</v>
          </cell>
          <cell r="J10962">
            <v>42335</v>
          </cell>
          <cell r="K10962">
            <v>32938</v>
          </cell>
          <cell r="L10962">
            <v>1</v>
          </cell>
          <cell r="M10962" t="str">
            <v>Administración Directa</v>
          </cell>
          <cell r="N10962">
            <v>42429</v>
          </cell>
          <cell r="O10962">
            <v>54062848</v>
          </cell>
          <cell r="P10962">
            <v>54062848</v>
          </cell>
          <cell r="Q10962">
            <v>3</v>
          </cell>
          <cell r="R10962">
            <v>3</v>
          </cell>
          <cell r="S10962">
            <v>0</v>
          </cell>
          <cell r="T10962">
            <v>54062848</v>
          </cell>
        </row>
        <row r="10963">
          <cell r="G10963" t="str">
            <v>1-C-2015-2131</v>
          </cell>
          <cell r="H10963" t="str">
            <v>MEJORAMIENTO Y CONSERVACIÓN SECTOR PLAYA BOCA LEBU, COMUNA DE LEBU</v>
          </cell>
          <cell r="I10963" t="str">
            <v>Proyecto Cerrado</v>
          </cell>
          <cell r="J10963">
            <v>42335</v>
          </cell>
          <cell r="K10963">
            <v>32938</v>
          </cell>
          <cell r="L10963">
            <v>1</v>
          </cell>
          <cell r="M10963" t="str">
            <v>Administración Directa</v>
          </cell>
          <cell r="N10963">
            <v>42429</v>
          </cell>
          <cell r="O10963">
            <v>56450096</v>
          </cell>
          <cell r="P10963">
            <v>56450096</v>
          </cell>
          <cell r="Q10963">
            <v>3</v>
          </cell>
          <cell r="R10963">
            <v>3</v>
          </cell>
          <cell r="S10963">
            <v>0</v>
          </cell>
          <cell r="T10963">
            <v>56450096</v>
          </cell>
        </row>
        <row r="10964">
          <cell r="G10964" t="str">
            <v>1-C-2015-2128</v>
          </cell>
          <cell r="H10964" t="str">
            <v>MEJORAMIENTO Y CONSERVACIÓN CALLE ANDRÉS BELLO, COMUNA DE LEBU</v>
          </cell>
          <cell r="I10964" t="str">
            <v>Proyecto Cerrado</v>
          </cell>
          <cell r="J10964">
            <v>42335</v>
          </cell>
          <cell r="K10964">
            <v>33030</v>
          </cell>
          <cell r="L10964">
            <v>1</v>
          </cell>
          <cell r="M10964" t="str">
            <v>Administración Directa</v>
          </cell>
          <cell r="N10964">
            <v>42429</v>
          </cell>
          <cell r="O10964">
            <v>54002220</v>
          </cell>
          <cell r="P10964">
            <v>54002220</v>
          </cell>
          <cell r="Q10964">
            <v>3</v>
          </cell>
          <cell r="R10964">
            <v>3</v>
          </cell>
          <cell r="S10964">
            <v>0</v>
          </cell>
          <cell r="T10964">
            <v>54002220</v>
          </cell>
        </row>
        <row r="10965">
          <cell r="G10965" t="str">
            <v>1-C-2015-2127</v>
          </cell>
          <cell r="H10965" t="str">
            <v>MEJORAMIENTO Y CONSERVACIÓN SECTOR WHEELRIGHT, COMUNA DE LEBU</v>
          </cell>
          <cell r="I10965" t="str">
            <v>Proyecto Cerrado</v>
          </cell>
          <cell r="J10965">
            <v>42335</v>
          </cell>
          <cell r="K10965">
            <v>32940</v>
          </cell>
          <cell r="L10965">
            <v>1</v>
          </cell>
          <cell r="M10965" t="str">
            <v>Administración Directa</v>
          </cell>
          <cell r="N10965">
            <v>42429</v>
          </cell>
          <cell r="O10965">
            <v>54025104</v>
          </cell>
          <cell r="P10965">
            <v>54025104</v>
          </cell>
          <cell r="Q10965">
            <v>3</v>
          </cell>
          <cell r="R10965">
            <v>3</v>
          </cell>
          <cell r="S10965">
            <v>0</v>
          </cell>
          <cell r="T10965">
            <v>54025104</v>
          </cell>
        </row>
        <row r="10966">
          <cell r="G10966" t="str">
            <v>1-C-2015-2124</v>
          </cell>
          <cell r="H10966" t="str">
            <v>MEJORAMIENTO Y CONSERVACIÓN CALLE BULNES, COMUNA DE LEBU</v>
          </cell>
          <cell r="I10966" t="str">
            <v>Proyecto Cerrado</v>
          </cell>
          <cell r="J10966">
            <v>42335</v>
          </cell>
          <cell r="K10966">
            <v>32940</v>
          </cell>
          <cell r="L10966">
            <v>1</v>
          </cell>
          <cell r="M10966" t="str">
            <v>Administración Directa</v>
          </cell>
          <cell r="N10966">
            <v>42429</v>
          </cell>
          <cell r="O10966">
            <v>53508839</v>
          </cell>
          <cell r="P10966">
            <v>53508839</v>
          </cell>
          <cell r="Q10966">
            <v>3</v>
          </cell>
          <cell r="R10966">
            <v>3</v>
          </cell>
          <cell r="S10966">
            <v>0</v>
          </cell>
          <cell r="T10966">
            <v>53508839</v>
          </cell>
        </row>
        <row r="10967">
          <cell r="G10967" t="str">
            <v>1-C-2015-2123</v>
          </cell>
          <cell r="H10967" t="str">
            <v>MEJORAMIENTO Y CONSERVACIÓN CALLE BLANCO ENCALADA, COMUNA DE LEBU</v>
          </cell>
          <cell r="I10967" t="str">
            <v>Proyecto Cerrado</v>
          </cell>
          <cell r="J10967">
            <v>42335</v>
          </cell>
          <cell r="K10967">
            <v>32940</v>
          </cell>
          <cell r="L10967">
            <v>1</v>
          </cell>
          <cell r="M10967" t="str">
            <v>Administración Directa</v>
          </cell>
          <cell r="N10967">
            <v>42429</v>
          </cell>
          <cell r="O10967">
            <v>54003039</v>
          </cell>
          <cell r="P10967">
            <v>54003039</v>
          </cell>
          <cell r="Q10967">
            <v>3</v>
          </cell>
          <cell r="R10967">
            <v>3</v>
          </cell>
          <cell r="S10967">
            <v>0</v>
          </cell>
          <cell r="T10967">
            <v>54003039</v>
          </cell>
        </row>
        <row r="10968">
          <cell r="G10968" t="str">
            <v>1-C-2015-2086</v>
          </cell>
          <cell r="H10968" t="str">
            <v>MEJORAMIENTO Y CONSERVACIÓN PLAZA DE ARMAS, COMUNA DE LEBU</v>
          </cell>
          <cell r="I10968" t="str">
            <v>Proyecto Terminado</v>
          </cell>
          <cell r="J10968">
            <v>42335</v>
          </cell>
          <cell r="K10968">
            <v>33064</v>
          </cell>
          <cell r="L10968">
            <v>1</v>
          </cell>
          <cell r="M10968" t="str">
            <v>Administración Directa</v>
          </cell>
          <cell r="N10968">
            <v>42429</v>
          </cell>
          <cell r="O10968">
            <v>56405209</v>
          </cell>
          <cell r="P10968">
            <v>56405209</v>
          </cell>
          <cell r="Q10968">
            <v>3</v>
          </cell>
          <cell r="R10968">
            <v>3</v>
          </cell>
          <cell r="S10968">
            <v>0</v>
          </cell>
          <cell r="T10968">
            <v>56405209</v>
          </cell>
        </row>
        <row r="10969">
          <cell r="G10969" t="str">
            <v>1-B-2015-406</v>
          </cell>
          <cell r="H10969" t="str">
            <v>REPOSICION DUCHAS, CAMARINES Y BAÑOS, DEPENDENCIAS MUNICIPALES DE ASEO Y ORNATO</v>
          </cell>
          <cell r="I10969" t="str">
            <v>Proyecto Cerrado</v>
          </cell>
          <cell r="J10969">
            <v>42335</v>
          </cell>
          <cell r="K10969" t="str">
            <v>E32625/2015</v>
          </cell>
          <cell r="L10969">
            <v>1</v>
          </cell>
          <cell r="M10969" t="str">
            <v>Licitación y Contratación</v>
          </cell>
          <cell r="N10969">
            <v>42609</v>
          </cell>
          <cell r="O10969">
            <v>10982748</v>
          </cell>
          <cell r="P10969">
            <v>10982748</v>
          </cell>
          <cell r="Q10969">
            <v>1</v>
          </cell>
          <cell r="R10969">
            <v>1</v>
          </cell>
          <cell r="S10969">
            <v>0</v>
          </cell>
          <cell r="T10969">
            <v>10982748</v>
          </cell>
        </row>
        <row r="10970">
          <cell r="G10970" t="str">
            <v>1-A-2015-696</v>
          </cell>
          <cell r="H10970" t="str">
            <v>AMPLIACION Y REMODELACION COCINAS Y BODEGAS LICEO B-11 GABRIELA MISTRAL, NATALES</v>
          </cell>
          <cell r="I10970" t="str">
            <v>Proyecto Terminado</v>
          </cell>
          <cell r="J10970">
            <v>42335</v>
          </cell>
          <cell r="K10970" t="str">
            <v>E32734/2015</v>
          </cell>
          <cell r="L10970">
            <v>1</v>
          </cell>
          <cell r="M10970" t="str">
            <v>Licitación y Contratación</v>
          </cell>
          <cell r="N10970">
            <v>42476</v>
          </cell>
          <cell r="O10970">
            <v>10435270</v>
          </cell>
          <cell r="P10970">
            <v>8892573</v>
          </cell>
          <cell r="Q10970">
            <v>1</v>
          </cell>
          <cell r="R10970">
            <v>1</v>
          </cell>
          <cell r="S10970">
            <v>26089</v>
          </cell>
          <cell r="T10970">
            <v>10409181</v>
          </cell>
        </row>
        <row r="10971">
          <cell r="G10971" t="str">
            <v>1-C-2015-972</v>
          </cell>
          <cell r="H10971" t="str">
            <v>CONSTRUCCION SEDE SOCIAL JUNTA DE VECINOS N°31 SAN LUIS</v>
          </cell>
          <cell r="I10971" t="str">
            <v>Proyecto Cerrado</v>
          </cell>
          <cell r="J10971">
            <v>42334</v>
          </cell>
          <cell r="K10971">
            <v>33161</v>
          </cell>
          <cell r="L10971">
            <v>1</v>
          </cell>
          <cell r="M10971" t="str">
            <v>Licitación y Contratación</v>
          </cell>
          <cell r="N10971">
            <v>42643</v>
          </cell>
          <cell r="O10971">
            <v>51425850</v>
          </cell>
          <cell r="P10971">
            <v>51425850</v>
          </cell>
          <cell r="Q10971">
            <v>1</v>
          </cell>
          <cell r="R10971">
            <v>1</v>
          </cell>
          <cell r="S10971">
            <v>0</v>
          </cell>
          <cell r="T10971">
            <v>51425850</v>
          </cell>
        </row>
        <row r="10972">
          <cell r="G10972" t="str">
            <v>1-C-2015-970</v>
          </cell>
          <cell r="H10972" t="str">
            <v>CONSTRUCCION SEDE SOCIAL JUNTA DE VECINOS N°38 LOS LEONES</v>
          </cell>
          <cell r="I10972" t="str">
            <v>Proyecto Cerrado</v>
          </cell>
          <cell r="J10972">
            <v>42334</v>
          </cell>
          <cell r="K10972">
            <v>33161</v>
          </cell>
          <cell r="L10972">
            <v>1</v>
          </cell>
          <cell r="M10972" t="str">
            <v>Licitación y Contratación</v>
          </cell>
          <cell r="N10972">
            <v>43118</v>
          </cell>
          <cell r="O10972">
            <v>59999990</v>
          </cell>
          <cell r="P10972">
            <v>59999990</v>
          </cell>
          <cell r="Q10972">
            <v>1</v>
          </cell>
          <cell r="R10972">
            <v>1</v>
          </cell>
          <cell r="S10972">
            <v>0</v>
          </cell>
          <cell r="T10972">
            <v>59999990</v>
          </cell>
        </row>
        <row r="10973">
          <cell r="G10973" t="str">
            <v>1-C-2015-955</v>
          </cell>
          <cell r="H10973" t="str">
            <v>CONSTRUCCION SEDE SOCIAL JUNTA DE VECINOS N° 5 MIRAFLORES</v>
          </cell>
          <cell r="I10973" t="str">
            <v>Proyecto Terminado</v>
          </cell>
          <cell r="J10973">
            <v>42334</v>
          </cell>
          <cell r="K10973">
            <v>33161</v>
          </cell>
          <cell r="L10973">
            <v>1</v>
          </cell>
          <cell r="M10973" t="str">
            <v>Licitación y Contratación</v>
          </cell>
          <cell r="N10973">
            <v>42597</v>
          </cell>
          <cell r="O10973">
            <v>58406292</v>
          </cell>
          <cell r="P10973">
            <v>58406292</v>
          </cell>
          <cell r="Q10973">
            <v>1</v>
          </cell>
          <cell r="R10973">
            <v>1</v>
          </cell>
          <cell r="S10973">
            <v>0</v>
          </cell>
          <cell r="T10973">
            <v>58406292</v>
          </cell>
        </row>
        <row r="10974">
          <cell r="G10974" t="str">
            <v>1-A-2015-681</v>
          </cell>
          <cell r="H10974" t="str">
            <v>CONSERVACION DE PATIOS ESCUELA EUSEBIO LILLO</v>
          </cell>
          <cell r="I10974" t="str">
            <v>Proyecto Cerrado</v>
          </cell>
          <cell r="J10974">
            <v>42333</v>
          </cell>
          <cell r="K10974" t="str">
            <v>E32303/2015</v>
          </cell>
          <cell r="L10974">
            <v>1</v>
          </cell>
          <cell r="M10974" t="str">
            <v>Licitación y Contratación</v>
          </cell>
          <cell r="N10974">
            <v>42546</v>
          </cell>
          <cell r="O10974">
            <v>59595697</v>
          </cell>
          <cell r="P10974">
            <v>59397214</v>
          </cell>
          <cell r="Q10974">
            <v>1</v>
          </cell>
          <cell r="R10974">
            <v>1</v>
          </cell>
          <cell r="S10974">
            <v>0</v>
          </cell>
          <cell r="T10974">
            <v>59595697</v>
          </cell>
        </row>
        <row r="10975">
          <cell r="G10975" t="str">
            <v>1-C-2015-1586</v>
          </cell>
          <cell r="H10975" t="str">
            <v>HABILITACIÓN ESPACIOS FALTANTES, MUNICIPALIDAD DE PERQUENCO</v>
          </cell>
          <cell r="I10975" t="str">
            <v>Proyecto Terminado</v>
          </cell>
          <cell r="J10975">
            <v>42333</v>
          </cell>
          <cell r="K10975" t="str">
            <v>E32164/2015</v>
          </cell>
          <cell r="L10975">
            <v>1</v>
          </cell>
          <cell r="M10975" t="str">
            <v>Licitación y Contratación</v>
          </cell>
          <cell r="N10975">
            <v>42479</v>
          </cell>
          <cell r="O10975">
            <v>59988281</v>
          </cell>
          <cell r="P10975">
            <v>59988281</v>
          </cell>
          <cell r="Q10975">
            <v>1</v>
          </cell>
          <cell r="R10975">
            <v>1</v>
          </cell>
          <cell r="S10975">
            <v>0</v>
          </cell>
          <cell r="T10975">
            <v>59988281</v>
          </cell>
        </row>
        <row r="10976">
          <cell r="G10976" t="str">
            <v>1-C-2015-1837</v>
          </cell>
          <cell r="H10976" t="str">
            <v>MEJORAMIENTO Y RECONSTRUCCION ACERA NORTE CALLE PERFECTO DE LA FUENTE, COMUNA RINCONADA</v>
          </cell>
          <cell r="I10976" t="str">
            <v>Proyecto Terminado</v>
          </cell>
          <cell r="J10976">
            <v>42333</v>
          </cell>
          <cell r="K10976" t="str">
            <v>E32211/2015</v>
          </cell>
          <cell r="L10976">
            <v>1</v>
          </cell>
          <cell r="M10976" t="str">
            <v>Licitación y Contratación</v>
          </cell>
          <cell r="N10976">
            <v>42475</v>
          </cell>
          <cell r="O10976">
            <v>59929395</v>
          </cell>
          <cell r="P10976">
            <v>56990478</v>
          </cell>
          <cell r="Q10976">
            <v>1</v>
          </cell>
          <cell r="R10976">
            <v>1</v>
          </cell>
          <cell r="S10976">
            <v>2938917</v>
          </cell>
          <cell r="T10976">
            <v>56990478</v>
          </cell>
        </row>
        <row r="10977">
          <cell r="G10977" t="str">
            <v>1-C-2015-942</v>
          </cell>
          <cell r="H10977" t="str">
            <v>MEJORAMIENTO AREAS DE ACCESO PASAJE FERROVIARIO</v>
          </cell>
          <cell r="I10977" t="str">
            <v>Proyecto Cerrado</v>
          </cell>
          <cell r="J10977">
            <v>42333</v>
          </cell>
          <cell r="K10977" t="str">
            <v>E32165/2015</v>
          </cell>
          <cell r="L10977">
            <v>1</v>
          </cell>
          <cell r="M10977" t="str">
            <v>Licitación y Contratación</v>
          </cell>
          <cell r="N10977">
            <v>42553</v>
          </cell>
          <cell r="O10977">
            <v>59999034</v>
          </cell>
          <cell r="P10977">
            <v>59999034</v>
          </cell>
          <cell r="Q10977">
            <v>1</v>
          </cell>
          <cell r="R10977">
            <v>1</v>
          </cell>
          <cell r="S10977">
            <v>0</v>
          </cell>
          <cell r="T10977">
            <v>59999034</v>
          </cell>
        </row>
        <row r="10978">
          <cell r="G10978" t="str">
            <v>1-C-2015-214</v>
          </cell>
          <cell r="H10978" t="str">
            <v>CONSTRUCCION SEDE SOCIAL COMITE DE PEQUEÑOS AGRICULTORES SAN CARLOS DE COIPUCO, CHOLCHOL</v>
          </cell>
          <cell r="I10978" t="str">
            <v>Proyecto Terminado</v>
          </cell>
          <cell r="J10978">
            <v>42333</v>
          </cell>
          <cell r="K10978" t="str">
            <v>E32184/2015</v>
          </cell>
          <cell r="L10978">
            <v>1</v>
          </cell>
          <cell r="M10978" t="str">
            <v>Licitación y Contratación</v>
          </cell>
          <cell r="N10978">
            <v>42487</v>
          </cell>
          <cell r="O10978">
            <v>48496120</v>
          </cell>
          <cell r="P10978">
            <v>48496120</v>
          </cell>
          <cell r="Q10978">
            <v>1</v>
          </cell>
          <cell r="R10978">
            <v>1</v>
          </cell>
          <cell r="S10978">
            <v>0</v>
          </cell>
          <cell r="T10978">
            <v>48496120</v>
          </cell>
        </row>
        <row r="10979">
          <cell r="G10979" t="str">
            <v>1-C-2015-150</v>
          </cell>
          <cell r="H10979" t="str">
            <v>CONSTRUCCIÓN CENTRO CEREMONIAL MAPUCHE, LOS TEMOS, COMUNA DE GALVARINO</v>
          </cell>
          <cell r="I10979" t="str">
            <v>Proyecto Terminado</v>
          </cell>
          <cell r="J10979">
            <v>42333</v>
          </cell>
          <cell r="K10979" t="str">
            <v>E32189/2015</v>
          </cell>
          <cell r="L10979">
            <v>1</v>
          </cell>
          <cell r="M10979" t="str">
            <v>Licitación y Contratación</v>
          </cell>
          <cell r="N10979">
            <v>42460</v>
          </cell>
          <cell r="O10979">
            <v>54903931</v>
          </cell>
          <cell r="P10979">
            <v>54903931</v>
          </cell>
          <cell r="Q10979">
            <v>1</v>
          </cell>
          <cell r="R10979">
            <v>1</v>
          </cell>
          <cell r="S10979">
            <v>0</v>
          </cell>
          <cell r="T10979">
            <v>54903931</v>
          </cell>
        </row>
        <row r="10980">
          <cell r="G10980" t="str">
            <v>1-C-2014-1958</v>
          </cell>
          <cell r="H10980" t="str">
            <v>REPOSICION CEMENTERIO COMUNIDAD DIONISIO PAILLAO, SECTOR RENACO, COMUNA DE CHOLCHOL</v>
          </cell>
          <cell r="I10980" t="str">
            <v>Proyecto Terminado</v>
          </cell>
          <cell r="J10980">
            <v>42333</v>
          </cell>
          <cell r="K10980" t="str">
            <v>E32184/2015</v>
          </cell>
          <cell r="L10980">
            <v>1</v>
          </cell>
          <cell r="M10980" t="str">
            <v>Licitación y Contratación</v>
          </cell>
          <cell r="N10980">
            <v>42503</v>
          </cell>
          <cell r="O10980">
            <v>51130264</v>
          </cell>
          <cell r="P10980">
            <v>51130264</v>
          </cell>
          <cell r="Q10980">
            <v>1</v>
          </cell>
          <cell r="R10980">
            <v>1</v>
          </cell>
          <cell r="S10980">
            <v>0</v>
          </cell>
          <cell r="T10980">
            <v>51130264</v>
          </cell>
        </row>
        <row r="10981">
          <cell r="G10981" t="str">
            <v>1-C-2014-1982</v>
          </cell>
          <cell r="H10981" t="str">
            <v>REPOSICIÓN VEREDAS, SECTOR CENTRO DE MONTE PATRIA</v>
          </cell>
          <cell r="I10981" t="str">
            <v>En Ejecución</v>
          </cell>
          <cell r="J10981">
            <v>42333</v>
          </cell>
          <cell r="K10981" t="str">
            <v>32160/2015</v>
          </cell>
          <cell r="L10981">
            <v>1</v>
          </cell>
          <cell r="M10981" t="str">
            <v>Licitación y Contratación</v>
          </cell>
          <cell r="N10981">
            <v>42730</v>
          </cell>
          <cell r="O10981">
            <v>42609165</v>
          </cell>
          <cell r="P10981">
            <v>40930375</v>
          </cell>
          <cell r="Q10981">
            <v>1</v>
          </cell>
          <cell r="R10981">
            <v>1</v>
          </cell>
          <cell r="S10981">
            <v>0</v>
          </cell>
          <cell r="T10981">
            <v>42609165</v>
          </cell>
        </row>
        <row r="10982">
          <cell r="G10982" t="str">
            <v>1-C-2014-434</v>
          </cell>
          <cell r="H10982" t="str">
            <v>CONSTRUCCION SEDE SOCIAL VILLA EL PROGRESO FLOR DEL VALLE ALTO, COMUNA DE MONTE PATRIA</v>
          </cell>
          <cell r="I10982" t="str">
            <v>Proyecto Cerrado</v>
          </cell>
          <cell r="J10982">
            <v>42333</v>
          </cell>
          <cell r="K10982" t="str">
            <v>32160/2015</v>
          </cell>
          <cell r="L10982">
            <v>1</v>
          </cell>
          <cell r="M10982" t="str">
            <v>Licitación y Contratación</v>
          </cell>
          <cell r="N10982">
            <v>42751</v>
          </cell>
          <cell r="O10982">
            <v>47078415</v>
          </cell>
          <cell r="P10982">
            <v>45014152</v>
          </cell>
          <cell r="Q10982">
            <v>1</v>
          </cell>
          <cell r="R10982">
            <v>1</v>
          </cell>
          <cell r="S10982">
            <v>0</v>
          </cell>
          <cell r="T10982">
            <v>47078415</v>
          </cell>
        </row>
        <row r="10983">
          <cell r="G10983" t="str">
            <v>1-C-2013-809</v>
          </cell>
          <cell r="H10983" t="str">
            <v>Construccion Escalera en callejon vecinal Ch. Alto, Comuna de Monte Patria</v>
          </cell>
          <cell r="I10983" t="str">
            <v>Proyecto Cerrado</v>
          </cell>
          <cell r="J10983">
            <v>42333</v>
          </cell>
          <cell r="K10983" t="str">
            <v>32160/2015</v>
          </cell>
          <cell r="L10983">
            <v>1</v>
          </cell>
          <cell r="M10983" t="str">
            <v>Licitación y Contratación</v>
          </cell>
          <cell r="N10983">
            <v>42660</v>
          </cell>
          <cell r="O10983">
            <v>11972785</v>
          </cell>
          <cell r="P10983">
            <v>11972785</v>
          </cell>
          <cell r="Q10983">
            <v>1</v>
          </cell>
          <cell r="R10983">
            <v>1</v>
          </cell>
          <cell r="S10983">
            <v>0</v>
          </cell>
          <cell r="T10983">
            <v>11972785</v>
          </cell>
        </row>
        <row r="10984">
          <cell r="G10984" t="str">
            <v>1-A-2015-724</v>
          </cell>
          <cell r="H10984" t="str">
            <v>CONSTRUCCIÓN DE RAMPA DE ACCESO PARA DISCAPACITADOS Y CARGA ESCUELA G-744 VALLE ARAUCO DE PICHILO</v>
          </cell>
          <cell r="I10984" t="str">
            <v>Proyecto Cerrado</v>
          </cell>
          <cell r="J10984">
            <v>42332</v>
          </cell>
          <cell r="K10984">
            <v>32272</v>
          </cell>
          <cell r="L10984">
            <v>1</v>
          </cell>
          <cell r="M10984" t="str">
            <v>Licitación y Contratación</v>
          </cell>
          <cell r="N10984">
            <v>42634</v>
          </cell>
          <cell r="O10984">
            <v>39997834</v>
          </cell>
          <cell r="P10984">
            <v>48033316</v>
          </cell>
          <cell r="Q10984">
            <v>1</v>
          </cell>
          <cell r="R10984">
            <v>1</v>
          </cell>
          <cell r="S10984">
            <v>0</v>
          </cell>
          <cell r="T10984">
            <v>39997834</v>
          </cell>
        </row>
        <row r="10985">
          <cell r="G10985" t="str">
            <v>1-A-2015-701</v>
          </cell>
          <cell r="H10985" t="str">
            <v>MEJORAMIENTO DE CUBIERTA ESCUELA LA FORTUNA, LEBU</v>
          </cell>
          <cell r="I10985" t="str">
            <v>Proyecto Cerrado</v>
          </cell>
          <cell r="J10985">
            <v>42332</v>
          </cell>
          <cell r="K10985">
            <v>32272</v>
          </cell>
          <cell r="L10985">
            <v>1</v>
          </cell>
          <cell r="M10985" t="str">
            <v>Licitación y Contratación</v>
          </cell>
          <cell r="N10985">
            <v>42642</v>
          </cell>
          <cell r="O10985">
            <v>44996280</v>
          </cell>
          <cell r="P10985">
            <v>44599461</v>
          </cell>
          <cell r="Q10985">
            <v>1</v>
          </cell>
          <cell r="R10985">
            <v>1</v>
          </cell>
          <cell r="S10985">
            <v>0</v>
          </cell>
          <cell r="T10985">
            <v>44996280</v>
          </cell>
        </row>
        <row r="10986">
          <cell r="G10986" t="str">
            <v>1-C-2015-1868</v>
          </cell>
          <cell r="H10986" t="str">
            <v>SEDE COMUNITARIA MULTIPROPÓSITO- CENTRO DE EQUIPAMIENTO BARRIAL</v>
          </cell>
          <cell r="I10986" t="str">
            <v>Proyecto Cerrado</v>
          </cell>
          <cell r="J10986">
            <v>42332</v>
          </cell>
          <cell r="K10986" t="str">
            <v>E32080/2015</v>
          </cell>
          <cell r="L10986">
            <v>1</v>
          </cell>
          <cell r="M10986" t="str">
            <v>Licitación y Contratación</v>
          </cell>
          <cell r="N10986">
            <v>42846</v>
          </cell>
          <cell r="O10986">
            <v>59814944</v>
          </cell>
          <cell r="P10986">
            <v>59814944</v>
          </cell>
          <cell r="Q10986">
            <v>1</v>
          </cell>
          <cell r="R10986">
            <v>1</v>
          </cell>
          <cell r="S10986">
            <v>0</v>
          </cell>
          <cell r="T10986">
            <v>59814944</v>
          </cell>
        </row>
        <row r="10987">
          <cell r="G10987" t="str">
            <v>1-C-2015-1288</v>
          </cell>
          <cell r="H10987" t="str">
            <v>REPOSICION LUMINARIAS VILLA RALCO</v>
          </cell>
          <cell r="I10987" t="str">
            <v>Proyecto Terminado</v>
          </cell>
          <cell r="J10987">
            <v>42332</v>
          </cell>
          <cell r="K10987">
            <v>32120</v>
          </cell>
          <cell r="L10987">
            <v>1</v>
          </cell>
          <cell r="M10987" t="str">
            <v>Licitación y Contratación</v>
          </cell>
          <cell r="N10987">
            <v>42472</v>
          </cell>
          <cell r="O10987">
            <v>58804445</v>
          </cell>
          <cell r="P10987">
            <v>58804445</v>
          </cell>
          <cell r="Q10987">
            <v>1</v>
          </cell>
          <cell r="R10987">
            <v>1</v>
          </cell>
          <cell r="S10987">
            <v>0</v>
          </cell>
          <cell r="T10987">
            <v>58804445</v>
          </cell>
        </row>
        <row r="10988">
          <cell r="G10988" t="str">
            <v>1-C-2015-1640</v>
          </cell>
          <cell r="H10988" t="str">
            <v>CONSTRUCCIÓN SEDE COMUNITARIA HUIRILIL, CURARREHUE</v>
          </cell>
          <cell r="I10988" t="str">
            <v>Proyecto Cerrado</v>
          </cell>
          <cell r="J10988">
            <v>42332</v>
          </cell>
          <cell r="K10988" t="str">
            <v>E32185/2015</v>
          </cell>
          <cell r="L10988">
            <v>1</v>
          </cell>
          <cell r="M10988" t="str">
            <v>Licitación y Contratación</v>
          </cell>
          <cell r="N10988">
            <v>42707</v>
          </cell>
          <cell r="O10988">
            <v>52330963</v>
          </cell>
          <cell r="P10988">
            <v>52330963</v>
          </cell>
          <cell r="Q10988">
            <v>1</v>
          </cell>
          <cell r="R10988">
            <v>1</v>
          </cell>
          <cell r="S10988">
            <v>0</v>
          </cell>
          <cell r="T10988">
            <v>52330963</v>
          </cell>
        </row>
        <row r="10989">
          <cell r="G10989" t="str">
            <v>1-C-2015-1780</v>
          </cell>
          <cell r="H10989" t="str">
            <v>REPOSICION CECI, ESCUELA RURAL COLEGUAL SAN JUAN</v>
          </cell>
          <cell r="I10989" t="str">
            <v>Proyecto Terminado</v>
          </cell>
          <cell r="J10989">
            <v>42332</v>
          </cell>
          <cell r="K10989" t="str">
            <v>E32167/2015</v>
          </cell>
          <cell r="L10989">
            <v>1</v>
          </cell>
          <cell r="M10989" t="str">
            <v>Licitación y Contratación</v>
          </cell>
          <cell r="N10989">
            <v>42532</v>
          </cell>
          <cell r="O10989">
            <v>59701854</v>
          </cell>
          <cell r="P10989">
            <v>59701854</v>
          </cell>
          <cell r="Q10989">
            <v>1</v>
          </cell>
          <cell r="R10989">
            <v>1</v>
          </cell>
          <cell r="S10989">
            <v>0</v>
          </cell>
          <cell r="T10989">
            <v>59701854</v>
          </cell>
        </row>
        <row r="10990">
          <cell r="G10990" t="str">
            <v>1-C-2015-1353</v>
          </cell>
          <cell r="H10990" t="str">
            <v>CONSTRUCCION CENTRO COMUNITARIO HUITRACO, CURARREHUE</v>
          </cell>
          <cell r="I10990" t="str">
            <v>Proyecto Cerrado</v>
          </cell>
          <cell r="J10990">
            <v>42332</v>
          </cell>
          <cell r="K10990" t="str">
            <v>E32185/2015</v>
          </cell>
          <cell r="L10990">
            <v>1</v>
          </cell>
          <cell r="M10990" t="str">
            <v>Licitación y Contratación</v>
          </cell>
          <cell r="N10990">
            <v>42579</v>
          </cell>
          <cell r="O10990">
            <v>59994755</v>
          </cell>
          <cell r="P10990">
            <v>59994755</v>
          </cell>
          <cell r="Q10990">
            <v>1</v>
          </cell>
          <cell r="R10990">
            <v>1</v>
          </cell>
          <cell r="S10990">
            <v>0</v>
          </cell>
          <cell r="T10990">
            <v>59994755</v>
          </cell>
        </row>
        <row r="10991">
          <cell r="G10991" t="str">
            <v>1-C-2015-1357</v>
          </cell>
          <cell r="H10991" t="str">
            <v>CONSTRUCCION CORTINAS METÁLICAS FERIA SAN ALBERTO HURTDADO</v>
          </cell>
          <cell r="I10991" t="str">
            <v>Proyecto Cerrado</v>
          </cell>
          <cell r="J10991">
            <v>42332</v>
          </cell>
          <cell r="K10991" t="str">
            <v>E32152/2015</v>
          </cell>
          <cell r="L10991">
            <v>1</v>
          </cell>
          <cell r="M10991" t="str">
            <v>Licitación y Contratación</v>
          </cell>
          <cell r="N10991">
            <v>42572</v>
          </cell>
          <cell r="O10991">
            <v>35505394</v>
          </cell>
          <cell r="P10991">
            <v>42083160</v>
          </cell>
          <cell r="Q10991">
            <v>1</v>
          </cell>
          <cell r="R10991">
            <v>1</v>
          </cell>
          <cell r="S10991">
            <v>0</v>
          </cell>
          <cell r="T10991">
            <v>35505394</v>
          </cell>
        </row>
        <row r="10992">
          <cell r="G10992" t="str">
            <v>1-C-2015-992</v>
          </cell>
          <cell r="H10992" t="str">
            <v>REPOSICION BALDOSAS PLAZA DE ARMAS VILLARRICA</v>
          </cell>
          <cell r="I10992" t="str">
            <v>Proyecto Cerrado</v>
          </cell>
          <cell r="J10992">
            <v>42332</v>
          </cell>
          <cell r="K10992" t="str">
            <v>E32194/2015</v>
          </cell>
          <cell r="L10992">
            <v>1</v>
          </cell>
          <cell r="M10992" t="str">
            <v>Licitación y Contratación</v>
          </cell>
          <cell r="N10992">
            <v>42566</v>
          </cell>
          <cell r="O10992">
            <v>59990000</v>
          </cell>
          <cell r="P10992">
            <v>59990000</v>
          </cell>
          <cell r="Q10992">
            <v>1</v>
          </cell>
          <cell r="R10992">
            <v>1</v>
          </cell>
          <cell r="S10992">
            <v>0</v>
          </cell>
          <cell r="T10992">
            <v>59990000</v>
          </cell>
        </row>
        <row r="10993">
          <cell r="G10993" t="str">
            <v>1-B-2015-410</v>
          </cell>
          <cell r="H10993" t="str">
            <v>RESTAURACION VEREDAS DE LA COMUNA DE ESTACION CENTRAL</v>
          </cell>
          <cell r="I10993" t="str">
            <v>Proyecto Cerrado</v>
          </cell>
          <cell r="J10993">
            <v>42332</v>
          </cell>
          <cell r="K10993" t="str">
            <v>E32187/2015</v>
          </cell>
          <cell r="L10993">
            <v>1</v>
          </cell>
          <cell r="M10993" t="str">
            <v>Administración Directa</v>
          </cell>
          <cell r="N10993">
            <v>42735</v>
          </cell>
          <cell r="O10993">
            <v>53527242</v>
          </cell>
          <cell r="P10993">
            <v>53527242</v>
          </cell>
          <cell r="Q10993">
            <v>8</v>
          </cell>
          <cell r="R10993">
            <v>8</v>
          </cell>
          <cell r="S10993">
            <v>0</v>
          </cell>
          <cell r="T10993">
            <v>53527242</v>
          </cell>
        </row>
        <row r="10994">
          <cell r="G10994" t="str">
            <v>1-B-2015-395</v>
          </cell>
          <cell r="H10994" t="str">
            <v>MEJORAMIENTO PLAZA LINCOLN.</v>
          </cell>
          <cell r="I10994" t="str">
            <v>Proyecto Cerrado</v>
          </cell>
          <cell r="J10994">
            <v>42332</v>
          </cell>
          <cell r="K10994" t="str">
            <v>E32187/2015</v>
          </cell>
          <cell r="L10994">
            <v>1</v>
          </cell>
          <cell r="M10994" t="str">
            <v>Licitación y Contratación</v>
          </cell>
          <cell r="N10994">
            <v>42798</v>
          </cell>
          <cell r="O10994">
            <v>24503506</v>
          </cell>
          <cell r="P10994">
            <v>23529773</v>
          </cell>
          <cell r="Q10994">
            <v>1</v>
          </cell>
          <cell r="R10994">
            <v>1</v>
          </cell>
          <cell r="S10994">
            <v>122518</v>
          </cell>
          <cell r="T10994">
            <v>24380988</v>
          </cell>
        </row>
        <row r="10995">
          <cell r="G10995" t="str">
            <v>1-C-2014-2463</v>
          </cell>
          <cell r="H10995" t="str">
            <v>CONSTRUCCIÓN LUMINARIAS PUBLICAS VILLA RALCO</v>
          </cell>
          <cell r="I10995" t="str">
            <v>Proyecto Terminado</v>
          </cell>
          <cell r="J10995">
            <v>42332</v>
          </cell>
          <cell r="K10995">
            <v>32120</v>
          </cell>
          <cell r="L10995">
            <v>1</v>
          </cell>
          <cell r="M10995" t="str">
            <v>Licitación y Contratación</v>
          </cell>
          <cell r="N10995">
            <v>42431</v>
          </cell>
          <cell r="O10995">
            <v>39135522</v>
          </cell>
          <cell r="P10995">
            <v>39135522</v>
          </cell>
          <cell r="Q10995">
            <v>1</v>
          </cell>
          <cell r="R10995">
            <v>1</v>
          </cell>
          <cell r="S10995">
            <v>0</v>
          </cell>
          <cell r="T10995">
            <v>39135522</v>
          </cell>
        </row>
        <row r="10996">
          <cell r="G10996" t="str">
            <v>1-C-2014-1413</v>
          </cell>
          <cell r="H10996" t="str">
            <v>CONSTRUCCION Y REPOSICION DE PUENTES Y ALCANTARILLAS DIVERSOS SECTORES COMUNA DE FUTALEUFU</v>
          </cell>
          <cell r="I10996" t="str">
            <v>En Ejecución</v>
          </cell>
          <cell r="J10996">
            <v>42332</v>
          </cell>
          <cell r="K10996" t="str">
            <v>E32148/2015</v>
          </cell>
          <cell r="L10996">
            <v>1</v>
          </cell>
          <cell r="M10996" t="str">
            <v>Administración Directa</v>
          </cell>
          <cell r="N10996" t="str">
            <v>no definida</v>
          </cell>
          <cell r="O10996">
            <v>49999999</v>
          </cell>
          <cell r="P10996">
            <v>49999999</v>
          </cell>
          <cell r="Q10996">
            <v>1</v>
          </cell>
          <cell r="R10996">
            <v>0</v>
          </cell>
          <cell r="S10996">
            <v>0</v>
          </cell>
          <cell r="T10996">
            <v>49999999</v>
          </cell>
        </row>
        <row r="10997">
          <cell r="G10997" t="str">
            <v>1-C-2014-2165</v>
          </cell>
          <cell r="H10997" t="str">
            <v>MEJORAMIENTO ACERAS Y SOLERAS TRAMO I CALLE OSCAR BONILLA</v>
          </cell>
          <cell r="I10997" t="str">
            <v>Proyecto Cerrado</v>
          </cell>
          <cell r="J10997">
            <v>42332</v>
          </cell>
          <cell r="K10997" t="str">
            <v>32153/2015</v>
          </cell>
          <cell r="L10997">
            <v>1</v>
          </cell>
          <cell r="M10997" t="str">
            <v>Licitación y Contratación</v>
          </cell>
          <cell r="N10997">
            <v>43057</v>
          </cell>
          <cell r="O10997">
            <v>49478930</v>
          </cell>
          <cell r="P10997">
            <v>49478930</v>
          </cell>
          <cell r="Q10997">
            <v>1</v>
          </cell>
          <cell r="R10997">
            <v>1</v>
          </cell>
          <cell r="S10997">
            <v>0</v>
          </cell>
          <cell r="T10997">
            <v>49478930</v>
          </cell>
        </row>
        <row r="10998">
          <cell r="G10998" t="str">
            <v>1-C-2014-247</v>
          </cell>
          <cell r="H10998" t="str">
            <v>CONSTRUCCION SEDE MULTIUSO ASOC. FUTBOL URBANO GALVARINO</v>
          </cell>
          <cell r="I10998" t="str">
            <v>Proyecto Terminado</v>
          </cell>
          <cell r="J10998">
            <v>42332</v>
          </cell>
          <cell r="K10998" t="str">
            <v>E32193/2015</v>
          </cell>
          <cell r="L10998">
            <v>1</v>
          </cell>
          <cell r="M10998" t="str">
            <v>Licitación y Contratación</v>
          </cell>
          <cell r="N10998">
            <v>42491</v>
          </cell>
          <cell r="O10998">
            <v>49320117</v>
          </cell>
          <cell r="P10998">
            <v>49320117</v>
          </cell>
          <cell r="Q10998">
            <v>1</v>
          </cell>
          <cell r="R10998">
            <v>1</v>
          </cell>
          <cell r="S10998">
            <v>0</v>
          </cell>
          <cell r="T10998">
            <v>49320117</v>
          </cell>
        </row>
        <row r="10999">
          <cell r="G10999" t="str">
            <v>1-C-2014-349</v>
          </cell>
          <cell r="H10999" t="str">
            <v>INSTALACIÓN DE JUEGOS INFANTILES EN PLAZA CASTEL GANDOLFO</v>
          </cell>
          <cell r="I10999" t="str">
            <v>Proyecto Cerrado</v>
          </cell>
          <cell r="J10999">
            <v>42332</v>
          </cell>
          <cell r="K10999" t="str">
            <v>E32080/2015</v>
          </cell>
          <cell r="L10999">
            <v>1</v>
          </cell>
          <cell r="M10999" t="str">
            <v>Licitación y Contratación</v>
          </cell>
          <cell r="N10999">
            <v>43531</v>
          </cell>
          <cell r="O10999">
            <v>22008306</v>
          </cell>
          <cell r="P10999">
            <v>22008306</v>
          </cell>
          <cell r="Q10999">
            <v>1</v>
          </cell>
          <cell r="R10999">
            <v>1</v>
          </cell>
          <cell r="S10999">
            <v>0</v>
          </cell>
          <cell r="T10999">
            <v>22008306</v>
          </cell>
        </row>
        <row r="11000">
          <cell r="G11000" t="str">
            <v>1-C-2014-329</v>
          </cell>
          <cell r="H11000" t="str">
            <v>CONSTRUCCIÓN PARAVIENTOS EN VILLA CERRO CASTILLO</v>
          </cell>
          <cell r="I11000" t="str">
            <v>Proyecto Terminado</v>
          </cell>
          <cell r="J11000">
            <v>42332</v>
          </cell>
          <cell r="K11000" t="str">
            <v>E32132/2015</v>
          </cell>
          <cell r="L11000">
            <v>1</v>
          </cell>
          <cell r="M11000" t="str">
            <v>Licitación y Contratación</v>
          </cell>
          <cell r="N11000">
            <v>42404</v>
          </cell>
          <cell r="O11000">
            <v>49990106</v>
          </cell>
          <cell r="P11000">
            <v>49990103</v>
          </cell>
          <cell r="Q11000">
            <v>1</v>
          </cell>
          <cell r="R11000">
            <v>1</v>
          </cell>
          <cell r="S11000">
            <v>3</v>
          </cell>
          <cell r="T11000">
            <v>49990103</v>
          </cell>
        </row>
        <row r="11001">
          <cell r="G11001" t="str">
            <v>1-C-2013-3154</v>
          </cell>
          <cell r="H11001" t="str">
            <v>MEJORAMIENTO CAMINOS QUIDICO SUR</v>
          </cell>
          <cell r="I11001" t="str">
            <v>Proyecto Cerrado</v>
          </cell>
          <cell r="J11001">
            <v>42332</v>
          </cell>
          <cell r="K11001">
            <v>32128</v>
          </cell>
          <cell r="L11001">
            <v>1</v>
          </cell>
          <cell r="M11001" t="str">
            <v>Licitación y Contratación</v>
          </cell>
          <cell r="N11001">
            <v>42634</v>
          </cell>
          <cell r="O11001">
            <v>47414063</v>
          </cell>
          <cell r="P11001">
            <v>47414063</v>
          </cell>
          <cell r="Q11001">
            <v>1</v>
          </cell>
          <cell r="R11001">
            <v>1</v>
          </cell>
          <cell r="S11001">
            <v>0</v>
          </cell>
          <cell r="T11001">
            <v>47414063</v>
          </cell>
        </row>
        <row r="11002">
          <cell r="G11002" t="str">
            <v>1-C-2013-2534</v>
          </cell>
          <cell r="H11002" t="str">
            <v>CONSTRUCCION MERCADO MUNICIPAL EN COCHAMO</v>
          </cell>
          <cell r="I11002" t="str">
            <v>En Ejecución</v>
          </cell>
          <cell r="J11002">
            <v>42332</v>
          </cell>
          <cell r="K11002" t="str">
            <v>E32175/2015</v>
          </cell>
          <cell r="L11002">
            <v>1</v>
          </cell>
          <cell r="M11002" t="str">
            <v>Licitación y Contratación</v>
          </cell>
          <cell r="N11002">
            <v>43500</v>
          </cell>
          <cell r="O11002">
            <v>49990000</v>
          </cell>
          <cell r="P11002">
            <v>50409805</v>
          </cell>
          <cell r="Q11002">
            <v>2</v>
          </cell>
          <cell r="R11002">
            <v>2</v>
          </cell>
          <cell r="S11002">
            <v>0</v>
          </cell>
          <cell r="T11002">
            <v>49990000</v>
          </cell>
        </row>
        <row r="11003">
          <cell r="G11003" t="str">
            <v>1-C-2013-2495</v>
          </cell>
          <cell r="H11003" t="str">
            <v>CONSTRUCCIÓN POLIFUNCIONAL SECTOR DIAZ LIRA</v>
          </cell>
          <cell r="I11003" t="str">
            <v>Proyecto Cerrado</v>
          </cell>
          <cell r="J11003">
            <v>42332</v>
          </cell>
          <cell r="K11003" t="str">
            <v>e32170/2015</v>
          </cell>
          <cell r="L11003">
            <v>1</v>
          </cell>
          <cell r="M11003" t="str">
            <v>Licitación y Contratación</v>
          </cell>
          <cell r="N11003">
            <v>42626</v>
          </cell>
          <cell r="O11003">
            <v>40650774</v>
          </cell>
          <cell r="P11003">
            <v>40650774</v>
          </cell>
          <cell r="Q11003">
            <v>1</v>
          </cell>
          <cell r="R11003">
            <v>1</v>
          </cell>
          <cell r="S11003">
            <v>0</v>
          </cell>
          <cell r="T11003">
            <v>40650774</v>
          </cell>
        </row>
        <row r="11004">
          <cell r="G11004" t="str">
            <v>1-C-2013-1030</v>
          </cell>
          <cell r="H11004" t="str">
            <v>CONSTRUCCIÓN SEDE ASOCIACIÓN DE FUTBOL DE RENAICO</v>
          </cell>
          <cell r="I11004" t="str">
            <v>Proyecto Terminado</v>
          </cell>
          <cell r="J11004">
            <v>42332</v>
          </cell>
          <cell r="K11004" t="str">
            <v>E32168/2015</v>
          </cell>
          <cell r="L11004">
            <v>1</v>
          </cell>
          <cell r="M11004" t="str">
            <v>Licitación y Contratación</v>
          </cell>
          <cell r="N11004" t="str">
            <v>no definida</v>
          </cell>
          <cell r="O11004">
            <v>35766984</v>
          </cell>
          <cell r="P11004">
            <v>35766984</v>
          </cell>
          <cell r="Q11004">
            <v>1</v>
          </cell>
          <cell r="R11004">
            <v>1</v>
          </cell>
          <cell r="S11004">
            <v>0</v>
          </cell>
          <cell r="T11004">
            <v>35766984</v>
          </cell>
        </row>
        <row r="11005">
          <cell r="G11005" t="str">
            <v>1-C-2013-2220</v>
          </cell>
          <cell r="H11005" t="str">
            <v>CONSTRUCCION SALON MULTIUSO BAHIA CHILOTA COMUNA DE PORVENIR</v>
          </cell>
          <cell r="I11005" t="str">
            <v>Proyecto Cerrado</v>
          </cell>
          <cell r="J11005">
            <v>42332</v>
          </cell>
          <cell r="K11005" t="str">
            <v>E32146/2015</v>
          </cell>
          <cell r="L11005">
            <v>1</v>
          </cell>
          <cell r="M11005" t="str">
            <v>Licitación y Contratación</v>
          </cell>
          <cell r="N11005">
            <v>43281</v>
          </cell>
          <cell r="O11005">
            <v>49154028</v>
          </cell>
          <cell r="P11005">
            <v>49154028</v>
          </cell>
          <cell r="Q11005">
            <v>2</v>
          </cell>
          <cell r="R11005">
            <v>2</v>
          </cell>
          <cell r="S11005">
            <v>0</v>
          </cell>
          <cell r="T11005">
            <v>49154028</v>
          </cell>
        </row>
        <row r="11006">
          <cell r="G11006" t="str">
            <v>1-C-2013-3363</v>
          </cell>
          <cell r="H11006" t="str">
            <v>PAVIMENTACION ESTACIONAMIENTOS JUNTA VECINAL CERRO LA CRUZ</v>
          </cell>
          <cell r="I11006" t="str">
            <v>Proyecto Dejado sin Efecto</v>
          </cell>
          <cell r="J11006">
            <v>42332</v>
          </cell>
          <cell r="K11006" t="str">
            <v>32153/2015</v>
          </cell>
          <cell r="L11006">
            <v>1</v>
          </cell>
          <cell r="M11006" t="str">
            <v>no definida</v>
          </cell>
          <cell r="N11006" t="str">
            <v>no definida</v>
          </cell>
          <cell r="O11006">
            <v>19632240</v>
          </cell>
          <cell r="P11006">
            <v>0</v>
          </cell>
          <cell r="Q11006">
            <v>0</v>
          </cell>
          <cell r="R11006">
            <v>0</v>
          </cell>
          <cell r="S11006">
            <v>7852906</v>
          </cell>
          <cell r="T11006">
            <v>11779334</v>
          </cell>
        </row>
        <row r="11007">
          <cell r="G11007" t="str">
            <v>1-C-2012-173</v>
          </cell>
          <cell r="H11007" t="str">
            <v>CONSTRUCCION MULTICANCHA POBLACION SANTA MARIA</v>
          </cell>
          <cell r="I11007" t="str">
            <v>Proyecto Cerrado</v>
          </cell>
          <cell r="J11007">
            <v>42332</v>
          </cell>
          <cell r="K11007">
            <v>32139</v>
          </cell>
          <cell r="L11007">
            <v>1</v>
          </cell>
          <cell r="M11007" t="str">
            <v>Licitación y Contratación</v>
          </cell>
          <cell r="N11007">
            <v>42771</v>
          </cell>
          <cell r="O11007">
            <v>48428499</v>
          </cell>
          <cell r="P11007">
            <v>48428499</v>
          </cell>
          <cell r="Q11007">
            <v>1</v>
          </cell>
          <cell r="R11007">
            <v>1</v>
          </cell>
          <cell r="S11007">
            <v>0</v>
          </cell>
          <cell r="T11007">
            <v>48428499</v>
          </cell>
        </row>
        <row r="11008">
          <cell r="G11008" t="str">
            <v>1-C-2012-1997</v>
          </cell>
          <cell r="H11008" t="str">
            <v>IMPLEMENTACION DE MAQUINAS DEPORTIVAS PARA ESPACIOS PUBLICOS DE DIVERSOS SECTORES DE LA COMUNA</v>
          </cell>
          <cell r="I11008" t="str">
            <v>Proyecto Terminado</v>
          </cell>
          <cell r="J11008">
            <v>42332</v>
          </cell>
          <cell r="K11008">
            <v>32139</v>
          </cell>
          <cell r="L11008">
            <v>1</v>
          </cell>
          <cell r="M11008" t="str">
            <v>Licitación y Contratación</v>
          </cell>
          <cell r="N11008">
            <v>42465</v>
          </cell>
          <cell r="O11008">
            <v>45561295</v>
          </cell>
          <cell r="P11008">
            <v>45561295</v>
          </cell>
          <cell r="Q11008">
            <v>1</v>
          </cell>
          <cell r="R11008">
            <v>1</v>
          </cell>
          <cell r="S11008">
            <v>0</v>
          </cell>
          <cell r="T11008">
            <v>45561295</v>
          </cell>
        </row>
        <row r="11009">
          <cell r="G11009" t="str">
            <v>1-C-2015-1778</v>
          </cell>
          <cell r="H11009" t="str">
            <v>CONSTRUCCION Y REPOSICION DE VEREDAS AVDA. ANIBAL PINTO Y OTROS SECTORES DE PARRAL</v>
          </cell>
          <cell r="I11009" t="str">
            <v>Proyecto Cerrado</v>
          </cell>
          <cell r="J11009">
            <v>42331</v>
          </cell>
          <cell r="K11009" t="str">
            <v>E32119/2015</v>
          </cell>
          <cell r="L11009">
            <v>1</v>
          </cell>
          <cell r="M11009" t="str">
            <v>Administración Directa</v>
          </cell>
          <cell r="N11009">
            <v>42471</v>
          </cell>
          <cell r="O11009">
            <v>35243090</v>
          </cell>
          <cell r="P11009">
            <v>35243090</v>
          </cell>
          <cell r="Q11009">
            <v>5</v>
          </cell>
          <cell r="R11009">
            <v>5</v>
          </cell>
          <cell r="S11009">
            <v>0</v>
          </cell>
          <cell r="T11009">
            <v>35243090</v>
          </cell>
        </row>
        <row r="11010">
          <cell r="G11010" t="str">
            <v>1-C-2015-1469</v>
          </cell>
          <cell r="H11010" t="str">
            <v>REPARACIÓN Y AMPLIACIÓN CECOSF DE AYACARA</v>
          </cell>
          <cell r="I11010" t="str">
            <v>Proyecto Cerrado</v>
          </cell>
          <cell r="J11010">
            <v>42331</v>
          </cell>
          <cell r="K11010" t="str">
            <v>E32145/2015</v>
          </cell>
          <cell r="L11010">
            <v>1</v>
          </cell>
          <cell r="M11010" t="str">
            <v>Licitación y Contratación</v>
          </cell>
          <cell r="N11010">
            <v>42540</v>
          </cell>
          <cell r="O11010">
            <v>58610537</v>
          </cell>
          <cell r="P11010">
            <v>58610537</v>
          </cell>
          <cell r="Q11010">
            <v>1</v>
          </cell>
          <cell r="R11010">
            <v>1</v>
          </cell>
          <cell r="S11010">
            <v>0</v>
          </cell>
          <cell r="T11010">
            <v>58610537</v>
          </cell>
        </row>
        <row r="11011">
          <cell r="G11011" t="str">
            <v>1-C-2015-1519</v>
          </cell>
          <cell r="H11011" t="str">
            <v>RECUPERACIÓN SEDE CLUB DEPORTIVO MAGALLANES</v>
          </cell>
          <cell r="I11011" t="str">
            <v>Proyecto Terminado</v>
          </cell>
          <cell r="J11011">
            <v>42331</v>
          </cell>
          <cell r="K11011" t="str">
            <v>E32101/2015</v>
          </cell>
          <cell r="L11011">
            <v>1</v>
          </cell>
          <cell r="M11011" t="str">
            <v>Licitación y Contratación</v>
          </cell>
          <cell r="N11011">
            <v>42606</v>
          </cell>
          <cell r="O11011">
            <v>59881521</v>
          </cell>
          <cell r="P11011">
            <v>59881521</v>
          </cell>
          <cell r="Q11011">
            <v>1</v>
          </cell>
          <cell r="R11011">
            <v>1</v>
          </cell>
          <cell r="S11011">
            <v>0</v>
          </cell>
          <cell r="T11011">
            <v>59881521</v>
          </cell>
        </row>
        <row r="11012">
          <cell r="G11012" t="str">
            <v>1-C-2015-344</v>
          </cell>
          <cell r="H11012" t="str">
            <v>OBRAS DE REFUERZO PASARELA PEATONAL LYNCH</v>
          </cell>
          <cell r="I11012" t="str">
            <v>Proyecto Cerrado</v>
          </cell>
          <cell r="J11012">
            <v>42331</v>
          </cell>
          <cell r="K11012">
            <v>32106</v>
          </cell>
          <cell r="L11012">
            <v>1</v>
          </cell>
          <cell r="M11012" t="str">
            <v>Licitación y Contratación</v>
          </cell>
          <cell r="N11012">
            <v>42600</v>
          </cell>
          <cell r="O11012">
            <v>59344809</v>
          </cell>
          <cell r="P11012">
            <v>59344809</v>
          </cell>
          <cell r="Q11012">
            <v>1</v>
          </cell>
          <cell r="R11012">
            <v>1</v>
          </cell>
          <cell r="S11012">
            <v>0</v>
          </cell>
          <cell r="T11012">
            <v>59344809</v>
          </cell>
        </row>
        <row r="11013">
          <cell r="G11013" t="str">
            <v>1-A-2015-697</v>
          </cell>
          <cell r="H11013" t="str">
            <v>AMPLIACION Y REMODELACION SECTOR COMEDOR Y COCINA ESCUELA BERNARDO O"HIGGINS, NATALES</v>
          </cell>
          <cell r="I11013" t="str">
            <v>Proyecto Terminado</v>
          </cell>
          <cell r="J11013">
            <v>42331</v>
          </cell>
          <cell r="K11013" t="str">
            <v>E31894/2015</v>
          </cell>
          <cell r="L11013">
            <v>1</v>
          </cell>
          <cell r="M11013" t="str">
            <v>Licitación y Contratación</v>
          </cell>
          <cell r="N11013">
            <v>42500</v>
          </cell>
          <cell r="O11013">
            <v>59999760</v>
          </cell>
          <cell r="P11013">
            <v>51780469</v>
          </cell>
          <cell r="Q11013">
            <v>1</v>
          </cell>
          <cell r="R11013">
            <v>1</v>
          </cell>
          <cell r="S11013">
            <v>150000</v>
          </cell>
          <cell r="T11013">
            <v>59849760</v>
          </cell>
        </row>
        <row r="11014">
          <cell r="G11014" t="str">
            <v>1-C-2014-1428</v>
          </cell>
          <cell r="H11014" t="str">
            <v>MANTENIMIENTO DE ESPACIOS PÚBLICOS DE VARIOS SECTORES</v>
          </cell>
          <cell r="I11014" t="str">
            <v>Proyecto Cerrado</v>
          </cell>
          <cell r="J11014">
            <v>42331</v>
          </cell>
          <cell r="K11014" t="str">
            <v>E32127/2015</v>
          </cell>
          <cell r="L11014">
            <v>1</v>
          </cell>
          <cell r="M11014" t="str">
            <v>Administración Directa</v>
          </cell>
          <cell r="N11014">
            <v>42441</v>
          </cell>
          <cell r="O11014">
            <v>49988926</v>
          </cell>
          <cell r="P11014">
            <v>49988926</v>
          </cell>
          <cell r="Q11014">
            <v>3</v>
          </cell>
          <cell r="R11014">
            <v>3</v>
          </cell>
          <cell r="S11014">
            <v>0</v>
          </cell>
          <cell r="T11014">
            <v>49988926</v>
          </cell>
        </row>
        <row r="11015">
          <cell r="G11015" t="str">
            <v>1-C-2013-1195</v>
          </cell>
          <cell r="H11015" t="str">
            <v>CONSTRUCCION DE MULTICANCHA JUNTA DE VECINOS DON MANUEL</v>
          </cell>
          <cell r="I11015" t="str">
            <v>Proyecto Cerrado</v>
          </cell>
          <cell r="J11015">
            <v>42331</v>
          </cell>
          <cell r="K11015" t="str">
            <v>E32137/2015</v>
          </cell>
          <cell r="L11015">
            <v>1</v>
          </cell>
          <cell r="M11015" t="str">
            <v>Licitación y Contratación</v>
          </cell>
          <cell r="N11015">
            <v>42575</v>
          </cell>
          <cell r="O11015">
            <v>44949050</v>
          </cell>
          <cell r="P11015">
            <v>44949050</v>
          </cell>
          <cell r="Q11015">
            <v>1</v>
          </cell>
          <cell r="R11015">
            <v>1</v>
          </cell>
          <cell r="S11015">
            <v>0</v>
          </cell>
          <cell r="T11015">
            <v>44949050</v>
          </cell>
        </row>
        <row r="11016">
          <cell r="G11016" t="str">
            <v>1-C-2013-807</v>
          </cell>
          <cell r="H11016" t="str">
            <v>ESPACIO ACTIVO, QUINCHO CLUB DEPORTIVO MAGALLANES</v>
          </cell>
          <cell r="I11016" t="str">
            <v>Proyecto Cerrado</v>
          </cell>
          <cell r="J11016">
            <v>42331</v>
          </cell>
          <cell r="K11016" t="str">
            <v>E32104/2015</v>
          </cell>
          <cell r="L11016">
            <v>1</v>
          </cell>
          <cell r="M11016" t="str">
            <v>Licitación y Contratación</v>
          </cell>
          <cell r="N11016">
            <v>42579</v>
          </cell>
          <cell r="O11016">
            <v>20023272</v>
          </cell>
          <cell r="P11016">
            <v>20023272</v>
          </cell>
          <cell r="Q11016">
            <v>1</v>
          </cell>
          <cell r="R11016">
            <v>1</v>
          </cell>
          <cell r="S11016">
            <v>0</v>
          </cell>
          <cell r="T11016">
            <v>20023272</v>
          </cell>
        </row>
        <row r="11017">
          <cell r="G11017" t="str">
            <v>1-C-2015-1755</v>
          </cell>
          <cell r="H11017" t="str">
            <v>MEJORAMIENTO PLAZA ARICA</v>
          </cell>
          <cell r="I11017" t="str">
            <v>Proyecto Cerrado</v>
          </cell>
          <cell r="J11017">
            <v>42328</v>
          </cell>
          <cell r="K11017" t="str">
            <v>E30940/2015</v>
          </cell>
          <cell r="L11017">
            <v>1</v>
          </cell>
          <cell r="M11017" t="str">
            <v>Licitación y Contratación</v>
          </cell>
          <cell r="N11017">
            <v>42572</v>
          </cell>
          <cell r="O11017">
            <v>37828427</v>
          </cell>
          <cell r="P11017">
            <v>37828427</v>
          </cell>
          <cell r="Q11017">
            <v>1</v>
          </cell>
          <cell r="R11017">
            <v>1</v>
          </cell>
          <cell r="S11017">
            <v>0</v>
          </cell>
          <cell r="T11017">
            <v>37828427</v>
          </cell>
        </row>
        <row r="11018">
          <cell r="G11018" t="str">
            <v>1-C-2014-2550</v>
          </cell>
          <cell r="H11018" t="str">
            <v>CONSTRUCCION SALON DE DANZA ESCUELA ARTISTICA SAN LUIS, CONTULMO</v>
          </cell>
          <cell r="I11018" t="str">
            <v>Proyecto Cerrado</v>
          </cell>
          <cell r="J11018">
            <v>42328</v>
          </cell>
          <cell r="K11018">
            <v>31557</v>
          </cell>
          <cell r="L11018">
            <v>1</v>
          </cell>
          <cell r="M11018" t="str">
            <v>Licitación y Contratación</v>
          </cell>
          <cell r="N11018">
            <v>42639</v>
          </cell>
          <cell r="O11018">
            <v>49999000</v>
          </cell>
          <cell r="P11018">
            <v>49032058</v>
          </cell>
          <cell r="Q11018">
            <v>1</v>
          </cell>
          <cell r="R11018">
            <v>1</v>
          </cell>
          <cell r="S11018">
            <v>0</v>
          </cell>
          <cell r="T11018">
            <v>49999000</v>
          </cell>
        </row>
        <row r="11019">
          <cell r="G11019" t="str">
            <v>1-C-2015-2048</v>
          </cell>
          <cell r="H11019" t="str">
            <v>ESPEJO DE AGUA POBLACION 25 DE OCTUBRE, SAN ROSENDO</v>
          </cell>
          <cell r="I11019" t="str">
            <v>Proyecto Terminado</v>
          </cell>
          <cell r="J11019">
            <v>42327</v>
          </cell>
          <cell r="K11019">
            <v>30861</v>
          </cell>
          <cell r="L11019">
            <v>1</v>
          </cell>
          <cell r="M11019" t="str">
            <v>Licitación y Contratación</v>
          </cell>
          <cell r="N11019">
            <v>42457</v>
          </cell>
          <cell r="O11019">
            <v>21837973</v>
          </cell>
          <cell r="P11019">
            <v>21837973</v>
          </cell>
          <cell r="Q11019">
            <v>1</v>
          </cell>
          <cell r="R11019">
            <v>1</v>
          </cell>
          <cell r="S11019">
            <v>0</v>
          </cell>
          <cell r="T11019">
            <v>21837973</v>
          </cell>
        </row>
        <row r="11020">
          <cell r="G11020" t="str">
            <v>1-B-2015-425</v>
          </cell>
          <cell r="H11020" t="str">
            <v>REPARACION DE VEREDAS DIVERSOS SECTORES DE LA COMUNA</v>
          </cell>
          <cell r="I11020" t="str">
            <v>Proyecto Con Término Anticipado</v>
          </cell>
          <cell r="J11020">
            <v>42327</v>
          </cell>
          <cell r="K11020" t="str">
            <v>E31224/2015</v>
          </cell>
          <cell r="L11020">
            <v>1</v>
          </cell>
          <cell r="M11020" t="str">
            <v>Administración Directa</v>
          </cell>
          <cell r="N11020">
            <v>42503</v>
          </cell>
          <cell r="O11020">
            <v>36916748</v>
          </cell>
          <cell r="P11020">
            <v>36916748</v>
          </cell>
          <cell r="Q11020">
            <v>6</v>
          </cell>
          <cell r="R11020">
            <v>6</v>
          </cell>
          <cell r="S11020">
            <v>6723</v>
          </cell>
          <cell r="T11020">
            <v>36910025</v>
          </cell>
        </row>
        <row r="11021">
          <cell r="G11021" t="str">
            <v>1-C-2015-1093</v>
          </cell>
          <cell r="H11021" t="str">
            <v>CONSTRUCCIÓN PLAZA ACTIVA POBLACION BELLAVISTA, CAUQUENES</v>
          </cell>
          <cell r="I11021" t="str">
            <v>Proyecto Cerrado</v>
          </cell>
          <cell r="J11021">
            <v>42327</v>
          </cell>
          <cell r="K11021" t="str">
            <v>31350/2015</v>
          </cell>
          <cell r="L11021">
            <v>1</v>
          </cell>
          <cell r="M11021" t="str">
            <v>Licitación y Contratación</v>
          </cell>
          <cell r="N11021">
            <v>42481</v>
          </cell>
          <cell r="O11021">
            <v>44054396</v>
          </cell>
          <cell r="P11021">
            <v>44054396</v>
          </cell>
          <cell r="Q11021">
            <v>1</v>
          </cell>
          <cell r="R11021">
            <v>1</v>
          </cell>
          <cell r="S11021">
            <v>0</v>
          </cell>
          <cell r="T11021">
            <v>44054396</v>
          </cell>
        </row>
        <row r="11022">
          <cell r="G11022" t="str">
            <v>1-C-2015-1088</v>
          </cell>
          <cell r="H11022" t="str">
            <v>CONSTRUCCION PLAZA ACTIVA VILLA MERCEDES DE LA ESPERANZA, CAUQUENES</v>
          </cell>
          <cell r="I11022" t="str">
            <v>Proyecto Cerrado</v>
          </cell>
          <cell r="J11022">
            <v>42327</v>
          </cell>
          <cell r="K11022" t="str">
            <v>31350/2015</v>
          </cell>
          <cell r="L11022">
            <v>1</v>
          </cell>
          <cell r="M11022" t="str">
            <v>Licitación y Contratación</v>
          </cell>
          <cell r="N11022">
            <v>42481</v>
          </cell>
          <cell r="O11022">
            <v>39091203</v>
          </cell>
          <cell r="P11022">
            <v>39091203</v>
          </cell>
          <cell r="Q11022">
            <v>1</v>
          </cell>
          <cell r="R11022">
            <v>1</v>
          </cell>
          <cell r="S11022">
            <v>0</v>
          </cell>
          <cell r="T11022">
            <v>39091203</v>
          </cell>
        </row>
        <row r="11023">
          <cell r="G11023" t="str">
            <v>1-C-2015-1284</v>
          </cell>
          <cell r="H11023" t="str">
            <v>REPOSICION CUBIERTA ESCUELA FELIPE BARTHOU LANCO</v>
          </cell>
          <cell r="I11023" t="str">
            <v>Proyecto Terminado</v>
          </cell>
          <cell r="J11023">
            <v>42327</v>
          </cell>
          <cell r="K11023" t="str">
            <v>E31578/2015</v>
          </cell>
          <cell r="L11023">
            <v>1</v>
          </cell>
          <cell r="M11023" t="str">
            <v>Licitación y Contratación</v>
          </cell>
          <cell r="N11023">
            <v>42459</v>
          </cell>
          <cell r="O11023">
            <v>30000000</v>
          </cell>
          <cell r="P11023">
            <v>26190189</v>
          </cell>
          <cell r="Q11023">
            <v>1</v>
          </cell>
          <cell r="R11023">
            <v>1</v>
          </cell>
          <cell r="S11023">
            <v>75000</v>
          </cell>
          <cell r="T11023">
            <v>29925000</v>
          </cell>
        </row>
        <row r="11024">
          <cell r="G11024" t="str">
            <v>1-C-2014-1315</v>
          </cell>
          <cell r="H11024" t="str">
            <v>REPOSICIÓN CIERRE PERIMETRAL ESCUELA LAUREL HUACHO</v>
          </cell>
          <cell r="I11024" t="str">
            <v>Proyecto Cerrado</v>
          </cell>
          <cell r="J11024">
            <v>42327</v>
          </cell>
          <cell r="K11024" t="str">
            <v>E31518/2015</v>
          </cell>
          <cell r="L11024">
            <v>1</v>
          </cell>
          <cell r="M11024" t="str">
            <v>Licitación y Contratación</v>
          </cell>
          <cell r="N11024">
            <v>42544</v>
          </cell>
          <cell r="O11024">
            <v>18119680</v>
          </cell>
          <cell r="P11024">
            <v>17828980</v>
          </cell>
          <cell r="Q11024">
            <v>1</v>
          </cell>
          <cell r="R11024">
            <v>1</v>
          </cell>
          <cell r="S11024">
            <v>45300</v>
          </cell>
          <cell r="T11024">
            <v>18074380</v>
          </cell>
        </row>
        <row r="11025">
          <cell r="G11025" t="str">
            <v>1-C-2014-1378</v>
          </cell>
          <cell r="H11025" t="str">
            <v>CONSTRUCCIÓN GIMNASIO LICEO REPÚBLICA DE ITALIA, ANEXO BÁSICA, QUINTA DE TILCOCO</v>
          </cell>
          <cell r="I11025" t="str">
            <v>Proyecto Cerrado</v>
          </cell>
          <cell r="J11025">
            <v>42327</v>
          </cell>
          <cell r="K11025" t="str">
            <v>e31508/2015</v>
          </cell>
          <cell r="L11025">
            <v>1</v>
          </cell>
          <cell r="M11025" t="str">
            <v>Licitación y Contratación</v>
          </cell>
          <cell r="N11025">
            <v>42592</v>
          </cell>
          <cell r="O11025">
            <v>59992780</v>
          </cell>
          <cell r="P11025">
            <v>61664111</v>
          </cell>
          <cell r="Q11025">
            <v>1</v>
          </cell>
          <cell r="R11025">
            <v>1</v>
          </cell>
          <cell r="S11025">
            <v>0</v>
          </cell>
          <cell r="T11025">
            <v>59992780</v>
          </cell>
        </row>
        <row r="11026">
          <cell r="G11026" t="str">
            <v>1-C-2014-515</v>
          </cell>
          <cell r="H11026" t="str">
            <v>NORMALIZACIÓN DE INSTALACIÓN ELÉCTRICA, LICEO SARA TRONCOSO, COMUNA DE ALHUE</v>
          </cell>
          <cell r="I11026" t="str">
            <v>Proyecto Cerrado</v>
          </cell>
          <cell r="J11026">
            <v>42327</v>
          </cell>
          <cell r="K11026" t="str">
            <v>E31554/2015</v>
          </cell>
          <cell r="L11026">
            <v>1</v>
          </cell>
          <cell r="M11026" t="str">
            <v>Licitación y Contratación</v>
          </cell>
          <cell r="N11026">
            <v>43265</v>
          </cell>
          <cell r="O11026">
            <v>49965720</v>
          </cell>
          <cell r="P11026">
            <v>44969148</v>
          </cell>
          <cell r="Q11026">
            <v>1</v>
          </cell>
          <cell r="R11026">
            <v>1</v>
          </cell>
          <cell r="S11026">
            <v>0</v>
          </cell>
          <cell r="T11026">
            <v>49965720</v>
          </cell>
        </row>
        <row r="11027">
          <cell r="G11027" t="str">
            <v>1-C-2014-693</v>
          </cell>
          <cell r="H11027" t="str">
            <v>CONSTRUCCION CAMARINES CLUB DEPORTIVO UNION CORDILLERA</v>
          </cell>
          <cell r="I11027" t="str">
            <v>Proyecto Cerrado</v>
          </cell>
          <cell r="J11027">
            <v>42327</v>
          </cell>
          <cell r="K11027" t="str">
            <v>e31791/2015</v>
          </cell>
          <cell r="L11027">
            <v>1</v>
          </cell>
          <cell r="M11027" t="str">
            <v>Licitación y Contratación</v>
          </cell>
          <cell r="N11027">
            <v>42706</v>
          </cell>
          <cell r="O11027">
            <v>48629445</v>
          </cell>
          <cell r="P11027">
            <v>48594673</v>
          </cell>
          <cell r="Q11027">
            <v>1</v>
          </cell>
          <cell r="R11027">
            <v>1</v>
          </cell>
          <cell r="S11027">
            <v>34772</v>
          </cell>
          <cell r="T11027">
            <v>48594673</v>
          </cell>
        </row>
        <row r="11028">
          <cell r="G11028" t="str">
            <v>1-C-2013-3182</v>
          </cell>
          <cell r="H11028" t="str">
            <v>MEJORAMIENTO DE MULTICANCHA, PATIO GENERAL, CAMARINES Y CIERRO ESCUELA REPÚBLICA ARGENTINA COMUNA DE PADRE HURTADO</v>
          </cell>
          <cell r="I11028" t="str">
            <v>Proyecto Cerrado</v>
          </cell>
          <cell r="J11028">
            <v>42327</v>
          </cell>
          <cell r="K11028" t="str">
            <v>E31554/2015</v>
          </cell>
          <cell r="L11028">
            <v>1</v>
          </cell>
          <cell r="M11028" t="str">
            <v>Licitación y Contratación</v>
          </cell>
          <cell r="N11028">
            <v>43033</v>
          </cell>
          <cell r="O11028">
            <v>49928012</v>
          </cell>
          <cell r="P11028">
            <v>45241421</v>
          </cell>
          <cell r="Q11028">
            <v>1</v>
          </cell>
          <cell r="R11028">
            <v>1</v>
          </cell>
          <cell r="S11028">
            <v>0</v>
          </cell>
          <cell r="T11028">
            <v>49928012</v>
          </cell>
        </row>
        <row r="11029">
          <cell r="G11029" t="str">
            <v>1-C-2013-3307</v>
          </cell>
          <cell r="H11029" t="str">
            <v>REPOSICIÓN CASA DOCENTE, ESCUELA RURAL COLEGUAL SAN JUAN</v>
          </cell>
          <cell r="I11029" t="str">
            <v>Proyecto Terminado</v>
          </cell>
          <cell r="J11029">
            <v>42327</v>
          </cell>
          <cell r="K11029" t="str">
            <v>E31502/2015</v>
          </cell>
          <cell r="L11029">
            <v>1</v>
          </cell>
          <cell r="M11029" t="str">
            <v>Licitación y Contratación</v>
          </cell>
          <cell r="N11029">
            <v>42587</v>
          </cell>
          <cell r="O11029">
            <v>22350907</v>
          </cell>
          <cell r="P11029">
            <v>22159178</v>
          </cell>
          <cell r="Q11029">
            <v>1</v>
          </cell>
          <cell r="R11029">
            <v>1</v>
          </cell>
          <cell r="S11029">
            <v>55878</v>
          </cell>
          <cell r="T11029">
            <v>22295029</v>
          </cell>
        </row>
        <row r="11030">
          <cell r="G11030" t="str">
            <v>1-C-2013-3196</v>
          </cell>
          <cell r="H11030" t="str">
            <v>MEJORAMIENTO COMEDOR, COCINA Y BODEGA, LICEO MANUEL BLANCO ENCALADA</v>
          </cell>
          <cell r="I11030" t="str">
            <v>Proyecto Cerrado</v>
          </cell>
          <cell r="J11030">
            <v>42327</v>
          </cell>
          <cell r="K11030" t="str">
            <v>E31567/2015</v>
          </cell>
          <cell r="L11030">
            <v>1</v>
          </cell>
          <cell r="M11030" t="str">
            <v>Licitación y Contratación</v>
          </cell>
          <cell r="N11030">
            <v>42598</v>
          </cell>
          <cell r="O11030">
            <v>49995123</v>
          </cell>
          <cell r="P11030">
            <v>56070472</v>
          </cell>
          <cell r="Q11030">
            <v>1</v>
          </cell>
          <cell r="R11030">
            <v>1</v>
          </cell>
          <cell r="S11030">
            <v>124988</v>
          </cell>
          <cell r="T11030">
            <v>49870135</v>
          </cell>
        </row>
        <row r="11031">
          <cell r="G11031" t="str">
            <v>1-C-2013-877</v>
          </cell>
          <cell r="H11031" t="str">
            <v>CONSTRUCCION GRADERIAS EN GIMNASIO LICEO C-38, COLBUN</v>
          </cell>
          <cell r="I11031" t="str">
            <v>Proyecto Cerrado</v>
          </cell>
          <cell r="J11031">
            <v>42327</v>
          </cell>
          <cell r="K11031" t="str">
            <v>31548/2015</v>
          </cell>
          <cell r="L11031">
            <v>1</v>
          </cell>
          <cell r="M11031" t="str">
            <v>Licitación y Contratación</v>
          </cell>
          <cell r="N11031">
            <v>42439</v>
          </cell>
          <cell r="O11031">
            <v>20169072</v>
          </cell>
          <cell r="P11031">
            <v>20120000</v>
          </cell>
          <cell r="Q11031">
            <v>1</v>
          </cell>
          <cell r="R11031">
            <v>1</v>
          </cell>
          <cell r="S11031">
            <v>49072</v>
          </cell>
          <cell r="T11031">
            <v>20120000</v>
          </cell>
        </row>
        <row r="11032">
          <cell r="G11032" t="str">
            <v>1-C-2013-869</v>
          </cell>
          <cell r="H11032" t="str">
            <v>CONSTRUCCION PATIO CUBIERTO PRE-BASICA, ESCUELA F-529 ANDRES BELLO, SECTOR SAN JUAN</v>
          </cell>
          <cell r="I11032" t="str">
            <v>Proyecto Cerrado</v>
          </cell>
          <cell r="J11032">
            <v>42327</v>
          </cell>
          <cell r="K11032" t="str">
            <v>31548/2015</v>
          </cell>
          <cell r="L11032">
            <v>1</v>
          </cell>
          <cell r="M11032" t="str">
            <v>Licitación y Contratación</v>
          </cell>
          <cell r="N11032">
            <v>42420</v>
          </cell>
          <cell r="O11032">
            <v>29977347</v>
          </cell>
          <cell r="P11032">
            <v>26461697</v>
          </cell>
          <cell r="Q11032">
            <v>1</v>
          </cell>
          <cell r="R11032">
            <v>1</v>
          </cell>
          <cell r="S11032">
            <v>74944</v>
          </cell>
          <cell r="T11032">
            <v>29902403</v>
          </cell>
        </row>
        <row r="11033">
          <cell r="G11033" t="str">
            <v>1-C-2013-124</v>
          </cell>
          <cell r="H11033" t="str">
            <v>CONSTRUCCION MULTICANCHA CD INDEPENDIENTE CALLE ORTIZ</v>
          </cell>
          <cell r="I11033" t="str">
            <v>Proyecto Cerrado</v>
          </cell>
          <cell r="J11033">
            <v>42327</v>
          </cell>
          <cell r="K11033" t="str">
            <v>e31791/2015</v>
          </cell>
          <cell r="L11033">
            <v>1</v>
          </cell>
          <cell r="M11033" t="str">
            <v>Licitación y Contratación</v>
          </cell>
          <cell r="N11033">
            <v>42520</v>
          </cell>
          <cell r="O11033">
            <v>37788748</v>
          </cell>
          <cell r="P11033">
            <v>36494162</v>
          </cell>
          <cell r="Q11033">
            <v>1</v>
          </cell>
          <cell r="R11033">
            <v>1</v>
          </cell>
          <cell r="S11033">
            <v>1294586</v>
          </cell>
          <cell r="T11033">
            <v>36494162</v>
          </cell>
        </row>
        <row r="11034">
          <cell r="G11034" t="str">
            <v>1-C-2013-285</v>
          </cell>
          <cell r="H11034" t="str">
            <v>Construcción de Cubierta Sector de Escuela Caone-Hualañé</v>
          </cell>
          <cell r="I11034" t="str">
            <v>Proyecto Terminado</v>
          </cell>
          <cell r="J11034">
            <v>42327</v>
          </cell>
          <cell r="K11034" t="str">
            <v>31548/2015</v>
          </cell>
          <cell r="L11034">
            <v>1</v>
          </cell>
          <cell r="M11034" t="str">
            <v>Licitación y Contratación</v>
          </cell>
          <cell r="N11034">
            <v>42444</v>
          </cell>
          <cell r="O11034">
            <v>36173753</v>
          </cell>
          <cell r="P11034">
            <v>36173439</v>
          </cell>
          <cell r="Q11034">
            <v>1</v>
          </cell>
          <cell r="R11034">
            <v>1</v>
          </cell>
          <cell r="S11034">
            <v>314</v>
          </cell>
          <cell r="T11034">
            <v>36173439</v>
          </cell>
        </row>
        <row r="11035">
          <cell r="G11035" t="str">
            <v>1-C-2012-1055</v>
          </cell>
          <cell r="H11035" t="str">
            <v>CONSTRUCCIÓN MULTICANCHA ESCUELA QUIÑIPATO</v>
          </cell>
          <cell r="I11035" t="str">
            <v>Proyecto Terminado</v>
          </cell>
          <cell r="J11035">
            <v>42327</v>
          </cell>
          <cell r="K11035" t="str">
            <v>31548/2015</v>
          </cell>
          <cell r="L11035">
            <v>1</v>
          </cell>
          <cell r="M11035" t="str">
            <v>Licitación y Contratación</v>
          </cell>
          <cell r="N11035">
            <v>42553</v>
          </cell>
          <cell r="O11035">
            <v>49994000</v>
          </cell>
          <cell r="P11035">
            <v>49546302</v>
          </cell>
          <cell r="Q11035">
            <v>1</v>
          </cell>
          <cell r="R11035">
            <v>1</v>
          </cell>
          <cell r="S11035">
            <v>124985</v>
          </cell>
          <cell r="T11035">
            <v>49869015</v>
          </cell>
        </row>
        <row r="11036">
          <cell r="G11036" t="str">
            <v>1-C-2015-1602</v>
          </cell>
          <cell r="H11036" t="str">
            <v>MEJORAMIENTO CIERRE PERIMETRAL AREA DE JUEGOS ESCUELA EL LLANO</v>
          </cell>
          <cell r="I11036" t="str">
            <v>Proyecto Cerrado</v>
          </cell>
          <cell r="J11036">
            <v>42326</v>
          </cell>
          <cell r="K11036">
            <v>31550</v>
          </cell>
          <cell r="L11036">
            <v>1</v>
          </cell>
          <cell r="M11036" t="str">
            <v>Licitación y Contratación</v>
          </cell>
          <cell r="N11036">
            <v>42475</v>
          </cell>
          <cell r="O11036">
            <v>27062660</v>
          </cell>
          <cell r="P11036">
            <v>26219726</v>
          </cell>
          <cell r="Q11036">
            <v>1</v>
          </cell>
          <cell r="R11036">
            <v>1</v>
          </cell>
          <cell r="S11036">
            <v>0</v>
          </cell>
          <cell r="T11036">
            <v>27062660</v>
          </cell>
        </row>
        <row r="11037">
          <cell r="G11037" t="str">
            <v>1-C-2015-2261</v>
          </cell>
          <cell r="H11037" t="str">
            <v>RECUPERACION MUELLE CALETA LA HERRADURA</v>
          </cell>
          <cell r="I11037" t="str">
            <v>Proyecto Dejado sin Efecto</v>
          </cell>
          <cell r="J11037">
            <v>42326</v>
          </cell>
          <cell r="K11037" t="str">
            <v>31234/2015</v>
          </cell>
          <cell r="L11037">
            <v>1</v>
          </cell>
          <cell r="M11037" t="str">
            <v>no definida</v>
          </cell>
          <cell r="N11037" t="str">
            <v>no definida</v>
          </cell>
          <cell r="O11037">
            <v>55037500</v>
          </cell>
          <cell r="P11037">
            <v>0</v>
          </cell>
          <cell r="Q11037">
            <v>0</v>
          </cell>
          <cell r="R11037">
            <v>0</v>
          </cell>
          <cell r="S11037">
            <v>0</v>
          </cell>
          <cell r="T11037">
            <v>55037500</v>
          </cell>
        </row>
        <row r="11038">
          <cell r="G11038" t="str">
            <v>1-C-2015-2246</v>
          </cell>
          <cell r="H11038" t="str">
            <v>HABILITACION BAÑOS PUBLICOS Y PLAZA PEDRO PIZARRO TONGOY</v>
          </cell>
          <cell r="I11038" t="str">
            <v>Proyecto Cerrado</v>
          </cell>
          <cell r="J11038">
            <v>42326</v>
          </cell>
          <cell r="K11038" t="str">
            <v>30986/2015</v>
          </cell>
          <cell r="L11038">
            <v>1</v>
          </cell>
          <cell r="M11038" t="str">
            <v>Licitación y Contratación</v>
          </cell>
          <cell r="N11038">
            <v>43195</v>
          </cell>
          <cell r="O11038">
            <v>59990000</v>
          </cell>
          <cell r="P11038">
            <v>54028380</v>
          </cell>
          <cell r="Q11038">
            <v>1</v>
          </cell>
          <cell r="R11038">
            <v>1</v>
          </cell>
          <cell r="S11038">
            <v>0</v>
          </cell>
          <cell r="T11038">
            <v>59990000</v>
          </cell>
        </row>
        <row r="11039">
          <cell r="G11039" t="str">
            <v>1-A-2015-718</v>
          </cell>
          <cell r="H11039" t="str">
            <v>HABILITACION ESCUELA SAN ANTONIO DE LA VILLA LOCALIDAD DE BARROZO</v>
          </cell>
          <cell r="I11039" t="str">
            <v>Proyecto Cerrado</v>
          </cell>
          <cell r="J11039">
            <v>42326</v>
          </cell>
          <cell r="K11039" t="str">
            <v>31072/2015</v>
          </cell>
          <cell r="L11039">
            <v>1</v>
          </cell>
          <cell r="M11039" t="str">
            <v>Licitación y Contratación</v>
          </cell>
          <cell r="N11039">
            <v>42476</v>
          </cell>
          <cell r="O11039">
            <v>20048525</v>
          </cell>
          <cell r="P11039">
            <v>20048000</v>
          </cell>
          <cell r="Q11039">
            <v>1</v>
          </cell>
          <cell r="R11039">
            <v>1</v>
          </cell>
          <cell r="S11039">
            <v>0</v>
          </cell>
          <cell r="T11039">
            <v>20048525</v>
          </cell>
        </row>
        <row r="11040">
          <cell r="G11040" t="str">
            <v>1-C-2015-1966</v>
          </cell>
          <cell r="H11040" t="str">
            <v>HABILITACION ESPACIOS PUBLICOS SECTOR RURAL</v>
          </cell>
          <cell r="I11040" t="str">
            <v>Proyecto Cerrado</v>
          </cell>
          <cell r="J11040">
            <v>42326</v>
          </cell>
          <cell r="K11040">
            <v>30971</v>
          </cell>
          <cell r="L11040">
            <v>1</v>
          </cell>
          <cell r="M11040" t="str">
            <v>Licitación y Contratación</v>
          </cell>
          <cell r="N11040">
            <v>42551</v>
          </cell>
          <cell r="O11040">
            <v>59999979</v>
          </cell>
          <cell r="P11040">
            <v>52180905</v>
          </cell>
          <cell r="Q11040">
            <v>8</v>
          </cell>
          <cell r="R11040">
            <v>8</v>
          </cell>
          <cell r="S11040">
            <v>0</v>
          </cell>
          <cell r="T11040">
            <v>59999979</v>
          </cell>
        </row>
        <row r="11041">
          <cell r="G11041" t="str">
            <v>1-C-2015-1965</v>
          </cell>
          <cell r="H11041" t="str">
            <v>HABILITACION ESPACIOS PUBLICOS SECTOR URBANO</v>
          </cell>
          <cell r="I11041" t="str">
            <v>Proyecto Cerrado</v>
          </cell>
          <cell r="J11041">
            <v>42326</v>
          </cell>
          <cell r="K11041">
            <v>30971</v>
          </cell>
          <cell r="L11041">
            <v>1</v>
          </cell>
          <cell r="M11041" t="str">
            <v>Licitación y Contratación</v>
          </cell>
          <cell r="N11041">
            <v>42551</v>
          </cell>
          <cell r="O11041">
            <v>59999979</v>
          </cell>
          <cell r="P11041">
            <v>59121580</v>
          </cell>
          <cell r="Q11041">
            <v>5</v>
          </cell>
          <cell r="R11041">
            <v>5</v>
          </cell>
          <cell r="S11041">
            <v>0</v>
          </cell>
          <cell r="T11041">
            <v>59999979</v>
          </cell>
        </row>
        <row r="11042">
          <cell r="G11042" t="str">
            <v>1-C-2015-292</v>
          </cell>
          <cell r="H11042" t="str">
            <v>REPOSICION DE PAVIMENTO Y ADECUACIONES GIMNASIO ESCUELA E-3</v>
          </cell>
          <cell r="I11042" t="str">
            <v>Proyecto Cerrado</v>
          </cell>
          <cell r="J11042">
            <v>42326</v>
          </cell>
          <cell r="K11042">
            <v>31550</v>
          </cell>
          <cell r="L11042">
            <v>1</v>
          </cell>
          <cell r="M11042" t="str">
            <v>Licitación y Contratación</v>
          </cell>
          <cell r="N11042">
            <v>42551</v>
          </cell>
          <cell r="O11042">
            <v>59991780</v>
          </cell>
          <cell r="P11042">
            <v>59730516</v>
          </cell>
          <cell r="Q11042">
            <v>1</v>
          </cell>
          <cell r="R11042">
            <v>1</v>
          </cell>
          <cell r="S11042">
            <v>0</v>
          </cell>
          <cell r="T11042">
            <v>59991780</v>
          </cell>
        </row>
        <row r="11043">
          <cell r="G11043" t="str">
            <v>1-B-2015-250</v>
          </cell>
          <cell r="H11043" t="str">
            <v>HABILITACION PLAZOLETA DEL VILLORRIO COGOTI 18</v>
          </cell>
          <cell r="I11043" t="str">
            <v>Proyecto Cerrado</v>
          </cell>
          <cell r="J11043">
            <v>42326</v>
          </cell>
          <cell r="K11043" t="str">
            <v>31329/2015</v>
          </cell>
          <cell r="L11043">
            <v>1</v>
          </cell>
          <cell r="M11043" t="str">
            <v>Licitación y Contratación</v>
          </cell>
          <cell r="N11043">
            <v>42729</v>
          </cell>
          <cell r="O11043">
            <v>15014741</v>
          </cell>
          <cell r="P11043">
            <v>14981179</v>
          </cell>
          <cell r="Q11043">
            <v>1</v>
          </cell>
          <cell r="R11043">
            <v>1</v>
          </cell>
          <cell r="S11043">
            <v>0</v>
          </cell>
          <cell r="T11043">
            <v>15014741</v>
          </cell>
        </row>
        <row r="11044">
          <cell r="G11044" t="str">
            <v>1-C-2015-254</v>
          </cell>
          <cell r="H11044" t="str">
            <v>CONSTRUCCION PAVIMENTO CALLE JOSE MIGUEL CARRERA, SECTOR AURORA, SAN CLEMENTE</v>
          </cell>
          <cell r="I11044" t="str">
            <v>Proyecto Cerrado</v>
          </cell>
          <cell r="J11044">
            <v>42326</v>
          </cell>
          <cell r="K11044" t="str">
            <v>31392/2015</v>
          </cell>
          <cell r="L11044">
            <v>1</v>
          </cell>
          <cell r="M11044" t="str">
            <v>Licitación y Contratación</v>
          </cell>
          <cell r="N11044">
            <v>42606</v>
          </cell>
          <cell r="O11044">
            <v>53108479</v>
          </cell>
          <cell r="P11044">
            <v>53108479</v>
          </cell>
          <cell r="Q11044">
            <v>1</v>
          </cell>
          <cell r="R11044">
            <v>1</v>
          </cell>
          <cell r="S11044">
            <v>0</v>
          </cell>
          <cell r="T11044">
            <v>53108479</v>
          </cell>
        </row>
        <row r="11045">
          <cell r="G11045" t="str">
            <v>1-A-2015-715</v>
          </cell>
          <cell r="H11045" t="str">
            <v>MEJORAMIENTO SERVICIOS DE ALIMENTACION, ESCUELA BERNARDO O'HIGGINS</v>
          </cell>
          <cell r="I11045" t="str">
            <v>Proyecto Cerrado</v>
          </cell>
          <cell r="J11045">
            <v>42326</v>
          </cell>
          <cell r="K11045" t="str">
            <v>E31521/2015</v>
          </cell>
          <cell r="L11045">
            <v>1</v>
          </cell>
          <cell r="M11045" t="str">
            <v>Licitación y Contratación</v>
          </cell>
          <cell r="N11045">
            <v>42634</v>
          </cell>
          <cell r="O11045">
            <v>25105240</v>
          </cell>
          <cell r="P11045">
            <v>22412579</v>
          </cell>
          <cell r="Q11045">
            <v>1</v>
          </cell>
          <cell r="R11045">
            <v>1</v>
          </cell>
          <cell r="S11045">
            <v>0</v>
          </cell>
          <cell r="T11045">
            <v>25105240</v>
          </cell>
        </row>
        <row r="11046">
          <cell r="G11046" t="str">
            <v>1-C-2015-273</v>
          </cell>
          <cell r="H11046" t="str">
            <v>MEJORAMIENTO SISTEMA ABASTECIMIENTO DE AGUA POTABLE ESCUELA MUNICIPAL DE TRANGOL, COMUNA DE VICTORIA.</v>
          </cell>
          <cell r="I11046" t="str">
            <v>Proyecto Terminado</v>
          </cell>
          <cell r="J11046">
            <v>42326</v>
          </cell>
          <cell r="K11046" t="str">
            <v>E31532/2015</v>
          </cell>
          <cell r="L11046">
            <v>1</v>
          </cell>
          <cell r="M11046" t="str">
            <v>Licitación y Contratación</v>
          </cell>
          <cell r="N11046">
            <v>42499</v>
          </cell>
          <cell r="O11046">
            <v>7932760</v>
          </cell>
          <cell r="P11046">
            <v>7932760</v>
          </cell>
          <cell r="Q11046">
            <v>1</v>
          </cell>
          <cell r="R11046">
            <v>1</v>
          </cell>
          <cell r="S11046">
            <v>0</v>
          </cell>
          <cell r="T11046">
            <v>7932760</v>
          </cell>
        </row>
        <row r="11047">
          <cell r="G11047" t="str">
            <v>1-A-2015-714</v>
          </cell>
          <cell r="H11047" t="str">
            <v>MEJORAMIENTO SERVICIOS DE ALIMENTACION, ESCUELA ARGENTINA</v>
          </cell>
          <cell r="I11047" t="str">
            <v>Proyecto Cerrado</v>
          </cell>
          <cell r="J11047">
            <v>42326</v>
          </cell>
          <cell r="K11047" t="str">
            <v>E31521/2015</v>
          </cell>
          <cell r="L11047">
            <v>1</v>
          </cell>
          <cell r="M11047" t="str">
            <v>Licitación y Contratación</v>
          </cell>
          <cell r="N11047">
            <v>42634</v>
          </cell>
          <cell r="O11047">
            <v>18878843</v>
          </cell>
          <cell r="P11047">
            <v>18738930</v>
          </cell>
          <cell r="Q11047">
            <v>1</v>
          </cell>
          <cell r="R11047">
            <v>1</v>
          </cell>
          <cell r="S11047">
            <v>0</v>
          </cell>
          <cell r="T11047">
            <v>18878843</v>
          </cell>
        </row>
        <row r="11048">
          <cell r="G11048" t="str">
            <v>1-A-2015-712</v>
          </cell>
          <cell r="H11048" t="str">
            <v>MEJORAMIENTO DE SERVICIOS DE ALIMENTACION, LICEO POLITECNICO RAUL SILVA</v>
          </cell>
          <cell r="I11048" t="str">
            <v>Proyecto Cerrado</v>
          </cell>
          <cell r="J11048">
            <v>42326</v>
          </cell>
          <cell r="K11048" t="str">
            <v>E31521/2015</v>
          </cell>
          <cell r="L11048">
            <v>1</v>
          </cell>
          <cell r="M11048" t="str">
            <v>Licitación y Contratación</v>
          </cell>
          <cell r="N11048">
            <v>42634</v>
          </cell>
          <cell r="O11048">
            <v>19523000</v>
          </cell>
          <cell r="P11048">
            <v>19521236</v>
          </cell>
          <cell r="Q11048">
            <v>1</v>
          </cell>
          <cell r="R11048">
            <v>1</v>
          </cell>
          <cell r="S11048">
            <v>0</v>
          </cell>
          <cell r="T11048">
            <v>19523000</v>
          </cell>
        </row>
        <row r="11049">
          <cell r="G11049" t="str">
            <v>1-A-2015-710</v>
          </cell>
          <cell r="H11049" t="str">
            <v>MEJORAMIENTO DE SERVICIOS DE ALIMENTACION, ESCUELA PORTUGAL</v>
          </cell>
          <cell r="I11049" t="str">
            <v>Proyecto Cerrado</v>
          </cell>
          <cell r="J11049">
            <v>42326</v>
          </cell>
          <cell r="K11049" t="str">
            <v>E31521/2015</v>
          </cell>
          <cell r="L11049">
            <v>1</v>
          </cell>
          <cell r="M11049" t="str">
            <v>Licitación y Contratación</v>
          </cell>
          <cell r="N11049">
            <v>42634</v>
          </cell>
          <cell r="O11049">
            <v>13035751</v>
          </cell>
          <cell r="P11049">
            <v>13005962</v>
          </cell>
          <cell r="Q11049">
            <v>1</v>
          </cell>
          <cell r="R11049">
            <v>1</v>
          </cell>
          <cell r="S11049">
            <v>29789</v>
          </cell>
          <cell r="T11049">
            <v>13005962</v>
          </cell>
        </row>
        <row r="11050">
          <cell r="G11050" t="str">
            <v>1-C-2015-366</v>
          </cell>
          <cell r="H11050" t="str">
            <v>CONSTRUCCION MULTICANCHA ESCUELA F N° 65, VALLENAR</v>
          </cell>
          <cell r="I11050" t="str">
            <v>Proyecto Cerrado</v>
          </cell>
          <cell r="J11050">
            <v>42326</v>
          </cell>
          <cell r="K11050" t="str">
            <v>E31561/2015</v>
          </cell>
          <cell r="L11050">
            <v>1</v>
          </cell>
          <cell r="M11050" t="str">
            <v>Licitación y Contratación</v>
          </cell>
          <cell r="N11050">
            <v>42573</v>
          </cell>
          <cell r="O11050">
            <v>57171195</v>
          </cell>
          <cell r="P11050">
            <v>58233745</v>
          </cell>
          <cell r="Q11050">
            <v>1</v>
          </cell>
          <cell r="R11050">
            <v>1</v>
          </cell>
          <cell r="S11050">
            <v>0</v>
          </cell>
          <cell r="T11050">
            <v>57171195</v>
          </cell>
        </row>
        <row r="11051">
          <cell r="G11051" t="str">
            <v>1-C-2014-844</v>
          </cell>
          <cell r="H11051" t="str">
            <v>CONSTRUCCIÓN DE 68 M2 ESTACIONAMIENTOS VEHICULARES Y 587 M2 VEREDAS CON BALDOSA</v>
          </cell>
          <cell r="I11051" t="str">
            <v>Proyecto Cerrado</v>
          </cell>
          <cell r="J11051">
            <v>42326</v>
          </cell>
          <cell r="K11051" t="str">
            <v>31392/2015</v>
          </cell>
          <cell r="L11051">
            <v>1</v>
          </cell>
          <cell r="M11051" t="str">
            <v>Licitación y Contratación</v>
          </cell>
          <cell r="N11051">
            <v>42615</v>
          </cell>
          <cell r="O11051">
            <v>35433440</v>
          </cell>
          <cell r="P11051">
            <v>35433440</v>
          </cell>
          <cell r="Q11051">
            <v>1</v>
          </cell>
          <cell r="R11051">
            <v>1</v>
          </cell>
          <cell r="S11051">
            <v>0</v>
          </cell>
          <cell r="T11051">
            <v>35433440</v>
          </cell>
        </row>
        <row r="11052">
          <cell r="G11052" t="str">
            <v>1-C-2014-1004</v>
          </cell>
          <cell r="H11052" t="str">
            <v>CONSTRUCCION MULTICANCHA ESCUELA G-48, JAVIERA CARRERA, LONGOMILLA</v>
          </cell>
          <cell r="I11052" t="str">
            <v>Proyecto Dejado sin Efecto</v>
          </cell>
          <cell r="J11052">
            <v>42326</v>
          </cell>
          <cell r="K11052" t="str">
            <v>E31561/2015</v>
          </cell>
          <cell r="L11052">
            <v>1</v>
          </cell>
          <cell r="M11052" t="str">
            <v>no definida</v>
          </cell>
          <cell r="N11052" t="str">
            <v>no definida</v>
          </cell>
          <cell r="O11052">
            <v>49990000</v>
          </cell>
          <cell r="P11052">
            <v>0</v>
          </cell>
          <cell r="Q11052">
            <v>0</v>
          </cell>
          <cell r="R11052">
            <v>0</v>
          </cell>
          <cell r="S11052">
            <v>0</v>
          </cell>
          <cell r="T11052">
            <v>49990000</v>
          </cell>
        </row>
        <row r="11053">
          <cell r="G11053" t="str">
            <v>1-C-2015-1994</v>
          </cell>
          <cell r="H11053" t="str">
            <v>ILUMINACION Y ORNAMENTACIÓN PLAZA CARLOS SPRINGER</v>
          </cell>
          <cell r="I11053" t="str">
            <v>Proyecto Cerrado</v>
          </cell>
          <cell r="J11053">
            <v>42319</v>
          </cell>
          <cell r="K11053" t="str">
            <v>E30396/2015</v>
          </cell>
          <cell r="L11053">
            <v>1</v>
          </cell>
          <cell r="M11053" t="str">
            <v>Licitación y Contratación</v>
          </cell>
          <cell r="N11053">
            <v>42459</v>
          </cell>
          <cell r="O11053">
            <v>54000000</v>
          </cell>
          <cell r="P11053">
            <v>53514531</v>
          </cell>
          <cell r="Q11053">
            <v>1</v>
          </cell>
          <cell r="R11053">
            <v>1</v>
          </cell>
          <cell r="S11053">
            <v>0</v>
          </cell>
          <cell r="T11053">
            <v>54000000</v>
          </cell>
        </row>
        <row r="11054">
          <cell r="G11054" t="str">
            <v>1-C-2013-565</v>
          </cell>
          <cell r="H11054" t="str">
            <v>ENTUBAMIENTO CANAL CALLE SANTA ELENA</v>
          </cell>
          <cell r="I11054" t="str">
            <v>Proyecto Cerrado</v>
          </cell>
          <cell r="J11054">
            <v>42319</v>
          </cell>
          <cell r="K11054" t="str">
            <v>E30066/2015</v>
          </cell>
          <cell r="L11054">
            <v>1</v>
          </cell>
          <cell r="M11054" t="str">
            <v>Licitación y Contratación</v>
          </cell>
          <cell r="N11054">
            <v>43079</v>
          </cell>
          <cell r="O11054">
            <v>49874611</v>
          </cell>
          <cell r="P11054">
            <v>44836903</v>
          </cell>
          <cell r="Q11054">
            <v>1</v>
          </cell>
          <cell r="R11054">
            <v>1</v>
          </cell>
          <cell r="S11054">
            <v>0</v>
          </cell>
          <cell r="T11054">
            <v>49874611</v>
          </cell>
        </row>
        <row r="11055">
          <cell r="G11055" t="str">
            <v>1-C-2015-1971</v>
          </cell>
          <cell r="H11055" t="str">
            <v>MEJORAMIENTO PLAZA CARLOS SPRINGER</v>
          </cell>
          <cell r="I11055" t="str">
            <v>Proyecto Cerrado</v>
          </cell>
          <cell r="J11055">
            <v>42318</v>
          </cell>
          <cell r="K11055" t="str">
            <v>E30385/2015</v>
          </cell>
          <cell r="L11055">
            <v>1</v>
          </cell>
          <cell r="M11055" t="str">
            <v>Licitación y Contratación</v>
          </cell>
          <cell r="N11055">
            <v>42555</v>
          </cell>
          <cell r="O11055">
            <v>59906020</v>
          </cell>
          <cell r="P11055">
            <v>59906020</v>
          </cell>
          <cell r="Q11055">
            <v>1</v>
          </cell>
          <cell r="R11055">
            <v>1</v>
          </cell>
          <cell r="S11055">
            <v>0</v>
          </cell>
          <cell r="T11055">
            <v>59906020</v>
          </cell>
        </row>
        <row r="11056">
          <cell r="G11056" t="str">
            <v>1-C-2015-1836</v>
          </cell>
          <cell r="H11056" t="str">
            <v>CONSTRUCCIÓN ÁREA VERDE VILLA LA ESCUELA, QUILLOTA</v>
          </cell>
          <cell r="I11056" t="str">
            <v>Proyecto Cerrado</v>
          </cell>
          <cell r="J11056">
            <v>42318</v>
          </cell>
          <cell r="K11056" t="str">
            <v>e30449/2015</v>
          </cell>
          <cell r="L11056">
            <v>1</v>
          </cell>
          <cell r="M11056" t="str">
            <v>Licitación y Contratación</v>
          </cell>
          <cell r="N11056">
            <v>42527</v>
          </cell>
          <cell r="O11056">
            <v>39601563</v>
          </cell>
          <cell r="P11056">
            <v>36826283</v>
          </cell>
          <cell r="Q11056">
            <v>1</v>
          </cell>
          <cell r="R11056">
            <v>1</v>
          </cell>
          <cell r="S11056">
            <v>2775280</v>
          </cell>
          <cell r="T11056">
            <v>36826283</v>
          </cell>
        </row>
        <row r="11057">
          <cell r="G11057" t="str">
            <v>1-C-2015-1797</v>
          </cell>
          <cell r="H11057" t="str">
            <v>REPOSICION SEDE VECINAL JARDINES DEL ACONCAGUA, QUILLOTA</v>
          </cell>
          <cell r="I11057" t="str">
            <v>Proyecto Cerrado</v>
          </cell>
          <cell r="J11057">
            <v>42318</v>
          </cell>
          <cell r="K11057" t="str">
            <v>e30449/2015</v>
          </cell>
          <cell r="L11057">
            <v>1</v>
          </cell>
          <cell r="M11057" t="str">
            <v>Licitación y Contratación</v>
          </cell>
          <cell r="N11057">
            <v>42556</v>
          </cell>
          <cell r="O11057">
            <v>59988534</v>
          </cell>
          <cell r="P11057">
            <v>59629964</v>
          </cell>
          <cell r="Q11057">
            <v>1</v>
          </cell>
          <cell r="R11057">
            <v>1</v>
          </cell>
          <cell r="S11057">
            <v>0</v>
          </cell>
          <cell r="T11057">
            <v>59988534</v>
          </cell>
        </row>
        <row r="11058">
          <cell r="G11058" t="str">
            <v>1-C-2014-1436</v>
          </cell>
          <cell r="H11058" t="str">
            <v>MEJORAMIENTO DE PLAZOLETA DE VILLA PINTORES CHILENOS, COMUNA DE SAN ESTEBAN</v>
          </cell>
          <cell r="I11058" t="str">
            <v>Proyecto Terminado</v>
          </cell>
          <cell r="J11058">
            <v>42318</v>
          </cell>
          <cell r="K11058" t="str">
            <v>e30400/2015</v>
          </cell>
          <cell r="L11058">
            <v>1</v>
          </cell>
          <cell r="M11058" t="str">
            <v>Licitación y Contratación</v>
          </cell>
          <cell r="N11058">
            <v>42465</v>
          </cell>
          <cell r="O11058">
            <v>59999330</v>
          </cell>
          <cell r="P11058">
            <v>59968279</v>
          </cell>
          <cell r="Q11058">
            <v>1</v>
          </cell>
          <cell r="R11058">
            <v>1</v>
          </cell>
          <cell r="S11058">
            <v>31051</v>
          </cell>
          <cell r="T11058">
            <v>59968279</v>
          </cell>
        </row>
        <row r="11059">
          <cell r="G11059" t="str">
            <v>1-C-2014-1141</v>
          </cell>
          <cell r="H11059" t="str">
            <v>REPOSICIÓN CAMARINES, BAÑOS Y SEDE C.D. SANTA AMELIA</v>
          </cell>
          <cell r="I11059" t="str">
            <v>Proyecto Cerrado</v>
          </cell>
          <cell r="J11059">
            <v>42318</v>
          </cell>
          <cell r="K11059" t="str">
            <v>e30015/2015</v>
          </cell>
          <cell r="L11059">
            <v>1</v>
          </cell>
          <cell r="M11059" t="str">
            <v>Licitación y Contratación</v>
          </cell>
          <cell r="N11059">
            <v>42566</v>
          </cell>
          <cell r="O11059">
            <v>47031051</v>
          </cell>
          <cell r="P11059">
            <v>47031051</v>
          </cell>
          <cell r="Q11059">
            <v>1</v>
          </cell>
          <cell r="R11059">
            <v>1</v>
          </cell>
          <cell r="S11059">
            <v>0</v>
          </cell>
          <cell r="T11059">
            <v>47031051</v>
          </cell>
        </row>
        <row r="11060">
          <cell r="G11060" t="str">
            <v>1-B-2015-341</v>
          </cell>
          <cell r="H11060" t="str">
            <v>CREACION,REPOSICIÓN Y MANTENCIÓN DE AREAS VERDES EN ESPACIOS PUBLICOS, DE LA COMUNA DE TOCOPILLA</v>
          </cell>
          <cell r="I11060" t="str">
            <v>En Ejecución</v>
          </cell>
          <cell r="J11060">
            <v>42317</v>
          </cell>
          <cell r="K11060" t="str">
            <v>30070/2015</v>
          </cell>
          <cell r="L11060">
            <v>1</v>
          </cell>
          <cell r="M11060" t="str">
            <v>Administración Directa</v>
          </cell>
          <cell r="N11060">
            <v>42583</v>
          </cell>
          <cell r="O11060">
            <v>39401219</v>
          </cell>
          <cell r="P11060">
            <v>39401219</v>
          </cell>
          <cell r="Q11060">
            <v>7</v>
          </cell>
          <cell r="R11060">
            <v>7</v>
          </cell>
          <cell r="S11060">
            <v>0</v>
          </cell>
          <cell r="T11060">
            <v>39401219</v>
          </cell>
        </row>
        <row r="11061">
          <cell r="G11061" t="str">
            <v>1-C-2015-280</v>
          </cell>
          <cell r="H11061" t="str">
            <v>ILUMINACIÓN ESTADIO SAN PEDRO DE ALCANTARA</v>
          </cell>
          <cell r="I11061" t="str">
            <v>Proyecto Terminado</v>
          </cell>
          <cell r="J11061">
            <v>42317</v>
          </cell>
          <cell r="K11061" t="str">
            <v>e30018/2015</v>
          </cell>
          <cell r="L11061">
            <v>1</v>
          </cell>
          <cell r="M11061" t="str">
            <v>Licitación y Contratación</v>
          </cell>
          <cell r="N11061">
            <v>42457</v>
          </cell>
          <cell r="O11061">
            <v>58986967</v>
          </cell>
          <cell r="P11061">
            <v>58986967</v>
          </cell>
          <cell r="Q11061">
            <v>1</v>
          </cell>
          <cell r="R11061">
            <v>1</v>
          </cell>
          <cell r="S11061">
            <v>0</v>
          </cell>
          <cell r="T11061">
            <v>58986967</v>
          </cell>
        </row>
        <row r="11062">
          <cell r="G11062" t="str">
            <v>1-C-2014-1408</v>
          </cell>
          <cell r="H11062" t="str">
            <v>MULTICANCHA LA LIGUA</v>
          </cell>
          <cell r="I11062" t="str">
            <v>Proyecto Terminado</v>
          </cell>
          <cell r="J11062">
            <v>42317</v>
          </cell>
          <cell r="K11062" t="str">
            <v>e30018/2015</v>
          </cell>
          <cell r="L11062">
            <v>1</v>
          </cell>
          <cell r="M11062" t="str">
            <v>Licitación y Contratación</v>
          </cell>
          <cell r="N11062">
            <v>42519</v>
          </cell>
          <cell r="O11062">
            <v>44193625</v>
          </cell>
          <cell r="P11062">
            <v>44193625</v>
          </cell>
          <cell r="Q11062">
            <v>1</v>
          </cell>
          <cell r="R11062">
            <v>1</v>
          </cell>
          <cell r="S11062">
            <v>0</v>
          </cell>
          <cell r="T11062">
            <v>44193625</v>
          </cell>
        </row>
        <row r="11063">
          <cell r="G11063" t="str">
            <v>1-C-2013-434</v>
          </cell>
          <cell r="H11063" t="str">
            <v>CONSTRUCCION ENROCADO DE PROTECCION SECTOR NORTE PLAYA DE MATANZAS, COMUNA DE NAVIDAD</v>
          </cell>
          <cell r="I11063" t="str">
            <v>Proyecto Cerrado</v>
          </cell>
          <cell r="J11063">
            <v>42317</v>
          </cell>
          <cell r="K11063" t="str">
            <v>e30011/2015</v>
          </cell>
          <cell r="L11063">
            <v>1</v>
          </cell>
          <cell r="M11063" t="str">
            <v>Licitación y Contratación</v>
          </cell>
          <cell r="N11063">
            <v>42974</v>
          </cell>
          <cell r="O11063">
            <v>49693894</v>
          </cell>
          <cell r="P11063">
            <v>47208032</v>
          </cell>
          <cell r="Q11063">
            <v>1</v>
          </cell>
          <cell r="R11063">
            <v>1</v>
          </cell>
          <cell r="S11063">
            <v>0</v>
          </cell>
          <cell r="T11063">
            <v>49693894</v>
          </cell>
        </row>
        <row r="11064">
          <cell r="G11064" t="str">
            <v>1-C-2015-1733</v>
          </cell>
          <cell r="H11064" t="str">
            <v>CONSTRUCCIÓN MUROS DE CONTENCION EN TRES SECTORES DE FLORIDA</v>
          </cell>
          <cell r="I11064" t="str">
            <v>Proyecto Terminado</v>
          </cell>
          <cell r="J11064">
            <v>42313</v>
          </cell>
          <cell r="K11064">
            <v>29975</v>
          </cell>
          <cell r="L11064">
            <v>1</v>
          </cell>
          <cell r="M11064" t="str">
            <v>Licitación y Contratación</v>
          </cell>
          <cell r="N11064">
            <v>42433</v>
          </cell>
          <cell r="O11064">
            <v>57214605</v>
          </cell>
          <cell r="P11064">
            <v>57214605</v>
          </cell>
          <cell r="Q11064">
            <v>1</v>
          </cell>
          <cell r="R11064">
            <v>1</v>
          </cell>
          <cell r="S11064">
            <v>0</v>
          </cell>
          <cell r="T11064">
            <v>57214605</v>
          </cell>
        </row>
        <row r="11065">
          <cell r="G11065" t="str">
            <v>1-C-2015-1634</v>
          </cell>
          <cell r="H11065" t="str">
            <v>CONSTRUCCION SEDE SOCIAL LOS VOLCANES II, CHILLÁN</v>
          </cell>
          <cell r="I11065" t="str">
            <v>Proyecto Cerrado</v>
          </cell>
          <cell r="J11065">
            <v>42313</v>
          </cell>
          <cell r="K11065">
            <v>29844</v>
          </cell>
          <cell r="L11065">
            <v>1</v>
          </cell>
          <cell r="M11065" t="str">
            <v>Licitación y Contratación</v>
          </cell>
          <cell r="N11065">
            <v>42889</v>
          </cell>
          <cell r="O11065">
            <v>50517423</v>
          </cell>
          <cell r="P11065">
            <v>50163278</v>
          </cell>
          <cell r="Q11065">
            <v>1</v>
          </cell>
          <cell r="R11065">
            <v>1</v>
          </cell>
          <cell r="S11065">
            <v>0</v>
          </cell>
          <cell r="T11065">
            <v>50517423</v>
          </cell>
        </row>
        <row r="11066">
          <cell r="G11066" t="str">
            <v>1-C-2015-1594</v>
          </cell>
          <cell r="H11066" t="str">
            <v>CONSTRUCCION Y REPOSICION EQUIPAMIENTO URBANO CERRO VERDE, PENCO.</v>
          </cell>
          <cell r="I11066" t="str">
            <v>Proyecto Cerrado</v>
          </cell>
          <cell r="J11066">
            <v>42313</v>
          </cell>
          <cell r="K11066">
            <v>29842</v>
          </cell>
          <cell r="L11066">
            <v>1</v>
          </cell>
          <cell r="M11066" t="str">
            <v>Licitación y Contratación</v>
          </cell>
          <cell r="N11066">
            <v>42605</v>
          </cell>
          <cell r="O11066">
            <v>42770266</v>
          </cell>
          <cell r="P11066">
            <v>42770266</v>
          </cell>
          <cell r="Q11066">
            <v>1</v>
          </cell>
          <cell r="R11066">
            <v>1</v>
          </cell>
          <cell r="S11066">
            <v>-11220734</v>
          </cell>
          <cell r="T11066">
            <v>53991000</v>
          </cell>
        </row>
        <row r="11067">
          <cell r="G11067" t="str">
            <v>1-A-2015-703</v>
          </cell>
          <cell r="H11067" t="str">
            <v>CONSTRUCCIÓN AMPLIACIÓN COMEDORES E INTERVENCIÓN ESCUELA PEDRO DE OÑA</v>
          </cell>
          <cell r="I11067" t="str">
            <v>Proyecto Cerrado</v>
          </cell>
          <cell r="J11067">
            <v>42313</v>
          </cell>
          <cell r="K11067" t="str">
            <v>E29611/2015</v>
          </cell>
          <cell r="L11067">
            <v>1</v>
          </cell>
          <cell r="M11067" t="str">
            <v>Licitación y Contratación</v>
          </cell>
          <cell r="N11067">
            <v>42560</v>
          </cell>
          <cell r="O11067">
            <v>53673159</v>
          </cell>
          <cell r="P11067">
            <v>53580707</v>
          </cell>
          <cell r="Q11067">
            <v>1</v>
          </cell>
          <cell r="R11067">
            <v>1</v>
          </cell>
          <cell r="S11067">
            <v>0</v>
          </cell>
          <cell r="T11067">
            <v>53673159</v>
          </cell>
        </row>
        <row r="11068">
          <cell r="G11068" t="str">
            <v>1-B-2015-618</v>
          </cell>
          <cell r="H11068" t="str">
            <v>MEJORAMIENTO PLAZA VILLA PRAT, SECTOR LOICA</v>
          </cell>
          <cell r="I11068" t="str">
            <v>Proyecto Cerrado</v>
          </cell>
          <cell r="J11068">
            <v>42313</v>
          </cell>
          <cell r="K11068" t="str">
            <v>E29653/2015</v>
          </cell>
          <cell r="L11068">
            <v>1</v>
          </cell>
          <cell r="M11068" t="str">
            <v>Licitación y Contratación</v>
          </cell>
          <cell r="N11068">
            <v>42448</v>
          </cell>
          <cell r="O11068">
            <v>46485517</v>
          </cell>
          <cell r="P11068">
            <v>45108426</v>
          </cell>
          <cell r="Q11068">
            <v>1</v>
          </cell>
          <cell r="R11068">
            <v>1</v>
          </cell>
          <cell r="S11068">
            <v>0</v>
          </cell>
          <cell r="T11068">
            <v>46485517</v>
          </cell>
        </row>
        <row r="11069">
          <cell r="G11069" t="str">
            <v>1-C-2015-2017</v>
          </cell>
          <cell r="H11069" t="str">
            <v>MANTENCION Y REPARACIÓN PARADEROS</v>
          </cell>
          <cell r="I11069" t="str">
            <v>Proyecto Cerrado</v>
          </cell>
          <cell r="J11069">
            <v>42313</v>
          </cell>
          <cell r="K11069" t="str">
            <v>e29623/2015</v>
          </cell>
          <cell r="L11069">
            <v>1</v>
          </cell>
          <cell r="M11069" t="str">
            <v>Administración Directa</v>
          </cell>
          <cell r="N11069">
            <v>42673</v>
          </cell>
          <cell r="O11069">
            <v>32635986</v>
          </cell>
          <cell r="P11069">
            <v>32635986</v>
          </cell>
          <cell r="Q11069">
            <v>7</v>
          </cell>
          <cell r="R11069">
            <v>7</v>
          </cell>
          <cell r="S11069">
            <v>0</v>
          </cell>
          <cell r="T11069">
            <v>32635986</v>
          </cell>
        </row>
        <row r="11070">
          <cell r="G11070" t="str">
            <v>1-C-2015-1842</v>
          </cell>
          <cell r="H11070" t="str">
            <v>MEJORAMIENTO ACERAS CALLE CENTENARIO HASTA O'HIGGINS</v>
          </cell>
          <cell r="I11070" t="str">
            <v>Proyecto Cerrado</v>
          </cell>
          <cell r="J11070">
            <v>42313</v>
          </cell>
          <cell r="K11070" t="str">
            <v>E29864/2015</v>
          </cell>
          <cell r="L11070">
            <v>1</v>
          </cell>
          <cell r="M11070" t="str">
            <v>Licitación y Contratación</v>
          </cell>
          <cell r="N11070">
            <v>42556</v>
          </cell>
          <cell r="O11070">
            <v>59082298</v>
          </cell>
          <cell r="P11070">
            <v>59082298</v>
          </cell>
          <cell r="Q11070">
            <v>1</v>
          </cell>
          <cell r="R11070">
            <v>1</v>
          </cell>
          <cell r="S11070">
            <v>0</v>
          </cell>
          <cell r="T11070">
            <v>59082298</v>
          </cell>
        </row>
        <row r="11071">
          <cell r="G11071" t="str">
            <v>1-C-2015-1738</v>
          </cell>
          <cell r="H11071" t="str">
            <v>MANTENCION Y REPARACION INFRAESTRUCTURA COMUNAL</v>
          </cell>
          <cell r="I11071" t="str">
            <v>Proyecto Cerrado</v>
          </cell>
          <cell r="J11071">
            <v>42313</v>
          </cell>
          <cell r="K11071" t="str">
            <v>e29623/2015</v>
          </cell>
          <cell r="L11071">
            <v>1</v>
          </cell>
          <cell r="M11071" t="str">
            <v>Administración Directa</v>
          </cell>
          <cell r="N11071">
            <v>42413</v>
          </cell>
          <cell r="O11071">
            <v>17261509</v>
          </cell>
          <cell r="P11071">
            <v>17261509</v>
          </cell>
          <cell r="Q11071">
            <v>4</v>
          </cell>
          <cell r="R11071">
            <v>4</v>
          </cell>
          <cell r="S11071">
            <v>0</v>
          </cell>
          <cell r="T11071">
            <v>17261509</v>
          </cell>
        </row>
        <row r="11072">
          <cell r="G11072" t="str">
            <v>1-C-2015-1838</v>
          </cell>
          <cell r="H11072" t="str">
            <v>MEJORAMIENTO Y RECONSTRUCCION ACERA PONIENTE CARRETERA SAN MARTIN, COMUNA DE RINCONADA</v>
          </cell>
          <cell r="I11072" t="str">
            <v>Proyecto Terminado</v>
          </cell>
          <cell r="J11072">
            <v>42313</v>
          </cell>
          <cell r="K11072" t="str">
            <v>e29920/2015</v>
          </cell>
          <cell r="L11072">
            <v>1</v>
          </cell>
          <cell r="M11072" t="str">
            <v>Licitación y Contratación</v>
          </cell>
          <cell r="N11072">
            <v>42488</v>
          </cell>
          <cell r="O11072">
            <v>59613077</v>
          </cell>
          <cell r="P11072">
            <v>56676959</v>
          </cell>
          <cell r="Q11072">
            <v>1</v>
          </cell>
          <cell r="R11072">
            <v>1</v>
          </cell>
          <cell r="S11072">
            <v>2936118</v>
          </cell>
          <cell r="T11072">
            <v>56676959</v>
          </cell>
        </row>
        <row r="11073">
          <cell r="G11073" t="str">
            <v>1-C-2015-1672</v>
          </cell>
          <cell r="H11073" t="str">
            <v>REPARACIÓN SEDE SOCIAL EL RUNGUE</v>
          </cell>
          <cell r="I11073" t="str">
            <v>Proyecto Terminado</v>
          </cell>
          <cell r="J11073">
            <v>42313</v>
          </cell>
          <cell r="K11073" t="str">
            <v>e29923/2015</v>
          </cell>
          <cell r="L11073">
            <v>1</v>
          </cell>
          <cell r="M11073" t="str">
            <v>Licitación y Contratación</v>
          </cell>
          <cell r="N11073">
            <v>42428</v>
          </cell>
          <cell r="O11073">
            <v>28649194</v>
          </cell>
          <cell r="P11073">
            <v>28649194</v>
          </cell>
          <cell r="Q11073">
            <v>1</v>
          </cell>
          <cell r="R11073">
            <v>1</v>
          </cell>
          <cell r="S11073">
            <v>0</v>
          </cell>
          <cell r="T11073">
            <v>28649194</v>
          </cell>
        </row>
        <row r="11074">
          <cell r="G11074" t="str">
            <v>1-C-2015-1537</v>
          </cell>
          <cell r="H11074" t="str">
            <v>PROYECTO ADQUISICION E INSTALACION SEÑALETICAS Y RESALTOS DE SEGURIDAD</v>
          </cell>
          <cell r="I11074" t="str">
            <v>Proyecto Cerrado</v>
          </cell>
          <cell r="J11074">
            <v>42313</v>
          </cell>
          <cell r="K11074" t="str">
            <v>E29926/2015</v>
          </cell>
          <cell r="L11074">
            <v>1</v>
          </cell>
          <cell r="M11074" t="str">
            <v>Licitación y Contratación</v>
          </cell>
          <cell r="N11074">
            <v>42551</v>
          </cell>
          <cell r="O11074">
            <v>58485500</v>
          </cell>
          <cell r="P11074">
            <v>58485500</v>
          </cell>
          <cell r="Q11074">
            <v>1</v>
          </cell>
          <cell r="R11074">
            <v>1</v>
          </cell>
          <cell r="S11074">
            <v>0</v>
          </cell>
          <cell r="T11074">
            <v>58485500</v>
          </cell>
        </row>
        <row r="11075">
          <cell r="G11075" t="str">
            <v>1-C-2015-1513</v>
          </cell>
          <cell r="H11075" t="str">
            <v>CONSTRUCCION MUROS Y VEREDAS, DIFERENTES SECTORES FREIRINA URBANO</v>
          </cell>
          <cell r="I11075" t="str">
            <v>Proyecto Cerrado</v>
          </cell>
          <cell r="J11075">
            <v>42313</v>
          </cell>
          <cell r="K11075" t="str">
            <v>E29926/2015</v>
          </cell>
          <cell r="L11075">
            <v>1</v>
          </cell>
          <cell r="M11075" t="str">
            <v>Administración Directa</v>
          </cell>
          <cell r="N11075">
            <v>42505</v>
          </cell>
          <cell r="O11075">
            <v>59984419</v>
          </cell>
          <cell r="P11075">
            <v>59984419</v>
          </cell>
          <cell r="Q11075">
            <v>6</v>
          </cell>
          <cell r="R11075">
            <v>6</v>
          </cell>
          <cell r="S11075">
            <v>0</v>
          </cell>
          <cell r="T11075">
            <v>59984419</v>
          </cell>
        </row>
        <row r="11076">
          <cell r="G11076" t="str">
            <v>1-C-2015-1546</v>
          </cell>
          <cell r="H11076" t="str">
            <v>MEJORAMIENTO PLAZA ACCESO CHONCHI URBANO</v>
          </cell>
          <cell r="I11076" t="str">
            <v>Proyecto Terminado</v>
          </cell>
          <cell r="J11076">
            <v>42313</v>
          </cell>
          <cell r="K11076" t="str">
            <v>E29864/2015</v>
          </cell>
          <cell r="L11076">
            <v>1</v>
          </cell>
          <cell r="M11076" t="str">
            <v>Licitación y Contratación</v>
          </cell>
          <cell r="N11076">
            <v>42505</v>
          </cell>
          <cell r="O11076">
            <v>59532244</v>
          </cell>
          <cell r="P11076">
            <v>59532244</v>
          </cell>
          <cell r="Q11076">
            <v>1</v>
          </cell>
          <cell r="R11076">
            <v>1</v>
          </cell>
          <cell r="S11076">
            <v>0</v>
          </cell>
          <cell r="T11076">
            <v>59532244</v>
          </cell>
        </row>
        <row r="11077">
          <cell r="G11077" t="str">
            <v>1-C-2015-1430</v>
          </cell>
          <cell r="H11077" t="str">
            <v>CONSTRUCCION AREA VERDE VILLA EDEN</v>
          </cell>
          <cell r="I11077" t="str">
            <v>Proyecto Cerrado</v>
          </cell>
          <cell r="J11077">
            <v>42313</v>
          </cell>
          <cell r="K11077" t="str">
            <v>E29625/2015</v>
          </cell>
          <cell r="L11077">
            <v>1</v>
          </cell>
          <cell r="M11077" t="str">
            <v>Licitación y Contratación</v>
          </cell>
          <cell r="N11077">
            <v>42575</v>
          </cell>
          <cell r="O11077">
            <v>48050058</v>
          </cell>
          <cell r="P11077">
            <v>48050058</v>
          </cell>
          <cell r="Q11077">
            <v>1</v>
          </cell>
          <cell r="R11077">
            <v>1</v>
          </cell>
          <cell r="S11077">
            <v>0</v>
          </cell>
          <cell r="T11077">
            <v>48050058</v>
          </cell>
        </row>
        <row r="11078">
          <cell r="G11078" t="str">
            <v>1-C-2015-1889</v>
          </cell>
          <cell r="H11078" t="str">
            <v>NORMALIZACIÓN Y MEJORAMIENTO TORRES DE ILUMINACIÓN, ESTADIO MUNICIPAL DE LITUECHE</v>
          </cell>
          <cell r="I11078" t="str">
            <v>Proyecto Cerrado</v>
          </cell>
          <cell r="J11078">
            <v>42313</v>
          </cell>
          <cell r="K11078" t="str">
            <v>e30007/2015</v>
          </cell>
          <cell r="L11078">
            <v>1</v>
          </cell>
          <cell r="M11078" t="str">
            <v>Licitación y Contratación</v>
          </cell>
          <cell r="N11078">
            <v>42492</v>
          </cell>
          <cell r="O11078">
            <v>59711645</v>
          </cell>
          <cell r="P11078">
            <v>59711645</v>
          </cell>
          <cell r="Q11078">
            <v>1</v>
          </cell>
          <cell r="R11078">
            <v>1</v>
          </cell>
          <cell r="S11078">
            <v>0</v>
          </cell>
          <cell r="T11078">
            <v>59711645</v>
          </cell>
        </row>
        <row r="11079">
          <cell r="G11079" t="str">
            <v>1-C-2015-1689</v>
          </cell>
          <cell r="H11079" t="str">
            <v>MEJORAMIENTO DE SISTEMA DE RETORNO DE LODOS, CANCHAS DE SECADO, SISTEMA DE ELEVACIÓN POST PLANTA DE AGUAS SERVIDAS, LORETO - COLTAUCO</v>
          </cell>
          <cell r="I11079" t="str">
            <v>Proyecto Cerrado</v>
          </cell>
          <cell r="J11079">
            <v>42313</v>
          </cell>
          <cell r="K11079" t="str">
            <v>e30004/2015</v>
          </cell>
          <cell r="L11079">
            <v>1</v>
          </cell>
          <cell r="M11079" t="str">
            <v>Licitación y Contratación</v>
          </cell>
          <cell r="N11079">
            <v>42577</v>
          </cell>
          <cell r="O11079">
            <v>59993293</v>
          </cell>
          <cell r="P11079">
            <v>59993293</v>
          </cell>
          <cell r="Q11079">
            <v>1</v>
          </cell>
          <cell r="R11079">
            <v>1</v>
          </cell>
          <cell r="S11079">
            <v>0</v>
          </cell>
          <cell r="T11079">
            <v>59993293</v>
          </cell>
        </row>
        <row r="11080">
          <cell r="G11080" t="str">
            <v>1-C-2015-1667</v>
          </cell>
          <cell r="H11080" t="str">
            <v>REPOSICIÓN VEREDAS GARCÍA Y REYES Y AVENIDA CHILE</v>
          </cell>
          <cell r="I11080" t="str">
            <v>Proyecto Cerrado</v>
          </cell>
          <cell r="J11080">
            <v>42313</v>
          </cell>
          <cell r="K11080" t="str">
            <v>e30036/2015</v>
          </cell>
          <cell r="L11080">
            <v>1</v>
          </cell>
          <cell r="M11080" t="str">
            <v>Licitación y Contratación</v>
          </cell>
          <cell r="N11080">
            <v>42585</v>
          </cell>
          <cell r="O11080">
            <v>59826774</v>
          </cell>
          <cell r="P11080">
            <v>58175893</v>
          </cell>
          <cell r="Q11080">
            <v>1</v>
          </cell>
          <cell r="R11080">
            <v>1</v>
          </cell>
          <cell r="S11080">
            <v>1650881</v>
          </cell>
          <cell r="T11080">
            <v>58175893</v>
          </cell>
        </row>
        <row r="11081">
          <cell r="G11081" t="str">
            <v>1-B-2015-598</v>
          </cell>
          <cell r="H11081" t="str">
            <v>INSTALACIÓN DE MÁQUINAS Y JUEGOS INFANTILES EN ÁREA VERDE</v>
          </cell>
          <cell r="I11081" t="str">
            <v>En Ejecución</v>
          </cell>
          <cell r="J11081">
            <v>42313</v>
          </cell>
          <cell r="K11081" t="str">
            <v>29766/2015</v>
          </cell>
          <cell r="L11081">
            <v>1</v>
          </cell>
          <cell r="M11081" t="str">
            <v>Licitación y Contratación</v>
          </cell>
          <cell r="N11081">
            <v>42447</v>
          </cell>
          <cell r="O11081">
            <v>24884076</v>
          </cell>
          <cell r="P11081">
            <v>24884076</v>
          </cell>
          <cell r="Q11081">
            <v>1</v>
          </cell>
          <cell r="R11081">
            <v>1</v>
          </cell>
          <cell r="S11081">
            <v>0</v>
          </cell>
          <cell r="T11081">
            <v>24884076</v>
          </cell>
        </row>
        <row r="11082">
          <cell r="G11082" t="str">
            <v>1-B-2015-405</v>
          </cell>
          <cell r="H11082" t="str">
            <v>ILUMINACIÓN PLAZA PARQUE INDUSTRIAL</v>
          </cell>
          <cell r="I11082" t="str">
            <v>Proyecto Cerrado</v>
          </cell>
          <cell r="J11082">
            <v>42313</v>
          </cell>
          <cell r="K11082" t="str">
            <v>E29765/2015</v>
          </cell>
          <cell r="L11082">
            <v>1</v>
          </cell>
          <cell r="M11082" t="str">
            <v>Licitación y Contratación</v>
          </cell>
          <cell r="N11082">
            <v>42477</v>
          </cell>
          <cell r="O11082">
            <v>23942689</v>
          </cell>
          <cell r="P11082">
            <v>24063004</v>
          </cell>
          <cell r="Q11082">
            <v>1</v>
          </cell>
          <cell r="R11082">
            <v>1</v>
          </cell>
          <cell r="S11082">
            <v>0</v>
          </cell>
          <cell r="T11082">
            <v>23942689</v>
          </cell>
        </row>
        <row r="11083">
          <cell r="G11083" t="str">
            <v>1-B-2015-404</v>
          </cell>
          <cell r="H11083" t="str">
            <v>ILUMINACIÓN PLAZA SANTIAGO AMENGUAL</v>
          </cell>
          <cell r="I11083" t="str">
            <v>Proyecto Cerrado</v>
          </cell>
          <cell r="J11083">
            <v>42313</v>
          </cell>
          <cell r="K11083" t="str">
            <v>E29653/2015</v>
          </cell>
          <cell r="L11083">
            <v>1</v>
          </cell>
          <cell r="M11083" t="str">
            <v>Licitación y Contratación</v>
          </cell>
          <cell r="N11083">
            <v>42477</v>
          </cell>
          <cell r="O11083">
            <v>22553071</v>
          </cell>
          <cell r="P11083">
            <v>22666403</v>
          </cell>
          <cell r="Q11083">
            <v>1</v>
          </cell>
          <cell r="R11083">
            <v>1</v>
          </cell>
          <cell r="S11083">
            <v>0</v>
          </cell>
          <cell r="T11083">
            <v>22553071</v>
          </cell>
        </row>
        <row r="11084">
          <cell r="G11084" t="str">
            <v>1-B-2015-402</v>
          </cell>
          <cell r="H11084" t="str">
            <v>ILUMINACIÓN PLAZA LOS CIRUELOS</v>
          </cell>
          <cell r="I11084" t="str">
            <v>Proyecto Con Término Anticipado</v>
          </cell>
          <cell r="J11084">
            <v>42313</v>
          </cell>
          <cell r="K11084" t="str">
            <v>E29653/2015</v>
          </cell>
          <cell r="L11084">
            <v>1</v>
          </cell>
          <cell r="M11084" t="str">
            <v>Licitación y Contratación</v>
          </cell>
          <cell r="N11084">
            <v>42477</v>
          </cell>
          <cell r="O11084">
            <v>24522822</v>
          </cell>
          <cell r="P11084">
            <v>24522822</v>
          </cell>
          <cell r="Q11084">
            <v>1</v>
          </cell>
          <cell r="R11084">
            <v>1</v>
          </cell>
          <cell r="S11084">
            <v>122615</v>
          </cell>
          <cell r="T11084">
            <v>24400207</v>
          </cell>
        </row>
        <row r="11085">
          <cell r="G11085" t="str">
            <v>1-C-2015-1037</v>
          </cell>
          <cell r="H11085" t="str">
            <v>REPARACION AREAS VERDES Y PLAZA ACTIVA PSJE VALENZUELA LLANOS ALERCE NORTE</v>
          </cell>
          <cell r="I11085" t="str">
            <v>Proyecto Cerrado</v>
          </cell>
          <cell r="J11085">
            <v>42313</v>
          </cell>
          <cell r="K11085" t="str">
            <v>E30225/2015</v>
          </cell>
          <cell r="L11085">
            <v>1</v>
          </cell>
          <cell r="M11085" t="str">
            <v>Administración Directa</v>
          </cell>
          <cell r="N11085">
            <v>42416</v>
          </cell>
          <cell r="O11085">
            <v>58572575</v>
          </cell>
          <cell r="P11085">
            <v>58572575</v>
          </cell>
          <cell r="Q11085">
            <v>4</v>
          </cell>
          <cell r="R11085">
            <v>4</v>
          </cell>
          <cell r="S11085">
            <v>0</v>
          </cell>
          <cell r="T11085">
            <v>58572575</v>
          </cell>
        </row>
        <row r="11086">
          <cell r="G11086" t="str">
            <v>1-C-2015-1122</v>
          </cell>
          <cell r="H11086" t="str">
            <v>ELIMINACIÓN MICROVERTEDEROS BASURA Y ESCOMBROS TERRENOS BIEN NACIONAL USO PÚBLICO COMUNA DE CONCÓN</v>
          </cell>
          <cell r="I11086" t="str">
            <v>Proyecto Cerrado</v>
          </cell>
          <cell r="J11086">
            <v>42313</v>
          </cell>
          <cell r="K11086" t="str">
            <v>e29911/2015</v>
          </cell>
          <cell r="L11086">
            <v>1</v>
          </cell>
          <cell r="M11086" t="str">
            <v>Licitación y Contratación</v>
          </cell>
          <cell r="N11086">
            <v>42450</v>
          </cell>
          <cell r="O11086">
            <v>21828320</v>
          </cell>
          <cell r="P11086">
            <v>17652430</v>
          </cell>
          <cell r="Q11086">
            <v>1</v>
          </cell>
          <cell r="R11086">
            <v>1</v>
          </cell>
          <cell r="S11086">
            <v>0</v>
          </cell>
          <cell r="T11086">
            <v>21828320</v>
          </cell>
        </row>
        <row r="11087">
          <cell r="G11087" t="str">
            <v>1-C-2015-948</v>
          </cell>
          <cell r="H11087" t="str">
            <v>CONSTRUCCION ACERAS PASAJE PULOTRE - HUITRAPULLI</v>
          </cell>
          <cell r="I11087" t="str">
            <v>Proyecto Terminado</v>
          </cell>
          <cell r="J11087">
            <v>42313</v>
          </cell>
          <cell r="K11087" t="str">
            <v>E30010/2015</v>
          </cell>
          <cell r="L11087">
            <v>1</v>
          </cell>
          <cell r="M11087" t="str">
            <v>Administración Directa</v>
          </cell>
          <cell r="N11087">
            <v>42488</v>
          </cell>
          <cell r="O11087">
            <v>59976964</v>
          </cell>
          <cell r="P11087">
            <v>59976964</v>
          </cell>
          <cell r="Q11087">
            <v>5</v>
          </cell>
          <cell r="R11087">
            <v>5</v>
          </cell>
          <cell r="S11087">
            <v>0</v>
          </cell>
          <cell r="T11087">
            <v>59976964</v>
          </cell>
        </row>
        <row r="11088">
          <cell r="G11088" t="str">
            <v>1-C-2015-1331</v>
          </cell>
          <cell r="H11088" t="str">
            <v>CONSTRUCCIÓN SALÓN MULTIUSO COMUNITARIO</v>
          </cell>
          <cell r="I11088" t="str">
            <v>Proyecto Terminado</v>
          </cell>
          <cell r="J11088">
            <v>42313</v>
          </cell>
          <cell r="K11088" t="str">
            <v>e29971/2015</v>
          </cell>
          <cell r="L11088">
            <v>1</v>
          </cell>
          <cell r="M11088" t="str">
            <v>Licitación y Contratación</v>
          </cell>
          <cell r="N11088">
            <v>42477</v>
          </cell>
          <cell r="O11088">
            <v>48935127</v>
          </cell>
          <cell r="P11088">
            <v>48935127</v>
          </cell>
          <cell r="Q11088">
            <v>1</v>
          </cell>
          <cell r="R11088">
            <v>1</v>
          </cell>
          <cell r="S11088">
            <v>0</v>
          </cell>
          <cell r="T11088">
            <v>48935127</v>
          </cell>
        </row>
        <row r="11089">
          <cell r="G11089" t="str">
            <v>1-C-2015-1329</v>
          </cell>
          <cell r="H11089" t="str">
            <v>MEJORAMIENTO VEREDAS MANUEL RODRIGUEZ SUR TRAMO AUCA - AV. RENATO CORREA</v>
          </cell>
          <cell r="I11089" t="str">
            <v>Proyecto Cerrado</v>
          </cell>
          <cell r="J11089">
            <v>42313</v>
          </cell>
          <cell r="K11089" t="str">
            <v>e29978/2015</v>
          </cell>
          <cell r="L11089">
            <v>1</v>
          </cell>
          <cell r="M11089" t="str">
            <v>Licitación y Contratación</v>
          </cell>
          <cell r="N11089">
            <v>42582</v>
          </cell>
          <cell r="O11089">
            <v>59999510</v>
          </cell>
          <cell r="P11089">
            <v>59999510</v>
          </cell>
          <cell r="Q11089">
            <v>1</v>
          </cell>
          <cell r="R11089">
            <v>1</v>
          </cell>
          <cell r="S11089">
            <v>0</v>
          </cell>
          <cell r="T11089">
            <v>59999510</v>
          </cell>
        </row>
        <row r="11090">
          <cell r="G11090" t="str">
            <v>1-C-2015-1328</v>
          </cell>
          <cell r="H11090" t="str">
            <v>CONSTRUCCIÓN SEDE SOCIAL Y ÁREA VERDE LA ALAMEDA, QUINTA DE TILCOCO</v>
          </cell>
          <cell r="I11090" t="str">
            <v>Proyecto Cerrado</v>
          </cell>
          <cell r="J11090">
            <v>42313</v>
          </cell>
          <cell r="K11090" t="str">
            <v>e29888/2015</v>
          </cell>
          <cell r="L11090">
            <v>1</v>
          </cell>
          <cell r="M11090" t="str">
            <v>Licitación y Contratación</v>
          </cell>
          <cell r="N11090">
            <v>42539</v>
          </cell>
          <cell r="O11090">
            <v>59949704</v>
          </cell>
          <cell r="P11090">
            <v>59949704</v>
          </cell>
          <cell r="Q11090">
            <v>1</v>
          </cell>
          <cell r="R11090">
            <v>1</v>
          </cell>
          <cell r="S11090">
            <v>0</v>
          </cell>
          <cell r="T11090">
            <v>59949704</v>
          </cell>
        </row>
        <row r="11091">
          <cell r="G11091" t="str">
            <v>1-C-2015-1309</v>
          </cell>
          <cell r="H11091" t="str">
            <v>MEJORAMIENTO MULTICANCHA VILLA LA UNIÓN (MOURÁ), QUINTA DE TILCOCO</v>
          </cell>
          <cell r="I11091" t="str">
            <v>Proyecto Cerrado</v>
          </cell>
          <cell r="J11091">
            <v>42313</v>
          </cell>
          <cell r="K11091" t="str">
            <v>e29888/2015</v>
          </cell>
          <cell r="L11091">
            <v>1</v>
          </cell>
          <cell r="M11091" t="str">
            <v>Licitación y Contratación</v>
          </cell>
          <cell r="N11091">
            <v>42539</v>
          </cell>
          <cell r="O11091">
            <v>59651668</v>
          </cell>
          <cell r="P11091">
            <v>59651668</v>
          </cell>
          <cell r="Q11091">
            <v>1</v>
          </cell>
          <cell r="R11091">
            <v>1</v>
          </cell>
          <cell r="S11091">
            <v>0</v>
          </cell>
          <cell r="T11091">
            <v>59651668</v>
          </cell>
        </row>
        <row r="11092">
          <cell r="G11092" t="str">
            <v>1-B-2015-202</v>
          </cell>
          <cell r="H11092" t="str">
            <v>MEJORAMIENTO FERIA - MERCADO Y PUENTE PEATONAL DE GALVARINO</v>
          </cell>
          <cell r="I11092" t="str">
            <v>Proyecto Terminado</v>
          </cell>
          <cell r="J11092">
            <v>42313</v>
          </cell>
          <cell r="K11092" t="str">
            <v>E29502/2015</v>
          </cell>
          <cell r="L11092">
            <v>1</v>
          </cell>
          <cell r="M11092" t="str">
            <v>Licitación y Contratación</v>
          </cell>
          <cell r="N11092">
            <v>42441</v>
          </cell>
          <cell r="O11092">
            <v>27205000</v>
          </cell>
          <cell r="P11092">
            <v>29840820</v>
          </cell>
          <cell r="Q11092">
            <v>1</v>
          </cell>
          <cell r="R11092">
            <v>1</v>
          </cell>
          <cell r="S11092">
            <v>0</v>
          </cell>
          <cell r="T11092">
            <v>27205000</v>
          </cell>
        </row>
        <row r="11093">
          <cell r="G11093" t="str">
            <v>1-C-2015-771</v>
          </cell>
          <cell r="H11093" t="str">
            <v>CONSTRUCCION SALA DE MAQUINAS 2DA. COMPAÑIA BOMBEROS LA POZA</v>
          </cell>
          <cell r="I11093" t="str">
            <v>Proyecto Terminado</v>
          </cell>
          <cell r="J11093">
            <v>42313</v>
          </cell>
          <cell r="K11093" t="str">
            <v>E29967/2015</v>
          </cell>
          <cell r="L11093">
            <v>1</v>
          </cell>
          <cell r="M11093" t="str">
            <v>Licitación y Contratación</v>
          </cell>
          <cell r="N11093">
            <v>42441</v>
          </cell>
          <cell r="O11093">
            <v>39999998</v>
          </cell>
          <cell r="P11093">
            <v>39999998</v>
          </cell>
          <cell r="Q11093">
            <v>1</v>
          </cell>
          <cell r="R11093">
            <v>1</v>
          </cell>
          <cell r="S11093">
            <v>0</v>
          </cell>
          <cell r="T11093">
            <v>39999998</v>
          </cell>
        </row>
        <row r="11094">
          <cell r="G11094" t="str">
            <v>1-C-2015-2075</v>
          </cell>
          <cell r="H11094" t="str">
            <v>HABILITACION ESPACIOS PUBLICOS CALETA RURAL COBIJA, TOCOPILLA</v>
          </cell>
          <cell r="I11094" t="str">
            <v>Proyecto Con Término Anticipado</v>
          </cell>
          <cell r="J11094">
            <v>42313</v>
          </cell>
          <cell r="K11094" t="str">
            <v>30390/2015</v>
          </cell>
          <cell r="L11094">
            <v>1</v>
          </cell>
          <cell r="M11094" t="str">
            <v>Administración Directa</v>
          </cell>
          <cell r="N11094">
            <v>42380</v>
          </cell>
          <cell r="O11094">
            <v>50106259</v>
          </cell>
          <cell r="P11094">
            <v>50106259</v>
          </cell>
          <cell r="Q11094">
            <v>3</v>
          </cell>
          <cell r="R11094">
            <v>3</v>
          </cell>
          <cell r="S11094">
            <v>1252657</v>
          </cell>
          <cell r="T11094">
            <v>48853602</v>
          </cell>
        </row>
        <row r="11095">
          <cell r="G11095" t="str">
            <v>1-C-2015-2074</v>
          </cell>
          <cell r="H11095" t="str">
            <v>HABILITACION ESPACIOS PUBLICOS CALETA RURAL PUNTA ATALA, TOCOPILLA</v>
          </cell>
          <cell r="I11095" t="str">
            <v>Proyecto Cerrado</v>
          </cell>
          <cell r="J11095">
            <v>42313</v>
          </cell>
          <cell r="K11095" t="str">
            <v>30390/2015</v>
          </cell>
          <cell r="L11095">
            <v>1</v>
          </cell>
          <cell r="M11095" t="str">
            <v>Administración Directa</v>
          </cell>
          <cell r="N11095">
            <v>42380</v>
          </cell>
          <cell r="O11095">
            <v>48061987</v>
          </cell>
          <cell r="P11095">
            <v>48061987</v>
          </cell>
          <cell r="Q11095">
            <v>3</v>
          </cell>
          <cell r="R11095">
            <v>3</v>
          </cell>
          <cell r="S11095">
            <v>0</v>
          </cell>
          <cell r="T11095">
            <v>48061987</v>
          </cell>
        </row>
        <row r="11096">
          <cell r="G11096" t="str">
            <v>1-C-2015-2073</v>
          </cell>
          <cell r="H11096" t="str">
            <v>HABILITACION ESPACIOS PUBLICOS CALETA TOCOPILLA, TOCOPILLA</v>
          </cell>
          <cell r="I11096" t="str">
            <v>Proyecto Con Término Anticipado</v>
          </cell>
          <cell r="J11096">
            <v>42313</v>
          </cell>
          <cell r="K11096" t="str">
            <v>30137/2015</v>
          </cell>
          <cell r="L11096">
            <v>1</v>
          </cell>
          <cell r="M11096" t="str">
            <v>Administración Directa</v>
          </cell>
          <cell r="N11096">
            <v>42380</v>
          </cell>
          <cell r="O11096">
            <v>48712674</v>
          </cell>
          <cell r="P11096">
            <v>48712674</v>
          </cell>
          <cell r="Q11096">
            <v>3</v>
          </cell>
          <cell r="R11096">
            <v>3</v>
          </cell>
          <cell r="S11096">
            <v>1217817</v>
          </cell>
          <cell r="T11096">
            <v>47494857</v>
          </cell>
        </row>
        <row r="11097">
          <cell r="G11097" t="str">
            <v>1-C-2015-2072</v>
          </cell>
          <cell r="H11097" t="str">
            <v>HABILITACION ESPACIOS PUBLICOS CALETA RURAL PAQUICA, TOCOPILLA</v>
          </cell>
          <cell r="I11097" t="str">
            <v>Proyecto Con Término Anticipado</v>
          </cell>
          <cell r="J11097">
            <v>42313</v>
          </cell>
          <cell r="K11097" t="str">
            <v>30382/2015</v>
          </cell>
          <cell r="L11097">
            <v>1</v>
          </cell>
          <cell r="M11097" t="str">
            <v>Administración Directa</v>
          </cell>
          <cell r="N11097">
            <v>42380</v>
          </cell>
          <cell r="O11097">
            <v>46967702</v>
          </cell>
          <cell r="P11097">
            <v>46967702</v>
          </cell>
          <cell r="Q11097">
            <v>3</v>
          </cell>
          <cell r="R11097">
            <v>3</v>
          </cell>
          <cell r="S11097">
            <v>1174193</v>
          </cell>
          <cell r="T11097">
            <v>45793509</v>
          </cell>
        </row>
        <row r="11098">
          <cell r="G11098" t="str">
            <v>1-C-2015-2071</v>
          </cell>
          <cell r="H11098" t="str">
            <v>HABILITACION ESPACIOS PUBLICOS CALETA RURAL URCO, TOCOPILLA</v>
          </cell>
          <cell r="I11098" t="str">
            <v>Proyecto Cerrado</v>
          </cell>
          <cell r="J11098">
            <v>42313</v>
          </cell>
          <cell r="K11098" t="str">
            <v>30382/2015</v>
          </cell>
          <cell r="L11098">
            <v>1</v>
          </cell>
          <cell r="M11098" t="str">
            <v>Administración Directa</v>
          </cell>
          <cell r="N11098">
            <v>42380</v>
          </cell>
          <cell r="O11098">
            <v>48061987</v>
          </cell>
          <cell r="P11098">
            <v>48061987</v>
          </cell>
          <cell r="Q11098">
            <v>3</v>
          </cell>
          <cell r="R11098">
            <v>3</v>
          </cell>
          <cell r="S11098">
            <v>0</v>
          </cell>
          <cell r="T11098">
            <v>48061987</v>
          </cell>
        </row>
        <row r="11099">
          <cell r="G11099" t="str">
            <v>1-C-2015-2070</v>
          </cell>
          <cell r="H11099" t="str">
            <v>HABILITACION ESPACIOS PUBLICOS CALETA RURAL PUNTA ARENAS, TOCOPILLA</v>
          </cell>
          <cell r="I11099" t="str">
            <v>Proyecto Con Término Anticipado</v>
          </cell>
          <cell r="J11099">
            <v>42313</v>
          </cell>
          <cell r="K11099" t="str">
            <v>30382/2015</v>
          </cell>
          <cell r="L11099">
            <v>1</v>
          </cell>
          <cell r="M11099" t="str">
            <v>Administración Directa</v>
          </cell>
          <cell r="N11099">
            <v>42380</v>
          </cell>
          <cell r="O11099">
            <v>49294346</v>
          </cell>
          <cell r="P11099">
            <v>49294346</v>
          </cell>
          <cell r="Q11099">
            <v>3</v>
          </cell>
          <cell r="R11099">
            <v>3</v>
          </cell>
          <cell r="S11099">
            <v>1232359</v>
          </cell>
          <cell r="T11099">
            <v>48061987</v>
          </cell>
        </row>
        <row r="11100">
          <cell r="G11100" t="str">
            <v>1-C-2015-1151</v>
          </cell>
          <cell r="H11100" t="str">
            <v>MEJORAMIENTO VEREDAS URRIOLA LADO SUR LIBERTAD-CAUPOLICAN</v>
          </cell>
          <cell r="I11100" t="str">
            <v>Proyecto Cerrado</v>
          </cell>
          <cell r="J11100">
            <v>42313</v>
          </cell>
          <cell r="K11100" t="str">
            <v>e29978/2015</v>
          </cell>
          <cell r="L11100">
            <v>1</v>
          </cell>
          <cell r="M11100" t="str">
            <v>Licitación y Contratación</v>
          </cell>
          <cell r="N11100">
            <v>42582</v>
          </cell>
          <cell r="O11100">
            <v>59985096</v>
          </cell>
          <cell r="P11100">
            <v>59985096</v>
          </cell>
          <cell r="Q11100">
            <v>1</v>
          </cell>
          <cell r="R11100">
            <v>1</v>
          </cell>
          <cell r="S11100">
            <v>0</v>
          </cell>
          <cell r="T11100">
            <v>59985096</v>
          </cell>
        </row>
        <row r="11101">
          <cell r="G11101" t="str">
            <v>1-C-2015-1150</v>
          </cell>
          <cell r="H11101" t="str">
            <v>MEJORAMIENTO VEREDAS URRIOLA LADO NORTE SARGENTO ALDEA-CAUPOLICÁN</v>
          </cell>
          <cell r="I11101" t="str">
            <v>Proyecto Cerrado</v>
          </cell>
          <cell r="J11101">
            <v>42313</v>
          </cell>
          <cell r="K11101" t="str">
            <v>e29978/2015</v>
          </cell>
          <cell r="L11101">
            <v>1</v>
          </cell>
          <cell r="M11101" t="str">
            <v>Licitación y Contratación</v>
          </cell>
          <cell r="N11101">
            <v>42569</v>
          </cell>
          <cell r="O11101">
            <v>59989388</v>
          </cell>
          <cell r="P11101">
            <v>59986647</v>
          </cell>
          <cell r="Q11101">
            <v>1</v>
          </cell>
          <cell r="R11101">
            <v>1</v>
          </cell>
          <cell r="S11101">
            <v>0</v>
          </cell>
          <cell r="T11101">
            <v>59989388</v>
          </cell>
        </row>
        <row r="11102">
          <cell r="G11102" t="str">
            <v>1-C-2015-296</v>
          </cell>
          <cell r="H11102" t="str">
            <v>CONSTRUCCIÓN MUROS DE CONTENCIÓN DE HORMIGÓN ARMADO CALLES A. PRAT, LLACOLEN Y BLANCO, TOMÉ</v>
          </cell>
          <cell r="I11102" t="str">
            <v>Proyecto Cerrado</v>
          </cell>
          <cell r="J11102">
            <v>42313</v>
          </cell>
          <cell r="K11102">
            <v>29915</v>
          </cell>
          <cell r="L11102">
            <v>1</v>
          </cell>
          <cell r="M11102" t="str">
            <v>Licitación y Contratación</v>
          </cell>
          <cell r="N11102">
            <v>42523</v>
          </cell>
          <cell r="O11102">
            <v>49634544</v>
          </cell>
          <cell r="P11102">
            <v>49634545</v>
          </cell>
          <cell r="Q11102">
            <v>1</v>
          </cell>
          <cell r="R11102">
            <v>1</v>
          </cell>
          <cell r="S11102">
            <v>0</v>
          </cell>
          <cell r="T11102">
            <v>49634544</v>
          </cell>
        </row>
        <row r="11103">
          <cell r="G11103" t="str">
            <v>1-B-2015-336</v>
          </cell>
          <cell r="H11103" t="str">
            <v>CONSTRUCCION REFUGIOS, VEREDAS Y OTROS COMUNA DE LA ESTRELLA</v>
          </cell>
          <cell r="I11103" t="str">
            <v>Proyecto Terminado</v>
          </cell>
          <cell r="J11103">
            <v>42313</v>
          </cell>
          <cell r="K11103" t="str">
            <v>e29577/2015</v>
          </cell>
          <cell r="L11103">
            <v>1</v>
          </cell>
          <cell r="M11103" t="str">
            <v>Administración Directa</v>
          </cell>
          <cell r="N11103">
            <v>42460</v>
          </cell>
          <cell r="O11103">
            <v>25216757</v>
          </cell>
          <cell r="P11103">
            <v>25216757</v>
          </cell>
          <cell r="Q11103">
            <v>4</v>
          </cell>
          <cell r="R11103">
            <v>4</v>
          </cell>
          <cell r="S11103">
            <v>0</v>
          </cell>
          <cell r="T11103">
            <v>25216757</v>
          </cell>
        </row>
        <row r="11104">
          <cell r="G11104" t="str">
            <v>1-B-2015-411</v>
          </cell>
          <cell r="H11104" t="str">
            <v>MEJORAMIENTO PLAZA IGNACIO CARRERA PINTO</v>
          </cell>
          <cell r="I11104" t="str">
            <v>Proyecto Cerrado</v>
          </cell>
          <cell r="J11104">
            <v>42313</v>
          </cell>
          <cell r="K11104" t="str">
            <v>29618/2015</v>
          </cell>
          <cell r="L11104">
            <v>1</v>
          </cell>
          <cell r="M11104" t="str">
            <v>Licitación y Contratación</v>
          </cell>
          <cell r="N11104">
            <v>42788</v>
          </cell>
          <cell r="O11104">
            <v>50701321</v>
          </cell>
          <cell r="P11104">
            <v>44652382</v>
          </cell>
          <cell r="Q11104">
            <v>1</v>
          </cell>
          <cell r="R11104">
            <v>1</v>
          </cell>
          <cell r="S11104">
            <v>0</v>
          </cell>
          <cell r="T11104">
            <v>50701321</v>
          </cell>
        </row>
        <row r="11105">
          <cell r="G11105" t="str">
            <v>1-B-2015-294</v>
          </cell>
          <cell r="H11105" t="str">
            <v>REPOSICIÓN PAVIMENTOS EN HORMIGÓN Y ASFALTO</v>
          </cell>
          <cell r="I11105" t="str">
            <v>Proyecto Cerrado</v>
          </cell>
          <cell r="J11105">
            <v>42313</v>
          </cell>
          <cell r="K11105" t="str">
            <v>e29610/2015</v>
          </cell>
          <cell r="L11105">
            <v>1</v>
          </cell>
          <cell r="M11105" t="str">
            <v>Licitación y Contratación</v>
          </cell>
          <cell r="N11105">
            <v>43103</v>
          </cell>
          <cell r="O11105">
            <v>22807019</v>
          </cell>
          <cell r="P11105">
            <v>22807019</v>
          </cell>
          <cell r="Q11105">
            <v>1</v>
          </cell>
          <cell r="R11105">
            <v>1</v>
          </cell>
          <cell r="S11105">
            <v>0</v>
          </cell>
          <cell r="T11105">
            <v>22807019</v>
          </cell>
        </row>
        <row r="11106">
          <cell r="G11106" t="str">
            <v>1-C-2015-413</v>
          </cell>
          <cell r="H11106" t="str">
            <v>REPOSICIÓN DE VEREDAS CALLES FRANCISCO BOHLE Y FEDERICO ERRAZURIZ</v>
          </cell>
          <cell r="I11106" t="str">
            <v>Proyecto Terminado</v>
          </cell>
          <cell r="J11106">
            <v>42313</v>
          </cell>
          <cell r="K11106" t="str">
            <v>E29866/2015</v>
          </cell>
          <cell r="L11106">
            <v>1</v>
          </cell>
          <cell r="M11106" t="str">
            <v>Licitación y Contratación</v>
          </cell>
          <cell r="N11106">
            <v>42506</v>
          </cell>
          <cell r="O11106">
            <v>59501905</v>
          </cell>
          <cell r="P11106">
            <v>59501905</v>
          </cell>
          <cell r="Q11106">
            <v>1</v>
          </cell>
          <cell r="R11106">
            <v>1</v>
          </cell>
          <cell r="S11106">
            <v>0</v>
          </cell>
          <cell r="T11106">
            <v>59501905</v>
          </cell>
        </row>
        <row r="11107">
          <cell r="G11107" t="str">
            <v>1-C-2015-48</v>
          </cell>
          <cell r="H11107" t="str">
            <v>CONSTRUCCIÓN ACERAS SECTOR RURAL SAN MIGUEL BAJO COMUNA DE PEMUCO</v>
          </cell>
          <cell r="I11107" t="str">
            <v>Proyecto Terminado</v>
          </cell>
          <cell r="J11107">
            <v>42313</v>
          </cell>
          <cell r="K11107">
            <v>29859</v>
          </cell>
          <cell r="L11107">
            <v>1</v>
          </cell>
          <cell r="M11107" t="str">
            <v>Licitación y Contratación</v>
          </cell>
          <cell r="N11107">
            <v>42526</v>
          </cell>
          <cell r="O11107">
            <v>49989965</v>
          </cell>
          <cell r="P11107">
            <v>49989965</v>
          </cell>
          <cell r="Q11107">
            <v>1</v>
          </cell>
          <cell r="R11107">
            <v>1</v>
          </cell>
          <cell r="S11107">
            <v>0</v>
          </cell>
          <cell r="T11107">
            <v>49989965</v>
          </cell>
        </row>
        <row r="11108">
          <cell r="G11108" t="str">
            <v>1-C-2015-283</v>
          </cell>
          <cell r="H11108" t="str">
            <v>ADQUISICIÓN E INSTALACIÓN DE LUMINARIAS LED EN SECTORES COSTEROS DE LA COMUNA DE MARIQUINA</v>
          </cell>
          <cell r="I11108" t="str">
            <v>Proyecto Cerrado</v>
          </cell>
          <cell r="J11108">
            <v>42313</v>
          </cell>
          <cell r="K11108">
            <v>14315</v>
          </cell>
          <cell r="L11108">
            <v>1</v>
          </cell>
          <cell r="M11108" t="str">
            <v>Licitación y Contratación</v>
          </cell>
          <cell r="N11108">
            <v>43453</v>
          </cell>
          <cell r="O11108">
            <v>41721714</v>
          </cell>
          <cell r="P11108">
            <v>41721714</v>
          </cell>
          <cell r="Q11108">
            <v>1</v>
          </cell>
          <cell r="R11108">
            <v>1</v>
          </cell>
          <cell r="S11108">
            <v>0</v>
          </cell>
          <cell r="T11108">
            <v>41721714</v>
          </cell>
        </row>
        <row r="11109">
          <cell r="G11109" t="str">
            <v>1-C-2015-1664</v>
          </cell>
          <cell r="H11109" t="str">
            <v>MEJORAMIENTO SISTEMAS DE ILUMINACIÓN EN ESPACIOS PUBLICOS, LOCALIDAD DE ESQUIÑA.</v>
          </cell>
          <cell r="I11109" t="str">
            <v>Proyecto Terminado</v>
          </cell>
          <cell r="J11109">
            <v>42313</v>
          </cell>
          <cell r="K11109">
            <v>29810</v>
          </cell>
          <cell r="L11109">
            <v>1</v>
          </cell>
          <cell r="M11109" t="str">
            <v>Licitación y Contratación</v>
          </cell>
          <cell r="N11109">
            <v>42545</v>
          </cell>
          <cell r="O11109">
            <v>58890000</v>
          </cell>
          <cell r="P11109">
            <v>58890000</v>
          </cell>
          <cell r="Q11109">
            <v>1</v>
          </cell>
          <cell r="R11109">
            <v>1</v>
          </cell>
          <cell r="S11109">
            <v>0</v>
          </cell>
          <cell r="T11109">
            <v>58890000</v>
          </cell>
        </row>
        <row r="11110">
          <cell r="G11110" t="str">
            <v>1-C-2015-265</v>
          </cell>
          <cell r="H11110" t="str">
            <v>HABILITACIÓN ÁREAS VERDES, SECTOR LA TUNA</v>
          </cell>
          <cell r="I11110" t="str">
            <v>Proyecto Cerrado</v>
          </cell>
          <cell r="J11110">
            <v>42313</v>
          </cell>
          <cell r="K11110" t="str">
            <v>e29883/2015</v>
          </cell>
          <cell r="L11110">
            <v>1</v>
          </cell>
          <cell r="M11110" t="str">
            <v>Licitación y Contratación</v>
          </cell>
          <cell r="N11110">
            <v>42450</v>
          </cell>
          <cell r="O11110">
            <v>50330238</v>
          </cell>
          <cell r="P11110">
            <v>50230238</v>
          </cell>
          <cell r="Q11110">
            <v>1</v>
          </cell>
          <cell r="R11110">
            <v>1</v>
          </cell>
          <cell r="S11110">
            <v>100000</v>
          </cell>
          <cell r="T11110">
            <v>50230238</v>
          </cell>
        </row>
        <row r="11111">
          <cell r="G11111" t="str">
            <v>1-B-2015-149</v>
          </cell>
          <cell r="H11111" t="str">
            <v>MEJORAMIENTO ACCESO ESCUELA G-4, NATALES</v>
          </cell>
          <cell r="I11111" t="str">
            <v>Proyecto Terminado</v>
          </cell>
          <cell r="J11111">
            <v>42313</v>
          </cell>
          <cell r="K11111" t="str">
            <v>E30376/2015</v>
          </cell>
          <cell r="L11111">
            <v>1</v>
          </cell>
          <cell r="M11111" t="str">
            <v>Licitación y Contratación</v>
          </cell>
          <cell r="N11111">
            <v>42472</v>
          </cell>
          <cell r="O11111">
            <v>32882675</v>
          </cell>
          <cell r="P11111">
            <v>30584172</v>
          </cell>
          <cell r="Q11111">
            <v>1</v>
          </cell>
          <cell r="R11111">
            <v>1</v>
          </cell>
          <cell r="S11111">
            <v>164414</v>
          </cell>
          <cell r="T11111">
            <v>32718261</v>
          </cell>
        </row>
        <row r="11112">
          <cell r="G11112" t="str">
            <v>1-C-2015-160</v>
          </cell>
          <cell r="H11112" t="str">
            <v>CONSTRUCCIÓN AMPLIACIÓN BIBLIOTECA MUNICIPAL DE CODEGUA</v>
          </cell>
          <cell r="I11112" t="str">
            <v>Proyecto Cerrado</v>
          </cell>
          <cell r="J11112">
            <v>42313</v>
          </cell>
          <cell r="K11112" t="str">
            <v>e29971/2015</v>
          </cell>
          <cell r="L11112">
            <v>1</v>
          </cell>
          <cell r="M11112" t="str">
            <v>Licitación y Contratación</v>
          </cell>
          <cell r="N11112">
            <v>42490</v>
          </cell>
          <cell r="O11112">
            <v>20899872</v>
          </cell>
          <cell r="P11112">
            <v>20899872</v>
          </cell>
          <cell r="Q11112">
            <v>1</v>
          </cell>
          <cell r="R11112">
            <v>1</v>
          </cell>
          <cell r="S11112">
            <v>0</v>
          </cell>
          <cell r="T11112">
            <v>20899872</v>
          </cell>
        </row>
        <row r="11113">
          <cell r="G11113" t="str">
            <v>1-C-2015-47</v>
          </cell>
          <cell r="H11113" t="str">
            <v>CONSTRUCCIÓN SEDE SOCIAL VILLA LA MERCED</v>
          </cell>
          <cell r="I11113" t="str">
            <v>Proyecto Terminado</v>
          </cell>
          <cell r="J11113">
            <v>42313</v>
          </cell>
          <cell r="K11113" t="str">
            <v>30011/2015</v>
          </cell>
          <cell r="L11113">
            <v>1</v>
          </cell>
          <cell r="M11113" t="str">
            <v>Licitación y Contratación</v>
          </cell>
          <cell r="N11113">
            <v>42576</v>
          </cell>
          <cell r="O11113">
            <v>57622163</v>
          </cell>
          <cell r="P11113">
            <v>115244126</v>
          </cell>
          <cell r="Q11113">
            <v>2</v>
          </cell>
          <cell r="R11113">
            <v>2</v>
          </cell>
          <cell r="S11113">
            <v>0</v>
          </cell>
          <cell r="T11113">
            <v>57622163</v>
          </cell>
        </row>
        <row r="11114">
          <cell r="G11114" t="str">
            <v>1-C-2014-1506</v>
          </cell>
          <cell r="H11114" t="str">
            <v>HABILITACION AREA VERDE SECTOR SAN JUAN, TOMÉ</v>
          </cell>
          <cell r="I11114" t="str">
            <v>Proyecto Cerrado</v>
          </cell>
          <cell r="J11114">
            <v>42313</v>
          </cell>
          <cell r="K11114">
            <v>29850</v>
          </cell>
          <cell r="L11114">
            <v>1</v>
          </cell>
          <cell r="M11114" t="str">
            <v>Licitación y Contratación</v>
          </cell>
          <cell r="N11114">
            <v>42517</v>
          </cell>
          <cell r="O11114">
            <v>38287732</v>
          </cell>
          <cell r="P11114">
            <v>38287732</v>
          </cell>
          <cell r="Q11114">
            <v>1</v>
          </cell>
          <cell r="R11114">
            <v>1</v>
          </cell>
          <cell r="S11114">
            <v>0</v>
          </cell>
          <cell r="T11114">
            <v>38287732</v>
          </cell>
        </row>
        <row r="11115">
          <cell r="G11115" t="str">
            <v>1-C-2014-2723</v>
          </cell>
          <cell r="H11115" t="str">
            <v>CONSTRUCCION CENTRO MULTIPROPOSITO JUNTA DE VECINOS GENDARME ALEX VILLAGRAN PAÑINAO, TRAIGUEN</v>
          </cell>
          <cell r="I11115" t="str">
            <v>Proyecto Cerrado</v>
          </cell>
          <cell r="J11115">
            <v>42313</v>
          </cell>
          <cell r="K11115" t="str">
            <v>E30244/2015</v>
          </cell>
          <cell r="L11115">
            <v>1</v>
          </cell>
          <cell r="M11115" t="str">
            <v>Licitación y Contratación</v>
          </cell>
          <cell r="N11115">
            <v>42573</v>
          </cell>
          <cell r="O11115">
            <v>49999885</v>
          </cell>
          <cell r="P11115">
            <v>49999885</v>
          </cell>
          <cell r="Q11115">
            <v>1</v>
          </cell>
          <cell r="R11115">
            <v>1</v>
          </cell>
          <cell r="S11115">
            <v>0</v>
          </cell>
          <cell r="T11115">
            <v>49999885</v>
          </cell>
        </row>
        <row r="11116">
          <cell r="G11116" t="str">
            <v>1-C-2014-2416</v>
          </cell>
          <cell r="H11116" t="str">
            <v>AMPLIACION BIBLIOTECA MUNICIPAL Nº 87, SALVADOR GONZALEZ</v>
          </cell>
          <cell r="I11116" t="str">
            <v>Proyecto Cerrado</v>
          </cell>
          <cell r="J11116">
            <v>42313</v>
          </cell>
          <cell r="K11116" t="str">
            <v>e29904/2015</v>
          </cell>
          <cell r="L11116">
            <v>1</v>
          </cell>
          <cell r="M11116" t="str">
            <v>Licitación y Contratación</v>
          </cell>
          <cell r="N11116">
            <v>42653</v>
          </cell>
          <cell r="O11116">
            <v>59994214</v>
          </cell>
          <cell r="P11116">
            <v>59365907</v>
          </cell>
          <cell r="Q11116">
            <v>1</v>
          </cell>
          <cell r="R11116">
            <v>1</v>
          </cell>
          <cell r="S11116">
            <v>628307</v>
          </cell>
          <cell r="T11116">
            <v>59365907</v>
          </cell>
        </row>
        <row r="11117">
          <cell r="G11117" t="str">
            <v>1-C-2014-2258</v>
          </cell>
          <cell r="H11117" t="str">
            <v>CONSTRUCCIÓN SEDE COMUNITARIA POBLACION PANAMERICANA, COMUNA LA CALERA</v>
          </cell>
          <cell r="I11117" t="str">
            <v>Proyecto Cerrado</v>
          </cell>
          <cell r="J11117">
            <v>42313</v>
          </cell>
          <cell r="K11117" t="str">
            <v>e29889/2015</v>
          </cell>
          <cell r="L11117">
            <v>1</v>
          </cell>
          <cell r="M11117" t="str">
            <v>Licitación y Contratación</v>
          </cell>
          <cell r="N11117">
            <v>42726</v>
          </cell>
          <cell r="O11117">
            <v>49994836</v>
          </cell>
          <cell r="P11117">
            <v>49295242</v>
          </cell>
          <cell r="Q11117">
            <v>1</v>
          </cell>
          <cell r="R11117">
            <v>1</v>
          </cell>
          <cell r="S11117">
            <v>699594</v>
          </cell>
          <cell r="T11117">
            <v>49295242</v>
          </cell>
        </row>
        <row r="11118">
          <cell r="G11118" t="str">
            <v>1-C-2014-2042</v>
          </cell>
          <cell r="H11118" t="str">
            <v>CONSTRUCCION DE VEREDAS EN CALLE VICUÑA MACKENNA Y LUIS COUSIÑO, QUINTERO</v>
          </cell>
          <cell r="I11118" t="str">
            <v>Proyecto Cerrado</v>
          </cell>
          <cell r="J11118">
            <v>42313</v>
          </cell>
          <cell r="K11118" t="str">
            <v>e29901/2015</v>
          </cell>
          <cell r="L11118">
            <v>1</v>
          </cell>
          <cell r="M11118" t="str">
            <v>Licitación y Contratación</v>
          </cell>
          <cell r="N11118">
            <v>42547</v>
          </cell>
          <cell r="O11118">
            <v>44996459</v>
          </cell>
          <cell r="P11118">
            <v>42721000</v>
          </cell>
          <cell r="Q11118">
            <v>1</v>
          </cell>
          <cell r="R11118">
            <v>1</v>
          </cell>
          <cell r="S11118">
            <v>0</v>
          </cell>
          <cell r="T11118">
            <v>44996459</v>
          </cell>
        </row>
        <row r="11119">
          <cell r="G11119" t="str">
            <v>1-C-2014-2038</v>
          </cell>
          <cell r="H11119" t="str">
            <v>REPOSICION Y CONSTRUCCIÓN DE VEREDAS CALLE LUIS COUSIÑO, ERNESTO RIQUELME LUIS ORIONE , RETAMALES ,QUINTERO</v>
          </cell>
          <cell r="I11119" t="str">
            <v>Proyecto Cerrado</v>
          </cell>
          <cell r="J11119">
            <v>42313</v>
          </cell>
          <cell r="K11119" t="str">
            <v>e29901/2015</v>
          </cell>
          <cell r="L11119">
            <v>1</v>
          </cell>
          <cell r="M11119" t="str">
            <v>Licitación y Contratación</v>
          </cell>
          <cell r="N11119">
            <v>42547</v>
          </cell>
          <cell r="O11119">
            <v>49329107</v>
          </cell>
          <cell r="P11119">
            <v>42483000</v>
          </cell>
          <cell r="Q11119">
            <v>1</v>
          </cell>
          <cell r="R11119">
            <v>1</v>
          </cell>
          <cell r="S11119">
            <v>4932910</v>
          </cell>
          <cell r="T11119">
            <v>44396197</v>
          </cell>
        </row>
        <row r="11120">
          <cell r="G11120" t="str">
            <v>1-C-2014-2036</v>
          </cell>
          <cell r="H11120" t="str">
            <v>REPOSICION Y CONSTRUCCIÓN DE VEREDAS AVDA. FRANCIA QUINTERO</v>
          </cell>
          <cell r="I11120" t="str">
            <v>Proyecto Cerrado</v>
          </cell>
          <cell r="J11120">
            <v>42313</v>
          </cell>
          <cell r="K11120" t="str">
            <v>e29901/2015</v>
          </cell>
          <cell r="L11120">
            <v>1</v>
          </cell>
          <cell r="M11120" t="str">
            <v>Licitación y Contratación</v>
          </cell>
          <cell r="N11120">
            <v>42544</v>
          </cell>
          <cell r="O11120">
            <v>49215285</v>
          </cell>
          <cell r="P11120">
            <v>47505544</v>
          </cell>
          <cell r="Q11120">
            <v>1</v>
          </cell>
          <cell r="R11120">
            <v>1</v>
          </cell>
          <cell r="S11120">
            <v>1709741</v>
          </cell>
          <cell r="T11120">
            <v>47505544</v>
          </cell>
        </row>
        <row r="11121">
          <cell r="G11121" t="str">
            <v>1-C-2014-2507</v>
          </cell>
          <cell r="H11121" t="str">
            <v>MEJORAMIENTO Y REPOSICIÓN DE ACERAS CALLE MANUEL RODRIGUEZ Y BERNARDO OHIGGINS</v>
          </cell>
          <cell r="I11121" t="str">
            <v>En Ejecución</v>
          </cell>
          <cell r="J11121">
            <v>42313</v>
          </cell>
          <cell r="K11121" t="str">
            <v>E29898/2015</v>
          </cell>
          <cell r="L11121">
            <v>1</v>
          </cell>
          <cell r="M11121" t="str">
            <v>Licitación y Contratación</v>
          </cell>
          <cell r="N11121">
            <v>42469</v>
          </cell>
          <cell r="O11121">
            <v>34070938</v>
          </cell>
          <cell r="P11121">
            <v>34070938</v>
          </cell>
          <cell r="Q11121">
            <v>1</v>
          </cell>
          <cell r="R11121">
            <v>1</v>
          </cell>
          <cell r="S11121">
            <v>0</v>
          </cell>
          <cell r="T11121">
            <v>34070938</v>
          </cell>
        </row>
        <row r="11122">
          <cell r="G11122" t="str">
            <v>1-C-2014-2502</v>
          </cell>
          <cell r="H11122" t="str">
            <v>MEJORAMIENTO Y REPOSICIÓN DE ACERAS POBLACIÓN SOMASUR</v>
          </cell>
          <cell r="I11122" t="str">
            <v>Proyecto Terminado</v>
          </cell>
          <cell r="J11122">
            <v>42313</v>
          </cell>
          <cell r="K11122" t="str">
            <v>E29898/2015</v>
          </cell>
          <cell r="L11122">
            <v>1</v>
          </cell>
          <cell r="M11122" t="str">
            <v>Licitación y Contratación</v>
          </cell>
          <cell r="N11122">
            <v>42469</v>
          </cell>
          <cell r="O11122">
            <v>52900001</v>
          </cell>
          <cell r="P11122">
            <v>52900001</v>
          </cell>
          <cell r="Q11122">
            <v>1</v>
          </cell>
          <cell r="R11122">
            <v>1</v>
          </cell>
          <cell r="S11122">
            <v>0</v>
          </cell>
          <cell r="T11122">
            <v>52900001</v>
          </cell>
        </row>
        <row r="11123">
          <cell r="G11123" t="str">
            <v>1-C-2014-1529</v>
          </cell>
          <cell r="H11123" t="str">
            <v>CONSTRUCCIÓN SEDE SOCIAL POBLACIÓN GARCÍA HURTADO DE MENDOZA</v>
          </cell>
          <cell r="I11123" t="str">
            <v>Proyecto Terminado</v>
          </cell>
          <cell r="J11123">
            <v>42313</v>
          </cell>
          <cell r="K11123" t="str">
            <v>E29892/2015</v>
          </cell>
          <cell r="L11123">
            <v>1</v>
          </cell>
          <cell r="M11123" t="str">
            <v>Licitación y Contratación</v>
          </cell>
          <cell r="N11123">
            <v>42506</v>
          </cell>
          <cell r="O11123">
            <v>46020879</v>
          </cell>
          <cell r="P11123">
            <v>46020879</v>
          </cell>
          <cell r="Q11123">
            <v>1</v>
          </cell>
          <cell r="R11123">
            <v>1</v>
          </cell>
          <cell r="S11123">
            <v>0</v>
          </cell>
          <cell r="T11123">
            <v>46020879</v>
          </cell>
        </row>
        <row r="11124">
          <cell r="G11124" t="str">
            <v>1-C-2014-1316</v>
          </cell>
          <cell r="H11124" t="str">
            <v>PLAZA MULTICANCHA BARRIO ESCUELA INDUSTRIAL, COMUNA DE LA CALERA</v>
          </cell>
          <cell r="I11124" t="str">
            <v>Proyecto Cerrado</v>
          </cell>
          <cell r="J11124">
            <v>42313</v>
          </cell>
          <cell r="K11124" t="str">
            <v>e29889/2015</v>
          </cell>
          <cell r="L11124">
            <v>1</v>
          </cell>
          <cell r="M11124" t="str">
            <v>Licitación y Contratación</v>
          </cell>
          <cell r="N11124">
            <v>42603</v>
          </cell>
          <cell r="O11124">
            <v>49743047</v>
          </cell>
          <cell r="P11124">
            <v>49739739</v>
          </cell>
          <cell r="Q11124">
            <v>1</v>
          </cell>
          <cell r="R11124">
            <v>1</v>
          </cell>
          <cell r="S11124">
            <v>3308</v>
          </cell>
          <cell r="T11124">
            <v>49739739</v>
          </cell>
        </row>
        <row r="11125">
          <cell r="G11125" t="str">
            <v>1-C-2014-741</v>
          </cell>
          <cell r="H11125" t="str">
            <v>MEJORAMIENTO SALA MULTIUSO BOMBEROS SAN GREGORIO.</v>
          </cell>
          <cell r="I11125" t="str">
            <v>Proyecto Cerrado</v>
          </cell>
          <cell r="J11125">
            <v>42313</v>
          </cell>
          <cell r="K11125">
            <v>29853</v>
          </cell>
          <cell r="L11125">
            <v>1</v>
          </cell>
          <cell r="M11125" t="str">
            <v>Licitación y Contratación</v>
          </cell>
          <cell r="N11125">
            <v>42552</v>
          </cell>
          <cell r="O11125">
            <v>59928542</v>
          </cell>
          <cell r="P11125">
            <v>59928542</v>
          </cell>
          <cell r="Q11125">
            <v>1</v>
          </cell>
          <cell r="R11125">
            <v>1</v>
          </cell>
          <cell r="S11125">
            <v>0</v>
          </cell>
          <cell r="T11125">
            <v>59928542</v>
          </cell>
        </row>
        <row r="11126">
          <cell r="G11126" t="str">
            <v>1-C-2014-1514</v>
          </cell>
          <cell r="H11126" t="str">
            <v>CONSTRUCCIÓN SEDE SOCIAL Y ÁREAS VERDES SECTOR ARICA COMUNA DE PLACILLA</v>
          </cell>
          <cell r="I11126" t="str">
            <v>Proyecto Terminado</v>
          </cell>
          <cell r="J11126">
            <v>42313</v>
          </cell>
          <cell r="K11126" t="str">
            <v>e29883/2015</v>
          </cell>
          <cell r="L11126">
            <v>1</v>
          </cell>
          <cell r="M11126" t="str">
            <v>Licitación y Contratación</v>
          </cell>
          <cell r="N11126">
            <v>42466</v>
          </cell>
          <cell r="O11126">
            <v>44993115</v>
          </cell>
          <cell r="P11126">
            <v>44960416</v>
          </cell>
          <cell r="Q11126">
            <v>1</v>
          </cell>
          <cell r="R11126">
            <v>1</v>
          </cell>
          <cell r="S11126">
            <v>0</v>
          </cell>
          <cell r="T11126">
            <v>44993115</v>
          </cell>
        </row>
        <row r="11127">
          <cell r="G11127" t="str">
            <v>1-C-2014-1490</v>
          </cell>
          <cell r="H11127" t="str">
            <v>MEJORAMIENTO PLAZA DE ARMAS DE REQUINOA</v>
          </cell>
          <cell r="I11127" t="str">
            <v>En Proceso de Cierre</v>
          </cell>
          <cell r="J11127">
            <v>42313</v>
          </cell>
          <cell r="K11127" t="str">
            <v>e29996/2015</v>
          </cell>
          <cell r="L11127">
            <v>1</v>
          </cell>
          <cell r="M11127" t="str">
            <v>Licitación y Contratación</v>
          </cell>
          <cell r="N11127">
            <v>42447</v>
          </cell>
          <cell r="O11127">
            <v>59076353</v>
          </cell>
          <cell r="P11127">
            <v>59076353</v>
          </cell>
          <cell r="Q11127">
            <v>1</v>
          </cell>
          <cell r="R11127">
            <v>1</v>
          </cell>
          <cell r="S11127">
            <v>0</v>
          </cell>
          <cell r="T11127">
            <v>59076353</v>
          </cell>
        </row>
        <row r="11128">
          <cell r="G11128" t="str">
            <v>1-C-2014-1416</v>
          </cell>
          <cell r="H11128" t="str">
            <v>CONSTRUCCION DE PLAZA ACTIVA RINCONADA DE PALMILLA</v>
          </cell>
          <cell r="I11128" t="str">
            <v>Proyecto Cerrado</v>
          </cell>
          <cell r="J11128">
            <v>42313</v>
          </cell>
          <cell r="K11128" t="str">
            <v>e29981/2015</v>
          </cell>
          <cell r="L11128">
            <v>1</v>
          </cell>
          <cell r="M11128" t="str">
            <v>Licitación y Contratación</v>
          </cell>
          <cell r="N11128">
            <v>42545</v>
          </cell>
          <cell r="O11128">
            <v>16650011</v>
          </cell>
          <cell r="P11128">
            <v>16650011</v>
          </cell>
          <cell r="Q11128">
            <v>1</v>
          </cell>
          <cell r="R11128">
            <v>1</v>
          </cell>
          <cell r="S11128">
            <v>0</v>
          </cell>
          <cell r="T11128">
            <v>16650011</v>
          </cell>
        </row>
        <row r="11129">
          <cell r="G11129" t="str">
            <v>1-C-2014-211</v>
          </cell>
          <cell r="H11129" t="str">
            <v>CONSTRUCCIÓN MULTICANCHA VILLA ATLANTICO</v>
          </cell>
          <cell r="I11129" t="str">
            <v>Proyecto Terminado</v>
          </cell>
          <cell r="J11129">
            <v>42313</v>
          </cell>
          <cell r="K11129" t="str">
            <v>E29868/2015</v>
          </cell>
          <cell r="L11129">
            <v>1</v>
          </cell>
          <cell r="M11129" t="str">
            <v>Licitación y Contratación</v>
          </cell>
          <cell r="N11129">
            <v>42496</v>
          </cell>
          <cell r="O11129">
            <v>27443704</v>
          </cell>
          <cell r="P11129">
            <v>27443704</v>
          </cell>
          <cell r="Q11129">
            <v>1</v>
          </cell>
          <cell r="R11129">
            <v>1</v>
          </cell>
          <cell r="S11129">
            <v>0</v>
          </cell>
          <cell r="T11129">
            <v>27443704</v>
          </cell>
        </row>
        <row r="11130">
          <cell r="G11130" t="str">
            <v>1-C-2014-208</v>
          </cell>
          <cell r="H11130" t="str">
            <v>CONSTRUCCION MULTICANCHA VILLA PUAUCHO</v>
          </cell>
          <cell r="I11130" t="str">
            <v>Proyecto Cerrado</v>
          </cell>
          <cell r="J11130">
            <v>42313</v>
          </cell>
          <cell r="K11130" t="str">
            <v>E29868/2015</v>
          </cell>
          <cell r="L11130">
            <v>1</v>
          </cell>
          <cell r="M11130" t="str">
            <v>Licitación y Contratación</v>
          </cell>
          <cell r="N11130">
            <v>42712</v>
          </cell>
          <cell r="O11130">
            <v>31057625</v>
          </cell>
          <cell r="P11130">
            <v>31057625</v>
          </cell>
          <cell r="Q11130">
            <v>2</v>
          </cell>
          <cell r="R11130">
            <v>2</v>
          </cell>
          <cell r="S11130">
            <v>0</v>
          </cell>
          <cell r="T11130">
            <v>31057625</v>
          </cell>
        </row>
        <row r="11131">
          <cell r="G11131" t="str">
            <v>1-C-2014-153</v>
          </cell>
          <cell r="H11131" t="str">
            <v>MEJORAMIENTO EDIFICACIONES PUBLICAS COMUNA DE SAN PEDRO DE ATACAMA</v>
          </cell>
          <cell r="I11131" t="str">
            <v>En Proceso de Cierre</v>
          </cell>
          <cell r="J11131">
            <v>42313</v>
          </cell>
          <cell r="K11131">
            <v>29805</v>
          </cell>
          <cell r="L11131">
            <v>1</v>
          </cell>
          <cell r="M11131" t="str">
            <v>Licitación y Contratación</v>
          </cell>
          <cell r="N11131">
            <v>42544</v>
          </cell>
          <cell r="O11131">
            <v>49992108</v>
          </cell>
          <cell r="P11131">
            <v>48970608</v>
          </cell>
          <cell r="Q11131">
            <v>1</v>
          </cell>
          <cell r="R11131">
            <v>1</v>
          </cell>
          <cell r="S11131">
            <v>0</v>
          </cell>
          <cell r="T11131">
            <v>49992108</v>
          </cell>
        </row>
        <row r="11132">
          <cell r="G11132" t="str">
            <v>1-C-2013-3384</v>
          </cell>
          <cell r="H11132" t="str">
            <v>CONSTRUCCIÓN SEDE COMUNITARIA VILLA EL ANGEL</v>
          </cell>
          <cell r="I11132" t="str">
            <v>Proyecto Terminado</v>
          </cell>
          <cell r="J11132">
            <v>42313</v>
          </cell>
          <cell r="K11132">
            <v>29848</v>
          </cell>
          <cell r="L11132">
            <v>1</v>
          </cell>
          <cell r="M11132" t="str">
            <v>Licitación y Contratación</v>
          </cell>
          <cell r="N11132">
            <v>42463</v>
          </cell>
          <cell r="O11132">
            <v>48244865</v>
          </cell>
          <cell r="P11132">
            <v>48244865</v>
          </cell>
          <cell r="Q11132">
            <v>1</v>
          </cell>
          <cell r="R11132">
            <v>1</v>
          </cell>
          <cell r="S11132">
            <v>0</v>
          </cell>
          <cell r="T11132">
            <v>48244865</v>
          </cell>
        </row>
        <row r="11133">
          <cell r="G11133" t="str">
            <v>1-C-2013-3431</v>
          </cell>
          <cell r="H11133" t="str">
            <v>MEJORAMIENTO INTEGRAL CECOSF SECTOR BELLAVISTA, COMUNA DE ANCUD, PARA REDUCCIÓN DE BRECHAS SANITARIAS.</v>
          </cell>
          <cell r="I11133" t="str">
            <v>Proyecto Terminado</v>
          </cell>
          <cell r="J11133">
            <v>42313</v>
          </cell>
          <cell r="K11133" t="str">
            <v>E29999/2015</v>
          </cell>
          <cell r="L11133">
            <v>1</v>
          </cell>
          <cell r="M11133" t="str">
            <v>Licitación y Contratación</v>
          </cell>
          <cell r="N11133">
            <v>42444</v>
          </cell>
          <cell r="O11133">
            <v>23043652</v>
          </cell>
          <cell r="P11133">
            <v>23043652</v>
          </cell>
          <cell r="Q11133">
            <v>1</v>
          </cell>
          <cell r="R11133">
            <v>1</v>
          </cell>
          <cell r="S11133">
            <v>0</v>
          </cell>
          <cell r="T11133">
            <v>23043652</v>
          </cell>
        </row>
        <row r="11134">
          <cell r="G11134" t="str">
            <v>1-C-2013-2883</v>
          </cell>
          <cell r="H11134" t="str">
            <v>MEJORAMIENTO DESAM DE LA COMUNA DE QUELLÓN PARA REDUCCIÓN DE BRECHAS SANITARIAS</v>
          </cell>
          <cell r="I11134" t="str">
            <v>Proyecto Dejado sin Efecto</v>
          </cell>
          <cell r="J11134">
            <v>42313</v>
          </cell>
          <cell r="K11134" t="str">
            <v>E29903/2015</v>
          </cell>
          <cell r="L11134">
            <v>1</v>
          </cell>
          <cell r="M11134" t="str">
            <v>no definida</v>
          </cell>
          <cell r="N11134" t="str">
            <v>no definida</v>
          </cell>
          <cell r="O11134">
            <v>49990000</v>
          </cell>
          <cell r="P11134">
            <v>0</v>
          </cell>
          <cell r="Q11134">
            <v>0</v>
          </cell>
          <cell r="R11134">
            <v>0</v>
          </cell>
          <cell r="S11134">
            <v>0</v>
          </cell>
          <cell r="T11134">
            <v>49990000</v>
          </cell>
        </row>
        <row r="11135">
          <cell r="G11135" t="str">
            <v>1-C-2013-2089</v>
          </cell>
          <cell r="H11135" t="str">
            <v>CONSTRUCCION SEDE COMUNITARIA JUNTA VECINAL COMANDANTE SAN MARTIN</v>
          </cell>
          <cell r="I11135" t="str">
            <v>Proyecto Cerrado</v>
          </cell>
          <cell r="J11135">
            <v>42313</v>
          </cell>
          <cell r="K11135">
            <v>29840</v>
          </cell>
          <cell r="L11135">
            <v>1</v>
          </cell>
          <cell r="M11135" t="str">
            <v>Licitación y Contratación</v>
          </cell>
          <cell r="N11135">
            <v>42656</v>
          </cell>
          <cell r="O11135">
            <v>42552025</v>
          </cell>
          <cell r="P11135">
            <v>42552025</v>
          </cell>
          <cell r="Q11135">
            <v>1</v>
          </cell>
          <cell r="R11135">
            <v>1</v>
          </cell>
          <cell r="S11135">
            <v>0</v>
          </cell>
          <cell r="T11135">
            <v>42552025</v>
          </cell>
        </row>
        <row r="11136">
          <cell r="G11136" t="str">
            <v>1-C-2013-2373</v>
          </cell>
          <cell r="H11136" t="str">
            <v>CONSTRUCCION Y REPARACION DE GAVIONES CALETA PIEDRA AZUL</v>
          </cell>
          <cell r="I11136" t="str">
            <v>Proyecto Terminado</v>
          </cell>
          <cell r="J11136">
            <v>42313</v>
          </cell>
          <cell r="K11136" t="str">
            <v>E30006/2015</v>
          </cell>
          <cell r="L11136">
            <v>1</v>
          </cell>
          <cell r="M11136" t="str">
            <v>Administración Directa</v>
          </cell>
          <cell r="N11136">
            <v>42428</v>
          </cell>
          <cell r="O11136">
            <v>46178814</v>
          </cell>
          <cell r="P11136">
            <v>46178814</v>
          </cell>
          <cell r="Q11136">
            <v>3</v>
          </cell>
          <cell r="R11136">
            <v>3</v>
          </cell>
          <cell r="S11136">
            <v>0</v>
          </cell>
          <cell r="T11136">
            <v>46178814</v>
          </cell>
        </row>
        <row r="11137">
          <cell r="G11137" t="str">
            <v>1-C-2013-814</v>
          </cell>
          <cell r="H11137" t="str">
            <v>URBANIZACIÓN SECTOR SCHNEIDER Y CONSTRUCCIÓN 32 NICHOS</v>
          </cell>
          <cell r="I11137" t="str">
            <v>Proyecto Terminado</v>
          </cell>
          <cell r="J11137">
            <v>42313</v>
          </cell>
          <cell r="K11137" t="str">
            <v>E29813/2015</v>
          </cell>
          <cell r="L11137">
            <v>1</v>
          </cell>
          <cell r="M11137" t="str">
            <v>Licitación y Contratación</v>
          </cell>
          <cell r="N11137">
            <v>42512</v>
          </cell>
          <cell r="O11137">
            <v>47439261</v>
          </cell>
          <cell r="P11137">
            <v>47439261</v>
          </cell>
          <cell r="Q11137">
            <v>1</v>
          </cell>
          <cell r="R11137">
            <v>1</v>
          </cell>
          <cell r="S11137">
            <v>0</v>
          </cell>
          <cell r="T11137">
            <v>47439261</v>
          </cell>
        </row>
        <row r="11138">
          <cell r="G11138" t="str">
            <v>1-C-2015-1378</v>
          </cell>
          <cell r="H11138" t="str">
            <v>CONSTRUCCION DE VEREDAS DE CALLE MARTIN HENRIQUEZ, ENTRE SAN NICOLAS Y LLICO</v>
          </cell>
          <cell r="I11138" t="str">
            <v>Proyecto Cerrado</v>
          </cell>
          <cell r="J11138">
            <v>42306</v>
          </cell>
          <cell r="K11138" t="str">
            <v>29846/2015</v>
          </cell>
          <cell r="L11138">
            <v>1</v>
          </cell>
          <cell r="M11138" t="str">
            <v>Licitación y Contratación</v>
          </cell>
          <cell r="N11138">
            <v>42695</v>
          </cell>
          <cell r="O11138">
            <v>55015541</v>
          </cell>
          <cell r="P11138">
            <v>55013776</v>
          </cell>
          <cell r="Q11138">
            <v>1</v>
          </cell>
          <cell r="R11138">
            <v>1</v>
          </cell>
          <cell r="S11138">
            <v>1765</v>
          </cell>
          <cell r="T11138">
            <v>55013776</v>
          </cell>
        </row>
        <row r="11139">
          <cell r="G11139" t="str">
            <v>1-C-2015-1706</v>
          </cell>
          <cell r="H11139" t="str">
            <v>CONSTRUCCION SEDE SOCIAL VILLA CONAVICOOP, CURICO</v>
          </cell>
          <cell r="I11139" t="str">
            <v>Proyecto Cerrado</v>
          </cell>
          <cell r="J11139">
            <v>42306</v>
          </cell>
          <cell r="K11139" t="str">
            <v>29851/2015</v>
          </cell>
          <cell r="L11139">
            <v>1</v>
          </cell>
          <cell r="M11139" t="str">
            <v>Licitación y Contratación</v>
          </cell>
          <cell r="N11139">
            <v>42498</v>
          </cell>
          <cell r="O11139">
            <v>39998662</v>
          </cell>
          <cell r="P11139">
            <v>39998662</v>
          </cell>
          <cell r="Q11139">
            <v>1</v>
          </cell>
          <cell r="R11139">
            <v>1</v>
          </cell>
          <cell r="S11139">
            <v>0</v>
          </cell>
          <cell r="T11139">
            <v>39998662</v>
          </cell>
        </row>
        <row r="11140">
          <cell r="G11140" t="str">
            <v>1-C-2015-1567</v>
          </cell>
          <cell r="H11140" t="str">
            <v>MEJORAMIENTO PAVIMENTO CALLE 1 SANTA FE Y GALICIA, COMUNA DE CURICÓ</v>
          </cell>
          <cell r="I11140" t="str">
            <v>Proyecto Terminado</v>
          </cell>
          <cell r="J11140">
            <v>42306</v>
          </cell>
          <cell r="K11140" t="str">
            <v>29851/2015</v>
          </cell>
          <cell r="L11140">
            <v>1</v>
          </cell>
          <cell r="M11140" t="str">
            <v>Licitación y Contratación</v>
          </cell>
          <cell r="N11140">
            <v>42497</v>
          </cell>
          <cell r="O11140">
            <v>48734086</v>
          </cell>
          <cell r="P11140">
            <v>48734086</v>
          </cell>
          <cell r="Q11140">
            <v>1</v>
          </cell>
          <cell r="R11140">
            <v>1</v>
          </cell>
          <cell r="S11140">
            <v>0</v>
          </cell>
          <cell r="T11140">
            <v>48734086</v>
          </cell>
        </row>
        <row r="11141">
          <cell r="G11141" t="str">
            <v>1-C-2015-1564</v>
          </cell>
          <cell r="H11141" t="str">
            <v>MEJORAMIENTO DE 1/2 CALZADAS, SECTORES DE CURICÓ</v>
          </cell>
          <cell r="I11141" t="str">
            <v>Proyecto Terminado</v>
          </cell>
          <cell r="J11141">
            <v>42306</v>
          </cell>
          <cell r="K11141" t="str">
            <v>29851/2015</v>
          </cell>
          <cell r="L11141">
            <v>1</v>
          </cell>
          <cell r="M11141" t="str">
            <v>Licitación y Contratación</v>
          </cell>
          <cell r="N11141">
            <v>42496</v>
          </cell>
          <cell r="O11141">
            <v>59711514</v>
          </cell>
          <cell r="P11141">
            <v>59711514</v>
          </cell>
          <cell r="Q11141">
            <v>1</v>
          </cell>
          <cell r="R11141">
            <v>1</v>
          </cell>
          <cell r="S11141">
            <v>0</v>
          </cell>
          <cell r="T11141">
            <v>59711514</v>
          </cell>
        </row>
        <row r="11142">
          <cell r="G11142" t="str">
            <v>1-C-2015-1251</v>
          </cell>
          <cell r="H11142" t="str">
            <v>MEJORAMIENTO ESTADIO MUNICIPAL</v>
          </cell>
          <cell r="I11142" t="str">
            <v>Proyecto Cerrado</v>
          </cell>
          <cell r="J11142">
            <v>42306</v>
          </cell>
          <cell r="K11142" t="str">
            <v>29831/2015</v>
          </cell>
          <cell r="L11142">
            <v>1</v>
          </cell>
          <cell r="M11142" t="str">
            <v>Licitación y Contratación</v>
          </cell>
          <cell r="N11142">
            <v>42530</v>
          </cell>
          <cell r="O11142">
            <v>59405762</v>
          </cell>
          <cell r="P11142">
            <v>59405762</v>
          </cell>
          <cell r="Q11142">
            <v>1</v>
          </cell>
          <cell r="R11142">
            <v>1</v>
          </cell>
          <cell r="S11142">
            <v>0</v>
          </cell>
          <cell r="T11142">
            <v>59405762</v>
          </cell>
        </row>
        <row r="11143">
          <cell r="G11143" t="str">
            <v>1-C-2015-1289</v>
          </cell>
          <cell r="H11143" t="str">
            <v>CONSTRUCCION SEDE SOCIAL BOMBERO GARRIDO, CURICO</v>
          </cell>
          <cell r="I11143" t="str">
            <v>Proyecto Cerrado</v>
          </cell>
          <cell r="J11143">
            <v>42306</v>
          </cell>
          <cell r="K11143" t="str">
            <v>29851/2015</v>
          </cell>
          <cell r="L11143">
            <v>1</v>
          </cell>
          <cell r="M11143" t="str">
            <v>Licitación y Contratación</v>
          </cell>
          <cell r="N11143">
            <v>42498</v>
          </cell>
          <cell r="O11143">
            <v>39998664</v>
          </cell>
          <cell r="P11143">
            <v>39998662</v>
          </cell>
          <cell r="Q11143">
            <v>1</v>
          </cell>
          <cell r="R11143">
            <v>1</v>
          </cell>
          <cell r="S11143">
            <v>2</v>
          </cell>
          <cell r="T11143">
            <v>39998662</v>
          </cell>
        </row>
        <row r="11144">
          <cell r="G11144" t="str">
            <v>1-C-2015-1121</v>
          </cell>
          <cell r="H11144" t="str">
            <v>RECONSTRUCCION SEDE SOCIAL POBLACION NUEVA</v>
          </cell>
          <cell r="I11144" t="str">
            <v>Proyecto Cerrado</v>
          </cell>
          <cell r="J11144">
            <v>42306</v>
          </cell>
          <cell r="K11144" t="str">
            <v>29861/2015</v>
          </cell>
          <cell r="L11144">
            <v>1</v>
          </cell>
          <cell r="M11144" t="str">
            <v>Licitación y Contratación</v>
          </cell>
          <cell r="N11144">
            <v>42470</v>
          </cell>
          <cell r="O11144">
            <v>30662813</v>
          </cell>
          <cell r="P11144">
            <v>30662813</v>
          </cell>
          <cell r="Q11144">
            <v>1</v>
          </cell>
          <cell r="R11144">
            <v>1</v>
          </cell>
          <cell r="S11144">
            <v>0</v>
          </cell>
          <cell r="T11144">
            <v>30662813</v>
          </cell>
        </row>
        <row r="11145">
          <cell r="G11145" t="str">
            <v>1-C-2015-1117</v>
          </cell>
          <cell r="H11145" t="str">
            <v>CONSTRUCCIÓN DE VEREDAS DE CALLE MARTÍN HENRIQUEZ, ENTRE PRIMERO DE SEPTIEMBRE E INGENIERO BUDGE</v>
          </cell>
          <cell r="I11145" t="str">
            <v>Proyecto Cerrado</v>
          </cell>
          <cell r="J11145">
            <v>42306</v>
          </cell>
          <cell r="K11145" t="str">
            <v>29846/2015</v>
          </cell>
          <cell r="L11145">
            <v>1</v>
          </cell>
          <cell r="M11145" t="str">
            <v>Licitación y Contratación</v>
          </cell>
          <cell r="N11145">
            <v>42695</v>
          </cell>
          <cell r="O11145">
            <v>55830390</v>
          </cell>
          <cell r="P11145">
            <v>55461390</v>
          </cell>
          <cell r="Q11145">
            <v>1</v>
          </cell>
          <cell r="R11145">
            <v>1</v>
          </cell>
          <cell r="S11145">
            <v>369000</v>
          </cell>
          <cell r="T11145">
            <v>55461390</v>
          </cell>
        </row>
        <row r="11146">
          <cell r="G11146" t="str">
            <v>1-C-2015-1101</v>
          </cell>
          <cell r="H11146" t="str">
            <v>CONSERVACIÓN Y REPOSICIÓN DE 2.077 M2 DE VEREDAS, CALLES ALMIRANTE RIVEROS, ANIBAL PINTO Y LAURA LEÓN COLOMA.</v>
          </cell>
          <cell r="I11146" t="str">
            <v>100% Girado</v>
          </cell>
          <cell r="J11146">
            <v>42306</v>
          </cell>
          <cell r="K11146" t="str">
            <v>29836/2015</v>
          </cell>
          <cell r="L11146">
            <v>1</v>
          </cell>
          <cell r="M11146" t="str">
            <v>Administración Directa</v>
          </cell>
          <cell r="N11146">
            <v>43099</v>
          </cell>
          <cell r="O11146">
            <v>59986000</v>
          </cell>
          <cell r="P11146">
            <v>59986000</v>
          </cell>
          <cell r="Q11146">
            <v>3</v>
          </cell>
          <cell r="R11146">
            <v>3</v>
          </cell>
          <cell r="S11146">
            <v>0</v>
          </cell>
          <cell r="T11146">
            <v>59986000</v>
          </cell>
        </row>
        <row r="11147">
          <cell r="G11147" t="str">
            <v>1-C-2015-359</v>
          </cell>
          <cell r="H11147" t="str">
            <v>CONSTRUCCIÓN SEDE CLUB DEPORTIVO ESMERALDA</v>
          </cell>
          <cell r="I11147" t="str">
            <v>Proyecto Terminado</v>
          </cell>
          <cell r="J11147">
            <v>42306</v>
          </cell>
          <cell r="K11147" t="str">
            <v>29849/2015</v>
          </cell>
          <cell r="L11147">
            <v>1</v>
          </cell>
          <cell r="M11147" t="str">
            <v>Licitación y Contratación</v>
          </cell>
          <cell r="N11147">
            <v>42548</v>
          </cell>
          <cell r="O11147">
            <v>58497575</v>
          </cell>
          <cell r="P11147">
            <v>58497575</v>
          </cell>
          <cell r="Q11147">
            <v>1</v>
          </cell>
          <cell r="R11147">
            <v>1</v>
          </cell>
          <cell r="S11147">
            <v>0</v>
          </cell>
          <cell r="T11147">
            <v>58497575</v>
          </cell>
        </row>
        <row r="11148">
          <cell r="G11148" t="str">
            <v>1-C-2015-321</v>
          </cell>
          <cell r="H11148" t="str">
            <v>CONSTRUCCION RESALTOS POBLACION MATAQUITO</v>
          </cell>
          <cell r="I11148" t="str">
            <v>Proyecto Terminado</v>
          </cell>
          <cell r="J11148">
            <v>42306</v>
          </cell>
          <cell r="K11148" t="str">
            <v>29851/2015</v>
          </cell>
          <cell r="L11148">
            <v>1</v>
          </cell>
          <cell r="M11148" t="str">
            <v>Licitación y Contratación</v>
          </cell>
          <cell r="N11148">
            <v>42497</v>
          </cell>
          <cell r="O11148">
            <v>2981821</v>
          </cell>
          <cell r="P11148">
            <v>2981821</v>
          </cell>
          <cell r="Q11148">
            <v>1</v>
          </cell>
          <cell r="R11148">
            <v>1</v>
          </cell>
          <cell r="S11148">
            <v>0</v>
          </cell>
          <cell r="T11148">
            <v>2981821</v>
          </cell>
        </row>
        <row r="11149">
          <cell r="G11149" t="str">
            <v>1-C-2015-279</v>
          </cell>
          <cell r="H11149" t="str">
            <v>CONSTRUCCION DE VEREDAS CUREPTO, GUALLECO Y HUAQUEN</v>
          </cell>
          <cell r="I11149" t="str">
            <v>Proyecto Terminado</v>
          </cell>
          <cell r="J11149">
            <v>42306</v>
          </cell>
          <cell r="K11149" t="str">
            <v>29816/2015</v>
          </cell>
          <cell r="L11149">
            <v>1</v>
          </cell>
          <cell r="M11149" t="str">
            <v>Administración Directa</v>
          </cell>
          <cell r="N11149">
            <v>42444</v>
          </cell>
          <cell r="O11149">
            <v>27761224</v>
          </cell>
          <cell r="P11149">
            <v>27761224</v>
          </cell>
          <cell r="Q11149">
            <v>5</v>
          </cell>
          <cell r="R11149">
            <v>5</v>
          </cell>
          <cell r="S11149">
            <v>0</v>
          </cell>
          <cell r="T11149">
            <v>27761224</v>
          </cell>
        </row>
        <row r="11150">
          <cell r="G11150" t="str">
            <v>1-C-2015-204</v>
          </cell>
          <cell r="H11150" t="str">
            <v>MEJORAMIENTO ACCESOS LONTUE - MOLINA, COMUNA DE MOLINA</v>
          </cell>
          <cell r="I11150" t="str">
            <v>Proyecto Terminado</v>
          </cell>
          <cell r="J11150">
            <v>42306</v>
          </cell>
          <cell r="K11150" t="str">
            <v>29856/2015</v>
          </cell>
          <cell r="L11150">
            <v>1</v>
          </cell>
          <cell r="M11150" t="str">
            <v>Licitación y Contratación</v>
          </cell>
          <cell r="N11150">
            <v>42465</v>
          </cell>
          <cell r="O11150">
            <v>59069994</v>
          </cell>
          <cell r="P11150">
            <v>59069994</v>
          </cell>
          <cell r="Q11150">
            <v>1</v>
          </cell>
          <cell r="R11150">
            <v>1</v>
          </cell>
          <cell r="S11150">
            <v>0</v>
          </cell>
          <cell r="T11150">
            <v>59069994</v>
          </cell>
        </row>
        <row r="11151">
          <cell r="G11151" t="str">
            <v>1-C-2015-96</v>
          </cell>
          <cell r="H11151" t="str">
            <v>CONFECCION Y REPOSICION DE ACERAS AV. INGLESA SAN PATRICIO</v>
          </cell>
          <cell r="I11151" t="str">
            <v>Proyecto Terminado</v>
          </cell>
          <cell r="J11151">
            <v>42306</v>
          </cell>
          <cell r="K11151" t="str">
            <v>E29857/2015</v>
          </cell>
          <cell r="L11151">
            <v>1</v>
          </cell>
          <cell r="M11151" t="str">
            <v>Licitación y Contratación</v>
          </cell>
          <cell r="N11151">
            <v>42473</v>
          </cell>
          <cell r="O11151">
            <v>59999990</v>
          </cell>
          <cell r="P11151">
            <v>59999990</v>
          </cell>
          <cell r="Q11151">
            <v>1</v>
          </cell>
          <cell r="R11151">
            <v>1</v>
          </cell>
          <cell r="S11151">
            <v>0</v>
          </cell>
          <cell r="T11151">
            <v>59999990</v>
          </cell>
        </row>
        <row r="11152">
          <cell r="G11152" t="str">
            <v>1-C-2014-2698</v>
          </cell>
          <cell r="H11152" t="str">
            <v>TECHADO MULTICANCHA, POBLACIÓN VALPARAISO</v>
          </cell>
          <cell r="I11152" t="str">
            <v>Proyecto Cerrado</v>
          </cell>
          <cell r="J11152">
            <v>42306</v>
          </cell>
          <cell r="K11152" t="str">
            <v>29836/2015</v>
          </cell>
          <cell r="L11152">
            <v>1</v>
          </cell>
          <cell r="M11152" t="str">
            <v>Licitación y Contratación</v>
          </cell>
          <cell r="N11152">
            <v>43010</v>
          </cell>
          <cell r="O11152">
            <v>49990796</v>
          </cell>
          <cell r="P11152">
            <v>49990796</v>
          </cell>
          <cell r="Q11152">
            <v>1</v>
          </cell>
          <cell r="R11152">
            <v>1</v>
          </cell>
          <cell r="S11152">
            <v>0</v>
          </cell>
          <cell r="T11152">
            <v>49990796</v>
          </cell>
        </row>
        <row r="11153">
          <cell r="G11153" t="str">
            <v>1-C-2014-2617</v>
          </cell>
          <cell r="H11153" t="str">
            <v>REPOSICIÓN DE VEREDAS NORTE Y SUR CALLE BLEST GANA ENTRE RUBÉN DARÍO Y LYNCH SUR</v>
          </cell>
          <cell r="I11153" t="str">
            <v>Proyecto Cerrado</v>
          </cell>
          <cell r="J11153">
            <v>42306</v>
          </cell>
          <cell r="K11153" t="str">
            <v>29832/2015</v>
          </cell>
          <cell r="L11153">
            <v>1</v>
          </cell>
          <cell r="M11153" t="str">
            <v>Licitación y Contratación</v>
          </cell>
          <cell r="N11153">
            <v>42502</v>
          </cell>
          <cell r="O11153">
            <v>47633397</v>
          </cell>
          <cell r="P11153">
            <v>47633397</v>
          </cell>
          <cell r="Q11153">
            <v>1</v>
          </cell>
          <cell r="R11153">
            <v>1</v>
          </cell>
          <cell r="S11153">
            <v>0</v>
          </cell>
          <cell r="T11153">
            <v>47633397</v>
          </cell>
        </row>
        <row r="11154">
          <cell r="G11154" t="str">
            <v>1-C-2014-2616</v>
          </cell>
          <cell r="H11154" t="str">
            <v>REPOSICIÓN DE VEREDAS NORTE Y SUR CALLE BLEST GANA ENTRE EDUARDO ALERT Y RUBÉN DARÍO</v>
          </cell>
          <cell r="I11154" t="str">
            <v>Proyecto Cerrado</v>
          </cell>
          <cell r="J11154">
            <v>42306</v>
          </cell>
          <cell r="K11154" t="str">
            <v>29832/2015</v>
          </cell>
          <cell r="L11154">
            <v>1</v>
          </cell>
          <cell r="M11154" t="str">
            <v>Licitación y Contratación</v>
          </cell>
          <cell r="N11154">
            <v>42502</v>
          </cell>
          <cell r="O11154">
            <v>49289501</v>
          </cell>
          <cell r="P11154">
            <v>49289501</v>
          </cell>
          <cell r="Q11154">
            <v>1</v>
          </cell>
          <cell r="R11154">
            <v>1</v>
          </cell>
          <cell r="S11154">
            <v>0</v>
          </cell>
          <cell r="T11154">
            <v>49289501</v>
          </cell>
        </row>
        <row r="11155">
          <cell r="G11155" t="str">
            <v>1-C-2014-2542</v>
          </cell>
          <cell r="H11155" t="str">
            <v>MEJORAMIENTO MULTICANCHA POETA NERUDA</v>
          </cell>
          <cell r="I11155" t="str">
            <v>Proyecto Cerrado</v>
          </cell>
          <cell r="J11155">
            <v>42306</v>
          </cell>
          <cell r="K11155" t="str">
            <v>29828/2015</v>
          </cell>
          <cell r="L11155">
            <v>1</v>
          </cell>
          <cell r="M11155" t="str">
            <v>Licitación y Contratación</v>
          </cell>
          <cell r="N11155">
            <v>42627</v>
          </cell>
          <cell r="O11155">
            <v>45721472</v>
          </cell>
          <cell r="P11155">
            <v>45721472</v>
          </cell>
          <cell r="Q11155">
            <v>1</v>
          </cell>
          <cell r="R11155">
            <v>1</v>
          </cell>
          <cell r="S11155">
            <v>0</v>
          </cell>
          <cell r="T11155">
            <v>45721472</v>
          </cell>
        </row>
        <row r="11156">
          <cell r="G11156" t="str">
            <v>1-C-2014-2539</v>
          </cell>
          <cell r="H11156" t="str">
            <v>MEJORAMIENTO PLAZA PILAR MEZA</v>
          </cell>
          <cell r="I11156" t="str">
            <v>Proyecto Cerrado</v>
          </cell>
          <cell r="J11156">
            <v>42306</v>
          </cell>
          <cell r="K11156" t="str">
            <v>29828/2015</v>
          </cell>
          <cell r="L11156">
            <v>1</v>
          </cell>
          <cell r="M11156" t="str">
            <v>Licitación y Contratación</v>
          </cell>
          <cell r="N11156">
            <v>42624</v>
          </cell>
          <cell r="O11156">
            <v>41377165</v>
          </cell>
          <cell r="P11156">
            <v>41377165</v>
          </cell>
          <cell r="Q11156">
            <v>1</v>
          </cell>
          <cell r="R11156">
            <v>1</v>
          </cell>
          <cell r="S11156">
            <v>0</v>
          </cell>
          <cell r="T11156">
            <v>41377165</v>
          </cell>
        </row>
        <row r="11157">
          <cell r="G11157" t="str">
            <v>1-C-2014-2538</v>
          </cell>
          <cell r="H11157" t="str">
            <v>MEJORAMIENTO MULTICANCHA IRMA BAEZA</v>
          </cell>
          <cell r="I11157" t="str">
            <v>Proyecto Cerrado</v>
          </cell>
          <cell r="J11157">
            <v>42306</v>
          </cell>
          <cell r="K11157" t="str">
            <v>29828/2015</v>
          </cell>
          <cell r="L11157">
            <v>1</v>
          </cell>
          <cell r="M11157" t="str">
            <v>Licitación y Contratación</v>
          </cell>
          <cell r="N11157">
            <v>42654</v>
          </cell>
          <cell r="O11157">
            <v>50617557</v>
          </cell>
          <cell r="P11157">
            <v>50617557</v>
          </cell>
          <cell r="Q11157">
            <v>1</v>
          </cell>
          <cell r="R11157">
            <v>1</v>
          </cell>
          <cell r="S11157">
            <v>0</v>
          </cell>
          <cell r="T11157">
            <v>50617557</v>
          </cell>
        </row>
        <row r="11158">
          <cell r="G11158" t="str">
            <v>1-C-2014-2418</v>
          </cell>
          <cell r="H11158" t="str">
            <v>REPOSICION VEREDAS EN MAL ESTADO U.V. 18 SECTOR 2</v>
          </cell>
          <cell r="I11158" t="str">
            <v>Proyecto Dejado sin Efecto</v>
          </cell>
          <cell r="J11158">
            <v>42306</v>
          </cell>
          <cell r="K11158" t="str">
            <v>29838/2015</v>
          </cell>
          <cell r="L11158">
            <v>1</v>
          </cell>
          <cell r="M11158" t="str">
            <v>no definida</v>
          </cell>
          <cell r="N11158" t="str">
            <v>no definida</v>
          </cell>
          <cell r="O11158">
            <v>49722837</v>
          </cell>
          <cell r="P11158">
            <v>0</v>
          </cell>
          <cell r="Q11158">
            <v>0</v>
          </cell>
          <cell r="R11158">
            <v>0</v>
          </cell>
          <cell r="S11158">
            <v>0</v>
          </cell>
          <cell r="T11158">
            <v>49722837</v>
          </cell>
        </row>
        <row r="11159">
          <cell r="G11159" t="str">
            <v>1-C-2014-2417</v>
          </cell>
          <cell r="H11159" t="str">
            <v>REPOSICION VEREDAS EN MAL ESTADO U.V. 13</v>
          </cell>
          <cell r="I11159" t="str">
            <v>Proyecto Dejado sin Efecto</v>
          </cell>
          <cell r="J11159">
            <v>42306</v>
          </cell>
          <cell r="K11159" t="str">
            <v>29838/2015</v>
          </cell>
          <cell r="L11159">
            <v>1</v>
          </cell>
          <cell r="M11159" t="str">
            <v>no definida</v>
          </cell>
          <cell r="N11159" t="str">
            <v>no definida</v>
          </cell>
          <cell r="O11159">
            <v>49617298</v>
          </cell>
          <cell r="P11159">
            <v>0</v>
          </cell>
          <cell r="Q11159">
            <v>0</v>
          </cell>
          <cell r="R11159">
            <v>0</v>
          </cell>
          <cell r="S11159">
            <v>0</v>
          </cell>
          <cell r="T11159">
            <v>49617298</v>
          </cell>
        </row>
        <row r="11160">
          <cell r="G11160" t="str">
            <v>1-C-2014-1827</v>
          </cell>
          <cell r="H11160" t="str">
            <v>CONSERVACION Y REPOSICION DE VEREDAS EN 1983 M2 EN DIVERSOS TRAMOS DE CALLE GRAN AVDA JOSE MIGUEL CARRERA</v>
          </cell>
          <cell r="I11160" t="str">
            <v>En Ejecución</v>
          </cell>
          <cell r="J11160">
            <v>42306</v>
          </cell>
          <cell r="K11160" t="str">
            <v>29841/2015</v>
          </cell>
          <cell r="L11160">
            <v>1</v>
          </cell>
          <cell r="M11160" t="str">
            <v>Administración Directa</v>
          </cell>
          <cell r="N11160">
            <v>43067</v>
          </cell>
          <cell r="O11160">
            <v>49600000</v>
          </cell>
          <cell r="P11160">
            <v>49600000</v>
          </cell>
          <cell r="Q11160">
            <v>4</v>
          </cell>
          <cell r="R11160">
            <v>4</v>
          </cell>
          <cell r="S11160">
            <v>0</v>
          </cell>
          <cell r="T11160">
            <v>49600000</v>
          </cell>
        </row>
        <row r="11161">
          <cell r="G11161" t="str">
            <v>1-C-2014-1790</v>
          </cell>
          <cell r="H11161" t="str">
            <v>REPOSICIÓN VEREDAS IGNACIO CARRERA PINTO Y MANUEL RODRIGUEZ LADO NORTE (ENTRE ALFONSO RUIZ TAGLE Y LA GRUTA)</v>
          </cell>
          <cell r="I11161" t="str">
            <v>En Ejecución</v>
          </cell>
          <cell r="J11161">
            <v>42306</v>
          </cell>
          <cell r="K11161" t="str">
            <v>29826/2015</v>
          </cell>
          <cell r="L11161">
            <v>1</v>
          </cell>
          <cell r="M11161" t="str">
            <v>Administración Directa</v>
          </cell>
          <cell r="N11161">
            <v>42490</v>
          </cell>
          <cell r="O11161">
            <v>49229974</v>
          </cell>
          <cell r="P11161">
            <v>49229974</v>
          </cell>
          <cell r="Q11161">
            <v>4</v>
          </cell>
          <cell r="R11161">
            <v>4</v>
          </cell>
          <cell r="S11161">
            <v>0</v>
          </cell>
          <cell r="T11161">
            <v>49229974</v>
          </cell>
        </row>
        <row r="11162">
          <cell r="G11162" t="str">
            <v>1-C-2014-1789</v>
          </cell>
          <cell r="H11162" t="str">
            <v>REPOSICIÓN VEREDAS LA GRUTA, PADRE HURTADO Y MANUEL RODRÍGUEZ LADO NORTE (HASTA LOS ATACAMEÑOS)</v>
          </cell>
          <cell r="I11162" t="str">
            <v>Proyecto Cerrado</v>
          </cell>
          <cell r="J11162">
            <v>42306</v>
          </cell>
          <cell r="K11162" t="str">
            <v>29826/2015</v>
          </cell>
          <cell r="L11162">
            <v>1</v>
          </cell>
          <cell r="M11162" t="str">
            <v>Administración Directa</v>
          </cell>
          <cell r="N11162">
            <v>42490</v>
          </cell>
          <cell r="O11162">
            <v>47157384</v>
          </cell>
          <cell r="P11162">
            <v>47157384</v>
          </cell>
          <cell r="Q11162">
            <v>4</v>
          </cell>
          <cell r="R11162">
            <v>4</v>
          </cell>
          <cell r="S11162">
            <v>0</v>
          </cell>
          <cell r="T11162">
            <v>47157384</v>
          </cell>
        </row>
        <row r="11163">
          <cell r="G11163" t="str">
            <v>1-C-2014-1765</v>
          </cell>
          <cell r="H11163" t="str">
            <v>REPOSICION VEREDAS MAL ESTADO U.V. 18</v>
          </cell>
          <cell r="I11163" t="str">
            <v>Proyecto Dejado sin Efecto</v>
          </cell>
          <cell r="J11163">
            <v>42306</v>
          </cell>
          <cell r="K11163" t="str">
            <v>29838/2015</v>
          </cell>
          <cell r="L11163">
            <v>1</v>
          </cell>
          <cell r="M11163" t="str">
            <v>no definida</v>
          </cell>
          <cell r="N11163" t="str">
            <v>no definida</v>
          </cell>
          <cell r="O11163">
            <v>49976285</v>
          </cell>
          <cell r="P11163">
            <v>0</v>
          </cell>
          <cell r="Q11163">
            <v>0</v>
          </cell>
          <cell r="R11163">
            <v>0</v>
          </cell>
          <cell r="S11163">
            <v>0</v>
          </cell>
          <cell r="T11163">
            <v>49976285</v>
          </cell>
        </row>
        <row r="11164">
          <cell r="G11164" t="str">
            <v>1-C-2014-1717</v>
          </cell>
          <cell r="H11164" t="str">
            <v>CONSTRUCCIÓN DE VEREDAS EN CALLES IGNACIO CARRERA PINTO, CAMINO EL ASIENTO, COMUNA DE ALHUÉ</v>
          </cell>
          <cell r="I11164" t="str">
            <v>Proyecto Cerrado</v>
          </cell>
          <cell r="J11164">
            <v>42306</v>
          </cell>
          <cell r="K11164" t="str">
            <v>29824/2015</v>
          </cell>
          <cell r="L11164">
            <v>1</v>
          </cell>
          <cell r="M11164" t="str">
            <v>Licitación y Contratación</v>
          </cell>
          <cell r="N11164">
            <v>42708</v>
          </cell>
          <cell r="O11164">
            <v>25049690</v>
          </cell>
          <cell r="P11164">
            <v>25049690</v>
          </cell>
          <cell r="Q11164">
            <v>1</v>
          </cell>
          <cell r="R11164">
            <v>1</v>
          </cell>
          <cell r="S11164">
            <v>0</v>
          </cell>
          <cell r="T11164">
            <v>25049690</v>
          </cell>
        </row>
        <row r="11165">
          <cell r="G11165" t="str">
            <v>1-C-2014-1714</v>
          </cell>
          <cell r="H11165" t="str">
            <v>CONSTRUCCIÓN DE VEREDAS RUTA G-692, SECTOR HACIENDA ALHUÉ, COMUNA DE ALHUÉ</v>
          </cell>
          <cell r="I11165" t="str">
            <v>Proyecto Cerrado</v>
          </cell>
          <cell r="J11165">
            <v>42306</v>
          </cell>
          <cell r="K11165" t="str">
            <v>29824/2015</v>
          </cell>
          <cell r="L11165">
            <v>1</v>
          </cell>
          <cell r="M11165" t="str">
            <v>Licitación y Contratación</v>
          </cell>
          <cell r="N11165">
            <v>43062</v>
          </cell>
          <cell r="O11165">
            <v>49965275</v>
          </cell>
          <cell r="P11165">
            <v>48449430</v>
          </cell>
          <cell r="Q11165">
            <v>1</v>
          </cell>
          <cell r="R11165">
            <v>1</v>
          </cell>
          <cell r="S11165">
            <v>0</v>
          </cell>
          <cell r="T11165">
            <v>49965275</v>
          </cell>
        </row>
        <row r="11166">
          <cell r="G11166" t="str">
            <v>1-C-2014-2069</v>
          </cell>
          <cell r="H11166" t="str">
            <v>REPOSICIÓN Y CONSTRUCCIÓN VEREDAS SECTOR BAJO DE LA COMUNA DE NUEVA IMPERIAL</v>
          </cell>
          <cell r="I11166" t="str">
            <v>Proyecto Cerrado</v>
          </cell>
          <cell r="J11166">
            <v>42306</v>
          </cell>
          <cell r="K11166" t="str">
            <v>E29847/2015</v>
          </cell>
          <cell r="L11166">
            <v>1</v>
          </cell>
          <cell r="M11166" t="str">
            <v>Administración Directa</v>
          </cell>
          <cell r="N11166">
            <v>42570</v>
          </cell>
          <cell r="O11166">
            <v>49956602</v>
          </cell>
          <cell r="P11166">
            <v>49956602</v>
          </cell>
          <cell r="Q11166">
            <v>7</v>
          </cell>
          <cell r="R11166">
            <v>7</v>
          </cell>
          <cell r="S11166">
            <v>0</v>
          </cell>
          <cell r="T11166">
            <v>49956602</v>
          </cell>
        </row>
        <row r="11167">
          <cell r="G11167" t="str">
            <v>1-C-2014-1678</v>
          </cell>
          <cell r="H11167" t="str">
            <v>REPOSICIÓN VEREDAS VARIOS SECTORES COMUNA DE PEÑALOLÉN</v>
          </cell>
          <cell r="I11167" t="str">
            <v>Proyecto Cerrado</v>
          </cell>
          <cell r="J11167">
            <v>42306</v>
          </cell>
          <cell r="K11167" t="str">
            <v>29827/2015</v>
          </cell>
          <cell r="L11167">
            <v>1</v>
          </cell>
          <cell r="M11167" t="str">
            <v>Licitación y Contratación</v>
          </cell>
          <cell r="N11167">
            <v>42493</v>
          </cell>
          <cell r="O11167">
            <v>49999867</v>
          </cell>
          <cell r="P11167">
            <v>49999867</v>
          </cell>
          <cell r="Q11167">
            <v>1</v>
          </cell>
          <cell r="R11167">
            <v>1</v>
          </cell>
          <cell r="S11167">
            <v>0</v>
          </cell>
          <cell r="T11167">
            <v>49999867</v>
          </cell>
        </row>
        <row r="11168">
          <cell r="G11168" t="str">
            <v>1-C-2014-2768</v>
          </cell>
          <cell r="H11168" t="str">
            <v>REPOSICIÓN VEREDAS CALLE ARTURO PRAT ENTRE JORGE MEZA MOLINA Y JUNTAS VIEJAS</v>
          </cell>
          <cell r="I11168" t="str">
            <v>Proyecto Terminado</v>
          </cell>
          <cell r="J11168">
            <v>42306</v>
          </cell>
          <cell r="K11168" t="str">
            <v>29861/2015</v>
          </cell>
          <cell r="L11168">
            <v>1</v>
          </cell>
          <cell r="M11168" t="str">
            <v>Licitación y Contratación</v>
          </cell>
          <cell r="N11168">
            <v>42484</v>
          </cell>
          <cell r="O11168">
            <v>46914236</v>
          </cell>
          <cell r="P11168">
            <v>46914236</v>
          </cell>
          <cell r="Q11168">
            <v>1</v>
          </cell>
          <cell r="R11168">
            <v>1</v>
          </cell>
          <cell r="S11168">
            <v>0</v>
          </cell>
          <cell r="T11168">
            <v>46914236</v>
          </cell>
        </row>
        <row r="11169">
          <cell r="G11169" t="str">
            <v>1-C-2014-2764</v>
          </cell>
          <cell r="H11169" t="str">
            <v>REPOSICIÓN VEREDAS CALLE ARTURO PRAT, ENTRE SERRANO Y JUNTAS VIEJAS</v>
          </cell>
          <cell r="I11169" t="str">
            <v>Proyecto Cerrado</v>
          </cell>
          <cell r="J11169">
            <v>42306</v>
          </cell>
          <cell r="K11169" t="str">
            <v>29861/2015</v>
          </cell>
          <cell r="L11169">
            <v>1</v>
          </cell>
          <cell r="M11169" t="str">
            <v>Licitación y Contratación</v>
          </cell>
          <cell r="N11169">
            <v>42575</v>
          </cell>
          <cell r="O11169">
            <v>29213310</v>
          </cell>
          <cell r="P11169">
            <v>29121454</v>
          </cell>
          <cell r="Q11169">
            <v>1</v>
          </cell>
          <cell r="R11169">
            <v>1</v>
          </cell>
          <cell r="S11169">
            <v>91856</v>
          </cell>
          <cell r="T11169">
            <v>29121454</v>
          </cell>
        </row>
        <row r="11170">
          <cell r="G11170" t="str">
            <v>1-C-2014-2664</v>
          </cell>
          <cell r="H11170" t="str">
            <v>REPOSICION VEREDAS Y CONSTRUCCIÓN DE ÁREA VERDE EN PASAJE RAIMUNDO ECHEVERRIA</v>
          </cell>
          <cell r="I11170" t="str">
            <v>Proyecto Cerrado</v>
          </cell>
          <cell r="J11170">
            <v>42306</v>
          </cell>
          <cell r="K11170" t="str">
            <v>29861/2015</v>
          </cell>
          <cell r="L11170">
            <v>1</v>
          </cell>
          <cell r="M11170" t="str">
            <v>Licitación y Contratación</v>
          </cell>
          <cell r="N11170">
            <v>42649</v>
          </cell>
          <cell r="O11170">
            <v>36184549</v>
          </cell>
          <cell r="P11170">
            <v>43450000</v>
          </cell>
          <cell r="Q11170">
            <v>1</v>
          </cell>
          <cell r="R11170">
            <v>1</v>
          </cell>
          <cell r="S11170">
            <v>0</v>
          </cell>
          <cell r="T11170">
            <v>36184549</v>
          </cell>
        </row>
        <row r="11171">
          <cell r="G11171" t="str">
            <v>1-C-2014-1255</v>
          </cell>
          <cell r="H11171" t="str">
            <v>CONSTRUCCION SEDE SOCIAL ASOCIACION GREMIAL DE MUJERES PEQUEÑAS AGRICULTORES LOS CONFINES COMUNA DE ANGOL</v>
          </cell>
          <cell r="I11171" t="str">
            <v>Proyecto Cerrado</v>
          </cell>
          <cell r="J11171">
            <v>42306</v>
          </cell>
          <cell r="K11171" t="str">
            <v>E29830/2015</v>
          </cell>
          <cell r="L11171">
            <v>1</v>
          </cell>
          <cell r="M11171" t="str">
            <v>Licitación y Contratación</v>
          </cell>
          <cell r="N11171">
            <v>42559</v>
          </cell>
          <cell r="O11171">
            <v>46445062</v>
          </cell>
          <cell r="P11171">
            <v>46445062</v>
          </cell>
          <cell r="Q11171">
            <v>1</v>
          </cell>
          <cell r="R11171">
            <v>1</v>
          </cell>
          <cell r="S11171">
            <v>0</v>
          </cell>
          <cell r="T11171">
            <v>46445062</v>
          </cell>
        </row>
        <row r="11172">
          <cell r="G11172" t="str">
            <v>1-C-2014-1414</v>
          </cell>
          <cell r="H11172" t="str">
            <v>CONSTRUCCIÓN DE PLAZAS ACTIVAS EN VILLA DON SEBASTIÁN Y PERIMETRAL</v>
          </cell>
          <cell r="I11172" t="str">
            <v>Proyecto Cerrado</v>
          </cell>
          <cell r="J11172">
            <v>42306</v>
          </cell>
          <cell r="K11172" t="str">
            <v>29862/2015</v>
          </cell>
          <cell r="L11172">
            <v>1</v>
          </cell>
          <cell r="M11172" t="str">
            <v>Licitación y Contratación</v>
          </cell>
          <cell r="N11172">
            <v>42497</v>
          </cell>
          <cell r="O11172">
            <v>47533063</v>
          </cell>
          <cell r="P11172">
            <v>47533063</v>
          </cell>
          <cell r="Q11172">
            <v>1</v>
          </cell>
          <cell r="R11172">
            <v>1</v>
          </cell>
          <cell r="S11172">
            <v>0</v>
          </cell>
          <cell r="T11172">
            <v>47533063</v>
          </cell>
        </row>
        <row r="11173">
          <cell r="G11173" t="str">
            <v>1-C-2014-872</v>
          </cell>
          <cell r="H11173" t="str">
            <v>CONSTRUCCION PISCINA RECREATIVA, COMUNA DE LUMACO</v>
          </cell>
          <cell r="I11173" t="str">
            <v>Proyecto Cerrado</v>
          </cell>
          <cell r="J11173">
            <v>42306</v>
          </cell>
          <cell r="K11173" t="str">
            <v>E29843/2015</v>
          </cell>
          <cell r="L11173">
            <v>1</v>
          </cell>
          <cell r="M11173" t="str">
            <v>Licitación y Contratación</v>
          </cell>
          <cell r="N11173">
            <v>42489</v>
          </cell>
          <cell r="O11173">
            <v>49000328</v>
          </cell>
          <cell r="P11173">
            <v>47000000</v>
          </cell>
          <cell r="Q11173">
            <v>1</v>
          </cell>
          <cell r="R11173">
            <v>1</v>
          </cell>
          <cell r="S11173">
            <v>2000328</v>
          </cell>
          <cell r="T11173">
            <v>47000000</v>
          </cell>
        </row>
        <row r="11174">
          <cell r="G11174" t="str">
            <v>1-C-2014-724</v>
          </cell>
          <cell r="H11174" t="str">
            <v>CONSTRUCCIÓN SEDE CLUB DEPORTIVO LOS CACIQUES</v>
          </cell>
          <cell r="I11174" t="str">
            <v>Proyecto Cerrado</v>
          </cell>
          <cell r="J11174">
            <v>42306</v>
          </cell>
          <cell r="K11174" t="str">
            <v>E29852/2015</v>
          </cell>
          <cell r="L11174">
            <v>1</v>
          </cell>
          <cell r="M11174" t="str">
            <v>Licitación y Contratación</v>
          </cell>
          <cell r="N11174">
            <v>43368</v>
          </cell>
          <cell r="O11174">
            <v>49990000</v>
          </cell>
          <cell r="P11174">
            <v>49990000</v>
          </cell>
          <cell r="Q11174">
            <v>3</v>
          </cell>
          <cell r="R11174">
            <v>3</v>
          </cell>
          <cell r="S11174">
            <v>0</v>
          </cell>
          <cell r="T11174">
            <v>49990000</v>
          </cell>
        </row>
        <row r="11175">
          <cell r="G11175" t="str">
            <v>1-C-2014-1015</v>
          </cell>
          <cell r="H11175" t="str">
            <v>REPOSICION CUARTEL BOMBEROS LA QUINTA, LONGAVI</v>
          </cell>
          <cell r="I11175" t="str">
            <v>Proyecto Cerrado</v>
          </cell>
          <cell r="J11175">
            <v>42306</v>
          </cell>
          <cell r="K11175" t="str">
            <v>29863/2015</v>
          </cell>
          <cell r="L11175">
            <v>1</v>
          </cell>
          <cell r="M11175" t="str">
            <v>Licitación y Contratación</v>
          </cell>
          <cell r="N11175">
            <v>42531</v>
          </cell>
          <cell r="O11175">
            <v>49392006</v>
          </cell>
          <cell r="P11175">
            <v>49392006</v>
          </cell>
          <cell r="Q11175">
            <v>1</v>
          </cell>
          <cell r="R11175">
            <v>1</v>
          </cell>
          <cell r="S11175">
            <v>0</v>
          </cell>
          <cell r="T11175">
            <v>49392006</v>
          </cell>
        </row>
        <row r="11176">
          <cell r="G11176" t="str">
            <v>1-C-2014-1012</v>
          </cell>
          <cell r="H11176" t="str">
            <v>CONSTRUCCION DE PLAZAS ACTIVAS EN DISTINTOS SECTORES DE SAN RAFAEL, COMUNA DE SAN RAFAEL</v>
          </cell>
          <cell r="I11176" t="str">
            <v>Proyecto Cerrado</v>
          </cell>
          <cell r="J11176">
            <v>42306</v>
          </cell>
          <cell r="K11176" t="str">
            <v>29862/2015</v>
          </cell>
          <cell r="L11176">
            <v>1</v>
          </cell>
          <cell r="M11176" t="str">
            <v>Licitación y Contratación</v>
          </cell>
          <cell r="N11176">
            <v>42501</v>
          </cell>
          <cell r="O11176">
            <v>42734524</v>
          </cell>
          <cell r="P11176">
            <v>42734524</v>
          </cell>
          <cell r="Q11176">
            <v>1</v>
          </cell>
          <cell r="R11176">
            <v>1</v>
          </cell>
          <cell r="S11176">
            <v>0</v>
          </cell>
          <cell r="T11176">
            <v>42734524</v>
          </cell>
        </row>
        <row r="11177">
          <cell r="G11177" t="str">
            <v>1-C-2014-963</v>
          </cell>
          <cell r="H11177" t="str">
            <v>PLAZA DE ACCESO BORDE ESTERO, VILLA ALHUÉ</v>
          </cell>
          <cell r="I11177" t="str">
            <v>Proyecto Cerrado</v>
          </cell>
          <cell r="J11177">
            <v>42306</v>
          </cell>
          <cell r="K11177" t="str">
            <v>29824/2015</v>
          </cell>
          <cell r="L11177">
            <v>1</v>
          </cell>
          <cell r="M11177" t="str">
            <v>Licitación y Contratación</v>
          </cell>
          <cell r="N11177">
            <v>42722</v>
          </cell>
          <cell r="O11177">
            <v>49077742</v>
          </cell>
          <cell r="P11177">
            <v>49077742</v>
          </cell>
          <cell r="Q11177">
            <v>1</v>
          </cell>
          <cell r="R11177">
            <v>1</v>
          </cell>
          <cell r="S11177">
            <v>0</v>
          </cell>
          <cell r="T11177">
            <v>49077742</v>
          </cell>
        </row>
        <row r="11178">
          <cell r="G11178" t="str">
            <v>1-C-2014-943</v>
          </cell>
          <cell r="H11178" t="str">
            <v>CONSTRUCCION SKATE PARK, MACUL</v>
          </cell>
          <cell r="I11178" t="str">
            <v>Proyecto Cerrado</v>
          </cell>
          <cell r="J11178">
            <v>42306</v>
          </cell>
          <cell r="K11178" t="str">
            <v>29838/2015</v>
          </cell>
          <cell r="L11178">
            <v>1</v>
          </cell>
          <cell r="M11178" t="str">
            <v>Licitación y Contratación</v>
          </cell>
          <cell r="N11178">
            <v>42659</v>
          </cell>
          <cell r="O11178">
            <v>49990000</v>
          </cell>
          <cell r="P11178">
            <v>49990000</v>
          </cell>
          <cell r="Q11178">
            <v>1</v>
          </cell>
          <cell r="R11178">
            <v>1</v>
          </cell>
          <cell r="S11178">
            <v>0</v>
          </cell>
          <cell r="T11178">
            <v>49990000</v>
          </cell>
        </row>
        <row r="11179">
          <cell r="G11179" t="str">
            <v>1-C-2014-904</v>
          </cell>
          <cell r="H11179" t="str">
            <v>HABILITACIÓN ESTACIONAMIENTOS BARRIO CÍVICO DE PEÑALOLÉN</v>
          </cell>
          <cell r="I11179" t="str">
            <v>Proyecto Cerrado</v>
          </cell>
          <cell r="J11179">
            <v>42306</v>
          </cell>
          <cell r="K11179" t="str">
            <v>29827/2015</v>
          </cell>
          <cell r="L11179">
            <v>1</v>
          </cell>
          <cell r="M11179" t="str">
            <v>Licitación y Contratación</v>
          </cell>
          <cell r="N11179">
            <v>42500</v>
          </cell>
          <cell r="O11179">
            <v>49734950</v>
          </cell>
          <cell r="P11179">
            <v>49734950</v>
          </cell>
          <cell r="Q11179">
            <v>1</v>
          </cell>
          <cell r="R11179">
            <v>1</v>
          </cell>
          <cell r="S11179">
            <v>0</v>
          </cell>
          <cell r="T11179">
            <v>49734950</v>
          </cell>
        </row>
        <row r="11180">
          <cell r="G11180" t="str">
            <v>1-C-2014-447</v>
          </cell>
          <cell r="H11180" t="str">
            <v>INSTALACION MAQUINAS DE EJERCICIOS Y CIERRE PERIMETRAL, POBLACION LOS CACIQUES.</v>
          </cell>
          <cell r="I11180" t="str">
            <v>Proyecto Cerrado</v>
          </cell>
          <cell r="J11180">
            <v>42306</v>
          </cell>
          <cell r="K11180" t="str">
            <v>E29854/2015</v>
          </cell>
          <cell r="L11180">
            <v>1</v>
          </cell>
          <cell r="M11180" t="str">
            <v>Licitación y Contratación</v>
          </cell>
          <cell r="N11180">
            <v>42730</v>
          </cell>
          <cell r="O11180">
            <v>17534663</v>
          </cell>
          <cell r="P11180">
            <v>17534663</v>
          </cell>
          <cell r="Q11180">
            <v>1</v>
          </cell>
          <cell r="R11180">
            <v>1</v>
          </cell>
          <cell r="S11180">
            <v>0</v>
          </cell>
          <cell r="T11180">
            <v>17534663</v>
          </cell>
        </row>
        <row r="11181">
          <cell r="G11181" t="str">
            <v>1-C-2013-2712</v>
          </cell>
          <cell r="H11181" t="str">
            <v>CONSTRUCCIÓN MULTICANCHA CON ILUMINACIÓN ALUPENHUE</v>
          </cell>
          <cell r="I11181" t="str">
            <v>Proyecto Terminado</v>
          </cell>
          <cell r="J11181">
            <v>42306</v>
          </cell>
          <cell r="K11181" t="str">
            <v>29856/2015</v>
          </cell>
          <cell r="L11181">
            <v>1</v>
          </cell>
          <cell r="M11181" t="str">
            <v>Licitación y Contratación</v>
          </cell>
          <cell r="N11181">
            <v>42418</v>
          </cell>
          <cell r="O11181">
            <v>21896611</v>
          </cell>
          <cell r="P11181">
            <v>21896611</v>
          </cell>
          <cell r="Q11181">
            <v>1</v>
          </cell>
          <cell r="R11181">
            <v>1</v>
          </cell>
          <cell r="S11181">
            <v>0</v>
          </cell>
          <cell r="T11181">
            <v>21896611</v>
          </cell>
        </row>
        <row r="11182">
          <cell r="G11182" t="str">
            <v>1-C-2013-2490</v>
          </cell>
          <cell r="H11182" t="str">
            <v>CONSTRUCCION ESTACIÓN MEDICO RURAL SAN CARLITOS , LOS SAUCES</v>
          </cell>
          <cell r="I11182" t="str">
            <v>Proyecto Cerrado</v>
          </cell>
          <cell r="J11182">
            <v>42306</v>
          </cell>
          <cell r="K11182" t="str">
            <v>E29839/2015</v>
          </cell>
          <cell r="L11182">
            <v>1</v>
          </cell>
          <cell r="M11182" t="str">
            <v>Licitación y Contratación</v>
          </cell>
          <cell r="N11182">
            <v>42524</v>
          </cell>
          <cell r="O11182">
            <v>25414223</v>
          </cell>
          <cell r="P11182">
            <v>25063392</v>
          </cell>
          <cell r="Q11182">
            <v>1</v>
          </cell>
          <cell r="R11182">
            <v>1</v>
          </cell>
          <cell r="S11182">
            <v>0</v>
          </cell>
          <cell r="T11182">
            <v>25414223</v>
          </cell>
        </row>
        <row r="11183">
          <cell r="G11183" t="str">
            <v>1-C-2013-2488</v>
          </cell>
          <cell r="H11183" t="str">
            <v>CONSTRUCCION ESTACIÓN MEDICO RURAL PELEHUITO , LOS SAUCES</v>
          </cell>
          <cell r="I11183" t="str">
            <v>Proyecto Cerrado</v>
          </cell>
          <cell r="J11183">
            <v>42306</v>
          </cell>
          <cell r="K11183" t="str">
            <v>E29839/2015</v>
          </cell>
          <cell r="L11183">
            <v>1</v>
          </cell>
          <cell r="M11183" t="str">
            <v>Licitación y Contratación</v>
          </cell>
          <cell r="N11183">
            <v>42524</v>
          </cell>
          <cell r="O11183">
            <v>25414223</v>
          </cell>
          <cell r="P11183">
            <v>24966474</v>
          </cell>
          <cell r="Q11183">
            <v>1</v>
          </cell>
          <cell r="R11183">
            <v>1</v>
          </cell>
          <cell r="S11183">
            <v>0</v>
          </cell>
          <cell r="T11183">
            <v>25414223</v>
          </cell>
        </row>
        <row r="11184">
          <cell r="G11184" t="str">
            <v>1-C-2013-2385</v>
          </cell>
          <cell r="H11184" t="str">
            <v>AMPLIACION SEDE HACIENDA ALLIPEN</v>
          </cell>
          <cell r="I11184" t="str">
            <v>Proyecto Cerrado</v>
          </cell>
          <cell r="J11184">
            <v>42306</v>
          </cell>
          <cell r="K11184" t="str">
            <v>E29834/2015</v>
          </cell>
          <cell r="L11184">
            <v>1</v>
          </cell>
          <cell r="M11184" t="str">
            <v>Licitación y Contratación</v>
          </cell>
          <cell r="N11184">
            <v>42462</v>
          </cell>
          <cell r="O11184">
            <v>24495510</v>
          </cell>
          <cell r="P11184">
            <v>24495510</v>
          </cell>
          <cell r="Q11184">
            <v>1</v>
          </cell>
          <cell r="R11184">
            <v>1</v>
          </cell>
          <cell r="S11184">
            <v>0</v>
          </cell>
          <cell r="T11184">
            <v>24495510</v>
          </cell>
        </row>
        <row r="11185">
          <cell r="G11185" t="str">
            <v>1-C-2013-1283</v>
          </cell>
          <cell r="H11185" t="str">
            <v>CONSTRUCCIÓN BAÑO PARQUE NACIONAL NAHUELBUTA, PIEDRA DEL ÁGUILA</v>
          </cell>
          <cell r="I11185" t="str">
            <v>Proyecto Cerrado</v>
          </cell>
          <cell r="J11185">
            <v>42306</v>
          </cell>
          <cell r="K11185" t="str">
            <v>E29821/2015</v>
          </cell>
          <cell r="L11185">
            <v>1</v>
          </cell>
          <cell r="M11185" t="str">
            <v>Licitación y Contratación</v>
          </cell>
          <cell r="N11185">
            <v>42518</v>
          </cell>
          <cell r="O11185">
            <v>48978890</v>
          </cell>
          <cell r="P11185">
            <v>48978890</v>
          </cell>
          <cell r="Q11185">
            <v>1</v>
          </cell>
          <cell r="R11185">
            <v>1</v>
          </cell>
          <cell r="S11185">
            <v>0</v>
          </cell>
          <cell r="T11185">
            <v>48978890</v>
          </cell>
        </row>
        <row r="11186">
          <cell r="G11186" t="str">
            <v>1-C-2013-1265</v>
          </cell>
          <cell r="H11186" t="str">
            <v>CONSTRUCCIÓN BAÑO SECTOR PEHUECO E INSTALACIÓN UNIDAD DE BOMBEO, PARQUE NACIONAL NAHUELBUTA</v>
          </cell>
          <cell r="I11186" t="str">
            <v>Proyecto Cerrado</v>
          </cell>
          <cell r="J11186">
            <v>42306</v>
          </cell>
          <cell r="K11186" t="str">
            <v>E29821/2015</v>
          </cell>
          <cell r="L11186">
            <v>1</v>
          </cell>
          <cell r="M11186" t="str">
            <v>Licitación y Contratación</v>
          </cell>
          <cell r="N11186">
            <v>42587</v>
          </cell>
          <cell r="O11186">
            <v>27945102</v>
          </cell>
          <cell r="P11186">
            <v>27945101</v>
          </cell>
          <cell r="Q11186">
            <v>1</v>
          </cell>
          <cell r="R11186">
            <v>1</v>
          </cell>
          <cell r="S11186">
            <v>1</v>
          </cell>
          <cell r="T11186">
            <v>27945101</v>
          </cell>
        </row>
        <row r="11187">
          <cell r="G11187" t="str">
            <v>1-C-2013-1186</v>
          </cell>
          <cell r="H11187" t="str">
            <v>CONSTRUCCIÓN DE PLAZA ACTIVA EN POBLACIÓN BICENTENARIO</v>
          </cell>
          <cell r="I11187" t="str">
            <v>Proyecto Cerrado</v>
          </cell>
          <cell r="J11187">
            <v>42306</v>
          </cell>
          <cell r="K11187" t="str">
            <v>29811/2015</v>
          </cell>
          <cell r="L11187">
            <v>1</v>
          </cell>
          <cell r="M11187" t="str">
            <v>Licitación y Contratación</v>
          </cell>
          <cell r="N11187">
            <v>42418</v>
          </cell>
          <cell r="O11187">
            <v>15893640</v>
          </cell>
          <cell r="P11187">
            <v>15893640</v>
          </cell>
          <cell r="Q11187">
            <v>1</v>
          </cell>
          <cell r="R11187">
            <v>1</v>
          </cell>
          <cell r="S11187">
            <v>0</v>
          </cell>
          <cell r="T11187">
            <v>15893640</v>
          </cell>
        </row>
        <row r="11188">
          <cell r="G11188" t="str">
            <v>1-C-2013-844</v>
          </cell>
          <cell r="H11188" t="str">
            <v>ESPACIO ACTIVO CLUB DEPORTIVO LA SERENA</v>
          </cell>
          <cell r="I11188" t="str">
            <v>Proyecto Cerrado</v>
          </cell>
          <cell r="J11188">
            <v>42306</v>
          </cell>
          <cell r="K11188" t="str">
            <v>29856/2015</v>
          </cell>
          <cell r="L11188">
            <v>1</v>
          </cell>
          <cell r="M11188" t="str">
            <v>Licitación y Contratación</v>
          </cell>
          <cell r="N11188">
            <v>42422</v>
          </cell>
          <cell r="O11188">
            <v>23272852</v>
          </cell>
          <cell r="P11188">
            <v>23272852</v>
          </cell>
          <cell r="Q11188">
            <v>1</v>
          </cell>
          <cell r="R11188">
            <v>1</v>
          </cell>
          <cell r="S11188">
            <v>0</v>
          </cell>
          <cell r="T11188">
            <v>23272852</v>
          </cell>
        </row>
        <row r="11189">
          <cell r="G11189" t="str">
            <v>1-C-2013-841</v>
          </cell>
          <cell r="H11189" t="str">
            <v>ESPACIO ACTIVO CLUB DEPORTIVO CERRILLO BASCUÑAN</v>
          </cell>
          <cell r="I11189" t="str">
            <v>Proyecto Terminado</v>
          </cell>
          <cell r="J11189">
            <v>42306</v>
          </cell>
          <cell r="K11189" t="str">
            <v>29856/2015</v>
          </cell>
          <cell r="L11189">
            <v>1</v>
          </cell>
          <cell r="M11189" t="str">
            <v>Licitación y Contratación</v>
          </cell>
          <cell r="N11189">
            <v>42474</v>
          </cell>
          <cell r="O11189">
            <v>23272852</v>
          </cell>
          <cell r="P11189">
            <v>23272852</v>
          </cell>
          <cell r="Q11189">
            <v>1</v>
          </cell>
          <cell r="R11189">
            <v>1</v>
          </cell>
          <cell r="S11189">
            <v>0</v>
          </cell>
          <cell r="T11189">
            <v>23272852</v>
          </cell>
        </row>
        <row r="11190">
          <cell r="G11190" t="str">
            <v>1-C-2013-922</v>
          </cell>
          <cell r="H11190" t="str">
            <v>CONSTRUCCIÓN SEDE SOCIAL JJ. VV. Nº 24, ANTU-NEWEN</v>
          </cell>
          <cell r="I11190" t="str">
            <v>Proyecto Terminado</v>
          </cell>
          <cell r="J11190">
            <v>42306</v>
          </cell>
          <cell r="K11190" t="str">
            <v>E29847/2015</v>
          </cell>
          <cell r="L11190">
            <v>1</v>
          </cell>
          <cell r="M11190" t="str">
            <v>Licitación y Contratación</v>
          </cell>
          <cell r="N11190">
            <v>42483</v>
          </cell>
          <cell r="O11190">
            <v>25608193</v>
          </cell>
          <cell r="P11190">
            <v>25608193</v>
          </cell>
          <cell r="Q11190">
            <v>1</v>
          </cell>
          <cell r="R11190">
            <v>1</v>
          </cell>
          <cell r="S11190">
            <v>0</v>
          </cell>
          <cell r="T11190">
            <v>25608193</v>
          </cell>
        </row>
        <row r="11191">
          <cell r="G11191" t="str">
            <v>1-C-2013-528</v>
          </cell>
          <cell r="H11191" t="str">
            <v>MEJORAMIENTO RED VIAL VECINAL QUINTA NORTE Y CERRILLOS, LONGAVI</v>
          </cell>
          <cell r="I11191" t="str">
            <v>Proyecto Terminado</v>
          </cell>
          <cell r="J11191">
            <v>42306</v>
          </cell>
          <cell r="K11191" t="str">
            <v>29863/2015</v>
          </cell>
          <cell r="L11191">
            <v>1</v>
          </cell>
          <cell r="M11191" t="str">
            <v>Licitación y Contratación</v>
          </cell>
          <cell r="N11191">
            <v>42458</v>
          </cell>
          <cell r="O11191">
            <v>38685710</v>
          </cell>
          <cell r="P11191">
            <v>38685710</v>
          </cell>
          <cell r="Q11191">
            <v>1</v>
          </cell>
          <cell r="R11191">
            <v>1</v>
          </cell>
          <cell r="S11191">
            <v>0</v>
          </cell>
          <cell r="T11191">
            <v>38685710</v>
          </cell>
        </row>
        <row r="11192">
          <cell r="G11192" t="str">
            <v>1-C-2013-837</v>
          </cell>
          <cell r="H11192" t="str">
            <v>Construcción Plaza Villa Los Jardines-Hualañé, comuna de Hualañé</v>
          </cell>
          <cell r="I11192" t="str">
            <v>Proyecto Terminado</v>
          </cell>
          <cell r="J11192">
            <v>42306</v>
          </cell>
          <cell r="K11192" t="str">
            <v>29818/2015</v>
          </cell>
          <cell r="L11192">
            <v>1</v>
          </cell>
          <cell r="M11192" t="str">
            <v>Licitación y Contratación</v>
          </cell>
          <cell r="N11192">
            <v>42485</v>
          </cell>
          <cell r="O11192">
            <v>43069908</v>
          </cell>
          <cell r="P11192">
            <v>43069908</v>
          </cell>
          <cell r="Q11192">
            <v>1</v>
          </cell>
          <cell r="R11192">
            <v>1</v>
          </cell>
          <cell r="S11192">
            <v>0</v>
          </cell>
          <cell r="T11192">
            <v>43069908</v>
          </cell>
        </row>
        <row r="11193">
          <cell r="G11193" t="str">
            <v>1-A-2015-709</v>
          </cell>
          <cell r="H11193" t="str">
            <v>HABILITACION LICEO MUNICIPAL C-16</v>
          </cell>
          <cell r="I11193" t="str">
            <v>Proyecto Cerrado</v>
          </cell>
          <cell r="J11193">
            <v>42305</v>
          </cell>
          <cell r="K11193" t="str">
            <v>29082/2015</v>
          </cell>
          <cell r="L11193">
            <v>1</v>
          </cell>
          <cell r="M11193" t="str">
            <v>Licitación y Contratación</v>
          </cell>
          <cell r="N11193">
            <v>42397</v>
          </cell>
          <cell r="O11193">
            <v>59678500</v>
          </cell>
          <cell r="P11193">
            <v>59678500</v>
          </cell>
          <cell r="Q11193">
            <v>1</v>
          </cell>
          <cell r="R11193">
            <v>1</v>
          </cell>
          <cell r="S11193">
            <v>0</v>
          </cell>
          <cell r="T11193">
            <v>59678500</v>
          </cell>
        </row>
        <row r="11194">
          <cell r="G11194" t="str">
            <v>1-A-2015-708</v>
          </cell>
          <cell r="H11194" t="str">
            <v>HAB. Y OBRAS DE MEJ. DE VARIOS EST. EDUC.COLEGIO LAS ROJAS,COLEGIO QUEBRADA DE TALCA,COLEGIO ALGARROBITO,COLEGIO EL ROMERO, HOGAR FEM GABRIELA MISTRAL</v>
          </cell>
          <cell r="I11194" t="str">
            <v>Proyecto Cerrado</v>
          </cell>
          <cell r="J11194">
            <v>42305</v>
          </cell>
          <cell r="K11194" t="str">
            <v>29082/2015</v>
          </cell>
          <cell r="L11194">
            <v>1</v>
          </cell>
          <cell r="M11194" t="str">
            <v>Licitación y Contratación</v>
          </cell>
          <cell r="N11194">
            <v>42403</v>
          </cell>
          <cell r="O11194">
            <v>45220000</v>
          </cell>
          <cell r="P11194">
            <v>45220000</v>
          </cell>
          <cell r="Q11194">
            <v>1</v>
          </cell>
          <cell r="R11194">
            <v>1</v>
          </cell>
          <cell r="S11194">
            <v>0</v>
          </cell>
          <cell r="T11194">
            <v>45220000</v>
          </cell>
        </row>
        <row r="11195">
          <cell r="G11195" t="str">
            <v>1-B-2015-619</v>
          </cell>
          <cell r="H11195" t="str">
            <v>CONSTRUCCION NICHOS MUNICIPALES TIERRA AMARILLA</v>
          </cell>
          <cell r="I11195" t="str">
            <v>Proyecto Cerrado</v>
          </cell>
          <cell r="J11195">
            <v>42305</v>
          </cell>
          <cell r="K11195" t="str">
            <v>E29346/2015</v>
          </cell>
          <cell r="L11195">
            <v>1</v>
          </cell>
          <cell r="M11195" t="str">
            <v>Licitación y Contratación</v>
          </cell>
          <cell r="N11195">
            <v>42481</v>
          </cell>
          <cell r="O11195">
            <v>32850000</v>
          </cell>
          <cell r="P11195">
            <v>88210452</v>
          </cell>
          <cell r="Q11195">
            <v>1</v>
          </cell>
          <cell r="R11195">
            <v>1</v>
          </cell>
          <cell r="S11195">
            <v>0</v>
          </cell>
          <cell r="T11195">
            <v>32850000</v>
          </cell>
        </row>
        <row r="11196">
          <cell r="G11196" t="str">
            <v>1-A-2015-707</v>
          </cell>
          <cell r="H11196" t="str">
            <v>HAB.Y OBRAS MEJ. VARIOS EST.EDUC.URBANOS, C.CARLOS CONDELL DE LA HAZA,C. BERNARDO MARIN,C.JOSE MANUEL BALMACEDA, L.TEC.FEMENINO MARTA BRUNET, C.JAPON</v>
          </cell>
          <cell r="I11196" t="str">
            <v>Proyecto Cerrado</v>
          </cell>
          <cell r="J11196">
            <v>42305</v>
          </cell>
          <cell r="K11196" t="str">
            <v>29082/2015</v>
          </cell>
          <cell r="L11196">
            <v>1</v>
          </cell>
          <cell r="M11196" t="str">
            <v>Licitación y Contratación</v>
          </cell>
          <cell r="N11196">
            <v>42403</v>
          </cell>
          <cell r="O11196">
            <v>47347720</v>
          </cell>
          <cell r="P11196">
            <v>47347720</v>
          </cell>
          <cell r="Q11196">
            <v>1</v>
          </cell>
          <cell r="R11196">
            <v>1</v>
          </cell>
          <cell r="S11196">
            <v>0</v>
          </cell>
          <cell r="T11196">
            <v>47347720</v>
          </cell>
        </row>
        <row r="11197">
          <cell r="G11197" t="str">
            <v>1-A-2015-706</v>
          </cell>
          <cell r="H11197" t="str">
            <v>HAB. Y OBRAS DE MEJORAMIENTO DE VARIOS EST. EDUC. URBANOS, COLEGIO HEROES DE LA CONCEPCION, COLEGIO JAVIERA CARRERA LICEO TE. FEMENINO LAS COMPAÑIAS</v>
          </cell>
          <cell r="I11197" t="str">
            <v>Proyecto Cerrado</v>
          </cell>
          <cell r="J11197">
            <v>42305</v>
          </cell>
          <cell r="K11197" t="str">
            <v>29082/2015</v>
          </cell>
          <cell r="L11197">
            <v>1</v>
          </cell>
          <cell r="M11197" t="str">
            <v>Licitación y Contratación</v>
          </cell>
          <cell r="N11197">
            <v>42403</v>
          </cell>
          <cell r="O11197">
            <v>59999990</v>
          </cell>
          <cell r="P11197">
            <v>59999990</v>
          </cell>
          <cell r="Q11197">
            <v>1</v>
          </cell>
          <cell r="R11197">
            <v>1</v>
          </cell>
          <cell r="S11197">
            <v>0</v>
          </cell>
          <cell r="T11197">
            <v>59999990</v>
          </cell>
        </row>
        <row r="11198">
          <cell r="G11198" t="str">
            <v>1-B-2015-148</v>
          </cell>
          <cell r="H11198" t="str">
            <v>RETIRO Y REPOSICION DE VALLAS PEATONALES, SECTOR DE BOLLENAR,COMUNA MELIPILLA</v>
          </cell>
          <cell r="I11198" t="str">
            <v>Proyecto Cerrado</v>
          </cell>
          <cell r="J11198">
            <v>42305</v>
          </cell>
          <cell r="K11198" t="str">
            <v>E28751/2015</v>
          </cell>
          <cell r="L11198">
            <v>1</v>
          </cell>
          <cell r="M11198" t="str">
            <v>Licitación y Contratación</v>
          </cell>
          <cell r="N11198">
            <v>42515</v>
          </cell>
          <cell r="O11198">
            <v>36955793</v>
          </cell>
          <cell r="P11198">
            <v>35338276</v>
          </cell>
          <cell r="Q11198">
            <v>1</v>
          </cell>
          <cell r="R11198">
            <v>1</v>
          </cell>
          <cell r="S11198">
            <v>0</v>
          </cell>
          <cell r="T11198">
            <v>36955793</v>
          </cell>
        </row>
        <row r="11199">
          <cell r="G11199" t="str">
            <v>1-B-2015-127</v>
          </cell>
          <cell r="H11199" t="str">
            <v>CONSTRUCCION DE REDUCTORES DE VELOCIDAD CAMINO EL BAJO,COMUNA MELIPILLA</v>
          </cell>
          <cell r="I11199" t="str">
            <v>Proyecto Cerrado</v>
          </cell>
          <cell r="J11199">
            <v>42305</v>
          </cell>
          <cell r="K11199" t="str">
            <v>E28751/2015</v>
          </cell>
          <cell r="L11199">
            <v>1</v>
          </cell>
          <cell r="M11199" t="str">
            <v>Licitación y Contratación</v>
          </cell>
          <cell r="N11199">
            <v>42515</v>
          </cell>
          <cell r="O11199">
            <v>30744319</v>
          </cell>
          <cell r="P11199">
            <v>25398810</v>
          </cell>
          <cell r="Q11199">
            <v>1</v>
          </cell>
          <cell r="R11199">
            <v>1</v>
          </cell>
          <cell r="S11199">
            <v>0</v>
          </cell>
          <cell r="T11199">
            <v>30744319</v>
          </cell>
        </row>
        <row r="11200">
          <cell r="G11200" t="str">
            <v>1-B-2015-234</v>
          </cell>
          <cell r="H11200" t="str">
            <v>MEJORAMIENTO JV N°8 POBLACIÓN FERROCARRIL</v>
          </cell>
          <cell r="I11200" t="str">
            <v>Proyecto Cerrado</v>
          </cell>
          <cell r="J11200">
            <v>42305</v>
          </cell>
          <cell r="K11200" t="str">
            <v>29327/2015</v>
          </cell>
          <cell r="L11200">
            <v>1</v>
          </cell>
          <cell r="M11200" t="str">
            <v>Licitación y Contratación</v>
          </cell>
          <cell r="N11200">
            <v>42516</v>
          </cell>
          <cell r="O11200">
            <v>33249375</v>
          </cell>
          <cell r="P11200">
            <v>33249375</v>
          </cell>
          <cell r="Q11200">
            <v>1</v>
          </cell>
          <cell r="R11200">
            <v>1</v>
          </cell>
          <cell r="S11200">
            <v>0</v>
          </cell>
          <cell r="T11200">
            <v>33249375</v>
          </cell>
        </row>
        <row r="11201">
          <cell r="G11201" t="str">
            <v>1-C-2015-447</v>
          </cell>
          <cell r="H11201" t="str">
            <v>CONSTRUCCION Y MEJORAMIENTO CAMINO RIO TURBIO - RIO GLORIA</v>
          </cell>
          <cell r="I11201" t="str">
            <v>Proyecto Cerrado</v>
          </cell>
          <cell r="J11201">
            <v>42305</v>
          </cell>
          <cell r="K11201">
            <v>29326</v>
          </cell>
          <cell r="L11201">
            <v>1</v>
          </cell>
          <cell r="M11201" t="str">
            <v>Licitación y Contratación</v>
          </cell>
          <cell r="N11201">
            <v>42483</v>
          </cell>
          <cell r="O11201">
            <v>49841163</v>
          </cell>
          <cell r="P11201">
            <v>49841163</v>
          </cell>
          <cell r="Q11201">
            <v>1</v>
          </cell>
          <cell r="R11201">
            <v>1</v>
          </cell>
          <cell r="S11201">
            <v>0</v>
          </cell>
          <cell r="T11201">
            <v>49841163</v>
          </cell>
        </row>
        <row r="11202">
          <cell r="G11202" t="str">
            <v>1-C-2014-283</v>
          </cell>
          <cell r="H11202" t="str">
            <v>FÚTBOL CALLE, CONSTRUCCIÓN DE CANCHA LORD COCHRANE</v>
          </cell>
          <cell r="I11202" t="str">
            <v>En Ejecución</v>
          </cell>
          <cell r="J11202">
            <v>42305</v>
          </cell>
          <cell r="K11202">
            <v>29326</v>
          </cell>
          <cell r="L11202">
            <v>1</v>
          </cell>
          <cell r="M11202" t="str">
            <v>Licitación y Contratación</v>
          </cell>
          <cell r="N11202">
            <v>42761</v>
          </cell>
          <cell r="O11202">
            <v>47911256</v>
          </cell>
          <cell r="P11202">
            <v>48416474</v>
          </cell>
          <cell r="Q11202">
            <v>1</v>
          </cell>
          <cell r="R11202">
            <v>1</v>
          </cell>
          <cell r="S11202">
            <v>0</v>
          </cell>
          <cell r="T11202">
            <v>47911256</v>
          </cell>
        </row>
        <row r="11203">
          <cell r="G11203" t="str">
            <v>1-C-2015-1692</v>
          </cell>
          <cell r="H11203" t="str">
            <v>REPOSICIÓN ACERAS DE DIVERSAS CALLES, LEBU URBANO</v>
          </cell>
          <cell r="I11203" t="str">
            <v>Proyecto Cerrado</v>
          </cell>
          <cell r="J11203">
            <v>42302</v>
          </cell>
          <cell r="K11203">
            <v>28971</v>
          </cell>
          <cell r="L11203">
            <v>1</v>
          </cell>
          <cell r="M11203" t="str">
            <v>Administración Directa</v>
          </cell>
          <cell r="N11203">
            <v>42429</v>
          </cell>
          <cell r="O11203">
            <v>59999000</v>
          </cell>
          <cell r="P11203">
            <v>59999000</v>
          </cell>
          <cell r="Q11203">
            <v>4</v>
          </cell>
          <cell r="R11203">
            <v>4</v>
          </cell>
          <cell r="S11203">
            <v>0</v>
          </cell>
          <cell r="T11203">
            <v>59999000</v>
          </cell>
        </row>
        <row r="11204">
          <cell r="G11204" t="str">
            <v>1-C-2015-1742</v>
          </cell>
          <cell r="H11204" t="str">
            <v>MEJORAMIENTO PLAZA SUIZA</v>
          </cell>
          <cell r="I11204" t="str">
            <v>Proyecto Cerrado</v>
          </cell>
          <cell r="J11204">
            <v>42302</v>
          </cell>
          <cell r="K11204">
            <v>28687</v>
          </cell>
          <cell r="L11204">
            <v>1</v>
          </cell>
          <cell r="M11204" t="str">
            <v>Licitación y Contratación</v>
          </cell>
          <cell r="N11204">
            <v>42509</v>
          </cell>
          <cell r="O11204">
            <v>42304707</v>
          </cell>
          <cell r="P11204">
            <v>42304707</v>
          </cell>
          <cell r="Q11204">
            <v>1</v>
          </cell>
          <cell r="R11204">
            <v>1</v>
          </cell>
          <cell r="S11204">
            <v>0</v>
          </cell>
          <cell r="T11204">
            <v>42304707</v>
          </cell>
        </row>
        <row r="11205">
          <cell r="G11205" t="str">
            <v>1-C-2015-1714</v>
          </cell>
          <cell r="H11205" t="str">
            <v>MEJORAMIENTO PLAZA PATRICIO ACEVEDO</v>
          </cell>
          <cell r="I11205" t="str">
            <v>Proyecto Cerrado</v>
          </cell>
          <cell r="J11205">
            <v>42302</v>
          </cell>
          <cell r="K11205">
            <v>28687</v>
          </cell>
          <cell r="L11205">
            <v>1</v>
          </cell>
          <cell r="M11205" t="str">
            <v>Licitación y Contratación</v>
          </cell>
          <cell r="N11205">
            <v>42509</v>
          </cell>
          <cell r="O11205">
            <v>51632279</v>
          </cell>
          <cell r="P11205">
            <v>50531265</v>
          </cell>
          <cell r="Q11205">
            <v>1</v>
          </cell>
          <cell r="R11205">
            <v>1</v>
          </cell>
          <cell r="S11205">
            <v>1101014</v>
          </cell>
          <cell r="T11205">
            <v>50531265</v>
          </cell>
        </row>
        <row r="11206">
          <cell r="G11206" t="str">
            <v>1-C-2015-1659</v>
          </cell>
          <cell r="H11206" t="str">
            <v>MEJORAMIENTO PLAZA DESCO</v>
          </cell>
          <cell r="I11206" t="str">
            <v>Proyecto Cerrado</v>
          </cell>
          <cell r="J11206">
            <v>42302</v>
          </cell>
          <cell r="K11206">
            <v>28687</v>
          </cell>
          <cell r="L11206">
            <v>1</v>
          </cell>
          <cell r="M11206" t="str">
            <v>Licitación y Contratación</v>
          </cell>
          <cell r="N11206">
            <v>42509</v>
          </cell>
          <cell r="O11206">
            <v>35298630</v>
          </cell>
          <cell r="P11206">
            <v>35298630</v>
          </cell>
          <cell r="Q11206">
            <v>1</v>
          </cell>
          <cell r="R11206">
            <v>1</v>
          </cell>
          <cell r="S11206">
            <v>0</v>
          </cell>
          <cell r="T11206">
            <v>35298630</v>
          </cell>
        </row>
        <row r="11207">
          <cell r="G11207" t="str">
            <v>1-C-2015-1652</v>
          </cell>
          <cell r="H11207" t="str">
            <v>MEJORAMIENTO PLAZA PABLO NERUDA</v>
          </cell>
          <cell r="I11207" t="str">
            <v>Proyecto Cerrado</v>
          </cell>
          <cell r="J11207">
            <v>42302</v>
          </cell>
          <cell r="K11207">
            <v>28687</v>
          </cell>
          <cell r="L11207">
            <v>1</v>
          </cell>
          <cell r="M11207" t="str">
            <v>Licitación y Contratación</v>
          </cell>
          <cell r="N11207">
            <v>42509</v>
          </cell>
          <cell r="O11207">
            <v>42909933</v>
          </cell>
          <cell r="P11207">
            <v>42909933</v>
          </cell>
          <cell r="Q11207">
            <v>1</v>
          </cell>
          <cell r="R11207">
            <v>1</v>
          </cell>
          <cell r="S11207">
            <v>0</v>
          </cell>
          <cell r="T11207">
            <v>42909933</v>
          </cell>
        </row>
        <row r="11208">
          <cell r="G11208" t="str">
            <v>1-B-2015-603</v>
          </cell>
          <cell r="H11208" t="str">
            <v>MEJORAMIENTO SEDE RAUL MAZZONE</v>
          </cell>
          <cell r="I11208" t="str">
            <v>Proyecto Cerrado</v>
          </cell>
          <cell r="J11208">
            <v>42302</v>
          </cell>
          <cell r="K11208" t="str">
            <v>E28972/2015</v>
          </cell>
          <cell r="L11208">
            <v>1</v>
          </cell>
          <cell r="M11208" t="str">
            <v>Licitación y Contratación</v>
          </cell>
          <cell r="N11208">
            <v>42559</v>
          </cell>
          <cell r="O11208">
            <v>18603456</v>
          </cell>
          <cell r="P11208">
            <v>17738183</v>
          </cell>
          <cell r="Q11208">
            <v>1</v>
          </cell>
          <cell r="R11208">
            <v>1</v>
          </cell>
          <cell r="S11208">
            <v>0</v>
          </cell>
          <cell r="T11208">
            <v>18603456</v>
          </cell>
        </row>
        <row r="11209">
          <cell r="G11209" t="str">
            <v>1-A-2015-705</v>
          </cell>
          <cell r="H11209" t="str">
            <v>HABILITACION SALA DE CLASES , SERVICIOS HIGIENICOS ESCUELA DE ADULTOS</v>
          </cell>
          <cell r="I11209" t="str">
            <v>Proyecto Terminado</v>
          </cell>
          <cell r="J11209">
            <v>42302</v>
          </cell>
          <cell r="K11209" t="str">
            <v>28931/2015</v>
          </cell>
          <cell r="L11209">
            <v>1</v>
          </cell>
          <cell r="M11209" t="str">
            <v>Licitación y Contratación</v>
          </cell>
          <cell r="N11209">
            <v>42451</v>
          </cell>
          <cell r="O11209">
            <v>47704504</v>
          </cell>
          <cell r="P11209">
            <v>47704504</v>
          </cell>
          <cell r="Q11209">
            <v>1</v>
          </cell>
          <cell r="R11209">
            <v>1</v>
          </cell>
          <cell r="S11209">
            <v>0</v>
          </cell>
          <cell r="T11209">
            <v>47704504</v>
          </cell>
        </row>
        <row r="11210">
          <cell r="G11210" t="str">
            <v>1-A-2015-704</v>
          </cell>
          <cell r="H11210" t="str">
            <v>HABILITACION SALAS Y SERVICIOS HIGIENICOS JARDIN INFANTIL MI PEQUEÑO TESORO</v>
          </cell>
          <cell r="I11210" t="str">
            <v>Proyecto Terminado</v>
          </cell>
          <cell r="J11210">
            <v>42302</v>
          </cell>
          <cell r="K11210" t="str">
            <v>28931/2015</v>
          </cell>
          <cell r="L11210">
            <v>1</v>
          </cell>
          <cell r="M11210" t="str">
            <v>Licitación y Contratación</v>
          </cell>
          <cell r="N11210">
            <v>42451</v>
          </cell>
          <cell r="O11210">
            <v>47704504</v>
          </cell>
          <cell r="P11210">
            <v>47704504</v>
          </cell>
          <cell r="Q11210">
            <v>1</v>
          </cell>
          <cell r="R11210">
            <v>1</v>
          </cell>
          <cell r="S11210">
            <v>0</v>
          </cell>
          <cell r="T11210">
            <v>47704504</v>
          </cell>
        </row>
        <row r="11211">
          <cell r="G11211" t="str">
            <v>1-A-2015-700</v>
          </cell>
          <cell r="H11211" t="str">
            <v>HABILITACION Y OBRAS DE MEJORAMIENTO COLEGIO NUESTRA SEÑORA DEL ROSARIO DE ANDACOLLO</v>
          </cell>
          <cell r="I11211" t="str">
            <v>Proyecto Cerrado</v>
          </cell>
          <cell r="J11211">
            <v>42302</v>
          </cell>
          <cell r="K11211" t="str">
            <v>28675/2015</v>
          </cell>
          <cell r="L11211">
            <v>1</v>
          </cell>
          <cell r="M11211" t="str">
            <v>Licitación y Contratación</v>
          </cell>
          <cell r="N11211">
            <v>42486</v>
          </cell>
          <cell r="O11211">
            <v>42007250</v>
          </cell>
          <cell r="P11211">
            <v>41996032</v>
          </cell>
          <cell r="Q11211">
            <v>1</v>
          </cell>
          <cell r="R11211">
            <v>1</v>
          </cell>
          <cell r="S11211">
            <v>0</v>
          </cell>
          <cell r="T11211">
            <v>42007250</v>
          </cell>
        </row>
        <row r="11212">
          <cell r="G11212" t="str">
            <v>1-C-2015-1661</v>
          </cell>
          <cell r="H11212" t="str">
            <v>MEJORAMIENTO ESTADIO MUNICIPAL DE PALMILLA</v>
          </cell>
          <cell r="I11212" t="str">
            <v>Proyecto Cerrado</v>
          </cell>
          <cell r="J11212">
            <v>42302</v>
          </cell>
          <cell r="K11212">
            <v>28963</v>
          </cell>
          <cell r="L11212">
            <v>1</v>
          </cell>
          <cell r="M11212" t="str">
            <v>Licitación y Contratación</v>
          </cell>
          <cell r="N11212">
            <v>42452</v>
          </cell>
          <cell r="O11212">
            <v>59997937</v>
          </cell>
          <cell r="P11212">
            <v>59997937</v>
          </cell>
          <cell r="Q11212">
            <v>1</v>
          </cell>
          <cell r="R11212">
            <v>1</v>
          </cell>
          <cell r="S11212">
            <v>0</v>
          </cell>
          <cell r="T11212">
            <v>59997937</v>
          </cell>
        </row>
        <row r="11213">
          <cell r="G11213" t="str">
            <v>1-B-2015-322</v>
          </cell>
          <cell r="H11213" t="str">
            <v>HABILITACION ESPACIOS SALUDABLES COMUNA REQUINOA</v>
          </cell>
          <cell r="I11213" t="str">
            <v>En Ejecución</v>
          </cell>
          <cell r="J11213">
            <v>42302</v>
          </cell>
          <cell r="K11213" t="str">
            <v>e29058/2015</v>
          </cell>
          <cell r="L11213">
            <v>1</v>
          </cell>
          <cell r="M11213" t="str">
            <v>Administración Directa</v>
          </cell>
          <cell r="N11213">
            <v>42485</v>
          </cell>
          <cell r="O11213">
            <v>16382861</v>
          </cell>
          <cell r="P11213">
            <v>16382861</v>
          </cell>
          <cell r="Q11213">
            <v>4</v>
          </cell>
          <cell r="R11213">
            <v>4</v>
          </cell>
          <cell r="S11213">
            <v>0</v>
          </cell>
          <cell r="T11213">
            <v>16382861</v>
          </cell>
        </row>
        <row r="11214">
          <cell r="G11214" t="str">
            <v>1-B-2015-432</v>
          </cell>
          <cell r="H11214" t="str">
            <v>MEJORAMIENTO DE CERCOS EDIFICIOS PÚBLICOS Y CONSTRUCCIÓN JARDINERAS VERTICALES</v>
          </cell>
          <cell r="I11214" t="str">
            <v>En Proceso de Cierre</v>
          </cell>
          <cell r="J11214">
            <v>42302</v>
          </cell>
          <cell r="K11214" t="str">
            <v>28534/2015</v>
          </cell>
          <cell r="L11214">
            <v>1</v>
          </cell>
          <cell r="M11214" t="str">
            <v>Administración Directa</v>
          </cell>
          <cell r="N11214">
            <v>42399</v>
          </cell>
          <cell r="O11214">
            <v>13028000</v>
          </cell>
          <cell r="P11214">
            <v>13028000</v>
          </cell>
          <cell r="Q11214">
            <v>1</v>
          </cell>
          <cell r="R11214">
            <v>1</v>
          </cell>
          <cell r="S11214">
            <v>0</v>
          </cell>
          <cell r="T11214">
            <v>13028000</v>
          </cell>
        </row>
        <row r="11215">
          <cell r="G11215" t="str">
            <v>1-C-2014-2462</v>
          </cell>
          <cell r="H11215" t="str">
            <v>MEJORAMIENTO INFRAESTRUCTURA DEPORTIVA CANCHA RALCO LEPOY</v>
          </cell>
          <cell r="I11215" t="str">
            <v>Proyecto Cerrado</v>
          </cell>
          <cell r="J11215">
            <v>42302</v>
          </cell>
          <cell r="K11215">
            <v>28975</v>
          </cell>
          <cell r="L11215">
            <v>1</v>
          </cell>
          <cell r="M11215" t="str">
            <v>Administración Directa</v>
          </cell>
          <cell r="N11215">
            <v>42580</v>
          </cell>
          <cell r="O11215">
            <v>49999000</v>
          </cell>
          <cell r="P11215">
            <v>49999000</v>
          </cell>
          <cell r="Q11215">
            <v>8</v>
          </cell>
          <cell r="R11215">
            <v>7</v>
          </cell>
          <cell r="S11215">
            <v>0</v>
          </cell>
          <cell r="T11215">
            <v>49999000</v>
          </cell>
        </row>
        <row r="11216">
          <cell r="G11216" t="str">
            <v>1-C-2015-2019</v>
          </cell>
          <cell r="H11216" t="str">
            <v>EVS SECTOR VILLA EL RAL</v>
          </cell>
          <cell r="I11216" t="str">
            <v>Proyecto Cerrado</v>
          </cell>
          <cell r="J11216">
            <v>42297</v>
          </cell>
          <cell r="K11216">
            <v>28635</v>
          </cell>
          <cell r="L11216">
            <v>1</v>
          </cell>
          <cell r="M11216" t="str">
            <v>Licitación y Contratación</v>
          </cell>
          <cell r="N11216">
            <v>42447</v>
          </cell>
          <cell r="O11216">
            <v>48582048</v>
          </cell>
          <cell r="P11216">
            <v>48582048</v>
          </cell>
          <cell r="Q11216">
            <v>1</v>
          </cell>
          <cell r="R11216">
            <v>1</v>
          </cell>
          <cell r="S11216">
            <v>0</v>
          </cell>
          <cell r="T11216">
            <v>48582048</v>
          </cell>
        </row>
        <row r="11217">
          <cell r="G11217" t="str">
            <v>1-C-2015-1599</v>
          </cell>
          <cell r="H11217" t="str">
            <v>CASA ACOGIDA ADULTO MAYOR</v>
          </cell>
          <cell r="I11217" t="str">
            <v>Proyecto Cerrado</v>
          </cell>
          <cell r="J11217">
            <v>42297</v>
          </cell>
          <cell r="K11217">
            <v>28414</v>
          </cell>
          <cell r="L11217">
            <v>1</v>
          </cell>
          <cell r="M11217" t="str">
            <v>Licitación y Contratación</v>
          </cell>
          <cell r="N11217">
            <v>42553</v>
          </cell>
          <cell r="O11217">
            <v>59623946</v>
          </cell>
          <cell r="P11217">
            <v>59623946</v>
          </cell>
          <cell r="Q11217">
            <v>1</v>
          </cell>
          <cell r="R11217">
            <v>1</v>
          </cell>
          <cell r="S11217">
            <v>0</v>
          </cell>
          <cell r="T11217">
            <v>59623946</v>
          </cell>
        </row>
        <row r="11218">
          <cell r="G11218" t="str">
            <v>1-B-2015-606</v>
          </cell>
          <cell r="H11218" t="str">
            <v>MEJORAMIENTO DEPENDENCIAS MUNICIPALES PARQUE LO ERRAZURIZ</v>
          </cell>
          <cell r="I11218" t="str">
            <v>Proyecto Cerrado</v>
          </cell>
          <cell r="J11218">
            <v>42297</v>
          </cell>
          <cell r="K11218" t="str">
            <v>E28140/2015</v>
          </cell>
          <cell r="L11218">
            <v>1</v>
          </cell>
          <cell r="M11218" t="str">
            <v>Licitación y Contratación</v>
          </cell>
          <cell r="N11218">
            <v>42777</v>
          </cell>
          <cell r="O11218">
            <v>26103084</v>
          </cell>
          <cell r="P11218">
            <v>26103084</v>
          </cell>
          <cell r="Q11218">
            <v>1</v>
          </cell>
          <cell r="R11218">
            <v>1</v>
          </cell>
          <cell r="S11218">
            <v>0</v>
          </cell>
          <cell r="T11218">
            <v>26103084</v>
          </cell>
        </row>
        <row r="11219">
          <cell r="G11219" t="str">
            <v>1-C-2015-1805</v>
          </cell>
          <cell r="H11219" t="str">
            <v>CONSTRUCCIÓN DE VEREDAS CALLE ARTURO PRAT, FRENTE A POBLACIÓN 18 DE SEPTIEMBRE Y REPOSICIÓN DE VEREDAS CALLE PABLO NERUDA</v>
          </cell>
          <cell r="I11219" t="str">
            <v>Proyecto Cerrado</v>
          </cell>
          <cell r="J11219">
            <v>42297</v>
          </cell>
          <cell r="K11219">
            <v>28668</v>
          </cell>
          <cell r="L11219">
            <v>1</v>
          </cell>
          <cell r="M11219" t="str">
            <v>Administración Directa</v>
          </cell>
          <cell r="N11219">
            <v>42475</v>
          </cell>
          <cell r="O11219">
            <v>59987262</v>
          </cell>
          <cell r="P11219">
            <v>59987262</v>
          </cell>
          <cell r="Q11219">
            <v>7</v>
          </cell>
          <cell r="R11219">
            <v>7</v>
          </cell>
          <cell r="S11219">
            <v>0</v>
          </cell>
          <cell r="T11219">
            <v>59987262</v>
          </cell>
        </row>
        <row r="11220">
          <cell r="G11220" t="str">
            <v>1-C-2015-1702</v>
          </cell>
          <cell r="H11220" t="str">
            <v>CONSTRUCCION MURO DE CONTENCION HUASCO BAJO SUR</v>
          </cell>
          <cell r="I11220" t="str">
            <v>Proyecto Dejado sin Efecto</v>
          </cell>
          <cell r="J11220">
            <v>42297</v>
          </cell>
          <cell r="K11220" t="str">
            <v>E27556/2015</v>
          </cell>
          <cell r="L11220">
            <v>1</v>
          </cell>
          <cell r="M11220" t="str">
            <v>Administración Directa</v>
          </cell>
          <cell r="N11220" t="str">
            <v>no definida</v>
          </cell>
          <cell r="O11220">
            <v>53776521</v>
          </cell>
          <cell r="P11220">
            <v>53776521</v>
          </cell>
          <cell r="Q11220">
            <v>0</v>
          </cell>
          <cell r="R11220">
            <v>0</v>
          </cell>
          <cell r="S11220">
            <v>26888260</v>
          </cell>
          <cell r="T11220">
            <v>26888261</v>
          </cell>
        </row>
        <row r="11221">
          <cell r="G11221" t="str">
            <v>1-C-2015-1784</v>
          </cell>
          <cell r="H11221" t="str">
            <v>MEJORAMIENTO PLAZA TESORITOS DE GUAYACAN (PMU - PRBIPE)</v>
          </cell>
          <cell r="I11221" t="str">
            <v>Proyecto Cerrado</v>
          </cell>
          <cell r="J11221">
            <v>42297</v>
          </cell>
          <cell r="K11221">
            <v>28134</v>
          </cell>
          <cell r="L11221">
            <v>1</v>
          </cell>
          <cell r="M11221" t="str">
            <v>Licitación y Contratación</v>
          </cell>
          <cell r="N11221">
            <v>42588</v>
          </cell>
          <cell r="O11221">
            <v>54780611</v>
          </cell>
          <cell r="P11221">
            <v>54780611</v>
          </cell>
          <cell r="Q11221">
            <v>1</v>
          </cell>
          <cell r="R11221">
            <v>1</v>
          </cell>
          <cell r="S11221">
            <v>0</v>
          </cell>
          <cell r="T11221">
            <v>54780611</v>
          </cell>
        </row>
        <row r="11222">
          <cell r="G11222" t="str">
            <v>1-C-2015-1783</v>
          </cell>
          <cell r="H11222" t="str">
            <v>MEJORAMIENTO PLAZA PESCADORES DE GUAYACAN (PMU - PRBIPE)</v>
          </cell>
          <cell r="I11222" t="str">
            <v>Proyecto Cerrado</v>
          </cell>
          <cell r="J11222">
            <v>42297</v>
          </cell>
          <cell r="K11222">
            <v>28134</v>
          </cell>
          <cell r="L11222">
            <v>1</v>
          </cell>
          <cell r="M11222" t="str">
            <v>Licitación y Contratación</v>
          </cell>
          <cell r="N11222">
            <v>42588</v>
          </cell>
          <cell r="O11222">
            <v>54676471</v>
          </cell>
          <cell r="P11222">
            <v>54676471</v>
          </cell>
          <cell r="Q11222">
            <v>1</v>
          </cell>
          <cell r="R11222">
            <v>1</v>
          </cell>
          <cell r="S11222">
            <v>0</v>
          </cell>
          <cell r="T11222">
            <v>54676471</v>
          </cell>
        </row>
        <row r="11223">
          <cell r="G11223" t="str">
            <v>1-A-2015-358</v>
          </cell>
          <cell r="H11223" t="str">
            <v>CAMBIO DE TECHUMBRE ESCUELA GUIDO DE ASSIS</v>
          </cell>
          <cell r="I11223" t="str">
            <v>Proyecto Terminado</v>
          </cell>
          <cell r="J11223">
            <v>42297</v>
          </cell>
          <cell r="K11223" t="str">
            <v>e28408</v>
          </cell>
          <cell r="L11223">
            <v>1</v>
          </cell>
          <cell r="M11223" t="str">
            <v>Licitación y Contratación</v>
          </cell>
          <cell r="N11223">
            <v>42442</v>
          </cell>
          <cell r="O11223">
            <v>45000000</v>
          </cell>
          <cell r="P11223">
            <v>45000000</v>
          </cell>
          <cell r="Q11223">
            <v>1</v>
          </cell>
          <cell r="R11223">
            <v>1</v>
          </cell>
          <cell r="S11223">
            <v>0</v>
          </cell>
          <cell r="T11223">
            <v>45000000</v>
          </cell>
        </row>
        <row r="11224">
          <cell r="G11224" t="str">
            <v>1-B-2015-326</v>
          </cell>
          <cell r="H11224" t="str">
            <v>CONSTRUCCIÓN PARADEROS PÚBLICOS COMUNA DE CODEGUA</v>
          </cell>
          <cell r="I11224" t="str">
            <v>Proyecto Cerrado</v>
          </cell>
          <cell r="J11224">
            <v>42297</v>
          </cell>
          <cell r="K11224" t="str">
            <v>e28666</v>
          </cell>
          <cell r="L11224">
            <v>1</v>
          </cell>
          <cell r="M11224" t="str">
            <v>Licitación y Contratación</v>
          </cell>
          <cell r="N11224">
            <v>42436</v>
          </cell>
          <cell r="O11224">
            <v>16098818</v>
          </cell>
          <cell r="P11224">
            <v>14394015</v>
          </cell>
          <cell r="Q11224">
            <v>1</v>
          </cell>
          <cell r="R11224">
            <v>1</v>
          </cell>
          <cell r="S11224">
            <v>80495</v>
          </cell>
          <cell r="T11224">
            <v>16018323</v>
          </cell>
        </row>
        <row r="11225">
          <cell r="G11225" t="str">
            <v>1-C-2014-1128</v>
          </cell>
          <cell r="H11225" t="str">
            <v>REPOSICIÓN VEREDAS SECTOR ORIENTE CALLE BAQUEDANO</v>
          </cell>
          <cell r="I11225" t="str">
            <v>Proyecto Con Término Anticipado</v>
          </cell>
          <cell r="J11225">
            <v>42297</v>
          </cell>
          <cell r="K11225">
            <v>28215</v>
          </cell>
          <cell r="L11225">
            <v>1</v>
          </cell>
          <cell r="M11225" t="str">
            <v>Administración Directa</v>
          </cell>
          <cell r="N11225">
            <v>42544</v>
          </cell>
          <cell r="O11225">
            <v>49998918</v>
          </cell>
          <cell r="P11225">
            <v>49998918</v>
          </cell>
          <cell r="Q11225">
            <v>6</v>
          </cell>
          <cell r="R11225">
            <v>6</v>
          </cell>
          <cell r="S11225">
            <v>1885253</v>
          </cell>
          <cell r="T11225">
            <v>48113665</v>
          </cell>
        </row>
        <row r="11226">
          <cell r="G11226" t="str">
            <v>1-A-2015-699</v>
          </cell>
          <cell r="H11226" t="str">
            <v>HABILITACION VARIOS ESTABLECIMIENTOS EDUCACIONES LICEO CARLOS MONDACA CORTES, ESCUELA DAGOBERTO CAMPOS NUÑEZ, ESCUELA EDMUNDO VIDAL CARDENAS</v>
          </cell>
          <cell r="I11226" t="str">
            <v>Proyecto Cerrado</v>
          </cell>
          <cell r="J11226">
            <v>42296</v>
          </cell>
          <cell r="K11226">
            <v>28145</v>
          </cell>
          <cell r="L11226">
            <v>1</v>
          </cell>
          <cell r="M11226" t="str">
            <v>Licitación y Contratación</v>
          </cell>
          <cell r="N11226">
            <v>42428</v>
          </cell>
          <cell r="O11226">
            <v>57619681</v>
          </cell>
          <cell r="P11226">
            <v>46061140</v>
          </cell>
          <cell r="Q11226">
            <v>1</v>
          </cell>
          <cell r="R11226">
            <v>1</v>
          </cell>
          <cell r="S11226">
            <v>0</v>
          </cell>
          <cell r="T11226">
            <v>57619681</v>
          </cell>
        </row>
        <row r="11227">
          <cell r="G11227" t="str">
            <v>1-A-2015-698</v>
          </cell>
          <cell r="H11227" t="str">
            <v>HABILITACION VARIOS ESTABLECIMIENTOS EDUCACIONALES, ESCUELA LUCILA GODOY ALCAYAGA, ESCUELA JOSE ABELARDO NUÑEZ, COLEGIO JOAQUIN VICUÑA LARRAIN</v>
          </cell>
          <cell r="I11227" t="str">
            <v>Proyecto Cerrado</v>
          </cell>
          <cell r="J11227">
            <v>42296</v>
          </cell>
          <cell r="K11227">
            <v>28145</v>
          </cell>
          <cell r="L11227">
            <v>1</v>
          </cell>
          <cell r="M11227" t="str">
            <v>Licitación y Contratación</v>
          </cell>
          <cell r="N11227">
            <v>42468</v>
          </cell>
          <cell r="O11227">
            <v>59999681</v>
          </cell>
          <cell r="P11227">
            <v>53999712</v>
          </cell>
          <cell r="Q11227">
            <v>1</v>
          </cell>
          <cell r="R11227">
            <v>1</v>
          </cell>
          <cell r="S11227">
            <v>0</v>
          </cell>
          <cell r="T11227">
            <v>59999681</v>
          </cell>
        </row>
        <row r="11228">
          <cell r="G11228" t="str">
            <v>1-B-2015-268</v>
          </cell>
          <cell r="H11228" t="str">
            <v>CONSTRUCCIÓN DE 30 NICHOS EN CEMENTERIO MUNICIPAL, ILLAPEL</v>
          </cell>
          <cell r="I11228" t="str">
            <v>Proyecto Cerrado</v>
          </cell>
          <cell r="J11228">
            <v>42296</v>
          </cell>
          <cell r="K11228" t="str">
            <v>28533/2015</v>
          </cell>
          <cell r="L11228">
            <v>1</v>
          </cell>
          <cell r="M11228" t="str">
            <v>Administración Directa</v>
          </cell>
          <cell r="N11228">
            <v>42521</v>
          </cell>
          <cell r="O11228">
            <v>14355250</v>
          </cell>
          <cell r="P11228">
            <v>14355250</v>
          </cell>
          <cell r="Q11228">
            <v>1</v>
          </cell>
          <cell r="R11228">
            <v>1</v>
          </cell>
          <cell r="S11228">
            <v>0</v>
          </cell>
          <cell r="T11228">
            <v>14355250</v>
          </cell>
        </row>
        <row r="11229">
          <cell r="G11229" t="str">
            <v>1-C-2015-745</v>
          </cell>
          <cell r="H11229" t="str">
            <v>MEJORAMIENTO MULTICANCHA UNIDAD VECINAL N°23</v>
          </cell>
          <cell r="I11229" t="str">
            <v>Proyecto Cerrado</v>
          </cell>
          <cell r="J11229">
            <v>42296</v>
          </cell>
          <cell r="K11229">
            <v>28314</v>
          </cell>
          <cell r="L11229">
            <v>1</v>
          </cell>
          <cell r="M11229" t="str">
            <v>Licitación y Contratación</v>
          </cell>
          <cell r="N11229">
            <v>42550</v>
          </cell>
          <cell r="O11229">
            <v>59957258</v>
          </cell>
          <cell r="P11229">
            <v>59957258</v>
          </cell>
          <cell r="Q11229">
            <v>1</v>
          </cell>
          <cell r="R11229">
            <v>1</v>
          </cell>
          <cell r="S11229">
            <v>0</v>
          </cell>
          <cell r="T11229">
            <v>59957258</v>
          </cell>
        </row>
        <row r="11230">
          <cell r="G11230" t="str">
            <v>1-C-2015-450</v>
          </cell>
          <cell r="H11230" t="str">
            <v>MEJORAMIENTO PASAJE TALCA</v>
          </cell>
          <cell r="I11230" t="str">
            <v>Proyecto Cerrado</v>
          </cell>
          <cell r="J11230">
            <v>42296</v>
          </cell>
          <cell r="K11230">
            <v>28314</v>
          </cell>
          <cell r="L11230">
            <v>1</v>
          </cell>
          <cell r="M11230" t="str">
            <v>Licitación y Contratación</v>
          </cell>
          <cell r="N11230">
            <v>42529</v>
          </cell>
          <cell r="O11230">
            <v>55902898</v>
          </cell>
          <cell r="P11230">
            <v>55902898</v>
          </cell>
          <cell r="Q11230">
            <v>1</v>
          </cell>
          <cell r="R11230">
            <v>1</v>
          </cell>
          <cell r="S11230">
            <v>0</v>
          </cell>
          <cell r="T11230">
            <v>55902898</v>
          </cell>
        </row>
        <row r="11231">
          <cell r="G11231" t="str">
            <v>1-C-2015-246</v>
          </cell>
          <cell r="H11231" t="str">
            <v>MEJORAMIENTO AREAS VERDES AVENIDA CARRASCAL</v>
          </cell>
          <cell r="I11231" t="str">
            <v>100% Girado</v>
          </cell>
          <cell r="J11231">
            <v>42296</v>
          </cell>
          <cell r="K11231">
            <v>28312</v>
          </cell>
          <cell r="L11231">
            <v>1</v>
          </cell>
          <cell r="M11231" t="str">
            <v>Administración Directa</v>
          </cell>
          <cell r="N11231">
            <v>42613</v>
          </cell>
          <cell r="O11231">
            <v>50847937</v>
          </cell>
          <cell r="P11231">
            <v>50847937</v>
          </cell>
          <cell r="Q11231">
            <v>6</v>
          </cell>
          <cell r="R11231">
            <v>6</v>
          </cell>
          <cell r="S11231">
            <v>0</v>
          </cell>
          <cell r="T11231">
            <v>50847937</v>
          </cell>
        </row>
        <row r="11232">
          <cell r="G11232" t="str">
            <v>1-C-2014-1555</v>
          </cell>
          <cell r="H11232" t="str">
            <v>ADECUACIÓN DE OFICINAS PARA CENTRO DE ADULTO MAYOR</v>
          </cell>
          <cell r="I11232" t="str">
            <v>Proyecto Cerrado</v>
          </cell>
          <cell r="J11232">
            <v>42296</v>
          </cell>
          <cell r="K11232">
            <v>28312</v>
          </cell>
          <cell r="L11232">
            <v>1</v>
          </cell>
          <cell r="M11232" t="str">
            <v>Licitación y Contratación</v>
          </cell>
          <cell r="N11232">
            <v>42474</v>
          </cell>
          <cell r="O11232">
            <v>59773639</v>
          </cell>
          <cell r="P11232">
            <v>59773639</v>
          </cell>
          <cell r="Q11232">
            <v>1</v>
          </cell>
          <cell r="R11232">
            <v>1</v>
          </cell>
          <cell r="S11232">
            <v>0</v>
          </cell>
          <cell r="T11232">
            <v>59773639</v>
          </cell>
        </row>
        <row r="11233">
          <cell r="G11233" t="str">
            <v>1-C-2015-81</v>
          </cell>
          <cell r="H11233" t="str">
            <v>INSTALACIÓN DE 15 GIMNASIOS AL AIRE LIBRE EN LA COMUNA DE VICUÑA</v>
          </cell>
          <cell r="I11233" t="str">
            <v>Proyecto Cerrado</v>
          </cell>
          <cell r="J11233">
            <v>42292</v>
          </cell>
          <cell r="K11233">
            <v>28211</v>
          </cell>
          <cell r="L11233">
            <v>1</v>
          </cell>
          <cell r="M11233" t="str">
            <v>Licitación y Contratación</v>
          </cell>
          <cell r="N11233">
            <v>42427</v>
          </cell>
          <cell r="O11233">
            <v>55147218</v>
          </cell>
          <cell r="P11233">
            <v>55147218</v>
          </cell>
          <cell r="Q11233">
            <v>1</v>
          </cell>
          <cell r="R11233">
            <v>1</v>
          </cell>
          <cell r="S11233">
            <v>0</v>
          </cell>
          <cell r="T11233">
            <v>55147218</v>
          </cell>
        </row>
        <row r="11234">
          <cell r="G11234" t="str">
            <v>1-C-2015-1534</v>
          </cell>
          <cell r="H11234" t="str">
            <v>RENOVACION Y MEJORAMIENTO PLAZA PADRE JOSE FERNANDEZ”</v>
          </cell>
          <cell r="I11234" t="str">
            <v>Proyecto Terminado</v>
          </cell>
          <cell r="J11234">
            <v>42290</v>
          </cell>
          <cell r="K11234">
            <v>27664</v>
          </cell>
          <cell r="L11234">
            <v>1</v>
          </cell>
          <cell r="M11234" t="str">
            <v>Administración Directa</v>
          </cell>
          <cell r="N11234">
            <v>42399</v>
          </cell>
          <cell r="O11234">
            <v>44019478</v>
          </cell>
          <cell r="P11234">
            <v>44019478</v>
          </cell>
          <cell r="Q11234">
            <v>3</v>
          </cell>
          <cell r="R11234">
            <v>3</v>
          </cell>
          <cell r="S11234">
            <v>0</v>
          </cell>
          <cell r="T11234">
            <v>44019478</v>
          </cell>
        </row>
        <row r="11235">
          <cell r="G11235" t="str">
            <v>1-C-2014-1884</v>
          </cell>
          <cell r="H11235" t="str">
            <v>CONSTRUCCION DE ACERAS CALLE DOMINGO FAUSTINO SARMIENTO</v>
          </cell>
          <cell r="I11235" t="str">
            <v>Proyecto Cerrado</v>
          </cell>
          <cell r="J11235">
            <v>42290</v>
          </cell>
          <cell r="K11235">
            <v>27427</v>
          </cell>
          <cell r="L11235">
            <v>1</v>
          </cell>
          <cell r="M11235" t="str">
            <v>Licitación y Contratación</v>
          </cell>
          <cell r="N11235">
            <v>42576</v>
          </cell>
          <cell r="O11235">
            <v>49742381</v>
          </cell>
          <cell r="P11235">
            <v>43792000</v>
          </cell>
          <cell r="Q11235">
            <v>1</v>
          </cell>
          <cell r="R11235">
            <v>1</v>
          </cell>
          <cell r="S11235">
            <v>0</v>
          </cell>
          <cell r="T11235">
            <v>49742381</v>
          </cell>
        </row>
        <row r="11236">
          <cell r="G11236" t="str">
            <v>1-C-2014-1882</v>
          </cell>
          <cell r="H11236" t="str">
            <v>REPOSICION ACERAS CALLES PRAT CON CHACABUCO</v>
          </cell>
          <cell r="I11236" t="str">
            <v>Proyecto Cerrado</v>
          </cell>
          <cell r="J11236">
            <v>42290</v>
          </cell>
          <cell r="K11236">
            <v>27427</v>
          </cell>
          <cell r="L11236">
            <v>1</v>
          </cell>
          <cell r="M11236" t="str">
            <v>Licitación y Contratación</v>
          </cell>
          <cell r="N11236" t="str">
            <v>no definida</v>
          </cell>
          <cell r="O11236">
            <v>49080916</v>
          </cell>
          <cell r="P11236">
            <v>0</v>
          </cell>
          <cell r="Q11236">
            <v>1</v>
          </cell>
          <cell r="R11236">
            <v>0</v>
          </cell>
          <cell r="S11236">
            <v>0</v>
          </cell>
          <cell r="T11236">
            <v>49080916</v>
          </cell>
        </row>
        <row r="11237">
          <cell r="G11237" t="str">
            <v>1-C-2014-1515</v>
          </cell>
          <cell r="H11237" t="str">
            <v>CONSTRUCCION SEDE COMUNITARIA POBLACION GERONIMO RENDIC NUEVA TALCUNA</v>
          </cell>
          <cell r="I11237" t="str">
            <v>Proyecto Cerrado</v>
          </cell>
          <cell r="J11237">
            <v>42290</v>
          </cell>
          <cell r="K11237">
            <v>27427</v>
          </cell>
          <cell r="L11237">
            <v>1</v>
          </cell>
          <cell r="M11237" t="str">
            <v>Licitación y Contratación</v>
          </cell>
          <cell r="N11237">
            <v>42469</v>
          </cell>
          <cell r="O11237">
            <v>48624956</v>
          </cell>
          <cell r="P11237">
            <v>47957000</v>
          </cell>
          <cell r="Q11237">
            <v>1</v>
          </cell>
          <cell r="R11237">
            <v>1</v>
          </cell>
          <cell r="S11237">
            <v>0</v>
          </cell>
          <cell r="T11237">
            <v>48624956</v>
          </cell>
        </row>
        <row r="11238">
          <cell r="G11238" t="str">
            <v>1-C-2014-450</v>
          </cell>
          <cell r="H11238" t="str">
            <v>REPOSICIÓN MULTICANCHA VARILLAR, COMUNA DE VICUÑA</v>
          </cell>
          <cell r="I11238" t="str">
            <v>Proyecto Cerrado</v>
          </cell>
          <cell r="J11238">
            <v>42290</v>
          </cell>
          <cell r="K11238">
            <v>27427</v>
          </cell>
          <cell r="L11238">
            <v>1</v>
          </cell>
          <cell r="M11238" t="str">
            <v>Licitación y Contratación</v>
          </cell>
          <cell r="N11238">
            <v>42570</v>
          </cell>
          <cell r="O11238">
            <v>48080420</v>
          </cell>
          <cell r="P11238">
            <v>47838811</v>
          </cell>
          <cell r="Q11238">
            <v>1</v>
          </cell>
          <cell r="R11238">
            <v>1</v>
          </cell>
          <cell r="S11238">
            <v>0</v>
          </cell>
          <cell r="T11238">
            <v>48080420</v>
          </cell>
        </row>
        <row r="11239">
          <cell r="G11239" t="str">
            <v>1-C-2015-1809</v>
          </cell>
          <cell r="H11239" t="str">
            <v>MEJORAMIENTO PASAJE ESCALA KENNEDY (PRBIPE).</v>
          </cell>
          <cell r="I11239" t="str">
            <v>Proyecto Cerrado</v>
          </cell>
          <cell r="J11239">
            <v>42284</v>
          </cell>
          <cell r="K11239">
            <v>27533</v>
          </cell>
          <cell r="L11239">
            <v>1</v>
          </cell>
          <cell r="M11239" t="str">
            <v>Licitación y Contratación</v>
          </cell>
          <cell r="N11239">
            <v>42762</v>
          </cell>
          <cell r="O11239">
            <v>39922019</v>
          </cell>
          <cell r="P11239">
            <v>38891021</v>
          </cell>
          <cell r="Q11239">
            <v>1</v>
          </cell>
          <cell r="R11239">
            <v>1</v>
          </cell>
          <cell r="S11239">
            <v>0</v>
          </cell>
          <cell r="T11239">
            <v>39922019</v>
          </cell>
        </row>
        <row r="11240">
          <cell r="G11240" t="str">
            <v>1-C-2015-1808</v>
          </cell>
          <cell r="H11240" t="str">
            <v>MEJORAMIENTO PASAJE SLUCKY (PRBIPE).</v>
          </cell>
          <cell r="I11240" t="str">
            <v>Proyecto Cerrado</v>
          </cell>
          <cell r="J11240">
            <v>42284</v>
          </cell>
          <cell r="K11240">
            <v>27533</v>
          </cell>
          <cell r="L11240">
            <v>1</v>
          </cell>
          <cell r="M11240" t="str">
            <v>Licitación y Contratación</v>
          </cell>
          <cell r="N11240">
            <v>42762</v>
          </cell>
          <cell r="O11240">
            <v>44402610</v>
          </cell>
          <cell r="P11240">
            <v>41167863</v>
          </cell>
          <cell r="Q11240">
            <v>1</v>
          </cell>
          <cell r="R11240">
            <v>1</v>
          </cell>
          <cell r="S11240">
            <v>0</v>
          </cell>
          <cell r="T11240">
            <v>44402610</v>
          </cell>
        </row>
        <row r="11241">
          <cell r="G11241" t="str">
            <v>1-C-2015-1807</v>
          </cell>
          <cell r="H11241" t="str">
            <v>MEJORAMIENTO PASAJE ORELLA (PRBIPE)</v>
          </cell>
          <cell r="I11241" t="str">
            <v>Proyecto Cerrado</v>
          </cell>
          <cell r="J11241">
            <v>42284</v>
          </cell>
          <cell r="K11241">
            <v>27533</v>
          </cell>
          <cell r="L11241">
            <v>1</v>
          </cell>
          <cell r="M11241" t="str">
            <v>Licitación y Contratación</v>
          </cell>
          <cell r="N11241">
            <v>42762</v>
          </cell>
          <cell r="O11241">
            <v>40981153</v>
          </cell>
          <cell r="P11241">
            <v>37195375</v>
          </cell>
          <cell r="Q11241">
            <v>1</v>
          </cell>
          <cell r="R11241">
            <v>1</v>
          </cell>
          <cell r="S11241">
            <v>0</v>
          </cell>
          <cell r="T11241">
            <v>40981153</v>
          </cell>
        </row>
        <row r="11242">
          <cell r="G11242" t="str">
            <v>1-A-2015-693</v>
          </cell>
          <cell r="H11242" t="str">
            <v>HABILITACION ESCUELA BASICA SAN AGUSTIN (LOC.SAN AGUSTIN),ESCUELA BASICA PANGUESILLO(LOC PANGUESILLO),Y ESCUELA BASICA GISELA GAMBOA SALINAS(LOC CUNC)</v>
          </cell>
          <cell r="I11242" t="str">
            <v>Proyecto Cerrado</v>
          </cell>
          <cell r="J11242">
            <v>42284</v>
          </cell>
          <cell r="K11242">
            <v>27416</v>
          </cell>
          <cell r="L11242">
            <v>1</v>
          </cell>
          <cell r="M11242" t="str">
            <v>Licitación y Contratación</v>
          </cell>
          <cell r="N11242">
            <v>42387</v>
          </cell>
          <cell r="O11242">
            <v>58488500</v>
          </cell>
          <cell r="P11242">
            <v>58488359</v>
          </cell>
          <cell r="Q11242">
            <v>1</v>
          </cell>
          <cell r="R11242">
            <v>1</v>
          </cell>
          <cell r="S11242">
            <v>141</v>
          </cell>
          <cell r="T11242">
            <v>58488359</v>
          </cell>
        </row>
        <row r="11243">
          <cell r="G11243" t="str">
            <v>1-A-2015-692</v>
          </cell>
          <cell r="H11243" t="str">
            <v>HABILITACION ESCUELA BASICA COIRON (LOC COIRON), ESCUELA BASICA TRANQUILLA (LOC TRANQUILLA), Y ESCUELA LOS CORRALES (LOC. BATUCO)</v>
          </cell>
          <cell r="I11243" t="str">
            <v>Proyecto Cerrado</v>
          </cell>
          <cell r="J11243">
            <v>42284</v>
          </cell>
          <cell r="K11243">
            <v>27416</v>
          </cell>
          <cell r="L11243">
            <v>1</v>
          </cell>
          <cell r="M11243" t="str">
            <v>Licitación y Contratación</v>
          </cell>
          <cell r="N11243">
            <v>42397</v>
          </cell>
          <cell r="O11243">
            <v>59976000</v>
          </cell>
          <cell r="P11243">
            <v>59976000</v>
          </cell>
          <cell r="Q11243">
            <v>1</v>
          </cell>
          <cell r="R11243">
            <v>1</v>
          </cell>
          <cell r="S11243">
            <v>0</v>
          </cell>
          <cell r="T11243">
            <v>59976000</v>
          </cell>
        </row>
        <row r="11244">
          <cell r="G11244" t="str">
            <v>1-A-2015-691</v>
          </cell>
          <cell r="H11244" t="str">
            <v>HABILITACION ESCUELA BASICA EL TAMBO (LOC. EL TAMBO), ESCUELA BERTA HIDALGO (LOC. TAHUINCO), Y ESCUELA BASICA INTERNADO COLLIGUAY ( LOC. COLLIGUAY)</v>
          </cell>
          <cell r="I11244" t="str">
            <v>Proyecto Cerrado</v>
          </cell>
          <cell r="J11244">
            <v>42284</v>
          </cell>
          <cell r="K11244">
            <v>27416</v>
          </cell>
          <cell r="L11244">
            <v>1</v>
          </cell>
          <cell r="M11244" t="str">
            <v>Licitación y Contratación</v>
          </cell>
          <cell r="N11244">
            <v>42387</v>
          </cell>
          <cell r="O11244">
            <v>58488500</v>
          </cell>
          <cell r="P11244">
            <v>58488485</v>
          </cell>
          <cell r="Q11244">
            <v>1</v>
          </cell>
          <cell r="R11244">
            <v>1</v>
          </cell>
          <cell r="S11244">
            <v>15</v>
          </cell>
          <cell r="T11244">
            <v>58488485</v>
          </cell>
        </row>
        <row r="11245">
          <cell r="G11245" t="str">
            <v>1-B-2015-293</v>
          </cell>
          <cell r="H11245" t="str">
            <v>MEJORAMIENTO PLAZA DE LAS BANDERAS,SAAVEDRA</v>
          </cell>
          <cell r="I11245" t="str">
            <v>Proyecto Cerrado</v>
          </cell>
          <cell r="J11245">
            <v>42284</v>
          </cell>
          <cell r="K11245" t="str">
            <v>E27607/2015</v>
          </cell>
          <cell r="L11245">
            <v>1</v>
          </cell>
          <cell r="M11245" t="str">
            <v>Administración Directa</v>
          </cell>
          <cell r="N11245">
            <v>42536</v>
          </cell>
          <cell r="O11245">
            <v>27205000</v>
          </cell>
          <cell r="P11245">
            <v>27205000</v>
          </cell>
          <cell r="Q11245">
            <v>6</v>
          </cell>
          <cell r="R11245">
            <v>6</v>
          </cell>
          <cell r="S11245">
            <v>0</v>
          </cell>
          <cell r="T11245">
            <v>27205000</v>
          </cell>
        </row>
        <row r="11246">
          <cell r="G11246" t="str">
            <v>1-B-2015-214</v>
          </cell>
          <cell r="H11246" t="str">
            <v>REPOSICIÓN DE CUBIERTA CENTRO CULTURAL MUNICIPAL</v>
          </cell>
          <cell r="I11246" t="str">
            <v>Proyecto Cerrado</v>
          </cell>
          <cell r="J11246">
            <v>42284</v>
          </cell>
          <cell r="K11246" t="str">
            <v>E27607/2015</v>
          </cell>
          <cell r="L11246">
            <v>1</v>
          </cell>
          <cell r="M11246" t="str">
            <v>Licitación y Contratación</v>
          </cell>
          <cell r="N11246">
            <v>42404</v>
          </cell>
          <cell r="O11246">
            <v>25446000</v>
          </cell>
          <cell r="P11246">
            <v>25687250</v>
          </cell>
          <cell r="Q11246">
            <v>1</v>
          </cell>
          <cell r="R11246">
            <v>1</v>
          </cell>
          <cell r="S11246">
            <v>0</v>
          </cell>
          <cell r="T11246">
            <v>25446000</v>
          </cell>
        </row>
        <row r="11247">
          <cell r="G11247" t="str">
            <v>1-C-2015-259</v>
          </cell>
          <cell r="H11247" t="str">
            <v>CONSTRUCCIÓN CANCHA PARA FUTBOL CALLE, POBLACIÓN NUEVA ESPERANZA, COMUNA DE MONTE PATRIA</v>
          </cell>
          <cell r="I11247" t="str">
            <v>Proyecto Cerrado</v>
          </cell>
          <cell r="J11247">
            <v>42284</v>
          </cell>
          <cell r="K11247">
            <v>27458</v>
          </cell>
          <cell r="L11247">
            <v>1</v>
          </cell>
          <cell r="M11247" t="str">
            <v>Licitación y Contratación</v>
          </cell>
          <cell r="N11247">
            <v>42855</v>
          </cell>
          <cell r="O11247">
            <v>45785317</v>
          </cell>
          <cell r="P11247">
            <v>47518419</v>
          </cell>
          <cell r="Q11247">
            <v>1</v>
          </cell>
          <cell r="R11247">
            <v>1</v>
          </cell>
          <cell r="S11247">
            <v>0</v>
          </cell>
          <cell r="T11247">
            <v>45785317</v>
          </cell>
        </row>
        <row r="11248">
          <cell r="G11248" t="str">
            <v>1-C-2014-2570</v>
          </cell>
          <cell r="H11248" t="str">
            <v>REPOSICIÓN Y CONSTRUCCIÓN VEREDAS PEDEGUA</v>
          </cell>
          <cell r="I11248" t="str">
            <v>Proyecto Terminado</v>
          </cell>
          <cell r="J11248">
            <v>42284</v>
          </cell>
          <cell r="K11248" t="str">
            <v>e26825/2015</v>
          </cell>
          <cell r="L11248">
            <v>1</v>
          </cell>
          <cell r="M11248" t="str">
            <v>Licitación y Contratación</v>
          </cell>
          <cell r="N11248">
            <v>42466</v>
          </cell>
          <cell r="O11248">
            <v>49807263</v>
          </cell>
          <cell r="P11248">
            <v>49804473</v>
          </cell>
          <cell r="Q11248">
            <v>1</v>
          </cell>
          <cell r="R11248">
            <v>1</v>
          </cell>
          <cell r="S11248">
            <v>2790</v>
          </cell>
          <cell r="T11248">
            <v>49804473</v>
          </cell>
        </row>
        <row r="11249">
          <cell r="G11249" t="str">
            <v>1-C-2014-2086</v>
          </cell>
          <cell r="H11249" t="str">
            <v>CONSTRUCCIÓN Y REPOSICIÓN ACERAS VARIAS CALLES SECTOR CENTRO, ILLAPEL</v>
          </cell>
          <cell r="I11249" t="str">
            <v>En Ejecución</v>
          </cell>
          <cell r="J11249">
            <v>42284</v>
          </cell>
          <cell r="K11249">
            <v>27468</v>
          </cell>
          <cell r="L11249">
            <v>1</v>
          </cell>
          <cell r="M11249" t="str">
            <v>Licitación y Contratación</v>
          </cell>
          <cell r="N11249">
            <v>43097</v>
          </cell>
          <cell r="O11249">
            <v>46414445</v>
          </cell>
          <cell r="P11249">
            <v>46414445</v>
          </cell>
          <cell r="Q11249">
            <v>1</v>
          </cell>
          <cell r="R11249">
            <v>1</v>
          </cell>
          <cell r="S11249">
            <v>-3269826</v>
          </cell>
          <cell r="T11249">
            <v>49684271</v>
          </cell>
        </row>
        <row r="11250">
          <cell r="G11250" t="str">
            <v>1-C-2014-2024</v>
          </cell>
          <cell r="H11250" t="str">
            <v>CONSTRUCCIÓN Y REPOSICIÓN DE ACERAS SECTOR URBANO, ILLAPEL</v>
          </cell>
          <cell r="I11250" t="str">
            <v>En Ejecución</v>
          </cell>
          <cell r="J11250">
            <v>42284</v>
          </cell>
          <cell r="K11250">
            <v>27468</v>
          </cell>
          <cell r="L11250">
            <v>1</v>
          </cell>
          <cell r="M11250" t="str">
            <v>Licitación y Contratación</v>
          </cell>
          <cell r="N11250">
            <v>43097</v>
          </cell>
          <cell r="O11250">
            <v>46158269</v>
          </cell>
          <cell r="P11250">
            <v>46158269</v>
          </cell>
          <cell r="Q11250">
            <v>1</v>
          </cell>
          <cell r="R11250">
            <v>1</v>
          </cell>
          <cell r="S11250">
            <v>-3588860</v>
          </cell>
          <cell r="T11250">
            <v>49747129</v>
          </cell>
        </row>
        <row r="11251">
          <cell r="G11251" t="str">
            <v>1-C-2014-407</v>
          </cell>
          <cell r="H11251" t="str">
            <v>CONSTRUCCIÓN MULTICANCHA LOCALIDAD DE CAREN, COMUNA DE MONTE PATRIA</v>
          </cell>
          <cell r="I11251" t="str">
            <v>Proyecto Cerrado</v>
          </cell>
          <cell r="J11251">
            <v>42284</v>
          </cell>
          <cell r="K11251">
            <v>27458</v>
          </cell>
          <cell r="L11251">
            <v>1</v>
          </cell>
          <cell r="M11251" t="str">
            <v>Licitación y Contratación</v>
          </cell>
          <cell r="N11251">
            <v>42717</v>
          </cell>
          <cell r="O11251">
            <v>58903312</v>
          </cell>
          <cell r="P11251">
            <v>58903312</v>
          </cell>
          <cell r="Q11251">
            <v>1</v>
          </cell>
          <cell r="R11251">
            <v>1</v>
          </cell>
          <cell r="S11251">
            <v>-20647</v>
          </cell>
          <cell r="T11251">
            <v>58923959</v>
          </cell>
        </row>
        <row r="11252">
          <cell r="G11252" t="str">
            <v>1-C-2014-397</v>
          </cell>
          <cell r="H11252" t="str">
            <v>REMODELACION SEDE VILLA SAN BARTOLOME</v>
          </cell>
          <cell r="I11252" t="str">
            <v>En Ejecución</v>
          </cell>
          <cell r="J11252">
            <v>42284</v>
          </cell>
          <cell r="K11252">
            <v>27415</v>
          </cell>
          <cell r="L11252">
            <v>1</v>
          </cell>
          <cell r="M11252" t="str">
            <v>Licitación y Contratación</v>
          </cell>
          <cell r="N11252">
            <v>42580</v>
          </cell>
          <cell r="O11252">
            <v>46311981</v>
          </cell>
          <cell r="P11252">
            <v>46311981</v>
          </cell>
          <cell r="Q11252">
            <v>1</v>
          </cell>
          <cell r="R11252">
            <v>1</v>
          </cell>
          <cell r="S11252">
            <v>0</v>
          </cell>
          <cell r="T11252">
            <v>46311981</v>
          </cell>
        </row>
        <row r="11253">
          <cell r="G11253" t="str">
            <v>1-C-2014-336</v>
          </cell>
          <cell r="H11253" t="str">
            <v>CONSTRUCCION SEDE SOCIAL NUEVA ESPERANZA DE MONTE PATRIA, COMUNA DE MONTE PATRIA</v>
          </cell>
          <cell r="I11253" t="str">
            <v>Proyecto Cerrado</v>
          </cell>
          <cell r="J11253">
            <v>42284</v>
          </cell>
          <cell r="K11253">
            <v>27458</v>
          </cell>
          <cell r="L11253">
            <v>1</v>
          </cell>
          <cell r="M11253" t="str">
            <v>Licitación y Contratación</v>
          </cell>
          <cell r="N11253">
            <v>42914</v>
          </cell>
          <cell r="O11253">
            <v>44611726</v>
          </cell>
          <cell r="P11253">
            <v>43944915</v>
          </cell>
          <cell r="Q11253">
            <v>1</v>
          </cell>
          <cell r="R11253">
            <v>1</v>
          </cell>
          <cell r="S11253">
            <v>0</v>
          </cell>
          <cell r="T11253">
            <v>44611726</v>
          </cell>
        </row>
        <row r="11254">
          <cell r="G11254" t="str">
            <v>1-C-2013-2554</v>
          </cell>
          <cell r="H11254" t="str">
            <v>CENTRO COMUNITARIO BELLAVISTA</v>
          </cell>
          <cell r="I11254" t="str">
            <v>Proyecto Cerrado</v>
          </cell>
          <cell r="J11254">
            <v>42284</v>
          </cell>
          <cell r="K11254">
            <v>27462</v>
          </cell>
          <cell r="L11254">
            <v>1</v>
          </cell>
          <cell r="M11254" t="str">
            <v>Licitación y Contratación</v>
          </cell>
          <cell r="N11254">
            <v>42499</v>
          </cell>
          <cell r="O11254">
            <v>49200832</v>
          </cell>
          <cell r="P11254">
            <v>49200832</v>
          </cell>
          <cell r="Q11254">
            <v>1</v>
          </cell>
          <cell r="R11254">
            <v>1</v>
          </cell>
          <cell r="S11254">
            <v>0</v>
          </cell>
          <cell r="T11254">
            <v>49200832</v>
          </cell>
        </row>
        <row r="11255">
          <cell r="G11255" t="str">
            <v>1-C-2013-1027</v>
          </cell>
          <cell r="H11255" t="str">
            <v>CONSTRUCCIÓN CIERRE PERIMETRAL Y OBRAS COMPLEMENTARIAS EXTERIORES JUNTA DE VECINOS Nº 12 LA PAMPA</v>
          </cell>
          <cell r="I11255" t="str">
            <v>Proyecto Cerrado</v>
          </cell>
          <cell r="J11255">
            <v>42284</v>
          </cell>
          <cell r="K11255">
            <v>27462</v>
          </cell>
          <cell r="L11255">
            <v>1</v>
          </cell>
          <cell r="M11255" t="str">
            <v>Licitación y Contratación</v>
          </cell>
          <cell r="N11255">
            <v>42480</v>
          </cell>
          <cell r="O11255">
            <v>20061538</v>
          </cell>
          <cell r="P11255">
            <v>20061538</v>
          </cell>
          <cell r="Q11255">
            <v>1</v>
          </cell>
          <cell r="R11255">
            <v>1</v>
          </cell>
          <cell r="S11255">
            <v>0</v>
          </cell>
          <cell r="T11255">
            <v>20061538</v>
          </cell>
        </row>
        <row r="11256">
          <cell r="G11256" t="str">
            <v>1-C-2013-2282</v>
          </cell>
          <cell r="H11256" t="str">
            <v>CENTRO COMUNITARIO VILLA LA PLAYA</v>
          </cell>
          <cell r="I11256" t="str">
            <v>Proyecto Cerrado</v>
          </cell>
          <cell r="J11256">
            <v>42284</v>
          </cell>
          <cell r="K11256">
            <v>27415</v>
          </cell>
          <cell r="L11256">
            <v>1</v>
          </cell>
          <cell r="M11256" t="str">
            <v>Licitación y Contratación</v>
          </cell>
          <cell r="N11256">
            <v>42658</v>
          </cell>
          <cell r="O11256">
            <v>44571733</v>
          </cell>
          <cell r="P11256">
            <v>44571733</v>
          </cell>
          <cell r="Q11256">
            <v>1</v>
          </cell>
          <cell r="R11256">
            <v>1</v>
          </cell>
          <cell r="S11256">
            <v>0</v>
          </cell>
          <cell r="T11256">
            <v>44571733</v>
          </cell>
        </row>
        <row r="11257">
          <cell r="G11257" t="str">
            <v>1-C-2012-1324</v>
          </cell>
          <cell r="H11257" t="str">
            <v>CONSTRUCCIÓN SEDE SOCIAL BARRIO NUEVO Y VILLA NUEVO MILENIO, EL PALQUI</v>
          </cell>
          <cell r="I11257" t="str">
            <v>Proyecto Cerrado</v>
          </cell>
          <cell r="J11257">
            <v>42284</v>
          </cell>
          <cell r="K11257">
            <v>27458</v>
          </cell>
          <cell r="L11257">
            <v>1</v>
          </cell>
          <cell r="M11257" t="str">
            <v>Licitación y Contratación</v>
          </cell>
          <cell r="N11257">
            <v>43004</v>
          </cell>
          <cell r="O11257">
            <v>39525021</v>
          </cell>
          <cell r="P11257">
            <v>39525021</v>
          </cell>
          <cell r="Q11257">
            <v>1</v>
          </cell>
          <cell r="R11257">
            <v>1</v>
          </cell>
          <cell r="S11257">
            <v>0</v>
          </cell>
          <cell r="T11257">
            <v>39525021</v>
          </cell>
        </row>
        <row r="11258">
          <cell r="G11258" t="str">
            <v>1-C-2015-1119</v>
          </cell>
          <cell r="H11258" t="str">
            <v>NORMALIZACION ELEMENTOS DE SEMÁFOROS UV CENTRO ORIENTE, VALLENAR</v>
          </cell>
          <cell r="I11258" t="str">
            <v>Proyecto Terminado</v>
          </cell>
          <cell r="J11258">
            <v>42283</v>
          </cell>
          <cell r="K11258" t="str">
            <v>E27031/2015</v>
          </cell>
          <cell r="L11258">
            <v>1</v>
          </cell>
          <cell r="M11258" t="str">
            <v>Licitación y Contratación</v>
          </cell>
          <cell r="N11258">
            <v>42490</v>
          </cell>
          <cell r="O11258">
            <v>56857429</v>
          </cell>
          <cell r="P11258">
            <v>56857429</v>
          </cell>
          <cell r="Q11258">
            <v>1</v>
          </cell>
          <cell r="R11258">
            <v>1</v>
          </cell>
          <cell r="S11258">
            <v>0</v>
          </cell>
          <cell r="T11258">
            <v>56857429</v>
          </cell>
        </row>
        <row r="11259">
          <cell r="G11259" t="str">
            <v>1-C-2015-1118</v>
          </cell>
          <cell r="H11259" t="str">
            <v>NORMALIZACION ELEMENTOS DE SEMÁFOROS UV CENTRO PONIENTE, VALLENAR</v>
          </cell>
          <cell r="I11259" t="str">
            <v>Proyecto Terminado</v>
          </cell>
          <cell r="J11259">
            <v>42283</v>
          </cell>
          <cell r="K11259" t="str">
            <v>E27031/2015</v>
          </cell>
          <cell r="L11259">
            <v>1</v>
          </cell>
          <cell r="M11259" t="str">
            <v>Licitación y Contratación</v>
          </cell>
          <cell r="N11259">
            <v>42490</v>
          </cell>
          <cell r="O11259">
            <v>57685997</v>
          </cell>
          <cell r="P11259">
            <v>57685997</v>
          </cell>
          <cell r="Q11259">
            <v>1</v>
          </cell>
          <cell r="R11259">
            <v>1</v>
          </cell>
          <cell r="S11259">
            <v>0</v>
          </cell>
          <cell r="T11259">
            <v>57685997</v>
          </cell>
        </row>
        <row r="11260">
          <cell r="G11260" t="str">
            <v>1-B-2015-132</v>
          </cell>
          <cell r="H11260" t="str">
            <v>MEJORAMIENTO DE CUBIERTAS EN EDIFICIO MUNICIPAL DE MOSTAZAL</v>
          </cell>
          <cell r="I11260" t="str">
            <v>Proyecto Cerrado</v>
          </cell>
          <cell r="J11260">
            <v>42283</v>
          </cell>
          <cell r="K11260" t="str">
            <v>e27305/2015</v>
          </cell>
          <cell r="L11260">
            <v>1</v>
          </cell>
          <cell r="M11260" t="str">
            <v>Licitación y Contratación</v>
          </cell>
          <cell r="N11260" t="str">
            <v>no definida</v>
          </cell>
          <cell r="O11260">
            <v>19595187</v>
          </cell>
          <cell r="P11260">
            <v>18931417</v>
          </cell>
          <cell r="Q11260">
            <v>1</v>
          </cell>
          <cell r="R11260">
            <v>1</v>
          </cell>
          <cell r="S11260">
            <v>97976</v>
          </cell>
          <cell r="T11260">
            <v>19497211</v>
          </cell>
        </row>
        <row r="11261">
          <cell r="G11261" t="str">
            <v>1-C-2015-266</v>
          </cell>
          <cell r="H11261" t="str">
            <v>CONSTRUCCION TECHADO SEDE SOCIAL JUNTA DE VECINOS Nº 17, RAMADILLA</v>
          </cell>
          <cell r="I11261" t="str">
            <v>Proyecto Cerrado</v>
          </cell>
          <cell r="J11261">
            <v>42283</v>
          </cell>
          <cell r="K11261" t="str">
            <v>27464/2015</v>
          </cell>
          <cell r="L11261">
            <v>1</v>
          </cell>
          <cell r="M11261" t="str">
            <v>Licitación y Contratación</v>
          </cell>
          <cell r="N11261">
            <v>42466</v>
          </cell>
          <cell r="O11261">
            <v>42752171</v>
          </cell>
          <cell r="P11261">
            <v>42752171</v>
          </cell>
          <cell r="Q11261">
            <v>1</v>
          </cell>
          <cell r="R11261">
            <v>1</v>
          </cell>
          <cell r="S11261">
            <v>0</v>
          </cell>
          <cell r="T11261">
            <v>42752171</v>
          </cell>
        </row>
        <row r="11262">
          <cell r="G11262" t="str">
            <v>1-C-2014-1924</v>
          </cell>
          <cell r="H11262" t="str">
            <v>CONSTRUCCION DE VEREDAS SECTOR HOSPITAL SAN JUAN DE DIOS</v>
          </cell>
          <cell r="I11262" t="str">
            <v>Proyecto Cerrado</v>
          </cell>
          <cell r="J11262">
            <v>42283</v>
          </cell>
          <cell r="K11262" t="str">
            <v>27464/2015</v>
          </cell>
          <cell r="L11262">
            <v>1</v>
          </cell>
          <cell r="M11262" t="str">
            <v>Licitación y Contratación</v>
          </cell>
          <cell r="N11262">
            <v>42549</v>
          </cell>
          <cell r="O11262">
            <v>49999999</v>
          </cell>
          <cell r="P11262">
            <v>49999999</v>
          </cell>
          <cell r="Q11262">
            <v>1</v>
          </cell>
          <cell r="R11262">
            <v>1</v>
          </cell>
          <cell r="S11262">
            <v>0</v>
          </cell>
          <cell r="T11262">
            <v>49999999</v>
          </cell>
        </row>
        <row r="11263">
          <cell r="G11263" t="str">
            <v>1-C-2014-1923</v>
          </cell>
          <cell r="H11263" t="str">
            <v>REPAVIMENTACION Y CONSTRUCCION DE VEREDAS CALLE RAFAEL VIEDMA</v>
          </cell>
          <cell r="I11263" t="str">
            <v>Proyecto Cerrado</v>
          </cell>
          <cell r="J11263">
            <v>42283</v>
          </cell>
          <cell r="K11263" t="str">
            <v>27464/2015</v>
          </cell>
          <cell r="L11263">
            <v>1</v>
          </cell>
          <cell r="M11263" t="str">
            <v>Licitación y Contratación</v>
          </cell>
          <cell r="N11263">
            <v>42456</v>
          </cell>
          <cell r="O11263">
            <v>27093851</v>
          </cell>
          <cell r="P11263">
            <v>27093851</v>
          </cell>
          <cell r="Q11263">
            <v>1</v>
          </cell>
          <cell r="R11263">
            <v>1</v>
          </cell>
          <cell r="S11263">
            <v>0</v>
          </cell>
          <cell r="T11263">
            <v>27093851</v>
          </cell>
        </row>
        <row r="11264">
          <cell r="G11264" t="str">
            <v>1-A-2015-690</v>
          </cell>
          <cell r="H11264" t="str">
            <v>HABILITACION ESCUELA BASICA DE TABAQUEROS E INTERNADO DEL LICEO JORGE IRIBARREN CHARLIN DE HURTADO</v>
          </cell>
          <cell r="I11264" t="str">
            <v>Proyecto Terminado</v>
          </cell>
          <cell r="J11264">
            <v>42279</v>
          </cell>
          <cell r="K11264">
            <v>27306</v>
          </cell>
          <cell r="L11264">
            <v>1</v>
          </cell>
          <cell r="M11264" t="str">
            <v>Licitación y Contratación</v>
          </cell>
          <cell r="N11264">
            <v>42336</v>
          </cell>
          <cell r="O11264">
            <v>28976500</v>
          </cell>
          <cell r="P11264">
            <v>27566148</v>
          </cell>
          <cell r="Q11264">
            <v>1</v>
          </cell>
          <cell r="R11264">
            <v>1</v>
          </cell>
          <cell r="S11264">
            <v>1410352</v>
          </cell>
          <cell r="T11264">
            <v>27566148</v>
          </cell>
        </row>
        <row r="11265">
          <cell r="G11265" t="str">
            <v>1-A-2015-689</v>
          </cell>
          <cell r="H11265" t="str">
            <v>HABILITACION ESCUELA CLARA VIAL ORREGO</v>
          </cell>
          <cell r="I11265" t="str">
            <v>Proyecto Terminado</v>
          </cell>
          <cell r="J11265">
            <v>42279</v>
          </cell>
          <cell r="K11265">
            <v>27288</v>
          </cell>
          <cell r="L11265">
            <v>1</v>
          </cell>
          <cell r="M11265" t="str">
            <v>Licitación y Contratación</v>
          </cell>
          <cell r="N11265">
            <v>42360</v>
          </cell>
          <cell r="O11265">
            <v>13351800</v>
          </cell>
          <cell r="P11265">
            <v>13351800</v>
          </cell>
          <cell r="Q11265">
            <v>1</v>
          </cell>
          <cell r="R11265">
            <v>1</v>
          </cell>
          <cell r="S11265">
            <v>0</v>
          </cell>
          <cell r="T11265">
            <v>13351800</v>
          </cell>
        </row>
        <row r="11266">
          <cell r="G11266" t="str">
            <v>1-A-2015-688</v>
          </cell>
          <cell r="H11266" t="str">
            <v>HABILITACION ESCUELA ERCOLE BENCINNI(LOC.DE PICHIDANGUI), ESCUELA TERESA CANNON(LOC. DE QUILIMARI) Y ESCUELA FORJADORES DE CHILE (LOC. DE GUANGUALI</v>
          </cell>
          <cell r="I11266" t="str">
            <v>Proyecto Cerrado</v>
          </cell>
          <cell r="J11266">
            <v>42279</v>
          </cell>
          <cell r="K11266">
            <v>27288</v>
          </cell>
          <cell r="L11266">
            <v>1</v>
          </cell>
          <cell r="M11266" t="str">
            <v>Licitación y Contratación</v>
          </cell>
          <cell r="N11266">
            <v>42436</v>
          </cell>
          <cell r="O11266">
            <v>59857000</v>
          </cell>
          <cell r="P11266">
            <v>59857000</v>
          </cell>
          <cell r="Q11266">
            <v>1</v>
          </cell>
          <cell r="R11266">
            <v>1</v>
          </cell>
          <cell r="S11266">
            <v>0</v>
          </cell>
          <cell r="T11266">
            <v>59857000</v>
          </cell>
        </row>
        <row r="11267">
          <cell r="G11267" t="str">
            <v>1-A-2015-687</v>
          </cell>
          <cell r="H11267" t="str">
            <v>HABILITACION ESCUELA VILLA LOS NARANJOS</v>
          </cell>
          <cell r="I11267" t="str">
            <v>Proyecto Cerrado</v>
          </cell>
          <cell r="J11267">
            <v>42279</v>
          </cell>
          <cell r="K11267">
            <v>27258</v>
          </cell>
          <cell r="L11267">
            <v>1</v>
          </cell>
          <cell r="M11267" t="str">
            <v>Licitación y Contratación</v>
          </cell>
          <cell r="N11267">
            <v>42408</v>
          </cell>
          <cell r="O11267">
            <v>59900000</v>
          </cell>
          <cell r="P11267">
            <v>59900000</v>
          </cell>
          <cell r="Q11267">
            <v>1</v>
          </cell>
          <cell r="R11267">
            <v>1</v>
          </cell>
          <cell r="S11267">
            <v>0</v>
          </cell>
          <cell r="T11267">
            <v>59900000</v>
          </cell>
        </row>
        <row r="11268">
          <cell r="G11268" t="str">
            <v>1-A-2015-686</v>
          </cell>
          <cell r="H11268" t="str">
            <v>HABILITACION ESCUELAS RURALES</v>
          </cell>
          <cell r="I11268" t="str">
            <v>Proyecto Terminado</v>
          </cell>
          <cell r="J11268">
            <v>42279</v>
          </cell>
          <cell r="K11268">
            <v>27258</v>
          </cell>
          <cell r="L11268">
            <v>1</v>
          </cell>
          <cell r="M11268" t="str">
            <v>Licitación y Contratación</v>
          </cell>
          <cell r="N11268">
            <v>42471</v>
          </cell>
          <cell r="O11268">
            <v>59900000</v>
          </cell>
          <cell r="P11268">
            <v>59900000</v>
          </cell>
          <cell r="Q11268">
            <v>1</v>
          </cell>
          <cell r="R11268">
            <v>1</v>
          </cell>
          <cell r="S11268">
            <v>0</v>
          </cell>
          <cell r="T11268">
            <v>59900000</v>
          </cell>
        </row>
        <row r="11269">
          <cell r="G11269" t="str">
            <v>1-A-2015-685</v>
          </cell>
          <cell r="H11269" t="str">
            <v>HABILITACION ESCUELA SOL NACIENTE, BEATRIZ VEGA VEGA, SAN ANTONIO DE PADUA, LA GRANJITA Y GRANEROS</v>
          </cell>
          <cell r="I11269" t="str">
            <v>Proyecto Terminado</v>
          </cell>
          <cell r="J11269">
            <v>42279</v>
          </cell>
          <cell r="K11269">
            <v>27067</v>
          </cell>
          <cell r="L11269">
            <v>1</v>
          </cell>
          <cell r="M11269" t="str">
            <v>Licitación y Contratación</v>
          </cell>
          <cell r="N11269">
            <v>42329</v>
          </cell>
          <cell r="O11269">
            <v>26971350</v>
          </cell>
          <cell r="P11269">
            <v>26971350</v>
          </cell>
          <cell r="Q11269">
            <v>1</v>
          </cell>
          <cell r="R11269">
            <v>1</v>
          </cell>
          <cell r="S11269">
            <v>0</v>
          </cell>
          <cell r="T11269">
            <v>26971350</v>
          </cell>
        </row>
        <row r="11270">
          <cell r="G11270" t="str">
            <v>1-B-2015-431</v>
          </cell>
          <cell r="H11270" t="str">
            <v>PARQUE CENTRAL CIUDAD SATÉLITE DE MAIPÚ</v>
          </cell>
          <cell r="I11270" t="str">
            <v>Proyecto Cerrado</v>
          </cell>
          <cell r="J11270">
            <v>42279</v>
          </cell>
          <cell r="K11270" t="str">
            <v>E27052/2015</v>
          </cell>
          <cell r="L11270">
            <v>1</v>
          </cell>
          <cell r="M11270" t="str">
            <v>Licitación y Contratación</v>
          </cell>
          <cell r="N11270">
            <v>42871</v>
          </cell>
          <cell r="O11270">
            <v>53862223</v>
          </cell>
          <cell r="P11270">
            <v>45121070</v>
          </cell>
          <cell r="Q11270">
            <v>6</v>
          </cell>
          <cell r="R11270">
            <v>6</v>
          </cell>
          <cell r="S11270">
            <v>0</v>
          </cell>
          <cell r="T11270">
            <v>53862223</v>
          </cell>
        </row>
        <row r="11271">
          <cell r="G11271" t="str">
            <v>1-B-2015-429</v>
          </cell>
          <cell r="H11271" t="str">
            <v>PLAZA JAVIERA CARRERA</v>
          </cell>
          <cell r="I11271" t="str">
            <v>Proyecto Cerrado</v>
          </cell>
          <cell r="J11271">
            <v>42279</v>
          </cell>
          <cell r="K11271" t="str">
            <v>E27052/2015</v>
          </cell>
          <cell r="L11271">
            <v>1</v>
          </cell>
          <cell r="M11271" t="str">
            <v>Licitación y Contratación</v>
          </cell>
          <cell r="N11271">
            <v>42770</v>
          </cell>
          <cell r="O11271">
            <v>59957193</v>
          </cell>
          <cell r="P11271">
            <v>45218627</v>
          </cell>
          <cell r="Q11271">
            <v>6</v>
          </cell>
          <cell r="R11271">
            <v>6</v>
          </cell>
          <cell r="S11271">
            <v>0</v>
          </cell>
          <cell r="T11271">
            <v>59957193</v>
          </cell>
        </row>
        <row r="11272">
          <cell r="G11272" t="str">
            <v>1-B-2015-427</v>
          </cell>
          <cell r="H11272" t="str">
            <v>MEJORAMIENTO TERMINACIONES CENTRO COMUNITARIO DE REHABILITACION</v>
          </cell>
          <cell r="I11272" t="str">
            <v>100% Girado</v>
          </cell>
          <cell r="J11272">
            <v>42279</v>
          </cell>
          <cell r="K11272" t="str">
            <v>E27146/2015</v>
          </cell>
          <cell r="L11272">
            <v>1</v>
          </cell>
          <cell r="M11272" t="str">
            <v>no definida</v>
          </cell>
          <cell r="N11272" t="str">
            <v>no definida</v>
          </cell>
          <cell r="O11272">
            <v>26293142</v>
          </cell>
          <cell r="P11272">
            <v>0</v>
          </cell>
          <cell r="Q11272">
            <v>0</v>
          </cell>
          <cell r="R11272">
            <v>0</v>
          </cell>
          <cell r="S11272">
            <v>131466</v>
          </cell>
          <cell r="T11272">
            <v>26161676</v>
          </cell>
        </row>
        <row r="11273">
          <cell r="G11273" t="str">
            <v>1-C-2015-314</v>
          </cell>
          <cell r="H11273" t="str">
            <v>REPOSICIÓN CUBIERTA GIMNASIO MUNICIPAL</v>
          </cell>
          <cell r="I11273" t="str">
            <v>Proyecto Terminado</v>
          </cell>
          <cell r="J11273">
            <v>42279</v>
          </cell>
          <cell r="K11273">
            <v>27148</v>
          </cell>
          <cell r="L11273">
            <v>1</v>
          </cell>
          <cell r="M11273" t="str">
            <v>Licitación y Contratación</v>
          </cell>
          <cell r="N11273">
            <v>42485</v>
          </cell>
          <cell r="O11273">
            <v>59342829</v>
          </cell>
          <cell r="P11273">
            <v>59342829</v>
          </cell>
          <cell r="Q11273">
            <v>1</v>
          </cell>
          <cell r="R11273">
            <v>1</v>
          </cell>
          <cell r="S11273">
            <v>0</v>
          </cell>
          <cell r="T11273">
            <v>59342829</v>
          </cell>
        </row>
        <row r="11274">
          <cell r="G11274" t="str">
            <v>1-C-2015-313</v>
          </cell>
          <cell r="H11274" t="str">
            <v>CONSTRUCCIÓN Y REPOSICIÓN DE MOBILIARIO URBANO SECTOR CÉNTRICO</v>
          </cell>
          <cell r="I11274" t="str">
            <v>Proyecto Terminado</v>
          </cell>
          <cell r="J11274">
            <v>42279</v>
          </cell>
          <cell r="K11274">
            <v>27148</v>
          </cell>
          <cell r="L11274">
            <v>1</v>
          </cell>
          <cell r="M11274" t="str">
            <v>Licitación y Contratación</v>
          </cell>
          <cell r="N11274">
            <v>42485</v>
          </cell>
          <cell r="O11274">
            <v>24413477</v>
          </cell>
          <cell r="P11274">
            <v>24413477</v>
          </cell>
          <cell r="Q11274">
            <v>1</v>
          </cell>
          <cell r="R11274">
            <v>1</v>
          </cell>
          <cell r="S11274">
            <v>0</v>
          </cell>
          <cell r="T11274">
            <v>24413477</v>
          </cell>
        </row>
        <row r="11275">
          <cell r="G11275" t="str">
            <v>1-C-2015-1721</v>
          </cell>
          <cell r="H11275" t="str">
            <v>MEJORAMIENTO DEL ALUMBRADO PÚBLICO A LED CALLES ARTURO PRAT Y GENERAL VELÁSQUEZ, CASCO ANTIGUO ARICA (PRBIPE)</v>
          </cell>
          <cell r="I11275" t="str">
            <v>Proyecto Cerrado</v>
          </cell>
          <cell r="J11275">
            <v>42279</v>
          </cell>
          <cell r="K11275">
            <v>27102</v>
          </cell>
          <cell r="L11275">
            <v>1</v>
          </cell>
          <cell r="M11275" t="str">
            <v>Administración Directa</v>
          </cell>
          <cell r="N11275">
            <v>42672</v>
          </cell>
          <cell r="O11275">
            <v>58287843</v>
          </cell>
          <cell r="P11275">
            <v>58287843</v>
          </cell>
          <cell r="Q11275">
            <v>1</v>
          </cell>
          <cell r="R11275">
            <v>1</v>
          </cell>
          <cell r="S11275">
            <v>0</v>
          </cell>
          <cell r="T11275">
            <v>58287843</v>
          </cell>
        </row>
        <row r="11276">
          <cell r="G11276" t="str">
            <v>1-C-2014-1830</v>
          </cell>
          <cell r="H11276" t="str">
            <v>REPOSICIÓN DE VEREDAS AV. EL OBSERVATORIO Y CALLE VENANCIA LEIVA</v>
          </cell>
          <cell r="I11276" t="str">
            <v>Proyecto Cerrado</v>
          </cell>
          <cell r="J11276">
            <v>42279</v>
          </cell>
          <cell r="K11276">
            <v>27140</v>
          </cell>
          <cell r="L11276">
            <v>1</v>
          </cell>
          <cell r="M11276" t="str">
            <v>Licitación y Contratación</v>
          </cell>
          <cell r="N11276">
            <v>43823</v>
          </cell>
          <cell r="O11276">
            <v>58980860</v>
          </cell>
          <cell r="P11276">
            <v>58980860</v>
          </cell>
          <cell r="Q11276">
            <v>1</v>
          </cell>
          <cell r="R11276">
            <v>1</v>
          </cell>
          <cell r="S11276">
            <v>0</v>
          </cell>
          <cell r="T11276">
            <v>58980860</v>
          </cell>
        </row>
        <row r="11277">
          <cell r="G11277" t="str">
            <v>1-C-2013-2932</v>
          </cell>
          <cell r="H11277" t="str">
            <v>MEJORAMIENTO INFRAESTRUCTURA EN EDIFICIO MUNICIPALES</v>
          </cell>
          <cell r="I11277" t="str">
            <v>Proyecto Cerrado</v>
          </cell>
          <cell r="J11277">
            <v>42279</v>
          </cell>
          <cell r="K11277">
            <v>27380</v>
          </cell>
          <cell r="L11277">
            <v>1</v>
          </cell>
          <cell r="M11277" t="str">
            <v>Administración Directa</v>
          </cell>
          <cell r="N11277">
            <v>42400</v>
          </cell>
          <cell r="O11277">
            <v>48100989</v>
          </cell>
          <cell r="P11277">
            <v>48100989</v>
          </cell>
          <cell r="Q11277">
            <v>3</v>
          </cell>
          <cell r="R11277">
            <v>3</v>
          </cell>
          <cell r="S11277">
            <v>0</v>
          </cell>
          <cell r="T11277">
            <v>48100989</v>
          </cell>
        </row>
        <row r="11278">
          <cell r="G11278" t="str">
            <v>1-C-2013-721</v>
          </cell>
          <cell r="H11278" t="str">
            <v>Instalacion de maquinarias y juegos infantiles en Choroico y otros sectores</v>
          </cell>
          <cell r="I11278" t="str">
            <v>Proyecto Con Término Anticipado</v>
          </cell>
          <cell r="J11278">
            <v>42279</v>
          </cell>
          <cell r="K11278">
            <v>27380</v>
          </cell>
          <cell r="L11278">
            <v>1</v>
          </cell>
          <cell r="M11278" t="str">
            <v>Administración Directa</v>
          </cell>
          <cell r="N11278">
            <v>42399</v>
          </cell>
          <cell r="O11278">
            <v>49990000</v>
          </cell>
          <cell r="P11278">
            <v>49990000</v>
          </cell>
          <cell r="Q11278">
            <v>3</v>
          </cell>
          <cell r="R11278">
            <v>3</v>
          </cell>
          <cell r="S11278">
            <v>363139</v>
          </cell>
          <cell r="T11278">
            <v>49626861</v>
          </cell>
        </row>
        <row r="11279">
          <cell r="G11279" t="str">
            <v>1-A-2015-684</v>
          </cell>
          <cell r="H11279" t="str">
            <v>HABILITACION ESCUELA CANELA BAJA</v>
          </cell>
          <cell r="I11279" t="str">
            <v>Proyecto Cerrado</v>
          </cell>
          <cell r="J11279">
            <v>42277</v>
          </cell>
          <cell r="K11279">
            <v>26729</v>
          </cell>
          <cell r="L11279">
            <v>1</v>
          </cell>
          <cell r="M11279" t="str">
            <v>Licitación y Contratación</v>
          </cell>
          <cell r="N11279">
            <v>42431</v>
          </cell>
          <cell r="O11279">
            <v>56001400</v>
          </cell>
          <cell r="P11279">
            <v>56001117</v>
          </cell>
          <cell r="Q11279">
            <v>1</v>
          </cell>
          <cell r="R11279">
            <v>1</v>
          </cell>
          <cell r="S11279">
            <v>0</v>
          </cell>
          <cell r="T11279">
            <v>56001400</v>
          </cell>
        </row>
        <row r="11280">
          <cell r="G11280" t="str">
            <v>1-A-2015-683</v>
          </cell>
          <cell r="H11280" t="str">
            <v>HAB. ESC. DE CARQUINDAÑO, JOSE ANT. ECHAVARRIA, DELOS CANELOS, GABRIELA MISTRAL, DE LA PARRITA, EL ALMENDRO, LAS TRANCAS, DE LOS POZOS Y DE LOS RULOS</v>
          </cell>
          <cell r="I11280" t="str">
            <v>Proyecto Cerrado</v>
          </cell>
          <cell r="J11280">
            <v>42277</v>
          </cell>
          <cell r="K11280">
            <v>26729</v>
          </cell>
          <cell r="L11280">
            <v>1</v>
          </cell>
          <cell r="M11280" t="str">
            <v>Licitación y Contratación</v>
          </cell>
          <cell r="N11280">
            <v>42444</v>
          </cell>
          <cell r="O11280">
            <v>59738000</v>
          </cell>
          <cell r="P11280">
            <v>59737934</v>
          </cell>
          <cell r="Q11280">
            <v>3</v>
          </cell>
          <cell r="R11280">
            <v>3</v>
          </cell>
          <cell r="S11280">
            <v>0</v>
          </cell>
          <cell r="T11280">
            <v>59738000</v>
          </cell>
        </row>
        <row r="11281">
          <cell r="G11281" t="str">
            <v>1-A-2015-682</v>
          </cell>
          <cell r="H11281" t="str">
            <v>HAB.ESC.CARLOS VIAL,JUAN ANTONIO RIOS, J.M CARRERA, SARG.ALDEA, G-406, M NORTE, DE ATELCURA ALTA,C.I DEL CAMPO, JABONERIA, CORTADERA,BAL.LILLO, POZA H</v>
          </cell>
          <cell r="I11281" t="str">
            <v>Proyecto Cerrado</v>
          </cell>
          <cell r="J11281">
            <v>42277</v>
          </cell>
          <cell r="K11281">
            <v>26729</v>
          </cell>
          <cell r="L11281">
            <v>1</v>
          </cell>
          <cell r="M11281" t="str">
            <v>Licitación y Contratación</v>
          </cell>
          <cell r="N11281">
            <v>42438</v>
          </cell>
          <cell r="O11281">
            <v>59500000</v>
          </cell>
          <cell r="P11281">
            <v>59499859</v>
          </cell>
          <cell r="Q11281">
            <v>4</v>
          </cell>
          <cell r="R11281">
            <v>4</v>
          </cell>
          <cell r="S11281">
            <v>0</v>
          </cell>
          <cell r="T11281">
            <v>59500000</v>
          </cell>
        </row>
        <row r="11282">
          <cell r="G11282" t="str">
            <v>1-C-2015-1746</v>
          </cell>
          <cell r="H11282" t="str">
            <v>CONSTRUCCIÓN ARRANQUE EN MEDIA TENSIÓN DE LA ESTACIÓN REPETIDORA CERRO LOMA PELADA LOCALIDAD DE SAMO ALTO, COMUNA DE RÍO HURTADO</v>
          </cell>
          <cell r="I11282" t="str">
            <v>Proyecto Cerrado</v>
          </cell>
          <cell r="J11282">
            <v>42277</v>
          </cell>
          <cell r="K11282">
            <v>26986</v>
          </cell>
          <cell r="L11282">
            <v>1</v>
          </cell>
          <cell r="M11282" t="str">
            <v>Licitación y Contratación</v>
          </cell>
          <cell r="N11282">
            <v>42565</v>
          </cell>
          <cell r="O11282">
            <v>43480706</v>
          </cell>
          <cell r="P11282">
            <v>43480706</v>
          </cell>
          <cell r="Q11282">
            <v>1</v>
          </cell>
          <cell r="R11282">
            <v>1</v>
          </cell>
          <cell r="S11282">
            <v>0</v>
          </cell>
          <cell r="T11282">
            <v>43480706</v>
          </cell>
        </row>
        <row r="11283">
          <cell r="G11283" t="str">
            <v>1-B-2015-301</v>
          </cell>
          <cell r="H11283" t="str">
            <v>CONSTRUCCION DE VEREDAS CALLE DEL PACIFICO Y CALLE LOS AROMOS SANTO DOMINGO</v>
          </cell>
          <cell r="I11283" t="str">
            <v>Proyecto Cerrado</v>
          </cell>
          <cell r="J11283">
            <v>42277</v>
          </cell>
          <cell r="K11283" t="str">
            <v>e26822/2015</v>
          </cell>
          <cell r="L11283">
            <v>1</v>
          </cell>
          <cell r="M11283" t="str">
            <v>Licitación y Contratación</v>
          </cell>
          <cell r="N11283">
            <v>42594</v>
          </cell>
          <cell r="O11283">
            <v>23259131</v>
          </cell>
          <cell r="P11283">
            <v>23259131</v>
          </cell>
          <cell r="Q11283">
            <v>1</v>
          </cell>
          <cell r="R11283">
            <v>1</v>
          </cell>
          <cell r="S11283">
            <v>-2367094</v>
          </cell>
          <cell r="T11283">
            <v>25626225</v>
          </cell>
        </row>
        <row r="11284">
          <cell r="G11284" t="str">
            <v>1-C-2015-203</v>
          </cell>
          <cell r="H11284" t="str">
            <v>CONSTRUCCION CASA DEL ADULTO MAYOR, CHOLCHOL</v>
          </cell>
          <cell r="I11284" t="str">
            <v>Proyecto Terminado</v>
          </cell>
          <cell r="J11284">
            <v>42277</v>
          </cell>
          <cell r="K11284" t="str">
            <v>E12834/2015</v>
          </cell>
          <cell r="L11284">
            <v>1</v>
          </cell>
          <cell r="M11284" t="str">
            <v>Licitación y Contratación</v>
          </cell>
          <cell r="N11284">
            <v>42472</v>
          </cell>
          <cell r="O11284">
            <v>49480920</v>
          </cell>
          <cell r="P11284">
            <v>49480920</v>
          </cell>
          <cell r="Q11284">
            <v>1</v>
          </cell>
          <cell r="R11284">
            <v>1</v>
          </cell>
          <cell r="S11284">
            <v>0</v>
          </cell>
          <cell r="T11284">
            <v>49480920</v>
          </cell>
        </row>
        <row r="11285">
          <cell r="G11285" t="str">
            <v>1-C-2015-1802</v>
          </cell>
          <cell r="H11285" t="str">
            <v>PROVISIÓN E INSTALACIÓN DE SEÑALIZACIÓN PATRIMONIAL CASCO ANTIGUO ARICA (PRBIPE)</v>
          </cell>
          <cell r="I11285" t="str">
            <v>Proyecto Terminado</v>
          </cell>
          <cell r="J11285">
            <v>42277</v>
          </cell>
          <cell r="K11285">
            <v>26831</v>
          </cell>
          <cell r="L11285">
            <v>1</v>
          </cell>
          <cell r="M11285" t="str">
            <v>Licitación y Contratación</v>
          </cell>
          <cell r="N11285">
            <v>42554</v>
          </cell>
          <cell r="O11285">
            <v>59738506</v>
          </cell>
          <cell r="P11285">
            <v>59738506</v>
          </cell>
          <cell r="Q11285">
            <v>1</v>
          </cell>
          <cell r="R11285">
            <v>1</v>
          </cell>
          <cell r="S11285">
            <v>0</v>
          </cell>
          <cell r="T11285">
            <v>59738506</v>
          </cell>
        </row>
        <row r="11286">
          <cell r="G11286" t="str">
            <v>1-C-2015-248</v>
          </cell>
          <cell r="H11286" t="str">
            <v>PAVIMENTACIÓN CALLE ARTURO PRAT</v>
          </cell>
          <cell r="I11286" t="str">
            <v>Proyecto Terminado</v>
          </cell>
          <cell r="J11286">
            <v>42277</v>
          </cell>
          <cell r="K11286">
            <v>26969</v>
          </cell>
          <cell r="L11286">
            <v>1</v>
          </cell>
          <cell r="M11286" t="str">
            <v>Licitación y Contratación</v>
          </cell>
          <cell r="N11286">
            <v>42423</v>
          </cell>
          <cell r="O11286">
            <v>56800992</v>
          </cell>
          <cell r="P11286">
            <v>56800992</v>
          </cell>
          <cell r="Q11286">
            <v>1</v>
          </cell>
          <cell r="R11286">
            <v>1</v>
          </cell>
          <cell r="S11286">
            <v>0</v>
          </cell>
          <cell r="T11286">
            <v>56800992</v>
          </cell>
        </row>
        <row r="11287">
          <cell r="G11287" t="str">
            <v>1-C-2015-243</v>
          </cell>
          <cell r="H11287" t="str">
            <v>PAVIMENTACION CALLE DOS Y PASAJE DOS</v>
          </cell>
          <cell r="I11287" t="str">
            <v>Proyecto Cerrado</v>
          </cell>
          <cell r="J11287">
            <v>42277</v>
          </cell>
          <cell r="K11287">
            <v>26969</v>
          </cell>
          <cell r="L11287">
            <v>1</v>
          </cell>
          <cell r="M11287" t="str">
            <v>Licitación y Contratación</v>
          </cell>
          <cell r="N11287">
            <v>42423</v>
          </cell>
          <cell r="O11287">
            <v>59559930</v>
          </cell>
          <cell r="P11287">
            <v>59559930</v>
          </cell>
          <cell r="Q11287">
            <v>1</v>
          </cell>
          <cell r="R11287">
            <v>1</v>
          </cell>
          <cell r="S11287">
            <v>0</v>
          </cell>
          <cell r="T11287">
            <v>59559930</v>
          </cell>
        </row>
        <row r="11288">
          <cell r="G11288" t="str">
            <v>1-C-2014-1421</v>
          </cell>
          <cell r="H11288" t="str">
            <v>MEJORAMIENTO GIMNASIO MUNICIPAL DE QUIDICO</v>
          </cell>
          <cell r="I11288" t="str">
            <v>Proyecto Terminado</v>
          </cell>
          <cell r="J11288">
            <v>42277</v>
          </cell>
          <cell r="K11288">
            <v>26797</v>
          </cell>
          <cell r="L11288">
            <v>1</v>
          </cell>
          <cell r="M11288" t="str">
            <v>Administración Directa</v>
          </cell>
          <cell r="N11288">
            <v>42460</v>
          </cell>
          <cell r="O11288">
            <v>49996596</v>
          </cell>
          <cell r="P11288">
            <v>49996596</v>
          </cell>
          <cell r="Q11288">
            <v>5</v>
          </cell>
          <cell r="R11288">
            <v>5</v>
          </cell>
          <cell r="S11288">
            <v>0</v>
          </cell>
          <cell r="T11288">
            <v>49996596</v>
          </cell>
        </row>
        <row r="11289">
          <cell r="G11289" t="str">
            <v>1-C-2014-1019</v>
          </cell>
          <cell r="H11289" t="str">
            <v>CONSTRUCCIÓN DE PLAZA DEPORTIVA Y ZONA DE JUEGOS INFANTILES EN POBLACIÓN VICTORIA</v>
          </cell>
          <cell r="I11289" t="str">
            <v>Proyecto Cerrado</v>
          </cell>
          <cell r="J11289">
            <v>42277</v>
          </cell>
          <cell r="K11289">
            <v>26072</v>
          </cell>
          <cell r="L11289">
            <v>1</v>
          </cell>
          <cell r="M11289" t="str">
            <v>Licitación y Contratación</v>
          </cell>
          <cell r="N11289">
            <v>42436</v>
          </cell>
          <cell r="O11289">
            <v>47607512</v>
          </cell>
          <cell r="P11289">
            <v>47607512</v>
          </cell>
          <cell r="Q11289">
            <v>1</v>
          </cell>
          <cell r="R11289">
            <v>1</v>
          </cell>
          <cell r="S11289">
            <v>0</v>
          </cell>
          <cell r="T11289">
            <v>47607512</v>
          </cell>
        </row>
        <row r="11290">
          <cell r="G11290" t="str">
            <v>1-C-2014-742</v>
          </cell>
          <cell r="H11290" t="str">
            <v>REPOSICIÓN MULTICANCHA SECTOR RURAL DE COIRÓN, SALAMANCA</v>
          </cell>
          <cell r="I11290" t="str">
            <v>Proyecto Cerrado</v>
          </cell>
          <cell r="J11290">
            <v>42277</v>
          </cell>
          <cell r="K11290">
            <v>26970</v>
          </cell>
          <cell r="L11290">
            <v>1</v>
          </cell>
          <cell r="M11290" t="str">
            <v>Licitación y Contratación</v>
          </cell>
          <cell r="N11290">
            <v>42517</v>
          </cell>
          <cell r="O11290">
            <v>49765571</v>
          </cell>
          <cell r="P11290">
            <v>49765571</v>
          </cell>
          <cell r="Q11290">
            <v>1</v>
          </cell>
          <cell r="R11290">
            <v>1</v>
          </cell>
          <cell r="S11290">
            <v>0</v>
          </cell>
          <cell r="T11290">
            <v>49765571</v>
          </cell>
        </row>
        <row r="11291">
          <cell r="G11291" t="str">
            <v>1-B-2015-602</v>
          </cell>
          <cell r="H11291" t="str">
            <v>MEJORAMIENTO DIVERSAS PLAZAS DE BATUCO</v>
          </cell>
          <cell r="I11291" t="str">
            <v>100% Girado</v>
          </cell>
          <cell r="J11291">
            <v>42276</v>
          </cell>
          <cell r="K11291" t="str">
            <v>E26593/2015</v>
          </cell>
          <cell r="L11291">
            <v>1</v>
          </cell>
          <cell r="M11291" t="str">
            <v>Administración Directa</v>
          </cell>
          <cell r="N11291">
            <v>42548</v>
          </cell>
          <cell r="O11291">
            <v>43867633</v>
          </cell>
          <cell r="P11291">
            <v>43867633</v>
          </cell>
          <cell r="Q11291">
            <v>4</v>
          </cell>
          <cell r="R11291">
            <v>4</v>
          </cell>
          <cell r="S11291">
            <v>0</v>
          </cell>
          <cell r="T11291">
            <v>43867633</v>
          </cell>
        </row>
        <row r="11292">
          <cell r="G11292" t="str">
            <v>1-B-2015-587</v>
          </cell>
          <cell r="H11292" t="str">
            <v>MEJORAMIENTO AREA VERDES LAMPA CENTRO</v>
          </cell>
          <cell r="I11292" t="str">
            <v>100% Girado</v>
          </cell>
          <cell r="J11292">
            <v>42276</v>
          </cell>
          <cell r="K11292" t="str">
            <v>E26593/2015</v>
          </cell>
          <cell r="L11292">
            <v>1</v>
          </cell>
          <cell r="M11292" t="str">
            <v>Administración Directa</v>
          </cell>
          <cell r="N11292">
            <v>42548</v>
          </cell>
          <cell r="O11292">
            <v>24788855</v>
          </cell>
          <cell r="P11292">
            <v>24788855</v>
          </cell>
          <cell r="Q11292">
            <v>3</v>
          </cell>
          <cell r="R11292">
            <v>3</v>
          </cell>
          <cell r="S11292">
            <v>0</v>
          </cell>
          <cell r="T11292">
            <v>24788855</v>
          </cell>
        </row>
        <row r="11293">
          <cell r="G11293" t="str">
            <v>1-C-2015-1527</v>
          </cell>
          <cell r="H11293" t="str">
            <v>CONSTRUCCIÓN DE CAMARINES MULTICANCHA POBLACIÓN EL ESFUERZO , PURÉN</v>
          </cell>
          <cell r="I11293" t="str">
            <v>Proyecto Cerrado</v>
          </cell>
          <cell r="J11293">
            <v>42276</v>
          </cell>
          <cell r="K11293" t="str">
            <v>E26078/2015</v>
          </cell>
          <cell r="L11293">
            <v>1</v>
          </cell>
          <cell r="M11293" t="str">
            <v>Licitación y Contratación</v>
          </cell>
          <cell r="N11293">
            <v>42582</v>
          </cell>
          <cell r="O11293">
            <v>58739459</v>
          </cell>
          <cell r="P11293">
            <v>58739459</v>
          </cell>
          <cell r="Q11293">
            <v>1</v>
          </cell>
          <cell r="R11293">
            <v>1</v>
          </cell>
          <cell r="S11293">
            <v>0</v>
          </cell>
          <cell r="T11293">
            <v>58739459</v>
          </cell>
        </row>
        <row r="11294">
          <cell r="G11294" t="str">
            <v>1-A-2015-676</v>
          </cell>
          <cell r="H11294" t="str">
            <v>HABILITACION COLEGIO VALENTIN LETELIER (VILLA SECA), COLEGIO CHALINGA E INTERNADO DE ESCUELA DE CHALINGA</v>
          </cell>
          <cell r="I11294" t="str">
            <v>Proyecto Cerrado</v>
          </cell>
          <cell r="J11294">
            <v>42276</v>
          </cell>
          <cell r="K11294">
            <v>26729</v>
          </cell>
          <cell r="L11294">
            <v>1</v>
          </cell>
          <cell r="M11294" t="str">
            <v>Licitación y Contratación</v>
          </cell>
          <cell r="N11294">
            <v>42370</v>
          </cell>
          <cell r="O11294">
            <v>59999999</v>
          </cell>
          <cell r="P11294">
            <v>59999999</v>
          </cell>
          <cell r="Q11294">
            <v>1</v>
          </cell>
          <cell r="R11294">
            <v>1</v>
          </cell>
          <cell r="S11294">
            <v>0</v>
          </cell>
          <cell r="T11294">
            <v>59999999</v>
          </cell>
        </row>
        <row r="11295">
          <cell r="G11295" t="str">
            <v>1-A-2015-675</v>
          </cell>
          <cell r="H11295" t="str">
            <v>HABILITACION DEL LICEO ALEJANDRO ALVAREZ JOFRE, COLEGIO FRAY JORGE, LICEO RAUL SILVA HENRIQUEZ, ESCUELA MANUEL ESPINOZA, ESCUELA ELVIRA OCHOA</v>
          </cell>
          <cell r="I11295" t="str">
            <v>Proyecto Cerrado</v>
          </cell>
          <cell r="J11295">
            <v>42276</v>
          </cell>
          <cell r="K11295">
            <v>26731</v>
          </cell>
          <cell r="L11295">
            <v>1</v>
          </cell>
          <cell r="M11295" t="str">
            <v>Licitación y Contratación</v>
          </cell>
          <cell r="N11295">
            <v>42399</v>
          </cell>
          <cell r="O11295">
            <v>59989996</v>
          </cell>
          <cell r="P11295">
            <v>55579955</v>
          </cell>
          <cell r="Q11295">
            <v>1</v>
          </cell>
          <cell r="R11295">
            <v>1</v>
          </cell>
          <cell r="S11295">
            <v>0</v>
          </cell>
          <cell r="T11295">
            <v>59989996</v>
          </cell>
        </row>
        <row r="11296">
          <cell r="G11296" t="str">
            <v>1-A-2015-674</v>
          </cell>
          <cell r="H11296" t="str">
            <v>HABILITACION COLEGIO PADRE JOSEPH STEGMEIER (SOTAQUI), ESCUELA GUARDAMARINA ERNESTO RIQUELME Y ESCUELA BERNARDO OHIGGINS (LA CHIMBA)</v>
          </cell>
          <cell r="I11296" t="str">
            <v>Proyecto Cerrado</v>
          </cell>
          <cell r="J11296">
            <v>42276</v>
          </cell>
          <cell r="K11296">
            <v>26729</v>
          </cell>
          <cell r="L11296">
            <v>1</v>
          </cell>
          <cell r="M11296" t="str">
            <v>Licitación y Contratación</v>
          </cell>
          <cell r="N11296">
            <v>42399</v>
          </cell>
          <cell r="O11296">
            <v>59559500</v>
          </cell>
          <cell r="P11296">
            <v>59559500</v>
          </cell>
          <cell r="Q11296">
            <v>1</v>
          </cell>
          <cell r="R11296">
            <v>1</v>
          </cell>
          <cell r="S11296">
            <v>0</v>
          </cell>
          <cell r="T11296">
            <v>59559500</v>
          </cell>
        </row>
        <row r="11297">
          <cell r="G11297" t="str">
            <v>1-A-2015-673</v>
          </cell>
          <cell r="H11297" t="str">
            <v>HABILITACION ESCUELA HELEN LANG Y ESCUELA OSCAR ARAYA MOLINA</v>
          </cell>
          <cell r="I11297" t="str">
            <v>Proyecto Cerrado</v>
          </cell>
          <cell r="J11297">
            <v>42276</v>
          </cell>
          <cell r="K11297">
            <v>26731</v>
          </cell>
          <cell r="L11297">
            <v>1</v>
          </cell>
          <cell r="M11297" t="str">
            <v>Licitación y Contratación</v>
          </cell>
          <cell r="N11297">
            <v>42479</v>
          </cell>
          <cell r="O11297">
            <v>59989996</v>
          </cell>
          <cell r="P11297">
            <v>59224634</v>
          </cell>
          <cell r="Q11297">
            <v>1</v>
          </cell>
          <cell r="R11297">
            <v>1</v>
          </cell>
          <cell r="S11297">
            <v>0</v>
          </cell>
          <cell r="T11297">
            <v>59989996</v>
          </cell>
        </row>
        <row r="11298">
          <cell r="G11298" t="str">
            <v>1-B-2015-426</v>
          </cell>
          <cell r="H11298" t="str">
            <v>MEJORAMIENTO TECHUMBRE CENTRO COMUNITARIO DE REHABILITACION</v>
          </cell>
          <cell r="I11298" t="str">
            <v>100% Girado</v>
          </cell>
          <cell r="J11298">
            <v>42276</v>
          </cell>
          <cell r="K11298" t="str">
            <v>E26587/2015</v>
          </cell>
          <cell r="L11298">
            <v>1</v>
          </cell>
          <cell r="M11298" t="str">
            <v>no definida</v>
          </cell>
          <cell r="N11298" t="str">
            <v>no definida</v>
          </cell>
          <cell r="O11298">
            <v>37235844</v>
          </cell>
          <cell r="P11298">
            <v>0</v>
          </cell>
          <cell r="Q11298">
            <v>0</v>
          </cell>
          <cell r="R11298">
            <v>0</v>
          </cell>
          <cell r="S11298">
            <v>186180</v>
          </cell>
          <cell r="T11298">
            <v>37049664</v>
          </cell>
        </row>
        <row r="11299">
          <cell r="G11299" t="str">
            <v>1-B-2015-420</v>
          </cell>
          <cell r="H11299" t="str">
            <v>MEJORAMIENTO BAÑOS JUZGADO DE POLICIA LOCAL</v>
          </cell>
          <cell r="I11299" t="str">
            <v>Proyecto Cerrado</v>
          </cell>
          <cell r="J11299">
            <v>42276</v>
          </cell>
          <cell r="K11299" t="str">
            <v>E26587/2015</v>
          </cell>
          <cell r="L11299">
            <v>1</v>
          </cell>
          <cell r="M11299" t="str">
            <v>Licitación y Contratación</v>
          </cell>
          <cell r="N11299">
            <v>42483</v>
          </cell>
          <cell r="O11299">
            <v>15013010</v>
          </cell>
          <cell r="P11299">
            <v>15013000</v>
          </cell>
          <cell r="Q11299">
            <v>1</v>
          </cell>
          <cell r="R11299">
            <v>1</v>
          </cell>
          <cell r="S11299">
            <v>10</v>
          </cell>
          <cell r="T11299">
            <v>15013000</v>
          </cell>
        </row>
        <row r="11300">
          <cell r="G11300" t="str">
            <v>1-C-2015-896</v>
          </cell>
          <cell r="H11300" t="str">
            <v>CONSTRUCCIÓN GARITAS DIVERSOS SECTORES COSTA SUR</v>
          </cell>
          <cell r="I11300" t="str">
            <v>Proyecto Terminado</v>
          </cell>
          <cell r="J11300">
            <v>42276</v>
          </cell>
          <cell r="K11300" t="str">
            <v>E26091/2015</v>
          </cell>
          <cell r="L11300">
            <v>1</v>
          </cell>
          <cell r="M11300" t="str">
            <v>Licitación y Contratación</v>
          </cell>
          <cell r="N11300">
            <v>42489</v>
          </cell>
          <cell r="O11300">
            <v>59996295</v>
          </cell>
          <cell r="P11300">
            <v>59996295</v>
          </cell>
          <cell r="Q11300">
            <v>1</v>
          </cell>
          <cell r="R11300">
            <v>1</v>
          </cell>
          <cell r="S11300">
            <v>0</v>
          </cell>
          <cell r="T11300">
            <v>59996295</v>
          </cell>
        </row>
        <row r="11301">
          <cell r="G11301" t="str">
            <v>1-B-2015-201</v>
          </cell>
          <cell r="H11301" t="str">
            <v>CONSTRUCCIÓN MÓDULOS VENTA DE FLORES CEMENTERIO MUNICIPAL</v>
          </cell>
          <cell r="I11301" t="str">
            <v>Proyecto Cerrado</v>
          </cell>
          <cell r="J11301">
            <v>42276</v>
          </cell>
          <cell r="K11301" t="str">
            <v>E26536/2015</v>
          </cell>
          <cell r="L11301">
            <v>1</v>
          </cell>
          <cell r="M11301" t="str">
            <v>Licitación y Contratación</v>
          </cell>
          <cell r="N11301">
            <v>42635</v>
          </cell>
          <cell r="O11301">
            <v>25446000</v>
          </cell>
          <cell r="P11301">
            <v>32704383</v>
          </cell>
          <cell r="Q11301">
            <v>1</v>
          </cell>
          <cell r="R11301">
            <v>1</v>
          </cell>
          <cell r="S11301">
            <v>0</v>
          </cell>
          <cell r="T11301">
            <v>25446000</v>
          </cell>
        </row>
        <row r="11302">
          <cell r="G11302" t="str">
            <v>1-B-2015-315</v>
          </cell>
          <cell r="H11302" t="str">
            <v>CIERRE PERIMETRAL CANCHA CLUB CATÓLICA PULLALLY</v>
          </cell>
          <cell r="I11302" t="str">
            <v>Proyecto Cerrado</v>
          </cell>
          <cell r="J11302">
            <v>42276</v>
          </cell>
          <cell r="K11302" t="str">
            <v>e26318/2015</v>
          </cell>
          <cell r="L11302">
            <v>1</v>
          </cell>
          <cell r="M11302" t="str">
            <v>Licitación y Contratación</v>
          </cell>
          <cell r="N11302">
            <v>42412</v>
          </cell>
          <cell r="O11302">
            <v>25742000</v>
          </cell>
          <cell r="P11302">
            <v>28314900</v>
          </cell>
          <cell r="Q11302">
            <v>1</v>
          </cell>
          <cell r="R11302">
            <v>1</v>
          </cell>
          <cell r="S11302">
            <v>0</v>
          </cell>
          <cell r="T11302">
            <v>25742000</v>
          </cell>
        </row>
        <row r="11303">
          <cell r="G11303" t="str">
            <v>1-B-2015-240</v>
          </cell>
          <cell r="H11303" t="str">
            <v>REPOSICIÓN SEDE SOCIAL VILLA EL CONSUELO</v>
          </cell>
          <cell r="I11303" t="str">
            <v>100% Girado</v>
          </cell>
          <cell r="J11303">
            <v>42276</v>
          </cell>
          <cell r="K11303" t="str">
            <v>E26484/2015</v>
          </cell>
          <cell r="L11303">
            <v>1</v>
          </cell>
          <cell r="M11303" t="str">
            <v>Administración Directa</v>
          </cell>
          <cell r="N11303">
            <v>42458</v>
          </cell>
          <cell r="O11303">
            <v>24911000</v>
          </cell>
          <cell r="P11303">
            <v>24911000</v>
          </cell>
          <cell r="Q11303">
            <v>3</v>
          </cell>
          <cell r="R11303">
            <v>3</v>
          </cell>
          <cell r="S11303">
            <v>0</v>
          </cell>
          <cell r="T11303">
            <v>24911000</v>
          </cell>
        </row>
        <row r="11304">
          <cell r="G11304" t="str">
            <v>1-B-2015-225</v>
          </cell>
          <cell r="H11304" t="str">
            <v>CONSTRUCCION DE SALA MULTIUSO EN CEMENTERIO MUNICIPAL</v>
          </cell>
          <cell r="I11304" t="str">
            <v>Proyecto Cerrado</v>
          </cell>
          <cell r="J11304">
            <v>42276</v>
          </cell>
          <cell r="K11304" t="str">
            <v>E26484/2015</v>
          </cell>
          <cell r="L11304">
            <v>1</v>
          </cell>
          <cell r="M11304" t="str">
            <v>Licitación y Contratación</v>
          </cell>
          <cell r="N11304">
            <v>42665</v>
          </cell>
          <cell r="O11304">
            <v>26754000</v>
          </cell>
          <cell r="P11304">
            <v>26377032</v>
          </cell>
          <cell r="Q11304">
            <v>1</v>
          </cell>
          <cell r="R11304">
            <v>1</v>
          </cell>
          <cell r="S11304">
            <v>0</v>
          </cell>
          <cell r="T11304">
            <v>26754000</v>
          </cell>
        </row>
        <row r="11305">
          <cell r="G11305" t="str">
            <v>1-C-2015-455</v>
          </cell>
          <cell r="H11305" t="str">
            <v>CONSTRUCCION SEDE VILLA CORDILLERA, LAUTARO</v>
          </cell>
          <cell r="I11305" t="str">
            <v>Proyecto Terminado</v>
          </cell>
          <cell r="J11305">
            <v>42276</v>
          </cell>
          <cell r="K11305" t="str">
            <v>E26066/2015</v>
          </cell>
          <cell r="L11305">
            <v>1</v>
          </cell>
          <cell r="M11305" t="str">
            <v>Licitación y Contratación</v>
          </cell>
          <cell r="N11305">
            <v>42496</v>
          </cell>
          <cell r="O11305">
            <v>37326141</v>
          </cell>
          <cell r="P11305">
            <v>37326141</v>
          </cell>
          <cell r="Q11305">
            <v>1</v>
          </cell>
          <cell r="R11305">
            <v>1</v>
          </cell>
          <cell r="S11305">
            <v>0</v>
          </cell>
          <cell r="T11305">
            <v>37326141</v>
          </cell>
        </row>
        <row r="11306">
          <cell r="G11306" t="str">
            <v>1-C-2015-389</v>
          </cell>
          <cell r="H11306" t="str">
            <v>MEJORAMIENTO POSTA DE SALUD RURAL CAMPOS AHUMADA, COMUNA DE SAN ESTEBAN</v>
          </cell>
          <cell r="I11306" t="str">
            <v>Proyecto Terminado</v>
          </cell>
          <cell r="J11306">
            <v>42276</v>
          </cell>
          <cell r="K11306" t="str">
            <v>e26084/2015</v>
          </cell>
          <cell r="L11306">
            <v>1</v>
          </cell>
          <cell r="M11306" t="str">
            <v>Licitación y Contratación</v>
          </cell>
          <cell r="N11306">
            <v>42417</v>
          </cell>
          <cell r="O11306">
            <v>39000000</v>
          </cell>
          <cell r="P11306">
            <v>37586766</v>
          </cell>
          <cell r="Q11306">
            <v>1</v>
          </cell>
          <cell r="R11306">
            <v>1</v>
          </cell>
          <cell r="S11306">
            <v>1413234</v>
          </cell>
          <cell r="T11306">
            <v>37586766</v>
          </cell>
        </row>
        <row r="11307">
          <cell r="G11307" t="str">
            <v>1-C-2015-51</v>
          </cell>
          <cell r="H11307" t="str">
            <v>REPOSICIÓN VEREDAS SECTOR SANTA ANA, LAUTARO</v>
          </cell>
          <cell r="I11307" t="str">
            <v>Proyecto Terminado</v>
          </cell>
          <cell r="J11307">
            <v>42276</v>
          </cell>
          <cell r="K11307" t="str">
            <v>E26066/2015</v>
          </cell>
          <cell r="L11307">
            <v>1</v>
          </cell>
          <cell r="M11307" t="str">
            <v>Licitación y Contratación</v>
          </cell>
          <cell r="N11307">
            <v>42485</v>
          </cell>
          <cell r="O11307">
            <v>49789936</v>
          </cell>
          <cell r="P11307">
            <v>49789936</v>
          </cell>
          <cell r="Q11307">
            <v>1</v>
          </cell>
          <cell r="R11307">
            <v>1</v>
          </cell>
          <cell r="S11307">
            <v>0</v>
          </cell>
          <cell r="T11307">
            <v>49789936</v>
          </cell>
        </row>
        <row r="11308">
          <cell r="G11308" t="str">
            <v>1-C-2014-2164</v>
          </cell>
          <cell r="H11308" t="str">
            <v>CONSTRUCCIÓN VEREDAS SECTOR BARRANCAS ALTO, COMUNA DE SAN ANTONIO</v>
          </cell>
          <cell r="I11308" t="str">
            <v>Proyecto Cerrado</v>
          </cell>
          <cell r="J11308">
            <v>42276</v>
          </cell>
          <cell r="K11308" t="str">
            <v>e25933/2015</v>
          </cell>
          <cell r="L11308">
            <v>1</v>
          </cell>
          <cell r="M11308" t="str">
            <v>Licitación y Contratación</v>
          </cell>
          <cell r="N11308">
            <v>42515</v>
          </cell>
          <cell r="O11308">
            <v>46700000</v>
          </cell>
          <cell r="P11308">
            <v>45707820</v>
          </cell>
          <cell r="Q11308">
            <v>1</v>
          </cell>
          <cell r="R11308">
            <v>1</v>
          </cell>
          <cell r="S11308">
            <v>992180</v>
          </cell>
          <cell r="T11308">
            <v>45707820</v>
          </cell>
        </row>
        <row r="11309">
          <cell r="G11309" t="str">
            <v>1-C-2014-1213</v>
          </cell>
          <cell r="H11309" t="str">
            <v>REMODELACIÓN GIMNASIO MUNICIPAL</v>
          </cell>
          <cell r="I11309" t="str">
            <v>Proyecto Cerrado</v>
          </cell>
          <cell r="J11309">
            <v>42276</v>
          </cell>
          <cell r="K11309">
            <v>26088</v>
          </cell>
          <cell r="L11309">
            <v>1</v>
          </cell>
          <cell r="M11309" t="str">
            <v>Licitación y Contratación</v>
          </cell>
          <cell r="N11309">
            <v>42627</v>
          </cell>
          <cell r="O11309">
            <v>56271381</v>
          </cell>
          <cell r="P11309">
            <v>56271381</v>
          </cell>
          <cell r="Q11309">
            <v>1</v>
          </cell>
          <cell r="R11309">
            <v>1</v>
          </cell>
          <cell r="S11309">
            <v>0</v>
          </cell>
          <cell r="T11309">
            <v>56271381</v>
          </cell>
        </row>
        <row r="11310">
          <cell r="G11310" t="str">
            <v>1-C-2014-948</v>
          </cell>
          <cell r="H11310" t="str">
            <v>ESPACIO ACTIVO_CONSTRUCCIÓN QUINCHO Y CIERRE PERIMETRAL RECINTO DEPORTIVO FAJA 10.000, CUNCO</v>
          </cell>
          <cell r="I11310" t="str">
            <v>Proyecto Cerrado</v>
          </cell>
          <cell r="J11310">
            <v>42276</v>
          </cell>
          <cell r="K11310" t="str">
            <v>E26036/2015</v>
          </cell>
          <cell r="L11310">
            <v>1</v>
          </cell>
          <cell r="M11310" t="str">
            <v>Licitación y Contratación</v>
          </cell>
          <cell r="N11310">
            <v>42556</v>
          </cell>
          <cell r="O11310">
            <v>47509208</v>
          </cell>
          <cell r="P11310">
            <v>47509208</v>
          </cell>
          <cell r="Q11310">
            <v>1</v>
          </cell>
          <cell r="R11310">
            <v>1</v>
          </cell>
          <cell r="S11310">
            <v>0</v>
          </cell>
          <cell r="T11310">
            <v>47509208</v>
          </cell>
        </row>
        <row r="11311">
          <cell r="G11311" t="str">
            <v>1-C-2014-2444</v>
          </cell>
          <cell r="H11311" t="str">
            <v>REPOSICIÓN CARPETA MULTICANCHA MATILLA</v>
          </cell>
          <cell r="I11311" t="str">
            <v>Proyecto Cerrado</v>
          </cell>
          <cell r="J11311">
            <v>42276</v>
          </cell>
          <cell r="K11311" t="str">
            <v>E26070/2015</v>
          </cell>
          <cell r="L11311">
            <v>1</v>
          </cell>
          <cell r="M11311" t="str">
            <v>Licitación y Contratación</v>
          </cell>
          <cell r="N11311">
            <v>42980</v>
          </cell>
          <cell r="O11311">
            <v>45121000</v>
          </cell>
          <cell r="P11311">
            <v>44923743</v>
          </cell>
          <cell r="Q11311">
            <v>1</v>
          </cell>
          <cell r="R11311">
            <v>1</v>
          </cell>
          <cell r="S11311">
            <v>0</v>
          </cell>
          <cell r="T11311">
            <v>45121000</v>
          </cell>
        </row>
        <row r="11312">
          <cell r="G11312" t="str">
            <v>1-C-2013-2750</v>
          </cell>
          <cell r="H11312" t="str">
            <v>CONSTRUCCIÓN DE GARITAS DISTINTOS SECTORES DE LA COMUNA DE TEODORO SCHMIDT.</v>
          </cell>
          <cell r="I11312" t="str">
            <v>Proyecto Cerrado</v>
          </cell>
          <cell r="J11312">
            <v>42276</v>
          </cell>
          <cell r="K11312" t="str">
            <v>E26081/2015</v>
          </cell>
          <cell r="L11312">
            <v>1</v>
          </cell>
          <cell r="M11312" t="str">
            <v>Licitación y Contratación</v>
          </cell>
          <cell r="N11312">
            <v>42648</v>
          </cell>
          <cell r="O11312">
            <v>43915998</v>
          </cell>
          <cell r="P11312">
            <v>43915998</v>
          </cell>
          <cell r="Q11312">
            <v>1</v>
          </cell>
          <cell r="R11312">
            <v>1</v>
          </cell>
          <cell r="S11312">
            <v>0</v>
          </cell>
          <cell r="T11312">
            <v>43915998</v>
          </cell>
        </row>
        <row r="11313">
          <cell r="G11313" t="str">
            <v>1-C-2015-1820</v>
          </cell>
          <cell r="H11313" t="str">
            <v>CONSTRUCCIÓN REFUGIOS PEATONALES CENTRO CABRERO</v>
          </cell>
          <cell r="I11313" t="str">
            <v>Proyecto Cerrado</v>
          </cell>
          <cell r="J11313">
            <v>42272</v>
          </cell>
          <cell r="K11313">
            <v>26277</v>
          </cell>
          <cell r="L11313">
            <v>1</v>
          </cell>
          <cell r="M11313" t="str">
            <v>Licitación y Contratación</v>
          </cell>
          <cell r="N11313">
            <v>42581</v>
          </cell>
          <cell r="O11313">
            <v>57951215</v>
          </cell>
          <cell r="P11313">
            <v>57951215</v>
          </cell>
          <cell r="Q11313">
            <v>1</v>
          </cell>
          <cell r="R11313">
            <v>1</v>
          </cell>
          <cell r="S11313">
            <v>0</v>
          </cell>
          <cell r="T11313">
            <v>57951215</v>
          </cell>
        </row>
        <row r="11314">
          <cell r="G11314" t="str">
            <v>1-C-2015-1167</v>
          </cell>
          <cell r="H11314" t="str">
            <v>CONSTRUCCION SEDE APR CATRIPULLI,CURARREHUE</v>
          </cell>
          <cell r="I11314" t="str">
            <v>Proyecto Terminado</v>
          </cell>
          <cell r="J11314">
            <v>42272</v>
          </cell>
          <cell r="K11314" t="str">
            <v>E26056/2015</v>
          </cell>
          <cell r="L11314">
            <v>1</v>
          </cell>
          <cell r="M11314" t="str">
            <v>Licitación y Contratación</v>
          </cell>
          <cell r="N11314">
            <v>42466</v>
          </cell>
          <cell r="O11314">
            <v>59562274</v>
          </cell>
          <cell r="P11314">
            <v>59562274</v>
          </cell>
          <cell r="Q11314">
            <v>1</v>
          </cell>
          <cell r="R11314">
            <v>1</v>
          </cell>
          <cell r="S11314">
            <v>0</v>
          </cell>
          <cell r="T11314">
            <v>59562274</v>
          </cell>
        </row>
        <row r="11315">
          <cell r="G11315" t="str">
            <v>1-C-2015-491</v>
          </cell>
          <cell r="H11315" t="str">
            <v>CONSTRUCCION AREA VERDE LOS CASTAÑOS</v>
          </cell>
          <cell r="I11315" t="str">
            <v>Proyecto Cerrado</v>
          </cell>
          <cell r="J11315">
            <v>42272</v>
          </cell>
          <cell r="K11315">
            <v>26308</v>
          </cell>
          <cell r="L11315">
            <v>1</v>
          </cell>
          <cell r="M11315" t="str">
            <v>Licitación y Contratación</v>
          </cell>
          <cell r="N11315">
            <v>42467</v>
          </cell>
          <cell r="O11315">
            <v>20833228</v>
          </cell>
          <cell r="P11315">
            <v>20833228</v>
          </cell>
          <cell r="Q11315">
            <v>1</v>
          </cell>
          <cell r="R11315">
            <v>1</v>
          </cell>
          <cell r="S11315">
            <v>0</v>
          </cell>
          <cell r="T11315">
            <v>20833228</v>
          </cell>
        </row>
        <row r="11316">
          <cell r="G11316" t="str">
            <v>1-C-2015-348</v>
          </cell>
          <cell r="H11316" t="str">
            <v>AMPLIACION SALA MULTIUSO CENTRO CULTURAL BERNARDO OHIGGINS</v>
          </cell>
          <cell r="I11316" t="str">
            <v>Proyecto Cerrado</v>
          </cell>
          <cell r="J11316">
            <v>42272</v>
          </cell>
          <cell r="K11316">
            <v>26301</v>
          </cell>
          <cell r="L11316">
            <v>1</v>
          </cell>
          <cell r="M11316" t="str">
            <v>Licitación y Contratación</v>
          </cell>
          <cell r="N11316">
            <v>42508</v>
          </cell>
          <cell r="O11316">
            <v>59952646</v>
          </cell>
          <cell r="P11316">
            <v>59952646</v>
          </cell>
          <cell r="Q11316">
            <v>1</v>
          </cell>
          <cell r="R11316">
            <v>1</v>
          </cell>
          <cell r="S11316">
            <v>0</v>
          </cell>
          <cell r="T11316">
            <v>59952646</v>
          </cell>
        </row>
        <row r="11317">
          <cell r="G11317" t="str">
            <v>1-C-2015-430</v>
          </cell>
          <cell r="H11317" t="str">
            <v>CONSTRUCCIÓN DE VEREDAS PROLONGACIÓN AVENIDA CARTAGENA</v>
          </cell>
          <cell r="I11317" t="str">
            <v>Proyecto Terminado</v>
          </cell>
          <cell r="J11317">
            <v>42272</v>
          </cell>
          <cell r="K11317" t="str">
            <v>e26024/2015</v>
          </cell>
          <cell r="L11317">
            <v>1</v>
          </cell>
          <cell r="M11317" t="str">
            <v>Licitación y Contratación</v>
          </cell>
          <cell r="N11317">
            <v>42478</v>
          </cell>
          <cell r="O11317">
            <v>54691684</v>
          </cell>
          <cell r="P11317">
            <v>54691684</v>
          </cell>
          <cell r="Q11317">
            <v>1</v>
          </cell>
          <cell r="R11317">
            <v>1</v>
          </cell>
          <cell r="S11317">
            <v>0</v>
          </cell>
          <cell r="T11317">
            <v>54691684</v>
          </cell>
        </row>
        <row r="11318">
          <cell r="G11318" t="str">
            <v>1-C-2015-402</v>
          </cell>
          <cell r="H11318" t="str">
            <v>REPARACIÓN MULTICANCHAS:DOMINGO ESPIÑEIRA CON EMILIANO FIGUEROA; Y CADETE O. MARTINEZ ENTRE AV. LA BANDERA Y JUAN LUIS SANFUENTES, COMUNA DE SAN RAMÓN</v>
          </cell>
          <cell r="I11318" t="str">
            <v>Proyecto Cerrado</v>
          </cell>
          <cell r="J11318">
            <v>42272</v>
          </cell>
          <cell r="K11318">
            <v>26026</v>
          </cell>
          <cell r="L11318">
            <v>1</v>
          </cell>
          <cell r="M11318" t="str">
            <v>Licitación y Contratación</v>
          </cell>
          <cell r="N11318">
            <v>42715</v>
          </cell>
          <cell r="O11318">
            <v>45232439</v>
          </cell>
          <cell r="P11318">
            <v>45232439</v>
          </cell>
          <cell r="Q11318">
            <v>1</v>
          </cell>
          <cell r="R11318">
            <v>1</v>
          </cell>
          <cell r="S11318">
            <v>0</v>
          </cell>
          <cell r="T11318">
            <v>45232439</v>
          </cell>
        </row>
        <row r="11319">
          <cell r="G11319" t="str">
            <v>1-C-2015-125</v>
          </cell>
          <cell r="H11319" t="str">
            <v>MEJORAMIENTO MULTICANCHA SECTOR WALDEMAR SCHUTZ</v>
          </cell>
          <cell r="I11319" t="str">
            <v>Proyecto Cerrado</v>
          </cell>
          <cell r="J11319">
            <v>42272</v>
          </cell>
          <cell r="K11319">
            <v>26328</v>
          </cell>
          <cell r="L11319">
            <v>1</v>
          </cell>
          <cell r="M11319" t="str">
            <v>Licitación y Contratación</v>
          </cell>
          <cell r="N11319">
            <v>42685</v>
          </cell>
          <cell r="O11319">
            <v>49908711</v>
          </cell>
          <cell r="P11319">
            <v>49908711</v>
          </cell>
          <cell r="Q11319">
            <v>1</v>
          </cell>
          <cell r="R11319">
            <v>1</v>
          </cell>
          <cell r="S11319">
            <v>0</v>
          </cell>
          <cell r="T11319">
            <v>49908711</v>
          </cell>
        </row>
        <row r="11320">
          <cell r="G11320" t="str">
            <v>1-C-2015-401</v>
          </cell>
          <cell r="H11320" t="str">
            <v>REPARACIÓN MULTICANCHAS: AUGUSTO DHALMAR ENTRE P.A.C. Y LUIS DURÁN; Y J. ANTONIO RÍOS ENTRE ANTARTICA CHILENA Y PUELCHE, COMUNA DE SAN RAMÓN</v>
          </cell>
          <cell r="I11320" t="str">
            <v>Proyecto Cerrado</v>
          </cell>
          <cell r="J11320">
            <v>42272</v>
          </cell>
          <cell r="K11320">
            <v>26026</v>
          </cell>
          <cell r="L11320">
            <v>1</v>
          </cell>
          <cell r="M11320" t="str">
            <v>Licitación y Contratación</v>
          </cell>
          <cell r="N11320">
            <v>42711</v>
          </cell>
          <cell r="O11320">
            <v>48900210</v>
          </cell>
          <cell r="P11320">
            <v>48900210</v>
          </cell>
          <cell r="Q11320">
            <v>1</v>
          </cell>
          <cell r="R11320">
            <v>1</v>
          </cell>
          <cell r="S11320">
            <v>0</v>
          </cell>
          <cell r="T11320">
            <v>48900210</v>
          </cell>
        </row>
        <row r="11321">
          <cell r="G11321" t="str">
            <v>1-C-2015-52</v>
          </cell>
          <cell r="H11321" t="str">
            <v>CONSTRUCCION MULTICANCHA ENRÍQUEZ FRÖDDEN</v>
          </cell>
          <cell r="I11321" t="str">
            <v>Proyecto Cerrado</v>
          </cell>
          <cell r="J11321">
            <v>42272</v>
          </cell>
          <cell r="K11321">
            <v>26296</v>
          </cell>
          <cell r="L11321">
            <v>1</v>
          </cell>
          <cell r="M11321" t="str">
            <v>Licitación y Contratación</v>
          </cell>
          <cell r="N11321">
            <v>42706</v>
          </cell>
          <cell r="O11321">
            <v>45305442</v>
          </cell>
          <cell r="P11321">
            <v>45305442</v>
          </cell>
          <cell r="Q11321">
            <v>1</v>
          </cell>
          <cell r="R11321">
            <v>1</v>
          </cell>
          <cell r="S11321">
            <v>0</v>
          </cell>
          <cell r="T11321">
            <v>45305442</v>
          </cell>
        </row>
        <row r="11322">
          <cell r="G11322" t="str">
            <v>1-C-2015-43</v>
          </cell>
          <cell r="H11322" t="str">
            <v>CONSTRUCCIÓN PLAZA DEL SOL</v>
          </cell>
          <cell r="I11322" t="str">
            <v>Proyecto Terminado</v>
          </cell>
          <cell r="J11322">
            <v>42272</v>
          </cell>
          <cell r="K11322" t="str">
            <v>E26105/2015</v>
          </cell>
          <cell r="L11322">
            <v>1</v>
          </cell>
          <cell r="M11322" t="str">
            <v>Licitación y Contratación</v>
          </cell>
          <cell r="N11322">
            <v>42550</v>
          </cell>
          <cell r="O11322">
            <v>49579565</v>
          </cell>
          <cell r="P11322">
            <v>49579565</v>
          </cell>
          <cell r="Q11322">
            <v>1</v>
          </cell>
          <cell r="R11322">
            <v>1</v>
          </cell>
          <cell r="S11322">
            <v>0</v>
          </cell>
          <cell r="T11322">
            <v>49579565</v>
          </cell>
        </row>
        <row r="11323">
          <cell r="G11323" t="str">
            <v>1-C-2015-14</v>
          </cell>
          <cell r="H11323" t="str">
            <v>CONSTRUCCIÓN JUEGOS INFANTILES Y AERÓBICOS, VILLA LAS AMÉRICAS, COLLIPULLI</v>
          </cell>
          <cell r="I11323" t="str">
            <v>Proyecto Terminado</v>
          </cell>
          <cell r="J11323">
            <v>42272</v>
          </cell>
          <cell r="K11323" t="str">
            <v>E26025/2015</v>
          </cell>
          <cell r="L11323">
            <v>1</v>
          </cell>
          <cell r="M11323" t="str">
            <v>Licitación y Contratación</v>
          </cell>
          <cell r="N11323">
            <v>42450</v>
          </cell>
          <cell r="O11323">
            <v>41523955</v>
          </cell>
          <cell r="P11323">
            <v>41523955</v>
          </cell>
          <cell r="Q11323">
            <v>1</v>
          </cell>
          <cell r="R11323">
            <v>1</v>
          </cell>
          <cell r="S11323">
            <v>0</v>
          </cell>
          <cell r="T11323">
            <v>41523955</v>
          </cell>
        </row>
        <row r="11324">
          <cell r="G11324" t="str">
            <v>1-C-2014-2658</v>
          </cell>
          <cell r="H11324" t="str">
            <v>CONSTRUCCIÓN MULTICANCHA POBLACIÓN ENTRE RIOS</v>
          </cell>
          <cell r="I11324" t="str">
            <v>Proyecto Cerrado</v>
          </cell>
          <cell r="J11324">
            <v>42272</v>
          </cell>
          <cell r="K11324">
            <v>26310</v>
          </cell>
          <cell r="L11324">
            <v>1</v>
          </cell>
          <cell r="M11324" t="str">
            <v>Licitación y Contratación</v>
          </cell>
          <cell r="N11324">
            <v>42596</v>
          </cell>
          <cell r="O11324">
            <v>42373000</v>
          </cell>
          <cell r="P11324">
            <v>42373000</v>
          </cell>
          <cell r="Q11324">
            <v>1</v>
          </cell>
          <cell r="R11324">
            <v>1</v>
          </cell>
          <cell r="S11324">
            <v>0</v>
          </cell>
          <cell r="T11324">
            <v>42373000</v>
          </cell>
        </row>
        <row r="11325">
          <cell r="G11325" t="str">
            <v>1-C-2014-2626</v>
          </cell>
          <cell r="H11325" t="str">
            <v>CONSTRUCCIÓN SEDE SOCIAL REMODELACIÓN CONCEPCIÓN</v>
          </cell>
          <cell r="I11325" t="str">
            <v>Proyecto Cerrado</v>
          </cell>
          <cell r="J11325">
            <v>42272</v>
          </cell>
          <cell r="K11325">
            <v>26308</v>
          </cell>
          <cell r="L11325">
            <v>1</v>
          </cell>
          <cell r="M11325" t="str">
            <v>Licitación y Contratación</v>
          </cell>
          <cell r="N11325">
            <v>42594</v>
          </cell>
          <cell r="O11325">
            <v>45209791</v>
          </cell>
          <cell r="P11325">
            <v>45209791</v>
          </cell>
          <cell r="Q11325">
            <v>1</v>
          </cell>
          <cell r="R11325">
            <v>1</v>
          </cell>
          <cell r="S11325">
            <v>0</v>
          </cell>
          <cell r="T11325">
            <v>45209791</v>
          </cell>
        </row>
        <row r="11326">
          <cell r="G11326" t="str">
            <v>1-C-2014-2456</v>
          </cell>
          <cell r="H11326" t="str">
            <v>HABILITACIÓN MOBILIARIO URBANO EN PASEO PEATONAL CALLE PALACIOS, BULNES</v>
          </cell>
          <cell r="I11326" t="str">
            <v>Proyecto Cerrado</v>
          </cell>
          <cell r="J11326">
            <v>42272</v>
          </cell>
          <cell r="K11326">
            <v>26293</v>
          </cell>
          <cell r="L11326">
            <v>1</v>
          </cell>
          <cell r="M11326" t="str">
            <v>Licitación y Contratación</v>
          </cell>
          <cell r="N11326">
            <v>42520</v>
          </cell>
          <cell r="O11326">
            <v>47743395</v>
          </cell>
          <cell r="P11326">
            <v>47743395</v>
          </cell>
          <cell r="Q11326">
            <v>1</v>
          </cell>
          <cell r="R11326">
            <v>1</v>
          </cell>
          <cell r="S11326">
            <v>0</v>
          </cell>
          <cell r="T11326">
            <v>47743395</v>
          </cell>
        </row>
        <row r="11327">
          <cell r="G11327" t="str">
            <v>1-C-2014-1727</v>
          </cell>
          <cell r="H11327" t="str">
            <v>REPOSICIÓN DE ACERAS SECTOR SANTA FE COMUNA DE LOS ÁNGELES</v>
          </cell>
          <cell r="I11327" t="str">
            <v>Proyecto Cerrado</v>
          </cell>
          <cell r="J11327">
            <v>42272</v>
          </cell>
          <cell r="K11327">
            <v>26320</v>
          </cell>
          <cell r="L11327">
            <v>1</v>
          </cell>
          <cell r="M11327" t="str">
            <v>Licitación y Contratación</v>
          </cell>
          <cell r="N11327">
            <v>42795</v>
          </cell>
          <cell r="O11327">
            <v>49999999</v>
          </cell>
          <cell r="P11327">
            <v>49999999</v>
          </cell>
          <cell r="Q11327">
            <v>1</v>
          </cell>
          <cell r="R11327">
            <v>1</v>
          </cell>
          <cell r="S11327">
            <v>0</v>
          </cell>
          <cell r="T11327">
            <v>49999999</v>
          </cell>
        </row>
        <row r="11328">
          <cell r="G11328" t="str">
            <v>1-C-2014-1725</v>
          </cell>
          <cell r="H11328" t="str">
            <v>REPOSICIÓN DE ACERAS SECTOR CHACAYAL - SAN CARLOS PURÉN COMUNA DE LOS ÁNGELES</v>
          </cell>
          <cell r="I11328" t="str">
            <v>Proyecto Cerrado</v>
          </cell>
          <cell r="J11328">
            <v>42272</v>
          </cell>
          <cell r="K11328">
            <v>26320</v>
          </cell>
          <cell r="L11328">
            <v>1</v>
          </cell>
          <cell r="M11328" t="str">
            <v>Licitación y Contratación</v>
          </cell>
          <cell r="N11328">
            <v>42658</v>
          </cell>
          <cell r="O11328">
            <v>49999999</v>
          </cell>
          <cell r="P11328">
            <v>49999999</v>
          </cell>
          <cell r="Q11328">
            <v>1</v>
          </cell>
          <cell r="R11328">
            <v>1</v>
          </cell>
          <cell r="S11328">
            <v>0</v>
          </cell>
          <cell r="T11328">
            <v>49999999</v>
          </cell>
        </row>
        <row r="11329">
          <cell r="G11329" t="str">
            <v>1-C-2014-2581</v>
          </cell>
          <cell r="H11329" t="str">
            <v>MEJORAMIENTO MULTICANCHA LA PALMA</v>
          </cell>
          <cell r="I11329" t="str">
            <v>Proyecto Cerrado</v>
          </cell>
          <cell r="J11329">
            <v>42272</v>
          </cell>
          <cell r="K11329">
            <v>26148</v>
          </cell>
          <cell r="L11329">
            <v>1</v>
          </cell>
          <cell r="M11329" t="str">
            <v>Licitación y Contratación</v>
          </cell>
          <cell r="N11329">
            <v>42585</v>
          </cell>
          <cell r="O11329">
            <v>47593871</v>
          </cell>
          <cell r="P11329">
            <v>47593871</v>
          </cell>
          <cell r="Q11329">
            <v>1</v>
          </cell>
          <cell r="R11329">
            <v>1</v>
          </cell>
          <cell r="S11329">
            <v>0</v>
          </cell>
          <cell r="T11329">
            <v>47593871</v>
          </cell>
        </row>
        <row r="11330">
          <cell r="G11330" t="str">
            <v>1-C-2014-2685</v>
          </cell>
          <cell r="H11330" t="str">
            <v>CONSTRUCCION CIERRES PERIMETRALES PARQUE COMUNAL THIERS, NUEVA IMPERIAL</v>
          </cell>
          <cell r="I11330" t="str">
            <v>Proyecto Cerrado</v>
          </cell>
          <cell r="J11330">
            <v>42272</v>
          </cell>
          <cell r="K11330" t="str">
            <v>E26071/2015</v>
          </cell>
          <cell r="L11330">
            <v>1</v>
          </cell>
          <cell r="M11330" t="str">
            <v>Licitación y Contratación</v>
          </cell>
          <cell r="N11330">
            <v>42522</v>
          </cell>
          <cell r="O11330">
            <v>47571535</v>
          </cell>
          <cell r="P11330">
            <v>47571535</v>
          </cell>
          <cell r="Q11330">
            <v>1</v>
          </cell>
          <cell r="R11330">
            <v>1</v>
          </cell>
          <cell r="S11330">
            <v>0</v>
          </cell>
          <cell r="T11330">
            <v>47571535</v>
          </cell>
        </row>
        <row r="11331">
          <cell r="G11331" t="str">
            <v>1-C-2014-2651</v>
          </cell>
          <cell r="H11331" t="str">
            <v>REPOSICIÓN ACERAS CALLE CARRERA, TRAMO SAN DIEGO - EL SAUCE, COMUNA DE LA CALERA</v>
          </cell>
          <cell r="I11331" t="str">
            <v>Proyecto Cerrado</v>
          </cell>
          <cell r="J11331">
            <v>42272</v>
          </cell>
          <cell r="K11331" t="str">
            <v>e26053/2015</v>
          </cell>
          <cell r="L11331">
            <v>1</v>
          </cell>
          <cell r="M11331" t="str">
            <v>Licitación y Contratación</v>
          </cell>
          <cell r="N11331">
            <v>42823</v>
          </cell>
          <cell r="O11331">
            <v>35435528</v>
          </cell>
          <cell r="P11331">
            <v>35435528</v>
          </cell>
          <cell r="Q11331">
            <v>1</v>
          </cell>
          <cell r="R11331">
            <v>1</v>
          </cell>
          <cell r="S11331">
            <v>0</v>
          </cell>
          <cell r="T11331">
            <v>35435528</v>
          </cell>
        </row>
        <row r="11332">
          <cell r="G11332" t="str">
            <v>1-C-2014-1733</v>
          </cell>
          <cell r="H11332" t="str">
            <v>REPARACIÓN DE VEREDAS UNIDAD VECINAL Nº 48 ZONA PONIENTE</v>
          </cell>
          <cell r="I11332" t="str">
            <v>Proyecto Cerrado</v>
          </cell>
          <cell r="J11332">
            <v>42272</v>
          </cell>
          <cell r="K11332">
            <v>26251</v>
          </cell>
          <cell r="L11332">
            <v>1</v>
          </cell>
          <cell r="M11332" t="str">
            <v>Licitación y Contratación</v>
          </cell>
          <cell r="N11332">
            <v>42556</v>
          </cell>
          <cell r="O11332">
            <v>41834004</v>
          </cell>
          <cell r="P11332">
            <v>41834004</v>
          </cell>
          <cell r="Q11332">
            <v>1</v>
          </cell>
          <cell r="R11332">
            <v>1</v>
          </cell>
          <cell r="S11332">
            <v>0</v>
          </cell>
          <cell r="T11332">
            <v>41834004</v>
          </cell>
        </row>
        <row r="11333">
          <cell r="G11333" t="str">
            <v>1-C-2014-2033</v>
          </cell>
          <cell r="H11333" t="str">
            <v>REPOSICIÓN Y CONSTRUCCIÓN VEREDAS URBANAS SECTOR CENTRO DOS, COMUNA DE CURACAUTÍN</v>
          </cell>
          <cell r="I11333" t="str">
            <v>Proyecto Cerrado</v>
          </cell>
          <cell r="J11333">
            <v>42272</v>
          </cell>
          <cell r="K11333" t="str">
            <v>E26052/2015</v>
          </cell>
          <cell r="L11333">
            <v>1</v>
          </cell>
          <cell r="M11333" t="str">
            <v>Licitación y Contratación</v>
          </cell>
          <cell r="N11333">
            <v>42670</v>
          </cell>
          <cell r="O11333">
            <v>49999184</v>
          </cell>
          <cell r="P11333">
            <v>48231707</v>
          </cell>
          <cell r="Q11333">
            <v>1</v>
          </cell>
          <cell r="R11333">
            <v>1</v>
          </cell>
          <cell r="S11333">
            <v>0</v>
          </cell>
          <cell r="T11333">
            <v>49999184</v>
          </cell>
        </row>
        <row r="11334">
          <cell r="G11334" t="str">
            <v>1-C-2014-1956</v>
          </cell>
          <cell r="H11334" t="str">
            <v>CONSTRUCCION SEDE SOCIAL VILLA EMAUS COMUNA DE ANGOL</v>
          </cell>
          <cell r="I11334" t="str">
            <v>Proyecto Cerrado</v>
          </cell>
          <cell r="J11334">
            <v>42272</v>
          </cell>
          <cell r="K11334" t="str">
            <v>E26010/2015</v>
          </cell>
          <cell r="L11334">
            <v>1</v>
          </cell>
          <cell r="M11334" t="str">
            <v>Licitación y Contratación</v>
          </cell>
          <cell r="N11334">
            <v>42525</v>
          </cell>
          <cell r="O11334">
            <v>47051058</v>
          </cell>
          <cell r="P11334">
            <v>47051058</v>
          </cell>
          <cell r="Q11334">
            <v>1</v>
          </cell>
          <cell r="R11334">
            <v>1</v>
          </cell>
          <cell r="S11334">
            <v>0</v>
          </cell>
          <cell r="T11334">
            <v>47051058</v>
          </cell>
        </row>
        <row r="11335">
          <cell r="G11335" t="str">
            <v>1-C-2014-1576</v>
          </cell>
          <cell r="H11335" t="str">
            <v>CONSTRUCCIÓN VEREDAS CALLE DOMINGO SANTA MARÍA ENTRE SOBERANÍA / ENRIQUE SORO</v>
          </cell>
          <cell r="I11335" t="str">
            <v>Proyecto Cerrado</v>
          </cell>
          <cell r="J11335">
            <v>42272</v>
          </cell>
          <cell r="K11335">
            <v>26133</v>
          </cell>
          <cell r="L11335">
            <v>1</v>
          </cell>
          <cell r="M11335" t="str">
            <v>Administración Directa</v>
          </cell>
          <cell r="N11335">
            <v>42567</v>
          </cell>
          <cell r="O11335">
            <v>49993239</v>
          </cell>
          <cell r="P11335">
            <v>49993239</v>
          </cell>
          <cell r="Q11335">
            <v>4</v>
          </cell>
          <cell r="R11335">
            <v>4</v>
          </cell>
          <cell r="S11335">
            <v>0</v>
          </cell>
          <cell r="T11335">
            <v>49993239</v>
          </cell>
        </row>
        <row r="11336">
          <cell r="G11336" t="str">
            <v>1-C-2014-761</v>
          </cell>
          <cell r="H11336" t="str">
            <v>MEJORAMIENTO ILUMINACIÓN PASAJE 22, 32 Y PASAJE ALONSO DE RIBERA</v>
          </cell>
          <cell r="I11336" t="str">
            <v>Proyecto Terminado</v>
          </cell>
          <cell r="J11336">
            <v>42272</v>
          </cell>
          <cell r="K11336">
            <v>26308</v>
          </cell>
          <cell r="L11336">
            <v>1</v>
          </cell>
          <cell r="M11336" t="str">
            <v>Licitación y Contratación</v>
          </cell>
          <cell r="N11336">
            <v>42459</v>
          </cell>
          <cell r="O11336">
            <v>6988960</v>
          </cell>
          <cell r="P11336">
            <v>6988960</v>
          </cell>
          <cell r="Q11336">
            <v>1</v>
          </cell>
          <cell r="R11336">
            <v>1</v>
          </cell>
          <cell r="S11336">
            <v>0</v>
          </cell>
          <cell r="T11336">
            <v>6988960</v>
          </cell>
        </row>
        <row r="11337">
          <cell r="G11337" t="str">
            <v>1-C-2014-454</v>
          </cell>
          <cell r="H11337" t="str">
            <v>CONSTRUCCIÓN SEDE SOCIAL MANUEL GARRETÓN.</v>
          </cell>
          <cell r="I11337" t="str">
            <v>Proyecto Cerrado</v>
          </cell>
          <cell r="J11337">
            <v>42272</v>
          </cell>
          <cell r="K11337">
            <v>26308</v>
          </cell>
          <cell r="L11337">
            <v>1</v>
          </cell>
          <cell r="M11337" t="str">
            <v>Licitación y Contratación</v>
          </cell>
          <cell r="N11337">
            <v>42540</v>
          </cell>
          <cell r="O11337">
            <v>45286199</v>
          </cell>
          <cell r="P11337">
            <v>45286199</v>
          </cell>
          <cell r="Q11337">
            <v>1</v>
          </cell>
          <cell r="R11337">
            <v>1</v>
          </cell>
          <cell r="S11337">
            <v>0</v>
          </cell>
          <cell r="T11337">
            <v>45286199</v>
          </cell>
        </row>
        <row r="11338">
          <cell r="G11338" t="str">
            <v>1-C-2013-3215</v>
          </cell>
          <cell r="H11338" t="str">
            <v>MEJORAMIENTO ALUMBRADO PUBLICO CONJUNTO RESIDENCIAL CERRO LA VIRGEN</v>
          </cell>
          <cell r="I11338" t="str">
            <v>Proyecto Terminado</v>
          </cell>
          <cell r="J11338">
            <v>42272</v>
          </cell>
          <cell r="K11338">
            <v>26308</v>
          </cell>
          <cell r="L11338">
            <v>1</v>
          </cell>
          <cell r="M11338" t="str">
            <v>Licitación y Contratación</v>
          </cell>
          <cell r="N11338">
            <v>42459</v>
          </cell>
          <cell r="O11338">
            <v>21417382</v>
          </cell>
          <cell r="P11338">
            <v>21417382</v>
          </cell>
          <cell r="Q11338">
            <v>1</v>
          </cell>
          <cell r="R11338">
            <v>1</v>
          </cell>
          <cell r="S11338">
            <v>0</v>
          </cell>
          <cell r="T11338">
            <v>21417382</v>
          </cell>
        </row>
        <row r="11339">
          <cell r="G11339" t="str">
            <v>1-C-2013-3429</v>
          </cell>
          <cell r="H11339" t="str">
            <v>CONSTRUCCION MULTICANCHA ASTILLEROS</v>
          </cell>
          <cell r="I11339" t="str">
            <v>Proyecto Cerrado</v>
          </cell>
          <cell r="J11339">
            <v>42272</v>
          </cell>
          <cell r="K11339" t="str">
            <v>E26075/2015</v>
          </cell>
          <cell r="L11339">
            <v>1</v>
          </cell>
          <cell r="M11339" t="str">
            <v>Licitación y Contratación</v>
          </cell>
          <cell r="N11339">
            <v>42483</v>
          </cell>
          <cell r="O11339">
            <v>48751073</v>
          </cell>
          <cell r="P11339">
            <v>48751073</v>
          </cell>
          <cell r="Q11339">
            <v>1</v>
          </cell>
          <cell r="R11339">
            <v>1</v>
          </cell>
          <cell r="S11339">
            <v>0</v>
          </cell>
          <cell r="T11339">
            <v>48751073</v>
          </cell>
        </row>
        <row r="11340">
          <cell r="G11340" t="str">
            <v>1-C-2013-2372</v>
          </cell>
          <cell r="H11340" t="str">
            <v>CONSTRUCCIÓN PASARELA PEATONAL APECHE - CONTUY, COMUNA DE QUEILEN</v>
          </cell>
          <cell r="I11340" t="str">
            <v>Proyecto Con Término Anticipado</v>
          </cell>
          <cell r="J11340">
            <v>42272</v>
          </cell>
          <cell r="K11340" t="str">
            <v>E26095/2015</v>
          </cell>
          <cell r="L11340">
            <v>1</v>
          </cell>
          <cell r="M11340" t="str">
            <v>Licitación y Contratación</v>
          </cell>
          <cell r="N11340">
            <v>42875</v>
          </cell>
          <cell r="O11340">
            <v>34363380</v>
          </cell>
          <cell r="P11340">
            <v>34363317</v>
          </cell>
          <cell r="Q11340">
            <v>1</v>
          </cell>
          <cell r="R11340">
            <v>1</v>
          </cell>
          <cell r="S11340">
            <v>0</v>
          </cell>
          <cell r="T11340">
            <v>34363380</v>
          </cell>
        </row>
        <row r="11341">
          <cell r="G11341" t="str">
            <v>1-C-2013-2081</v>
          </cell>
          <cell r="H11341" t="str">
            <v>CONSTRUCCIÓN SEDE SOCIAL SECTOR LAS ARAUCARIAS, ANGOL.</v>
          </cell>
          <cell r="I11341" t="str">
            <v>Proyecto Cerrado</v>
          </cell>
          <cell r="J11341">
            <v>42272</v>
          </cell>
          <cell r="K11341" t="str">
            <v>E26010/2015</v>
          </cell>
          <cell r="L11341">
            <v>1</v>
          </cell>
          <cell r="M11341" t="str">
            <v>Licitación y Contratación</v>
          </cell>
          <cell r="N11341">
            <v>42471</v>
          </cell>
          <cell r="O11341">
            <v>49957781</v>
          </cell>
          <cell r="P11341">
            <v>49957781</v>
          </cell>
          <cell r="Q11341">
            <v>1</v>
          </cell>
          <cell r="R11341">
            <v>1</v>
          </cell>
          <cell r="S11341">
            <v>0</v>
          </cell>
          <cell r="T11341">
            <v>49957781</v>
          </cell>
        </row>
        <row r="11342">
          <cell r="G11342" t="str">
            <v>1-C-2013-1270</v>
          </cell>
          <cell r="H11342" t="str">
            <v>CONSTRUCCION RECINTO DEPORTIVO PINDACO</v>
          </cell>
          <cell r="I11342" t="str">
            <v>Proyecto Cerrado</v>
          </cell>
          <cell r="J11342">
            <v>42272</v>
          </cell>
          <cell r="K11342" t="str">
            <v>E26140/2015</v>
          </cell>
          <cell r="L11342">
            <v>1</v>
          </cell>
          <cell r="M11342" t="str">
            <v>Licitación y Contratación</v>
          </cell>
          <cell r="N11342">
            <v>42554</v>
          </cell>
          <cell r="O11342">
            <v>42551806</v>
          </cell>
          <cell r="P11342">
            <v>52545503</v>
          </cell>
          <cell r="Q11342">
            <v>1</v>
          </cell>
          <cell r="R11342">
            <v>1</v>
          </cell>
          <cell r="S11342">
            <v>0</v>
          </cell>
          <cell r="T11342">
            <v>42551806</v>
          </cell>
        </row>
        <row r="11343">
          <cell r="G11343" t="str">
            <v>1-C-2013-737</v>
          </cell>
          <cell r="H11343" t="str">
            <v>CONSTRUCCION PLAZA DE JUEGOS INFANTILES ESCUELAS CHAQUEIHUA Y LA POZA DE HUALAIHUE</v>
          </cell>
          <cell r="I11343" t="str">
            <v>Proyecto Cerrado</v>
          </cell>
          <cell r="J11343">
            <v>42272</v>
          </cell>
          <cell r="K11343" t="str">
            <v>E26099/2015</v>
          </cell>
          <cell r="L11343">
            <v>1</v>
          </cell>
          <cell r="M11343" t="str">
            <v>Licitación y Contratación</v>
          </cell>
          <cell r="N11343">
            <v>42464</v>
          </cell>
          <cell r="O11343">
            <v>49120177</v>
          </cell>
          <cell r="P11343">
            <v>49120177</v>
          </cell>
          <cell r="Q11343">
            <v>1</v>
          </cell>
          <cell r="R11343">
            <v>1</v>
          </cell>
          <cell r="S11343">
            <v>0</v>
          </cell>
          <cell r="T11343">
            <v>49120177</v>
          </cell>
        </row>
        <row r="11344">
          <cell r="G11344" t="str">
            <v>1-C-2013-1024</v>
          </cell>
          <cell r="H11344" t="str">
            <v>CONSTRUCCION DE PLAZA VILLA LOS HEROES</v>
          </cell>
          <cell r="I11344" t="str">
            <v>Proyecto Terminado</v>
          </cell>
          <cell r="J11344">
            <v>42272</v>
          </cell>
          <cell r="K11344">
            <v>26116</v>
          </cell>
          <cell r="L11344">
            <v>1</v>
          </cell>
          <cell r="M11344" t="str">
            <v>Licitación y Contratación</v>
          </cell>
          <cell r="N11344">
            <v>42438</v>
          </cell>
          <cell r="O11344">
            <v>49720320</v>
          </cell>
          <cell r="P11344">
            <v>49720320</v>
          </cell>
          <cell r="Q11344">
            <v>1</v>
          </cell>
          <cell r="R11344">
            <v>1</v>
          </cell>
          <cell r="S11344">
            <v>0</v>
          </cell>
          <cell r="T11344">
            <v>49720320</v>
          </cell>
        </row>
        <row r="11345">
          <cell r="G11345" t="str">
            <v>1-A-2015-670</v>
          </cell>
          <cell r="H11345" t="str">
            <v>OBRAS DE MEJORAMIENTO VARIOS ESTABLECIMIENTO EDUCACIONALES (4)</v>
          </cell>
          <cell r="I11345" t="str">
            <v>Proyecto Terminado</v>
          </cell>
          <cell r="J11345">
            <v>42271</v>
          </cell>
          <cell r="K11345">
            <v>26572</v>
          </cell>
          <cell r="L11345">
            <v>1</v>
          </cell>
          <cell r="M11345" t="str">
            <v>Licitación y Contratación</v>
          </cell>
          <cell r="N11345">
            <v>42456</v>
          </cell>
          <cell r="O11345">
            <v>59899999</v>
          </cell>
          <cell r="P11345">
            <v>59899529</v>
          </cell>
          <cell r="Q11345">
            <v>1</v>
          </cell>
          <cell r="R11345">
            <v>1</v>
          </cell>
          <cell r="S11345">
            <v>470</v>
          </cell>
          <cell r="T11345">
            <v>59899529</v>
          </cell>
        </row>
        <row r="11346">
          <cell r="G11346" t="str">
            <v>1-A-2015-669</v>
          </cell>
          <cell r="H11346" t="str">
            <v>HABILITACIÓN SALAS DE CLASES LICEO EDUARDO FREI MONTALVA</v>
          </cell>
          <cell r="I11346" t="str">
            <v>Proyecto Terminado</v>
          </cell>
          <cell r="J11346">
            <v>42271</v>
          </cell>
          <cell r="K11346">
            <v>26570</v>
          </cell>
          <cell r="L11346">
            <v>1</v>
          </cell>
          <cell r="M11346" t="str">
            <v>Licitación y Contratación</v>
          </cell>
          <cell r="N11346">
            <v>42328</v>
          </cell>
          <cell r="O11346">
            <v>59617449</v>
          </cell>
          <cell r="P11346">
            <v>59617449</v>
          </cell>
          <cell r="Q11346">
            <v>1</v>
          </cell>
          <cell r="R11346">
            <v>1</v>
          </cell>
          <cell r="S11346">
            <v>0</v>
          </cell>
          <cell r="T11346">
            <v>59617449</v>
          </cell>
        </row>
        <row r="11347">
          <cell r="G11347" t="str">
            <v>1-A-2015-668</v>
          </cell>
          <cell r="H11347" t="str">
            <v>OBRAS DE MEJORAMIENTO COLEGIO REPÚBLICA DE CHILE</v>
          </cell>
          <cell r="I11347" t="str">
            <v>Proyecto Cerrado</v>
          </cell>
          <cell r="J11347">
            <v>42271</v>
          </cell>
          <cell r="K11347">
            <v>26572</v>
          </cell>
          <cell r="L11347">
            <v>1</v>
          </cell>
          <cell r="M11347" t="str">
            <v>Licitación y Contratación</v>
          </cell>
          <cell r="N11347">
            <v>42462</v>
          </cell>
          <cell r="O11347">
            <v>59899999</v>
          </cell>
          <cell r="P11347">
            <v>59899916</v>
          </cell>
          <cell r="Q11347">
            <v>1</v>
          </cell>
          <cell r="R11347">
            <v>1</v>
          </cell>
          <cell r="S11347">
            <v>83</v>
          </cell>
          <cell r="T11347">
            <v>59899916</v>
          </cell>
        </row>
        <row r="11348">
          <cell r="G11348" t="str">
            <v>1-A-2015-667</v>
          </cell>
          <cell r="H11348" t="str">
            <v>HABILITACIÓN Y OBRAS DE MEJORAMIENTO ESCUELA HUATULAME Y Y COLEGIO ALEJANDRO CHELEN ROJAS</v>
          </cell>
          <cell r="I11348" t="str">
            <v>Proyecto Cerrado</v>
          </cell>
          <cell r="J11348">
            <v>42271</v>
          </cell>
          <cell r="K11348">
            <v>26570</v>
          </cell>
          <cell r="L11348">
            <v>1</v>
          </cell>
          <cell r="M11348" t="str">
            <v>Licitación y Contratación</v>
          </cell>
          <cell r="N11348">
            <v>42472</v>
          </cell>
          <cell r="O11348">
            <v>59999990</v>
          </cell>
          <cell r="P11348">
            <v>55709517</v>
          </cell>
          <cell r="Q11348">
            <v>1</v>
          </cell>
          <cell r="R11348">
            <v>1</v>
          </cell>
          <cell r="S11348">
            <v>1500000</v>
          </cell>
          <cell r="T11348">
            <v>58499990</v>
          </cell>
        </row>
        <row r="11349">
          <cell r="G11349" t="str">
            <v>1-A-2015-662</v>
          </cell>
          <cell r="H11349" t="str">
            <v>OBRAS DE MEJORAMIENTO ESCUELA AMERICA</v>
          </cell>
          <cell r="I11349" t="str">
            <v>Proyecto Cerrado</v>
          </cell>
          <cell r="J11349">
            <v>42270</v>
          </cell>
          <cell r="K11349">
            <v>26319</v>
          </cell>
          <cell r="L11349">
            <v>1</v>
          </cell>
          <cell r="M11349" t="str">
            <v>Licitación y Contratación</v>
          </cell>
          <cell r="N11349">
            <v>42336</v>
          </cell>
          <cell r="O11349">
            <v>59900000</v>
          </cell>
          <cell r="P11349">
            <v>59900000</v>
          </cell>
          <cell r="Q11349">
            <v>1</v>
          </cell>
          <cell r="R11349">
            <v>1</v>
          </cell>
          <cell r="S11349">
            <v>0</v>
          </cell>
          <cell r="T11349">
            <v>59900000</v>
          </cell>
        </row>
        <row r="11350">
          <cell r="G11350" t="str">
            <v>1-A-2015-660</v>
          </cell>
          <cell r="H11350" t="str">
            <v>OBRAS DE MEJORAMIENTO LICEO SAMUEL ROMAN ROJAS</v>
          </cell>
          <cell r="I11350" t="str">
            <v>Proyecto Cerrado</v>
          </cell>
          <cell r="J11350">
            <v>42270</v>
          </cell>
          <cell r="K11350">
            <v>26319</v>
          </cell>
          <cell r="L11350">
            <v>1</v>
          </cell>
          <cell r="M11350" t="str">
            <v>Licitación y Contratación</v>
          </cell>
          <cell r="N11350">
            <v>42336</v>
          </cell>
          <cell r="O11350">
            <v>59900000</v>
          </cell>
          <cell r="P11350">
            <v>59900000</v>
          </cell>
          <cell r="Q11350">
            <v>1</v>
          </cell>
          <cell r="R11350">
            <v>1</v>
          </cell>
          <cell r="S11350">
            <v>0</v>
          </cell>
          <cell r="T11350">
            <v>59900000</v>
          </cell>
        </row>
        <row r="11351">
          <cell r="G11351" t="str">
            <v>1-C-2015-1595</v>
          </cell>
          <cell r="H11351" t="str">
            <v>CONSTRUCCION Y REPOSICION EQUIPAMIENTO URBANO DE LIRQUEN, PENCO.</v>
          </cell>
          <cell r="I11351" t="str">
            <v>Proyecto Cerrado</v>
          </cell>
          <cell r="J11351">
            <v>42269</v>
          </cell>
          <cell r="K11351">
            <v>26033</v>
          </cell>
          <cell r="L11351">
            <v>1</v>
          </cell>
          <cell r="M11351" t="str">
            <v>Licitación y Contratación</v>
          </cell>
          <cell r="N11351">
            <v>42584</v>
          </cell>
          <cell r="O11351">
            <v>42809536</v>
          </cell>
          <cell r="P11351">
            <v>42809536</v>
          </cell>
          <cell r="Q11351">
            <v>1</v>
          </cell>
          <cell r="R11351">
            <v>1</v>
          </cell>
          <cell r="S11351">
            <v>0</v>
          </cell>
          <cell r="T11351">
            <v>42809536</v>
          </cell>
        </row>
        <row r="11352">
          <cell r="G11352" t="str">
            <v>1-C-2015-1587</v>
          </cell>
          <cell r="H11352" t="str">
            <v>CONSTRUCCION Y REPOSICION EQUIPAMIENTO URBANO PENCO CENTRO, PENCO.</v>
          </cell>
          <cell r="I11352" t="str">
            <v>Proyecto Cerrado</v>
          </cell>
          <cell r="J11352">
            <v>42269</v>
          </cell>
          <cell r="K11352">
            <v>26033</v>
          </cell>
          <cell r="L11352">
            <v>1</v>
          </cell>
          <cell r="M11352" t="str">
            <v>Licitación y Contratación</v>
          </cell>
          <cell r="N11352">
            <v>42584</v>
          </cell>
          <cell r="O11352">
            <v>42806264</v>
          </cell>
          <cell r="P11352">
            <v>42806264</v>
          </cell>
          <cell r="Q11352">
            <v>1</v>
          </cell>
          <cell r="R11352">
            <v>1</v>
          </cell>
          <cell r="S11352">
            <v>0</v>
          </cell>
          <cell r="T11352">
            <v>42806264</v>
          </cell>
        </row>
        <row r="11353">
          <cell r="G11353" t="str">
            <v>1-C-2015-1404</v>
          </cell>
          <cell r="H11353" t="str">
            <v>MEJORAMIENTO ESPACIOS PÚBLICOS COMUNA DE COELEMU</v>
          </cell>
          <cell r="I11353" t="str">
            <v>Proyecto Cerrado</v>
          </cell>
          <cell r="J11353">
            <v>42269</v>
          </cell>
          <cell r="K11353">
            <v>26111</v>
          </cell>
          <cell r="L11353">
            <v>1</v>
          </cell>
          <cell r="M11353" t="str">
            <v>Administración Directa</v>
          </cell>
          <cell r="N11353">
            <v>42372</v>
          </cell>
          <cell r="O11353">
            <v>59999069</v>
          </cell>
          <cell r="P11353">
            <v>59999069</v>
          </cell>
          <cell r="Q11353">
            <v>4</v>
          </cell>
          <cell r="R11353">
            <v>4</v>
          </cell>
          <cell r="S11353">
            <v>0</v>
          </cell>
          <cell r="T11353">
            <v>59999069</v>
          </cell>
        </row>
        <row r="11354">
          <cell r="G11354" t="str">
            <v>1-C-2015-1414</v>
          </cell>
          <cell r="H11354" t="str">
            <v>MEJORAMIENTO ÁREA VERDE LOS MORROS, UNIDAD VECINAL 5 LA CISTERNA</v>
          </cell>
          <cell r="I11354" t="str">
            <v>Proyecto Cerrado</v>
          </cell>
          <cell r="J11354">
            <v>42269</v>
          </cell>
          <cell r="K11354">
            <v>24647</v>
          </cell>
          <cell r="L11354">
            <v>1</v>
          </cell>
          <cell r="M11354" t="str">
            <v>Licitación y Contratación</v>
          </cell>
          <cell r="N11354">
            <v>42625</v>
          </cell>
          <cell r="O11354">
            <v>59606624</v>
          </cell>
          <cell r="P11354">
            <v>59606624</v>
          </cell>
          <cell r="Q11354">
            <v>1</v>
          </cell>
          <cell r="R11354">
            <v>1</v>
          </cell>
          <cell r="S11354">
            <v>0</v>
          </cell>
          <cell r="T11354">
            <v>59606624</v>
          </cell>
        </row>
        <row r="11355">
          <cell r="G11355" t="str">
            <v>1-C-2015-1383</v>
          </cell>
          <cell r="H11355" t="str">
            <v>“HABILITACIÓN DE EMERGENCIA PARA PASOS PEATONALES PROVISORIO DE CERRO ALEGRE, SECTOR LOS CANALES; EL CORRAL Y LA MAJADA, VALLE DEL CARMEN.”</v>
          </cell>
          <cell r="I11355" t="str">
            <v>Proyecto Terminado</v>
          </cell>
          <cell r="J11355">
            <v>42269</v>
          </cell>
          <cell r="K11355" t="str">
            <v>E26096/2015</v>
          </cell>
          <cell r="L11355">
            <v>1</v>
          </cell>
          <cell r="M11355" t="str">
            <v>Licitación y Contratación</v>
          </cell>
          <cell r="N11355">
            <v>42598</v>
          </cell>
          <cell r="O11355">
            <v>48309242</v>
          </cell>
          <cell r="P11355">
            <v>48309242</v>
          </cell>
          <cell r="Q11355">
            <v>1</v>
          </cell>
          <cell r="R11355">
            <v>1</v>
          </cell>
          <cell r="S11355">
            <v>0</v>
          </cell>
          <cell r="T11355">
            <v>48309242</v>
          </cell>
        </row>
        <row r="11356">
          <cell r="G11356" t="str">
            <v>1-C-2015-1319</v>
          </cell>
          <cell r="H11356" t="str">
            <v>REPARACIÓN ÁREAS VERDES QUIÑIPEUMO</v>
          </cell>
          <cell r="I11356" t="str">
            <v>Proyecto Terminado</v>
          </cell>
          <cell r="J11356">
            <v>42269</v>
          </cell>
          <cell r="K11356" t="str">
            <v>26115/2015</v>
          </cell>
          <cell r="L11356">
            <v>1</v>
          </cell>
          <cell r="M11356" t="str">
            <v>Administración Directa</v>
          </cell>
          <cell r="N11356">
            <v>42429</v>
          </cell>
          <cell r="O11356">
            <v>59977667</v>
          </cell>
          <cell r="P11356">
            <v>59977667</v>
          </cell>
          <cell r="Q11356">
            <v>4</v>
          </cell>
          <cell r="R11356">
            <v>4</v>
          </cell>
          <cell r="S11356">
            <v>0</v>
          </cell>
          <cell r="T11356">
            <v>59977667</v>
          </cell>
        </row>
        <row r="11357">
          <cell r="G11357" t="str">
            <v>1-C-2015-1316</v>
          </cell>
          <cell r="H11357" t="str">
            <v>MEJORAMIENTO ÁREAS VERDES Y PLAZA ACTIVA “NUEVO AMANECER DE DUAO"</v>
          </cell>
          <cell r="I11357" t="str">
            <v>Proyecto Terminado</v>
          </cell>
          <cell r="J11357">
            <v>42269</v>
          </cell>
          <cell r="K11357" t="str">
            <v>26030/2015</v>
          </cell>
          <cell r="L11357">
            <v>1</v>
          </cell>
          <cell r="M11357" t="str">
            <v>Administración Directa</v>
          </cell>
          <cell r="N11357">
            <v>42429</v>
          </cell>
          <cell r="O11357">
            <v>59400320</v>
          </cell>
          <cell r="P11357">
            <v>59400320</v>
          </cell>
          <cell r="Q11357">
            <v>4</v>
          </cell>
          <cell r="R11357">
            <v>4</v>
          </cell>
          <cell r="S11357">
            <v>0</v>
          </cell>
          <cell r="T11357">
            <v>59400320</v>
          </cell>
        </row>
        <row r="11358">
          <cell r="G11358" t="str">
            <v>1-C-2015-1081</v>
          </cell>
          <cell r="H11358" t="str">
            <v>MEJORAMIENTO AREAS VERDES BORDE COSTERO, BOCA SUR, MICHAIHUE Y SAN PEDRO DE LA COSTA, SAN PEDRO DE LA PAZ</v>
          </cell>
          <cell r="I11358" t="str">
            <v>Proyecto Cerrado</v>
          </cell>
          <cell r="J11358">
            <v>42269</v>
          </cell>
          <cell r="K11358">
            <v>26067</v>
          </cell>
          <cell r="L11358">
            <v>1</v>
          </cell>
          <cell r="M11358" t="str">
            <v>Administración Directa</v>
          </cell>
          <cell r="N11358">
            <v>42460</v>
          </cell>
          <cell r="O11358">
            <v>30836073</v>
          </cell>
          <cell r="P11358">
            <v>30836073</v>
          </cell>
          <cell r="Q11358">
            <v>2</v>
          </cell>
          <cell r="R11358">
            <v>2</v>
          </cell>
          <cell r="S11358">
            <v>0</v>
          </cell>
          <cell r="T11358">
            <v>30836073</v>
          </cell>
        </row>
        <row r="11359">
          <cell r="G11359" t="str">
            <v>1-C-2015-912</v>
          </cell>
          <cell r="H11359" t="str">
            <v>CONSTRUCCION LOSA DE HORMIGON ARMADO SOBRE CANAL FISCAL, CALLE TARAPACA</v>
          </cell>
          <cell r="I11359" t="str">
            <v>Proyecto Cerrado</v>
          </cell>
          <cell r="J11359">
            <v>42269</v>
          </cell>
          <cell r="K11359" t="str">
            <v>25043/2015</v>
          </cell>
          <cell r="L11359">
            <v>1</v>
          </cell>
          <cell r="M11359" t="str">
            <v>Licitación y Contratación</v>
          </cell>
          <cell r="N11359">
            <v>42569</v>
          </cell>
          <cell r="O11359">
            <v>56947272</v>
          </cell>
          <cell r="P11359">
            <v>56947272</v>
          </cell>
          <cell r="Q11359">
            <v>1</v>
          </cell>
          <cell r="R11359">
            <v>1</v>
          </cell>
          <cell r="S11359">
            <v>0</v>
          </cell>
          <cell r="T11359">
            <v>56947272</v>
          </cell>
        </row>
        <row r="11360">
          <cell r="G11360" t="str">
            <v>1-C-2015-432</v>
          </cell>
          <cell r="H11360" t="str">
            <v>CONSTRUCCION SISTEMA DE AGUAS LLUVIA LA COLONIA, LEBU</v>
          </cell>
          <cell r="I11360" t="str">
            <v>Proyecto Terminado</v>
          </cell>
          <cell r="J11360">
            <v>42269</v>
          </cell>
          <cell r="K11360">
            <v>26118</v>
          </cell>
          <cell r="L11360">
            <v>1</v>
          </cell>
          <cell r="M11360" t="str">
            <v>Licitación y Contratación</v>
          </cell>
          <cell r="N11360">
            <v>42482</v>
          </cell>
          <cell r="O11360">
            <v>39525329</v>
          </cell>
          <cell r="P11360">
            <v>39525329</v>
          </cell>
          <cell r="Q11360">
            <v>1</v>
          </cell>
          <cell r="R11360">
            <v>1</v>
          </cell>
          <cell r="S11360">
            <v>0</v>
          </cell>
          <cell r="T11360">
            <v>39525329</v>
          </cell>
        </row>
        <row r="11361">
          <cell r="G11361" t="str">
            <v>1-C-2015-394</v>
          </cell>
          <cell r="H11361" t="str">
            <v>CONSTRUCCION CAMARINES Y QUINCHO MUNICIPAL</v>
          </cell>
          <cell r="I11361" t="str">
            <v>Proyecto Terminado</v>
          </cell>
          <cell r="J11361">
            <v>42269</v>
          </cell>
          <cell r="K11361" t="str">
            <v>26157/2015</v>
          </cell>
          <cell r="L11361">
            <v>1</v>
          </cell>
          <cell r="M11361" t="str">
            <v>Licitación y Contratación</v>
          </cell>
          <cell r="N11361">
            <v>42500</v>
          </cell>
          <cell r="O11361">
            <v>58149445</v>
          </cell>
          <cell r="P11361">
            <v>58149445</v>
          </cell>
          <cell r="Q11361">
            <v>1</v>
          </cell>
          <cell r="R11361">
            <v>1</v>
          </cell>
          <cell r="S11361">
            <v>0</v>
          </cell>
          <cell r="T11361">
            <v>58149445</v>
          </cell>
        </row>
        <row r="11362">
          <cell r="G11362" t="str">
            <v>1-C-2015-846</v>
          </cell>
          <cell r="H11362" t="str">
            <v>REPOSICION CENTRO COMUNITARIO DE LOLOLHUE SAN PABLO</v>
          </cell>
          <cell r="I11362" t="str">
            <v>Proyecto Terminado</v>
          </cell>
          <cell r="J11362">
            <v>42269</v>
          </cell>
          <cell r="K11362" t="str">
            <v>E26034/2015</v>
          </cell>
          <cell r="L11362">
            <v>1</v>
          </cell>
          <cell r="M11362" t="str">
            <v>Licitación y Contratación</v>
          </cell>
          <cell r="N11362">
            <v>42412</v>
          </cell>
          <cell r="O11362">
            <v>37907802</v>
          </cell>
          <cell r="P11362">
            <v>37907802</v>
          </cell>
          <cell r="Q11362">
            <v>1</v>
          </cell>
          <cell r="R11362">
            <v>1</v>
          </cell>
          <cell r="S11362">
            <v>0</v>
          </cell>
          <cell r="T11362">
            <v>37907802</v>
          </cell>
        </row>
        <row r="11363">
          <cell r="G11363" t="str">
            <v>1-C-2015-800</v>
          </cell>
          <cell r="H11363" t="str">
            <v>CONSTRUCCIÓN DE VEREDAS VARIOS SECTORES DE FRUTILLAR</v>
          </cell>
          <cell r="I11363" t="str">
            <v>Proyecto Cerrado</v>
          </cell>
          <cell r="J11363">
            <v>42269</v>
          </cell>
          <cell r="K11363" t="str">
            <v>E26087/2015</v>
          </cell>
          <cell r="L11363">
            <v>1</v>
          </cell>
          <cell r="M11363" t="str">
            <v>Licitación y Contratación</v>
          </cell>
          <cell r="N11363">
            <v>42520</v>
          </cell>
          <cell r="O11363">
            <v>59205244</v>
          </cell>
          <cell r="P11363">
            <v>59205244</v>
          </cell>
          <cell r="Q11363">
            <v>1</v>
          </cell>
          <cell r="R11363">
            <v>1</v>
          </cell>
          <cell r="S11363">
            <v>0</v>
          </cell>
          <cell r="T11363">
            <v>59205244</v>
          </cell>
        </row>
        <row r="11364">
          <cell r="G11364" t="str">
            <v>1-C-2015-802</v>
          </cell>
          <cell r="H11364" t="str">
            <v>CONSTRUCCION SERVICIOS HIGIENICOS UNION COMUNAL DE RAYUELEROS LA UNION</v>
          </cell>
          <cell r="I11364" t="str">
            <v>Proyecto Terminado</v>
          </cell>
          <cell r="J11364">
            <v>42269</v>
          </cell>
          <cell r="K11364" t="str">
            <v>E22774/2015</v>
          </cell>
          <cell r="L11364">
            <v>1</v>
          </cell>
          <cell r="M11364" t="str">
            <v>Licitación y Contratación</v>
          </cell>
          <cell r="N11364">
            <v>42397</v>
          </cell>
          <cell r="O11364">
            <v>12375628</v>
          </cell>
          <cell r="P11364">
            <v>12375628</v>
          </cell>
          <cell r="Q11364">
            <v>1</v>
          </cell>
          <cell r="R11364">
            <v>1</v>
          </cell>
          <cell r="S11364">
            <v>0</v>
          </cell>
          <cell r="T11364">
            <v>12375628</v>
          </cell>
        </row>
        <row r="11365">
          <cell r="G11365" t="str">
            <v>1-C-2015-801</v>
          </cell>
          <cell r="H11365" t="str">
            <v>CONSTRUCCION SERVICIOS BASICOS DIVERSOS SECTORES LA UNION</v>
          </cell>
          <cell r="I11365" t="str">
            <v>Proyecto Terminado</v>
          </cell>
          <cell r="J11365">
            <v>42269</v>
          </cell>
          <cell r="K11365">
            <v>25838</v>
          </cell>
          <cell r="L11365">
            <v>1</v>
          </cell>
          <cell r="M11365" t="str">
            <v>Licitación y Contratación</v>
          </cell>
          <cell r="N11365">
            <v>42442</v>
          </cell>
          <cell r="O11365">
            <v>56561710</v>
          </cell>
          <cell r="P11365">
            <v>56561710</v>
          </cell>
          <cell r="Q11365">
            <v>1</v>
          </cell>
          <cell r="R11365">
            <v>1</v>
          </cell>
          <cell r="S11365">
            <v>0</v>
          </cell>
          <cell r="T11365">
            <v>56561710</v>
          </cell>
        </row>
        <row r="11366">
          <cell r="G11366" t="str">
            <v>1-C-2015-682</v>
          </cell>
          <cell r="H11366" t="str">
            <v>REPOSICION MULTICANCHA RADIMADI COMUNA DE LA UNIÓN</v>
          </cell>
          <cell r="I11366" t="str">
            <v>Proyecto Cerrado</v>
          </cell>
          <cell r="J11366">
            <v>42269</v>
          </cell>
          <cell r="K11366">
            <v>25838</v>
          </cell>
          <cell r="L11366">
            <v>1</v>
          </cell>
          <cell r="M11366" t="str">
            <v>Licitación y Contratación</v>
          </cell>
          <cell r="N11366">
            <v>42601</v>
          </cell>
          <cell r="O11366">
            <v>59504998</v>
          </cell>
          <cell r="P11366">
            <v>59504998</v>
          </cell>
          <cell r="Q11366">
            <v>1</v>
          </cell>
          <cell r="R11366">
            <v>1</v>
          </cell>
          <cell r="S11366">
            <v>0</v>
          </cell>
          <cell r="T11366">
            <v>59504998</v>
          </cell>
        </row>
        <row r="11367">
          <cell r="G11367" t="str">
            <v>1-C-2015-672</v>
          </cell>
          <cell r="H11367" t="str">
            <v>PROYECTO RECUPERACION PLAZA LAS VEGAS, COMUNA DE SAN JOAQUIN</v>
          </cell>
          <cell r="I11367" t="str">
            <v>Proyecto Cerrado</v>
          </cell>
          <cell r="J11367">
            <v>42269</v>
          </cell>
          <cell r="K11367">
            <v>25940</v>
          </cell>
          <cell r="L11367">
            <v>1</v>
          </cell>
          <cell r="M11367" t="str">
            <v>Licitación y Contratación</v>
          </cell>
          <cell r="N11367">
            <v>42642</v>
          </cell>
          <cell r="O11367">
            <v>56639471</v>
          </cell>
          <cell r="P11367">
            <v>56083064</v>
          </cell>
          <cell r="Q11367">
            <v>1</v>
          </cell>
          <cell r="R11367">
            <v>1</v>
          </cell>
          <cell r="S11367">
            <v>556407</v>
          </cell>
          <cell r="T11367">
            <v>56083064</v>
          </cell>
        </row>
        <row r="11368">
          <cell r="G11368" t="str">
            <v>1-C-2015-412</v>
          </cell>
          <cell r="H11368" t="str">
            <v>REPOSICIÓN DE VEREDAS CALLES GALVARINO RIVEROS Y GABRIELA MISTRAL</v>
          </cell>
          <cell r="I11368" t="str">
            <v>Proyecto Terminado</v>
          </cell>
          <cell r="J11368">
            <v>42269</v>
          </cell>
          <cell r="K11368" t="str">
            <v>E26050/2015</v>
          </cell>
          <cell r="L11368">
            <v>1</v>
          </cell>
          <cell r="M11368" t="str">
            <v>Licitación y Contratación</v>
          </cell>
          <cell r="N11368">
            <v>42485</v>
          </cell>
          <cell r="O11368">
            <v>57546234</v>
          </cell>
          <cell r="P11368">
            <v>57546234</v>
          </cell>
          <cell r="Q11368">
            <v>1</v>
          </cell>
          <cell r="R11368">
            <v>1</v>
          </cell>
          <cell r="S11368">
            <v>0</v>
          </cell>
          <cell r="T11368">
            <v>57546234</v>
          </cell>
        </row>
        <row r="11369">
          <cell r="G11369" t="str">
            <v>1-C-2015-741</v>
          </cell>
          <cell r="H11369" t="str">
            <v>CONSTRUCCIÓN SEDE CLUB DE RAYUELA, PEUMO</v>
          </cell>
          <cell r="I11369" t="str">
            <v>Proyecto Cerrado</v>
          </cell>
          <cell r="J11369">
            <v>42269</v>
          </cell>
          <cell r="K11369" t="str">
            <v>e26119/2015</v>
          </cell>
          <cell r="L11369">
            <v>1</v>
          </cell>
          <cell r="M11369" t="str">
            <v>Licitación y Contratación</v>
          </cell>
          <cell r="N11369">
            <v>42458</v>
          </cell>
          <cell r="O11369">
            <v>49636566</v>
          </cell>
          <cell r="P11369">
            <v>49636566</v>
          </cell>
          <cell r="Q11369">
            <v>1</v>
          </cell>
          <cell r="R11369">
            <v>1</v>
          </cell>
          <cell r="S11369">
            <v>0</v>
          </cell>
          <cell r="T11369">
            <v>49636566</v>
          </cell>
        </row>
        <row r="11370">
          <cell r="G11370" t="str">
            <v>1-C-2015-679</v>
          </cell>
          <cell r="H11370" t="str">
            <v>“REPARACIÓN TECHUMBRE, CIELO, REPARACIÓN INSTALACIÓN ELÉCTRICA Y RETIRO PISO GOMA PATIO 2° PISO SALA CUNA PEDACITO DE CIELO”</v>
          </cell>
          <cell r="I11370" t="str">
            <v>Proyecto Cerrado</v>
          </cell>
          <cell r="J11370">
            <v>42269</v>
          </cell>
          <cell r="K11370" t="str">
            <v>E26079/2015</v>
          </cell>
          <cell r="L11370">
            <v>1</v>
          </cell>
          <cell r="M11370" t="str">
            <v>Licitación y Contratación</v>
          </cell>
          <cell r="N11370">
            <v>42574</v>
          </cell>
          <cell r="O11370">
            <v>58197580</v>
          </cell>
          <cell r="P11370">
            <v>58197581</v>
          </cell>
          <cell r="Q11370">
            <v>1</v>
          </cell>
          <cell r="R11370">
            <v>1</v>
          </cell>
          <cell r="S11370">
            <v>0</v>
          </cell>
          <cell r="T11370">
            <v>58197580</v>
          </cell>
        </row>
        <row r="11371">
          <cell r="G11371" t="str">
            <v>1-C-2015-352</v>
          </cell>
          <cell r="H11371" t="str">
            <v>MEJORAMIENTO SOME Y ACCESOS CESFAM DE LA UNION</v>
          </cell>
          <cell r="I11371" t="str">
            <v>Proyecto Terminado</v>
          </cell>
          <cell r="J11371">
            <v>42269</v>
          </cell>
          <cell r="K11371">
            <v>25838</v>
          </cell>
          <cell r="L11371">
            <v>1</v>
          </cell>
          <cell r="M11371" t="str">
            <v>Licitación y Contratación</v>
          </cell>
          <cell r="N11371">
            <v>42468</v>
          </cell>
          <cell r="O11371">
            <v>49687490</v>
          </cell>
          <cell r="P11371">
            <v>50231282</v>
          </cell>
          <cell r="Q11371">
            <v>1</v>
          </cell>
          <cell r="R11371">
            <v>1</v>
          </cell>
          <cell r="S11371">
            <v>0</v>
          </cell>
          <cell r="T11371">
            <v>49687490</v>
          </cell>
        </row>
        <row r="11372">
          <cell r="G11372" t="str">
            <v>1-C-2015-196</v>
          </cell>
          <cell r="H11372" t="str">
            <v>AMPLIACION EDIFICIO CONSISTORIAL, 1ER. NIVEL BLOQUE ORIENTE</v>
          </cell>
          <cell r="I11372" t="str">
            <v>Proyecto Cerrado</v>
          </cell>
          <cell r="J11372">
            <v>42269</v>
          </cell>
          <cell r="K11372" t="str">
            <v>e25921/2015</v>
          </cell>
          <cell r="L11372">
            <v>1</v>
          </cell>
          <cell r="M11372" t="str">
            <v>Licitación y Contratación</v>
          </cell>
          <cell r="N11372">
            <v>42577</v>
          </cell>
          <cell r="O11372">
            <v>59834031</v>
          </cell>
          <cell r="P11372">
            <v>59834031</v>
          </cell>
          <cell r="Q11372">
            <v>1</v>
          </cell>
          <cell r="R11372">
            <v>1</v>
          </cell>
          <cell r="S11372">
            <v>0</v>
          </cell>
          <cell r="T11372">
            <v>59834031</v>
          </cell>
        </row>
        <row r="11373">
          <cell r="G11373" t="str">
            <v>1-C-2015-262</v>
          </cell>
          <cell r="H11373" t="str">
            <v>CONSTRUCCIÓN GRADERIAS MEDIA LUNA COMBARBALÁ</v>
          </cell>
          <cell r="I11373" t="str">
            <v>Proyecto Cerrado</v>
          </cell>
          <cell r="J11373">
            <v>42269</v>
          </cell>
          <cell r="K11373">
            <v>23851</v>
          </cell>
          <cell r="L11373">
            <v>1</v>
          </cell>
          <cell r="M11373" t="str">
            <v>Licitación y Contratación</v>
          </cell>
          <cell r="N11373">
            <v>42412</v>
          </cell>
          <cell r="O11373">
            <v>54357867</v>
          </cell>
          <cell r="P11373">
            <v>54357867</v>
          </cell>
          <cell r="Q11373">
            <v>1</v>
          </cell>
          <cell r="R11373">
            <v>1</v>
          </cell>
          <cell r="S11373">
            <v>0</v>
          </cell>
          <cell r="T11373">
            <v>54357867</v>
          </cell>
        </row>
        <row r="11374">
          <cell r="G11374" t="str">
            <v>1-C-2015-1271</v>
          </cell>
          <cell r="H11374" t="str">
            <v>MEJORAMIENTO CEMENTERIO MUNICIPAL PUERTO WILLIAMS</v>
          </cell>
          <cell r="I11374" t="str">
            <v>Proyecto Terminado</v>
          </cell>
          <cell r="J11374">
            <v>42269</v>
          </cell>
          <cell r="K11374" t="str">
            <v>E25882/2015</v>
          </cell>
          <cell r="L11374">
            <v>1</v>
          </cell>
          <cell r="M11374" t="str">
            <v>Licitación y Contratación</v>
          </cell>
          <cell r="N11374">
            <v>42453</v>
          </cell>
          <cell r="O11374">
            <v>49262792</v>
          </cell>
          <cell r="P11374">
            <v>49262792</v>
          </cell>
          <cell r="Q11374">
            <v>1</v>
          </cell>
          <cell r="R11374">
            <v>1</v>
          </cell>
          <cell r="S11374">
            <v>0</v>
          </cell>
          <cell r="T11374">
            <v>49262792</v>
          </cell>
        </row>
        <row r="11375">
          <cell r="G11375" t="str">
            <v>1-C-2015-97</v>
          </cell>
          <cell r="H11375" t="str">
            <v>CONFECCION DE ACERAS AVDA. PRAT, CAJON</v>
          </cell>
          <cell r="I11375" t="str">
            <v>Proyecto Cerrado</v>
          </cell>
          <cell r="J11375">
            <v>42269</v>
          </cell>
          <cell r="K11375" t="str">
            <v>E26092/2015</v>
          </cell>
          <cell r="L11375">
            <v>1</v>
          </cell>
          <cell r="M11375" t="str">
            <v>Licitación y Contratación</v>
          </cell>
          <cell r="N11375">
            <v>42463</v>
          </cell>
          <cell r="O11375">
            <v>59993327</v>
          </cell>
          <cell r="P11375">
            <v>59993327</v>
          </cell>
          <cell r="Q11375">
            <v>1</v>
          </cell>
          <cell r="R11375">
            <v>1</v>
          </cell>
          <cell r="S11375">
            <v>0</v>
          </cell>
          <cell r="T11375">
            <v>59993327</v>
          </cell>
        </row>
        <row r="11376">
          <cell r="G11376" t="str">
            <v>1-C-2015-206</v>
          </cell>
          <cell r="H11376" t="str">
            <v>MEJORAMIENTO FERIA SAN VICENTE DE TAGUA TAGUA</v>
          </cell>
          <cell r="I11376" t="str">
            <v>Proyecto Terminado</v>
          </cell>
          <cell r="J11376">
            <v>42269</v>
          </cell>
          <cell r="K11376" t="str">
            <v>e25959/2015</v>
          </cell>
          <cell r="L11376">
            <v>1</v>
          </cell>
          <cell r="M11376" t="str">
            <v>Licitación y Contratación</v>
          </cell>
          <cell r="N11376">
            <v>42504</v>
          </cell>
          <cell r="O11376">
            <v>58751788</v>
          </cell>
          <cell r="P11376">
            <v>58751788</v>
          </cell>
          <cell r="Q11376">
            <v>1</v>
          </cell>
          <cell r="R11376">
            <v>1</v>
          </cell>
          <cell r="S11376">
            <v>0</v>
          </cell>
          <cell r="T11376">
            <v>58751788</v>
          </cell>
        </row>
        <row r="11377">
          <cell r="G11377" t="str">
            <v>1-C-2015-181</v>
          </cell>
          <cell r="H11377" t="str">
            <v>MEJORAMIENTO DE PLAZA VILLA LOMAS DE SAN ISIDRO</v>
          </cell>
          <cell r="I11377" t="str">
            <v>Proyecto Cerrado</v>
          </cell>
          <cell r="J11377">
            <v>42269</v>
          </cell>
          <cell r="K11377" t="str">
            <v>e25942/2015</v>
          </cell>
          <cell r="L11377">
            <v>1</v>
          </cell>
          <cell r="M11377" t="str">
            <v>Licitación y Contratación</v>
          </cell>
          <cell r="N11377">
            <v>42507</v>
          </cell>
          <cell r="O11377">
            <v>44135000</v>
          </cell>
          <cell r="P11377">
            <v>43555272</v>
          </cell>
          <cell r="Q11377">
            <v>1</v>
          </cell>
          <cell r="R11377">
            <v>1</v>
          </cell>
          <cell r="S11377">
            <v>579728</v>
          </cell>
          <cell r="T11377">
            <v>43555272</v>
          </cell>
        </row>
        <row r="11378">
          <cell r="G11378" t="str">
            <v>1-C-2015-106</v>
          </cell>
          <cell r="H11378" t="str">
            <v>HABILITACION ILUMINACION ESTADIO MUNICIPAL DE MAFIL</v>
          </cell>
          <cell r="I11378" t="str">
            <v>Proyecto Terminado</v>
          </cell>
          <cell r="J11378">
            <v>42269</v>
          </cell>
          <cell r="K11378">
            <v>25996</v>
          </cell>
          <cell r="L11378">
            <v>1</v>
          </cell>
          <cell r="M11378" t="str">
            <v>Licitación y Contratación</v>
          </cell>
          <cell r="N11378">
            <v>42527</v>
          </cell>
          <cell r="O11378">
            <v>59964895</v>
          </cell>
          <cell r="P11378">
            <v>59964895</v>
          </cell>
          <cell r="Q11378">
            <v>1</v>
          </cell>
          <cell r="R11378">
            <v>1</v>
          </cell>
          <cell r="S11378">
            <v>0</v>
          </cell>
          <cell r="T11378">
            <v>59964895</v>
          </cell>
        </row>
        <row r="11379">
          <cell r="G11379" t="str">
            <v>1-C-2014-2339</v>
          </cell>
          <cell r="H11379" t="str">
            <v>CONSTRUCCION PLAZAS ACTIVAS DIVERSOS SECTORES DE FLORIDA</v>
          </cell>
          <cell r="I11379" t="str">
            <v>Proyecto Terminado</v>
          </cell>
          <cell r="J11379">
            <v>42269</v>
          </cell>
          <cell r="K11379">
            <v>26114</v>
          </cell>
          <cell r="L11379">
            <v>1</v>
          </cell>
          <cell r="M11379" t="str">
            <v>Licitación y Contratación</v>
          </cell>
          <cell r="N11379">
            <v>42415</v>
          </cell>
          <cell r="O11379">
            <v>49422188</v>
          </cell>
          <cell r="P11379">
            <v>49422188</v>
          </cell>
          <cell r="Q11379">
            <v>1</v>
          </cell>
          <cell r="R11379">
            <v>1</v>
          </cell>
          <cell r="S11379">
            <v>0</v>
          </cell>
          <cell r="T11379">
            <v>49422188</v>
          </cell>
        </row>
        <row r="11380">
          <cell r="G11380" t="str">
            <v>1-C-2014-2629</v>
          </cell>
          <cell r="H11380" t="str">
            <v>CONSTRUCCION CUBIERTA MULTICANCHA ESCUELA VALDIVIA DE PAINE</v>
          </cell>
          <cell r="I11380" t="str">
            <v>Proyecto Cerrado</v>
          </cell>
          <cell r="J11380">
            <v>42269</v>
          </cell>
          <cell r="K11380">
            <v>26093</v>
          </cell>
          <cell r="L11380">
            <v>1</v>
          </cell>
          <cell r="M11380" t="str">
            <v>Licitación y Contratación</v>
          </cell>
          <cell r="N11380">
            <v>42644</v>
          </cell>
          <cell r="O11380">
            <v>48791160</v>
          </cell>
          <cell r="P11380">
            <v>48791160</v>
          </cell>
          <cell r="Q11380">
            <v>1</v>
          </cell>
          <cell r="R11380">
            <v>1</v>
          </cell>
          <cell r="S11380">
            <v>0</v>
          </cell>
          <cell r="T11380">
            <v>48791160</v>
          </cell>
        </row>
        <row r="11381">
          <cell r="G11381" t="str">
            <v>1-C-2014-1505</v>
          </cell>
          <cell r="H11381" t="str">
            <v>REPOSICION ACERAS CALLES CERÁMICA Y WERNER, TOMÉ</v>
          </cell>
          <cell r="I11381" t="str">
            <v>Proyecto Cerrado</v>
          </cell>
          <cell r="J11381">
            <v>42269</v>
          </cell>
          <cell r="K11381">
            <v>26121</v>
          </cell>
          <cell r="L11381">
            <v>1</v>
          </cell>
          <cell r="M11381" t="str">
            <v>Administración Directa</v>
          </cell>
          <cell r="N11381">
            <v>42490</v>
          </cell>
          <cell r="O11381">
            <v>34642455</v>
          </cell>
          <cell r="P11381">
            <v>34642455</v>
          </cell>
          <cell r="Q11381">
            <v>4</v>
          </cell>
          <cell r="R11381">
            <v>4</v>
          </cell>
          <cell r="S11381">
            <v>0</v>
          </cell>
          <cell r="T11381">
            <v>34642455</v>
          </cell>
        </row>
        <row r="11382">
          <cell r="G11382" t="str">
            <v>1-C-2014-2383</v>
          </cell>
          <cell r="H11382" t="str">
            <v>MEJORAMIENTO PAVIMENTOS DE VEREDAS EN BARRIOS BALMACEDA, PANAMA Y VIEL, COMUNA DE SANTIAGO</v>
          </cell>
          <cell r="I11382" t="str">
            <v>Proyecto Dejado sin Efecto</v>
          </cell>
          <cell r="J11382">
            <v>42269</v>
          </cell>
          <cell r="K11382">
            <v>26051</v>
          </cell>
          <cell r="L11382">
            <v>1</v>
          </cell>
          <cell r="M11382" t="str">
            <v>Licitación y Contratación</v>
          </cell>
          <cell r="N11382" t="str">
            <v>no definida</v>
          </cell>
          <cell r="O11382">
            <v>49999352</v>
          </cell>
          <cell r="P11382">
            <v>0</v>
          </cell>
          <cell r="Q11382">
            <v>1</v>
          </cell>
          <cell r="R11382">
            <v>0</v>
          </cell>
          <cell r="S11382">
            <v>0</v>
          </cell>
          <cell r="T11382">
            <v>49999352</v>
          </cell>
        </row>
        <row r="11383">
          <cell r="G11383" t="str">
            <v>1-C-2014-1826</v>
          </cell>
          <cell r="H11383" t="str">
            <v>CONSERVACION Y REPOSICION DE VEREDAS EN 1980 M2 FRONTIS ESCUELA DE AVIACIÓN CAPITÁN AVALOS</v>
          </cell>
          <cell r="I11383" t="str">
            <v>Proyecto Cerrado</v>
          </cell>
          <cell r="J11383">
            <v>42269</v>
          </cell>
          <cell r="K11383">
            <v>26124</v>
          </cell>
          <cell r="L11383">
            <v>1</v>
          </cell>
          <cell r="M11383" t="str">
            <v>Licitación y Contratación</v>
          </cell>
          <cell r="N11383">
            <v>42530</v>
          </cell>
          <cell r="O11383">
            <v>49276163</v>
          </cell>
          <cell r="P11383">
            <v>49276163</v>
          </cell>
          <cell r="Q11383">
            <v>1</v>
          </cell>
          <cell r="R11383">
            <v>1</v>
          </cell>
          <cell r="S11383">
            <v>0</v>
          </cell>
          <cell r="T11383">
            <v>49276163</v>
          </cell>
        </row>
        <row r="11384">
          <cell r="G11384" t="str">
            <v>1-C-2014-1825</v>
          </cell>
          <cell r="H11384" t="str">
            <v>CONSERVACION Y REPOSICION DE VEREDAS EN 1970 M2 COSTADO FACH ENAER</v>
          </cell>
          <cell r="I11384" t="str">
            <v>Proyecto Cerrado</v>
          </cell>
          <cell r="J11384">
            <v>42269</v>
          </cell>
          <cell r="K11384">
            <v>26124</v>
          </cell>
          <cell r="L11384">
            <v>1</v>
          </cell>
          <cell r="M11384" t="str">
            <v>Licitación y Contratación</v>
          </cell>
          <cell r="N11384">
            <v>42893</v>
          </cell>
          <cell r="O11384">
            <v>49036154</v>
          </cell>
          <cell r="P11384">
            <v>49036154</v>
          </cell>
          <cell r="Q11384">
            <v>1</v>
          </cell>
          <cell r="R11384">
            <v>1</v>
          </cell>
          <cell r="S11384">
            <v>0</v>
          </cell>
          <cell r="T11384">
            <v>49036154</v>
          </cell>
        </row>
        <row r="11385">
          <cell r="G11385" t="str">
            <v>1-C-2014-1780</v>
          </cell>
          <cell r="H11385" t="str">
            <v>REPOSICIÓN DE VEREDAS UV 13 NORTE-PONIENTE, COMUNA DE CONCHALÍ</v>
          </cell>
          <cell r="I11385" t="str">
            <v>Proyecto Cerrado</v>
          </cell>
          <cell r="J11385">
            <v>42269</v>
          </cell>
          <cell r="K11385">
            <v>26120</v>
          </cell>
          <cell r="L11385">
            <v>1</v>
          </cell>
          <cell r="M11385" t="str">
            <v>Licitación y Contratación</v>
          </cell>
          <cell r="N11385">
            <v>42658</v>
          </cell>
          <cell r="O11385">
            <v>49787791</v>
          </cell>
          <cell r="P11385">
            <v>49646261</v>
          </cell>
          <cell r="Q11385">
            <v>1</v>
          </cell>
          <cell r="R11385">
            <v>1</v>
          </cell>
          <cell r="S11385">
            <v>141530</v>
          </cell>
          <cell r="T11385">
            <v>49646261</v>
          </cell>
        </row>
        <row r="11386">
          <cell r="G11386" t="str">
            <v>1-C-2014-1776</v>
          </cell>
          <cell r="H11386" t="str">
            <v>REPOSICIÓN DE VEREDAS UV 13 NORTE, COMUNA DE CONCHALÍ</v>
          </cell>
          <cell r="I11386" t="str">
            <v>Proyecto Cerrado</v>
          </cell>
          <cell r="J11386">
            <v>42269</v>
          </cell>
          <cell r="K11386">
            <v>26120</v>
          </cell>
          <cell r="L11386">
            <v>1</v>
          </cell>
          <cell r="M11386" t="str">
            <v>Licitación y Contratación</v>
          </cell>
          <cell r="N11386">
            <v>42672</v>
          </cell>
          <cell r="O11386">
            <v>46945237</v>
          </cell>
          <cell r="P11386">
            <v>46822600</v>
          </cell>
          <cell r="Q11386">
            <v>1</v>
          </cell>
          <cell r="R11386">
            <v>1</v>
          </cell>
          <cell r="S11386">
            <v>122637</v>
          </cell>
          <cell r="T11386">
            <v>46822600</v>
          </cell>
        </row>
        <row r="11387">
          <cell r="G11387" t="str">
            <v>1-C-2014-1270</v>
          </cell>
          <cell r="H11387" t="str">
            <v>CONSTRUCCION SEDE SOCIAL VILLA CAMPANARIO DE RERE, YUMBEL</v>
          </cell>
          <cell r="I11387" t="str">
            <v>Proyecto Cerrado</v>
          </cell>
          <cell r="J11387">
            <v>42269</v>
          </cell>
          <cell r="K11387">
            <v>26129</v>
          </cell>
          <cell r="L11387">
            <v>1</v>
          </cell>
          <cell r="M11387" t="str">
            <v>Licitación y Contratación</v>
          </cell>
          <cell r="N11387">
            <v>42482</v>
          </cell>
          <cell r="O11387">
            <v>42845202</v>
          </cell>
          <cell r="P11387">
            <v>42845202</v>
          </cell>
          <cell r="Q11387">
            <v>1</v>
          </cell>
          <cell r="R11387">
            <v>1</v>
          </cell>
          <cell r="S11387">
            <v>0</v>
          </cell>
          <cell r="T11387">
            <v>42845202</v>
          </cell>
        </row>
        <row r="11388">
          <cell r="G11388" t="str">
            <v>1-C-2014-2750</v>
          </cell>
          <cell r="H11388" t="str">
            <v>REPARACION ESCALA, BARANDAS Y ENTORNO ACCESO ISLA PICTON, CERRO LA CRUZ</v>
          </cell>
          <cell r="I11388" t="str">
            <v>Proyecto Cerrado</v>
          </cell>
          <cell r="J11388">
            <v>42269</v>
          </cell>
          <cell r="K11388" t="str">
            <v>e23292/2015</v>
          </cell>
          <cell r="L11388">
            <v>1</v>
          </cell>
          <cell r="M11388" t="str">
            <v>Licitación y Contratación</v>
          </cell>
          <cell r="N11388">
            <v>43167</v>
          </cell>
          <cell r="O11388">
            <v>42876370</v>
          </cell>
          <cell r="P11388">
            <v>41395638</v>
          </cell>
          <cell r="Q11388">
            <v>1</v>
          </cell>
          <cell r="R11388">
            <v>1</v>
          </cell>
          <cell r="S11388">
            <v>0</v>
          </cell>
          <cell r="T11388">
            <v>42876370</v>
          </cell>
        </row>
        <row r="11389">
          <cell r="G11389" t="str">
            <v>1-C-2014-1732</v>
          </cell>
          <cell r="H11389" t="str">
            <v>REPARACIÓN DE VEREDAS UNIDAD VECINAL Nº 48 ZONA ORIENTE</v>
          </cell>
          <cell r="I11389" t="str">
            <v>Proyecto Cerrado</v>
          </cell>
          <cell r="J11389">
            <v>42269</v>
          </cell>
          <cell r="K11389">
            <v>25957</v>
          </cell>
          <cell r="L11389">
            <v>1</v>
          </cell>
          <cell r="M11389" t="str">
            <v>Licitación y Contratación</v>
          </cell>
          <cell r="N11389">
            <v>42556</v>
          </cell>
          <cell r="O11389">
            <v>42795375</v>
          </cell>
          <cell r="P11389">
            <v>42795375</v>
          </cell>
          <cell r="Q11389">
            <v>1</v>
          </cell>
          <cell r="R11389">
            <v>1</v>
          </cell>
          <cell r="S11389">
            <v>0</v>
          </cell>
          <cell r="T11389">
            <v>42795375</v>
          </cell>
        </row>
        <row r="11390">
          <cell r="G11390" t="str">
            <v>1-C-2014-2533</v>
          </cell>
          <cell r="H11390" t="str">
            <v>MEJORAMIENTO CEMENTERIO MUNICIPAL, COMUNA CABILDO</v>
          </cell>
          <cell r="I11390" t="str">
            <v>Proyecto Cerrado</v>
          </cell>
          <cell r="J11390">
            <v>42269</v>
          </cell>
          <cell r="K11390" t="str">
            <v>e26062/2015</v>
          </cell>
          <cell r="L11390">
            <v>1</v>
          </cell>
          <cell r="M11390" t="str">
            <v>Licitación y Contratación</v>
          </cell>
          <cell r="N11390">
            <v>42484</v>
          </cell>
          <cell r="O11390">
            <v>47934032</v>
          </cell>
          <cell r="P11390">
            <v>47934032</v>
          </cell>
          <cell r="Q11390">
            <v>1</v>
          </cell>
          <cell r="R11390">
            <v>1</v>
          </cell>
          <cell r="S11390">
            <v>0</v>
          </cell>
          <cell r="T11390">
            <v>47934032</v>
          </cell>
        </row>
        <row r="11391">
          <cell r="G11391" t="str">
            <v>1-C-2014-2080</v>
          </cell>
          <cell r="H11391" t="str">
            <v>REPOSICION Y CONSTRUCCION DE ACERAS, COMUNA DE VILCUN</v>
          </cell>
          <cell r="I11391" t="str">
            <v>En Proceso de Cierre</v>
          </cell>
          <cell r="J11391">
            <v>42269</v>
          </cell>
          <cell r="K11391" t="str">
            <v>E26092/2015</v>
          </cell>
          <cell r="L11391">
            <v>1</v>
          </cell>
          <cell r="M11391" t="str">
            <v>Administración Directa</v>
          </cell>
          <cell r="N11391">
            <v>42744</v>
          </cell>
          <cell r="O11391">
            <v>49999626</v>
          </cell>
          <cell r="P11391">
            <v>49999626</v>
          </cell>
          <cell r="Q11391">
            <v>6</v>
          </cell>
          <cell r="R11391">
            <v>6</v>
          </cell>
          <cell r="S11391">
            <v>0</v>
          </cell>
          <cell r="T11391">
            <v>49999626</v>
          </cell>
        </row>
        <row r="11392">
          <cell r="G11392" t="str">
            <v>1-C-2014-2480</v>
          </cell>
          <cell r="H11392" t="str">
            <v>CONSTRUCCION SEDE COMUNITARIA VILLA EL HORIZONTE</v>
          </cell>
          <cell r="I11392" t="str">
            <v>Proyecto Cerrado</v>
          </cell>
          <cell r="J11392">
            <v>42269</v>
          </cell>
          <cell r="K11392" t="str">
            <v>e25924/2015</v>
          </cell>
          <cell r="L11392">
            <v>1</v>
          </cell>
          <cell r="M11392" t="str">
            <v>Licitación y Contratación</v>
          </cell>
          <cell r="N11392">
            <v>42510</v>
          </cell>
          <cell r="O11392">
            <v>49970075</v>
          </cell>
          <cell r="P11392">
            <v>59520232</v>
          </cell>
          <cell r="Q11392">
            <v>1</v>
          </cell>
          <cell r="R11392">
            <v>1</v>
          </cell>
          <cell r="S11392">
            <v>0</v>
          </cell>
          <cell r="T11392">
            <v>49970075</v>
          </cell>
        </row>
        <row r="11393">
          <cell r="G11393" t="str">
            <v>1-C-2014-1683</v>
          </cell>
          <cell r="H11393" t="str">
            <v>REPOSICIÓN DE VEREDAS U.V 37-C SECTOR 3</v>
          </cell>
          <cell r="I11393" t="str">
            <v>Proyecto Cerrado</v>
          </cell>
          <cell r="J11393">
            <v>42269</v>
          </cell>
          <cell r="K11393">
            <v>25965</v>
          </cell>
          <cell r="L11393">
            <v>1</v>
          </cell>
          <cell r="M11393" t="str">
            <v>Licitación y Contratación</v>
          </cell>
          <cell r="N11393">
            <v>42619</v>
          </cell>
          <cell r="O11393">
            <v>48879202</v>
          </cell>
          <cell r="P11393">
            <v>48879202</v>
          </cell>
          <cell r="Q11393">
            <v>1</v>
          </cell>
          <cell r="R11393">
            <v>1</v>
          </cell>
          <cell r="S11393">
            <v>0</v>
          </cell>
          <cell r="T11393">
            <v>48879202</v>
          </cell>
        </row>
        <row r="11394">
          <cell r="G11394" t="str">
            <v>1-C-2014-1677</v>
          </cell>
          <cell r="H11394" t="str">
            <v>REPOSICIÓN VEREDAS CALLE VASCO DE GAMA COMUNA DE PEÑALOLÉN</v>
          </cell>
          <cell r="I11394" t="str">
            <v>Proyecto Cerrado</v>
          </cell>
          <cell r="J11394">
            <v>42269</v>
          </cell>
          <cell r="K11394">
            <v>25984</v>
          </cell>
          <cell r="L11394">
            <v>1</v>
          </cell>
          <cell r="M11394" t="str">
            <v>Licitación y Contratación</v>
          </cell>
          <cell r="N11394">
            <v>42473</v>
          </cell>
          <cell r="O11394">
            <v>49915489</v>
          </cell>
          <cell r="P11394">
            <v>49915489</v>
          </cell>
          <cell r="Q11394">
            <v>1</v>
          </cell>
          <cell r="R11394">
            <v>1</v>
          </cell>
          <cell r="S11394">
            <v>0</v>
          </cell>
          <cell r="T11394">
            <v>49915489</v>
          </cell>
        </row>
        <row r="11395">
          <cell r="G11395" t="str">
            <v>1-C-2014-1676</v>
          </cell>
          <cell r="H11395" t="str">
            <v>REPOSICIÓN VEREDAS UNIDAD VECINAL N°19 LO HERMIDA COMUNA DE PEÑALOLÉN</v>
          </cell>
          <cell r="I11395" t="str">
            <v>Proyecto Cerrado</v>
          </cell>
          <cell r="J11395">
            <v>42269</v>
          </cell>
          <cell r="K11395">
            <v>25984</v>
          </cell>
          <cell r="L11395">
            <v>1</v>
          </cell>
          <cell r="M11395" t="str">
            <v>Licitación y Contratación</v>
          </cell>
          <cell r="N11395">
            <v>42499</v>
          </cell>
          <cell r="O11395">
            <v>49957203</v>
          </cell>
          <cell r="P11395">
            <v>49957203</v>
          </cell>
          <cell r="Q11395">
            <v>1</v>
          </cell>
          <cell r="R11395">
            <v>1</v>
          </cell>
          <cell r="S11395">
            <v>0</v>
          </cell>
          <cell r="T11395">
            <v>49957203</v>
          </cell>
        </row>
        <row r="11396">
          <cell r="G11396" t="str">
            <v>1-C-2014-1675</v>
          </cell>
          <cell r="H11396" t="str">
            <v>REPOSICIÓN VEREDAS UNIDAD VECINAL N°29 COMUNA DE PEÑALOLÉN</v>
          </cell>
          <cell r="I11396" t="str">
            <v>Proyecto Cerrado</v>
          </cell>
          <cell r="J11396">
            <v>42269</v>
          </cell>
          <cell r="K11396">
            <v>25984</v>
          </cell>
          <cell r="L11396">
            <v>1</v>
          </cell>
          <cell r="M11396" t="str">
            <v>Licitación y Contratación</v>
          </cell>
          <cell r="N11396">
            <v>42495</v>
          </cell>
          <cell r="O11396">
            <v>49968229</v>
          </cell>
          <cell r="P11396">
            <v>49968229</v>
          </cell>
          <cell r="Q11396">
            <v>1</v>
          </cell>
          <cell r="R11396">
            <v>1</v>
          </cell>
          <cell r="S11396">
            <v>0</v>
          </cell>
          <cell r="T11396">
            <v>49968229</v>
          </cell>
        </row>
        <row r="11397">
          <cell r="G11397" t="str">
            <v>1-C-2014-1636</v>
          </cell>
          <cell r="H11397" t="str">
            <v>REPOSICION DE VEREDAS POBLACIONES MARIA LUISA BOMBAL Y ECUADOR</v>
          </cell>
          <cell r="I11397" t="str">
            <v>Proyecto Cerrado</v>
          </cell>
          <cell r="J11397">
            <v>42269</v>
          </cell>
          <cell r="K11397">
            <v>25970</v>
          </cell>
          <cell r="L11397">
            <v>1</v>
          </cell>
          <cell r="M11397" t="str">
            <v>Licitación y Contratación</v>
          </cell>
          <cell r="N11397">
            <v>42588</v>
          </cell>
          <cell r="O11397">
            <v>44046517</v>
          </cell>
          <cell r="P11397">
            <v>44046517</v>
          </cell>
          <cell r="Q11397">
            <v>1</v>
          </cell>
          <cell r="R11397">
            <v>1</v>
          </cell>
          <cell r="S11397">
            <v>0</v>
          </cell>
          <cell r="T11397">
            <v>44046517</v>
          </cell>
        </row>
        <row r="11398">
          <cell r="G11398" t="str">
            <v>1-C-2014-1634</v>
          </cell>
          <cell r="H11398" t="str">
            <v>REPOSICION DE VEREDAS POBLACION CAÑADA NORTE</v>
          </cell>
          <cell r="I11398" t="str">
            <v>Proyecto Cerrado</v>
          </cell>
          <cell r="J11398">
            <v>42269</v>
          </cell>
          <cell r="K11398">
            <v>25970</v>
          </cell>
          <cell r="L11398">
            <v>1</v>
          </cell>
          <cell r="M11398" t="str">
            <v>Licitación y Contratación</v>
          </cell>
          <cell r="N11398">
            <v>42595</v>
          </cell>
          <cell r="O11398">
            <v>43301601</v>
          </cell>
          <cell r="P11398">
            <v>43301601</v>
          </cell>
          <cell r="Q11398">
            <v>1</v>
          </cell>
          <cell r="R11398">
            <v>1</v>
          </cell>
          <cell r="S11398">
            <v>0</v>
          </cell>
          <cell r="T11398">
            <v>43301601</v>
          </cell>
        </row>
        <row r="11399">
          <cell r="G11399" t="str">
            <v>1-C-2014-1632</v>
          </cell>
          <cell r="H11399" t="str">
            <v>REPOSICION DE VEREDAS POBLACION ARTURO PRAT</v>
          </cell>
          <cell r="I11399" t="str">
            <v>Proyecto Cerrado</v>
          </cell>
          <cell r="J11399">
            <v>42269</v>
          </cell>
          <cell r="K11399">
            <v>25970</v>
          </cell>
          <cell r="L11399">
            <v>1</v>
          </cell>
          <cell r="M11399" t="str">
            <v>Licitación y Contratación</v>
          </cell>
          <cell r="N11399">
            <v>42595</v>
          </cell>
          <cell r="O11399">
            <v>42896549</v>
          </cell>
          <cell r="P11399">
            <v>42896549</v>
          </cell>
          <cell r="Q11399">
            <v>1</v>
          </cell>
          <cell r="R11399">
            <v>1</v>
          </cell>
          <cell r="S11399">
            <v>0</v>
          </cell>
          <cell r="T11399">
            <v>42896549</v>
          </cell>
        </row>
        <row r="11400">
          <cell r="G11400" t="str">
            <v>1-C-2014-1618</v>
          </cell>
          <cell r="H11400" t="str">
            <v>REPOSICIÓN DE VEREDAS CALLE VICTORIA</v>
          </cell>
          <cell r="I11400" t="str">
            <v>Proyecto Cerrado</v>
          </cell>
          <cell r="J11400">
            <v>42269</v>
          </cell>
          <cell r="K11400">
            <v>25884</v>
          </cell>
          <cell r="L11400">
            <v>1</v>
          </cell>
          <cell r="M11400" t="str">
            <v>Licitación y Contratación</v>
          </cell>
          <cell r="N11400">
            <v>42481</v>
          </cell>
          <cell r="O11400">
            <v>44427739</v>
          </cell>
          <cell r="P11400">
            <v>44427739</v>
          </cell>
          <cell r="Q11400">
            <v>1</v>
          </cell>
          <cell r="R11400">
            <v>1</v>
          </cell>
          <cell r="S11400">
            <v>0</v>
          </cell>
          <cell r="T11400">
            <v>44427739</v>
          </cell>
        </row>
        <row r="11401">
          <cell r="G11401" t="str">
            <v>1-C-2014-1616</v>
          </cell>
          <cell r="H11401" t="str">
            <v>REPOSICIÓN DE VEREDAS CUADRANTE: SAN FRANCISCO – FEDERICO ERRAZURIZ – CHAÑARCILLO – CANALEJAS</v>
          </cell>
          <cell r="I11401" t="str">
            <v>En Ejecución</v>
          </cell>
          <cell r="J11401">
            <v>42269</v>
          </cell>
          <cell r="K11401">
            <v>25988</v>
          </cell>
          <cell r="L11401">
            <v>1</v>
          </cell>
          <cell r="M11401" t="str">
            <v>Licitación y Contratación</v>
          </cell>
          <cell r="N11401">
            <v>42487</v>
          </cell>
          <cell r="O11401">
            <v>38419899</v>
          </cell>
          <cell r="P11401">
            <v>38473730</v>
          </cell>
          <cell r="Q11401">
            <v>1</v>
          </cell>
          <cell r="R11401">
            <v>1</v>
          </cell>
          <cell r="S11401">
            <v>0</v>
          </cell>
          <cell r="T11401">
            <v>38419899</v>
          </cell>
        </row>
        <row r="11402">
          <cell r="G11402" t="str">
            <v>1-C-2014-2224</v>
          </cell>
          <cell r="H11402" t="str">
            <v>CONSERVACIÓN DE ACERAS CIRCUITO PHILLIPI, SECCHI, LAPLACE. QUILPUÉ</v>
          </cell>
          <cell r="I11402" t="str">
            <v>Proyecto Cerrado</v>
          </cell>
          <cell r="J11402">
            <v>42269</v>
          </cell>
          <cell r="K11402" t="str">
            <v>e25932/2015</v>
          </cell>
          <cell r="L11402">
            <v>1</v>
          </cell>
          <cell r="M11402" t="str">
            <v>Licitación y Contratación</v>
          </cell>
          <cell r="N11402">
            <v>42586</v>
          </cell>
          <cell r="O11402">
            <v>45785876</v>
          </cell>
          <cell r="P11402">
            <v>43702593</v>
          </cell>
          <cell r="Q11402">
            <v>1</v>
          </cell>
          <cell r="R11402">
            <v>1</v>
          </cell>
          <cell r="S11402">
            <v>2083283</v>
          </cell>
          <cell r="T11402">
            <v>43702593</v>
          </cell>
        </row>
        <row r="11403">
          <cell r="G11403" t="str">
            <v>1-C-2014-2089</v>
          </cell>
          <cell r="H11403" t="str">
            <v>CONSTRUCCIÓN ACERAS POBLACIÓN EL CRISTO, CALLE LARGA</v>
          </cell>
          <cell r="I11403" t="str">
            <v>Proyecto Cerrado</v>
          </cell>
          <cell r="J11403">
            <v>42269</v>
          </cell>
          <cell r="K11403" t="str">
            <v>e25994/2015</v>
          </cell>
          <cell r="L11403">
            <v>1</v>
          </cell>
          <cell r="M11403" t="str">
            <v>Licitación y Contratación</v>
          </cell>
          <cell r="N11403">
            <v>42410</v>
          </cell>
          <cell r="O11403">
            <v>18157839</v>
          </cell>
          <cell r="P11403">
            <v>18157839</v>
          </cell>
          <cell r="Q11403">
            <v>1</v>
          </cell>
          <cell r="R11403">
            <v>1</v>
          </cell>
          <cell r="S11403">
            <v>0</v>
          </cell>
          <cell r="T11403">
            <v>18157839</v>
          </cell>
        </row>
        <row r="11404">
          <cell r="G11404" t="str">
            <v>1-C-2014-2087</v>
          </cell>
          <cell r="H11404" t="str">
            <v>CONSTRUCCIÓN ACERAS CALLE EL ESTERO, SECTOR SAN VICENTE, CALLE LARGA</v>
          </cell>
          <cell r="I11404" t="str">
            <v>Proyecto Cerrado</v>
          </cell>
          <cell r="J11404">
            <v>42269</v>
          </cell>
          <cell r="K11404" t="str">
            <v>e25994/2015</v>
          </cell>
          <cell r="L11404">
            <v>1</v>
          </cell>
          <cell r="M11404" t="str">
            <v>Licitación y Contratación</v>
          </cell>
          <cell r="N11404">
            <v>42931</v>
          </cell>
          <cell r="O11404">
            <v>49250515</v>
          </cell>
          <cell r="P11404">
            <v>49250515</v>
          </cell>
          <cell r="Q11404">
            <v>1</v>
          </cell>
          <cell r="R11404">
            <v>1</v>
          </cell>
          <cell r="S11404">
            <v>0</v>
          </cell>
          <cell r="T11404">
            <v>49250515</v>
          </cell>
        </row>
        <row r="11405">
          <cell r="G11405" t="str">
            <v>1-C-2014-1965</v>
          </cell>
          <cell r="H11405" t="str">
            <v>MEJORAMIENTO VEREDA NORTE CALLE IGNACIO CARRERA PINTO, COMUNA DE EL QUISCO</v>
          </cell>
          <cell r="I11405" t="str">
            <v>Proyecto Cerrado</v>
          </cell>
          <cell r="J11405">
            <v>42269</v>
          </cell>
          <cell r="K11405" t="str">
            <v>e25919/2015</v>
          </cell>
          <cell r="L11405">
            <v>1</v>
          </cell>
          <cell r="M11405" t="str">
            <v>Licitación y Contratación</v>
          </cell>
          <cell r="N11405">
            <v>42591</v>
          </cell>
          <cell r="O11405">
            <v>6443385</v>
          </cell>
          <cell r="P11405">
            <v>6443385</v>
          </cell>
          <cell r="Q11405">
            <v>1</v>
          </cell>
          <cell r="R11405">
            <v>1</v>
          </cell>
          <cell r="S11405">
            <v>0</v>
          </cell>
          <cell r="T11405">
            <v>6443385</v>
          </cell>
        </row>
        <row r="11406">
          <cell r="G11406" t="str">
            <v>1-C-2014-2737</v>
          </cell>
          <cell r="H11406" t="str">
            <v>HABILITACIÓN DE AREAS VERDES, SECTOR MACAYA, COMUNA DE PLACILLA</v>
          </cell>
          <cell r="I11406" t="str">
            <v>Proyecto Cerrado</v>
          </cell>
          <cell r="J11406">
            <v>42269</v>
          </cell>
          <cell r="K11406" t="str">
            <v>e25952/2015</v>
          </cell>
          <cell r="L11406">
            <v>1</v>
          </cell>
          <cell r="M11406" t="str">
            <v>Licitación y Contratación</v>
          </cell>
          <cell r="N11406">
            <v>42499</v>
          </cell>
          <cell r="O11406">
            <v>55075594</v>
          </cell>
          <cell r="P11406">
            <v>65021023</v>
          </cell>
          <cell r="Q11406">
            <v>1</v>
          </cell>
          <cell r="R11406">
            <v>1</v>
          </cell>
          <cell r="S11406">
            <v>0</v>
          </cell>
          <cell r="T11406">
            <v>55075594</v>
          </cell>
        </row>
        <row r="11407">
          <cell r="G11407" t="str">
            <v>1-C-2014-2620</v>
          </cell>
          <cell r="H11407" t="str">
            <v>CONSTRUCCIÓN SEDE COMUNITARIA VILLA PRESIDENTE DE LA REPÚBLICA, PUEBLO DE INDIOS</v>
          </cell>
          <cell r="I11407" t="str">
            <v>Proyecto Cerrado</v>
          </cell>
          <cell r="J11407">
            <v>42269</v>
          </cell>
          <cell r="K11407" t="str">
            <v>e25959/2015</v>
          </cell>
          <cell r="L11407">
            <v>1</v>
          </cell>
          <cell r="M11407" t="str">
            <v>Licitación y Contratación</v>
          </cell>
          <cell r="N11407">
            <v>42620</v>
          </cell>
          <cell r="O11407">
            <v>59999999</v>
          </cell>
          <cell r="P11407">
            <v>59999999</v>
          </cell>
          <cell r="Q11407">
            <v>1</v>
          </cell>
          <cell r="R11407">
            <v>1</v>
          </cell>
          <cell r="S11407">
            <v>0</v>
          </cell>
          <cell r="T11407">
            <v>59999999</v>
          </cell>
        </row>
        <row r="11408">
          <cell r="G11408" t="str">
            <v>1-C-2014-1336</v>
          </cell>
          <cell r="H11408" t="str">
            <v>MEJORAMIENTO DE ÁREA VERDE POBLACIÓN BAQUEDANO</v>
          </cell>
          <cell r="I11408" t="str">
            <v>Proyecto Cerrado</v>
          </cell>
          <cell r="J11408">
            <v>42269</v>
          </cell>
          <cell r="K11408">
            <v>26128</v>
          </cell>
          <cell r="L11408">
            <v>1</v>
          </cell>
          <cell r="M11408" t="str">
            <v>Licitación y Contratación</v>
          </cell>
          <cell r="N11408">
            <v>42887</v>
          </cell>
          <cell r="O11408">
            <v>44804207</v>
          </cell>
          <cell r="P11408">
            <v>41831773</v>
          </cell>
          <cell r="Q11408">
            <v>1</v>
          </cell>
          <cell r="R11408">
            <v>1</v>
          </cell>
          <cell r="S11408">
            <v>0</v>
          </cell>
          <cell r="T11408">
            <v>44804207</v>
          </cell>
        </row>
        <row r="11409">
          <cell r="G11409" t="str">
            <v>1-C-2014-1332</v>
          </cell>
          <cell r="H11409" t="str">
            <v>MEJORAMIENTO DE CIERRE PERIMETRAL Y GRADERÍAS DE CANCHA, CALLE REPÚBLICA DE ESTADOS UNIDOS</v>
          </cell>
          <cell r="I11409" t="str">
            <v>Proyecto Cerrado</v>
          </cell>
          <cell r="J11409">
            <v>42269</v>
          </cell>
          <cell r="K11409">
            <v>26128</v>
          </cell>
          <cell r="L11409">
            <v>1</v>
          </cell>
          <cell r="M11409" t="str">
            <v>Licitación y Contratación</v>
          </cell>
          <cell r="N11409">
            <v>42675</v>
          </cell>
          <cell r="O11409">
            <v>30356110</v>
          </cell>
          <cell r="P11409">
            <v>25764407</v>
          </cell>
          <cell r="Q11409">
            <v>1</v>
          </cell>
          <cell r="R11409">
            <v>1</v>
          </cell>
          <cell r="S11409">
            <v>4591703</v>
          </cell>
          <cell r="T11409">
            <v>25764407</v>
          </cell>
        </row>
        <row r="11410">
          <cell r="G11410" t="str">
            <v>1-C-2014-1342</v>
          </cell>
          <cell r="H11410" t="str">
            <v>PAVIMENTACIÓN PROLONGACIÓN CALLE CHANQUICO</v>
          </cell>
          <cell r="I11410" t="str">
            <v>Proyecto Cerrado</v>
          </cell>
          <cell r="J11410">
            <v>42269</v>
          </cell>
          <cell r="K11410" t="str">
            <v>26127/2015</v>
          </cell>
          <cell r="L11410">
            <v>1</v>
          </cell>
          <cell r="M11410" t="str">
            <v>Licitación y Contratación</v>
          </cell>
          <cell r="N11410">
            <v>42805</v>
          </cell>
          <cell r="O11410">
            <v>47157958</v>
          </cell>
          <cell r="P11410">
            <v>47157958</v>
          </cell>
          <cell r="Q11410">
            <v>1</v>
          </cell>
          <cell r="R11410">
            <v>1</v>
          </cell>
          <cell r="S11410">
            <v>0</v>
          </cell>
          <cell r="T11410">
            <v>47157958</v>
          </cell>
        </row>
        <row r="11411">
          <cell r="G11411" t="str">
            <v>1-C-2014-1373</v>
          </cell>
          <cell r="H11411" t="str">
            <v>CONSTRUCCIÓN Y HABILITACIÓN DE PLAZOLETA SALUDABLE DE VILLA QUETALMAHUE, COMUNA DE ANCUD.</v>
          </cell>
          <cell r="I11411" t="str">
            <v>Proyecto Terminado</v>
          </cell>
          <cell r="J11411">
            <v>42269</v>
          </cell>
          <cell r="K11411" t="str">
            <v>E26013/2015</v>
          </cell>
          <cell r="L11411">
            <v>1</v>
          </cell>
          <cell r="M11411" t="str">
            <v>Licitación y Contratación</v>
          </cell>
          <cell r="N11411">
            <v>42435</v>
          </cell>
          <cell r="O11411">
            <v>41487855</v>
          </cell>
          <cell r="P11411">
            <v>41487855</v>
          </cell>
          <cell r="Q11411">
            <v>1</v>
          </cell>
          <cell r="R11411">
            <v>1</v>
          </cell>
          <cell r="S11411">
            <v>0</v>
          </cell>
          <cell r="T11411">
            <v>41487855</v>
          </cell>
        </row>
        <row r="11412">
          <cell r="G11412" t="str">
            <v>1-C-2014-1531</v>
          </cell>
          <cell r="H11412" t="str">
            <v>CONSTRUCCION DE MULTICANCHA AREA VERDE CAHUIL-PICHILEMU</v>
          </cell>
          <cell r="I11412" t="str">
            <v>Proyecto Cerrado</v>
          </cell>
          <cell r="J11412">
            <v>42269</v>
          </cell>
          <cell r="K11412" t="str">
            <v>e25951/2015</v>
          </cell>
          <cell r="L11412">
            <v>1</v>
          </cell>
          <cell r="M11412" t="str">
            <v>Licitación y Contratación</v>
          </cell>
          <cell r="N11412">
            <v>42513</v>
          </cell>
          <cell r="O11412">
            <v>46530190</v>
          </cell>
          <cell r="P11412">
            <v>46530190</v>
          </cell>
          <cell r="Q11412">
            <v>1</v>
          </cell>
          <cell r="R11412">
            <v>1</v>
          </cell>
          <cell r="S11412">
            <v>0</v>
          </cell>
          <cell r="T11412">
            <v>46530190</v>
          </cell>
        </row>
        <row r="11413">
          <cell r="G11413" t="str">
            <v>1-C-2014-1344</v>
          </cell>
          <cell r="H11413" t="str">
            <v>CONSTRUCCION CANAL DESAGUE LAGUNA ESPEJO</v>
          </cell>
          <cell r="I11413" t="str">
            <v>Proyecto Cerrado</v>
          </cell>
          <cell r="J11413">
            <v>42269</v>
          </cell>
          <cell r="K11413" t="str">
            <v>E26080/2015</v>
          </cell>
          <cell r="L11413">
            <v>1</v>
          </cell>
          <cell r="M11413" t="str">
            <v>Administración Directa</v>
          </cell>
          <cell r="N11413">
            <v>42581</v>
          </cell>
          <cell r="O11413">
            <v>49999999</v>
          </cell>
          <cell r="P11413">
            <v>49999999</v>
          </cell>
          <cell r="Q11413">
            <v>3</v>
          </cell>
          <cell r="R11413">
            <v>3</v>
          </cell>
          <cell r="S11413">
            <v>0</v>
          </cell>
          <cell r="T11413">
            <v>49999999</v>
          </cell>
        </row>
        <row r="11414">
          <cell r="G11414" t="str">
            <v>1-C-2014-525</v>
          </cell>
          <cell r="H11414" t="str">
            <v>CONSTRUCCION SEDE SOCIAL ADULTO MAYOR SECTOR RURAL SANTA JULIA, COMUNA DE CURACAUTIN</v>
          </cell>
          <cell r="I11414" t="str">
            <v>Proyecto Cerrado</v>
          </cell>
          <cell r="J11414">
            <v>42269</v>
          </cell>
          <cell r="K11414">
            <v>24279</v>
          </cell>
          <cell r="L11414">
            <v>1</v>
          </cell>
          <cell r="M11414" t="str">
            <v>Licitación y Contratación</v>
          </cell>
          <cell r="N11414">
            <v>42468</v>
          </cell>
          <cell r="O11414">
            <v>46093179</v>
          </cell>
          <cell r="P11414">
            <v>46093179</v>
          </cell>
          <cell r="Q11414">
            <v>1</v>
          </cell>
          <cell r="R11414">
            <v>1</v>
          </cell>
          <cell r="S11414">
            <v>0</v>
          </cell>
          <cell r="T11414">
            <v>46093179</v>
          </cell>
        </row>
        <row r="11415">
          <cell r="G11415" t="str">
            <v>1-C-2014-524</v>
          </cell>
          <cell r="H11415" t="str">
            <v>CONSTRUCCION SEDE SOCIAL SECTOR RURAL RADALCO, CURACAUTIN</v>
          </cell>
          <cell r="I11415" t="str">
            <v>Proyecto Cerrado</v>
          </cell>
          <cell r="J11415">
            <v>42269</v>
          </cell>
          <cell r="K11415">
            <v>24279</v>
          </cell>
          <cell r="L11415">
            <v>1</v>
          </cell>
          <cell r="M11415" t="str">
            <v>Licitación y Contratación</v>
          </cell>
          <cell r="N11415">
            <v>42508</v>
          </cell>
          <cell r="O11415">
            <v>45556681</v>
          </cell>
          <cell r="P11415">
            <v>45556681</v>
          </cell>
          <cell r="Q11415">
            <v>1</v>
          </cell>
          <cell r="R11415">
            <v>1</v>
          </cell>
          <cell r="S11415">
            <v>0</v>
          </cell>
          <cell r="T11415">
            <v>45556681</v>
          </cell>
        </row>
        <row r="11416">
          <cell r="G11416" t="str">
            <v>1-C-2014-1484</v>
          </cell>
          <cell r="H11416" t="str">
            <v>MEJORAMIENTO PLAZA VILLA ALBORADA, COMUNA DE CODEGUA</v>
          </cell>
          <cell r="I11416" t="str">
            <v>Proyecto Terminado</v>
          </cell>
          <cell r="J11416">
            <v>42269</v>
          </cell>
          <cell r="K11416" t="str">
            <v>e25866/2015</v>
          </cell>
          <cell r="L11416">
            <v>1</v>
          </cell>
          <cell r="M11416" t="str">
            <v>Licitación y Contratación</v>
          </cell>
          <cell r="N11416">
            <v>42434</v>
          </cell>
          <cell r="O11416">
            <v>56661504</v>
          </cell>
          <cell r="P11416">
            <v>56661504</v>
          </cell>
          <cell r="Q11416">
            <v>1</v>
          </cell>
          <cell r="R11416">
            <v>1</v>
          </cell>
          <cell r="S11416">
            <v>0</v>
          </cell>
          <cell r="T11416">
            <v>56661504</v>
          </cell>
        </row>
        <row r="11417">
          <cell r="G11417" t="str">
            <v>1-C-2014-891</v>
          </cell>
          <cell r="H11417" t="str">
            <v>MEJORAMIENTO DE LA HABITABILIDAD DEL ESPACIO PUBLICO Y AREAS VERDES DE LA COMUNA</v>
          </cell>
          <cell r="I11417" t="str">
            <v>Proyecto Cerrado</v>
          </cell>
          <cell r="J11417">
            <v>42269</v>
          </cell>
          <cell r="K11417">
            <v>25945</v>
          </cell>
          <cell r="L11417">
            <v>1</v>
          </cell>
          <cell r="M11417" t="str">
            <v>Administración Directa</v>
          </cell>
          <cell r="N11417">
            <v>42521</v>
          </cell>
          <cell r="O11417">
            <v>47278000</v>
          </cell>
          <cell r="P11417">
            <v>47278000</v>
          </cell>
          <cell r="Q11417">
            <v>7</v>
          </cell>
          <cell r="R11417">
            <v>7</v>
          </cell>
          <cell r="S11417">
            <v>0</v>
          </cell>
          <cell r="T11417">
            <v>47278000</v>
          </cell>
        </row>
        <row r="11418">
          <cell r="G11418" t="str">
            <v>1-C-2014-845</v>
          </cell>
          <cell r="H11418" t="str">
            <v>CONSTRUCCIÓN SALA DE REUNIONES VILLA CRISTAL CHILE</v>
          </cell>
          <cell r="I11418" t="str">
            <v>Proyecto Cerrado</v>
          </cell>
          <cell r="J11418">
            <v>42269</v>
          </cell>
          <cell r="K11418" t="str">
            <v>E24376/2015</v>
          </cell>
          <cell r="L11418">
            <v>1</v>
          </cell>
          <cell r="M11418" t="str">
            <v>Licitación y Contratación</v>
          </cell>
          <cell r="N11418">
            <v>42838</v>
          </cell>
          <cell r="O11418">
            <v>59986002</v>
          </cell>
          <cell r="P11418">
            <v>59986002</v>
          </cell>
          <cell r="Q11418">
            <v>1</v>
          </cell>
          <cell r="R11418">
            <v>1</v>
          </cell>
          <cell r="S11418">
            <v>0</v>
          </cell>
          <cell r="T11418">
            <v>59986002</v>
          </cell>
        </row>
        <row r="11419">
          <cell r="G11419" t="str">
            <v>1-C-2014-1146</v>
          </cell>
          <cell r="H11419" t="str">
            <v>REPARACIÓN P.T.A.S. DE PATAGUAS CERRO, PICHIDEGUA</v>
          </cell>
          <cell r="I11419" t="str">
            <v>Proyecto Cerrado</v>
          </cell>
          <cell r="J11419">
            <v>42269</v>
          </cell>
          <cell r="K11419" t="str">
            <v>e25950/2015</v>
          </cell>
          <cell r="L11419">
            <v>1</v>
          </cell>
          <cell r="M11419" t="str">
            <v>Licitación y Contratación</v>
          </cell>
          <cell r="N11419">
            <v>42483</v>
          </cell>
          <cell r="O11419">
            <v>20627174</v>
          </cell>
          <cell r="P11419">
            <v>20627174</v>
          </cell>
          <cell r="Q11419">
            <v>1</v>
          </cell>
          <cell r="R11419">
            <v>1</v>
          </cell>
          <cell r="S11419">
            <v>0</v>
          </cell>
          <cell r="T11419">
            <v>20627174</v>
          </cell>
        </row>
        <row r="11420">
          <cell r="G11420" t="str">
            <v>1-C-2014-404</v>
          </cell>
          <cell r="H11420" t="str">
            <v>CONSTRUCCIÓN SEDE SOCIAL JJ.VV. Nº8 SANTA GUADALUPE, LAUTARO</v>
          </cell>
          <cell r="I11420" t="str">
            <v>Proyecto Terminado</v>
          </cell>
          <cell r="J11420">
            <v>42269</v>
          </cell>
          <cell r="K11420" t="str">
            <v>E21886/2015</v>
          </cell>
          <cell r="L11420">
            <v>1</v>
          </cell>
          <cell r="M11420" t="str">
            <v>Licitación y Contratación</v>
          </cell>
          <cell r="N11420">
            <v>42492</v>
          </cell>
          <cell r="O11420">
            <v>41000000</v>
          </cell>
          <cell r="P11420">
            <v>41000000</v>
          </cell>
          <cell r="Q11420">
            <v>1</v>
          </cell>
          <cell r="R11420">
            <v>1</v>
          </cell>
          <cell r="S11420">
            <v>0</v>
          </cell>
          <cell r="T11420">
            <v>41000000</v>
          </cell>
        </row>
        <row r="11421">
          <cell r="G11421" t="str">
            <v>1-C-2014-800</v>
          </cell>
          <cell r="H11421" t="str">
            <v>CONSTRUCCION AREA VERDE Y PLAZA LOS FUINQUES - ALERCE NORTE</v>
          </cell>
          <cell r="I11421" t="str">
            <v>Proyecto Con Término Anticipado</v>
          </cell>
          <cell r="J11421">
            <v>42269</v>
          </cell>
          <cell r="K11421" t="str">
            <v>E26061/2015</v>
          </cell>
          <cell r="L11421">
            <v>1</v>
          </cell>
          <cell r="M11421" t="str">
            <v>Administración Directa</v>
          </cell>
          <cell r="N11421">
            <v>42385</v>
          </cell>
          <cell r="O11421">
            <v>49999158</v>
          </cell>
          <cell r="P11421">
            <v>49999158</v>
          </cell>
          <cell r="Q11421">
            <v>4</v>
          </cell>
          <cell r="R11421">
            <v>4</v>
          </cell>
          <cell r="S11421">
            <v>0</v>
          </cell>
          <cell r="T11421">
            <v>49999158</v>
          </cell>
        </row>
        <row r="11422">
          <cell r="G11422" t="str">
            <v>1-C-2014-394</v>
          </cell>
          <cell r="H11422" t="str">
            <v>MEJORAMIENTO CANAL AQUELARRE Y VICHUQUEN</v>
          </cell>
          <cell r="I11422" t="str">
            <v>Proyecto Terminado</v>
          </cell>
          <cell r="J11422">
            <v>42269</v>
          </cell>
          <cell r="K11422" t="str">
            <v>26065/2015</v>
          </cell>
          <cell r="L11422">
            <v>1</v>
          </cell>
          <cell r="M11422" t="str">
            <v>Licitación y Contratación</v>
          </cell>
          <cell r="N11422">
            <v>42424</v>
          </cell>
          <cell r="O11422">
            <v>34016378</v>
          </cell>
          <cell r="P11422">
            <v>34016378</v>
          </cell>
          <cell r="Q11422">
            <v>1</v>
          </cell>
          <cell r="R11422">
            <v>1</v>
          </cell>
          <cell r="S11422">
            <v>0</v>
          </cell>
          <cell r="T11422">
            <v>34016378</v>
          </cell>
        </row>
        <row r="11423">
          <cell r="G11423" t="str">
            <v>1-C-2014-1402</v>
          </cell>
          <cell r="H11423" t="str">
            <v>CONSTRUCCION PLATAFORMA ACCESO MIRADOR LOS CONDORES</v>
          </cell>
          <cell r="I11423" t="str">
            <v>Proyecto Cerrado</v>
          </cell>
          <cell r="J11423">
            <v>42269</v>
          </cell>
          <cell r="K11423" t="str">
            <v>E25864/2015</v>
          </cell>
          <cell r="L11423">
            <v>1</v>
          </cell>
          <cell r="M11423" t="str">
            <v>Licitación y Contratación</v>
          </cell>
          <cell r="N11423">
            <v>42467</v>
          </cell>
          <cell r="O11423">
            <v>49928528</v>
          </cell>
          <cell r="P11423">
            <v>49928528</v>
          </cell>
          <cell r="Q11423">
            <v>1</v>
          </cell>
          <cell r="R11423">
            <v>1</v>
          </cell>
          <cell r="S11423">
            <v>0</v>
          </cell>
          <cell r="T11423">
            <v>49928528</v>
          </cell>
        </row>
        <row r="11424">
          <cell r="G11424" t="str">
            <v>1-C-2014-1401</v>
          </cell>
          <cell r="H11424" t="str">
            <v>CONSTRUCCION ENROCADO FUTBOL CALLE</v>
          </cell>
          <cell r="I11424" t="str">
            <v>Proyecto Cerrado</v>
          </cell>
          <cell r="J11424">
            <v>42269</v>
          </cell>
          <cell r="K11424" t="str">
            <v>E25864/2015</v>
          </cell>
          <cell r="L11424">
            <v>1</v>
          </cell>
          <cell r="M11424" t="str">
            <v>Licitación y Contratación</v>
          </cell>
          <cell r="N11424">
            <v>42467</v>
          </cell>
          <cell r="O11424">
            <v>49977736</v>
          </cell>
          <cell r="P11424">
            <v>49977736</v>
          </cell>
          <cell r="Q11424">
            <v>1</v>
          </cell>
          <cell r="R11424">
            <v>1</v>
          </cell>
          <cell r="S11424">
            <v>0</v>
          </cell>
          <cell r="T11424">
            <v>49977736</v>
          </cell>
        </row>
        <row r="11425">
          <cell r="G11425" t="str">
            <v>1-C-2014-224</v>
          </cell>
          <cell r="H11425" t="str">
            <v>CONSTRUCCION CAMARIN ARBITRO E ILUMINACION CANCHA CLUB DEPORTIVO DOS AMIGOS</v>
          </cell>
          <cell r="I11425" t="str">
            <v>Proyecto Cerrado</v>
          </cell>
          <cell r="J11425">
            <v>42269</v>
          </cell>
          <cell r="K11425" t="str">
            <v>e25931/2015</v>
          </cell>
          <cell r="L11425">
            <v>1</v>
          </cell>
          <cell r="M11425" t="str">
            <v>Licitación y Contratación</v>
          </cell>
          <cell r="N11425">
            <v>42709</v>
          </cell>
          <cell r="O11425">
            <v>28373215</v>
          </cell>
          <cell r="P11425">
            <v>28373215</v>
          </cell>
          <cell r="Q11425">
            <v>1</v>
          </cell>
          <cell r="R11425">
            <v>1</v>
          </cell>
          <cell r="S11425">
            <v>0</v>
          </cell>
          <cell r="T11425">
            <v>28373215</v>
          </cell>
        </row>
        <row r="11426">
          <cell r="G11426" t="str">
            <v>1-C-2014-997</v>
          </cell>
          <cell r="H11426" t="str">
            <v>IMPLEMENTACION CANCHA DE CESPED SINTETICO PARA FUTBOLITO, PUERTO WILLIAMS</v>
          </cell>
          <cell r="I11426" t="str">
            <v>Proyecto Cerrado</v>
          </cell>
          <cell r="J11426">
            <v>42269</v>
          </cell>
          <cell r="K11426" t="str">
            <v>E25869/2015</v>
          </cell>
          <cell r="L11426">
            <v>1</v>
          </cell>
          <cell r="M11426" t="str">
            <v>Licitación y Contratación</v>
          </cell>
          <cell r="N11426">
            <v>42816</v>
          </cell>
          <cell r="O11426">
            <v>45170564</v>
          </cell>
          <cell r="P11426">
            <v>40955676</v>
          </cell>
          <cell r="Q11426">
            <v>1</v>
          </cell>
          <cell r="R11426">
            <v>1</v>
          </cell>
          <cell r="S11426">
            <v>0</v>
          </cell>
          <cell r="T11426">
            <v>45170564</v>
          </cell>
        </row>
        <row r="11427">
          <cell r="G11427" t="str">
            <v>1-C-2014-751</v>
          </cell>
          <cell r="H11427" t="str">
            <v>CONSTRUCCION MUROS DE CONTENCION HUASCO BAJO SUR</v>
          </cell>
          <cell r="I11427" t="str">
            <v>Proyecto Cerrado</v>
          </cell>
          <cell r="J11427">
            <v>42269</v>
          </cell>
          <cell r="K11427">
            <v>26098</v>
          </cell>
          <cell r="L11427">
            <v>1</v>
          </cell>
          <cell r="M11427" t="str">
            <v>Administración Directa</v>
          </cell>
          <cell r="N11427">
            <v>42400</v>
          </cell>
          <cell r="O11427">
            <v>53776521</v>
          </cell>
          <cell r="P11427">
            <v>53776521</v>
          </cell>
          <cell r="Q11427">
            <v>4</v>
          </cell>
          <cell r="R11427">
            <v>4</v>
          </cell>
          <cell r="S11427">
            <v>0</v>
          </cell>
          <cell r="T11427">
            <v>53776521</v>
          </cell>
        </row>
        <row r="11428">
          <cell r="G11428" t="str">
            <v>1-C-2014-165</v>
          </cell>
          <cell r="H11428" t="str">
            <v>AMPLIACION POTENCIA AL SISTEMA DE GENERACIÓN HÍBRIDO SOLAR, LOCALIDAD DE CAMAR</v>
          </cell>
          <cell r="I11428" t="str">
            <v>Proyecto Cerrado</v>
          </cell>
          <cell r="J11428">
            <v>42269</v>
          </cell>
          <cell r="K11428" t="str">
            <v>E26086/2015</v>
          </cell>
          <cell r="L11428">
            <v>1</v>
          </cell>
          <cell r="M11428" t="str">
            <v>Licitación y Contratación</v>
          </cell>
          <cell r="N11428">
            <v>42488</v>
          </cell>
          <cell r="O11428">
            <v>46580229</v>
          </cell>
          <cell r="P11428">
            <v>46580229</v>
          </cell>
          <cell r="Q11428">
            <v>1</v>
          </cell>
          <cell r="R11428">
            <v>1</v>
          </cell>
          <cell r="S11428">
            <v>0</v>
          </cell>
          <cell r="T11428">
            <v>46580229</v>
          </cell>
        </row>
        <row r="11429">
          <cell r="G11429" t="str">
            <v>1-C-2014-35</v>
          </cell>
          <cell r="H11429" t="str">
            <v>CONSTRUCCIÓN MURO DE CONTENCIÓN JARDÍN INFANTIL SEMILLITAS DE AMOR, COGOTÍ 18</v>
          </cell>
          <cell r="I11429" t="str">
            <v>Proyecto Cerrado</v>
          </cell>
          <cell r="J11429">
            <v>42269</v>
          </cell>
          <cell r="K11429" t="str">
            <v>e23872/201</v>
          </cell>
          <cell r="L11429">
            <v>1</v>
          </cell>
          <cell r="M11429" t="str">
            <v>Licitación y Contratación</v>
          </cell>
          <cell r="N11429">
            <v>42439</v>
          </cell>
          <cell r="O11429">
            <v>57030635</v>
          </cell>
          <cell r="P11429">
            <v>57030635</v>
          </cell>
          <cell r="Q11429">
            <v>1</v>
          </cell>
          <cell r="R11429">
            <v>1</v>
          </cell>
          <cell r="S11429">
            <v>0</v>
          </cell>
          <cell r="T11429">
            <v>57030635</v>
          </cell>
        </row>
        <row r="11430">
          <cell r="G11430" t="str">
            <v>1-C-2013-3216</v>
          </cell>
          <cell r="H11430" t="str">
            <v>MEJORAMIENTO GIMNASIO AQUELARRE</v>
          </cell>
          <cell r="I11430" t="str">
            <v>Proyecto Terminado</v>
          </cell>
          <cell r="J11430">
            <v>42269</v>
          </cell>
          <cell r="K11430" t="str">
            <v>24281/2015</v>
          </cell>
          <cell r="L11430">
            <v>1</v>
          </cell>
          <cell r="M11430" t="str">
            <v>Licitación y Contratación</v>
          </cell>
          <cell r="N11430">
            <v>42416</v>
          </cell>
          <cell r="O11430">
            <v>47093561</v>
          </cell>
          <cell r="P11430">
            <v>47093561</v>
          </cell>
          <cell r="Q11430">
            <v>1</v>
          </cell>
          <cell r="R11430">
            <v>1</v>
          </cell>
          <cell r="S11430">
            <v>0</v>
          </cell>
          <cell r="T11430">
            <v>47093561</v>
          </cell>
        </row>
        <row r="11431">
          <cell r="G11431" t="str">
            <v>1-C-2013-2515</v>
          </cell>
          <cell r="H11431" t="str">
            <v>MEJORAMIENTO DE 4 MODULOS DE VENTA DE MARISCOS EN CALLE CAUPOLICAN, LOTA</v>
          </cell>
          <cell r="I11431" t="str">
            <v>Proyecto Dejado sin Efecto</v>
          </cell>
          <cell r="J11431">
            <v>42269</v>
          </cell>
          <cell r="K11431">
            <v>26028</v>
          </cell>
          <cell r="L11431">
            <v>1</v>
          </cell>
          <cell r="M11431" t="str">
            <v>no definida</v>
          </cell>
          <cell r="N11431" t="str">
            <v>no definida</v>
          </cell>
          <cell r="O11431">
            <v>28341291</v>
          </cell>
          <cell r="P11431">
            <v>0</v>
          </cell>
          <cell r="Q11431">
            <v>0</v>
          </cell>
          <cell r="R11431">
            <v>0</v>
          </cell>
          <cell r="S11431">
            <v>0</v>
          </cell>
          <cell r="T11431">
            <v>28341291</v>
          </cell>
        </row>
        <row r="11432">
          <cell r="G11432" t="str">
            <v>1-C-2013-2514</v>
          </cell>
          <cell r="H11432" t="str">
            <v>REPOSICION DE 14 PUESTOS DE VENTA EN SECTOREX POSTA 4 LOTA</v>
          </cell>
          <cell r="I11432" t="str">
            <v>Proyecto Dejado sin Efecto</v>
          </cell>
          <cell r="J11432">
            <v>42269</v>
          </cell>
          <cell r="K11432">
            <v>26028</v>
          </cell>
          <cell r="L11432">
            <v>1</v>
          </cell>
          <cell r="M11432" t="str">
            <v>no definida</v>
          </cell>
          <cell r="N11432" t="str">
            <v>no definida</v>
          </cell>
          <cell r="O11432">
            <v>49258555</v>
          </cell>
          <cell r="P11432">
            <v>0</v>
          </cell>
          <cell r="Q11432">
            <v>0</v>
          </cell>
          <cell r="R11432">
            <v>0</v>
          </cell>
          <cell r="S11432">
            <v>0</v>
          </cell>
          <cell r="T11432">
            <v>49258555</v>
          </cell>
        </row>
        <row r="11433">
          <cell r="G11433" t="str">
            <v>1-C-2013-2337</v>
          </cell>
          <cell r="H11433" t="str">
            <v>CONSTRUCCIÓN CANCHA DE TENIS REVESTIMIENTO ELÁSTICO, SAN IGNACIO</v>
          </cell>
          <cell r="I11433" t="str">
            <v>Proyecto Cerrado</v>
          </cell>
          <cell r="J11433">
            <v>42269</v>
          </cell>
          <cell r="K11433">
            <v>26057</v>
          </cell>
          <cell r="L11433">
            <v>1</v>
          </cell>
          <cell r="M11433" t="str">
            <v>Licitación y Contratación</v>
          </cell>
          <cell r="N11433">
            <v>42408</v>
          </cell>
          <cell r="O11433">
            <v>47897161</v>
          </cell>
          <cell r="P11433">
            <v>47897161</v>
          </cell>
          <cell r="Q11433">
            <v>1</v>
          </cell>
          <cell r="R11433">
            <v>1</v>
          </cell>
          <cell r="S11433">
            <v>0</v>
          </cell>
          <cell r="T11433">
            <v>47897161</v>
          </cell>
        </row>
        <row r="11434">
          <cell r="G11434" t="str">
            <v>1-C-2013-2284</v>
          </cell>
          <cell r="H11434" t="str">
            <v>ADQUISICION E INSTALACION DE TOTEMS INFORMATIVOS EN LUGARES PATRIMONIALES</v>
          </cell>
          <cell r="I11434" t="str">
            <v>Proyecto Cerrado</v>
          </cell>
          <cell r="J11434">
            <v>42269</v>
          </cell>
          <cell r="K11434">
            <v>26051</v>
          </cell>
          <cell r="L11434">
            <v>1</v>
          </cell>
          <cell r="M11434" t="str">
            <v>Licitación y Contratación</v>
          </cell>
          <cell r="N11434">
            <v>42598</v>
          </cell>
          <cell r="O11434">
            <v>45335108</v>
          </cell>
          <cell r="P11434">
            <v>45335108</v>
          </cell>
          <cell r="Q11434">
            <v>1</v>
          </cell>
          <cell r="R11434">
            <v>1</v>
          </cell>
          <cell r="S11434">
            <v>0</v>
          </cell>
          <cell r="T11434">
            <v>45335108</v>
          </cell>
        </row>
        <row r="11435">
          <cell r="G11435" t="str">
            <v>1-C-2013-2989</v>
          </cell>
          <cell r="H11435" t="str">
            <v>AMPLIACION RED DE BAJA TENSIÓN SECTOR CERRO LO CASTILLO, SAN ALEJO Y LAS HORTENCIAS</v>
          </cell>
          <cell r="I11435" t="str">
            <v>Proyecto Cerrado</v>
          </cell>
          <cell r="J11435">
            <v>42269</v>
          </cell>
          <cell r="K11435" t="str">
            <v>25043/2015</v>
          </cell>
          <cell r="L11435">
            <v>1</v>
          </cell>
          <cell r="M11435" t="str">
            <v>Licitación y Contratación</v>
          </cell>
          <cell r="N11435">
            <v>42482</v>
          </cell>
          <cell r="O11435">
            <v>48134041</v>
          </cell>
          <cell r="P11435">
            <v>48134041</v>
          </cell>
          <cell r="Q11435">
            <v>1</v>
          </cell>
          <cell r="R11435">
            <v>1</v>
          </cell>
          <cell r="S11435">
            <v>0</v>
          </cell>
          <cell r="T11435">
            <v>48134041</v>
          </cell>
        </row>
        <row r="11436">
          <cell r="G11436" t="str">
            <v>1-C-2013-2314</v>
          </cell>
          <cell r="H11436" t="str">
            <v>CONSTRUCCION MULTICANCHA CRUZ DEL SUR</v>
          </cell>
          <cell r="I11436" t="str">
            <v>Proyecto Cerrado</v>
          </cell>
          <cell r="J11436">
            <v>42269</v>
          </cell>
          <cell r="K11436" t="str">
            <v>E26092/2015</v>
          </cell>
          <cell r="L11436">
            <v>1</v>
          </cell>
          <cell r="M11436" t="str">
            <v>Licitación y Contratación</v>
          </cell>
          <cell r="N11436">
            <v>42492</v>
          </cell>
          <cell r="O11436">
            <v>35770420</v>
          </cell>
          <cell r="P11436">
            <v>35770420</v>
          </cell>
          <cell r="Q11436">
            <v>1</v>
          </cell>
          <cell r="R11436">
            <v>1</v>
          </cell>
          <cell r="S11436">
            <v>0</v>
          </cell>
          <cell r="T11436">
            <v>35770420</v>
          </cell>
        </row>
        <row r="11437">
          <cell r="G11437" t="str">
            <v>1-C-2013-3403</v>
          </cell>
          <cell r="H11437" t="str">
            <v>AMPLIACIÓN CENTRO COMUNITARIO PAMPA UNIVERSO</v>
          </cell>
          <cell r="I11437" t="str">
            <v>100% Girado</v>
          </cell>
          <cell r="J11437">
            <v>42269</v>
          </cell>
          <cell r="K11437">
            <v>25855</v>
          </cell>
          <cell r="L11437">
            <v>1</v>
          </cell>
          <cell r="M11437" t="str">
            <v>Licitación y Contratación</v>
          </cell>
          <cell r="N11437">
            <v>42533</v>
          </cell>
          <cell r="O11437">
            <v>29224721</v>
          </cell>
          <cell r="P11437">
            <v>29224721</v>
          </cell>
          <cell r="Q11437">
            <v>1</v>
          </cell>
          <cell r="R11437">
            <v>1</v>
          </cell>
          <cell r="S11437">
            <v>0</v>
          </cell>
          <cell r="T11437">
            <v>29224721</v>
          </cell>
        </row>
        <row r="11438">
          <cell r="G11438" t="str">
            <v>1-C-2013-2426</v>
          </cell>
          <cell r="H11438" t="str">
            <v>CONSTRUCCIÓN CAMARINES CANCHA FÚTBOL PICHIL</v>
          </cell>
          <cell r="I11438" t="str">
            <v>Proyecto Cerrado</v>
          </cell>
          <cell r="J11438">
            <v>42269</v>
          </cell>
          <cell r="K11438" t="str">
            <v>E26069/2015</v>
          </cell>
          <cell r="L11438">
            <v>1</v>
          </cell>
          <cell r="M11438" t="str">
            <v>Licitación y Contratación</v>
          </cell>
          <cell r="N11438">
            <v>42498</v>
          </cell>
          <cell r="O11438">
            <v>37888419</v>
          </cell>
          <cell r="P11438">
            <v>37888419</v>
          </cell>
          <cell r="Q11438">
            <v>1</v>
          </cell>
          <cell r="R11438">
            <v>1</v>
          </cell>
          <cell r="S11438">
            <v>0</v>
          </cell>
          <cell r="T11438">
            <v>37888419</v>
          </cell>
        </row>
        <row r="11439">
          <cell r="G11439" t="str">
            <v>1-C-2013-1235</v>
          </cell>
          <cell r="H11439" t="str">
            <v>MEJORAMIENTO DE ILUMINACIÓN EN AVENIDA BERNARDO O’HIGGINS, ENTRE LAS CALLES LIBERTAD E ISRAEL.</v>
          </cell>
          <cell r="I11439" t="str">
            <v>Proyecto Cerrado</v>
          </cell>
          <cell r="J11439">
            <v>42269</v>
          </cell>
          <cell r="K11439">
            <v>26063</v>
          </cell>
          <cell r="L11439">
            <v>1</v>
          </cell>
          <cell r="M11439" t="str">
            <v>Licitación y Contratación</v>
          </cell>
          <cell r="N11439">
            <v>42515</v>
          </cell>
          <cell r="O11439">
            <v>49928259</v>
          </cell>
          <cell r="P11439">
            <v>49928259</v>
          </cell>
          <cell r="Q11439">
            <v>1</v>
          </cell>
          <cell r="R11439">
            <v>1</v>
          </cell>
          <cell r="S11439">
            <v>0</v>
          </cell>
          <cell r="T11439">
            <v>49928259</v>
          </cell>
        </row>
        <row r="11440">
          <cell r="G11440" t="str">
            <v>1-C-2013-2234</v>
          </cell>
          <cell r="H11440" t="str">
            <v>CENTRO COMUNITARIO VILLA NUEVA LOS TORREONES</v>
          </cell>
          <cell r="I11440" t="str">
            <v>Proyecto Cerrado</v>
          </cell>
          <cell r="J11440">
            <v>42269</v>
          </cell>
          <cell r="K11440">
            <v>25855</v>
          </cell>
          <cell r="L11440">
            <v>1</v>
          </cell>
          <cell r="M11440" t="str">
            <v>Licitación y Contratación</v>
          </cell>
          <cell r="N11440">
            <v>42534</v>
          </cell>
          <cell r="O11440">
            <v>44501185</v>
          </cell>
          <cell r="P11440">
            <v>44501185</v>
          </cell>
          <cell r="Q11440">
            <v>1</v>
          </cell>
          <cell r="R11440">
            <v>1</v>
          </cell>
          <cell r="S11440">
            <v>0</v>
          </cell>
          <cell r="T11440">
            <v>44501185</v>
          </cell>
        </row>
        <row r="11441">
          <cell r="G11441" t="str">
            <v>1-C-2013-933</v>
          </cell>
          <cell r="H11441" t="str">
            <v>CONSTRUCCION QUINCHO ESTADIO HUASCO BAJO SUR</v>
          </cell>
          <cell r="I11441" t="str">
            <v>Proyecto Cerrado</v>
          </cell>
          <cell r="J11441">
            <v>42269</v>
          </cell>
          <cell r="K11441">
            <v>26098</v>
          </cell>
          <cell r="L11441">
            <v>1</v>
          </cell>
          <cell r="M11441" t="str">
            <v>Administración Directa</v>
          </cell>
          <cell r="N11441">
            <v>42400</v>
          </cell>
          <cell r="O11441">
            <v>30849669</v>
          </cell>
          <cell r="P11441">
            <v>30849669</v>
          </cell>
          <cell r="Q11441">
            <v>4</v>
          </cell>
          <cell r="R11441">
            <v>4</v>
          </cell>
          <cell r="S11441">
            <v>0</v>
          </cell>
          <cell r="T11441">
            <v>30849669</v>
          </cell>
        </row>
        <row r="11442">
          <cell r="G11442" t="str">
            <v>1-C-2013-2326</v>
          </cell>
          <cell r="H11442" t="str">
            <v>MEJORAMIENTO MULTICANCHA LOS GUAÑAÑOS, UNIDAD VECINAL Nº 26</v>
          </cell>
          <cell r="I11442" t="str">
            <v>Proyecto Cerrado</v>
          </cell>
          <cell r="J11442">
            <v>42269</v>
          </cell>
          <cell r="K11442">
            <v>25965</v>
          </cell>
          <cell r="L11442">
            <v>1</v>
          </cell>
          <cell r="M11442" t="str">
            <v>Licitación y Contratación</v>
          </cell>
          <cell r="N11442">
            <v>42505</v>
          </cell>
          <cell r="O11442">
            <v>37982587</v>
          </cell>
          <cell r="P11442">
            <v>37982587</v>
          </cell>
          <cell r="Q11442">
            <v>1</v>
          </cell>
          <cell r="R11442">
            <v>1</v>
          </cell>
          <cell r="S11442">
            <v>0</v>
          </cell>
          <cell r="T11442">
            <v>37982587</v>
          </cell>
        </row>
        <row r="11443">
          <cell r="G11443" t="str">
            <v>1-C-2013-187</v>
          </cell>
          <cell r="H11443" t="str">
            <v>REPOSICION SEDE COMUNITARIA ROTONDA SUR, SECTOR CANCHA COLCURA, LOTA</v>
          </cell>
          <cell r="I11443" t="str">
            <v>Proyecto Cerrado</v>
          </cell>
          <cell r="J11443">
            <v>42269</v>
          </cell>
          <cell r="K11443">
            <v>26028</v>
          </cell>
          <cell r="L11443">
            <v>1</v>
          </cell>
          <cell r="M11443" t="str">
            <v>Licitación y Contratación</v>
          </cell>
          <cell r="N11443">
            <v>42513</v>
          </cell>
          <cell r="O11443">
            <v>46067483</v>
          </cell>
          <cell r="P11443">
            <v>46067483</v>
          </cell>
          <cell r="Q11443">
            <v>1</v>
          </cell>
          <cell r="R11443">
            <v>1</v>
          </cell>
          <cell r="S11443">
            <v>0</v>
          </cell>
          <cell r="T11443">
            <v>46067483</v>
          </cell>
        </row>
        <row r="11444">
          <cell r="G11444" t="str">
            <v>1-C-2013-533</v>
          </cell>
          <cell r="H11444" t="str">
            <v>MEJORAMIENTO RED VIAL VECINAL CHALET QUEMADO; QUINTA CENTRO Y EL TRANSITO, LONGAVI</v>
          </cell>
          <cell r="I11444" t="str">
            <v>Proyecto Terminado</v>
          </cell>
          <cell r="J11444">
            <v>42269</v>
          </cell>
          <cell r="K11444" t="str">
            <v>26083/2015</v>
          </cell>
          <cell r="L11444">
            <v>1</v>
          </cell>
          <cell r="M11444" t="str">
            <v>Licitación y Contratación</v>
          </cell>
          <cell r="N11444">
            <v>42436</v>
          </cell>
          <cell r="O11444">
            <v>45880450</v>
          </cell>
          <cell r="P11444">
            <v>45880450</v>
          </cell>
          <cell r="Q11444">
            <v>1</v>
          </cell>
          <cell r="R11444">
            <v>1</v>
          </cell>
          <cell r="S11444">
            <v>0</v>
          </cell>
          <cell r="T11444">
            <v>45880450</v>
          </cell>
        </row>
        <row r="11445">
          <cell r="G11445" t="str">
            <v>1-C-2013-1019</v>
          </cell>
          <cell r="H11445" t="str">
            <v>Mejoramiento accesibilidad para discapacitados sector centro</v>
          </cell>
          <cell r="I11445" t="str">
            <v>Proyecto Cerrado</v>
          </cell>
          <cell r="J11445">
            <v>42269</v>
          </cell>
          <cell r="K11445">
            <v>26063</v>
          </cell>
          <cell r="L11445">
            <v>1</v>
          </cell>
          <cell r="M11445" t="str">
            <v>Licitación y Contratación</v>
          </cell>
          <cell r="N11445">
            <v>42634</v>
          </cell>
          <cell r="O11445">
            <v>49687260</v>
          </cell>
          <cell r="P11445">
            <v>49687260</v>
          </cell>
          <cell r="Q11445">
            <v>1</v>
          </cell>
          <cell r="R11445">
            <v>1</v>
          </cell>
          <cell r="S11445">
            <v>0</v>
          </cell>
          <cell r="T11445">
            <v>49687260</v>
          </cell>
        </row>
        <row r="11446">
          <cell r="G11446" t="str">
            <v>1-C-2013-272</v>
          </cell>
          <cell r="H11446" t="str">
            <v>instalacion maquinas de ejercicios ,mobiliario y juegos en varios sectores, molina</v>
          </cell>
          <cell r="I11446" t="str">
            <v>Proyecto Terminado</v>
          </cell>
          <cell r="J11446">
            <v>42269</v>
          </cell>
          <cell r="K11446" t="str">
            <v>26038/2015</v>
          </cell>
          <cell r="L11446">
            <v>1</v>
          </cell>
          <cell r="M11446" t="str">
            <v>Licitación y Contratación</v>
          </cell>
          <cell r="N11446">
            <v>42423</v>
          </cell>
          <cell r="O11446">
            <v>49829178</v>
          </cell>
          <cell r="P11446">
            <v>49829178</v>
          </cell>
          <cell r="Q11446">
            <v>1</v>
          </cell>
          <cell r="R11446">
            <v>1</v>
          </cell>
          <cell r="S11446">
            <v>0</v>
          </cell>
          <cell r="T11446">
            <v>49829178</v>
          </cell>
        </row>
        <row r="11447">
          <cell r="G11447" t="str">
            <v>1-C-2013-1023</v>
          </cell>
          <cell r="H11447" t="str">
            <v>MEJORAMIENTO DE ILUMINACION AV. BERNARDO O`HIGGINS ENTRE ARTURO PRAT Y LINEA FERREA</v>
          </cell>
          <cell r="I11447" t="str">
            <v>Proyecto Cerrado</v>
          </cell>
          <cell r="J11447">
            <v>42269</v>
          </cell>
          <cell r="K11447">
            <v>26063</v>
          </cell>
          <cell r="L11447">
            <v>1</v>
          </cell>
          <cell r="M11447" t="str">
            <v>Licitación y Contratación</v>
          </cell>
          <cell r="N11447">
            <v>42545</v>
          </cell>
          <cell r="O11447">
            <v>49997963</v>
          </cell>
          <cell r="P11447">
            <v>49997963</v>
          </cell>
          <cell r="Q11447">
            <v>1</v>
          </cell>
          <cell r="R11447">
            <v>1</v>
          </cell>
          <cell r="S11447">
            <v>0</v>
          </cell>
          <cell r="T11447">
            <v>49997963</v>
          </cell>
        </row>
        <row r="11448">
          <cell r="G11448" t="str">
            <v>1-C-2011-3149</v>
          </cell>
          <cell r="H11448" t="str">
            <v>Recuperación De Servicios Higiénicos Interior Cerro Santa Lucía</v>
          </cell>
          <cell r="I11448" t="str">
            <v>Proyecto Cerrado</v>
          </cell>
          <cell r="J11448">
            <v>42269</v>
          </cell>
          <cell r="K11448">
            <v>26051</v>
          </cell>
          <cell r="L11448">
            <v>1</v>
          </cell>
          <cell r="M11448" t="str">
            <v>Licitación y Contratación</v>
          </cell>
          <cell r="N11448">
            <v>42899</v>
          </cell>
          <cell r="O11448">
            <v>48075331</v>
          </cell>
          <cell r="P11448">
            <v>47943614</v>
          </cell>
          <cell r="Q11448">
            <v>1</v>
          </cell>
          <cell r="R11448">
            <v>1</v>
          </cell>
          <cell r="S11448">
            <v>0</v>
          </cell>
          <cell r="T11448">
            <v>48075331</v>
          </cell>
        </row>
        <row r="11449">
          <cell r="G11449" t="str">
            <v>1-C-2011-937</v>
          </cell>
          <cell r="H11449" t="str">
            <v>CONSTRUCCION PATIO CUBIERTO SEDE SOCIAL RINCONADA DE PARRAL,COLTAUCO</v>
          </cell>
          <cell r="I11449" t="str">
            <v>Proyecto Cerrado</v>
          </cell>
          <cell r="J11449">
            <v>42269</v>
          </cell>
          <cell r="K11449" t="str">
            <v>e26074/2015</v>
          </cell>
          <cell r="L11449">
            <v>1</v>
          </cell>
          <cell r="M11449" t="str">
            <v>Licitación y Contratación</v>
          </cell>
          <cell r="N11449">
            <v>42446</v>
          </cell>
          <cell r="O11449">
            <v>42640193</v>
          </cell>
          <cell r="P11449">
            <v>42640193</v>
          </cell>
          <cell r="Q11449">
            <v>1</v>
          </cell>
          <cell r="R11449">
            <v>1</v>
          </cell>
          <cell r="S11449">
            <v>0</v>
          </cell>
          <cell r="T11449">
            <v>42640193</v>
          </cell>
        </row>
        <row r="11450">
          <cell r="G11450" t="str">
            <v>1-B-2015-604</v>
          </cell>
          <cell r="H11450" t="str">
            <v>MEJORAMIENTO DE PLATABANDAS CALLE SALTA ENTRE SALVADOR GUTIERREZ Y ALSINO</v>
          </cell>
          <cell r="I11450" t="str">
            <v>Proyecto Cerrado</v>
          </cell>
          <cell r="J11450">
            <v>42268</v>
          </cell>
          <cell r="K11450" t="str">
            <v>E25993/2015</v>
          </cell>
          <cell r="L11450">
            <v>1</v>
          </cell>
          <cell r="M11450" t="str">
            <v>Licitación y Contratación</v>
          </cell>
          <cell r="N11450">
            <v>42583</v>
          </cell>
          <cell r="O11450">
            <v>49449036</v>
          </cell>
          <cell r="P11450">
            <v>46396704</v>
          </cell>
          <cell r="Q11450">
            <v>1</v>
          </cell>
          <cell r="R11450">
            <v>1</v>
          </cell>
          <cell r="S11450">
            <v>0</v>
          </cell>
          <cell r="T11450">
            <v>49449036</v>
          </cell>
        </row>
        <row r="11451">
          <cell r="G11451" t="str">
            <v>1-C-2015-1506</v>
          </cell>
          <cell r="H11451" t="str">
            <v>CONSTRUCCIÓN EQUIPAMIENTO PARQUE EDURADO FREI MONTALVA</v>
          </cell>
          <cell r="I11451" t="str">
            <v>Proyecto Cerrado</v>
          </cell>
          <cell r="J11451">
            <v>42268</v>
          </cell>
          <cell r="K11451" t="str">
            <v>E24501/2015</v>
          </cell>
          <cell r="L11451">
            <v>1</v>
          </cell>
          <cell r="M11451" t="str">
            <v>Licitación y Contratación</v>
          </cell>
          <cell r="N11451">
            <v>42566</v>
          </cell>
          <cell r="O11451">
            <v>59990000</v>
          </cell>
          <cell r="P11451">
            <v>59987900</v>
          </cell>
          <cell r="Q11451">
            <v>1</v>
          </cell>
          <cell r="R11451">
            <v>1</v>
          </cell>
          <cell r="S11451">
            <v>2100</v>
          </cell>
          <cell r="T11451">
            <v>59987900</v>
          </cell>
        </row>
        <row r="11452">
          <cell r="G11452" t="str">
            <v>1-C-2015-1321</v>
          </cell>
          <cell r="H11452" t="str">
            <v>MEJORAMIENTO PAVIMENTO DEPORTIVO GIMNASIO ALBERTO GONZALEZ</v>
          </cell>
          <cell r="I11452" t="str">
            <v>Proyecto Cerrado</v>
          </cell>
          <cell r="J11452">
            <v>42268</v>
          </cell>
          <cell r="K11452">
            <v>25973</v>
          </cell>
          <cell r="L11452">
            <v>1</v>
          </cell>
          <cell r="M11452" t="str">
            <v>Licitación y Contratación</v>
          </cell>
          <cell r="N11452">
            <v>42491</v>
          </cell>
          <cell r="O11452">
            <v>50440530</v>
          </cell>
          <cell r="P11452">
            <v>50440530</v>
          </cell>
          <cell r="Q11452">
            <v>1</v>
          </cell>
          <cell r="R11452">
            <v>1</v>
          </cell>
          <cell r="S11452">
            <v>0</v>
          </cell>
          <cell r="T11452">
            <v>50440530</v>
          </cell>
        </row>
        <row r="11453">
          <cell r="G11453" t="str">
            <v>1-C-2015-1933</v>
          </cell>
          <cell r="H11453" t="str">
            <v>OBRAS DE MEJORAMIENTO EN EDIFICIO CONSISTORIAL</v>
          </cell>
          <cell r="I11453" t="str">
            <v>Proyecto Terminado</v>
          </cell>
          <cell r="J11453">
            <v>42268</v>
          </cell>
          <cell r="K11453">
            <v>26102</v>
          </cell>
          <cell r="L11453">
            <v>1</v>
          </cell>
          <cell r="M11453" t="str">
            <v>Licitación y Contratación</v>
          </cell>
          <cell r="N11453">
            <v>42299</v>
          </cell>
          <cell r="O11453">
            <v>59900000</v>
          </cell>
          <cell r="P11453">
            <v>59900000</v>
          </cell>
          <cell r="Q11453">
            <v>1</v>
          </cell>
          <cell r="R11453">
            <v>1</v>
          </cell>
          <cell r="S11453">
            <v>0</v>
          </cell>
          <cell r="T11453">
            <v>59900000</v>
          </cell>
        </row>
        <row r="11454">
          <cell r="G11454" t="str">
            <v>1-A-2015-664</v>
          </cell>
          <cell r="H11454" t="str">
            <v>OBRAS DE MEJORAMIENTO EN LICEO POLITECNICO</v>
          </cell>
          <cell r="I11454" t="str">
            <v>Proyecto Terminado</v>
          </cell>
          <cell r="J11454">
            <v>42268</v>
          </cell>
          <cell r="K11454">
            <v>26107</v>
          </cell>
          <cell r="L11454">
            <v>1</v>
          </cell>
          <cell r="M11454" t="str">
            <v>Licitación y Contratación</v>
          </cell>
          <cell r="N11454">
            <v>42328</v>
          </cell>
          <cell r="O11454">
            <v>49900000</v>
          </cell>
          <cell r="P11454">
            <v>49900000</v>
          </cell>
          <cell r="Q11454">
            <v>1</v>
          </cell>
          <cell r="R11454">
            <v>1</v>
          </cell>
          <cell r="S11454">
            <v>0</v>
          </cell>
          <cell r="T11454">
            <v>49900000</v>
          </cell>
        </row>
        <row r="11455">
          <cell r="G11455" t="str">
            <v>1-A-2015-663</v>
          </cell>
          <cell r="H11455" t="str">
            <v>OBRAS DE MEJORAMIENTO EN ESCUELA JORGE ARACENA RAMOS</v>
          </cell>
          <cell r="I11455" t="str">
            <v>Proyecto Terminado</v>
          </cell>
          <cell r="J11455">
            <v>42268</v>
          </cell>
          <cell r="K11455">
            <v>26106</v>
          </cell>
          <cell r="L11455">
            <v>1</v>
          </cell>
          <cell r="M11455" t="str">
            <v>Licitación y Contratación</v>
          </cell>
          <cell r="N11455">
            <v>42328</v>
          </cell>
          <cell r="O11455">
            <v>59900000</v>
          </cell>
          <cell r="P11455">
            <v>59900000</v>
          </cell>
          <cell r="Q11455">
            <v>1</v>
          </cell>
          <cell r="R11455">
            <v>1</v>
          </cell>
          <cell r="S11455">
            <v>0</v>
          </cell>
          <cell r="T11455">
            <v>59900000</v>
          </cell>
        </row>
        <row r="11456">
          <cell r="G11456" t="str">
            <v>1-A-2015-661</v>
          </cell>
          <cell r="H11456" t="str">
            <v>OBRAS DE MEJORAMIENTO EN LICEO DOMINGO ORTIZ DE ROSAS</v>
          </cell>
          <cell r="I11456" t="str">
            <v>Proyecto Terminado</v>
          </cell>
          <cell r="J11456">
            <v>42268</v>
          </cell>
          <cell r="K11456">
            <v>26107</v>
          </cell>
          <cell r="L11456">
            <v>1</v>
          </cell>
          <cell r="M11456" t="str">
            <v>Licitación y Contratación</v>
          </cell>
          <cell r="N11456">
            <v>42328</v>
          </cell>
          <cell r="O11456">
            <v>59900000</v>
          </cell>
          <cell r="P11456">
            <v>59900000</v>
          </cell>
          <cell r="Q11456">
            <v>1</v>
          </cell>
          <cell r="R11456">
            <v>1</v>
          </cell>
          <cell r="S11456">
            <v>0</v>
          </cell>
          <cell r="T11456">
            <v>59900000</v>
          </cell>
        </row>
        <row r="11457">
          <cell r="G11457" t="str">
            <v>1-A-2015-659</v>
          </cell>
          <cell r="H11457" t="str">
            <v>OBRAS DE MEJORAMIENTO EN ESCUELA VALLE DEL CHOAPA</v>
          </cell>
          <cell r="I11457" t="str">
            <v>Proyecto Cerrado</v>
          </cell>
          <cell r="J11457">
            <v>42268</v>
          </cell>
          <cell r="K11457">
            <v>26106</v>
          </cell>
          <cell r="L11457">
            <v>1</v>
          </cell>
          <cell r="M11457" t="str">
            <v>Licitación y Contratación</v>
          </cell>
          <cell r="N11457">
            <v>42328</v>
          </cell>
          <cell r="O11457">
            <v>59900000</v>
          </cell>
          <cell r="P11457">
            <v>59900000</v>
          </cell>
          <cell r="Q11457">
            <v>1</v>
          </cell>
          <cell r="R11457">
            <v>1</v>
          </cell>
          <cell r="S11457">
            <v>0</v>
          </cell>
          <cell r="T11457">
            <v>59900000</v>
          </cell>
        </row>
        <row r="11458">
          <cell r="G11458" t="str">
            <v>1-B-2015-421</v>
          </cell>
          <cell r="H11458" t="str">
            <v>REPARACION DE SISTEMA ELECTRICO Y DEPENDENCIAS EDIFICIO CONSISTORIAL</v>
          </cell>
          <cell r="I11458" t="str">
            <v>Proyecto Cerrado</v>
          </cell>
          <cell r="J11458">
            <v>42268</v>
          </cell>
          <cell r="K11458" t="str">
            <v>E25542/2015</v>
          </cell>
          <cell r="L11458">
            <v>1</v>
          </cell>
          <cell r="M11458" t="str">
            <v>Licitación y Contratación</v>
          </cell>
          <cell r="N11458">
            <v>42430</v>
          </cell>
          <cell r="O11458">
            <v>47676343</v>
          </cell>
          <cell r="P11458">
            <v>47553622</v>
          </cell>
          <cell r="Q11458">
            <v>1</v>
          </cell>
          <cell r="R11458">
            <v>1</v>
          </cell>
          <cell r="S11458">
            <v>0</v>
          </cell>
          <cell r="T11458">
            <v>47676343</v>
          </cell>
        </row>
        <row r="11459">
          <cell r="G11459" t="str">
            <v>1-C-2015-764</v>
          </cell>
          <cell r="H11459" t="str">
            <v>IMPLEMENTACION EQUIPAMIENTO URBANO, SECTOR LOTA ALTO</v>
          </cell>
          <cell r="I11459" t="str">
            <v>En Ejecución</v>
          </cell>
          <cell r="J11459">
            <v>42268</v>
          </cell>
          <cell r="K11459">
            <v>24965</v>
          </cell>
          <cell r="L11459">
            <v>1</v>
          </cell>
          <cell r="M11459" t="str">
            <v>Licitación y Contratación</v>
          </cell>
          <cell r="N11459">
            <v>42520</v>
          </cell>
          <cell r="O11459">
            <v>59287943</v>
          </cell>
          <cell r="P11459">
            <v>59287943</v>
          </cell>
          <cell r="Q11459">
            <v>1</v>
          </cell>
          <cell r="R11459">
            <v>1</v>
          </cell>
          <cell r="S11459">
            <v>0</v>
          </cell>
          <cell r="T11459">
            <v>59287943</v>
          </cell>
        </row>
        <row r="11460">
          <cell r="G11460" t="str">
            <v>1-B-2015-397</v>
          </cell>
          <cell r="H11460" t="str">
            <v>SKATE PLAZA MUÑOZ GAMERO</v>
          </cell>
          <cell r="I11460" t="str">
            <v>Proyecto Cerrado</v>
          </cell>
          <cell r="J11460">
            <v>42268</v>
          </cell>
          <cell r="K11460" t="str">
            <v>E25354/2015</v>
          </cell>
          <cell r="L11460">
            <v>1</v>
          </cell>
          <cell r="M11460" t="str">
            <v>Licitación y Contratación</v>
          </cell>
          <cell r="N11460">
            <v>42564</v>
          </cell>
          <cell r="O11460">
            <v>23492162</v>
          </cell>
          <cell r="P11460">
            <v>22872990</v>
          </cell>
          <cell r="Q11460">
            <v>1</v>
          </cell>
          <cell r="R11460">
            <v>1</v>
          </cell>
          <cell r="S11460">
            <v>117461</v>
          </cell>
          <cell r="T11460">
            <v>23374701</v>
          </cell>
        </row>
        <row r="11461">
          <cell r="G11461" t="str">
            <v>1-B-2015-389</v>
          </cell>
          <cell r="H11461" t="str">
            <v>MEJORAMIENTO BANDEJÓN CENTRAL AV. LAS INDUSTRIAS, ENTRE AQUILES Y PASAJE HORACIO</v>
          </cell>
          <cell r="I11461" t="str">
            <v>Proyecto Cerrado</v>
          </cell>
          <cell r="J11461">
            <v>42268</v>
          </cell>
          <cell r="K11461" t="str">
            <v>E25542/2015</v>
          </cell>
          <cell r="L11461">
            <v>1</v>
          </cell>
          <cell r="M11461" t="str">
            <v>Licitación y Contratación</v>
          </cell>
          <cell r="N11461">
            <v>42548</v>
          </cell>
          <cell r="O11461">
            <v>30774421</v>
          </cell>
          <cell r="P11461">
            <v>30774421</v>
          </cell>
          <cell r="Q11461">
            <v>1</v>
          </cell>
          <cell r="R11461">
            <v>1</v>
          </cell>
          <cell r="S11461">
            <v>-579556</v>
          </cell>
          <cell r="T11461">
            <v>31353977</v>
          </cell>
        </row>
        <row r="11462">
          <cell r="G11462" t="str">
            <v>1-C-2015-1330</v>
          </cell>
          <cell r="H11462" t="str">
            <v>MEJORAMIENTO VEREDAS MANUEL RODRIGUEZ NORTE TRAMO LIBERTAD - AV. RENATO CORREA</v>
          </cell>
          <cell r="I11462" t="str">
            <v>Proyecto Cerrado</v>
          </cell>
          <cell r="J11462">
            <v>42268</v>
          </cell>
          <cell r="K11462" t="str">
            <v>e25958/2015</v>
          </cell>
          <cell r="L11462">
            <v>1</v>
          </cell>
          <cell r="M11462" t="str">
            <v>Licitación y Contratación</v>
          </cell>
          <cell r="N11462">
            <v>42658</v>
          </cell>
          <cell r="O11462">
            <v>59999800</v>
          </cell>
          <cell r="P11462">
            <v>59999203</v>
          </cell>
          <cell r="Q11462">
            <v>1</v>
          </cell>
          <cell r="R11462">
            <v>1</v>
          </cell>
          <cell r="S11462">
            <v>0</v>
          </cell>
          <cell r="T11462">
            <v>59999800</v>
          </cell>
        </row>
        <row r="11463">
          <cell r="G11463" t="str">
            <v>1-C-2015-986</v>
          </cell>
          <cell r="H11463" t="str">
            <v>LUMINARIAS ESPACIO PUBLICO POLIGONO MATTA ORIENTE</v>
          </cell>
          <cell r="I11463" t="str">
            <v>Proyecto Cerrado</v>
          </cell>
          <cell r="J11463">
            <v>42268</v>
          </cell>
          <cell r="K11463">
            <v>24214</v>
          </cell>
          <cell r="L11463">
            <v>1</v>
          </cell>
          <cell r="M11463" t="str">
            <v>Licitación y Contratación</v>
          </cell>
          <cell r="N11463">
            <v>42551</v>
          </cell>
          <cell r="O11463">
            <v>58595197</v>
          </cell>
          <cell r="P11463">
            <v>58595197</v>
          </cell>
          <cell r="Q11463">
            <v>1</v>
          </cell>
          <cell r="R11463">
            <v>1</v>
          </cell>
          <cell r="S11463">
            <v>0</v>
          </cell>
          <cell r="T11463">
            <v>58595197</v>
          </cell>
        </row>
        <row r="11464">
          <cell r="G11464" t="str">
            <v>1-C-2015-985</v>
          </cell>
          <cell r="H11464" t="str">
            <v>LUMINARIAS ESPACIO PUBLICO POLIGONO MATUCANA/ PORTALES</v>
          </cell>
          <cell r="I11464" t="str">
            <v>Proyecto Cerrado</v>
          </cell>
          <cell r="J11464">
            <v>42268</v>
          </cell>
          <cell r="K11464">
            <v>24214</v>
          </cell>
          <cell r="L11464">
            <v>1</v>
          </cell>
          <cell r="M11464" t="str">
            <v>Licitación y Contratación</v>
          </cell>
          <cell r="N11464">
            <v>42580</v>
          </cell>
          <cell r="O11464">
            <v>54748696</v>
          </cell>
          <cell r="P11464">
            <v>54748696</v>
          </cell>
          <cell r="Q11464">
            <v>1</v>
          </cell>
          <cell r="R11464">
            <v>1</v>
          </cell>
          <cell r="S11464">
            <v>0</v>
          </cell>
          <cell r="T11464">
            <v>54748696</v>
          </cell>
        </row>
        <row r="11465">
          <cell r="G11465" t="str">
            <v>1-B-2015-366</v>
          </cell>
          <cell r="H11465" t="str">
            <v>MEJORAMIENTO ESPACIO PÚBLICO, CALLE PEDRO AGUIRRE CERDA, ENTRE RIQUELME Y RÍO PARANÁ, UNIDAD VECINAL N°4, COMUNA DE SAN RAMÓN</v>
          </cell>
          <cell r="I11465" t="str">
            <v>Proyecto Cerrado</v>
          </cell>
          <cell r="J11465">
            <v>42268</v>
          </cell>
          <cell r="K11465" t="str">
            <v>E25542/2015</v>
          </cell>
          <cell r="L11465">
            <v>1</v>
          </cell>
          <cell r="M11465" t="str">
            <v>Licitación y Contratación</v>
          </cell>
          <cell r="N11465">
            <v>42464</v>
          </cell>
          <cell r="O11465">
            <v>18425996</v>
          </cell>
          <cell r="P11465">
            <v>18425996</v>
          </cell>
          <cell r="Q11465">
            <v>1</v>
          </cell>
          <cell r="R11465">
            <v>1</v>
          </cell>
          <cell r="S11465">
            <v>0</v>
          </cell>
          <cell r="T11465">
            <v>18425996</v>
          </cell>
        </row>
        <row r="11466">
          <cell r="G11466" t="str">
            <v>1-B-2015-350</v>
          </cell>
          <cell r="H11466" t="str">
            <v>MEJORAMIENTO CASA DE LA JUVENTUD LA CISTERNA</v>
          </cell>
          <cell r="I11466" t="str">
            <v>En Ejecución</v>
          </cell>
          <cell r="J11466">
            <v>42268</v>
          </cell>
          <cell r="K11466" t="str">
            <v>E25542/2015</v>
          </cell>
          <cell r="L11466">
            <v>1</v>
          </cell>
          <cell r="M11466" t="str">
            <v>Licitación y Contratación</v>
          </cell>
          <cell r="N11466">
            <v>42588</v>
          </cell>
          <cell r="O11466">
            <v>35478758</v>
          </cell>
          <cell r="P11466">
            <v>35478758</v>
          </cell>
          <cell r="Q11466">
            <v>1</v>
          </cell>
          <cell r="R11466">
            <v>1</v>
          </cell>
          <cell r="S11466">
            <v>0</v>
          </cell>
          <cell r="T11466">
            <v>35478758</v>
          </cell>
        </row>
        <row r="11467">
          <cell r="G11467" t="str">
            <v>1-C-2015-1791</v>
          </cell>
          <cell r="H11467" t="str">
            <v>HABILITACIÓN DE ESPACIOS PÚBLICOS EN CALETA RURAL CALETA BUENA,TOCOPILLA</v>
          </cell>
          <cell r="I11467" t="str">
            <v>Proyecto Cerrado</v>
          </cell>
          <cell r="J11467">
            <v>42268</v>
          </cell>
          <cell r="K11467">
            <v>24673</v>
          </cell>
          <cell r="L11467">
            <v>1</v>
          </cell>
          <cell r="M11467" t="str">
            <v>Administración Directa</v>
          </cell>
          <cell r="N11467">
            <v>42304</v>
          </cell>
          <cell r="O11467">
            <v>56434369</v>
          </cell>
          <cell r="P11467">
            <v>56434369</v>
          </cell>
          <cell r="Q11467">
            <v>2</v>
          </cell>
          <cell r="R11467">
            <v>2</v>
          </cell>
          <cell r="S11467">
            <v>0</v>
          </cell>
          <cell r="T11467">
            <v>56434369</v>
          </cell>
        </row>
        <row r="11468">
          <cell r="G11468" t="str">
            <v>1-B-2015-246</v>
          </cell>
          <cell r="H11468" t="str">
            <v>INSTALACIÓN FAROLES SOLARES EN ESPACIOS PUBLICOS, RIO HURTADO</v>
          </cell>
          <cell r="I11468" t="str">
            <v>Proyecto Terminado</v>
          </cell>
          <cell r="J11468">
            <v>42268</v>
          </cell>
          <cell r="K11468" t="str">
            <v>25543/2015</v>
          </cell>
          <cell r="L11468">
            <v>1</v>
          </cell>
          <cell r="M11468" t="str">
            <v>Licitación y Contratación</v>
          </cell>
          <cell r="N11468">
            <v>42405</v>
          </cell>
          <cell r="O11468">
            <v>21752617</v>
          </cell>
          <cell r="P11468">
            <v>21246855</v>
          </cell>
          <cell r="Q11468">
            <v>1</v>
          </cell>
          <cell r="R11468">
            <v>1</v>
          </cell>
          <cell r="S11468">
            <v>108764</v>
          </cell>
          <cell r="T11468">
            <v>21643853</v>
          </cell>
        </row>
        <row r="11469">
          <cell r="G11469" t="str">
            <v>1-B-2015-244</v>
          </cell>
          <cell r="H11469" t="str">
            <v>MEJORAMIENTO GIMNASIO SERON</v>
          </cell>
          <cell r="I11469" t="str">
            <v>Proyecto Terminado</v>
          </cell>
          <cell r="J11469">
            <v>42268</v>
          </cell>
          <cell r="K11469" t="str">
            <v>25231/2015</v>
          </cell>
          <cell r="L11469">
            <v>1</v>
          </cell>
          <cell r="M11469" t="str">
            <v>Licitación y Contratación</v>
          </cell>
          <cell r="N11469">
            <v>42403</v>
          </cell>
          <cell r="O11469">
            <v>5001383</v>
          </cell>
          <cell r="P11469">
            <v>5001198</v>
          </cell>
          <cell r="Q11469">
            <v>1</v>
          </cell>
          <cell r="R11469">
            <v>1</v>
          </cell>
          <cell r="S11469">
            <v>185</v>
          </cell>
          <cell r="T11469">
            <v>5001198</v>
          </cell>
        </row>
        <row r="11470">
          <cell r="G11470" t="str">
            <v>1-B-2015-330</v>
          </cell>
          <cell r="H11470" t="str">
            <v>CONSTRUCCION DE BALAUSTRADA DE HORMIGON AV. ANIBAL PINTO Y CONSTRUCCION CIERRE AREA VERDE VILLA MAR AZUL, PICHILEMU</v>
          </cell>
          <cell r="I11470" t="str">
            <v>Proyecto Terminado</v>
          </cell>
          <cell r="J11470">
            <v>42268</v>
          </cell>
          <cell r="K11470" t="str">
            <v>E24964/2015</v>
          </cell>
          <cell r="L11470">
            <v>1</v>
          </cell>
          <cell r="M11470" t="str">
            <v>Administración Directa</v>
          </cell>
          <cell r="N11470">
            <v>42429</v>
          </cell>
          <cell r="O11470">
            <v>14350791</v>
          </cell>
          <cell r="P11470">
            <v>14350791</v>
          </cell>
          <cell r="Q11470">
            <v>3</v>
          </cell>
          <cell r="R11470">
            <v>3</v>
          </cell>
          <cell r="S11470">
            <v>0</v>
          </cell>
          <cell r="T11470">
            <v>14350791</v>
          </cell>
        </row>
        <row r="11471">
          <cell r="G11471" t="str">
            <v>1-C-2015-457</v>
          </cell>
          <cell r="H11471" t="str">
            <v>HABILITACIÓN BUTACAS PARA AUDITORIUM SANTIAGO SANTANA, PAILLACO</v>
          </cell>
          <cell r="I11471" t="str">
            <v>Proyecto Terminado</v>
          </cell>
          <cell r="J11471">
            <v>42268</v>
          </cell>
          <cell r="K11471" t="str">
            <v>E25853/2015</v>
          </cell>
          <cell r="L11471">
            <v>1</v>
          </cell>
          <cell r="M11471" t="str">
            <v>Licitación y Contratación</v>
          </cell>
          <cell r="N11471">
            <v>42447</v>
          </cell>
          <cell r="O11471">
            <v>19767890</v>
          </cell>
          <cell r="P11471">
            <v>19767890</v>
          </cell>
          <cell r="Q11471">
            <v>1</v>
          </cell>
          <cell r="R11471">
            <v>1</v>
          </cell>
          <cell r="S11471">
            <v>0</v>
          </cell>
          <cell r="T11471">
            <v>19767890</v>
          </cell>
        </row>
        <row r="11472">
          <cell r="G11472" t="str">
            <v>1-B-2015-14</v>
          </cell>
          <cell r="H11472" t="str">
            <v>IMPLEMENTACION DE CIRCUITO DEPORTIVO URBANO ALAMEDA</v>
          </cell>
          <cell r="I11472" t="str">
            <v>Proyecto Cerrado</v>
          </cell>
          <cell r="J11472">
            <v>42268</v>
          </cell>
          <cell r="K11472" t="str">
            <v>25081/2015</v>
          </cell>
          <cell r="L11472">
            <v>1</v>
          </cell>
          <cell r="M11472" t="str">
            <v>Administración Directa</v>
          </cell>
          <cell r="N11472">
            <v>42357</v>
          </cell>
          <cell r="O11472">
            <v>31578000</v>
          </cell>
          <cell r="P11472">
            <v>31578000</v>
          </cell>
          <cell r="Q11472">
            <v>1</v>
          </cell>
          <cell r="R11472">
            <v>1</v>
          </cell>
          <cell r="S11472">
            <v>0</v>
          </cell>
          <cell r="T11472">
            <v>31578000</v>
          </cell>
        </row>
        <row r="11473">
          <cell r="G11473" t="str">
            <v>1-C-2014-2540</v>
          </cell>
          <cell r="H11473" t="str">
            <v>MEJORAMIENTO MULTICANCHA ANGOL</v>
          </cell>
          <cell r="I11473" t="str">
            <v>Proyecto Cerrado</v>
          </cell>
          <cell r="J11473">
            <v>42268</v>
          </cell>
          <cell r="K11473">
            <v>25881</v>
          </cell>
          <cell r="L11473">
            <v>1</v>
          </cell>
          <cell r="M11473" t="str">
            <v>Licitación y Contratación</v>
          </cell>
          <cell r="N11473">
            <v>42554</v>
          </cell>
          <cell r="O11473">
            <v>49858934</v>
          </cell>
          <cell r="P11473">
            <v>49858934</v>
          </cell>
          <cell r="Q11473">
            <v>1</v>
          </cell>
          <cell r="R11473">
            <v>1</v>
          </cell>
          <cell r="S11473">
            <v>0</v>
          </cell>
          <cell r="T11473">
            <v>49858934</v>
          </cell>
        </row>
        <row r="11474">
          <cell r="G11474" t="str">
            <v>1-C-2014-1846</v>
          </cell>
          <cell r="H11474" t="str">
            <v>REPOSICIÓN ACERAS PEATONALES CALLE PAULINA Y SERRANO UNIDAD VECINAL 17 Y 5 LA CISTERNA</v>
          </cell>
          <cell r="I11474" t="str">
            <v>Proyecto Cerrado</v>
          </cell>
          <cell r="J11474">
            <v>42268</v>
          </cell>
          <cell r="K11474">
            <v>25870</v>
          </cell>
          <cell r="L11474">
            <v>1</v>
          </cell>
          <cell r="M11474" t="str">
            <v>Licitación y Contratación</v>
          </cell>
          <cell r="N11474">
            <v>43639</v>
          </cell>
          <cell r="O11474">
            <v>49434695</v>
          </cell>
          <cell r="P11474">
            <v>49516083</v>
          </cell>
          <cell r="Q11474">
            <v>1</v>
          </cell>
          <cell r="R11474">
            <v>1</v>
          </cell>
          <cell r="S11474">
            <v>-1</v>
          </cell>
          <cell r="T11474">
            <v>49434696</v>
          </cell>
        </row>
        <row r="11475">
          <cell r="G11475" t="str">
            <v>1-C-2014-2433</v>
          </cell>
          <cell r="H11475" t="str">
            <v>CONSTRUCCION MULTICANCHA PICHICUY, COMUNA LA LIGUA</v>
          </cell>
          <cell r="I11475" t="str">
            <v>Proyecto Cerrado</v>
          </cell>
          <cell r="J11475">
            <v>42268</v>
          </cell>
          <cell r="K11475" t="str">
            <v>E23873/2015</v>
          </cell>
          <cell r="L11475">
            <v>1</v>
          </cell>
          <cell r="M11475" t="str">
            <v>Licitación y Contratación</v>
          </cell>
          <cell r="N11475">
            <v>42557</v>
          </cell>
          <cell r="O11475">
            <v>54118685</v>
          </cell>
          <cell r="P11475">
            <v>54118685</v>
          </cell>
          <cell r="Q11475">
            <v>1</v>
          </cell>
          <cell r="R11475">
            <v>1</v>
          </cell>
          <cell r="S11475">
            <v>0</v>
          </cell>
          <cell r="T11475">
            <v>54118685</v>
          </cell>
        </row>
        <row r="11476">
          <cell r="G11476" t="str">
            <v>1-C-2014-1369</v>
          </cell>
          <cell r="H11476" t="str">
            <v>MEJORAMIENTO ILUMINACIÓN PEATONAL SANTA RITA, ENTRE ECHEÑIQUE Y LA CAÑADA</v>
          </cell>
          <cell r="I11476" t="str">
            <v>Proyecto Cerrado</v>
          </cell>
          <cell r="J11476">
            <v>42268</v>
          </cell>
          <cell r="K11476">
            <v>25887</v>
          </cell>
          <cell r="L11476">
            <v>1</v>
          </cell>
          <cell r="M11476" t="str">
            <v>Licitación y Contratación</v>
          </cell>
          <cell r="N11476">
            <v>42648</v>
          </cell>
          <cell r="O11476">
            <v>46282075</v>
          </cell>
          <cell r="P11476">
            <v>46282075</v>
          </cell>
          <cell r="Q11476">
            <v>1</v>
          </cell>
          <cell r="R11476">
            <v>1</v>
          </cell>
          <cell r="S11476">
            <v>0</v>
          </cell>
          <cell r="T11476">
            <v>46282075</v>
          </cell>
        </row>
        <row r="11477">
          <cell r="G11477" t="str">
            <v>1-C-2014-1042</v>
          </cell>
          <cell r="H11477" t="str">
            <v>RECUPERACIÓN ESPACIO PÚBLICO TALINAY-LAS PERDICES</v>
          </cell>
          <cell r="I11477" t="str">
            <v>Proyecto Cerrado</v>
          </cell>
          <cell r="J11477">
            <v>42268</v>
          </cell>
          <cell r="K11477">
            <v>25887</v>
          </cell>
          <cell r="L11477">
            <v>1</v>
          </cell>
          <cell r="M11477" t="str">
            <v>Licitación y Contratación</v>
          </cell>
          <cell r="N11477">
            <v>42484</v>
          </cell>
          <cell r="O11477">
            <v>49980012</v>
          </cell>
          <cell r="P11477">
            <v>49980012</v>
          </cell>
          <cell r="Q11477">
            <v>1</v>
          </cell>
          <cell r="R11477">
            <v>1</v>
          </cell>
          <cell r="S11477">
            <v>0</v>
          </cell>
          <cell r="T11477">
            <v>49980012</v>
          </cell>
        </row>
        <row r="11478">
          <cell r="G11478" t="str">
            <v>1-C-2014-1091</v>
          </cell>
          <cell r="H11478" t="str">
            <v>MEJORAMIENTO ESPACIO PUBLICO EL VERGEL CON AZORIN CERRO LA CRUZ</v>
          </cell>
          <cell r="I11478" t="str">
            <v>Proyecto Cerrado</v>
          </cell>
          <cell r="J11478">
            <v>42268</v>
          </cell>
          <cell r="K11478" t="str">
            <v>e25548/2015</v>
          </cell>
          <cell r="L11478">
            <v>1</v>
          </cell>
          <cell r="M11478" t="str">
            <v>Licitación y Contratación</v>
          </cell>
          <cell r="N11478">
            <v>42811</v>
          </cell>
          <cell r="O11478">
            <v>55252735</v>
          </cell>
          <cell r="P11478">
            <v>55162020</v>
          </cell>
          <cell r="Q11478">
            <v>1</v>
          </cell>
          <cell r="R11478">
            <v>1</v>
          </cell>
          <cell r="S11478">
            <v>0</v>
          </cell>
          <cell r="T11478">
            <v>55252735</v>
          </cell>
        </row>
        <row r="11479">
          <cell r="G11479" t="str">
            <v>1-C-2014-1195</v>
          </cell>
          <cell r="H11479" t="str">
            <v>CENTRO COMUNAL DE REHABILITACIÓN KINESIOLÓGICA</v>
          </cell>
          <cell r="I11479" t="str">
            <v>Proyecto Cerrado</v>
          </cell>
          <cell r="J11479">
            <v>42268</v>
          </cell>
          <cell r="K11479" t="str">
            <v>e25872/2015</v>
          </cell>
          <cell r="L11479">
            <v>1</v>
          </cell>
          <cell r="M11479" t="str">
            <v>Licitación y Contratación</v>
          </cell>
          <cell r="N11479">
            <v>42559</v>
          </cell>
          <cell r="O11479">
            <v>47025489</v>
          </cell>
          <cell r="P11479">
            <v>47025489</v>
          </cell>
          <cell r="Q11479">
            <v>1</v>
          </cell>
          <cell r="R11479">
            <v>1</v>
          </cell>
          <cell r="S11479">
            <v>0</v>
          </cell>
          <cell r="T11479">
            <v>47025489</v>
          </cell>
        </row>
        <row r="11480">
          <cell r="G11480" t="str">
            <v>1-C-2014-341</v>
          </cell>
          <cell r="H11480" t="str">
            <v>MEJORAMIENTO AREAS VERDES SECTOR CALLE GACITUA CON PASAJE LOS PALTOS</v>
          </cell>
          <cell r="I11480" t="str">
            <v>Proyecto Cerrado</v>
          </cell>
          <cell r="J11480">
            <v>42268</v>
          </cell>
          <cell r="K11480">
            <v>25848</v>
          </cell>
          <cell r="L11480">
            <v>1</v>
          </cell>
          <cell r="M11480" t="str">
            <v>Licitación y Contratación</v>
          </cell>
          <cell r="N11480">
            <v>42491</v>
          </cell>
          <cell r="O11480">
            <v>24633000</v>
          </cell>
          <cell r="P11480">
            <v>24633000</v>
          </cell>
          <cell r="Q11480">
            <v>1</v>
          </cell>
          <cell r="R11480">
            <v>1</v>
          </cell>
          <cell r="S11480">
            <v>0</v>
          </cell>
          <cell r="T11480">
            <v>24633000</v>
          </cell>
        </row>
        <row r="11481">
          <cell r="G11481" t="str">
            <v>1-C-2014-518</v>
          </cell>
          <cell r="H11481" t="str">
            <v>CONSTRUCCIÓN LUMINARIAS PÚBLICAS FOTOVOLTAICAS EN ESTANCIAS Y CASERÍOS, COMUNA DE PUTRE</v>
          </cell>
          <cell r="I11481" t="str">
            <v>Proyecto Cerrado</v>
          </cell>
          <cell r="J11481">
            <v>42268</v>
          </cell>
          <cell r="K11481" t="str">
            <v>e20132/2015</v>
          </cell>
          <cell r="L11481">
            <v>1</v>
          </cell>
          <cell r="M11481" t="str">
            <v>Administración Directa</v>
          </cell>
          <cell r="N11481">
            <v>42457</v>
          </cell>
          <cell r="O11481">
            <v>42662742</v>
          </cell>
          <cell r="P11481">
            <v>42662742</v>
          </cell>
          <cell r="Q11481">
            <v>1</v>
          </cell>
          <cell r="R11481">
            <v>1</v>
          </cell>
          <cell r="S11481">
            <v>0</v>
          </cell>
          <cell r="T11481">
            <v>42662742</v>
          </cell>
        </row>
        <row r="11482">
          <cell r="G11482" t="str">
            <v>1-C-2015-202</v>
          </cell>
          <cell r="H11482" t="str">
            <v>CONSTRUCCIÓN ESPACIO RECREATIVO ASOCIACIÓN DE FUTBOL SAN JUAN, COQUIMBO</v>
          </cell>
          <cell r="I11482" t="str">
            <v>Proyecto Cerrado</v>
          </cell>
          <cell r="J11482">
            <v>42264</v>
          </cell>
          <cell r="K11482">
            <v>23852</v>
          </cell>
          <cell r="L11482">
            <v>1</v>
          </cell>
          <cell r="M11482" t="str">
            <v>Licitación y Contratación</v>
          </cell>
          <cell r="N11482">
            <v>42571</v>
          </cell>
          <cell r="O11482">
            <v>54954855</v>
          </cell>
          <cell r="P11482">
            <v>54954855</v>
          </cell>
          <cell r="Q11482">
            <v>1</v>
          </cell>
          <cell r="R11482">
            <v>1</v>
          </cell>
          <cell r="S11482">
            <v>0</v>
          </cell>
          <cell r="T11482">
            <v>54954855</v>
          </cell>
        </row>
        <row r="11483">
          <cell r="G11483" t="str">
            <v>1-C-2013-2734</v>
          </cell>
          <cell r="H11483" t="str">
            <v>CONSTRUCCIÓN ESCALERAS PEATONALES SECTOR ALTO 1</v>
          </cell>
          <cell r="I11483" t="str">
            <v>Proyecto Cerrado</v>
          </cell>
          <cell r="J11483">
            <v>42264</v>
          </cell>
          <cell r="K11483">
            <v>23869</v>
          </cell>
          <cell r="L11483">
            <v>1</v>
          </cell>
          <cell r="M11483" t="str">
            <v>Administración Directa</v>
          </cell>
          <cell r="N11483">
            <v>42399</v>
          </cell>
          <cell r="O11483">
            <v>48063000</v>
          </cell>
          <cell r="P11483">
            <v>48063000</v>
          </cell>
          <cell r="Q11483">
            <v>1</v>
          </cell>
          <cell r="R11483">
            <v>1</v>
          </cell>
          <cell r="S11483">
            <v>0</v>
          </cell>
          <cell r="T11483">
            <v>48063000</v>
          </cell>
        </row>
        <row r="11484">
          <cell r="G11484" t="str">
            <v>1-C-2015-1403</v>
          </cell>
          <cell r="H11484" t="str">
            <v>"REPARACIÓN DE ESCAÑOS Y BASUREROS SECTOR CENTRO, COMUNA DE QUIRIHUE"</v>
          </cell>
          <cell r="I11484" t="str">
            <v>Proyecto Cerrado</v>
          </cell>
          <cell r="J11484">
            <v>42262</v>
          </cell>
          <cell r="K11484" t="str">
            <v>24280/2015</v>
          </cell>
          <cell r="L11484">
            <v>1</v>
          </cell>
          <cell r="M11484" t="str">
            <v>Administración Directa</v>
          </cell>
          <cell r="N11484">
            <v>42352</v>
          </cell>
          <cell r="O11484">
            <v>56853745</v>
          </cell>
          <cell r="P11484">
            <v>56853745</v>
          </cell>
          <cell r="Q11484">
            <v>4</v>
          </cell>
          <cell r="R11484">
            <v>4</v>
          </cell>
          <cell r="S11484">
            <v>0</v>
          </cell>
          <cell r="T11484">
            <v>56853745</v>
          </cell>
        </row>
        <row r="11485">
          <cell r="G11485" t="str">
            <v>1-C-2015-1364</v>
          </cell>
          <cell r="H11485" t="str">
            <v>CONSTRUCCIÓN DE GALPON Y HABILITACIÓN DE CAMARINES PARA LA UV. 22</v>
          </cell>
          <cell r="I11485" t="str">
            <v>Proyecto Cerrado</v>
          </cell>
          <cell r="J11485">
            <v>42257</v>
          </cell>
          <cell r="K11485">
            <v>23369</v>
          </cell>
          <cell r="L11485">
            <v>1</v>
          </cell>
          <cell r="M11485" t="str">
            <v>Licitación y Contratación</v>
          </cell>
          <cell r="N11485">
            <v>42537</v>
          </cell>
          <cell r="O11485">
            <v>56747563</v>
          </cell>
          <cell r="P11485">
            <v>56747563</v>
          </cell>
          <cell r="Q11485">
            <v>1</v>
          </cell>
          <cell r="R11485">
            <v>1</v>
          </cell>
          <cell r="S11485">
            <v>0</v>
          </cell>
          <cell r="T11485">
            <v>56747563</v>
          </cell>
        </row>
        <row r="11486">
          <cell r="G11486" t="str">
            <v>1-B-2015-616</v>
          </cell>
          <cell r="H11486" t="str">
            <v>MEJORAMIENTO, REPARACION Y REPOSICION PLAZAS Y BANDEJONES DE DIEGO DE ALMAGRO</v>
          </cell>
          <cell r="I11486" t="str">
            <v>Proyecto Cerrado</v>
          </cell>
          <cell r="J11486">
            <v>42256</v>
          </cell>
          <cell r="K11486" t="str">
            <v>E24488/2015</v>
          </cell>
          <cell r="L11486">
            <v>1</v>
          </cell>
          <cell r="M11486" t="str">
            <v>Administración Directa</v>
          </cell>
          <cell r="N11486">
            <v>42485</v>
          </cell>
          <cell r="O11486">
            <v>23404200</v>
          </cell>
          <cell r="P11486">
            <v>23404200</v>
          </cell>
          <cell r="Q11486">
            <v>7</v>
          </cell>
          <cell r="R11486">
            <v>7</v>
          </cell>
          <cell r="S11486">
            <v>0</v>
          </cell>
          <cell r="T11486">
            <v>23404200</v>
          </cell>
        </row>
        <row r="11487">
          <cell r="G11487" t="str">
            <v>1-B-2015-365</v>
          </cell>
          <cell r="H11487" t="str">
            <v>INSTALACIÓN DE LUMNARIAS LED DIVERSOS SECTORES RURALES, COMUNA DE PUCÓN</v>
          </cell>
          <cell r="I11487" t="str">
            <v>Proyecto Cerrado</v>
          </cell>
          <cell r="J11487">
            <v>42256</v>
          </cell>
          <cell r="K11487" t="str">
            <v>E24428/2015</v>
          </cell>
          <cell r="L11487">
            <v>1</v>
          </cell>
          <cell r="M11487" t="str">
            <v>Administración Directa</v>
          </cell>
          <cell r="N11487">
            <v>42642</v>
          </cell>
          <cell r="O11487">
            <v>20196000</v>
          </cell>
          <cell r="P11487">
            <v>20196000</v>
          </cell>
          <cell r="Q11487">
            <v>4</v>
          </cell>
          <cell r="R11487">
            <v>4</v>
          </cell>
          <cell r="S11487">
            <v>0</v>
          </cell>
          <cell r="T11487">
            <v>20196000</v>
          </cell>
        </row>
        <row r="11488">
          <cell r="G11488" t="str">
            <v>1-B-2015-419</v>
          </cell>
          <cell r="H11488" t="str">
            <v>CONSTRUCCION VEREDAS CALLE BALMACEDA ENTRE MONTT Y PEREZ Y OBRAS ADICIONALES</v>
          </cell>
          <cell r="I11488" t="str">
            <v>Proyecto Cerrado</v>
          </cell>
          <cell r="J11488">
            <v>42256</v>
          </cell>
          <cell r="K11488" t="str">
            <v>E23981/2015</v>
          </cell>
          <cell r="L11488">
            <v>1</v>
          </cell>
          <cell r="M11488" t="str">
            <v>Administración Directa</v>
          </cell>
          <cell r="N11488">
            <v>43433</v>
          </cell>
          <cell r="O11488">
            <v>46563737</v>
          </cell>
          <cell r="P11488">
            <v>46563737</v>
          </cell>
          <cell r="Q11488">
            <v>3</v>
          </cell>
          <cell r="R11488">
            <v>3</v>
          </cell>
          <cell r="S11488">
            <v>0</v>
          </cell>
          <cell r="T11488">
            <v>46563737</v>
          </cell>
        </row>
        <row r="11489">
          <cell r="G11489" t="str">
            <v>1-B-2015-413</v>
          </cell>
          <cell r="H11489" t="str">
            <v>MEJORAMIENTO MULTICANCHA ILLANES BEYTIA</v>
          </cell>
          <cell r="I11489" t="str">
            <v>Proyecto Cerrado</v>
          </cell>
          <cell r="J11489">
            <v>42256</v>
          </cell>
          <cell r="K11489" t="str">
            <v>E23981/2015</v>
          </cell>
          <cell r="L11489">
            <v>1</v>
          </cell>
          <cell r="M11489" t="str">
            <v>Licitación y Contratación</v>
          </cell>
          <cell r="N11489">
            <v>42456</v>
          </cell>
          <cell r="O11489">
            <v>41148388</v>
          </cell>
          <cell r="P11489">
            <v>37952670</v>
          </cell>
          <cell r="Q11489">
            <v>1</v>
          </cell>
          <cell r="R11489">
            <v>1</v>
          </cell>
          <cell r="S11489">
            <v>411484</v>
          </cell>
          <cell r="T11489">
            <v>40736904</v>
          </cell>
        </row>
        <row r="11490">
          <cell r="G11490" t="str">
            <v>1-B-2015-412</v>
          </cell>
          <cell r="H11490" t="str">
            <v>MEJORAMIENTO MULTICANCHA SALVADOR</v>
          </cell>
          <cell r="I11490" t="str">
            <v>Proyecto Cerrado</v>
          </cell>
          <cell r="J11490">
            <v>42256</v>
          </cell>
          <cell r="K11490" t="str">
            <v>E23981/2015</v>
          </cell>
          <cell r="L11490">
            <v>1</v>
          </cell>
          <cell r="M11490" t="str">
            <v>Licitación y Contratación</v>
          </cell>
          <cell r="N11490">
            <v>42412</v>
          </cell>
          <cell r="O11490">
            <v>37354349</v>
          </cell>
          <cell r="P11490">
            <v>35561655</v>
          </cell>
          <cell r="Q11490">
            <v>1</v>
          </cell>
          <cell r="R11490">
            <v>1</v>
          </cell>
          <cell r="S11490">
            <v>373544</v>
          </cell>
          <cell r="T11490">
            <v>36980805</v>
          </cell>
        </row>
        <row r="11491">
          <cell r="G11491" t="str">
            <v>1-B-2015-403</v>
          </cell>
          <cell r="H11491" t="str">
            <v>MEJORAMIENTO BAÑOS PÚBLICOS MUNICIPALES</v>
          </cell>
          <cell r="I11491" t="str">
            <v>En Ejecución</v>
          </cell>
          <cell r="J11491">
            <v>42256</v>
          </cell>
          <cell r="K11491" t="str">
            <v>E23981/2015</v>
          </cell>
          <cell r="L11491">
            <v>1</v>
          </cell>
          <cell r="M11491" t="str">
            <v>Administración Directa</v>
          </cell>
          <cell r="N11491">
            <v>42367</v>
          </cell>
          <cell r="O11491">
            <v>18639061</v>
          </cell>
          <cell r="P11491">
            <v>18639061</v>
          </cell>
          <cell r="Q11491">
            <v>1</v>
          </cell>
          <cell r="R11491">
            <v>1</v>
          </cell>
          <cell r="S11491">
            <v>0</v>
          </cell>
          <cell r="T11491">
            <v>18639061</v>
          </cell>
        </row>
        <row r="11492">
          <cell r="G11492" t="str">
            <v>1-B-2015-355</v>
          </cell>
          <cell r="H11492" t="str">
            <v>CONSTRUCCIÓN ÁREAS VERDES EN BANDEJÓN TRONCAL SAN FRANCISCO ENTRE MÉXICO Y ÁNGEL PIMENTEL</v>
          </cell>
          <cell r="I11492" t="str">
            <v>Proyecto Con Término Anticipado</v>
          </cell>
          <cell r="J11492">
            <v>42256</v>
          </cell>
          <cell r="K11492" t="str">
            <v>E24067/2015</v>
          </cell>
          <cell r="L11492">
            <v>1</v>
          </cell>
          <cell r="M11492" t="str">
            <v>Administración Directa</v>
          </cell>
          <cell r="N11492">
            <v>42551</v>
          </cell>
          <cell r="O11492">
            <v>50822462</v>
          </cell>
          <cell r="P11492">
            <v>50822462</v>
          </cell>
          <cell r="Q11492">
            <v>4</v>
          </cell>
          <cell r="R11492">
            <v>4</v>
          </cell>
          <cell r="S11492">
            <v>508225</v>
          </cell>
          <cell r="T11492">
            <v>50314237</v>
          </cell>
        </row>
        <row r="11493">
          <cell r="G11493" t="str">
            <v>1-B-2015-249</v>
          </cell>
          <cell r="H11493" t="str">
            <v>MEJORAMIENTO SEDE DIEGO PORTALES</v>
          </cell>
          <cell r="I11493" t="str">
            <v>Proyecto Cerrado</v>
          </cell>
          <cell r="J11493">
            <v>42256</v>
          </cell>
          <cell r="K11493" t="str">
            <v>24356/2015</v>
          </cell>
          <cell r="L11493">
            <v>1</v>
          </cell>
          <cell r="M11493" t="str">
            <v>Licitación y Contratación</v>
          </cell>
          <cell r="N11493">
            <v>42379</v>
          </cell>
          <cell r="O11493">
            <v>4785934</v>
          </cell>
          <cell r="P11493">
            <v>4785934</v>
          </cell>
          <cell r="Q11493">
            <v>1</v>
          </cell>
          <cell r="R11493">
            <v>1</v>
          </cell>
          <cell r="S11493">
            <v>0</v>
          </cell>
          <cell r="T11493">
            <v>4785934</v>
          </cell>
        </row>
        <row r="11494">
          <cell r="G11494" t="str">
            <v>1-B-2015-343</v>
          </cell>
          <cell r="H11494" t="str">
            <v>MEJORAMIENTO DE PLAZA JAVIERA EYZAGUIRRE DE LIHUEIMO</v>
          </cell>
          <cell r="I11494" t="str">
            <v>Proyecto Cerrado</v>
          </cell>
          <cell r="J11494">
            <v>42256</v>
          </cell>
          <cell r="K11494" t="str">
            <v>E24306/2015</v>
          </cell>
          <cell r="L11494">
            <v>1</v>
          </cell>
          <cell r="M11494" t="str">
            <v>Licitación y Contratación</v>
          </cell>
          <cell r="N11494">
            <v>42512</v>
          </cell>
          <cell r="O11494">
            <v>13091979</v>
          </cell>
          <cell r="P11494">
            <v>13091979</v>
          </cell>
          <cell r="Q11494">
            <v>1</v>
          </cell>
          <cell r="R11494">
            <v>1</v>
          </cell>
          <cell r="S11494">
            <v>-1377942</v>
          </cell>
          <cell r="T11494">
            <v>14469921</v>
          </cell>
        </row>
        <row r="11495">
          <cell r="G11495" t="str">
            <v>1-B-2015-328</v>
          </cell>
          <cell r="H11495" t="str">
            <v>INSTALACIÓN DE LUMINARIAS RUTA H-10 Y MEJORAMIENTO DEL ENTORNO, DE LA COMUNA DE GRANEROS</v>
          </cell>
          <cell r="I11495" t="str">
            <v>Proyecto Cerrado</v>
          </cell>
          <cell r="J11495">
            <v>42256</v>
          </cell>
          <cell r="K11495" t="str">
            <v>E24360/2015</v>
          </cell>
          <cell r="L11495">
            <v>1</v>
          </cell>
          <cell r="M11495" t="str">
            <v>Licitación y Contratación</v>
          </cell>
          <cell r="N11495">
            <v>42477</v>
          </cell>
          <cell r="O11495">
            <v>20398268</v>
          </cell>
          <cell r="P11495">
            <v>19879804</v>
          </cell>
          <cell r="Q11495">
            <v>1</v>
          </cell>
          <cell r="R11495">
            <v>1</v>
          </cell>
          <cell r="S11495">
            <v>101992</v>
          </cell>
          <cell r="T11495">
            <v>20296276</v>
          </cell>
        </row>
        <row r="11496">
          <cell r="G11496" t="str">
            <v>1-B-2015-104</v>
          </cell>
          <cell r="H11496" t="str">
            <v>MEJORAMIENTO CALLE MERINO JARPA, ALREDEDORES Y LOCALIDAD DE EL SALADO, CHAÑARAL</v>
          </cell>
          <cell r="I11496" t="str">
            <v>Proyecto Cerrado</v>
          </cell>
          <cell r="J11496">
            <v>42256</v>
          </cell>
          <cell r="K11496" t="str">
            <v>E24488/2015</v>
          </cell>
          <cell r="L11496">
            <v>1</v>
          </cell>
          <cell r="M11496" t="str">
            <v>Administración Directa</v>
          </cell>
          <cell r="N11496">
            <v>42387</v>
          </cell>
          <cell r="O11496">
            <v>32850000</v>
          </cell>
          <cell r="P11496">
            <v>32850000</v>
          </cell>
          <cell r="Q11496">
            <v>6</v>
          </cell>
          <cell r="R11496">
            <v>6</v>
          </cell>
          <cell r="S11496">
            <v>328500</v>
          </cell>
          <cell r="T11496">
            <v>32521500</v>
          </cell>
        </row>
        <row r="11497">
          <cell r="G11497" t="str">
            <v>1-C-2015-1560</v>
          </cell>
          <cell r="H11497" t="str">
            <v>MEJORAMIENTO LUMINARIAS ESPACIO PUBLICO EJE CUEVAS ENTRE COPIAPO Y 10 DE JULIO , COMUNA DE SANTIAGO</v>
          </cell>
          <cell r="I11497" t="str">
            <v>Proyecto Cerrado</v>
          </cell>
          <cell r="J11497">
            <v>42248</v>
          </cell>
          <cell r="K11497">
            <v>23687</v>
          </cell>
          <cell r="L11497">
            <v>1</v>
          </cell>
          <cell r="M11497" t="str">
            <v>Licitación y Contratación</v>
          </cell>
          <cell r="N11497">
            <v>43054</v>
          </cell>
          <cell r="O11497">
            <v>40247984</v>
          </cell>
          <cell r="P11497">
            <v>40247984</v>
          </cell>
          <cell r="Q11497">
            <v>3</v>
          </cell>
          <cell r="R11497">
            <v>3</v>
          </cell>
          <cell r="S11497">
            <v>0</v>
          </cell>
          <cell r="T11497">
            <v>40247984</v>
          </cell>
        </row>
        <row r="11498">
          <cell r="G11498" t="str">
            <v>1-C-2015-1559</v>
          </cell>
          <cell r="H11498" t="str">
            <v>MEJORAMIENTO LUMINARIAS ESPACIO PUBLICO EJE CUEVAS ENTRE COQUIMBO Y COPIAPO , COMUNA DE SANTIAGO</v>
          </cell>
          <cell r="I11498" t="str">
            <v>Proyecto Cerrado</v>
          </cell>
          <cell r="J11498">
            <v>42248</v>
          </cell>
          <cell r="K11498">
            <v>23687</v>
          </cell>
          <cell r="L11498">
            <v>1</v>
          </cell>
          <cell r="M11498" t="str">
            <v>Licitación y Contratación</v>
          </cell>
          <cell r="N11498">
            <v>43054</v>
          </cell>
          <cell r="O11498">
            <v>39938203</v>
          </cell>
          <cell r="P11498">
            <v>39938203</v>
          </cell>
          <cell r="Q11498">
            <v>2</v>
          </cell>
          <cell r="R11498">
            <v>2</v>
          </cell>
          <cell r="S11498">
            <v>0</v>
          </cell>
          <cell r="T11498">
            <v>39938203</v>
          </cell>
        </row>
        <row r="11499">
          <cell r="G11499" t="str">
            <v>1-C-2015-1558</v>
          </cell>
          <cell r="H11499" t="str">
            <v>MEJORAMIENTO LUMINARIAS ESPACIO PUBLICO EJE CUEVAS ENTRE PORVENIR Y COQUIMBO , COMUNA DE SANTIAGO</v>
          </cell>
          <cell r="I11499" t="str">
            <v>Proyecto Cerrado</v>
          </cell>
          <cell r="J11499">
            <v>42248</v>
          </cell>
          <cell r="K11499">
            <v>23687</v>
          </cell>
          <cell r="L11499">
            <v>1</v>
          </cell>
          <cell r="M11499" t="str">
            <v>Licitación y Contratación</v>
          </cell>
          <cell r="N11499">
            <v>43054</v>
          </cell>
          <cell r="O11499">
            <v>46030632</v>
          </cell>
          <cell r="P11499">
            <v>62700152</v>
          </cell>
          <cell r="Q11499">
            <v>2</v>
          </cell>
          <cell r="R11499">
            <v>2</v>
          </cell>
          <cell r="S11499">
            <v>0</v>
          </cell>
          <cell r="T11499">
            <v>46030632</v>
          </cell>
        </row>
        <row r="11500">
          <cell r="G11500" t="str">
            <v>1-C-2015-1557</v>
          </cell>
          <cell r="H11500" t="str">
            <v>MEJORAMIENTO LUMINARIAS ESPACIO PUBLICO EJE CUEVAS ENTRE AV MATTA Y PORVENIR, COMUNA DE SANTIAGO</v>
          </cell>
          <cell r="I11500" t="str">
            <v>Proyecto Cerrado</v>
          </cell>
          <cell r="J11500">
            <v>42248</v>
          </cell>
          <cell r="K11500">
            <v>23687</v>
          </cell>
          <cell r="L11500">
            <v>1</v>
          </cell>
          <cell r="M11500" t="str">
            <v>Licitación y Contratación</v>
          </cell>
          <cell r="N11500">
            <v>43054</v>
          </cell>
          <cell r="O11500">
            <v>33207267</v>
          </cell>
          <cell r="P11500">
            <v>33207267</v>
          </cell>
          <cell r="Q11500">
            <v>2</v>
          </cell>
          <cell r="R11500">
            <v>2</v>
          </cell>
          <cell r="S11500">
            <v>0</v>
          </cell>
          <cell r="T11500">
            <v>33207267</v>
          </cell>
        </row>
        <row r="11501">
          <cell r="G11501" t="str">
            <v>1-B-2015-327</v>
          </cell>
          <cell r="H11501" t="str">
            <v>CONSTRUCCION BAJADAS PEATONALES ZONA URBANA Y REPOSICION CIERRE CANCHA CAHUIL -COMUNA PICHILEMU</v>
          </cell>
          <cell r="I11501" t="str">
            <v>Proyecto Cerrado</v>
          </cell>
          <cell r="J11501">
            <v>42248</v>
          </cell>
          <cell r="K11501" t="str">
            <v>e22420/2015</v>
          </cell>
          <cell r="L11501">
            <v>1</v>
          </cell>
          <cell r="M11501" t="str">
            <v>Administración Directa</v>
          </cell>
          <cell r="N11501">
            <v>42338</v>
          </cell>
          <cell r="O11501">
            <v>13913791</v>
          </cell>
          <cell r="P11501">
            <v>13913791</v>
          </cell>
          <cell r="Q11501">
            <v>3</v>
          </cell>
          <cell r="R11501">
            <v>3</v>
          </cell>
          <cell r="S11501">
            <v>0</v>
          </cell>
          <cell r="T11501">
            <v>13913791</v>
          </cell>
        </row>
        <row r="11502">
          <cell r="G11502" t="str">
            <v>1-B-2015-310</v>
          </cell>
          <cell r="H11502" t="str">
            <v>CONSERVACION DE AREAS VERDES PELEQUEN</v>
          </cell>
          <cell r="I11502" t="str">
            <v>Proyecto Cerrado</v>
          </cell>
          <cell r="J11502">
            <v>42248</v>
          </cell>
          <cell r="K11502">
            <v>23971</v>
          </cell>
          <cell r="L11502">
            <v>1</v>
          </cell>
          <cell r="M11502" t="str">
            <v>Administración Directa</v>
          </cell>
          <cell r="N11502">
            <v>42262</v>
          </cell>
          <cell r="O11502">
            <v>18149640</v>
          </cell>
          <cell r="P11502">
            <v>18149640</v>
          </cell>
          <cell r="Q11502">
            <v>1</v>
          </cell>
          <cell r="R11502">
            <v>1</v>
          </cell>
          <cell r="S11502">
            <v>0</v>
          </cell>
          <cell r="T11502">
            <v>18149640</v>
          </cell>
        </row>
        <row r="11503">
          <cell r="G11503" t="str">
            <v>1-C-2015-765</v>
          </cell>
          <cell r="H11503" t="str">
            <v>MEJORAMIENTO ENTORNO ACCESO NORTE COMUNA DE LOTA</v>
          </cell>
          <cell r="I11503" t="str">
            <v>En Ejecución</v>
          </cell>
          <cell r="J11503">
            <v>42247</v>
          </cell>
          <cell r="K11503">
            <v>21311</v>
          </cell>
          <cell r="L11503">
            <v>1</v>
          </cell>
          <cell r="M11503" t="str">
            <v>Licitación y Contratación</v>
          </cell>
          <cell r="N11503">
            <v>42504</v>
          </cell>
          <cell r="O11503">
            <v>57931068</v>
          </cell>
          <cell r="P11503">
            <v>57931068</v>
          </cell>
          <cell r="Q11503">
            <v>1</v>
          </cell>
          <cell r="R11503">
            <v>1</v>
          </cell>
          <cell r="S11503">
            <v>-1691979</v>
          </cell>
          <cell r="T11503">
            <v>59623047</v>
          </cell>
        </row>
        <row r="11504">
          <cell r="G11504" t="str">
            <v>1-B-2015-391</v>
          </cell>
          <cell r="H11504" t="str">
            <v>CONSTRUCCION ILUMINACION EN 4 AREAS VERDES DE TEMUCO</v>
          </cell>
          <cell r="I11504" t="str">
            <v>Proyecto Terminado</v>
          </cell>
          <cell r="J11504">
            <v>42241</v>
          </cell>
          <cell r="K11504">
            <v>22860</v>
          </cell>
          <cell r="L11504">
            <v>1</v>
          </cell>
          <cell r="M11504" t="str">
            <v>Licitación y Contratación</v>
          </cell>
          <cell r="N11504">
            <v>42416</v>
          </cell>
          <cell r="O11504">
            <v>15500240</v>
          </cell>
          <cell r="P11504">
            <v>15658819</v>
          </cell>
          <cell r="Q11504">
            <v>1</v>
          </cell>
          <cell r="R11504">
            <v>1</v>
          </cell>
          <cell r="S11504">
            <v>0</v>
          </cell>
          <cell r="T11504">
            <v>15500240</v>
          </cell>
        </row>
        <row r="11505">
          <cell r="G11505" t="str">
            <v>1-B-2015-329</v>
          </cell>
          <cell r="H11505" t="str">
            <v>CONSTRUCCION CUARTEL DE BOMBEROS VILLA LIUCURA</v>
          </cell>
          <cell r="I11505" t="str">
            <v>Proyecto Cerrado</v>
          </cell>
          <cell r="J11505">
            <v>42241</v>
          </cell>
          <cell r="K11505">
            <v>22860</v>
          </cell>
          <cell r="L11505">
            <v>1</v>
          </cell>
          <cell r="M11505" t="str">
            <v>Licitación y Contratación</v>
          </cell>
          <cell r="N11505">
            <v>42433</v>
          </cell>
          <cell r="O11505">
            <v>27205000</v>
          </cell>
          <cell r="P11505">
            <v>29910770</v>
          </cell>
          <cell r="Q11505">
            <v>1</v>
          </cell>
          <cell r="R11505">
            <v>1</v>
          </cell>
          <cell r="S11505">
            <v>0</v>
          </cell>
          <cell r="T11505">
            <v>27205000</v>
          </cell>
        </row>
        <row r="11506">
          <cell r="G11506" t="str">
            <v>1-C-2015-936</v>
          </cell>
          <cell r="H11506" t="str">
            <v>MEJORAMIENTO Y NORMALIZACION DIVERSOS ESPACIOS PUBLICOS VILLA RALCO</v>
          </cell>
          <cell r="I11506" t="str">
            <v>Proyecto Cerrado</v>
          </cell>
          <cell r="J11506">
            <v>42236</v>
          </cell>
          <cell r="K11506" t="str">
            <v>E22161/2015</v>
          </cell>
          <cell r="L11506">
            <v>1</v>
          </cell>
          <cell r="M11506" t="str">
            <v>Administración Directa</v>
          </cell>
          <cell r="N11506">
            <v>42580</v>
          </cell>
          <cell r="O11506">
            <v>59995434</v>
          </cell>
          <cell r="P11506">
            <v>59995434</v>
          </cell>
          <cell r="Q11506">
            <v>10</v>
          </cell>
          <cell r="R11506">
            <v>10</v>
          </cell>
          <cell r="S11506">
            <v>0</v>
          </cell>
          <cell r="T11506">
            <v>59995434</v>
          </cell>
        </row>
        <row r="11507">
          <cell r="G11507" t="str">
            <v>1-C-2015-884</v>
          </cell>
          <cell r="H11507" t="str">
            <v>CONSTRUCCION GARITAS DIVERSAS COMUNIDADES ALTO BIOBIO</v>
          </cell>
          <cell r="I11507" t="str">
            <v>Proyecto Cerrado</v>
          </cell>
          <cell r="J11507">
            <v>42236</v>
          </cell>
          <cell r="K11507" t="str">
            <v>E22161/2015</v>
          </cell>
          <cell r="L11507">
            <v>1</v>
          </cell>
          <cell r="M11507" t="str">
            <v>Administración Directa</v>
          </cell>
          <cell r="N11507">
            <v>42613</v>
          </cell>
          <cell r="O11507">
            <v>59931211</v>
          </cell>
          <cell r="P11507">
            <v>59931211</v>
          </cell>
          <cell r="Q11507">
            <v>9</v>
          </cell>
          <cell r="R11507">
            <v>9</v>
          </cell>
          <cell r="S11507">
            <v>0</v>
          </cell>
          <cell r="T11507">
            <v>59931211</v>
          </cell>
        </row>
        <row r="11508">
          <cell r="G11508" t="str">
            <v>1-B-2015-401</v>
          </cell>
          <cell r="H11508" t="str">
            <v>REPARACION Y CONSTRUCCION ACERAS EN CALLE GENERAL ARRIAGADA, COMUNA DE LA FLORIDA</v>
          </cell>
          <cell r="I11508" t="str">
            <v>Proyecto Cerrado</v>
          </cell>
          <cell r="J11508">
            <v>42236</v>
          </cell>
          <cell r="K11508" t="str">
            <v>E22369/2015</v>
          </cell>
          <cell r="L11508">
            <v>1</v>
          </cell>
          <cell r="M11508" t="str">
            <v>Administración Directa</v>
          </cell>
          <cell r="N11508">
            <v>42369</v>
          </cell>
          <cell r="O11508">
            <v>39788251</v>
          </cell>
          <cell r="P11508">
            <v>39788251</v>
          </cell>
          <cell r="Q11508">
            <v>3</v>
          </cell>
          <cell r="R11508">
            <v>3</v>
          </cell>
          <cell r="S11508">
            <v>198942</v>
          </cell>
          <cell r="T11508">
            <v>39589309</v>
          </cell>
        </row>
        <row r="11509">
          <cell r="G11509" t="str">
            <v>1-B-2015-400</v>
          </cell>
          <cell r="H11509" t="str">
            <v>REPARACIÓN Y CONSTRUCCIÓN ACERAS EN 7 PUNTOS DE LA COMUNA DE LA FLORIDA</v>
          </cell>
          <cell r="I11509" t="str">
            <v>Proyecto Cerrado</v>
          </cell>
          <cell r="J11509">
            <v>42236</v>
          </cell>
          <cell r="K11509" t="str">
            <v>E22369/2015</v>
          </cell>
          <cell r="L11509">
            <v>1</v>
          </cell>
          <cell r="M11509" t="str">
            <v>Administración Directa</v>
          </cell>
          <cell r="N11509">
            <v>42277</v>
          </cell>
          <cell r="O11509">
            <v>39788250</v>
          </cell>
          <cell r="P11509">
            <v>39788250</v>
          </cell>
          <cell r="Q11509">
            <v>3</v>
          </cell>
          <cell r="R11509">
            <v>3</v>
          </cell>
          <cell r="S11509">
            <v>198942</v>
          </cell>
          <cell r="T11509">
            <v>39589308</v>
          </cell>
        </row>
        <row r="11510">
          <cell r="G11510" t="str">
            <v>1-B-2015-384</v>
          </cell>
          <cell r="H11510" t="str">
            <v>MEJORAMIENTO Y EQUIPAMIENTO PLAZA SAN JUDAS TADEO</v>
          </cell>
          <cell r="I11510" t="str">
            <v>Proyecto Cerrado</v>
          </cell>
          <cell r="J11510">
            <v>42236</v>
          </cell>
          <cell r="K11510" t="str">
            <v>E22369/2015</v>
          </cell>
          <cell r="L11510">
            <v>1</v>
          </cell>
          <cell r="M11510" t="str">
            <v>Licitación y Contratación</v>
          </cell>
          <cell r="N11510">
            <v>42476</v>
          </cell>
          <cell r="O11510">
            <v>59698756</v>
          </cell>
          <cell r="P11510">
            <v>58718777</v>
          </cell>
          <cell r="Q11510">
            <v>1</v>
          </cell>
          <cell r="R11510">
            <v>1</v>
          </cell>
          <cell r="S11510">
            <v>0</v>
          </cell>
          <cell r="T11510">
            <v>59698756</v>
          </cell>
        </row>
        <row r="11511">
          <cell r="G11511" t="str">
            <v>1-B-2015-347</v>
          </cell>
          <cell r="H11511" t="str">
            <v>CONSTRUCCIÓN DE ACERAS CALLE ATAHUALPA, MANUEL RODRIGUEZ, Y UNIÓN, COMUNA QUILPUÉ.</v>
          </cell>
          <cell r="I11511" t="str">
            <v>Proyecto Cerrado</v>
          </cell>
          <cell r="J11511">
            <v>42236</v>
          </cell>
          <cell r="K11511" t="str">
            <v>E22425/2015</v>
          </cell>
          <cell r="L11511">
            <v>1</v>
          </cell>
          <cell r="M11511" t="str">
            <v>Licitación y Contratación</v>
          </cell>
          <cell r="N11511">
            <v>42530</v>
          </cell>
          <cell r="O11511">
            <v>42245000</v>
          </cell>
          <cell r="P11511">
            <v>41552083</v>
          </cell>
          <cell r="Q11511">
            <v>1</v>
          </cell>
          <cell r="R11511">
            <v>1</v>
          </cell>
          <cell r="S11511">
            <v>692917</v>
          </cell>
          <cell r="T11511">
            <v>41552083</v>
          </cell>
        </row>
        <row r="11512">
          <cell r="G11512" t="str">
            <v>1-B-2015-247</v>
          </cell>
          <cell r="H11512" t="str">
            <v>CONSTRUCCION SISTEMA DE EVACUACION DE AGUAS LLUVIAS ANTONIO CUEVAS, CANELA</v>
          </cell>
          <cell r="I11512" t="str">
            <v>Proyecto Cerrado</v>
          </cell>
          <cell r="J11512">
            <v>42236</v>
          </cell>
          <cell r="K11512" t="str">
            <v>E22412/2015</v>
          </cell>
          <cell r="L11512">
            <v>1</v>
          </cell>
          <cell r="M11512" t="str">
            <v>Licitación y Contratación</v>
          </cell>
          <cell r="N11512" t="str">
            <v>no definida</v>
          </cell>
          <cell r="O11512">
            <v>21052000</v>
          </cell>
          <cell r="P11512">
            <v>32771210</v>
          </cell>
          <cell r="Q11512">
            <v>1</v>
          </cell>
          <cell r="R11512">
            <v>1</v>
          </cell>
          <cell r="S11512">
            <v>0</v>
          </cell>
          <cell r="T11512">
            <v>21052000</v>
          </cell>
        </row>
        <row r="11513">
          <cell r="G11513" t="str">
            <v>1-C-2015-1</v>
          </cell>
          <cell r="H11513" t="str">
            <v>CONSTRUCCION RUEDO MEDIALUNA Y GRADERIAS CLUB DE RODEO CHILENO DE FLORIDA</v>
          </cell>
          <cell r="I11513" t="str">
            <v>Proyecto Cerrado</v>
          </cell>
          <cell r="J11513">
            <v>42236</v>
          </cell>
          <cell r="K11513" t="str">
            <v>E22775/2015</v>
          </cell>
          <cell r="L11513">
            <v>1</v>
          </cell>
          <cell r="M11513" t="str">
            <v>Licitación y Contratación</v>
          </cell>
          <cell r="N11513">
            <v>42400</v>
          </cell>
          <cell r="O11513">
            <v>49984000</v>
          </cell>
          <cell r="P11513">
            <v>49984000</v>
          </cell>
          <cell r="Q11513">
            <v>1</v>
          </cell>
          <cell r="R11513">
            <v>1</v>
          </cell>
          <cell r="S11513">
            <v>0</v>
          </cell>
          <cell r="T11513">
            <v>49984000</v>
          </cell>
        </row>
        <row r="11514">
          <cell r="G11514" t="str">
            <v>1-C-2014-806</v>
          </cell>
          <cell r="H11514" t="str">
            <v>CONSTRUCCION DE PUENTE BUTALELBUN Y PILUNCHAYA ALTO BIOBIO</v>
          </cell>
          <cell r="I11514" t="str">
            <v>Proyecto Cerrado</v>
          </cell>
          <cell r="J11514">
            <v>42236</v>
          </cell>
          <cell r="K11514" t="str">
            <v>E22161/2015</v>
          </cell>
          <cell r="L11514">
            <v>1</v>
          </cell>
          <cell r="M11514" t="str">
            <v>Administración Directa</v>
          </cell>
          <cell r="N11514">
            <v>42643</v>
          </cell>
          <cell r="O11514">
            <v>49987652</v>
          </cell>
          <cell r="P11514">
            <v>49987652</v>
          </cell>
          <cell r="Q11514">
            <v>10</v>
          </cell>
          <cell r="R11514">
            <v>10</v>
          </cell>
          <cell r="S11514">
            <v>0</v>
          </cell>
          <cell r="T11514">
            <v>49987652</v>
          </cell>
        </row>
        <row r="11515">
          <cell r="G11515" t="str">
            <v>1-B-2015-521</v>
          </cell>
          <cell r="H11515" t="str">
            <v>CONSERVACIÓN Y REPOSICIÓN DE VEREDAS POBLACIONES MARIA LUISA BOMBAL, VILLA EL BOSQUE Y CISTERNA I</v>
          </cell>
          <cell r="I11515" t="str">
            <v>Proyecto Cerrado</v>
          </cell>
          <cell r="J11515">
            <v>42229</v>
          </cell>
          <cell r="K11515" t="str">
            <v>E21926/2015</v>
          </cell>
          <cell r="L11515">
            <v>1</v>
          </cell>
          <cell r="M11515" t="str">
            <v>Administración Directa</v>
          </cell>
          <cell r="N11515">
            <v>42367</v>
          </cell>
          <cell r="O11515">
            <v>35350541</v>
          </cell>
          <cell r="P11515">
            <v>35350541</v>
          </cell>
          <cell r="Q11515">
            <v>2</v>
          </cell>
          <cell r="R11515">
            <v>1</v>
          </cell>
          <cell r="S11515">
            <v>0</v>
          </cell>
          <cell r="T11515">
            <v>35350541</v>
          </cell>
        </row>
        <row r="11516">
          <cell r="G11516" t="str">
            <v>1-B-2015-513</v>
          </cell>
          <cell r="H11516" t="str">
            <v>CONSERVACIÓN Y REPOSICIÓN VEREDAS POBLACIONES LUIS CRISTAIN MARTINEZ, 4 DE SEPTIEMBRE Y VOLCAN VILLARRICA</v>
          </cell>
          <cell r="I11516" t="str">
            <v>Proyecto Cerrado</v>
          </cell>
          <cell r="J11516">
            <v>42229</v>
          </cell>
          <cell r="K11516" t="str">
            <v>E21926/2015</v>
          </cell>
          <cell r="L11516">
            <v>1</v>
          </cell>
          <cell r="M11516" t="str">
            <v>Administración Directa</v>
          </cell>
          <cell r="N11516">
            <v>42337</v>
          </cell>
          <cell r="O11516">
            <v>34208141</v>
          </cell>
          <cell r="P11516">
            <v>34208141</v>
          </cell>
          <cell r="Q11516">
            <v>2</v>
          </cell>
          <cell r="R11516">
            <v>1</v>
          </cell>
          <cell r="S11516">
            <v>0</v>
          </cell>
          <cell r="T11516">
            <v>34208141</v>
          </cell>
        </row>
        <row r="11517">
          <cell r="G11517" t="str">
            <v>1-B-2015-414</v>
          </cell>
          <cell r="H11517" t="str">
            <v>REPOSICION DE ALUMBRADO PUBLICO ZONA NORTE, COMUNA DE SAN JOAQUIN</v>
          </cell>
          <cell r="I11517" t="str">
            <v>Proyecto Cerrado</v>
          </cell>
          <cell r="J11517">
            <v>42229</v>
          </cell>
          <cell r="K11517" t="str">
            <v>E21320/2015</v>
          </cell>
          <cell r="L11517">
            <v>1</v>
          </cell>
          <cell r="M11517" t="str">
            <v>Licitación y Contratación</v>
          </cell>
          <cell r="N11517">
            <v>42791</v>
          </cell>
          <cell r="O11517">
            <v>54099752</v>
          </cell>
          <cell r="P11517">
            <v>54099752</v>
          </cell>
          <cell r="Q11517">
            <v>1</v>
          </cell>
          <cell r="R11517">
            <v>1</v>
          </cell>
          <cell r="S11517">
            <v>-332240</v>
          </cell>
          <cell r="T11517">
            <v>54431992</v>
          </cell>
        </row>
        <row r="11518">
          <cell r="G11518" t="str">
            <v>1-B-2015-387</v>
          </cell>
          <cell r="H11518" t="str">
            <v>HABILITACION Y MEJORAMIENTO DEL ESPACIO PUBLICO ENRIQUE MATTE COMUNA PEDRO AGUIRRE CERDA</v>
          </cell>
          <cell r="I11518" t="str">
            <v>Proyecto Terminado</v>
          </cell>
          <cell r="J11518">
            <v>42229</v>
          </cell>
          <cell r="K11518" t="str">
            <v>E21926/2015</v>
          </cell>
          <cell r="L11518">
            <v>1</v>
          </cell>
          <cell r="M11518" t="str">
            <v>Administración Directa</v>
          </cell>
          <cell r="N11518">
            <v>42369</v>
          </cell>
          <cell r="O11518">
            <v>59351223</v>
          </cell>
          <cell r="P11518">
            <v>59351223</v>
          </cell>
          <cell r="Q11518">
            <v>4</v>
          </cell>
          <cell r="R11518">
            <v>4</v>
          </cell>
          <cell r="S11518">
            <v>0</v>
          </cell>
          <cell r="T11518">
            <v>59351223</v>
          </cell>
        </row>
        <row r="11519">
          <cell r="G11519" t="str">
            <v>1-B-2015-377</v>
          </cell>
          <cell r="H11519" t="str">
            <v>MEJORAMIENTO DE ILUMINACIÓN EN PLAZA ARTES GRÁFICAS</v>
          </cell>
          <cell r="I11519" t="str">
            <v>Proyecto Cerrado</v>
          </cell>
          <cell r="J11519">
            <v>42229</v>
          </cell>
          <cell r="K11519" t="str">
            <v>E21320/2015</v>
          </cell>
          <cell r="L11519">
            <v>1</v>
          </cell>
          <cell r="M11519" t="str">
            <v>Licitación y Contratación</v>
          </cell>
          <cell r="N11519">
            <v>42462</v>
          </cell>
          <cell r="O11519">
            <v>38702308</v>
          </cell>
          <cell r="P11519">
            <v>38702308</v>
          </cell>
          <cell r="Q11519">
            <v>1</v>
          </cell>
          <cell r="R11519">
            <v>1</v>
          </cell>
          <cell r="S11519">
            <v>0</v>
          </cell>
          <cell r="T11519">
            <v>38702308</v>
          </cell>
        </row>
        <row r="11520">
          <cell r="G11520" t="str">
            <v>1-B-2015-253</v>
          </cell>
          <cell r="H11520" t="str">
            <v>MEJORAMIENTO ESPACIOS PÚBLICOS LOTEO LOS LLANOS DE CASUTO</v>
          </cell>
          <cell r="I11520" t="str">
            <v>Proyecto Cerrado</v>
          </cell>
          <cell r="J11520">
            <v>42229</v>
          </cell>
          <cell r="K11520" t="str">
            <v>21331/2015</v>
          </cell>
          <cell r="L11520">
            <v>1</v>
          </cell>
          <cell r="M11520" t="str">
            <v>Licitación y Contratación</v>
          </cell>
          <cell r="N11520">
            <v>42382</v>
          </cell>
          <cell r="O11520">
            <v>32453085</v>
          </cell>
          <cell r="P11520">
            <v>32435652</v>
          </cell>
          <cell r="Q11520">
            <v>1</v>
          </cell>
          <cell r="R11520">
            <v>1</v>
          </cell>
          <cell r="S11520">
            <v>17433</v>
          </cell>
          <cell r="T11520">
            <v>32435652</v>
          </cell>
        </row>
        <row r="11521">
          <cell r="G11521" t="str">
            <v>1-C-2015-1710</v>
          </cell>
          <cell r="H11521" t="str">
            <v>LIMPIEZA Y BARRIDO DE CALLES SECTOR NORTE Y SUR TOCOPILLA</v>
          </cell>
          <cell r="I11521" t="str">
            <v>En Proceso de Cierre</v>
          </cell>
          <cell r="J11521">
            <v>42229</v>
          </cell>
          <cell r="K11521">
            <v>22364</v>
          </cell>
          <cell r="L11521">
            <v>1</v>
          </cell>
          <cell r="M11521" t="str">
            <v>Administración Directa</v>
          </cell>
          <cell r="N11521">
            <v>42300</v>
          </cell>
          <cell r="O11521">
            <v>51968356</v>
          </cell>
          <cell r="P11521">
            <v>51968356</v>
          </cell>
          <cell r="Q11521">
            <v>1</v>
          </cell>
          <cell r="R11521">
            <v>1</v>
          </cell>
          <cell r="S11521">
            <v>0</v>
          </cell>
          <cell r="T11521">
            <v>51968356</v>
          </cell>
        </row>
        <row r="11522">
          <cell r="G11522" t="str">
            <v>1-C-2015-1705</v>
          </cell>
          <cell r="H11522" t="str">
            <v>LIMPIEZA Y BARRIDO DE CALLES SECTOR CENTRO ALTO TOCOPILLA</v>
          </cell>
          <cell r="I11522" t="str">
            <v>En Proceso de Cierre</v>
          </cell>
          <cell r="J11522">
            <v>42229</v>
          </cell>
          <cell r="K11522">
            <v>22364</v>
          </cell>
          <cell r="L11522">
            <v>1</v>
          </cell>
          <cell r="M11522" t="str">
            <v>Administración Directa</v>
          </cell>
          <cell r="N11522">
            <v>42269</v>
          </cell>
          <cell r="O11522">
            <v>51968356</v>
          </cell>
          <cell r="P11522">
            <v>51968356</v>
          </cell>
          <cell r="Q11522">
            <v>2</v>
          </cell>
          <cell r="R11522">
            <v>2</v>
          </cell>
          <cell r="S11522">
            <v>0</v>
          </cell>
          <cell r="T11522">
            <v>51968356</v>
          </cell>
        </row>
        <row r="11523">
          <cell r="G11523" t="str">
            <v>1-B-2015-236</v>
          </cell>
          <cell r="H11523" t="str">
            <v>MEJORAMIENTO MULTICANCHA ROCAS DE QUEREO</v>
          </cell>
          <cell r="I11523" t="str">
            <v>Proyecto Cerrado</v>
          </cell>
          <cell r="J11523">
            <v>42229</v>
          </cell>
          <cell r="K11523" t="str">
            <v>22115/2015</v>
          </cell>
          <cell r="L11523">
            <v>1</v>
          </cell>
          <cell r="M11523" t="str">
            <v>Licitación y Contratación</v>
          </cell>
          <cell r="N11523">
            <v>42353</v>
          </cell>
          <cell r="O11523">
            <v>15725000</v>
          </cell>
          <cell r="P11523">
            <v>13770452</v>
          </cell>
          <cell r="Q11523">
            <v>1</v>
          </cell>
          <cell r="R11523">
            <v>1</v>
          </cell>
          <cell r="S11523">
            <v>78625</v>
          </cell>
          <cell r="T11523">
            <v>15646375</v>
          </cell>
        </row>
        <row r="11524">
          <cell r="G11524" t="str">
            <v>1-B-2015-235</v>
          </cell>
          <cell r="H11524" t="str">
            <v>MEJORAMIENTO MULTICANCHA CANTO DEL AGUA</v>
          </cell>
          <cell r="I11524" t="str">
            <v>Proyecto Terminado</v>
          </cell>
          <cell r="J11524">
            <v>42229</v>
          </cell>
          <cell r="K11524" t="str">
            <v>22115/2015</v>
          </cell>
          <cell r="L11524">
            <v>1</v>
          </cell>
          <cell r="M11524" t="str">
            <v>Licitación y Contratación</v>
          </cell>
          <cell r="N11524">
            <v>42351</v>
          </cell>
          <cell r="O11524">
            <v>14538000</v>
          </cell>
          <cell r="P11524">
            <v>12540495</v>
          </cell>
          <cell r="Q11524">
            <v>1</v>
          </cell>
          <cell r="R11524">
            <v>1</v>
          </cell>
          <cell r="S11524">
            <v>72690</v>
          </cell>
          <cell r="T11524">
            <v>14465310</v>
          </cell>
        </row>
        <row r="11525">
          <cell r="G11525" t="str">
            <v>1-B-2015-278</v>
          </cell>
          <cell r="H11525" t="str">
            <v>CONSTRUCCIÓN MOBILIARIO URBANO DIVERSOS SECTORES CALETA TORTEL</v>
          </cell>
          <cell r="I11525" t="str">
            <v>En Ejecución</v>
          </cell>
          <cell r="J11525">
            <v>42229</v>
          </cell>
          <cell r="K11525" t="str">
            <v>E22113/2015</v>
          </cell>
          <cell r="L11525">
            <v>1</v>
          </cell>
          <cell r="M11525" t="str">
            <v>Administración Directa</v>
          </cell>
          <cell r="N11525">
            <v>42429</v>
          </cell>
          <cell r="O11525">
            <v>12546261</v>
          </cell>
          <cell r="P11525">
            <v>12546261</v>
          </cell>
          <cell r="Q11525">
            <v>4</v>
          </cell>
          <cell r="R11525">
            <v>4</v>
          </cell>
          <cell r="S11525">
            <v>0</v>
          </cell>
          <cell r="T11525">
            <v>12546261</v>
          </cell>
        </row>
        <row r="11526">
          <cell r="G11526" t="str">
            <v>1-B-2015-140</v>
          </cell>
          <cell r="H11526" t="str">
            <v>MEJORAMIENTO PLAZA TEHUELCHE CHILE CHICO</v>
          </cell>
          <cell r="I11526" t="str">
            <v>Proyecto Cerrado</v>
          </cell>
          <cell r="J11526">
            <v>42229</v>
          </cell>
          <cell r="K11526" t="str">
            <v>E22113/2015</v>
          </cell>
          <cell r="L11526">
            <v>1</v>
          </cell>
          <cell r="M11526" t="str">
            <v>Licitación y Contratación</v>
          </cell>
          <cell r="N11526">
            <v>42673</v>
          </cell>
          <cell r="O11526">
            <v>14476455</v>
          </cell>
          <cell r="P11526">
            <v>14467521</v>
          </cell>
          <cell r="Q11526">
            <v>1</v>
          </cell>
          <cell r="R11526">
            <v>1</v>
          </cell>
          <cell r="S11526">
            <v>8934</v>
          </cell>
          <cell r="T11526">
            <v>14467521</v>
          </cell>
        </row>
        <row r="11527">
          <cell r="G11527" t="str">
            <v>1-C-2014-1330</v>
          </cell>
          <cell r="H11527" t="str">
            <v>CONSTRUCCIÓN SEDE SOCIAL PICHIDAMAS</v>
          </cell>
          <cell r="I11527" t="str">
            <v>Proyecto Terminado</v>
          </cell>
          <cell r="J11527">
            <v>42228</v>
          </cell>
          <cell r="K11527">
            <v>21306</v>
          </cell>
          <cell r="L11527">
            <v>1</v>
          </cell>
          <cell r="M11527" t="str">
            <v>Licitación y Contratación</v>
          </cell>
          <cell r="N11527">
            <v>42389</v>
          </cell>
          <cell r="O11527">
            <v>48578094</v>
          </cell>
          <cell r="P11527">
            <v>48578094</v>
          </cell>
          <cell r="Q11527">
            <v>1</v>
          </cell>
          <cell r="R11527">
            <v>1</v>
          </cell>
          <cell r="S11527">
            <v>0</v>
          </cell>
          <cell r="T11527">
            <v>48578094</v>
          </cell>
        </row>
        <row r="11528">
          <cell r="G11528" t="str">
            <v>1-C-2015-1097</v>
          </cell>
          <cell r="H11528" t="str">
            <v>REPARACION Y CONSERVACION DEPENDENCIAS CASA ALTAZOR</v>
          </cell>
          <cell r="I11528" t="str">
            <v>Proyecto Terminado</v>
          </cell>
          <cell r="J11528">
            <v>42226</v>
          </cell>
          <cell r="K11528">
            <v>15212</v>
          </cell>
          <cell r="L11528">
            <v>1</v>
          </cell>
          <cell r="M11528" t="str">
            <v>Licitación y Contratación</v>
          </cell>
          <cell r="N11528">
            <v>42794</v>
          </cell>
          <cell r="O11528">
            <v>58427150</v>
          </cell>
          <cell r="P11528">
            <v>58427150</v>
          </cell>
          <cell r="Q11528">
            <v>1</v>
          </cell>
          <cell r="R11528">
            <v>1</v>
          </cell>
          <cell r="S11528">
            <v>0</v>
          </cell>
          <cell r="T11528">
            <v>58427150</v>
          </cell>
        </row>
        <row r="11529">
          <cell r="G11529" t="str">
            <v>1-B-2015-527</v>
          </cell>
          <cell r="H11529" t="str">
            <v>REPOSICION VEREDAS CALLE PEDRO AGUIRRE CERDA, LADO SUR</v>
          </cell>
          <cell r="I11529" t="str">
            <v>Proyecto Cerrado</v>
          </cell>
          <cell r="J11529">
            <v>42220</v>
          </cell>
          <cell r="K11529">
            <v>20847</v>
          </cell>
          <cell r="L11529">
            <v>1</v>
          </cell>
          <cell r="M11529" t="str">
            <v>Administración Directa</v>
          </cell>
          <cell r="N11529">
            <v>42369</v>
          </cell>
          <cell r="O11529">
            <v>56827689</v>
          </cell>
          <cell r="P11529">
            <v>56827689</v>
          </cell>
          <cell r="Q11529">
            <v>6</v>
          </cell>
          <cell r="R11529">
            <v>6</v>
          </cell>
          <cell r="S11529">
            <v>88893</v>
          </cell>
          <cell r="T11529">
            <v>56738796</v>
          </cell>
        </row>
        <row r="11530">
          <cell r="G11530" t="str">
            <v>1-B-2015-585</v>
          </cell>
          <cell r="H11530" t="str">
            <v>"CONSTRUCCIÓN ACERAS PEATONALES UNIDAD VECINAL N°6, COMUNA DE PEÑAFLOR"</v>
          </cell>
          <cell r="I11530" t="str">
            <v>En Ejecución</v>
          </cell>
          <cell r="J11530">
            <v>42220</v>
          </cell>
          <cell r="K11530" t="str">
            <v>E20702/2015</v>
          </cell>
          <cell r="L11530">
            <v>1</v>
          </cell>
          <cell r="M11530" t="str">
            <v>Administración Directa</v>
          </cell>
          <cell r="N11530">
            <v>42429</v>
          </cell>
          <cell r="O11530">
            <v>24618638</v>
          </cell>
          <cell r="P11530">
            <v>24618638</v>
          </cell>
          <cell r="Q11530">
            <v>3</v>
          </cell>
          <cell r="R11530">
            <v>3</v>
          </cell>
          <cell r="S11530">
            <v>0</v>
          </cell>
          <cell r="T11530">
            <v>24618638</v>
          </cell>
        </row>
        <row r="11531">
          <cell r="G11531" t="str">
            <v>1-B-2015-466</v>
          </cell>
          <cell r="H11531" t="str">
            <v>REPOSICION VEREDAS CALLE PEDRO AGUIRRE CERDA, LADO ORIENTE</v>
          </cell>
          <cell r="I11531" t="str">
            <v>Proyecto Cerrado</v>
          </cell>
          <cell r="J11531">
            <v>42220</v>
          </cell>
          <cell r="K11531">
            <v>20847</v>
          </cell>
          <cell r="L11531">
            <v>1</v>
          </cell>
          <cell r="M11531" t="str">
            <v>Administración Directa</v>
          </cell>
          <cell r="N11531">
            <v>42369</v>
          </cell>
          <cell r="O11531">
            <v>56827689</v>
          </cell>
          <cell r="P11531">
            <v>56827689</v>
          </cell>
          <cell r="Q11531">
            <v>6</v>
          </cell>
          <cell r="R11531">
            <v>6</v>
          </cell>
          <cell r="S11531">
            <v>0</v>
          </cell>
          <cell r="T11531">
            <v>56827689</v>
          </cell>
        </row>
        <row r="11532">
          <cell r="G11532" t="str">
            <v>1-B-2015-463</v>
          </cell>
          <cell r="H11532" t="str">
            <v>CONSTRUCCION VEREDAS ACCESO PRINCIPAL CEMENTERIO, ENTRE CALLE 5 Y PASEO LOS MAUSOLEOS</v>
          </cell>
          <cell r="I11532" t="str">
            <v>Proyecto Cerrado</v>
          </cell>
          <cell r="J11532">
            <v>42220</v>
          </cell>
          <cell r="K11532">
            <v>20847</v>
          </cell>
          <cell r="L11532">
            <v>1</v>
          </cell>
          <cell r="M11532" t="str">
            <v>Administración Directa</v>
          </cell>
          <cell r="N11532">
            <v>42369</v>
          </cell>
          <cell r="O11532">
            <v>56827689</v>
          </cell>
          <cell r="P11532">
            <v>56827689</v>
          </cell>
          <cell r="Q11532">
            <v>6</v>
          </cell>
          <cell r="R11532">
            <v>6</v>
          </cell>
          <cell r="S11532">
            <v>29350</v>
          </cell>
          <cell r="T11532">
            <v>56798339</v>
          </cell>
        </row>
        <row r="11533">
          <cell r="G11533" t="str">
            <v>1-B-2015-456</v>
          </cell>
          <cell r="H11533" t="str">
            <v>18.- “CONSTRUCCION DE ACERAS CALLE FRANCIA”</v>
          </cell>
          <cell r="I11533" t="str">
            <v>100% Girado</v>
          </cell>
          <cell r="J11533">
            <v>42220</v>
          </cell>
          <cell r="K11533">
            <v>20833</v>
          </cell>
          <cell r="L11533">
            <v>1</v>
          </cell>
          <cell r="M11533" t="str">
            <v>Administración Directa</v>
          </cell>
          <cell r="N11533">
            <v>42369</v>
          </cell>
          <cell r="O11533">
            <v>59962148</v>
          </cell>
          <cell r="P11533">
            <v>59962148</v>
          </cell>
          <cell r="Q11533">
            <v>6</v>
          </cell>
          <cell r="R11533">
            <v>6</v>
          </cell>
          <cell r="S11533">
            <v>0</v>
          </cell>
          <cell r="T11533">
            <v>59962148</v>
          </cell>
        </row>
        <row r="11534">
          <cell r="G11534" t="str">
            <v>1-B-2015-452</v>
          </cell>
          <cell r="H11534" t="str">
            <v>14.- "CONSTRUCCION DE ACERAS CALLE ARTURO PRATT"</v>
          </cell>
          <cell r="I11534" t="str">
            <v>100% Girado</v>
          </cell>
          <cell r="J11534">
            <v>42220</v>
          </cell>
          <cell r="K11534">
            <v>20833</v>
          </cell>
          <cell r="L11534">
            <v>1</v>
          </cell>
          <cell r="M11534" t="str">
            <v>Administración Directa</v>
          </cell>
          <cell r="N11534">
            <v>42369</v>
          </cell>
          <cell r="O11534">
            <v>59926536</v>
          </cell>
          <cell r="P11534">
            <v>59926536</v>
          </cell>
          <cell r="Q11534">
            <v>6</v>
          </cell>
          <cell r="R11534">
            <v>6</v>
          </cell>
          <cell r="S11534">
            <v>0</v>
          </cell>
          <cell r="T11534">
            <v>59926536</v>
          </cell>
        </row>
        <row r="11535">
          <cell r="G11535" t="str">
            <v>1-B-2015-446</v>
          </cell>
          <cell r="H11535" t="str">
            <v>8.- "MANTENCION Y REPOSICION DE CIERRE PERIMETRAL DE MULTICANCHA DE CALLE LOS NOTROS LAGUNILLAS 2”</v>
          </cell>
          <cell r="I11535" t="str">
            <v>100% Girado</v>
          </cell>
          <cell r="J11535">
            <v>42220</v>
          </cell>
          <cell r="K11535">
            <v>20842</v>
          </cell>
          <cell r="L11535">
            <v>1</v>
          </cell>
          <cell r="M11535" t="str">
            <v>Administración Directa</v>
          </cell>
          <cell r="N11535">
            <v>42369</v>
          </cell>
          <cell r="O11535">
            <v>59011493</v>
          </cell>
          <cell r="P11535">
            <v>59011493</v>
          </cell>
          <cell r="Q11535">
            <v>6</v>
          </cell>
          <cell r="R11535">
            <v>6</v>
          </cell>
          <cell r="S11535">
            <v>0</v>
          </cell>
          <cell r="T11535">
            <v>59011493</v>
          </cell>
        </row>
        <row r="11536">
          <cell r="G11536" t="str">
            <v>1-B-2015-445</v>
          </cell>
          <cell r="H11536" t="str">
            <v>7.- “MANTENCION Y REPOSICION DE CIERRE PERIMETRAL DE MULTICANCHA EN VILLA LA POSADA”</v>
          </cell>
          <cell r="I11536" t="str">
            <v>100% Girado</v>
          </cell>
          <cell r="J11536">
            <v>42220</v>
          </cell>
          <cell r="K11536">
            <v>20833</v>
          </cell>
          <cell r="L11536">
            <v>1</v>
          </cell>
          <cell r="M11536" t="str">
            <v>Administración Directa</v>
          </cell>
          <cell r="N11536">
            <v>42369</v>
          </cell>
          <cell r="O11536">
            <v>59239390</v>
          </cell>
          <cell r="P11536">
            <v>59239390</v>
          </cell>
          <cell r="Q11536">
            <v>6</v>
          </cell>
          <cell r="R11536">
            <v>6</v>
          </cell>
          <cell r="S11536">
            <v>0</v>
          </cell>
          <cell r="T11536">
            <v>59239390</v>
          </cell>
        </row>
        <row r="11537">
          <cell r="G11537" t="str">
            <v>1-B-2015-394</v>
          </cell>
          <cell r="H11537" t="str">
            <v>MEJORAMIENTO MULTICANCHA SECTOR EL BOSQUE, FREIRE</v>
          </cell>
          <cell r="I11537" t="str">
            <v>Proyecto Cerrado</v>
          </cell>
          <cell r="J11537">
            <v>42220</v>
          </cell>
          <cell r="K11537" t="str">
            <v>E20690/2015</v>
          </cell>
          <cell r="L11537">
            <v>1</v>
          </cell>
          <cell r="M11537" t="str">
            <v>Licitación y Contratación</v>
          </cell>
          <cell r="N11537">
            <v>42439</v>
          </cell>
          <cell r="O11537">
            <v>22581000</v>
          </cell>
          <cell r="P11537">
            <v>24408756</v>
          </cell>
          <cell r="Q11537">
            <v>1</v>
          </cell>
          <cell r="R11537">
            <v>1</v>
          </cell>
          <cell r="S11537">
            <v>0</v>
          </cell>
          <cell r="T11537">
            <v>22581000</v>
          </cell>
        </row>
        <row r="11538">
          <cell r="G11538" t="str">
            <v>1-B-2015-381</v>
          </cell>
          <cell r="H11538" t="str">
            <v>CONSTRUCCION VEREDA CALLE ERRAZURIZ ENTRE CALLE CARDENAL SAMORE Y ROBINSON CRUSOE</v>
          </cell>
          <cell r="I11538" t="str">
            <v>Proyecto Cerrado</v>
          </cell>
          <cell r="J11538">
            <v>42220</v>
          </cell>
          <cell r="K11538" t="str">
            <v>E20690/2015</v>
          </cell>
          <cell r="L11538">
            <v>1</v>
          </cell>
          <cell r="M11538" t="str">
            <v>Licitación y Contratación</v>
          </cell>
          <cell r="N11538">
            <v>42452</v>
          </cell>
          <cell r="O11538">
            <v>4531500</v>
          </cell>
          <cell r="P11538">
            <v>4531500</v>
          </cell>
          <cell r="Q11538">
            <v>1</v>
          </cell>
          <cell r="R11538">
            <v>1</v>
          </cell>
          <cell r="S11538">
            <v>0</v>
          </cell>
          <cell r="T11538">
            <v>4531500</v>
          </cell>
        </row>
        <row r="11539">
          <cell r="G11539" t="str">
            <v>1-B-2015-430</v>
          </cell>
          <cell r="H11539" t="str">
            <v>CONSTRUCCIÓN ÁREAS VERDES WALDO TAFF Y BRUJO DE LOS ANDES</v>
          </cell>
          <cell r="I11539" t="str">
            <v>Proyecto Cerrado</v>
          </cell>
          <cell r="J11539">
            <v>42220</v>
          </cell>
          <cell r="K11539" t="str">
            <v>E20702/2015</v>
          </cell>
          <cell r="L11539">
            <v>1</v>
          </cell>
          <cell r="M11539" t="str">
            <v>Licitación y Contratación</v>
          </cell>
          <cell r="N11539">
            <v>42592</v>
          </cell>
          <cell r="O11539">
            <v>23048069</v>
          </cell>
          <cell r="P11539">
            <v>22462359</v>
          </cell>
          <cell r="Q11539">
            <v>1</v>
          </cell>
          <cell r="R11539">
            <v>1</v>
          </cell>
          <cell r="S11539">
            <v>115241</v>
          </cell>
          <cell r="T11539">
            <v>22932828</v>
          </cell>
        </row>
        <row r="11540">
          <cell r="G11540" t="str">
            <v>1-B-2015-428</v>
          </cell>
          <cell r="H11540" t="str">
            <v>CONSTRUCCIÓN PLAZA BAUTISTA IBARRAL</v>
          </cell>
          <cell r="I11540" t="str">
            <v>Proyecto Cerrado</v>
          </cell>
          <cell r="J11540">
            <v>42220</v>
          </cell>
          <cell r="K11540" t="str">
            <v>E20702/2015</v>
          </cell>
          <cell r="L11540">
            <v>1</v>
          </cell>
          <cell r="M11540" t="str">
            <v>Licitación y Contratación</v>
          </cell>
          <cell r="N11540">
            <v>42592</v>
          </cell>
          <cell r="O11540">
            <v>41213716</v>
          </cell>
          <cell r="P11540">
            <v>40306578</v>
          </cell>
          <cell r="Q11540">
            <v>1</v>
          </cell>
          <cell r="R11540">
            <v>1</v>
          </cell>
          <cell r="S11540">
            <v>206069</v>
          </cell>
          <cell r="T11540">
            <v>41007647</v>
          </cell>
        </row>
        <row r="11541">
          <cell r="G11541" t="str">
            <v>1-B-2015-323</v>
          </cell>
          <cell r="H11541" t="str">
            <v>REMODELACION Y AMPLIACION DEL EDIFICIO MUNICIPAL</v>
          </cell>
          <cell r="I11541" t="str">
            <v>Proyecto Terminado</v>
          </cell>
          <cell r="J11541">
            <v>42220</v>
          </cell>
          <cell r="K11541" t="str">
            <v>E20690/2015</v>
          </cell>
          <cell r="L11541">
            <v>1</v>
          </cell>
          <cell r="M11541" t="str">
            <v>Licitación y Contratación</v>
          </cell>
          <cell r="N11541">
            <v>42348</v>
          </cell>
          <cell r="O11541">
            <v>24446000</v>
          </cell>
          <cell r="P11541">
            <v>23978478</v>
          </cell>
          <cell r="Q11541">
            <v>1</v>
          </cell>
          <cell r="R11541">
            <v>1</v>
          </cell>
          <cell r="S11541">
            <v>467522</v>
          </cell>
          <cell r="T11541">
            <v>23978478</v>
          </cell>
        </row>
        <row r="11542">
          <cell r="G11542" t="str">
            <v>1-B-2015-325</v>
          </cell>
          <cell r="H11542" t="str">
            <v>MEJORAMIENTO MULTICANCHA LOS ROSALES</v>
          </cell>
          <cell r="I11542" t="str">
            <v>Proyecto Cerrado</v>
          </cell>
          <cell r="J11542">
            <v>42220</v>
          </cell>
          <cell r="K11542" t="str">
            <v>E20702/2015</v>
          </cell>
          <cell r="L11542">
            <v>1</v>
          </cell>
          <cell r="M11542" t="str">
            <v>Licitación y Contratación</v>
          </cell>
          <cell r="N11542">
            <v>42424</v>
          </cell>
          <cell r="O11542">
            <v>34413247</v>
          </cell>
          <cell r="P11542">
            <v>34408850</v>
          </cell>
          <cell r="Q11542">
            <v>1</v>
          </cell>
          <cell r="R11542">
            <v>1</v>
          </cell>
          <cell r="S11542">
            <v>4397</v>
          </cell>
          <cell r="T11542">
            <v>34408850</v>
          </cell>
        </row>
        <row r="11543">
          <cell r="G11543" t="str">
            <v>1-B-2015-299</v>
          </cell>
          <cell r="H11543" t="str">
            <v>HABILITACIÓN ZONAS TRANSITORIAS PARA PREBÁSICA LOCALIDAD DE TOCONAO</v>
          </cell>
          <cell r="I11543" t="str">
            <v>Proyecto Cerrado</v>
          </cell>
          <cell r="J11543">
            <v>42220</v>
          </cell>
          <cell r="K11543" t="str">
            <v>20885/2015</v>
          </cell>
          <cell r="L11543">
            <v>1</v>
          </cell>
          <cell r="M11543" t="str">
            <v>Licitación y Contratación</v>
          </cell>
          <cell r="N11543">
            <v>42428</v>
          </cell>
          <cell r="O11543">
            <v>50497335</v>
          </cell>
          <cell r="P11543">
            <v>50497107</v>
          </cell>
          <cell r="Q11543">
            <v>1</v>
          </cell>
          <cell r="R11543">
            <v>1</v>
          </cell>
          <cell r="S11543">
            <v>228</v>
          </cell>
          <cell r="T11543">
            <v>50497107</v>
          </cell>
        </row>
        <row r="11544">
          <cell r="G11544" t="str">
            <v>1-B-2015-546</v>
          </cell>
          <cell r="H11544" t="str">
            <v>RESTAURACIÓN GRADERÍAS ESTADIO MUNICIPAL, COMUNA DE TOMÉ</v>
          </cell>
          <cell r="I11544" t="str">
            <v>Proyecto Cerrado</v>
          </cell>
          <cell r="J11544">
            <v>42215</v>
          </cell>
          <cell r="K11544">
            <v>20435</v>
          </cell>
          <cell r="L11544">
            <v>1</v>
          </cell>
          <cell r="M11544" t="str">
            <v>Administración Directa</v>
          </cell>
          <cell r="N11544">
            <v>42435</v>
          </cell>
          <cell r="O11544">
            <v>56498440</v>
          </cell>
          <cell r="P11544">
            <v>56498440</v>
          </cell>
          <cell r="Q11544">
            <v>7</v>
          </cell>
          <cell r="R11544">
            <v>7</v>
          </cell>
          <cell r="S11544">
            <v>0</v>
          </cell>
          <cell r="T11544">
            <v>56498440</v>
          </cell>
        </row>
        <row r="11545">
          <cell r="G11545" t="str">
            <v>1-B-2015-545</v>
          </cell>
          <cell r="H11545" t="str">
            <v>CONSTRUCCIÓN MURO DE MAMPOSTERÍA SECTOR CENTENARIO, COMUNA DE TOMÉ</v>
          </cell>
          <cell r="I11545" t="str">
            <v>Proyecto Cerrado</v>
          </cell>
          <cell r="J11545">
            <v>42215</v>
          </cell>
          <cell r="K11545">
            <v>20435</v>
          </cell>
          <cell r="L11545">
            <v>1</v>
          </cell>
          <cell r="M11545" t="str">
            <v>Administración Directa</v>
          </cell>
          <cell r="N11545">
            <v>42435</v>
          </cell>
          <cell r="O11545">
            <v>57917504</v>
          </cell>
          <cell r="P11545">
            <v>57917504</v>
          </cell>
          <cell r="Q11545">
            <v>7</v>
          </cell>
          <cell r="R11545">
            <v>7</v>
          </cell>
          <cell r="S11545">
            <v>0</v>
          </cell>
          <cell r="T11545">
            <v>57917504</v>
          </cell>
        </row>
        <row r="11546">
          <cell r="G11546" t="str">
            <v>1-B-2015-544</v>
          </cell>
          <cell r="H11546" t="str">
            <v>CONSTRUCCIÓN MURO DE MAMPOSTERIA CERRO ALEGRE Y MEJORAMIENTO ESCALERA Y VEREDA CALLE DAGNINO, COMUNA DE TOMÉ</v>
          </cell>
          <cell r="I11546" t="str">
            <v>Proyecto Cerrado</v>
          </cell>
          <cell r="J11546">
            <v>42215</v>
          </cell>
          <cell r="K11546">
            <v>20430</v>
          </cell>
          <cell r="L11546">
            <v>1</v>
          </cell>
          <cell r="M11546" t="str">
            <v>Administración Directa</v>
          </cell>
          <cell r="N11546">
            <v>42435</v>
          </cell>
          <cell r="O11546">
            <v>58913504</v>
          </cell>
          <cell r="P11546">
            <v>58913504</v>
          </cell>
          <cell r="Q11546">
            <v>7</v>
          </cell>
          <cell r="R11546">
            <v>7</v>
          </cell>
          <cell r="S11546">
            <v>0</v>
          </cell>
          <cell r="T11546">
            <v>58913504</v>
          </cell>
        </row>
        <row r="11547">
          <cell r="G11547" t="str">
            <v>1-B-2015-543</v>
          </cell>
          <cell r="H11547" t="str">
            <v>CONSTRUCCIÓN DE 30 METROS DE CIERRE PERIMETRAL MULTICANCHA LOMA LARGA, COMUNA DE TOMÉ</v>
          </cell>
          <cell r="I11547" t="str">
            <v>Proyecto Cerrado</v>
          </cell>
          <cell r="J11547">
            <v>42215</v>
          </cell>
          <cell r="K11547">
            <v>20430</v>
          </cell>
          <cell r="L11547">
            <v>1</v>
          </cell>
          <cell r="M11547" t="str">
            <v>Administración Directa</v>
          </cell>
          <cell r="N11547">
            <v>42435</v>
          </cell>
          <cell r="O11547">
            <v>59551080</v>
          </cell>
          <cell r="P11547">
            <v>59551080</v>
          </cell>
          <cell r="Q11547">
            <v>7</v>
          </cell>
          <cell r="R11547">
            <v>7</v>
          </cell>
          <cell r="S11547">
            <v>0</v>
          </cell>
          <cell r="T11547">
            <v>59551080</v>
          </cell>
        </row>
        <row r="11548">
          <cell r="G11548" t="str">
            <v>1-B-2015-542</v>
          </cell>
          <cell r="H11548" t="str">
            <v>AMPLIACIÓN PAÑOL DIRECCIÓN DE ASEO MUNICIPAL, COMUNA DE TOMÉ</v>
          </cell>
          <cell r="I11548" t="str">
            <v>Proyecto Cerrado</v>
          </cell>
          <cell r="J11548">
            <v>42215</v>
          </cell>
          <cell r="K11548">
            <v>20430</v>
          </cell>
          <cell r="L11548">
            <v>1</v>
          </cell>
          <cell r="M11548" t="str">
            <v>Administración Directa</v>
          </cell>
          <cell r="N11548">
            <v>42435</v>
          </cell>
          <cell r="O11548">
            <v>57735832</v>
          </cell>
          <cell r="P11548">
            <v>57735832</v>
          </cell>
          <cell r="Q11548">
            <v>7</v>
          </cell>
          <cell r="R11548">
            <v>7</v>
          </cell>
          <cell r="S11548">
            <v>0</v>
          </cell>
          <cell r="T11548">
            <v>57735832</v>
          </cell>
        </row>
        <row r="11549">
          <cell r="G11549" t="str">
            <v>1-B-2015-539</v>
          </cell>
          <cell r="H11549" t="str">
            <v>CONSTRUCCION Y REPARACION DE MUROS DE CONTENCION Y SERVICIOS PENCO</v>
          </cell>
          <cell r="I11549" t="str">
            <v>100% Girado</v>
          </cell>
          <cell r="J11549">
            <v>42215</v>
          </cell>
          <cell r="K11549">
            <v>20610</v>
          </cell>
          <cell r="L11549">
            <v>1</v>
          </cell>
          <cell r="M11549" t="str">
            <v>Administración Directa</v>
          </cell>
          <cell r="N11549">
            <v>42369</v>
          </cell>
          <cell r="O11549">
            <v>56392432</v>
          </cell>
          <cell r="P11549">
            <v>56392432</v>
          </cell>
          <cell r="Q11549">
            <v>6</v>
          </cell>
          <cell r="R11549">
            <v>6</v>
          </cell>
          <cell r="S11549">
            <v>0</v>
          </cell>
          <cell r="T11549">
            <v>56392432</v>
          </cell>
        </row>
        <row r="11550">
          <cell r="G11550" t="str">
            <v>1-B-2015-538</v>
          </cell>
          <cell r="H11550" t="str">
            <v>CONSTRUCCION Y REPARACION DE MUROS DE CONTENCION Y SERVICIOS LIRQUEN</v>
          </cell>
          <cell r="I11550" t="str">
            <v>100% Girado</v>
          </cell>
          <cell r="J11550">
            <v>42215</v>
          </cell>
          <cell r="K11550">
            <v>20610</v>
          </cell>
          <cell r="L11550">
            <v>1</v>
          </cell>
          <cell r="M11550" t="str">
            <v>Administración Directa</v>
          </cell>
          <cell r="N11550">
            <v>42369</v>
          </cell>
          <cell r="O11550">
            <v>56392432</v>
          </cell>
          <cell r="P11550">
            <v>56392432</v>
          </cell>
          <cell r="Q11550">
            <v>6</v>
          </cell>
          <cell r="R11550">
            <v>6</v>
          </cell>
          <cell r="S11550">
            <v>0</v>
          </cell>
          <cell r="T11550">
            <v>56392432</v>
          </cell>
        </row>
        <row r="11551">
          <cell r="G11551" t="str">
            <v>1-B-2015-537</v>
          </cell>
          <cell r="H11551" t="str">
            <v>REPARACION DE ACERAS, PENCO</v>
          </cell>
          <cell r="I11551" t="str">
            <v>100% Girado</v>
          </cell>
          <cell r="J11551">
            <v>42215</v>
          </cell>
          <cell r="K11551">
            <v>20610</v>
          </cell>
          <cell r="L11551">
            <v>1</v>
          </cell>
          <cell r="M11551" t="str">
            <v>Administración Directa</v>
          </cell>
          <cell r="N11551">
            <v>42369</v>
          </cell>
          <cell r="O11551">
            <v>50863037</v>
          </cell>
          <cell r="P11551">
            <v>50863037</v>
          </cell>
          <cell r="Q11551">
            <v>6</v>
          </cell>
          <cell r="R11551">
            <v>6</v>
          </cell>
          <cell r="S11551">
            <v>0</v>
          </cell>
          <cell r="T11551">
            <v>50863037</v>
          </cell>
        </row>
        <row r="11552">
          <cell r="G11552" t="str">
            <v>1-B-2015-536</v>
          </cell>
          <cell r="H11552" t="str">
            <v>REPARACION DE ACERAS, LIRQUEN</v>
          </cell>
          <cell r="I11552" t="str">
            <v>100% Girado</v>
          </cell>
          <cell r="J11552">
            <v>42215</v>
          </cell>
          <cell r="K11552">
            <v>20622</v>
          </cell>
          <cell r="L11552">
            <v>1</v>
          </cell>
          <cell r="M11552" t="str">
            <v>Administración Directa</v>
          </cell>
          <cell r="N11552">
            <v>42369</v>
          </cell>
          <cell r="O11552">
            <v>38279038</v>
          </cell>
          <cell r="P11552">
            <v>38279038</v>
          </cell>
          <cell r="Q11552">
            <v>6</v>
          </cell>
          <cell r="R11552">
            <v>6</v>
          </cell>
          <cell r="S11552">
            <v>0</v>
          </cell>
          <cell r="T11552">
            <v>38279038</v>
          </cell>
        </row>
        <row r="11553">
          <cell r="G11553" t="str">
            <v>1-B-2015-535</v>
          </cell>
          <cell r="H11553" t="str">
            <v>MANTENCION Y RECONSTRUCCION DE AREAS VERDES, MOBILIARIO URBANOY JUEGOS INFANTILES, LIRQUEN</v>
          </cell>
          <cell r="I11553" t="str">
            <v>100% Girado</v>
          </cell>
          <cell r="J11553">
            <v>42215</v>
          </cell>
          <cell r="K11553">
            <v>20622</v>
          </cell>
          <cell r="L11553">
            <v>1</v>
          </cell>
          <cell r="M11553" t="str">
            <v>Administración Directa</v>
          </cell>
          <cell r="N11553">
            <v>42369</v>
          </cell>
          <cell r="O11553">
            <v>39207769</v>
          </cell>
          <cell r="P11553">
            <v>39207769</v>
          </cell>
          <cell r="Q11553">
            <v>6</v>
          </cell>
          <cell r="R11553">
            <v>6</v>
          </cell>
          <cell r="S11553">
            <v>0</v>
          </cell>
          <cell r="T11553">
            <v>39207769</v>
          </cell>
        </row>
        <row r="11554">
          <cell r="G11554" t="str">
            <v>1-B-2015-534</v>
          </cell>
          <cell r="H11554" t="str">
            <v>MANTENCION Y RECONSTRUCCION DE AREAS VERDES, MOBILIARIO URBANOY JUEGOS INFANTILES, PENCO</v>
          </cell>
          <cell r="I11554" t="str">
            <v>100% Girado</v>
          </cell>
          <cell r="J11554">
            <v>42215</v>
          </cell>
          <cell r="K11554">
            <v>20622</v>
          </cell>
          <cell r="L11554">
            <v>1</v>
          </cell>
          <cell r="M11554" t="str">
            <v>Administración Directa</v>
          </cell>
          <cell r="N11554">
            <v>42369</v>
          </cell>
          <cell r="O11554">
            <v>38487230</v>
          </cell>
          <cell r="P11554">
            <v>38487230</v>
          </cell>
          <cell r="Q11554">
            <v>6</v>
          </cell>
          <cell r="R11554">
            <v>6</v>
          </cell>
          <cell r="S11554">
            <v>0</v>
          </cell>
          <cell r="T11554">
            <v>38487230</v>
          </cell>
        </row>
        <row r="11555">
          <cell r="G11555" t="str">
            <v>1-B-2015-454</v>
          </cell>
          <cell r="H11555" t="str">
            <v>16.- “CONSTRUCCION DE ACERAS CALLE SANTA MARGARITA”</v>
          </cell>
          <cell r="I11555" t="str">
            <v>100% Girado</v>
          </cell>
          <cell r="J11555">
            <v>42215</v>
          </cell>
          <cell r="K11555">
            <v>20589</v>
          </cell>
          <cell r="L11555">
            <v>1</v>
          </cell>
          <cell r="M11555" t="str">
            <v>Administración Directa</v>
          </cell>
          <cell r="N11555">
            <v>42369</v>
          </cell>
          <cell r="O11555">
            <v>59073185</v>
          </cell>
          <cell r="P11555">
            <v>59073185</v>
          </cell>
          <cell r="Q11555">
            <v>6</v>
          </cell>
          <cell r="R11555">
            <v>6</v>
          </cell>
          <cell r="S11555">
            <v>0</v>
          </cell>
          <cell r="T11555">
            <v>59073185</v>
          </cell>
        </row>
        <row r="11556">
          <cell r="G11556" t="str">
            <v>1-B-2015-449</v>
          </cell>
          <cell r="H11556" t="str">
            <v>11.- "CONSTRUCCION DE MUROS DE CONTENCION EN SECTOR CERRO OBLIGADO, EN CALLE SAN ALBERTO CON CALLE LAS MERCEDES DE LA COMUNA DE CORONEL"</v>
          </cell>
          <cell r="I11556" t="str">
            <v>100% Girado</v>
          </cell>
          <cell r="J11556">
            <v>42215</v>
          </cell>
          <cell r="K11556">
            <v>20589</v>
          </cell>
          <cell r="L11556">
            <v>1</v>
          </cell>
          <cell r="M11556" t="str">
            <v>Administración Directa</v>
          </cell>
          <cell r="N11556">
            <v>42369</v>
          </cell>
          <cell r="O11556">
            <v>58708415</v>
          </cell>
          <cell r="P11556">
            <v>58708415</v>
          </cell>
          <cell r="Q11556">
            <v>6</v>
          </cell>
          <cell r="R11556">
            <v>6</v>
          </cell>
          <cell r="S11556">
            <v>0</v>
          </cell>
          <cell r="T11556">
            <v>58708415</v>
          </cell>
        </row>
        <row r="11557">
          <cell r="G11557" t="str">
            <v>1-C-2015-1459</v>
          </cell>
          <cell r="H11557" t="str">
            <v>OBRAS DE EMERGENCIA REPOSICIÓN CUBIERTA FERIA RURAL</v>
          </cell>
          <cell r="I11557" t="str">
            <v>Proyecto Terminado</v>
          </cell>
          <cell r="J11557">
            <v>42215</v>
          </cell>
          <cell r="K11557">
            <v>20402</v>
          </cell>
          <cell r="L11557">
            <v>1</v>
          </cell>
          <cell r="M11557" t="str">
            <v>Licitación y Contratación</v>
          </cell>
          <cell r="N11557">
            <v>42377</v>
          </cell>
          <cell r="O11557">
            <v>59990000</v>
          </cell>
          <cell r="P11557">
            <v>59990000</v>
          </cell>
          <cell r="Q11557">
            <v>1</v>
          </cell>
          <cell r="R11557">
            <v>1</v>
          </cell>
          <cell r="S11557">
            <v>0</v>
          </cell>
          <cell r="T11557">
            <v>59990000</v>
          </cell>
        </row>
        <row r="11558">
          <cell r="G11558" t="str">
            <v>1-C-2015-437</v>
          </cell>
          <cell r="H11558" t="str">
            <v>OBRAS DE MITIGACION LADERA NORTE DEL CERRO ACCESO PUENTE LAJA – SAN ROSENDO</v>
          </cell>
          <cell r="I11558" t="str">
            <v>Proyecto Terminado</v>
          </cell>
          <cell r="J11558">
            <v>42215</v>
          </cell>
          <cell r="K11558">
            <v>20413</v>
          </cell>
          <cell r="L11558">
            <v>1</v>
          </cell>
          <cell r="M11558" t="str">
            <v>Licitación y Contratación</v>
          </cell>
          <cell r="N11558">
            <v>42376</v>
          </cell>
          <cell r="O11558">
            <v>53007302</v>
          </cell>
          <cell r="P11558">
            <v>53007302</v>
          </cell>
          <cell r="Q11558">
            <v>1</v>
          </cell>
          <cell r="R11558">
            <v>1</v>
          </cell>
          <cell r="S11558">
            <v>0</v>
          </cell>
          <cell r="T11558">
            <v>53007302</v>
          </cell>
        </row>
        <row r="11559">
          <cell r="G11559" t="str">
            <v>1-B-2015-339</v>
          </cell>
          <cell r="H11559" t="str">
            <v>MEJORAMIENTO DE FOSOS DE CALLE HOTU MATU'A</v>
          </cell>
          <cell r="I11559" t="str">
            <v>Proyecto Cerrado</v>
          </cell>
          <cell r="J11559">
            <v>42215</v>
          </cell>
          <cell r="K11559" t="str">
            <v>E20585/2015</v>
          </cell>
          <cell r="L11559">
            <v>1</v>
          </cell>
          <cell r="M11559" t="str">
            <v>Licitación y Contratación</v>
          </cell>
          <cell r="N11559">
            <v>42955</v>
          </cell>
          <cell r="O11559">
            <v>23992500</v>
          </cell>
          <cell r="P11559">
            <v>23992500</v>
          </cell>
          <cell r="Q11559">
            <v>1</v>
          </cell>
          <cell r="R11559">
            <v>1</v>
          </cell>
          <cell r="S11559">
            <v>0</v>
          </cell>
          <cell r="T11559">
            <v>23992500</v>
          </cell>
        </row>
        <row r="11560">
          <cell r="G11560" t="str">
            <v>1-B-2015-69</v>
          </cell>
          <cell r="H11560" t="str">
            <v>MEJORAMIENTO ESPACIOS PUBLICOS MEDIANTE FORESTACION CON VEGETACION AUTOCTONA</v>
          </cell>
          <cell r="I11560" t="str">
            <v>Proyecto Terminado</v>
          </cell>
          <cell r="J11560">
            <v>42215</v>
          </cell>
          <cell r="K11560" t="str">
            <v>E20582/2015</v>
          </cell>
          <cell r="L11560">
            <v>1</v>
          </cell>
          <cell r="M11560" t="str">
            <v>Administración Directa</v>
          </cell>
          <cell r="N11560">
            <v>42369</v>
          </cell>
          <cell r="O11560">
            <v>47805908</v>
          </cell>
          <cell r="P11560">
            <v>47805908</v>
          </cell>
          <cell r="Q11560">
            <v>5</v>
          </cell>
          <cell r="R11560">
            <v>5</v>
          </cell>
          <cell r="S11560">
            <v>0</v>
          </cell>
          <cell r="T11560">
            <v>47805908</v>
          </cell>
        </row>
        <row r="11561">
          <cell r="G11561" t="str">
            <v>1-C-2014-602</v>
          </cell>
          <cell r="H11561" t="str">
            <v>CONSTRUCCION MULTICANCHA POBLACION EL BOSQUE</v>
          </cell>
          <cell r="I11561" t="str">
            <v>Proyecto Cerrado</v>
          </cell>
          <cell r="J11561">
            <v>42215</v>
          </cell>
          <cell r="K11561">
            <v>20124</v>
          </cell>
          <cell r="L11561">
            <v>1</v>
          </cell>
          <cell r="M11561" t="str">
            <v>Licitación y Contratación</v>
          </cell>
          <cell r="N11561">
            <v>42539</v>
          </cell>
          <cell r="O11561">
            <v>56827947</v>
          </cell>
          <cell r="P11561">
            <v>56827947</v>
          </cell>
          <cell r="Q11561">
            <v>1</v>
          </cell>
          <cell r="R11561">
            <v>1</v>
          </cell>
          <cell r="S11561">
            <v>0</v>
          </cell>
          <cell r="T11561">
            <v>56827947</v>
          </cell>
        </row>
        <row r="11562">
          <cell r="G11562" t="str">
            <v>1-C-2015-1441</v>
          </cell>
          <cell r="H11562" t="str">
            <v>CONSTRUCCIÓN Y MEJORAMIENTO CIERRES PERIMETRALES ESCUELA CORRENTOSO RIO BLANCO Y SEDE SOCIAL LAGO CHAPO</v>
          </cell>
          <cell r="I11562" t="str">
            <v>Proyecto Con Término Anticipado</v>
          </cell>
          <cell r="J11562">
            <v>42214</v>
          </cell>
          <cell r="K11562">
            <v>20407</v>
          </cell>
          <cell r="L11562">
            <v>1</v>
          </cell>
          <cell r="M11562" t="str">
            <v>Administración Directa</v>
          </cell>
          <cell r="N11562">
            <v>42276</v>
          </cell>
          <cell r="O11562">
            <v>59999999</v>
          </cell>
          <cell r="P11562">
            <v>59999999</v>
          </cell>
          <cell r="Q11562">
            <v>2</v>
          </cell>
          <cell r="R11562">
            <v>2</v>
          </cell>
          <cell r="S11562">
            <v>761500</v>
          </cell>
          <cell r="T11562">
            <v>59238499</v>
          </cell>
        </row>
        <row r="11563">
          <cell r="G11563" t="str">
            <v>1-B-2015-601</v>
          </cell>
          <cell r="H11563" t="str">
            <v>DEMARCACION DE SEÑALETICA HORIZONTAL URBANA EN CALLE JULIO DIAZ DIAZ, LEBU</v>
          </cell>
          <cell r="I11563" t="str">
            <v>Proyecto Terminado</v>
          </cell>
          <cell r="J11563">
            <v>42213</v>
          </cell>
          <cell r="K11563" t="str">
            <v>E20125/2015</v>
          </cell>
          <cell r="L11563">
            <v>1</v>
          </cell>
          <cell r="M11563" t="str">
            <v>Administración Directa</v>
          </cell>
          <cell r="N11563">
            <v>42365</v>
          </cell>
          <cell r="O11563">
            <v>26585021</v>
          </cell>
          <cell r="P11563">
            <v>26585021</v>
          </cell>
          <cell r="Q11563">
            <v>6</v>
          </cell>
          <cell r="R11563">
            <v>6</v>
          </cell>
          <cell r="S11563">
            <v>1493510</v>
          </cell>
          <cell r="T11563">
            <v>25091511</v>
          </cell>
        </row>
        <row r="11564">
          <cell r="G11564" t="str">
            <v>1-B-2015-571</v>
          </cell>
          <cell r="H11564" t="str">
            <v>CONSTRUCCIÓN AREAS VERDES CALLE ANDALIO VIGUERAS NORTE, TRAMO ENTRE LOS GUINDOS Y SIMON CARVALLO</v>
          </cell>
          <cell r="I11564" t="str">
            <v>Proyecto Cerrado</v>
          </cell>
          <cell r="J11564">
            <v>42213</v>
          </cell>
          <cell r="K11564" t="str">
            <v>E20169/2015</v>
          </cell>
          <cell r="L11564">
            <v>1</v>
          </cell>
          <cell r="M11564" t="str">
            <v>Administración Directa</v>
          </cell>
          <cell r="N11564">
            <v>42369</v>
          </cell>
          <cell r="O11564">
            <v>41979908</v>
          </cell>
          <cell r="P11564">
            <v>41979908</v>
          </cell>
          <cell r="Q11564">
            <v>6</v>
          </cell>
          <cell r="R11564">
            <v>6</v>
          </cell>
          <cell r="S11564">
            <v>296459</v>
          </cell>
          <cell r="T11564">
            <v>41683449</v>
          </cell>
        </row>
        <row r="11565">
          <cell r="G11565" t="str">
            <v>1-B-2015-570</v>
          </cell>
          <cell r="H11565" t="str">
            <v>CONSTRUCCIÓN AREAS VERDES CALLE ANDALIO VIGUERAS NORTE, TRAMO ENTRE LOS GUINDOS Y CALLE INDEPENDENCIA</v>
          </cell>
          <cell r="I11565" t="str">
            <v>Proyecto Cerrado</v>
          </cell>
          <cell r="J11565">
            <v>42213</v>
          </cell>
          <cell r="K11565" t="str">
            <v>E20169/2015</v>
          </cell>
          <cell r="L11565">
            <v>1</v>
          </cell>
          <cell r="M11565" t="str">
            <v>Administración Directa</v>
          </cell>
          <cell r="N11565">
            <v>42369</v>
          </cell>
          <cell r="O11565">
            <v>41979908</v>
          </cell>
          <cell r="P11565">
            <v>41979908</v>
          </cell>
          <cell r="Q11565">
            <v>6</v>
          </cell>
          <cell r="R11565">
            <v>6</v>
          </cell>
          <cell r="S11565">
            <v>251970</v>
          </cell>
          <cell r="T11565">
            <v>41727938</v>
          </cell>
        </row>
        <row r="11566">
          <cell r="G11566" t="str">
            <v>1-B-2015-569</v>
          </cell>
          <cell r="H11566" t="str">
            <v>CONSTRUCCIÓN AREAS VERDES CALLE ANDALIO VIGUERAS NORTE, TRAMO ENTRE O'HIGGINS Y CALLE INDEPENDENCIA</v>
          </cell>
          <cell r="I11566" t="str">
            <v>Proyecto Terminado</v>
          </cell>
          <cell r="J11566">
            <v>42213</v>
          </cell>
          <cell r="K11566" t="str">
            <v>E20169/2015</v>
          </cell>
          <cell r="L11566">
            <v>1</v>
          </cell>
          <cell r="M11566" t="str">
            <v>Administración Directa</v>
          </cell>
          <cell r="N11566">
            <v>42369</v>
          </cell>
          <cell r="O11566">
            <v>41678954</v>
          </cell>
          <cell r="P11566">
            <v>41678954</v>
          </cell>
          <cell r="Q11566">
            <v>6</v>
          </cell>
          <cell r="R11566">
            <v>6</v>
          </cell>
          <cell r="S11566">
            <v>0</v>
          </cell>
          <cell r="T11566">
            <v>41678954</v>
          </cell>
        </row>
        <row r="11567">
          <cell r="G11567" t="str">
            <v>1-B-2015-568</v>
          </cell>
          <cell r="H11567" t="str">
            <v>CONSTRUCCIÓN AREAS VERDES CALLE ANDALIO VIGUERAS SUR, TRAMO ENTRE LUIS SAEZ MORA Y 18 DE SEPTIEMBRE</v>
          </cell>
          <cell r="I11567" t="str">
            <v>Proyecto Terminado</v>
          </cell>
          <cell r="J11567">
            <v>42213</v>
          </cell>
          <cell r="K11567" t="str">
            <v>E20176/2015</v>
          </cell>
          <cell r="L11567">
            <v>1</v>
          </cell>
          <cell r="M11567" t="str">
            <v>Administración Directa</v>
          </cell>
          <cell r="N11567">
            <v>42369</v>
          </cell>
          <cell r="O11567">
            <v>41979908</v>
          </cell>
          <cell r="P11567">
            <v>41979908</v>
          </cell>
          <cell r="Q11567">
            <v>6</v>
          </cell>
          <cell r="R11567">
            <v>6</v>
          </cell>
          <cell r="S11567">
            <v>53867</v>
          </cell>
          <cell r="T11567">
            <v>41926041</v>
          </cell>
        </row>
        <row r="11568">
          <cell r="G11568" t="str">
            <v>1-B-2015-567</v>
          </cell>
          <cell r="H11568" t="str">
            <v>CONSTRUCCIÓN DE VEREDAS CALLE LUIS SAEZ MORA ORIENTE, TRAMO CALLE ANDALIO VIGUERAS CON PEDRO EYHERAMENDY</v>
          </cell>
          <cell r="I11568" t="str">
            <v>Proyecto Terminado</v>
          </cell>
          <cell r="J11568">
            <v>42213</v>
          </cell>
          <cell r="K11568" t="str">
            <v>E20178/2015</v>
          </cell>
          <cell r="L11568">
            <v>1</v>
          </cell>
          <cell r="M11568" t="str">
            <v>Administración Directa</v>
          </cell>
          <cell r="N11568">
            <v>42369</v>
          </cell>
          <cell r="O11568">
            <v>41979908</v>
          </cell>
          <cell r="P11568">
            <v>41979908</v>
          </cell>
          <cell r="Q11568">
            <v>6</v>
          </cell>
          <cell r="R11568">
            <v>6</v>
          </cell>
          <cell r="S11568">
            <v>206954</v>
          </cell>
          <cell r="T11568">
            <v>41772954</v>
          </cell>
        </row>
        <row r="11569">
          <cell r="G11569" t="str">
            <v>1-B-2015-566</v>
          </cell>
          <cell r="H11569" t="str">
            <v>CONSTRUCCIÓN DE VEREDAS CALLE LINEA FÉRREA SUR, TRAMO CALLE PEDRO DE VALDIVIA CON COLÓN</v>
          </cell>
          <cell r="I11569" t="str">
            <v>Proyecto Terminado</v>
          </cell>
          <cell r="J11569">
            <v>42213</v>
          </cell>
          <cell r="K11569" t="str">
            <v>E20178/2015</v>
          </cell>
          <cell r="L11569">
            <v>1</v>
          </cell>
          <cell r="M11569" t="str">
            <v>Administración Directa</v>
          </cell>
          <cell r="N11569">
            <v>42369</v>
          </cell>
          <cell r="O11569">
            <v>41772954</v>
          </cell>
          <cell r="P11569">
            <v>41772954</v>
          </cell>
          <cell r="Q11569">
            <v>6</v>
          </cell>
          <cell r="R11569">
            <v>6</v>
          </cell>
          <cell r="S11569">
            <v>0</v>
          </cell>
          <cell r="T11569">
            <v>41772954</v>
          </cell>
        </row>
        <row r="11570">
          <cell r="G11570" t="str">
            <v>1-B-2015-565</v>
          </cell>
          <cell r="H11570" t="str">
            <v>CONSTRUCCIÓN DE VEREDAS CALLE LINEA FÉRREA NORTE, TRAMO CALLE COLÓN CON PEDRO DE VALDIVIA</v>
          </cell>
          <cell r="I11570" t="str">
            <v>Proyecto Cerrado</v>
          </cell>
          <cell r="J11570">
            <v>42213</v>
          </cell>
          <cell r="K11570" t="str">
            <v>E20176/2015</v>
          </cell>
          <cell r="L11570">
            <v>1</v>
          </cell>
          <cell r="M11570" t="str">
            <v>Administración Directa</v>
          </cell>
          <cell r="N11570">
            <v>42369</v>
          </cell>
          <cell r="O11570">
            <v>41979908</v>
          </cell>
          <cell r="P11570">
            <v>41979908</v>
          </cell>
          <cell r="Q11570">
            <v>6</v>
          </cell>
          <cell r="R11570">
            <v>6</v>
          </cell>
          <cell r="S11570">
            <v>206954</v>
          </cell>
          <cell r="T11570">
            <v>41772954</v>
          </cell>
        </row>
        <row r="11571">
          <cell r="G11571" t="str">
            <v>1-B-2015-564</v>
          </cell>
          <cell r="H11571" t="str">
            <v>CONSTRUCCIÓN DE VEREDAS CALLE LINEA FÉRREA NORTE, TRAMO LUIS SAEZ MORA CON COLÓN</v>
          </cell>
          <cell r="I11571" t="str">
            <v>Proyecto Terminado</v>
          </cell>
          <cell r="J11571">
            <v>42213</v>
          </cell>
          <cell r="K11571" t="str">
            <v>E20176/2015</v>
          </cell>
          <cell r="L11571">
            <v>1</v>
          </cell>
          <cell r="M11571" t="str">
            <v>Administración Directa</v>
          </cell>
          <cell r="N11571">
            <v>42369</v>
          </cell>
          <cell r="O11571">
            <v>41979908</v>
          </cell>
          <cell r="P11571">
            <v>41979908</v>
          </cell>
          <cell r="Q11571">
            <v>6</v>
          </cell>
          <cell r="R11571">
            <v>6</v>
          </cell>
          <cell r="S11571">
            <v>206956</v>
          </cell>
          <cell r="T11571">
            <v>41772952</v>
          </cell>
        </row>
        <row r="11572">
          <cell r="G11572" t="str">
            <v>1-B-2015-520</v>
          </cell>
          <cell r="H11572" t="str">
            <v>CONSTRUCCION MURO DE CONTENCION CALLE CONDELL ALTURA N° 361</v>
          </cell>
          <cell r="I11572" t="str">
            <v>Proyecto Cerrado</v>
          </cell>
          <cell r="J11572">
            <v>42213</v>
          </cell>
          <cell r="K11572" t="str">
            <v>E19042/2015</v>
          </cell>
          <cell r="L11572">
            <v>1</v>
          </cell>
          <cell r="M11572" t="str">
            <v>Administración Directa</v>
          </cell>
          <cell r="N11572">
            <v>42369</v>
          </cell>
          <cell r="O11572">
            <v>58224976</v>
          </cell>
          <cell r="P11572">
            <v>58224976</v>
          </cell>
          <cell r="Q11572">
            <v>6</v>
          </cell>
          <cell r="R11572">
            <v>6</v>
          </cell>
          <cell r="S11572">
            <v>357864</v>
          </cell>
          <cell r="T11572">
            <v>57867112</v>
          </cell>
        </row>
        <row r="11573">
          <cell r="G11573" t="str">
            <v>1-B-2015-455</v>
          </cell>
          <cell r="H11573" t="str">
            <v>17.- “MEJORAMIENTO AVENIDA VILLA VERDE”</v>
          </cell>
          <cell r="I11573" t="str">
            <v>100% Girado</v>
          </cell>
          <cell r="J11573">
            <v>42213</v>
          </cell>
          <cell r="K11573" t="str">
            <v>E20125/2015</v>
          </cell>
          <cell r="L11573">
            <v>1</v>
          </cell>
          <cell r="M11573" t="str">
            <v>Administración Directa</v>
          </cell>
          <cell r="N11573">
            <v>42369</v>
          </cell>
          <cell r="O11573">
            <v>58667072</v>
          </cell>
          <cell r="P11573">
            <v>58667072</v>
          </cell>
          <cell r="Q11573">
            <v>6</v>
          </cell>
          <cell r="R11573">
            <v>6</v>
          </cell>
          <cell r="S11573">
            <v>0</v>
          </cell>
          <cell r="T11573">
            <v>58667072</v>
          </cell>
        </row>
        <row r="11574">
          <cell r="G11574" t="str">
            <v>1-B-2015-453</v>
          </cell>
          <cell r="H11574" t="str">
            <v>15.- “MEJORAMIENTO CALLE HUMBERTO DIAZ CASANUEVA Y CARRETERA BYPASS”</v>
          </cell>
          <cell r="I11574" t="str">
            <v>100% Girado</v>
          </cell>
          <cell r="J11574">
            <v>42213</v>
          </cell>
          <cell r="K11574">
            <v>19832</v>
          </cell>
          <cell r="L11574">
            <v>1</v>
          </cell>
          <cell r="M11574" t="str">
            <v>Administración Directa</v>
          </cell>
          <cell r="N11574">
            <v>42369</v>
          </cell>
          <cell r="O11574">
            <v>59983073</v>
          </cell>
          <cell r="P11574">
            <v>59983073</v>
          </cell>
          <cell r="Q11574">
            <v>6</v>
          </cell>
          <cell r="R11574">
            <v>6</v>
          </cell>
          <cell r="S11574">
            <v>0</v>
          </cell>
          <cell r="T11574">
            <v>59983073</v>
          </cell>
        </row>
        <row r="11575">
          <cell r="G11575" t="str">
            <v>1-B-2015-451</v>
          </cell>
          <cell r="H11575" t="str">
            <v>13.- “CONSTRUCCION DE ACERAS CALLE PUCHOCO”</v>
          </cell>
          <cell r="I11575" t="str">
            <v>100% Girado</v>
          </cell>
          <cell r="J11575">
            <v>42213</v>
          </cell>
          <cell r="K11575" t="str">
            <v>E20125/2015</v>
          </cell>
          <cell r="L11575">
            <v>1</v>
          </cell>
          <cell r="M11575" t="str">
            <v>Administración Directa</v>
          </cell>
          <cell r="N11575">
            <v>42369</v>
          </cell>
          <cell r="O11575">
            <v>59346156</v>
          </cell>
          <cell r="P11575">
            <v>59346156</v>
          </cell>
          <cell r="Q11575">
            <v>6</v>
          </cell>
          <cell r="R11575">
            <v>6</v>
          </cell>
          <cell r="S11575">
            <v>0</v>
          </cell>
          <cell r="T11575">
            <v>59346156</v>
          </cell>
        </row>
        <row r="11576">
          <cell r="G11576" t="str">
            <v>1-B-2015-450</v>
          </cell>
          <cell r="H11576" t="str">
            <v>12.- “CONSTRUCCION DE ACERAS CALLE CARLOS BARRIENTOS”</v>
          </cell>
          <cell r="I11576" t="str">
            <v>100% Girado</v>
          </cell>
          <cell r="J11576">
            <v>42213</v>
          </cell>
          <cell r="K11576" t="str">
            <v>E20169/2015</v>
          </cell>
          <cell r="L11576">
            <v>1</v>
          </cell>
          <cell r="M11576" t="str">
            <v>Administración Directa</v>
          </cell>
          <cell r="N11576">
            <v>42369</v>
          </cell>
          <cell r="O11576">
            <v>59124101</v>
          </cell>
          <cell r="P11576">
            <v>59124101</v>
          </cell>
          <cell r="Q11576">
            <v>6</v>
          </cell>
          <cell r="R11576">
            <v>6</v>
          </cell>
          <cell r="S11576">
            <v>0</v>
          </cell>
          <cell r="T11576">
            <v>59124101</v>
          </cell>
        </row>
        <row r="11577">
          <cell r="G11577" t="str">
            <v>1-B-2015-448</v>
          </cell>
          <cell r="H11577" t="str">
            <v>10.- "MEJORAMIENTO ESTERO LA POSADA"</v>
          </cell>
          <cell r="I11577" t="str">
            <v>100% Girado</v>
          </cell>
          <cell r="J11577">
            <v>42213</v>
          </cell>
          <cell r="K11577">
            <v>19832</v>
          </cell>
          <cell r="L11577">
            <v>1</v>
          </cell>
          <cell r="M11577" t="str">
            <v>Administración Directa</v>
          </cell>
          <cell r="N11577">
            <v>42369</v>
          </cell>
          <cell r="O11577">
            <v>58494477</v>
          </cell>
          <cell r="P11577">
            <v>58494477</v>
          </cell>
          <cell r="Q11577">
            <v>6</v>
          </cell>
          <cell r="R11577">
            <v>6</v>
          </cell>
          <cell r="S11577">
            <v>0</v>
          </cell>
          <cell r="T11577">
            <v>58494477</v>
          </cell>
        </row>
        <row r="11578">
          <cell r="G11578" t="str">
            <v>1-B-2015-442</v>
          </cell>
          <cell r="H11578" t="str">
            <v>2.- "MEJORAMIENTO CALLE SAN RAMON”</v>
          </cell>
          <cell r="I11578" t="str">
            <v>100% Girado</v>
          </cell>
          <cell r="J11578">
            <v>42213</v>
          </cell>
          <cell r="K11578">
            <v>19834</v>
          </cell>
          <cell r="L11578">
            <v>1</v>
          </cell>
          <cell r="M11578" t="str">
            <v>Administración Directa</v>
          </cell>
          <cell r="N11578">
            <v>42369</v>
          </cell>
          <cell r="O11578">
            <v>59902919</v>
          </cell>
          <cell r="P11578">
            <v>59902919</v>
          </cell>
          <cell r="Q11578">
            <v>6</v>
          </cell>
          <cell r="R11578">
            <v>6</v>
          </cell>
          <cell r="S11578">
            <v>0</v>
          </cell>
          <cell r="T11578">
            <v>59902919</v>
          </cell>
        </row>
        <row r="11579">
          <cell r="G11579" t="str">
            <v>1-B-2015-440</v>
          </cell>
          <cell r="H11579" t="str">
            <v>4.- “MEJORAMIENTO AVENIDA HEROES DE LA CONCENCION”</v>
          </cell>
          <cell r="I11579" t="str">
            <v>100% Girado</v>
          </cell>
          <cell r="J11579">
            <v>42213</v>
          </cell>
          <cell r="K11579">
            <v>19834</v>
          </cell>
          <cell r="L11579">
            <v>1</v>
          </cell>
          <cell r="M11579" t="str">
            <v>Administración Directa</v>
          </cell>
          <cell r="N11579">
            <v>42369</v>
          </cell>
          <cell r="O11579">
            <v>58860446</v>
          </cell>
          <cell r="P11579">
            <v>58860446</v>
          </cell>
          <cell r="Q11579">
            <v>6</v>
          </cell>
          <cell r="R11579">
            <v>6</v>
          </cell>
          <cell r="S11579">
            <v>0</v>
          </cell>
          <cell r="T11579">
            <v>58860446</v>
          </cell>
        </row>
        <row r="11580">
          <cell r="G11580" t="str">
            <v>1-B-2015-439</v>
          </cell>
          <cell r="H11580" t="str">
            <v>3.- "MEJORAMIENTO EMPALME CAMINO A LOTA”</v>
          </cell>
          <cell r="I11580" t="str">
            <v>100% Girado</v>
          </cell>
          <cell r="J11580">
            <v>42213</v>
          </cell>
          <cell r="K11580">
            <v>19834</v>
          </cell>
          <cell r="L11580">
            <v>1</v>
          </cell>
          <cell r="M11580" t="str">
            <v>Administración Directa</v>
          </cell>
          <cell r="N11580">
            <v>42369</v>
          </cell>
          <cell r="O11580">
            <v>59926875</v>
          </cell>
          <cell r="P11580">
            <v>59926875</v>
          </cell>
          <cell r="Q11580">
            <v>6</v>
          </cell>
          <cell r="R11580">
            <v>6</v>
          </cell>
          <cell r="S11580">
            <v>0</v>
          </cell>
          <cell r="T11580">
            <v>59926875</v>
          </cell>
        </row>
        <row r="11581">
          <cell r="G11581" t="str">
            <v>1-B-2015-438</v>
          </cell>
          <cell r="H11581" t="str">
            <v>1.- "MEJORAMIENTO PLAYA PUERTO SUR ISLA SANTA MARIA”</v>
          </cell>
          <cell r="I11581" t="str">
            <v>100% Girado</v>
          </cell>
          <cell r="J11581">
            <v>42213</v>
          </cell>
          <cell r="K11581">
            <v>19832</v>
          </cell>
          <cell r="L11581">
            <v>1</v>
          </cell>
          <cell r="M11581" t="str">
            <v>Administración Directa</v>
          </cell>
          <cell r="N11581">
            <v>42369</v>
          </cell>
          <cell r="O11581">
            <v>59549918</v>
          </cell>
          <cell r="P11581">
            <v>59549918</v>
          </cell>
          <cell r="Q11581">
            <v>6</v>
          </cell>
          <cell r="R11581">
            <v>6</v>
          </cell>
          <cell r="S11581">
            <v>0</v>
          </cell>
          <cell r="T11581">
            <v>59549918</v>
          </cell>
        </row>
        <row r="11582">
          <cell r="G11582" t="str">
            <v>1-C-2015-763</v>
          </cell>
          <cell r="H11582" t="str">
            <v>REPOSICION ACERAS CUESTA LOYOLA, ENTRE SENDA LOS TILOS Y CALLE LAUTARO, LOTA</v>
          </cell>
          <cell r="I11582" t="str">
            <v>En Ejecución</v>
          </cell>
          <cell r="J11582">
            <v>42213</v>
          </cell>
          <cell r="K11582">
            <v>19633</v>
          </cell>
          <cell r="L11582">
            <v>1</v>
          </cell>
          <cell r="M11582" t="str">
            <v>Licitación y Contratación</v>
          </cell>
          <cell r="N11582">
            <v>42446</v>
          </cell>
          <cell r="O11582">
            <v>52687039</v>
          </cell>
          <cell r="P11582">
            <v>52687039</v>
          </cell>
          <cell r="Q11582">
            <v>1</v>
          </cell>
          <cell r="R11582">
            <v>1</v>
          </cell>
          <cell r="S11582">
            <v>-1134160</v>
          </cell>
          <cell r="T11582">
            <v>53821199</v>
          </cell>
        </row>
        <row r="11583">
          <cell r="G11583" t="str">
            <v>1-B-2015-237</v>
          </cell>
          <cell r="H11583" t="str">
            <v>CONSTRUCCION MURO CONTENCION Y DRENAJE PISCINA COMPLEJO DEPORTIVO PISCO ELQUI</v>
          </cell>
          <cell r="I11583" t="str">
            <v>Proyecto Cerrado</v>
          </cell>
          <cell r="J11583">
            <v>42213</v>
          </cell>
          <cell r="K11583" t="str">
            <v>E20113/2015</v>
          </cell>
          <cell r="L11583">
            <v>1</v>
          </cell>
          <cell r="M11583" t="str">
            <v>Licitación y Contratación</v>
          </cell>
          <cell r="N11583">
            <v>42436</v>
          </cell>
          <cell r="O11583">
            <v>37772377</v>
          </cell>
          <cell r="P11583">
            <v>37772377</v>
          </cell>
          <cell r="Q11583">
            <v>1</v>
          </cell>
          <cell r="R11583">
            <v>1</v>
          </cell>
          <cell r="S11583">
            <v>-194833</v>
          </cell>
          <cell r="T11583">
            <v>37967210</v>
          </cell>
        </row>
        <row r="11584">
          <cell r="G11584" t="str">
            <v>1-B-2015-145</v>
          </cell>
          <cell r="H11584" t="str">
            <v>MEJORAMIENTO PLAZA HERMANOS PINZON</v>
          </cell>
          <cell r="I11584" t="str">
            <v>Proyecto Cerrado</v>
          </cell>
          <cell r="J11584">
            <v>42213</v>
          </cell>
          <cell r="K11584" t="str">
            <v>E20110/2015</v>
          </cell>
          <cell r="L11584">
            <v>1</v>
          </cell>
          <cell r="M11584" t="str">
            <v>Administración Directa</v>
          </cell>
          <cell r="N11584">
            <v>42520</v>
          </cell>
          <cell r="O11584">
            <v>49789935</v>
          </cell>
          <cell r="P11584">
            <v>49789935</v>
          </cell>
          <cell r="Q11584">
            <v>5</v>
          </cell>
          <cell r="R11584">
            <v>5</v>
          </cell>
          <cell r="S11584">
            <v>0</v>
          </cell>
          <cell r="T11584">
            <v>49789935</v>
          </cell>
        </row>
        <row r="11585">
          <cell r="G11585" t="str">
            <v>1-B-2015-144</v>
          </cell>
          <cell r="H11585" t="str">
            <v>MEJORAMIENTO ÁREA VERDE ROTONDA SANTA MARTA</v>
          </cell>
          <cell r="I11585" t="str">
            <v>Proyecto Cerrado</v>
          </cell>
          <cell r="J11585">
            <v>42213</v>
          </cell>
          <cell r="K11585" t="str">
            <v>E20110/2015</v>
          </cell>
          <cell r="L11585">
            <v>1</v>
          </cell>
          <cell r="M11585" t="str">
            <v>Administración Directa</v>
          </cell>
          <cell r="N11585">
            <v>42369</v>
          </cell>
          <cell r="O11585">
            <v>49756331</v>
          </cell>
          <cell r="P11585">
            <v>49756331</v>
          </cell>
          <cell r="Q11585">
            <v>5</v>
          </cell>
          <cell r="R11585">
            <v>5</v>
          </cell>
          <cell r="S11585">
            <v>0</v>
          </cell>
          <cell r="T11585">
            <v>49756331</v>
          </cell>
        </row>
        <row r="11586">
          <cell r="G11586" t="str">
            <v>1-B-2015-447</v>
          </cell>
          <cell r="H11586" t="str">
            <v>9.- “MEJORAMIENTO ESTERO VILLA MORA”</v>
          </cell>
          <cell r="I11586" t="str">
            <v>100% Girado</v>
          </cell>
          <cell r="J11586">
            <v>42209</v>
          </cell>
          <cell r="K11586">
            <v>19835</v>
          </cell>
          <cell r="L11586">
            <v>1</v>
          </cell>
          <cell r="M11586" t="str">
            <v>Administración Directa</v>
          </cell>
          <cell r="N11586">
            <v>42369</v>
          </cell>
          <cell r="O11586">
            <v>59280966</v>
          </cell>
          <cell r="P11586">
            <v>59280966</v>
          </cell>
          <cell r="Q11586">
            <v>6</v>
          </cell>
          <cell r="R11586">
            <v>6</v>
          </cell>
          <cell r="S11586">
            <v>0</v>
          </cell>
          <cell r="T11586">
            <v>59280966</v>
          </cell>
        </row>
        <row r="11587">
          <cell r="G11587" t="str">
            <v>1-B-2015-444</v>
          </cell>
          <cell r="H11587" t="str">
            <v>6.- “MEJORAMIENTO SECTOR VOLCÁN LONQUIMAY POBLACIÓN JORGE ALESSANDRI”</v>
          </cell>
          <cell r="I11587" t="str">
            <v>100% Girado</v>
          </cell>
          <cell r="J11587">
            <v>42209</v>
          </cell>
          <cell r="K11587">
            <v>19835</v>
          </cell>
          <cell r="L11587">
            <v>1</v>
          </cell>
          <cell r="M11587" t="str">
            <v>Administración Directa</v>
          </cell>
          <cell r="N11587">
            <v>42369</v>
          </cell>
          <cell r="O11587">
            <v>59126910</v>
          </cell>
          <cell r="P11587">
            <v>59126910</v>
          </cell>
          <cell r="Q11587">
            <v>6</v>
          </cell>
          <cell r="R11587">
            <v>6</v>
          </cell>
          <cell r="S11587">
            <v>0</v>
          </cell>
          <cell r="T11587">
            <v>59126910</v>
          </cell>
        </row>
        <row r="11588">
          <cell r="G11588" t="str">
            <v>1-B-2015-443</v>
          </cell>
          <cell r="H11588" t="str">
            <v>5.- “MEJORAMIENTO CALLE CARLOS PRATT"</v>
          </cell>
          <cell r="I11588" t="str">
            <v>100% Girado</v>
          </cell>
          <cell r="J11588">
            <v>42209</v>
          </cell>
          <cell r="K11588">
            <v>19835</v>
          </cell>
          <cell r="L11588">
            <v>1</v>
          </cell>
          <cell r="M11588" t="str">
            <v>Administración Directa</v>
          </cell>
          <cell r="N11588">
            <v>42369</v>
          </cell>
          <cell r="O11588">
            <v>59032753</v>
          </cell>
          <cell r="P11588">
            <v>59032753</v>
          </cell>
          <cell r="Q11588">
            <v>6</v>
          </cell>
          <cell r="R11588">
            <v>6</v>
          </cell>
          <cell r="S11588">
            <v>0</v>
          </cell>
          <cell r="T11588">
            <v>59032753</v>
          </cell>
        </row>
        <row r="11589">
          <cell r="G11589" t="str">
            <v>1-B-2015-354</v>
          </cell>
          <cell r="H11589" t="str">
            <v>MEJORAMIENTO PLAZA CARDENAL JOSÉ MARÍA CARO</v>
          </cell>
          <cell r="I11589" t="str">
            <v>Proyecto Cerrado</v>
          </cell>
          <cell r="J11589">
            <v>42209</v>
          </cell>
          <cell r="K11589">
            <v>19634</v>
          </cell>
          <cell r="L11589">
            <v>1</v>
          </cell>
          <cell r="M11589" t="str">
            <v>Licitación y Contratación</v>
          </cell>
          <cell r="N11589">
            <v>42423</v>
          </cell>
          <cell r="O11589">
            <v>59986729</v>
          </cell>
          <cell r="P11589">
            <v>58890969</v>
          </cell>
          <cell r="Q11589">
            <v>1</v>
          </cell>
          <cell r="R11589">
            <v>1</v>
          </cell>
          <cell r="S11589">
            <v>299934</v>
          </cell>
          <cell r="T11589">
            <v>59686795</v>
          </cell>
        </row>
        <row r="11590">
          <cell r="G11590" t="str">
            <v>1-B-2015-575</v>
          </cell>
          <cell r="H11590" t="str">
            <v>DEMARCACION DE SEÑALETICA HORIZONTAL URBANA CALLE JUAN A. RIOS, LEBU</v>
          </cell>
          <cell r="I11590" t="str">
            <v>Proyecto Terminado</v>
          </cell>
          <cell r="J11590">
            <v>42208</v>
          </cell>
          <cell r="K11590">
            <v>19842</v>
          </cell>
          <cell r="L11590">
            <v>1</v>
          </cell>
          <cell r="M11590" t="str">
            <v>Administración Directa</v>
          </cell>
          <cell r="N11590">
            <v>42365</v>
          </cell>
          <cell r="O11590">
            <v>32720789</v>
          </cell>
          <cell r="P11590">
            <v>32720789</v>
          </cell>
          <cell r="Q11590">
            <v>6</v>
          </cell>
          <cell r="R11590">
            <v>6</v>
          </cell>
          <cell r="S11590">
            <v>992394</v>
          </cell>
          <cell r="T11590">
            <v>31728395</v>
          </cell>
        </row>
        <row r="11591">
          <cell r="G11591" t="str">
            <v>1-B-2015-526</v>
          </cell>
          <cell r="H11591" t="str">
            <v>INSTALACION TAPAS CANAL O´HIGGINS FRENTE A VILLA AMERICA Y VEREDAS HERAS ALTURA N° 1100</v>
          </cell>
          <cell r="I11591" t="str">
            <v>Proyecto Cerrado</v>
          </cell>
          <cell r="J11591">
            <v>42208</v>
          </cell>
          <cell r="K11591">
            <v>19842</v>
          </cell>
          <cell r="L11591">
            <v>1</v>
          </cell>
          <cell r="M11591" t="str">
            <v>Administración Directa</v>
          </cell>
          <cell r="N11591">
            <v>42369</v>
          </cell>
          <cell r="O11591">
            <v>56827689</v>
          </cell>
          <cell r="P11591">
            <v>56827689</v>
          </cell>
          <cell r="Q11591">
            <v>6</v>
          </cell>
          <cell r="R11591">
            <v>6</v>
          </cell>
          <cell r="S11591">
            <v>395221</v>
          </cell>
          <cell r="T11591">
            <v>56432468</v>
          </cell>
        </row>
        <row r="11592">
          <cell r="G11592" t="str">
            <v>1-B-2015-523</v>
          </cell>
          <cell r="H11592" t="str">
            <v>CONSTRUCCION HUELLA VEHICULAR CALLE PORTALES BAJO ESQUINA PASAJE 2</v>
          </cell>
          <cell r="I11592" t="str">
            <v>Proyecto Cerrado</v>
          </cell>
          <cell r="J11592">
            <v>42208</v>
          </cell>
          <cell r="K11592">
            <v>19842</v>
          </cell>
          <cell r="L11592">
            <v>1</v>
          </cell>
          <cell r="M11592" t="str">
            <v>Administración Directa</v>
          </cell>
          <cell r="N11592">
            <v>42369</v>
          </cell>
          <cell r="O11592">
            <v>57812254</v>
          </cell>
          <cell r="P11592">
            <v>57812254</v>
          </cell>
          <cell r="Q11592">
            <v>6</v>
          </cell>
          <cell r="R11592">
            <v>6</v>
          </cell>
          <cell r="S11592">
            <v>0</v>
          </cell>
          <cell r="T11592">
            <v>57812254</v>
          </cell>
        </row>
        <row r="11593">
          <cell r="G11593" t="str">
            <v>1-B-2015-123</v>
          </cell>
          <cell r="H11593" t="str">
            <v>AMPLIACIÓN SEDE SOCIAL MANUEL RODRIGUEZ</v>
          </cell>
          <cell r="I11593" t="str">
            <v>Proyecto Terminado</v>
          </cell>
          <cell r="J11593">
            <v>42208</v>
          </cell>
          <cell r="K11593" t="str">
            <v>E19853/2015</v>
          </cell>
          <cell r="L11593">
            <v>1</v>
          </cell>
          <cell r="M11593" t="str">
            <v>Licitación y Contratación</v>
          </cell>
          <cell r="N11593">
            <v>42371</v>
          </cell>
          <cell r="O11593">
            <v>23000000</v>
          </cell>
          <cell r="P11593">
            <v>18634876</v>
          </cell>
          <cell r="Q11593">
            <v>1</v>
          </cell>
          <cell r="R11593">
            <v>1</v>
          </cell>
          <cell r="S11593">
            <v>2300000</v>
          </cell>
          <cell r="T11593">
            <v>20700000</v>
          </cell>
        </row>
        <row r="11594">
          <cell r="G11594" t="str">
            <v>1-B-2015-352</v>
          </cell>
          <cell r="H11594" t="str">
            <v>CONSTRUCCIÓN ÁREAS VERDES AV. MÉXICO ENTRE GABRIELA ORIENTE Y BAHÍA INGLESA</v>
          </cell>
          <cell r="I11594" t="str">
            <v>Proyecto Con Término Anticipado</v>
          </cell>
          <cell r="J11594">
            <v>42208</v>
          </cell>
          <cell r="K11594" t="str">
            <v>E19850/2015</v>
          </cell>
          <cell r="L11594">
            <v>1</v>
          </cell>
          <cell r="M11594" t="str">
            <v>Administración Directa</v>
          </cell>
          <cell r="N11594">
            <v>42429</v>
          </cell>
          <cell r="O11594">
            <v>54328429</v>
          </cell>
          <cell r="P11594">
            <v>54328429</v>
          </cell>
          <cell r="Q11594">
            <v>4</v>
          </cell>
          <cell r="R11594">
            <v>4</v>
          </cell>
          <cell r="S11594">
            <v>1629853</v>
          </cell>
          <cell r="T11594">
            <v>52698576</v>
          </cell>
        </row>
        <row r="11595">
          <cell r="G11595" t="str">
            <v>1-B-2015-351</v>
          </cell>
          <cell r="H11595" t="str">
            <v>CONSTRUCCIÓN ÁREAS VERDES BANDEJÓN CENTRAL CHILOÉ ENTRE SAN CARLOS Y LÍMITE NORTE LOTEO CRETA</v>
          </cell>
          <cell r="I11595" t="str">
            <v>Proyecto Cerrado</v>
          </cell>
          <cell r="J11595">
            <v>42208</v>
          </cell>
          <cell r="K11595" t="str">
            <v>E19850/2015</v>
          </cell>
          <cell r="L11595">
            <v>1</v>
          </cell>
          <cell r="M11595" t="str">
            <v>Administración Directa</v>
          </cell>
          <cell r="N11595">
            <v>42519</v>
          </cell>
          <cell r="O11595">
            <v>27759981</v>
          </cell>
          <cell r="P11595">
            <v>27759981</v>
          </cell>
          <cell r="Q11595">
            <v>3</v>
          </cell>
          <cell r="R11595">
            <v>3</v>
          </cell>
          <cell r="S11595">
            <v>277600</v>
          </cell>
          <cell r="T11595">
            <v>27482381</v>
          </cell>
        </row>
        <row r="11596">
          <cell r="G11596" t="str">
            <v>1-B-2015-304</v>
          </cell>
          <cell r="H11596" t="str">
            <v>MEJORAMIENTO DE CRUCES PEATONALES CON ACCESIBILIDAD UNIVERSAL, CENTRO HISTÓRICO COMUNA DE RANCAGUA.</v>
          </cell>
          <cell r="I11596" t="str">
            <v>Proyecto Cerrado</v>
          </cell>
          <cell r="J11596">
            <v>42208</v>
          </cell>
          <cell r="K11596" t="str">
            <v>E19855/2015</v>
          </cell>
          <cell r="L11596">
            <v>1</v>
          </cell>
          <cell r="M11596" t="str">
            <v>Licitación y Contratación</v>
          </cell>
          <cell r="N11596">
            <v>42626</v>
          </cell>
          <cell r="O11596">
            <v>18792106</v>
          </cell>
          <cell r="P11596">
            <v>18792106</v>
          </cell>
          <cell r="Q11596">
            <v>1</v>
          </cell>
          <cell r="R11596">
            <v>1</v>
          </cell>
          <cell r="S11596">
            <v>0</v>
          </cell>
          <cell r="T11596">
            <v>18792106</v>
          </cell>
        </row>
        <row r="11597">
          <cell r="G11597" t="str">
            <v>1-B-2015-584</v>
          </cell>
          <cell r="H11597" t="str">
            <v>MEJORAMIENTO ESCALERA EN PASAJE GUACOLDA, SECTOR SAN MARTIN</v>
          </cell>
          <cell r="I11597" t="str">
            <v>Proyecto Cerrado</v>
          </cell>
          <cell r="J11597">
            <v>42205</v>
          </cell>
          <cell r="K11597">
            <v>18966</v>
          </cell>
          <cell r="L11597">
            <v>1</v>
          </cell>
          <cell r="M11597" t="str">
            <v>Administración Directa</v>
          </cell>
          <cell r="N11597">
            <v>42369</v>
          </cell>
          <cell r="O11597">
            <v>55989054</v>
          </cell>
          <cell r="P11597">
            <v>55989054</v>
          </cell>
          <cell r="Q11597">
            <v>6</v>
          </cell>
          <cell r="R11597">
            <v>6</v>
          </cell>
          <cell r="S11597">
            <v>0</v>
          </cell>
          <cell r="T11597">
            <v>55989054</v>
          </cell>
        </row>
        <row r="11598">
          <cell r="G11598" t="str">
            <v>1-B-2015-578</v>
          </cell>
          <cell r="H11598" t="str">
            <v>DEMARCACION DE SEÑALETICA HORIZONTAL URBANA CALLE SAAVEDRA, LEBU</v>
          </cell>
          <cell r="I11598" t="str">
            <v>Proyecto Cerrado</v>
          </cell>
          <cell r="J11598">
            <v>42205</v>
          </cell>
          <cell r="K11598">
            <v>19614</v>
          </cell>
          <cell r="L11598">
            <v>1</v>
          </cell>
          <cell r="M11598" t="str">
            <v>Administración Directa</v>
          </cell>
          <cell r="N11598">
            <v>42365</v>
          </cell>
          <cell r="O11598">
            <v>45691782</v>
          </cell>
          <cell r="P11598">
            <v>45691782</v>
          </cell>
          <cell r="Q11598">
            <v>6</v>
          </cell>
          <cell r="R11598">
            <v>6</v>
          </cell>
          <cell r="S11598">
            <v>2313865</v>
          </cell>
          <cell r="T11598">
            <v>43377917</v>
          </cell>
        </row>
        <row r="11599">
          <cell r="G11599" t="str">
            <v>1-B-2015-577</v>
          </cell>
          <cell r="H11599" t="str">
            <v>DEMARCACION DE SEÑALETICA HORIZONTAL URBANA CALLE PEREZ , LEBU</v>
          </cell>
          <cell r="I11599" t="str">
            <v>Proyecto Terminado</v>
          </cell>
          <cell r="J11599">
            <v>42205</v>
          </cell>
          <cell r="K11599">
            <v>19614</v>
          </cell>
          <cell r="L11599">
            <v>1</v>
          </cell>
          <cell r="M11599" t="str">
            <v>Administración Directa</v>
          </cell>
          <cell r="N11599">
            <v>42365</v>
          </cell>
          <cell r="O11599">
            <v>39164853</v>
          </cell>
          <cell r="P11599">
            <v>39164853</v>
          </cell>
          <cell r="Q11599">
            <v>6</v>
          </cell>
          <cell r="R11599">
            <v>6</v>
          </cell>
          <cell r="S11599">
            <v>1168426</v>
          </cell>
          <cell r="T11599">
            <v>37996427</v>
          </cell>
        </row>
        <row r="11600">
          <cell r="G11600" t="str">
            <v>1-B-2015-576</v>
          </cell>
          <cell r="H11600" t="str">
            <v>DEMARCACION DE SEÑALETICA HORIZONTAL URBANA CALLE MACKAY , LEBU</v>
          </cell>
          <cell r="I11600" t="str">
            <v>Proyecto Terminado</v>
          </cell>
          <cell r="J11600">
            <v>42205</v>
          </cell>
          <cell r="K11600">
            <v>19614</v>
          </cell>
          <cell r="L11600">
            <v>1</v>
          </cell>
          <cell r="M11600" t="str">
            <v>Administración Directa</v>
          </cell>
          <cell r="N11600">
            <v>42365</v>
          </cell>
          <cell r="O11600">
            <v>39164853</v>
          </cell>
          <cell r="P11600">
            <v>39164853</v>
          </cell>
          <cell r="Q11600">
            <v>6</v>
          </cell>
          <cell r="R11600">
            <v>6</v>
          </cell>
          <cell r="S11600">
            <v>668426</v>
          </cell>
          <cell r="T11600">
            <v>38496427</v>
          </cell>
        </row>
        <row r="11601">
          <cell r="G11601" t="str">
            <v>1-B-2015-563</v>
          </cell>
          <cell r="H11601" t="str">
            <v>MEJORAMIENTO EXTERIOR SEDE DE MUJERES LIDERES, COMUNA DE LOS ÁLAMOS</v>
          </cell>
          <cell r="I11601" t="str">
            <v>Proyecto Terminado</v>
          </cell>
          <cell r="J11601">
            <v>42205</v>
          </cell>
          <cell r="K11601">
            <v>19037</v>
          </cell>
          <cell r="L11601">
            <v>1</v>
          </cell>
          <cell r="M11601" t="str">
            <v>Administración Directa</v>
          </cell>
          <cell r="N11601">
            <v>42369</v>
          </cell>
          <cell r="O11601">
            <v>41979908</v>
          </cell>
          <cell r="P11601">
            <v>41979908</v>
          </cell>
          <cell r="Q11601">
            <v>6</v>
          </cell>
          <cell r="R11601">
            <v>6</v>
          </cell>
          <cell r="S11601">
            <v>206954</v>
          </cell>
          <cell r="T11601">
            <v>41772954</v>
          </cell>
        </row>
        <row r="11602">
          <cell r="G11602" t="str">
            <v>1-B-2015-562</v>
          </cell>
          <cell r="H11602" t="str">
            <v>MEJORAMIENTO EXTERIOR SEDE DE DISCAPACITADOS, COMUNA DE LOS ÁLAMOS</v>
          </cell>
          <cell r="I11602" t="str">
            <v>Proyecto Terminado</v>
          </cell>
          <cell r="J11602">
            <v>42205</v>
          </cell>
          <cell r="K11602">
            <v>19037</v>
          </cell>
          <cell r="L11602">
            <v>1</v>
          </cell>
          <cell r="M11602" t="str">
            <v>Administración Directa</v>
          </cell>
          <cell r="N11602">
            <v>42369</v>
          </cell>
          <cell r="O11602">
            <v>42159935</v>
          </cell>
          <cell r="P11602">
            <v>42159935</v>
          </cell>
          <cell r="Q11602">
            <v>6</v>
          </cell>
          <cell r="R11602">
            <v>6</v>
          </cell>
          <cell r="S11602">
            <v>246967</v>
          </cell>
          <cell r="T11602">
            <v>41912968</v>
          </cell>
        </row>
        <row r="11603">
          <cell r="G11603" t="str">
            <v>1-B-2015-561</v>
          </cell>
          <cell r="H11603" t="str">
            <v>MEJORAMIENTO EXTERIOR SEDE ADULTO MAYOR, COMUNA DE LOS ÁLAMOS</v>
          </cell>
          <cell r="I11603" t="str">
            <v>Proyecto Terminado</v>
          </cell>
          <cell r="J11603">
            <v>42205</v>
          </cell>
          <cell r="K11603">
            <v>19037</v>
          </cell>
          <cell r="L11603">
            <v>1</v>
          </cell>
          <cell r="M11603" t="str">
            <v>Administración Directa</v>
          </cell>
          <cell r="N11603">
            <v>42369</v>
          </cell>
          <cell r="O11603">
            <v>41912968</v>
          </cell>
          <cell r="P11603">
            <v>41912968</v>
          </cell>
          <cell r="Q11603">
            <v>6</v>
          </cell>
          <cell r="R11603">
            <v>6</v>
          </cell>
          <cell r="S11603">
            <v>0</v>
          </cell>
          <cell r="T11603">
            <v>41912968</v>
          </cell>
        </row>
        <row r="11604">
          <cell r="G11604" t="str">
            <v>1-B-2015-553</v>
          </cell>
          <cell r="H11604" t="str">
            <v>CONSTRUCCIÓN DE VEREDAS LOS TULIPANES, CEMENTERIO LOS ÁLAMOS</v>
          </cell>
          <cell r="I11604" t="str">
            <v>Proyecto Terminado</v>
          </cell>
          <cell r="J11604">
            <v>42205</v>
          </cell>
          <cell r="K11604">
            <v>18968</v>
          </cell>
          <cell r="L11604">
            <v>1</v>
          </cell>
          <cell r="M11604" t="str">
            <v>Administración Directa</v>
          </cell>
          <cell r="N11604">
            <v>42369</v>
          </cell>
          <cell r="O11604">
            <v>40745126</v>
          </cell>
          <cell r="P11604">
            <v>40745126</v>
          </cell>
          <cell r="Q11604">
            <v>6</v>
          </cell>
          <cell r="R11604">
            <v>6</v>
          </cell>
          <cell r="S11604">
            <v>0</v>
          </cell>
          <cell r="T11604">
            <v>40745126</v>
          </cell>
        </row>
        <row r="11605">
          <cell r="G11605" t="str">
            <v>1-B-2015-552</v>
          </cell>
          <cell r="H11605" t="str">
            <v>CONSTRUCCIÓN DE VEREDAS LAS DALIAS, CEMENTERIO LOS ÁLAMOS</v>
          </cell>
          <cell r="I11605" t="str">
            <v>Proyecto Terminado</v>
          </cell>
          <cell r="J11605">
            <v>42205</v>
          </cell>
          <cell r="K11605">
            <v>19614</v>
          </cell>
          <cell r="L11605">
            <v>1</v>
          </cell>
          <cell r="M11605" t="str">
            <v>Administración Directa</v>
          </cell>
          <cell r="N11605">
            <v>42369</v>
          </cell>
          <cell r="O11605">
            <v>40845126</v>
          </cell>
          <cell r="P11605">
            <v>40845126</v>
          </cell>
          <cell r="Q11605">
            <v>6</v>
          </cell>
          <cell r="R11605">
            <v>6</v>
          </cell>
          <cell r="S11605">
            <v>0</v>
          </cell>
          <cell r="T11605">
            <v>40845126</v>
          </cell>
        </row>
        <row r="11606">
          <cell r="G11606" t="str">
            <v>1-B-2015-528</v>
          </cell>
          <cell r="H11606" t="str">
            <v>REPARACION BACHES PASAJE 8, POBLACION ELEUTERIO RAMIREZ</v>
          </cell>
          <cell r="I11606" t="str">
            <v>Proyecto Cerrado</v>
          </cell>
          <cell r="J11606">
            <v>42205</v>
          </cell>
          <cell r="K11606">
            <v>19183</v>
          </cell>
          <cell r="L11606">
            <v>1</v>
          </cell>
          <cell r="M11606" t="str">
            <v>Administración Directa</v>
          </cell>
          <cell r="N11606">
            <v>42369</v>
          </cell>
          <cell r="O11606">
            <v>58224976</v>
          </cell>
          <cell r="P11606">
            <v>58224976</v>
          </cell>
          <cell r="Q11606">
            <v>6</v>
          </cell>
          <cell r="R11606">
            <v>6</v>
          </cell>
          <cell r="S11606">
            <v>0</v>
          </cell>
          <cell r="T11606">
            <v>58224976</v>
          </cell>
        </row>
        <row r="11607">
          <cell r="G11607" t="str">
            <v>1-B-2015-525</v>
          </cell>
          <cell r="H11607" t="str">
            <v>ENTUBAMIENTO CANAL AGUAS LLUVIAS CALLE LOS LAURELES 2, DESDE ESCUELA CHILLANCITO</v>
          </cell>
          <cell r="I11607" t="str">
            <v>Proyecto Cerrado</v>
          </cell>
          <cell r="J11607">
            <v>42205</v>
          </cell>
          <cell r="K11607">
            <v>19174</v>
          </cell>
          <cell r="L11607">
            <v>1</v>
          </cell>
          <cell r="M11607" t="str">
            <v>Administración Directa</v>
          </cell>
          <cell r="N11607">
            <v>42369</v>
          </cell>
          <cell r="O11607">
            <v>56827689</v>
          </cell>
          <cell r="P11607">
            <v>56827689</v>
          </cell>
          <cell r="Q11607">
            <v>6</v>
          </cell>
          <cell r="R11607">
            <v>6</v>
          </cell>
          <cell r="S11607">
            <v>0</v>
          </cell>
          <cell r="T11607">
            <v>56827689</v>
          </cell>
        </row>
        <row r="11608">
          <cell r="G11608" t="str">
            <v>1-B-2015-524</v>
          </cell>
          <cell r="H11608" t="str">
            <v>ENTUBAMIENTO CANAL AGUAS LLUVIAS COSTADO CANCHA CERRO VERDE</v>
          </cell>
          <cell r="I11608" t="str">
            <v>Proyecto Cerrado</v>
          </cell>
          <cell r="J11608">
            <v>42205</v>
          </cell>
          <cell r="K11608">
            <v>19174</v>
          </cell>
          <cell r="L11608">
            <v>1</v>
          </cell>
          <cell r="M11608" t="str">
            <v>Administración Directa</v>
          </cell>
          <cell r="N11608">
            <v>42369</v>
          </cell>
          <cell r="O11608">
            <v>56827689</v>
          </cell>
          <cell r="P11608">
            <v>56827689</v>
          </cell>
          <cell r="Q11608">
            <v>6</v>
          </cell>
          <cell r="R11608">
            <v>6</v>
          </cell>
          <cell r="S11608">
            <v>0</v>
          </cell>
          <cell r="T11608">
            <v>56827689</v>
          </cell>
        </row>
        <row r="11609">
          <cell r="G11609" t="str">
            <v>1-B-2015-522</v>
          </cell>
          <cell r="H11609" t="str">
            <v>CONSTRUCCION MURO DE CONTENCION CALLEJON SERRANO Y REPUBLICA VENEZUELA</v>
          </cell>
          <cell r="I11609" t="str">
            <v>Proyecto Cerrado</v>
          </cell>
          <cell r="J11609">
            <v>42205</v>
          </cell>
          <cell r="K11609">
            <v>19160</v>
          </cell>
          <cell r="L11609">
            <v>1</v>
          </cell>
          <cell r="M11609" t="str">
            <v>Administración Directa</v>
          </cell>
          <cell r="N11609">
            <v>42369</v>
          </cell>
          <cell r="O11609">
            <v>58224976</v>
          </cell>
          <cell r="P11609">
            <v>58224976</v>
          </cell>
          <cell r="Q11609">
            <v>6</v>
          </cell>
          <cell r="R11609">
            <v>6</v>
          </cell>
          <cell r="S11609">
            <v>0</v>
          </cell>
          <cell r="T11609">
            <v>58224976</v>
          </cell>
        </row>
        <row r="11610">
          <cell r="G11610" t="str">
            <v>1-B-2015-519</v>
          </cell>
          <cell r="H11610" t="str">
            <v>CONSTRUCCION MURO DE CONTENCION CALLE E. FREI ESQUINA PASAJE LOS ALAMOS</v>
          </cell>
          <cell r="I11610" t="str">
            <v>Proyecto Cerrado</v>
          </cell>
          <cell r="J11610">
            <v>42205</v>
          </cell>
          <cell r="K11610">
            <v>19160</v>
          </cell>
          <cell r="L11610">
            <v>1</v>
          </cell>
          <cell r="M11610" t="str">
            <v>Administración Directa</v>
          </cell>
          <cell r="N11610">
            <v>42369</v>
          </cell>
          <cell r="O11610">
            <v>58224976</v>
          </cell>
          <cell r="P11610">
            <v>58224976</v>
          </cell>
          <cell r="Q11610">
            <v>6</v>
          </cell>
          <cell r="R11610">
            <v>6</v>
          </cell>
          <cell r="S11610">
            <v>0</v>
          </cell>
          <cell r="T11610">
            <v>58224976</v>
          </cell>
        </row>
        <row r="11611">
          <cell r="G11611" t="str">
            <v>1-B-2015-518</v>
          </cell>
          <cell r="H11611" t="str">
            <v>CONSTRUCCION VEREDAS PASAJE 8 POBLACION E. RAMIREZ</v>
          </cell>
          <cell r="I11611" t="str">
            <v>Proyecto Cerrado</v>
          </cell>
          <cell r="J11611">
            <v>42205</v>
          </cell>
          <cell r="K11611">
            <v>19174</v>
          </cell>
          <cell r="L11611">
            <v>1</v>
          </cell>
          <cell r="M11611" t="str">
            <v>Administración Directa</v>
          </cell>
          <cell r="N11611">
            <v>42369</v>
          </cell>
          <cell r="O11611">
            <v>58224976</v>
          </cell>
          <cell r="P11611">
            <v>58224976</v>
          </cell>
          <cell r="Q11611">
            <v>6</v>
          </cell>
          <cell r="R11611">
            <v>6</v>
          </cell>
          <cell r="S11611">
            <v>0</v>
          </cell>
          <cell r="T11611">
            <v>58224976</v>
          </cell>
        </row>
        <row r="11612">
          <cell r="G11612" t="str">
            <v>1-B-2015-517</v>
          </cell>
          <cell r="H11612" t="str">
            <v>CONSTRUCCION VEREDAS PASAJE 7 POBLACION E. RAMIREZ</v>
          </cell>
          <cell r="I11612" t="str">
            <v>Proyecto Cerrado</v>
          </cell>
          <cell r="J11612">
            <v>42205</v>
          </cell>
          <cell r="K11612">
            <v>19167</v>
          </cell>
          <cell r="L11612">
            <v>1</v>
          </cell>
          <cell r="M11612" t="str">
            <v>Administración Directa</v>
          </cell>
          <cell r="N11612">
            <v>42369</v>
          </cell>
          <cell r="O11612">
            <v>58224976</v>
          </cell>
          <cell r="P11612">
            <v>58224976</v>
          </cell>
          <cell r="Q11612">
            <v>6</v>
          </cell>
          <cell r="R11612">
            <v>6</v>
          </cell>
          <cell r="S11612">
            <v>0</v>
          </cell>
          <cell r="T11612">
            <v>58224976</v>
          </cell>
        </row>
        <row r="11613">
          <cell r="G11613" t="str">
            <v>1-B-2015-516</v>
          </cell>
          <cell r="H11613" t="str">
            <v>CONSTRUCCION VEREDAS PASAJE 4 POBLACION E. RAMIREZ</v>
          </cell>
          <cell r="I11613" t="str">
            <v>Proyecto Cerrado</v>
          </cell>
          <cell r="J11613">
            <v>42205</v>
          </cell>
          <cell r="K11613">
            <v>19167</v>
          </cell>
          <cell r="L11613">
            <v>1</v>
          </cell>
          <cell r="M11613" t="str">
            <v>Administración Directa</v>
          </cell>
          <cell r="N11613">
            <v>42369</v>
          </cell>
          <cell r="O11613">
            <v>58224976</v>
          </cell>
          <cell r="P11613">
            <v>58224976</v>
          </cell>
          <cell r="Q11613">
            <v>6</v>
          </cell>
          <cell r="R11613">
            <v>6</v>
          </cell>
          <cell r="S11613">
            <v>0</v>
          </cell>
          <cell r="T11613">
            <v>58224976</v>
          </cell>
        </row>
        <row r="11614">
          <cell r="G11614" t="str">
            <v>1-B-2015-515</v>
          </cell>
          <cell r="H11614" t="str">
            <v>CONSTRUCCION VEREDAS CALLE ARRAYAN, LADO NORTE</v>
          </cell>
          <cell r="I11614" t="str">
            <v>Proyecto Cerrado</v>
          </cell>
          <cell r="J11614">
            <v>42205</v>
          </cell>
          <cell r="K11614">
            <v>19160</v>
          </cell>
          <cell r="L11614">
            <v>1</v>
          </cell>
          <cell r="M11614" t="str">
            <v>Administración Directa</v>
          </cell>
          <cell r="N11614">
            <v>44742</v>
          </cell>
          <cell r="O11614">
            <v>58224976</v>
          </cell>
          <cell r="P11614">
            <v>58224976</v>
          </cell>
          <cell r="Q11614">
            <v>6</v>
          </cell>
          <cell r="R11614">
            <v>6</v>
          </cell>
          <cell r="S11614">
            <v>0</v>
          </cell>
          <cell r="T11614">
            <v>58224976</v>
          </cell>
        </row>
        <row r="11615">
          <cell r="G11615" t="str">
            <v>1-B-2015-514</v>
          </cell>
          <cell r="H11615" t="str">
            <v>CONSTRUCCION VEREDAS CALLEJON EL PINO, POBLACION VILLA AMERICA</v>
          </cell>
          <cell r="I11615" t="str">
            <v>Proyecto Cerrado</v>
          </cell>
          <cell r="J11615">
            <v>42205</v>
          </cell>
          <cell r="K11615">
            <v>19167</v>
          </cell>
          <cell r="L11615">
            <v>1</v>
          </cell>
          <cell r="M11615" t="str">
            <v>Administración Directa</v>
          </cell>
          <cell r="N11615">
            <v>42369</v>
          </cell>
          <cell r="O11615">
            <v>58224976</v>
          </cell>
          <cell r="P11615">
            <v>58224976</v>
          </cell>
          <cell r="Q11615">
            <v>6</v>
          </cell>
          <cell r="R11615">
            <v>6</v>
          </cell>
          <cell r="S11615">
            <v>0</v>
          </cell>
          <cell r="T11615">
            <v>58224976</v>
          </cell>
        </row>
        <row r="11616">
          <cell r="G11616" t="str">
            <v>1-B-2015-500</v>
          </cell>
          <cell r="H11616" t="str">
            <v>CONSTRUCCION CIERRE PERIMETRAL JUEGOS INFANTILES FRENTE A PASAJES 19 Y 20 E. RAMIREZ</v>
          </cell>
          <cell r="I11616" t="str">
            <v>Proyecto Cerrado</v>
          </cell>
          <cell r="J11616">
            <v>42205</v>
          </cell>
          <cell r="K11616">
            <v>19031</v>
          </cell>
          <cell r="L11616">
            <v>1</v>
          </cell>
          <cell r="M11616" t="str">
            <v>Administración Directa</v>
          </cell>
          <cell r="N11616">
            <v>42369</v>
          </cell>
          <cell r="O11616">
            <v>56827689</v>
          </cell>
          <cell r="P11616">
            <v>56827689</v>
          </cell>
          <cell r="Q11616">
            <v>6</v>
          </cell>
          <cell r="R11616">
            <v>6</v>
          </cell>
          <cell r="S11616">
            <v>0</v>
          </cell>
          <cell r="T11616">
            <v>56827689</v>
          </cell>
        </row>
        <row r="11617">
          <cell r="G11617" t="str">
            <v>1-B-2015-465</v>
          </cell>
          <cell r="H11617" t="str">
            <v>INSTALACION ESCAÑOS PLAZOLETAS FRENTE A ESCUELA D-775 Y COLIPI ESQUINA LIBERTAD</v>
          </cell>
          <cell r="I11617" t="str">
            <v>Proyecto Cerrado</v>
          </cell>
          <cell r="J11617">
            <v>42205</v>
          </cell>
          <cell r="K11617">
            <v>19712</v>
          </cell>
          <cell r="L11617">
            <v>1</v>
          </cell>
          <cell r="M11617" t="str">
            <v>Administración Directa</v>
          </cell>
          <cell r="N11617">
            <v>42369</v>
          </cell>
          <cell r="O11617">
            <v>56447769</v>
          </cell>
          <cell r="P11617">
            <v>56447769</v>
          </cell>
          <cell r="Q11617">
            <v>6</v>
          </cell>
          <cell r="R11617">
            <v>6</v>
          </cell>
          <cell r="S11617">
            <v>0</v>
          </cell>
          <cell r="T11617">
            <v>56447769</v>
          </cell>
        </row>
        <row r="11618">
          <cell r="G11618" t="str">
            <v>1-B-2015-461</v>
          </cell>
          <cell r="H11618" t="str">
            <v>REPARACION BACHES CALLE PRAT ALTURA N°490</v>
          </cell>
          <cell r="I11618" t="str">
            <v>Proyecto Cerrado</v>
          </cell>
          <cell r="J11618">
            <v>42205</v>
          </cell>
          <cell r="K11618">
            <v>19031</v>
          </cell>
          <cell r="L11618">
            <v>1</v>
          </cell>
          <cell r="M11618" t="str">
            <v>Administración Directa</v>
          </cell>
          <cell r="N11618">
            <v>42369</v>
          </cell>
          <cell r="O11618">
            <v>58224976</v>
          </cell>
          <cell r="P11618">
            <v>58224976</v>
          </cell>
          <cell r="Q11618">
            <v>6</v>
          </cell>
          <cell r="R11618">
            <v>6</v>
          </cell>
          <cell r="S11618">
            <v>0</v>
          </cell>
          <cell r="T11618">
            <v>58224976</v>
          </cell>
        </row>
        <row r="11619">
          <cell r="G11619" t="str">
            <v>1-B-2015-460</v>
          </cell>
          <cell r="H11619" t="str">
            <v>REPARACION BACHES CALLE O´HIGGINS SECTOR SERVICENTRO</v>
          </cell>
          <cell r="I11619" t="str">
            <v>Proyecto Cerrado</v>
          </cell>
          <cell r="J11619">
            <v>42205</v>
          </cell>
          <cell r="K11619">
            <v>19031</v>
          </cell>
          <cell r="L11619">
            <v>1</v>
          </cell>
          <cell r="M11619" t="str">
            <v>Administración Directa</v>
          </cell>
          <cell r="N11619">
            <v>42369</v>
          </cell>
          <cell r="O11619">
            <v>58224976</v>
          </cell>
          <cell r="P11619">
            <v>58224976</v>
          </cell>
          <cell r="Q11619">
            <v>6</v>
          </cell>
          <cell r="R11619">
            <v>6</v>
          </cell>
          <cell r="S11619">
            <v>0</v>
          </cell>
          <cell r="T11619">
            <v>58224976</v>
          </cell>
        </row>
        <row r="11620">
          <cell r="G11620" t="str">
            <v>1-B-2015-458</v>
          </cell>
          <cell r="H11620" t="str">
            <v>CONSTRUCCION E INSTALACION DE SEÑALETICA CALLES PRAT DESDE SARGENTO ALDEA A MUATT</v>
          </cell>
          <cell r="I11620" t="str">
            <v>Proyecto Cerrado</v>
          </cell>
          <cell r="J11620">
            <v>42205</v>
          </cell>
          <cell r="K11620">
            <v>19712</v>
          </cell>
          <cell r="L11620">
            <v>1</v>
          </cell>
          <cell r="M11620" t="str">
            <v>Administración Directa</v>
          </cell>
          <cell r="N11620">
            <v>42369</v>
          </cell>
          <cell r="O11620">
            <v>56447769</v>
          </cell>
          <cell r="P11620">
            <v>56447769</v>
          </cell>
          <cell r="Q11620">
            <v>6</v>
          </cell>
          <cell r="R11620">
            <v>6</v>
          </cell>
          <cell r="S11620">
            <v>0</v>
          </cell>
          <cell r="T11620">
            <v>56447769</v>
          </cell>
        </row>
        <row r="11621">
          <cell r="G11621" t="str">
            <v>1-B-2015-457</v>
          </cell>
          <cell r="H11621" t="str">
            <v>CONSTRUCCION BAHIA DE ESTACIONAMIENTO CALLE LUIS C. MARTINEZ</v>
          </cell>
          <cell r="I11621" t="str">
            <v>Proyecto Cerrado</v>
          </cell>
          <cell r="J11621">
            <v>42205</v>
          </cell>
          <cell r="K11621">
            <v>19712</v>
          </cell>
          <cell r="L11621">
            <v>1</v>
          </cell>
          <cell r="M11621" t="str">
            <v>Administración Directa</v>
          </cell>
          <cell r="N11621">
            <v>42369</v>
          </cell>
          <cell r="O11621">
            <v>58224976</v>
          </cell>
          <cell r="P11621">
            <v>58224976</v>
          </cell>
          <cell r="Q11621">
            <v>6</v>
          </cell>
          <cell r="R11621">
            <v>6</v>
          </cell>
          <cell r="S11621">
            <v>291817</v>
          </cell>
          <cell r="T11621">
            <v>57933159</v>
          </cell>
        </row>
        <row r="11622">
          <cell r="G11622" t="str">
            <v>1-B-2015-215</v>
          </cell>
          <cell r="H11622" t="str">
            <v>MEJORAMIENTO SALA DE LA CULTURA, TOLTÉN</v>
          </cell>
          <cell r="I11622" t="str">
            <v>Proyecto Terminado</v>
          </cell>
          <cell r="J11622">
            <v>42205</v>
          </cell>
          <cell r="K11622" t="str">
            <v>E18946/2015</v>
          </cell>
          <cell r="L11622">
            <v>1</v>
          </cell>
          <cell r="M11622" t="str">
            <v>Licitación y Contratación</v>
          </cell>
          <cell r="N11622">
            <v>42390</v>
          </cell>
          <cell r="O11622">
            <v>24446000</v>
          </cell>
          <cell r="P11622">
            <v>26888271</v>
          </cell>
          <cell r="Q11622">
            <v>1</v>
          </cell>
          <cell r="R11622">
            <v>1</v>
          </cell>
          <cell r="S11622">
            <v>0</v>
          </cell>
          <cell r="T11622">
            <v>24446000</v>
          </cell>
        </row>
        <row r="11623">
          <cell r="G11623" t="str">
            <v>1-B-2015-335</v>
          </cell>
          <cell r="H11623" t="str">
            <v>CONSTRUCCION DE SOLERAS, ZARPAS Y BADENES EN AV. DEL MAR, ENTRE AV. EUCALIPTUS Y DIEGO SUTIL</v>
          </cell>
          <cell r="I11623" t="str">
            <v>Proyecto Cerrado</v>
          </cell>
          <cell r="J11623">
            <v>42205</v>
          </cell>
          <cell r="K11623" t="str">
            <v>E19056/2015</v>
          </cell>
          <cell r="L11623">
            <v>1</v>
          </cell>
          <cell r="M11623" t="str">
            <v>Licitación y Contratación</v>
          </cell>
          <cell r="N11623">
            <v>42560</v>
          </cell>
          <cell r="O11623">
            <v>25845000</v>
          </cell>
          <cell r="P11623">
            <v>49283072</v>
          </cell>
          <cell r="Q11623">
            <v>1</v>
          </cell>
          <cell r="R11623">
            <v>1</v>
          </cell>
          <cell r="S11623">
            <v>0</v>
          </cell>
          <cell r="T11623">
            <v>25845000</v>
          </cell>
        </row>
        <row r="11624">
          <cell r="G11624" t="str">
            <v>1-B-2015-320</v>
          </cell>
          <cell r="H11624" t="str">
            <v>MEJORAMIENTO PLAZA LAS DALIAS</v>
          </cell>
          <cell r="I11624" t="str">
            <v>Proyecto Terminado</v>
          </cell>
          <cell r="J11624">
            <v>42205</v>
          </cell>
          <cell r="K11624" t="str">
            <v>E19048/2015</v>
          </cell>
          <cell r="L11624">
            <v>1</v>
          </cell>
          <cell r="M11624" t="str">
            <v>Licitación y Contratación</v>
          </cell>
          <cell r="N11624">
            <v>42408</v>
          </cell>
          <cell r="O11624">
            <v>41378995</v>
          </cell>
          <cell r="P11624">
            <v>39975670</v>
          </cell>
          <cell r="Q11624">
            <v>1</v>
          </cell>
          <cell r="R11624">
            <v>1</v>
          </cell>
          <cell r="S11624">
            <v>0</v>
          </cell>
          <cell r="T11624">
            <v>41378995</v>
          </cell>
        </row>
        <row r="11625">
          <cell r="G11625" t="str">
            <v>1-B-2015-269</v>
          </cell>
          <cell r="H11625" t="str">
            <v>MEJORAMIENTO PLAZA MANUEL DE GOROTIZAGA</v>
          </cell>
          <cell r="I11625" t="str">
            <v>Proyecto Terminado</v>
          </cell>
          <cell r="J11625">
            <v>42205</v>
          </cell>
          <cell r="K11625" t="str">
            <v>19053/2015</v>
          </cell>
          <cell r="L11625">
            <v>1</v>
          </cell>
          <cell r="M11625" t="str">
            <v>Administración Directa</v>
          </cell>
          <cell r="N11625">
            <v>42369</v>
          </cell>
          <cell r="O11625">
            <v>14591750</v>
          </cell>
          <cell r="P11625">
            <v>14591750</v>
          </cell>
          <cell r="Q11625">
            <v>2</v>
          </cell>
          <cell r="R11625">
            <v>1</v>
          </cell>
          <cell r="S11625">
            <v>0</v>
          </cell>
          <cell r="T11625">
            <v>14591750</v>
          </cell>
        </row>
        <row r="11626">
          <cell r="G11626" t="str">
            <v>1-B-2015-137</v>
          </cell>
          <cell r="H11626" t="str">
            <v>MEJORAMIENTO PLAZA VILLA PEDRO DE VALDIVIA</v>
          </cell>
          <cell r="I11626" t="str">
            <v>Proyecto Terminado</v>
          </cell>
          <cell r="J11626">
            <v>42205</v>
          </cell>
          <cell r="K11626" t="str">
            <v>E19048/2015</v>
          </cell>
          <cell r="L11626">
            <v>1</v>
          </cell>
          <cell r="M11626" t="str">
            <v>Licitación y Contratación</v>
          </cell>
          <cell r="N11626">
            <v>42386</v>
          </cell>
          <cell r="O11626">
            <v>48922277</v>
          </cell>
          <cell r="P11626">
            <v>48705811</v>
          </cell>
          <cell r="Q11626">
            <v>1</v>
          </cell>
          <cell r="R11626">
            <v>1</v>
          </cell>
          <cell r="S11626">
            <v>216466</v>
          </cell>
          <cell r="T11626">
            <v>48705811</v>
          </cell>
        </row>
        <row r="11627">
          <cell r="G11627" t="str">
            <v>1-B-2015-512</v>
          </cell>
          <cell r="H11627" t="str">
            <v>REPOSICION VEREDAS Y CONSTRUCCION MURO CALLE M. MONTT ALTURA N° 981</v>
          </cell>
          <cell r="I11627" t="str">
            <v>Proyecto Cerrado</v>
          </cell>
          <cell r="J11627">
            <v>42202</v>
          </cell>
          <cell r="K11627">
            <v>19716</v>
          </cell>
          <cell r="L11627">
            <v>1</v>
          </cell>
          <cell r="M11627" t="str">
            <v>Administración Directa</v>
          </cell>
          <cell r="N11627">
            <v>42369</v>
          </cell>
          <cell r="O11627">
            <v>58224976</v>
          </cell>
          <cell r="P11627">
            <v>58224976</v>
          </cell>
          <cell r="Q11627">
            <v>6</v>
          </cell>
          <cell r="R11627">
            <v>6</v>
          </cell>
          <cell r="S11627">
            <v>0</v>
          </cell>
          <cell r="T11627">
            <v>58224976</v>
          </cell>
        </row>
        <row r="11628">
          <cell r="G11628" t="str">
            <v>1-B-2015-511</v>
          </cell>
          <cell r="H11628" t="str">
            <v>REPOSICION VEREDAS CALLEJON SANTA ELENA DESDE CALLEJON PILAR A M. DE ROZAS</v>
          </cell>
          <cell r="I11628" t="str">
            <v>Proyecto Cerrado</v>
          </cell>
          <cell r="J11628">
            <v>42202</v>
          </cell>
          <cell r="K11628">
            <v>19716</v>
          </cell>
          <cell r="L11628">
            <v>1</v>
          </cell>
          <cell r="M11628" t="str">
            <v>Administración Directa</v>
          </cell>
          <cell r="N11628">
            <v>42369</v>
          </cell>
          <cell r="O11628">
            <v>58224976</v>
          </cell>
          <cell r="P11628">
            <v>58224976</v>
          </cell>
          <cell r="Q11628">
            <v>6</v>
          </cell>
          <cell r="R11628">
            <v>6</v>
          </cell>
          <cell r="S11628">
            <v>0</v>
          </cell>
          <cell r="T11628">
            <v>58224976</v>
          </cell>
        </row>
        <row r="11629">
          <cell r="G11629" t="str">
            <v>1-B-2015-501</v>
          </cell>
          <cell r="H11629" t="str">
            <v>REPOSICION VEREDAS CALLE LUIS C. MARTINEZ FRENTE A ESCUELA PABLO NERUDA</v>
          </cell>
          <cell r="I11629" t="str">
            <v>Proyecto Cerrado</v>
          </cell>
          <cell r="J11629">
            <v>42202</v>
          </cell>
          <cell r="K11629">
            <v>19716</v>
          </cell>
          <cell r="L11629">
            <v>1</v>
          </cell>
          <cell r="M11629" t="str">
            <v>Administración Directa</v>
          </cell>
          <cell r="N11629">
            <v>42369</v>
          </cell>
          <cell r="O11629">
            <v>58224976</v>
          </cell>
          <cell r="P11629">
            <v>58224976</v>
          </cell>
          <cell r="Q11629">
            <v>6</v>
          </cell>
          <cell r="R11629">
            <v>6</v>
          </cell>
          <cell r="S11629">
            <v>0</v>
          </cell>
          <cell r="T11629">
            <v>58224976</v>
          </cell>
        </row>
        <row r="11630">
          <cell r="G11630" t="str">
            <v>1-B-2015-464</v>
          </cell>
          <cell r="H11630" t="str">
            <v>INSTALACION JUEGOS INFANTILES CALLE RAMON ZAMORA ESQUINA LOMA BAJA</v>
          </cell>
          <cell r="I11630" t="str">
            <v>Proyecto Cerrado</v>
          </cell>
          <cell r="J11630">
            <v>42202</v>
          </cell>
          <cell r="K11630">
            <v>19713</v>
          </cell>
          <cell r="L11630">
            <v>1</v>
          </cell>
          <cell r="M11630" t="str">
            <v>Administración Directa</v>
          </cell>
          <cell r="N11630">
            <v>42369</v>
          </cell>
          <cell r="O11630">
            <v>56447769</v>
          </cell>
          <cell r="P11630">
            <v>56447769</v>
          </cell>
          <cell r="Q11630">
            <v>6</v>
          </cell>
          <cell r="R11630">
            <v>6</v>
          </cell>
          <cell r="S11630">
            <v>0</v>
          </cell>
          <cell r="T11630">
            <v>56447769</v>
          </cell>
        </row>
        <row r="11631">
          <cell r="G11631" t="str">
            <v>1-B-2015-462</v>
          </cell>
          <cell r="H11631" t="str">
            <v>INSTALACION JUEGOS INFANTILES CALLE JUAN B. MEZA ESQUINA R. RABAL</v>
          </cell>
          <cell r="I11631" t="str">
            <v>Proyecto Cerrado</v>
          </cell>
          <cell r="J11631">
            <v>42202</v>
          </cell>
          <cell r="K11631">
            <v>19713</v>
          </cell>
          <cell r="L11631">
            <v>1</v>
          </cell>
          <cell r="M11631" t="str">
            <v>Administración Directa</v>
          </cell>
          <cell r="N11631">
            <v>42369</v>
          </cell>
          <cell r="O11631">
            <v>56447769</v>
          </cell>
          <cell r="P11631">
            <v>56447769</v>
          </cell>
          <cell r="Q11631">
            <v>6</v>
          </cell>
          <cell r="R11631">
            <v>6</v>
          </cell>
          <cell r="S11631">
            <v>33223</v>
          </cell>
          <cell r="T11631">
            <v>56414546</v>
          </cell>
        </row>
        <row r="11632">
          <cell r="G11632" t="str">
            <v>1-B-2015-459</v>
          </cell>
          <cell r="H11632" t="str">
            <v>INSTALACION TACHAS CALLES E. FREI Y POBL. ELEUTERIO RAMIREZ</v>
          </cell>
          <cell r="I11632" t="str">
            <v>Proyecto Cerrado</v>
          </cell>
          <cell r="J11632">
            <v>42202</v>
          </cell>
          <cell r="K11632">
            <v>19713</v>
          </cell>
          <cell r="L11632">
            <v>1</v>
          </cell>
          <cell r="M11632" t="str">
            <v>Administración Directa</v>
          </cell>
          <cell r="N11632">
            <v>42369</v>
          </cell>
          <cell r="O11632">
            <v>56447769</v>
          </cell>
          <cell r="P11632">
            <v>56447769</v>
          </cell>
          <cell r="Q11632">
            <v>6</v>
          </cell>
          <cell r="R11632">
            <v>6</v>
          </cell>
          <cell r="S11632">
            <v>0</v>
          </cell>
          <cell r="T11632">
            <v>56447769</v>
          </cell>
        </row>
        <row r="11633">
          <cell r="G11633" t="str">
            <v>1-B-2015-220</v>
          </cell>
          <cell r="H11633" t="str">
            <v>MEJORAMIENTO PLAZA PUEBLOS ORIGINARIOS, COMUNA DE MACUL</v>
          </cell>
          <cell r="I11633" t="str">
            <v>En Ejecución</v>
          </cell>
          <cell r="J11633">
            <v>42202</v>
          </cell>
          <cell r="K11633">
            <v>18929</v>
          </cell>
          <cell r="L11633">
            <v>1</v>
          </cell>
          <cell r="M11633" t="str">
            <v>Licitación y Contratación</v>
          </cell>
          <cell r="N11633">
            <v>42681</v>
          </cell>
          <cell r="O11633">
            <v>40796808</v>
          </cell>
          <cell r="P11633">
            <v>40796808</v>
          </cell>
          <cell r="Q11633">
            <v>1</v>
          </cell>
          <cell r="R11633">
            <v>1</v>
          </cell>
          <cell r="S11633">
            <v>-742374</v>
          </cell>
          <cell r="T11633">
            <v>41539182</v>
          </cell>
        </row>
        <row r="11634">
          <cell r="G11634" t="str">
            <v>1-B-2015-107</v>
          </cell>
          <cell r="H11634" t="str">
            <v>HABILITACION ACCESO MUELLES FLUVIALES, VALDIVIA.</v>
          </cell>
          <cell r="I11634" t="str">
            <v>Proyecto Terminado</v>
          </cell>
          <cell r="J11634">
            <v>42202</v>
          </cell>
          <cell r="K11634">
            <v>18954</v>
          </cell>
          <cell r="L11634">
            <v>1</v>
          </cell>
          <cell r="M11634" t="str">
            <v>Licitación y Contratación</v>
          </cell>
          <cell r="N11634">
            <v>42428</v>
          </cell>
          <cell r="O11634">
            <v>14750702</v>
          </cell>
          <cell r="P11634">
            <v>13672184</v>
          </cell>
          <cell r="Q11634">
            <v>1</v>
          </cell>
          <cell r="R11634">
            <v>1</v>
          </cell>
          <cell r="S11634">
            <v>147508</v>
          </cell>
          <cell r="T11634">
            <v>14603194</v>
          </cell>
        </row>
        <row r="11635">
          <cell r="G11635" t="str">
            <v>1-B-2015-560</v>
          </cell>
          <cell r="H11635" t="str">
            <v>CONSTRUCCIÓN DE VEREDAS AVENIDA LAS DALIAS SECTOR SUR LA ARAUCANA, LOS ÁLAMOS</v>
          </cell>
          <cell r="I11635" t="str">
            <v>Proyecto Terminado</v>
          </cell>
          <cell r="J11635">
            <v>42198</v>
          </cell>
          <cell r="K11635">
            <v>18796</v>
          </cell>
          <cell r="L11635">
            <v>1</v>
          </cell>
          <cell r="M11635" t="str">
            <v>Administración Directa</v>
          </cell>
          <cell r="N11635">
            <v>42369</v>
          </cell>
          <cell r="O11635">
            <v>42159935</v>
          </cell>
          <cell r="P11635">
            <v>42159935</v>
          </cell>
          <cell r="Q11635">
            <v>6</v>
          </cell>
          <cell r="R11635">
            <v>6</v>
          </cell>
          <cell r="S11635">
            <v>296967</v>
          </cell>
          <cell r="T11635">
            <v>41862968</v>
          </cell>
        </row>
        <row r="11636">
          <cell r="G11636" t="str">
            <v>1-B-2015-559</v>
          </cell>
          <cell r="H11636" t="str">
            <v>CONSTRUCCIÓN DE VEREDAS AVENIDA LAS DALIAS SECTOR NORTE LA ARAUCANA, LOS ÁLAMOS</v>
          </cell>
          <cell r="I11636" t="str">
            <v>Proyecto Terminado</v>
          </cell>
          <cell r="J11636">
            <v>42198</v>
          </cell>
          <cell r="K11636">
            <v>18796</v>
          </cell>
          <cell r="L11636">
            <v>1</v>
          </cell>
          <cell r="M11636" t="str">
            <v>Administración Directa</v>
          </cell>
          <cell r="N11636">
            <v>42369</v>
          </cell>
          <cell r="O11636">
            <v>41832954</v>
          </cell>
          <cell r="P11636">
            <v>41832954</v>
          </cell>
          <cell r="Q11636">
            <v>6</v>
          </cell>
          <cell r="R11636">
            <v>6</v>
          </cell>
          <cell r="S11636">
            <v>0</v>
          </cell>
          <cell r="T11636">
            <v>41832954</v>
          </cell>
        </row>
        <row r="11637">
          <cell r="G11637" t="str">
            <v>1-B-2015-558</v>
          </cell>
          <cell r="H11637" t="str">
            <v>CONSTRUCCIÓN DE VEREDAS AVENIDA DIEGO PORTALES, TRAMO ENTRE LOS ULMOS Y LOS BOLDOS, CERRO ALTO</v>
          </cell>
          <cell r="I11637" t="str">
            <v>Proyecto Terminado</v>
          </cell>
          <cell r="J11637">
            <v>42198</v>
          </cell>
          <cell r="K11637">
            <v>18796</v>
          </cell>
          <cell r="L11637">
            <v>1</v>
          </cell>
          <cell r="M11637" t="str">
            <v>Administración Directa</v>
          </cell>
          <cell r="N11637">
            <v>42369</v>
          </cell>
          <cell r="O11637">
            <v>41832954</v>
          </cell>
          <cell r="P11637">
            <v>41832954</v>
          </cell>
          <cell r="Q11637">
            <v>6</v>
          </cell>
          <cell r="R11637">
            <v>6</v>
          </cell>
          <cell r="S11637">
            <v>0</v>
          </cell>
          <cell r="T11637">
            <v>41832954</v>
          </cell>
        </row>
        <row r="11638">
          <cell r="G11638" t="str">
            <v>1-B-2015-557</v>
          </cell>
          <cell r="H11638" t="str">
            <v>CONSTRUCCIÓN DE VEREDAS AVENIDA DIEGO PORTALES, TRAMO ENTRE LOS ALERCES Y LOS BOLDOS, CERRO ALTO</v>
          </cell>
          <cell r="I11638" t="str">
            <v>Proyecto Terminado</v>
          </cell>
          <cell r="J11638">
            <v>42198</v>
          </cell>
          <cell r="K11638">
            <v>18796</v>
          </cell>
          <cell r="L11638">
            <v>1</v>
          </cell>
          <cell r="M11638" t="str">
            <v>Administración Directa</v>
          </cell>
          <cell r="N11638">
            <v>42369</v>
          </cell>
          <cell r="O11638">
            <v>40525126</v>
          </cell>
          <cell r="P11638">
            <v>40525126</v>
          </cell>
          <cell r="Q11638">
            <v>6</v>
          </cell>
          <cell r="R11638">
            <v>6</v>
          </cell>
          <cell r="S11638">
            <v>0</v>
          </cell>
          <cell r="T11638">
            <v>40525126</v>
          </cell>
        </row>
        <row r="11639">
          <cell r="G11639" t="str">
            <v>1-B-2015-556</v>
          </cell>
          <cell r="H11639" t="str">
            <v>CONSTRUCCIÓN DE VEREDAS LOS CIRUELOS, CEMENTERIO LOS ÁLAMOS</v>
          </cell>
          <cell r="I11639" t="str">
            <v>Proyecto Terminado</v>
          </cell>
          <cell r="J11639">
            <v>42198</v>
          </cell>
          <cell r="K11639">
            <v>18802</v>
          </cell>
          <cell r="L11639">
            <v>1</v>
          </cell>
          <cell r="M11639" t="str">
            <v>Administración Directa</v>
          </cell>
          <cell r="N11639">
            <v>42369</v>
          </cell>
          <cell r="O11639">
            <v>40555126</v>
          </cell>
          <cell r="P11639">
            <v>40555126</v>
          </cell>
          <cell r="Q11639">
            <v>6</v>
          </cell>
          <cell r="R11639">
            <v>6</v>
          </cell>
          <cell r="S11639">
            <v>0</v>
          </cell>
          <cell r="T11639">
            <v>40555126</v>
          </cell>
        </row>
        <row r="11640">
          <cell r="G11640" t="str">
            <v>1-B-2015-555</v>
          </cell>
          <cell r="H11640" t="str">
            <v>CONSTRUCCIÓN DE VEREDAS LOS LIRIOS, CEMENTERIO LOS ÁLAMOS</v>
          </cell>
          <cell r="I11640" t="str">
            <v>Proyecto Terminado</v>
          </cell>
          <cell r="J11640">
            <v>42198</v>
          </cell>
          <cell r="K11640">
            <v>18802</v>
          </cell>
          <cell r="L11640">
            <v>1</v>
          </cell>
          <cell r="M11640" t="str">
            <v>Administración Directa</v>
          </cell>
          <cell r="N11640">
            <v>42369</v>
          </cell>
          <cell r="O11640">
            <v>40605126</v>
          </cell>
          <cell r="P11640">
            <v>40605126</v>
          </cell>
          <cell r="Q11640">
            <v>6</v>
          </cell>
          <cell r="R11640">
            <v>6</v>
          </cell>
          <cell r="S11640">
            <v>0</v>
          </cell>
          <cell r="T11640">
            <v>40605126</v>
          </cell>
        </row>
        <row r="11641">
          <cell r="G11641" t="str">
            <v>1-B-2015-554</v>
          </cell>
          <cell r="H11641" t="str">
            <v>CONSTRUCCIÓN DE VEREDAS LAS ILUSIONES, CEMENTERIO LOS ÁLAMOS</v>
          </cell>
          <cell r="I11641" t="str">
            <v>Proyecto Terminado</v>
          </cell>
          <cell r="J11641">
            <v>42198</v>
          </cell>
          <cell r="K11641">
            <v>18802</v>
          </cell>
          <cell r="L11641">
            <v>1</v>
          </cell>
          <cell r="M11641" t="str">
            <v>Administración Directa</v>
          </cell>
          <cell r="N11641">
            <v>42369</v>
          </cell>
          <cell r="O11641">
            <v>40555126</v>
          </cell>
          <cell r="P11641">
            <v>40555126</v>
          </cell>
          <cell r="Q11641">
            <v>6</v>
          </cell>
          <cell r="R11641">
            <v>6</v>
          </cell>
          <cell r="S11641">
            <v>0</v>
          </cell>
          <cell r="T11641">
            <v>40555126</v>
          </cell>
        </row>
        <row r="11642">
          <cell r="G11642" t="str">
            <v>1-B-2015-551</v>
          </cell>
          <cell r="H11642" t="str">
            <v>CONSTRUCCIÓN DE VEREDAS CALLE LAS ROSAS, CEMENTERIO LOS ÁLAMOS</v>
          </cell>
          <cell r="I11642" t="str">
            <v>Proyecto Terminado</v>
          </cell>
          <cell r="J11642">
            <v>42198</v>
          </cell>
          <cell r="K11642">
            <v>18802</v>
          </cell>
          <cell r="L11642">
            <v>1</v>
          </cell>
          <cell r="M11642" t="str">
            <v>Administración Directa</v>
          </cell>
          <cell r="N11642">
            <v>42369</v>
          </cell>
          <cell r="O11642">
            <v>40970251</v>
          </cell>
          <cell r="P11642">
            <v>40970251</v>
          </cell>
          <cell r="Q11642">
            <v>6</v>
          </cell>
          <cell r="R11642">
            <v>6</v>
          </cell>
          <cell r="S11642">
            <v>325125</v>
          </cell>
          <cell r="T11642">
            <v>40645126</v>
          </cell>
        </row>
        <row r="11643">
          <cell r="G11643" t="str">
            <v>1-B-2015-550</v>
          </cell>
          <cell r="H11643" t="str">
            <v>CONSTRUCCION DE PASAMANOS, SECTOR VILLA EL ESFUERZO</v>
          </cell>
          <cell r="I11643" t="str">
            <v>Proyecto Cerrado</v>
          </cell>
          <cell r="J11643">
            <v>42198</v>
          </cell>
          <cell r="K11643" t="str">
            <v>E18397/2015</v>
          </cell>
          <cell r="L11643">
            <v>1</v>
          </cell>
          <cell r="M11643" t="str">
            <v>Administración Directa</v>
          </cell>
          <cell r="N11643">
            <v>42369</v>
          </cell>
          <cell r="O11643">
            <v>53454882</v>
          </cell>
          <cell r="P11643">
            <v>53454882</v>
          </cell>
          <cell r="Q11643">
            <v>6</v>
          </cell>
          <cell r="R11643">
            <v>6</v>
          </cell>
          <cell r="S11643">
            <v>0</v>
          </cell>
          <cell r="T11643">
            <v>53454882</v>
          </cell>
        </row>
        <row r="11644">
          <cell r="G11644" t="str">
            <v>1-B-2015-510</v>
          </cell>
          <cell r="H11644" t="str">
            <v>MEJORAMIENTO CANCHA BABY FUTBOL SECTOR PABELLON 48, LOTA</v>
          </cell>
          <cell r="I11644" t="str">
            <v>Proyecto Cerrado</v>
          </cell>
          <cell r="J11644">
            <v>42198</v>
          </cell>
          <cell r="K11644" t="str">
            <v>E18414/2015</v>
          </cell>
          <cell r="L11644">
            <v>1</v>
          </cell>
          <cell r="M11644" t="str">
            <v>Administración Directa</v>
          </cell>
          <cell r="N11644">
            <v>42369</v>
          </cell>
          <cell r="O11644">
            <v>51989279</v>
          </cell>
          <cell r="P11644">
            <v>51989279</v>
          </cell>
          <cell r="Q11644">
            <v>6</v>
          </cell>
          <cell r="R11644">
            <v>6</v>
          </cell>
          <cell r="S11644">
            <v>0</v>
          </cell>
          <cell r="T11644">
            <v>51989279</v>
          </cell>
        </row>
        <row r="11645">
          <cell r="G11645" t="str">
            <v>1-B-2015-509</v>
          </cell>
          <cell r="H11645" t="str">
            <v>MEJORAMIENTO MULTICANCHA SECTOR PABELLONES COLCURA</v>
          </cell>
          <cell r="I11645" t="str">
            <v>100% Girado</v>
          </cell>
          <cell r="J11645">
            <v>42198</v>
          </cell>
          <cell r="K11645" t="str">
            <v>E18803/2015</v>
          </cell>
          <cell r="L11645">
            <v>1</v>
          </cell>
          <cell r="M11645" t="str">
            <v>Administración Directa</v>
          </cell>
          <cell r="N11645">
            <v>42369</v>
          </cell>
          <cell r="O11645">
            <v>58811404</v>
          </cell>
          <cell r="P11645">
            <v>58811404</v>
          </cell>
          <cell r="Q11645">
            <v>6</v>
          </cell>
          <cell r="R11645">
            <v>6</v>
          </cell>
          <cell r="S11645">
            <v>0</v>
          </cell>
          <cell r="T11645">
            <v>58811404</v>
          </cell>
        </row>
        <row r="11646">
          <cell r="G11646" t="str">
            <v>1-B-2015-508</v>
          </cell>
          <cell r="H11646" t="str">
            <v>MEJORAMIENTO ENTORNO SECTOR AV. LA PAZ Y SERRANO, LOTA</v>
          </cell>
          <cell r="I11646" t="str">
            <v>100% Girado</v>
          </cell>
          <cell r="J11646">
            <v>42198</v>
          </cell>
          <cell r="K11646" t="str">
            <v>E18642/2015</v>
          </cell>
          <cell r="L11646">
            <v>1</v>
          </cell>
          <cell r="M11646" t="str">
            <v>Administración Directa</v>
          </cell>
          <cell r="N11646">
            <v>42369</v>
          </cell>
          <cell r="O11646">
            <v>56817313</v>
          </cell>
          <cell r="P11646">
            <v>56817313</v>
          </cell>
          <cell r="Q11646">
            <v>6</v>
          </cell>
          <cell r="R11646">
            <v>6</v>
          </cell>
          <cell r="S11646">
            <v>0</v>
          </cell>
          <cell r="T11646">
            <v>56817313</v>
          </cell>
        </row>
        <row r="11647">
          <cell r="G11647" t="str">
            <v>1-B-2015-506</v>
          </cell>
          <cell r="H11647" t="str">
            <v>MEJORAMIENTO SECTOR CENTRO DE LOTA</v>
          </cell>
          <cell r="I11647" t="str">
            <v>100% Girado</v>
          </cell>
          <cell r="J11647">
            <v>42198</v>
          </cell>
          <cell r="K11647" t="str">
            <v>E18811/2015</v>
          </cell>
          <cell r="L11647">
            <v>1</v>
          </cell>
          <cell r="M11647" t="str">
            <v>Administración Directa</v>
          </cell>
          <cell r="N11647">
            <v>42369</v>
          </cell>
          <cell r="O11647">
            <v>57631886</v>
          </cell>
          <cell r="P11647">
            <v>57631886</v>
          </cell>
          <cell r="Q11647">
            <v>7</v>
          </cell>
          <cell r="R11647">
            <v>6</v>
          </cell>
          <cell r="S11647">
            <v>0</v>
          </cell>
          <cell r="T11647">
            <v>57631886</v>
          </cell>
        </row>
        <row r="11648">
          <cell r="G11648" t="str">
            <v>1-B-2015-505</v>
          </cell>
          <cell r="H11648" t="str">
            <v>MEJORAMIENTO CARPETA CANCHA EL ROBLE, LOTA</v>
          </cell>
          <cell r="I11648" t="str">
            <v>Proyecto Cerrado</v>
          </cell>
          <cell r="J11648">
            <v>42198</v>
          </cell>
          <cell r="K11648" t="str">
            <v>E18630/2015</v>
          </cell>
          <cell r="L11648">
            <v>1</v>
          </cell>
          <cell r="M11648" t="str">
            <v>Administración Directa</v>
          </cell>
          <cell r="N11648">
            <v>42369</v>
          </cell>
          <cell r="O11648">
            <v>57461622</v>
          </cell>
          <cell r="P11648">
            <v>57461622</v>
          </cell>
          <cell r="Q11648">
            <v>6</v>
          </cell>
          <cell r="R11648">
            <v>6</v>
          </cell>
          <cell r="S11648">
            <v>0</v>
          </cell>
          <cell r="T11648">
            <v>57461622</v>
          </cell>
        </row>
        <row r="11649">
          <cell r="G11649" t="str">
            <v>1-B-2015-504</v>
          </cell>
          <cell r="H11649" t="str">
            <v>MEJORAMIENTO PLAZA VILLA SAN PATRICIO,COLCURA</v>
          </cell>
          <cell r="I11649" t="str">
            <v>Proyecto Cerrado</v>
          </cell>
          <cell r="J11649">
            <v>42198</v>
          </cell>
          <cell r="K11649" t="str">
            <v>E18811/2015</v>
          </cell>
          <cell r="L11649">
            <v>1</v>
          </cell>
          <cell r="M11649" t="str">
            <v>Administración Directa</v>
          </cell>
          <cell r="N11649">
            <v>42369</v>
          </cell>
          <cell r="O11649">
            <v>56739069</v>
          </cell>
          <cell r="P11649">
            <v>56739069</v>
          </cell>
          <cell r="Q11649">
            <v>6</v>
          </cell>
          <cell r="R11649">
            <v>6</v>
          </cell>
          <cell r="S11649">
            <v>771534</v>
          </cell>
          <cell r="T11649">
            <v>55967535</v>
          </cell>
        </row>
        <row r="11650">
          <cell r="G11650" t="str">
            <v>1-B-2015-503</v>
          </cell>
          <cell r="H11650" t="str">
            <v>CONSTRUCCION VALLAS DE SEGURIDAD ENTRE CALLE 2 Y CALLE 10 SECTOR BANNEN, LOTA</v>
          </cell>
          <cell r="I11650" t="str">
            <v>Proyecto Cerrado</v>
          </cell>
          <cell r="J11650">
            <v>42198</v>
          </cell>
          <cell r="K11650" t="str">
            <v>E18391/2015</v>
          </cell>
          <cell r="L11650">
            <v>1</v>
          </cell>
          <cell r="M11650" t="str">
            <v>Administración Directa</v>
          </cell>
          <cell r="N11650">
            <v>42369</v>
          </cell>
          <cell r="O11650">
            <v>56882180</v>
          </cell>
          <cell r="P11650">
            <v>56882180</v>
          </cell>
          <cell r="Q11650">
            <v>6</v>
          </cell>
          <cell r="R11650">
            <v>6</v>
          </cell>
          <cell r="S11650">
            <v>0</v>
          </cell>
          <cell r="T11650">
            <v>56882180</v>
          </cell>
        </row>
        <row r="11651">
          <cell r="G11651" t="str">
            <v>1-B-2015-502</v>
          </cell>
          <cell r="H11651" t="str">
            <v>CONSTRUCCIÓN CIERRE PERIMETRAL DEL CANAL PASAJE OSORNO Y ANTUCO, JULIO RIVAS</v>
          </cell>
          <cell r="I11651" t="str">
            <v>100% Girado</v>
          </cell>
          <cell r="J11651">
            <v>42198</v>
          </cell>
          <cell r="K11651" t="str">
            <v>E18414/2015</v>
          </cell>
          <cell r="L11651">
            <v>1</v>
          </cell>
          <cell r="M11651" t="str">
            <v>Administración Directa</v>
          </cell>
          <cell r="N11651">
            <v>42369</v>
          </cell>
          <cell r="O11651">
            <v>53109209</v>
          </cell>
          <cell r="P11651">
            <v>53109209</v>
          </cell>
          <cell r="Q11651">
            <v>6</v>
          </cell>
          <cell r="R11651">
            <v>6</v>
          </cell>
          <cell r="S11651">
            <v>0</v>
          </cell>
          <cell r="T11651">
            <v>53109209</v>
          </cell>
        </row>
        <row r="11652">
          <cell r="G11652" t="str">
            <v>1-B-2015-499</v>
          </cell>
          <cell r="H11652" t="str">
            <v>CONSTRUCCIÓN DE LOMOS DE TORO, LOTA</v>
          </cell>
          <cell r="I11652" t="str">
            <v>Proyecto Cerrado</v>
          </cell>
          <cell r="J11652">
            <v>42198</v>
          </cell>
          <cell r="K11652" t="str">
            <v>E18397/2015</v>
          </cell>
          <cell r="L11652">
            <v>1</v>
          </cell>
          <cell r="M11652" t="str">
            <v>Administración Directa</v>
          </cell>
          <cell r="N11652">
            <v>42369</v>
          </cell>
          <cell r="O11652">
            <v>56673377</v>
          </cell>
          <cell r="P11652">
            <v>56673377</v>
          </cell>
          <cell r="Q11652">
            <v>6</v>
          </cell>
          <cell r="R11652">
            <v>6</v>
          </cell>
          <cell r="S11652">
            <v>738688</v>
          </cell>
          <cell r="T11652">
            <v>55934689</v>
          </cell>
        </row>
        <row r="11653">
          <cell r="G11653" t="str">
            <v>1-B-2015-498</v>
          </cell>
          <cell r="H11653" t="str">
            <v>MEJORAMIENTO SEDE CRISTOBAL COLON, SECTOR FUNDICION</v>
          </cell>
          <cell r="I11653" t="str">
            <v>En Proceso de Cierre</v>
          </cell>
          <cell r="J11653">
            <v>42198</v>
          </cell>
          <cell r="K11653" t="str">
            <v>E18811/2015</v>
          </cell>
          <cell r="L11653">
            <v>1</v>
          </cell>
          <cell r="M11653" t="str">
            <v>Administración Directa</v>
          </cell>
          <cell r="N11653">
            <v>42369</v>
          </cell>
          <cell r="O11653">
            <v>57491471</v>
          </cell>
          <cell r="P11653">
            <v>57491471</v>
          </cell>
          <cell r="Q11653">
            <v>6</v>
          </cell>
          <cell r="R11653">
            <v>6</v>
          </cell>
          <cell r="S11653">
            <v>0</v>
          </cell>
          <cell r="T11653">
            <v>57491471</v>
          </cell>
        </row>
        <row r="11654">
          <cell r="G11654" t="str">
            <v>1-B-2015-497</v>
          </cell>
          <cell r="H11654" t="str">
            <v>CONSTRUCCIÓN DE BARRERAS DE PROTECCIÓN PEATONAL SECTOR CENTRO DE LA COMUNA DE LOTA</v>
          </cell>
          <cell r="I11654" t="str">
            <v>Proyecto Cerrado</v>
          </cell>
          <cell r="J11654">
            <v>42198</v>
          </cell>
          <cell r="K11654" t="str">
            <v>E18414/2015</v>
          </cell>
          <cell r="L11654">
            <v>1</v>
          </cell>
          <cell r="M11654" t="str">
            <v>Administración Directa</v>
          </cell>
          <cell r="N11654">
            <v>42369</v>
          </cell>
          <cell r="O11654">
            <v>56558222</v>
          </cell>
          <cell r="P11654">
            <v>56558222</v>
          </cell>
          <cell r="Q11654">
            <v>6</v>
          </cell>
          <cell r="R11654">
            <v>6</v>
          </cell>
          <cell r="S11654">
            <v>681111</v>
          </cell>
          <cell r="T11654">
            <v>55877111</v>
          </cell>
        </row>
        <row r="11655">
          <cell r="G11655" t="str">
            <v>1-B-2015-496</v>
          </cell>
          <cell r="H11655" t="str">
            <v>MEJORAMIENTO CUARTEL DE BOMBEROS COLCURA</v>
          </cell>
          <cell r="I11655" t="str">
            <v>En Proceso de Cierre</v>
          </cell>
          <cell r="J11655">
            <v>42198</v>
          </cell>
          <cell r="K11655" t="str">
            <v>E18635/2015</v>
          </cell>
          <cell r="L11655">
            <v>1</v>
          </cell>
          <cell r="M11655" t="str">
            <v>Administración Directa</v>
          </cell>
          <cell r="N11655">
            <v>42369</v>
          </cell>
          <cell r="O11655">
            <v>57799115</v>
          </cell>
          <cell r="P11655">
            <v>57799115</v>
          </cell>
          <cell r="Q11655">
            <v>6</v>
          </cell>
          <cell r="R11655">
            <v>6</v>
          </cell>
          <cell r="S11655">
            <v>0</v>
          </cell>
          <cell r="T11655">
            <v>57799115</v>
          </cell>
        </row>
        <row r="11656">
          <cell r="G11656" t="str">
            <v>1-B-2015-495</v>
          </cell>
          <cell r="H11656" t="str">
            <v>MEJORAMIENTO DE NICHOS, CEMENTERIO DE LOTA</v>
          </cell>
          <cell r="I11656" t="str">
            <v>100% Girado</v>
          </cell>
          <cell r="J11656">
            <v>42198</v>
          </cell>
          <cell r="K11656" t="str">
            <v>E18827/2015</v>
          </cell>
          <cell r="L11656">
            <v>1</v>
          </cell>
          <cell r="M11656" t="str">
            <v>Administración Directa</v>
          </cell>
          <cell r="N11656">
            <v>42369</v>
          </cell>
          <cell r="O11656">
            <v>55788678</v>
          </cell>
          <cell r="P11656">
            <v>55788678</v>
          </cell>
          <cell r="Q11656">
            <v>6</v>
          </cell>
          <cell r="R11656">
            <v>6</v>
          </cell>
          <cell r="S11656">
            <v>0</v>
          </cell>
          <cell r="T11656">
            <v>55788678</v>
          </cell>
        </row>
        <row r="11657">
          <cell r="G11657" t="str">
            <v>1-B-2015-494</v>
          </cell>
          <cell r="H11657" t="str">
            <v>MEJORAMIENTO ACERAS CALLE ANIBAL PINTO, SECTOR LOTA BAJO</v>
          </cell>
          <cell r="I11657" t="str">
            <v>100% Girado</v>
          </cell>
          <cell r="J11657">
            <v>42198</v>
          </cell>
          <cell r="K11657" t="str">
            <v>E18413/2015</v>
          </cell>
          <cell r="L11657">
            <v>1</v>
          </cell>
          <cell r="M11657" t="str">
            <v>Administración Directa</v>
          </cell>
          <cell r="N11657">
            <v>42369</v>
          </cell>
          <cell r="O11657">
            <v>57993581</v>
          </cell>
          <cell r="P11657">
            <v>57993581</v>
          </cell>
          <cell r="Q11657">
            <v>6</v>
          </cell>
          <cell r="R11657">
            <v>6</v>
          </cell>
          <cell r="S11657">
            <v>0</v>
          </cell>
          <cell r="T11657">
            <v>57993581</v>
          </cell>
        </row>
        <row r="11658">
          <cell r="G11658" t="str">
            <v>1-B-2015-493</v>
          </cell>
          <cell r="H11658" t="str">
            <v>MEJORAMIENTO CLUB DEPORTIVO LUIS COUSIÑO, SECTOR FUNDICION</v>
          </cell>
          <cell r="I11658" t="str">
            <v>En Proceso de Cierre</v>
          </cell>
          <cell r="J11658">
            <v>42198</v>
          </cell>
          <cell r="K11658" t="str">
            <v>E18635/2015</v>
          </cell>
          <cell r="L11658">
            <v>1</v>
          </cell>
          <cell r="M11658" t="str">
            <v>Administración Directa</v>
          </cell>
          <cell r="N11658">
            <v>42369</v>
          </cell>
          <cell r="O11658">
            <v>58141620</v>
          </cell>
          <cell r="P11658">
            <v>58141620</v>
          </cell>
          <cell r="Q11658">
            <v>6</v>
          </cell>
          <cell r="R11658">
            <v>6</v>
          </cell>
          <cell r="S11658">
            <v>0</v>
          </cell>
          <cell r="T11658">
            <v>58141620</v>
          </cell>
        </row>
        <row r="11659">
          <cell r="G11659" t="str">
            <v>1-B-2015-492</v>
          </cell>
          <cell r="H11659" t="str">
            <v>MEJORAMIENTO CARPETA CANCHA EL BLANCO</v>
          </cell>
          <cell r="I11659" t="str">
            <v>Proyecto Cerrado</v>
          </cell>
          <cell r="J11659">
            <v>42198</v>
          </cell>
          <cell r="K11659" t="str">
            <v>E18630/2015</v>
          </cell>
          <cell r="L11659">
            <v>1</v>
          </cell>
          <cell r="M11659" t="str">
            <v>Administración Directa</v>
          </cell>
          <cell r="N11659">
            <v>42369</v>
          </cell>
          <cell r="O11659">
            <v>57802774</v>
          </cell>
          <cell r="P11659">
            <v>57802774</v>
          </cell>
          <cell r="Q11659">
            <v>6</v>
          </cell>
          <cell r="R11659">
            <v>6</v>
          </cell>
          <cell r="S11659">
            <v>0</v>
          </cell>
          <cell r="T11659">
            <v>57802774</v>
          </cell>
        </row>
        <row r="11660">
          <cell r="G11660" t="str">
            <v>1-B-2015-491</v>
          </cell>
          <cell r="H11660" t="str">
            <v>MEJORMIENTO ACERAS CALLE MONSALVE, SECTOR LOTA BAJO</v>
          </cell>
          <cell r="I11660" t="str">
            <v>Proyecto Cerrado</v>
          </cell>
          <cell r="J11660">
            <v>42198</v>
          </cell>
          <cell r="K11660" t="str">
            <v>E18826/2015</v>
          </cell>
          <cell r="L11660">
            <v>1</v>
          </cell>
          <cell r="M11660" t="str">
            <v>Administración Directa</v>
          </cell>
          <cell r="N11660">
            <v>42369</v>
          </cell>
          <cell r="O11660">
            <v>56990887</v>
          </cell>
          <cell r="P11660">
            <v>56990887</v>
          </cell>
          <cell r="Q11660">
            <v>6</v>
          </cell>
          <cell r="R11660">
            <v>6</v>
          </cell>
          <cell r="S11660">
            <v>874443</v>
          </cell>
          <cell r="T11660">
            <v>56116444</v>
          </cell>
        </row>
        <row r="11661">
          <cell r="G11661" t="str">
            <v>1-B-2015-490</v>
          </cell>
          <cell r="H11661" t="str">
            <v>REPARACION ACCESO PEATONAL CALLE PRAT, LOTA BAJO</v>
          </cell>
          <cell r="I11661" t="str">
            <v>Proyecto Cerrado</v>
          </cell>
          <cell r="J11661">
            <v>42198</v>
          </cell>
          <cell r="K11661" t="str">
            <v>E18826/2015</v>
          </cell>
          <cell r="L11661">
            <v>1</v>
          </cell>
          <cell r="M11661" t="str">
            <v>Administración Directa</v>
          </cell>
          <cell r="N11661">
            <v>42369</v>
          </cell>
          <cell r="O11661">
            <v>57832686</v>
          </cell>
          <cell r="P11661">
            <v>57832686</v>
          </cell>
          <cell r="Q11661">
            <v>6</v>
          </cell>
          <cell r="R11661">
            <v>6</v>
          </cell>
          <cell r="S11661">
            <v>0</v>
          </cell>
          <cell r="T11661">
            <v>57832686</v>
          </cell>
        </row>
        <row r="11662">
          <cell r="G11662" t="str">
            <v>1-B-2015-489</v>
          </cell>
          <cell r="H11662" t="str">
            <v>CONSTRUCCIÓN CIERROS DE HORMIGÓN VIBRADO (PANDERETAS) CUESTA LOYOLA, LOTA</v>
          </cell>
          <cell r="I11662" t="str">
            <v>100% Girado</v>
          </cell>
          <cell r="J11662">
            <v>42198</v>
          </cell>
          <cell r="K11662" t="str">
            <v>E18414/2015</v>
          </cell>
          <cell r="L11662">
            <v>1</v>
          </cell>
          <cell r="M11662" t="str">
            <v>Administración Directa</v>
          </cell>
          <cell r="N11662">
            <v>42369</v>
          </cell>
          <cell r="O11662">
            <v>52166713</v>
          </cell>
          <cell r="P11662">
            <v>52166713</v>
          </cell>
          <cell r="Q11662">
            <v>6</v>
          </cell>
          <cell r="R11662">
            <v>6</v>
          </cell>
          <cell r="S11662">
            <v>0</v>
          </cell>
          <cell r="T11662">
            <v>52166713</v>
          </cell>
        </row>
        <row r="11663">
          <cell r="G11663" t="str">
            <v>1-B-2015-488</v>
          </cell>
          <cell r="H11663" t="str">
            <v>MEJORAMIENTO ACCESO NORTE POLIDEPORTIVO LOTA ALTO</v>
          </cell>
          <cell r="I11663" t="str">
            <v>100% Girado</v>
          </cell>
          <cell r="J11663">
            <v>42198</v>
          </cell>
          <cell r="K11663" t="str">
            <v>E18413/2015</v>
          </cell>
          <cell r="L11663">
            <v>1</v>
          </cell>
          <cell r="M11663" t="str">
            <v>Administración Directa</v>
          </cell>
          <cell r="N11663">
            <v>42369</v>
          </cell>
          <cell r="O11663">
            <v>56746170</v>
          </cell>
          <cell r="P11663">
            <v>56746170</v>
          </cell>
          <cell r="Q11663">
            <v>6</v>
          </cell>
          <cell r="R11663">
            <v>6</v>
          </cell>
          <cell r="S11663">
            <v>0</v>
          </cell>
          <cell r="T11663">
            <v>56746170</v>
          </cell>
        </row>
        <row r="11664">
          <cell r="G11664" t="str">
            <v>1-B-2015-487</v>
          </cell>
          <cell r="H11664" t="str">
            <v>REPARACION DE ACERAS CALLE LOS COPIHUES Y CALLE LOS TILOS, LOTA</v>
          </cell>
          <cell r="I11664" t="str">
            <v>Proyecto Cerrado</v>
          </cell>
          <cell r="J11664">
            <v>42198</v>
          </cell>
          <cell r="K11664" t="str">
            <v>E18827/2015</v>
          </cell>
          <cell r="L11664">
            <v>1</v>
          </cell>
          <cell r="M11664" t="str">
            <v>Administración Directa</v>
          </cell>
          <cell r="N11664">
            <v>42369</v>
          </cell>
          <cell r="O11664">
            <v>56442150</v>
          </cell>
          <cell r="P11664">
            <v>56442150</v>
          </cell>
          <cell r="Q11664">
            <v>6</v>
          </cell>
          <cell r="R11664">
            <v>6</v>
          </cell>
          <cell r="S11664">
            <v>0</v>
          </cell>
          <cell r="T11664">
            <v>56442150</v>
          </cell>
        </row>
        <row r="11665">
          <cell r="G11665" t="str">
            <v>1-B-2015-486</v>
          </cell>
          <cell r="H11665" t="str">
            <v>MEJORAMIENTO DE AREAS VERDES SECTOR VILLA LOS HEROES.</v>
          </cell>
          <cell r="I11665" t="str">
            <v>Proyecto Cerrado</v>
          </cell>
          <cell r="J11665">
            <v>42198</v>
          </cell>
          <cell r="K11665" t="str">
            <v>E18642/2015</v>
          </cell>
          <cell r="L11665">
            <v>1</v>
          </cell>
          <cell r="M11665" t="str">
            <v>Administración Directa</v>
          </cell>
          <cell r="N11665">
            <v>42369</v>
          </cell>
          <cell r="O11665">
            <v>57112619</v>
          </cell>
          <cell r="P11665">
            <v>57112619</v>
          </cell>
          <cell r="Q11665">
            <v>6</v>
          </cell>
          <cell r="R11665">
            <v>6</v>
          </cell>
          <cell r="S11665">
            <v>0</v>
          </cell>
          <cell r="T11665">
            <v>57112619</v>
          </cell>
        </row>
        <row r="11666">
          <cell r="G11666" t="str">
            <v>1-B-2015-485</v>
          </cell>
          <cell r="H11666" t="str">
            <v>HABILITACIÓN CLINICA VETERINARIA EN RECINTO ANEXO EX-HOSPITAL</v>
          </cell>
          <cell r="I11666" t="str">
            <v>Proyecto Cerrado</v>
          </cell>
          <cell r="J11666">
            <v>42198</v>
          </cell>
          <cell r="K11666" t="str">
            <v>E18398/2015</v>
          </cell>
          <cell r="L11666">
            <v>1</v>
          </cell>
          <cell r="M11666" t="str">
            <v>Administración Directa</v>
          </cell>
          <cell r="N11666">
            <v>42369</v>
          </cell>
          <cell r="O11666">
            <v>54121019</v>
          </cell>
          <cell r="P11666">
            <v>54121019</v>
          </cell>
          <cell r="Q11666">
            <v>6</v>
          </cell>
          <cell r="R11666">
            <v>6</v>
          </cell>
          <cell r="S11666">
            <v>462509</v>
          </cell>
          <cell r="T11666">
            <v>53658510</v>
          </cell>
        </row>
        <row r="11667">
          <cell r="G11667" t="str">
            <v>1-B-2015-484</v>
          </cell>
          <cell r="H11667" t="str">
            <v>REPOSICION CIERRE PERIMETRAL MULTICANCHA CAPITAN THEODOR</v>
          </cell>
          <cell r="I11667" t="str">
            <v>Proyecto Cerrado</v>
          </cell>
          <cell r="J11667">
            <v>42198</v>
          </cell>
          <cell r="K11667" t="str">
            <v>E18827/2015</v>
          </cell>
          <cell r="L11667">
            <v>1</v>
          </cell>
          <cell r="M11667" t="str">
            <v>Administración Directa</v>
          </cell>
          <cell r="N11667">
            <v>42369</v>
          </cell>
          <cell r="O11667">
            <v>51895978</v>
          </cell>
          <cell r="P11667">
            <v>51895978</v>
          </cell>
          <cell r="Q11667">
            <v>6</v>
          </cell>
          <cell r="R11667">
            <v>6</v>
          </cell>
          <cell r="S11667">
            <v>0</v>
          </cell>
          <cell r="T11667">
            <v>51895978</v>
          </cell>
        </row>
        <row r="11668">
          <cell r="G11668" t="str">
            <v>1-B-2015-483</v>
          </cell>
          <cell r="H11668" t="str">
            <v>HABILITACION CIERRE PERIMETRAL MULTICANCHA VILLA PUESTA DEL SOL</v>
          </cell>
          <cell r="I11668" t="str">
            <v>Proyecto Cerrado</v>
          </cell>
          <cell r="J11668">
            <v>42198</v>
          </cell>
          <cell r="K11668" t="str">
            <v>E18391/2015</v>
          </cell>
          <cell r="L11668">
            <v>1</v>
          </cell>
          <cell r="M11668" t="str">
            <v>Administración Directa</v>
          </cell>
          <cell r="N11668">
            <v>42369</v>
          </cell>
          <cell r="O11668">
            <v>59610879</v>
          </cell>
          <cell r="P11668">
            <v>59610879</v>
          </cell>
          <cell r="Q11668">
            <v>6</v>
          </cell>
          <cell r="R11668">
            <v>6</v>
          </cell>
          <cell r="S11668">
            <v>0</v>
          </cell>
          <cell r="T11668">
            <v>59610879</v>
          </cell>
        </row>
        <row r="11669">
          <cell r="G11669" t="str">
            <v>1-B-2015-482</v>
          </cell>
          <cell r="H11669" t="str">
            <v>HABILITACION ESPACIOS DE ESTANCIA EN SECTOR DEPORTIVO, LOTA ALTO</v>
          </cell>
          <cell r="I11669" t="str">
            <v>Proyecto Cerrado</v>
          </cell>
          <cell r="J11669">
            <v>42198</v>
          </cell>
          <cell r="K11669" t="str">
            <v>E18803/2015</v>
          </cell>
          <cell r="L11669">
            <v>1</v>
          </cell>
          <cell r="M11669" t="str">
            <v>Administración Directa</v>
          </cell>
          <cell r="N11669">
            <v>42369</v>
          </cell>
          <cell r="O11669">
            <v>57435818</v>
          </cell>
          <cell r="P11669">
            <v>57435818</v>
          </cell>
          <cell r="Q11669">
            <v>6</v>
          </cell>
          <cell r="R11669">
            <v>6</v>
          </cell>
          <cell r="S11669">
            <v>0</v>
          </cell>
          <cell r="T11669">
            <v>57435818</v>
          </cell>
        </row>
        <row r="11670">
          <cell r="G11670" t="str">
            <v>1-B-2015-481</v>
          </cell>
          <cell r="H11670" t="str">
            <v>MEJORAMIENTO CIERRE PERIMETRAL MULTICANCHA VILLA SAN PATRICIO</v>
          </cell>
          <cell r="I11670" t="str">
            <v>Proyecto Cerrado</v>
          </cell>
          <cell r="J11670">
            <v>42198</v>
          </cell>
          <cell r="K11670" t="str">
            <v>E18635/2015</v>
          </cell>
          <cell r="L11670">
            <v>1</v>
          </cell>
          <cell r="M11670" t="str">
            <v>Administración Directa</v>
          </cell>
          <cell r="N11670">
            <v>42369</v>
          </cell>
          <cell r="O11670">
            <v>59889742</v>
          </cell>
          <cell r="P11670">
            <v>59889742</v>
          </cell>
          <cell r="Q11670">
            <v>6</v>
          </cell>
          <cell r="R11670">
            <v>6</v>
          </cell>
          <cell r="S11670">
            <v>0</v>
          </cell>
          <cell r="T11670">
            <v>59889742</v>
          </cell>
        </row>
        <row r="11671">
          <cell r="G11671" t="str">
            <v>1-B-2015-480</v>
          </cell>
          <cell r="H11671" t="str">
            <v>CONSTRUCCION PROTECCIÓN METALICA CANAL VILLA JERICO</v>
          </cell>
          <cell r="I11671" t="str">
            <v>100% Girado</v>
          </cell>
          <cell r="J11671">
            <v>42198</v>
          </cell>
          <cell r="K11671" t="str">
            <v>E18391/2015</v>
          </cell>
          <cell r="L11671">
            <v>1</v>
          </cell>
          <cell r="M11671" t="str">
            <v>Administración Directa</v>
          </cell>
          <cell r="N11671">
            <v>42369</v>
          </cell>
          <cell r="O11671">
            <v>54091055</v>
          </cell>
          <cell r="P11671">
            <v>54091055</v>
          </cell>
          <cell r="Q11671">
            <v>6</v>
          </cell>
          <cell r="R11671">
            <v>6</v>
          </cell>
          <cell r="S11671">
            <v>0</v>
          </cell>
          <cell r="T11671">
            <v>54091055</v>
          </cell>
        </row>
        <row r="11672">
          <cell r="G11672" t="str">
            <v>1-B-2015-479</v>
          </cell>
          <cell r="H11672" t="str">
            <v>MEJORAMIENTO CASA DEL ADULTO MAYOR, SECTOR LOTA BAJO</v>
          </cell>
          <cell r="I11672" t="str">
            <v>Proyecto Cerrado</v>
          </cell>
          <cell r="J11672">
            <v>42198</v>
          </cell>
          <cell r="K11672" t="str">
            <v>E18630/2015</v>
          </cell>
          <cell r="L11672">
            <v>1</v>
          </cell>
          <cell r="M11672" t="str">
            <v>Administración Directa</v>
          </cell>
          <cell r="N11672">
            <v>42369</v>
          </cell>
          <cell r="O11672">
            <v>58204614</v>
          </cell>
          <cell r="P11672">
            <v>58204614</v>
          </cell>
          <cell r="Q11672">
            <v>6</v>
          </cell>
          <cell r="R11672">
            <v>6</v>
          </cell>
          <cell r="S11672">
            <v>458307</v>
          </cell>
          <cell r="T11672">
            <v>57746307</v>
          </cell>
        </row>
        <row r="11673">
          <cell r="G11673" t="str">
            <v>1-B-2015-478</v>
          </cell>
          <cell r="H11673" t="str">
            <v>CONSTRUCCIÓN E INSTALACIÓN DE PASAMANOS POBLACIÓN BENJAMIN SQUELLA, LOTA.</v>
          </cell>
          <cell r="I11673" t="str">
            <v>100% Girado</v>
          </cell>
          <cell r="J11673">
            <v>42198</v>
          </cell>
          <cell r="K11673" t="str">
            <v>E18398/2015</v>
          </cell>
          <cell r="L11673">
            <v>1</v>
          </cell>
          <cell r="M11673" t="str">
            <v>Administración Directa</v>
          </cell>
          <cell r="N11673">
            <v>42369</v>
          </cell>
          <cell r="O11673">
            <v>58654367</v>
          </cell>
          <cell r="P11673">
            <v>58654367</v>
          </cell>
          <cell r="Q11673">
            <v>6</v>
          </cell>
          <cell r="R11673">
            <v>6</v>
          </cell>
          <cell r="S11673">
            <v>0</v>
          </cell>
          <cell r="T11673">
            <v>58654367</v>
          </cell>
        </row>
        <row r="11674">
          <cell r="G11674" t="str">
            <v>1-B-2015-477</v>
          </cell>
          <cell r="H11674" t="str">
            <v>CONSTRUCCIÓN DE VALLAS DE SEGURIDAD, PASAJE LIRCAY, SECTOR BANNEN, LOTA</v>
          </cell>
          <cell r="I11674" t="str">
            <v>Proyecto Cerrado</v>
          </cell>
          <cell r="J11674">
            <v>42198</v>
          </cell>
          <cell r="K11674" t="str">
            <v>E18397/2015</v>
          </cell>
          <cell r="L11674">
            <v>1</v>
          </cell>
          <cell r="M11674" t="str">
            <v>Administración Directa</v>
          </cell>
          <cell r="N11674">
            <v>42369</v>
          </cell>
          <cell r="O11674">
            <v>55460978</v>
          </cell>
          <cell r="P11674">
            <v>55460978</v>
          </cell>
          <cell r="Q11674">
            <v>6</v>
          </cell>
          <cell r="R11674">
            <v>6</v>
          </cell>
          <cell r="S11674">
            <v>586489</v>
          </cell>
          <cell r="T11674">
            <v>54874489</v>
          </cell>
        </row>
        <row r="11675">
          <cell r="G11675" t="str">
            <v>1-B-2015-476</v>
          </cell>
          <cell r="H11675" t="str">
            <v>MEJORAMIENTO DE MURO CALLE CAMILO ENRIQUEZ, SECTOR BANNEN, LOTA</v>
          </cell>
          <cell r="I11675" t="str">
            <v>100% Girado</v>
          </cell>
          <cell r="J11675">
            <v>42198</v>
          </cell>
          <cell r="K11675" t="str">
            <v>E18642/2015</v>
          </cell>
          <cell r="L11675">
            <v>1</v>
          </cell>
          <cell r="M11675" t="str">
            <v>Administración Directa</v>
          </cell>
          <cell r="N11675">
            <v>42369</v>
          </cell>
          <cell r="O11675">
            <v>56933506</v>
          </cell>
          <cell r="P11675">
            <v>56933506</v>
          </cell>
          <cell r="Q11675">
            <v>6</v>
          </cell>
          <cell r="R11675">
            <v>6</v>
          </cell>
          <cell r="S11675">
            <v>0</v>
          </cell>
          <cell r="T11675">
            <v>56933506</v>
          </cell>
        </row>
        <row r="11676">
          <cell r="G11676" t="str">
            <v>1-B-2015-475</v>
          </cell>
          <cell r="H11676" t="str">
            <v>CONSTRUCCIÓN DE CIERRE PERIMETRAL, CANCHA DE FUTBOL ESCUELA VIEJA, COLCURA, LOTA</v>
          </cell>
          <cell r="I11676" t="str">
            <v>Proyecto Cerrado</v>
          </cell>
          <cell r="J11676">
            <v>42198</v>
          </cell>
          <cell r="K11676" t="str">
            <v>E18422/2015</v>
          </cell>
          <cell r="L11676">
            <v>1</v>
          </cell>
          <cell r="M11676" t="str">
            <v>Administración Directa</v>
          </cell>
          <cell r="N11676">
            <v>42369</v>
          </cell>
          <cell r="O11676">
            <v>56218209</v>
          </cell>
          <cell r="P11676">
            <v>56218209</v>
          </cell>
          <cell r="Q11676">
            <v>6</v>
          </cell>
          <cell r="R11676">
            <v>6</v>
          </cell>
          <cell r="S11676">
            <v>0</v>
          </cell>
          <cell r="T11676">
            <v>56218209</v>
          </cell>
        </row>
        <row r="11677">
          <cell r="G11677" t="str">
            <v>1-B-2015-474</v>
          </cell>
          <cell r="H11677" t="str">
            <v>REPARACIÓN CIERRE PERIMETRAL CEMENTERIO GENERAL, LOTA</v>
          </cell>
          <cell r="I11677" t="str">
            <v>Proyecto Cerrado</v>
          </cell>
          <cell r="J11677">
            <v>42198</v>
          </cell>
          <cell r="K11677" t="str">
            <v>E18826/2015</v>
          </cell>
          <cell r="L11677">
            <v>1</v>
          </cell>
          <cell r="M11677" t="str">
            <v>Administración Directa</v>
          </cell>
          <cell r="N11677">
            <v>42369</v>
          </cell>
          <cell r="O11677">
            <v>53130361</v>
          </cell>
          <cell r="P11677">
            <v>53130361</v>
          </cell>
          <cell r="Q11677">
            <v>6</v>
          </cell>
          <cell r="R11677">
            <v>6</v>
          </cell>
          <cell r="S11677">
            <v>0</v>
          </cell>
          <cell r="T11677">
            <v>53130361</v>
          </cell>
        </row>
        <row r="11678">
          <cell r="G11678" t="str">
            <v>1-B-2015-473</v>
          </cell>
          <cell r="H11678" t="str">
            <v>MEJORAMIENTO DE AREAS VERDES SECTOR BENJAMIN SQUELLA</v>
          </cell>
          <cell r="I11678" t="str">
            <v>100% Girado</v>
          </cell>
          <cell r="J11678">
            <v>42198</v>
          </cell>
          <cell r="K11678" t="str">
            <v>E18426/2015</v>
          </cell>
          <cell r="L11678">
            <v>1</v>
          </cell>
          <cell r="M11678" t="str">
            <v>Administración Directa</v>
          </cell>
          <cell r="N11678">
            <v>42369</v>
          </cell>
          <cell r="O11678">
            <v>57794716</v>
          </cell>
          <cell r="P11678">
            <v>57794716</v>
          </cell>
          <cell r="Q11678">
            <v>6</v>
          </cell>
          <cell r="R11678">
            <v>6</v>
          </cell>
          <cell r="S11678">
            <v>0</v>
          </cell>
          <cell r="T11678">
            <v>57794716</v>
          </cell>
        </row>
        <row r="11679">
          <cell r="G11679" t="str">
            <v>1-B-2015-472</v>
          </cell>
          <cell r="H11679" t="str">
            <v>MEJORAMIENTO DE AREAS VERDES CALLE 18 DE SEPTIEMBRE, BANNEN</v>
          </cell>
          <cell r="I11679" t="str">
            <v>Proyecto Cerrado</v>
          </cell>
          <cell r="J11679">
            <v>42198</v>
          </cell>
          <cell r="K11679" t="str">
            <v>E18426/2015</v>
          </cell>
          <cell r="L11679">
            <v>1</v>
          </cell>
          <cell r="M11679" t="str">
            <v>Administración Directa</v>
          </cell>
          <cell r="N11679">
            <v>42369</v>
          </cell>
          <cell r="O11679">
            <v>57928748</v>
          </cell>
          <cell r="P11679">
            <v>57928748</v>
          </cell>
          <cell r="Q11679">
            <v>6</v>
          </cell>
          <cell r="R11679">
            <v>6</v>
          </cell>
          <cell r="S11679">
            <v>820374</v>
          </cell>
          <cell r="T11679">
            <v>57108374</v>
          </cell>
        </row>
        <row r="11680">
          <cell r="G11680" t="str">
            <v>1-B-2015-471</v>
          </cell>
          <cell r="H11680" t="str">
            <v>MEJORAMIENTO ENTORNO CALLE JORGE ARGOMEDO, BANNEN.</v>
          </cell>
          <cell r="I11680" t="str">
            <v>100% Girado</v>
          </cell>
          <cell r="J11680">
            <v>42198</v>
          </cell>
          <cell r="K11680" t="str">
            <v>E18426/2015</v>
          </cell>
          <cell r="L11680">
            <v>1</v>
          </cell>
          <cell r="M11680" t="str">
            <v>Administración Directa</v>
          </cell>
          <cell r="N11680">
            <v>42369</v>
          </cell>
          <cell r="O11680">
            <v>55146743</v>
          </cell>
          <cell r="P11680">
            <v>55146743</v>
          </cell>
          <cell r="Q11680">
            <v>6</v>
          </cell>
          <cell r="R11680">
            <v>6</v>
          </cell>
          <cell r="S11680">
            <v>0</v>
          </cell>
          <cell r="T11680">
            <v>55146743</v>
          </cell>
        </row>
        <row r="11681">
          <cell r="G11681" t="str">
            <v>1-B-2015-469</v>
          </cell>
          <cell r="H11681" t="str">
            <v>CONSTRUCCIÓN DE VALLAS DE SEGURIDAD, PABELLÓN 6, SECTOR BANNEN, LOTA.</v>
          </cell>
          <cell r="I11681" t="str">
            <v>Proyecto Cerrado</v>
          </cell>
          <cell r="J11681">
            <v>42198</v>
          </cell>
          <cell r="K11681" t="str">
            <v>E18422/2015</v>
          </cell>
          <cell r="L11681">
            <v>1</v>
          </cell>
          <cell r="M11681" t="str">
            <v>Administración Directa</v>
          </cell>
          <cell r="N11681">
            <v>42369</v>
          </cell>
          <cell r="O11681">
            <v>56770673</v>
          </cell>
          <cell r="P11681">
            <v>56770673</v>
          </cell>
          <cell r="Q11681">
            <v>6</v>
          </cell>
          <cell r="R11681">
            <v>6</v>
          </cell>
          <cell r="S11681">
            <v>0</v>
          </cell>
          <cell r="T11681">
            <v>56770673</v>
          </cell>
        </row>
        <row r="11682">
          <cell r="G11682" t="str">
            <v>1-B-2015-468</v>
          </cell>
          <cell r="H11682" t="str">
            <v>MEJORAMIENTO PLAZA LAUTARO 1, LOTA</v>
          </cell>
          <cell r="I11682" t="str">
            <v>Proyecto Cerrado</v>
          </cell>
          <cell r="J11682">
            <v>42198</v>
          </cell>
          <cell r="K11682" t="str">
            <v>E18803/2015</v>
          </cell>
          <cell r="L11682">
            <v>1</v>
          </cell>
          <cell r="M11682" t="str">
            <v>Administración Directa</v>
          </cell>
          <cell r="N11682">
            <v>42369</v>
          </cell>
          <cell r="O11682">
            <v>55049827</v>
          </cell>
          <cell r="P11682">
            <v>55049827</v>
          </cell>
          <cell r="Q11682">
            <v>6</v>
          </cell>
          <cell r="R11682">
            <v>6</v>
          </cell>
          <cell r="S11682">
            <v>0</v>
          </cell>
          <cell r="T11682">
            <v>55049827</v>
          </cell>
        </row>
        <row r="11683">
          <cell r="G11683" t="str">
            <v>1-B-2015-467</v>
          </cell>
          <cell r="H11683" t="str">
            <v>CONSTRUCCION RAMPA CALLE PUERTO PRINCIPE, COLCURA</v>
          </cell>
          <cell r="I11683" t="str">
            <v>Proyecto Cerrado</v>
          </cell>
          <cell r="J11683">
            <v>42198</v>
          </cell>
          <cell r="K11683" t="str">
            <v>E18422/2015</v>
          </cell>
          <cell r="L11683">
            <v>1</v>
          </cell>
          <cell r="M11683" t="str">
            <v>Administración Directa</v>
          </cell>
          <cell r="N11683">
            <v>42369</v>
          </cell>
          <cell r="O11683">
            <v>58529215</v>
          </cell>
          <cell r="P11683">
            <v>58529215</v>
          </cell>
          <cell r="Q11683">
            <v>6</v>
          </cell>
          <cell r="R11683">
            <v>6</v>
          </cell>
          <cell r="S11683">
            <v>620607</v>
          </cell>
          <cell r="T11683">
            <v>57908608</v>
          </cell>
        </row>
        <row r="11684">
          <cell r="G11684" t="str">
            <v>1-B-2015-417</v>
          </cell>
          <cell r="H11684" t="str">
            <v>CONSTRUCCIÓN DE SALÓN MULTIUSO MUNICIPAL</v>
          </cell>
          <cell r="I11684" t="str">
            <v>Proyecto Cerrado</v>
          </cell>
          <cell r="J11684">
            <v>42198</v>
          </cell>
          <cell r="K11684" t="str">
            <v>E18801/2015</v>
          </cell>
          <cell r="L11684">
            <v>1</v>
          </cell>
          <cell r="M11684" t="str">
            <v>Licitación y Contratación</v>
          </cell>
          <cell r="N11684">
            <v>42680</v>
          </cell>
          <cell r="O11684">
            <v>36581780</v>
          </cell>
          <cell r="P11684">
            <v>35588299</v>
          </cell>
          <cell r="Q11684">
            <v>1</v>
          </cell>
          <cell r="R11684">
            <v>1</v>
          </cell>
          <cell r="S11684">
            <v>182909</v>
          </cell>
          <cell r="T11684">
            <v>36398871</v>
          </cell>
        </row>
        <row r="11685">
          <cell r="G11685" t="str">
            <v>1-B-2015-346</v>
          </cell>
          <cell r="H11685" t="str">
            <v>MEJORAMIENTO MULTICANCHA VILLA NUEVO AMANECER, LLANOS NORTE, COMUNA SAN ESTEBAN</v>
          </cell>
          <cell r="I11685" t="str">
            <v>Proyecto Terminado</v>
          </cell>
          <cell r="J11685">
            <v>42198</v>
          </cell>
          <cell r="K11685">
            <v>18349</v>
          </cell>
          <cell r="L11685">
            <v>1</v>
          </cell>
          <cell r="M11685" t="str">
            <v>Licitación y Contratación</v>
          </cell>
          <cell r="N11685">
            <v>42281</v>
          </cell>
          <cell r="O11685">
            <v>24790236</v>
          </cell>
          <cell r="P11685">
            <v>24790236</v>
          </cell>
          <cell r="Q11685">
            <v>1</v>
          </cell>
          <cell r="R11685">
            <v>1</v>
          </cell>
          <cell r="S11685">
            <v>0</v>
          </cell>
          <cell r="T11685">
            <v>24790236</v>
          </cell>
        </row>
        <row r="11686">
          <cell r="G11686" t="str">
            <v>1-B-2015-306</v>
          </cell>
          <cell r="H11686" t="str">
            <v>AMPLIACIÓN SALA REHABILITACIÓN, MACHALI</v>
          </cell>
          <cell r="I11686" t="str">
            <v>Proyecto Cerrado</v>
          </cell>
          <cell r="J11686">
            <v>42198</v>
          </cell>
          <cell r="K11686">
            <v>18248</v>
          </cell>
          <cell r="L11686">
            <v>1</v>
          </cell>
          <cell r="M11686" t="str">
            <v>Licitación y Contratación</v>
          </cell>
          <cell r="N11686">
            <v>42447</v>
          </cell>
          <cell r="O11686">
            <v>28589699</v>
          </cell>
          <cell r="P11686">
            <v>27740388</v>
          </cell>
          <cell r="Q11686">
            <v>1</v>
          </cell>
          <cell r="R11686">
            <v>1</v>
          </cell>
          <cell r="S11686">
            <v>849311</v>
          </cell>
          <cell r="T11686">
            <v>27740388</v>
          </cell>
        </row>
        <row r="11687">
          <cell r="G11687" t="str">
            <v>1-B-2015-292</v>
          </cell>
          <cell r="H11687" t="str">
            <v>CONSTRUCCIÓN DE 380 M2 DE VEREDAS VILLA LA UNIÓN Y MEJORAMIENTO MALLA CANCHA PARQUE LOS VIENTOS</v>
          </cell>
          <cell r="I11687" t="str">
            <v>Proyecto Cerrado</v>
          </cell>
          <cell r="J11687">
            <v>42198</v>
          </cell>
          <cell r="K11687">
            <v>17835</v>
          </cell>
          <cell r="L11687">
            <v>1</v>
          </cell>
          <cell r="M11687" t="str">
            <v>Administración Directa</v>
          </cell>
          <cell r="N11687">
            <v>42428</v>
          </cell>
          <cell r="O11687">
            <v>12528016</v>
          </cell>
          <cell r="P11687">
            <v>12528016</v>
          </cell>
          <cell r="Q11687">
            <v>6</v>
          </cell>
          <cell r="R11687">
            <v>6</v>
          </cell>
          <cell r="S11687">
            <v>0</v>
          </cell>
          <cell r="T11687">
            <v>12528016</v>
          </cell>
        </row>
        <row r="11688">
          <cell r="G11688" t="str">
            <v>1-C-2015-1059</v>
          </cell>
          <cell r="H11688" t="str">
            <v>ADQUISICIÓN E INSTALACIÓN DE BASUREROS Y ARBOLIZACIÓN DIVERSAS CALLES DE LEBU</v>
          </cell>
          <cell r="I11688" t="str">
            <v>Proyecto Cerrado</v>
          </cell>
          <cell r="J11688">
            <v>42192</v>
          </cell>
          <cell r="K11688">
            <v>17645</v>
          </cell>
          <cell r="L11688">
            <v>1</v>
          </cell>
          <cell r="M11688" t="str">
            <v>Administración Directa</v>
          </cell>
          <cell r="N11688">
            <v>42308</v>
          </cell>
          <cell r="O11688">
            <v>57526709</v>
          </cell>
          <cell r="P11688">
            <v>57526709</v>
          </cell>
          <cell r="Q11688">
            <v>3</v>
          </cell>
          <cell r="R11688">
            <v>3</v>
          </cell>
          <cell r="S11688">
            <v>0</v>
          </cell>
          <cell r="T11688">
            <v>57526709</v>
          </cell>
        </row>
        <row r="11689">
          <cell r="G11689" t="str">
            <v>1-C-2015-1058</v>
          </cell>
          <cell r="H11689" t="str">
            <v>MEJORAMIENTO Y CONSERVACIÓN PLAZA VILLA LOS AROMOS”</v>
          </cell>
          <cell r="I11689" t="str">
            <v>Proyecto Cerrado</v>
          </cell>
          <cell r="J11689">
            <v>42192</v>
          </cell>
          <cell r="K11689">
            <v>17645</v>
          </cell>
          <cell r="L11689">
            <v>1</v>
          </cell>
          <cell r="M11689" t="str">
            <v>Administración Directa</v>
          </cell>
          <cell r="N11689">
            <v>42308</v>
          </cell>
          <cell r="O11689">
            <v>57074097</v>
          </cell>
          <cell r="P11689">
            <v>57074097</v>
          </cell>
          <cell r="Q11689">
            <v>3</v>
          </cell>
          <cell r="R11689">
            <v>3</v>
          </cell>
          <cell r="S11689">
            <v>0</v>
          </cell>
          <cell r="T11689">
            <v>57074097</v>
          </cell>
        </row>
        <row r="11690">
          <cell r="G11690" t="str">
            <v>1-C-2015-1055</v>
          </cell>
          <cell r="H11690" t="str">
            <v>MEJORAMIENTO Y CONSERVACIÓN PLAZA POBLACIÓN GABRIELA PIZARRO, COMUNA DE LEBU</v>
          </cell>
          <cell r="I11690" t="str">
            <v>Proyecto Cerrado</v>
          </cell>
          <cell r="J11690">
            <v>42192</v>
          </cell>
          <cell r="K11690">
            <v>17654</v>
          </cell>
          <cell r="L11690">
            <v>1</v>
          </cell>
          <cell r="M11690" t="str">
            <v>Administración Directa</v>
          </cell>
          <cell r="N11690">
            <v>42308</v>
          </cell>
          <cell r="O11690">
            <v>57334502</v>
          </cell>
          <cell r="P11690">
            <v>57334502</v>
          </cell>
          <cell r="Q11690">
            <v>3</v>
          </cell>
          <cell r="R11690">
            <v>3</v>
          </cell>
          <cell r="S11690">
            <v>0</v>
          </cell>
          <cell r="T11690">
            <v>57334502</v>
          </cell>
        </row>
        <row r="11691">
          <cell r="G11691" t="str">
            <v>1-B-2015-434</v>
          </cell>
          <cell r="H11691" t="str">
            <v>REPARACION EDIFICIO MUNICIPAL DE CONCHALÍ 2015</v>
          </cell>
          <cell r="I11691" t="str">
            <v>Proyecto Cerrado</v>
          </cell>
          <cell r="J11691">
            <v>42192</v>
          </cell>
          <cell r="K11691" t="str">
            <v>E17998/2015</v>
          </cell>
          <cell r="L11691">
            <v>1</v>
          </cell>
          <cell r="M11691" t="str">
            <v>Licitación y Contratación</v>
          </cell>
          <cell r="N11691">
            <v>42484</v>
          </cell>
          <cell r="O11691">
            <v>54688312</v>
          </cell>
          <cell r="P11691">
            <v>60305000</v>
          </cell>
          <cell r="Q11691">
            <v>1</v>
          </cell>
          <cell r="R11691">
            <v>1</v>
          </cell>
          <cell r="S11691">
            <v>0</v>
          </cell>
          <cell r="T11691">
            <v>54688312</v>
          </cell>
        </row>
        <row r="11692">
          <cell r="G11692" t="str">
            <v>1-B-2015-408</v>
          </cell>
          <cell r="H11692" t="str">
            <v>MEJORAMIENTO DE MULTICANCHA Y PLAZA VILLA SAN FRANCISCO III</v>
          </cell>
          <cell r="I11692" t="str">
            <v>Proyecto Cerrado</v>
          </cell>
          <cell r="J11692">
            <v>42192</v>
          </cell>
          <cell r="K11692" t="str">
            <v>E17998/2015</v>
          </cell>
          <cell r="L11692">
            <v>1</v>
          </cell>
          <cell r="M11692" t="str">
            <v>Licitación y Contratación</v>
          </cell>
          <cell r="N11692">
            <v>42371</v>
          </cell>
          <cell r="O11692">
            <v>58595898</v>
          </cell>
          <cell r="P11692">
            <v>50013188</v>
          </cell>
          <cell r="Q11692">
            <v>1</v>
          </cell>
          <cell r="R11692">
            <v>1</v>
          </cell>
          <cell r="S11692">
            <v>292980</v>
          </cell>
          <cell r="T11692">
            <v>58302918</v>
          </cell>
        </row>
        <row r="11693">
          <cell r="G11693" t="str">
            <v>1-C-2015-715</v>
          </cell>
          <cell r="H11693" t="str">
            <v>MEJORAMIENTO Y CONSERVACIÓN PLAZA TRANCALCO BAJO, COMUNA DE LEBU</v>
          </cell>
          <cell r="I11693" t="str">
            <v>Proyecto Cerrado</v>
          </cell>
          <cell r="J11693">
            <v>42192</v>
          </cell>
          <cell r="K11693">
            <v>17647</v>
          </cell>
          <cell r="L11693">
            <v>1</v>
          </cell>
          <cell r="M11693" t="str">
            <v>Administración Directa</v>
          </cell>
          <cell r="N11693">
            <v>42308</v>
          </cell>
          <cell r="O11693">
            <v>57334502</v>
          </cell>
          <cell r="P11693">
            <v>57334502</v>
          </cell>
          <cell r="Q11693">
            <v>3</v>
          </cell>
          <cell r="R11693">
            <v>3</v>
          </cell>
          <cell r="S11693">
            <v>0</v>
          </cell>
          <cell r="T11693">
            <v>57334502</v>
          </cell>
        </row>
        <row r="11694">
          <cell r="G11694" t="str">
            <v>1-C-2015-714</v>
          </cell>
          <cell r="H11694" t="str">
            <v>MEJORAMIENTO Y CONSERVACIÓN PLAZA PEHUÉN, COMUNA DE LEBU</v>
          </cell>
          <cell r="I11694" t="str">
            <v>Proyecto Terminado</v>
          </cell>
          <cell r="J11694">
            <v>42192</v>
          </cell>
          <cell r="K11694">
            <v>17654</v>
          </cell>
          <cell r="L11694">
            <v>1</v>
          </cell>
          <cell r="M11694" t="str">
            <v>Administración Directa</v>
          </cell>
          <cell r="N11694">
            <v>42308</v>
          </cell>
          <cell r="O11694">
            <v>57346761</v>
          </cell>
          <cell r="P11694">
            <v>57346761</v>
          </cell>
          <cell r="Q11694">
            <v>3</v>
          </cell>
          <cell r="R11694">
            <v>3</v>
          </cell>
          <cell r="S11694">
            <v>0</v>
          </cell>
          <cell r="T11694">
            <v>57346761</v>
          </cell>
        </row>
        <row r="11695">
          <cell r="G11695" t="str">
            <v>1-C-2015-713</v>
          </cell>
          <cell r="H11695" t="str">
            <v>MEJORAMIENTO Y CONSERVACIÓN PLAZA ISLA MORHUILLA, COMUNA DE LEBU</v>
          </cell>
          <cell r="I11695" t="str">
            <v>Proyecto Cerrado</v>
          </cell>
          <cell r="J11695">
            <v>42192</v>
          </cell>
          <cell r="K11695">
            <v>17651</v>
          </cell>
          <cell r="L11695">
            <v>1</v>
          </cell>
          <cell r="M11695" t="str">
            <v>Administración Directa</v>
          </cell>
          <cell r="N11695">
            <v>42308</v>
          </cell>
          <cell r="O11695">
            <v>57333550</v>
          </cell>
          <cell r="P11695">
            <v>57333550</v>
          </cell>
          <cell r="Q11695">
            <v>3</v>
          </cell>
          <cell r="R11695">
            <v>3</v>
          </cell>
          <cell r="S11695">
            <v>0</v>
          </cell>
          <cell r="T11695">
            <v>57333550</v>
          </cell>
        </row>
        <row r="11696">
          <cell r="G11696" t="str">
            <v>1-C-2015-712</v>
          </cell>
          <cell r="H11696" t="str">
            <v>MEJORAMIENTO Y CONSERVACIÓN PLAZA COSTA MAR COMUNA DE LEBU</v>
          </cell>
          <cell r="I11696" t="str">
            <v>Proyecto Cerrado</v>
          </cell>
          <cell r="J11696">
            <v>42192</v>
          </cell>
          <cell r="K11696">
            <v>17654</v>
          </cell>
          <cell r="L11696">
            <v>1</v>
          </cell>
          <cell r="M11696" t="str">
            <v>Administración Directa</v>
          </cell>
          <cell r="N11696">
            <v>42308</v>
          </cell>
          <cell r="O11696">
            <v>57333550</v>
          </cell>
          <cell r="P11696">
            <v>57333550</v>
          </cell>
          <cell r="Q11696">
            <v>3</v>
          </cell>
          <cell r="R11696">
            <v>3</v>
          </cell>
          <cell r="S11696">
            <v>0</v>
          </cell>
          <cell r="T11696">
            <v>57333550</v>
          </cell>
        </row>
        <row r="11697">
          <cell r="G11697" t="str">
            <v>1-C-2015-711</v>
          </cell>
          <cell r="H11697" t="str">
            <v>MEJORAMIENTO Y CONSERVACIÓN PLAZA VILLA LOS HÉROES ETAPA 2, COMUNA DE LEBU</v>
          </cell>
          <cell r="I11697" t="str">
            <v>Proyecto Cerrado</v>
          </cell>
          <cell r="J11697">
            <v>42192</v>
          </cell>
          <cell r="K11697">
            <v>17646</v>
          </cell>
          <cell r="L11697">
            <v>1</v>
          </cell>
          <cell r="M11697" t="str">
            <v>Administración Directa</v>
          </cell>
          <cell r="N11697">
            <v>42308</v>
          </cell>
          <cell r="O11697">
            <v>57073145</v>
          </cell>
          <cell r="P11697">
            <v>57073145</v>
          </cell>
          <cell r="Q11697">
            <v>3</v>
          </cell>
          <cell r="R11697">
            <v>3</v>
          </cell>
          <cell r="S11697">
            <v>0</v>
          </cell>
          <cell r="T11697">
            <v>57073145</v>
          </cell>
        </row>
        <row r="11698">
          <cell r="G11698" t="str">
            <v>1-C-2015-710</v>
          </cell>
          <cell r="H11698" t="str">
            <v>MEJORAMIENTO Y CONSERVACIÓN PLAZA VILLA LOS HÉROES ETAPA 1, COMUNA DE LEBU</v>
          </cell>
          <cell r="I11698" t="str">
            <v>Proyecto Cerrado</v>
          </cell>
          <cell r="J11698">
            <v>42192</v>
          </cell>
          <cell r="K11698">
            <v>17645</v>
          </cell>
          <cell r="L11698">
            <v>1</v>
          </cell>
          <cell r="M11698" t="str">
            <v>Administración Directa</v>
          </cell>
          <cell r="N11698">
            <v>42306</v>
          </cell>
          <cell r="O11698">
            <v>57088752</v>
          </cell>
          <cell r="P11698">
            <v>57088752</v>
          </cell>
          <cell r="Q11698">
            <v>3</v>
          </cell>
          <cell r="R11698">
            <v>3</v>
          </cell>
          <cell r="S11698">
            <v>0</v>
          </cell>
          <cell r="T11698">
            <v>57088752</v>
          </cell>
        </row>
        <row r="11699">
          <cell r="G11699" t="str">
            <v>1-C-2015-709</v>
          </cell>
          <cell r="H11699" t="str">
            <v>MEJORAMIENTO Y CONSERVACIÓN PLAZA VILLA SAN PEDRO, COMUNA DE LEBU</v>
          </cell>
          <cell r="I11699" t="str">
            <v>Proyecto Cerrado</v>
          </cell>
          <cell r="J11699">
            <v>42192</v>
          </cell>
          <cell r="K11699">
            <v>17646</v>
          </cell>
          <cell r="L11699">
            <v>1</v>
          </cell>
          <cell r="M11699" t="str">
            <v>Administración Directa</v>
          </cell>
          <cell r="N11699">
            <v>42308</v>
          </cell>
          <cell r="O11699">
            <v>57219926</v>
          </cell>
          <cell r="P11699">
            <v>57219926</v>
          </cell>
          <cell r="Q11699">
            <v>3</v>
          </cell>
          <cell r="R11699">
            <v>3</v>
          </cell>
          <cell r="S11699">
            <v>0</v>
          </cell>
          <cell r="T11699">
            <v>57219926</v>
          </cell>
        </row>
        <row r="11700">
          <cell r="G11700" t="str">
            <v>1-C-2015-708</v>
          </cell>
          <cell r="H11700" t="str">
            <v>MEJORAMIENTO Y CONSERVACIÓN PLAZA POBLACIÓN DIEGO PORTALES, COMUNA DE LEBU</v>
          </cell>
          <cell r="I11700" t="str">
            <v>Proyecto Cerrado</v>
          </cell>
          <cell r="J11700">
            <v>42192</v>
          </cell>
          <cell r="K11700">
            <v>17651</v>
          </cell>
          <cell r="L11700">
            <v>1</v>
          </cell>
          <cell r="M11700" t="str">
            <v>Administración Directa</v>
          </cell>
          <cell r="N11700">
            <v>42308</v>
          </cell>
          <cell r="O11700">
            <v>57219926</v>
          </cell>
          <cell r="P11700">
            <v>57219926</v>
          </cell>
          <cell r="Q11700">
            <v>3</v>
          </cell>
          <cell r="R11700">
            <v>3</v>
          </cell>
          <cell r="S11700">
            <v>0</v>
          </cell>
          <cell r="T11700">
            <v>57219926</v>
          </cell>
        </row>
        <row r="11701">
          <cell r="G11701" t="str">
            <v>1-C-2015-707</v>
          </cell>
          <cell r="H11701" t="str">
            <v>MEJORAMIENTO Y CONSERVACIÓN PLAZA SECTOR BOCA LEBU, COMUNA DE LEBU</v>
          </cell>
          <cell r="I11701" t="str">
            <v>Proyecto Cerrado</v>
          </cell>
          <cell r="J11701">
            <v>42192</v>
          </cell>
          <cell r="K11701">
            <v>17647</v>
          </cell>
          <cell r="L11701">
            <v>1</v>
          </cell>
          <cell r="M11701" t="str">
            <v>Administración Directa</v>
          </cell>
          <cell r="N11701">
            <v>42306</v>
          </cell>
          <cell r="O11701">
            <v>57357210</v>
          </cell>
          <cell r="P11701">
            <v>57357210</v>
          </cell>
          <cell r="Q11701">
            <v>3</v>
          </cell>
          <cell r="R11701">
            <v>3</v>
          </cell>
          <cell r="S11701">
            <v>0</v>
          </cell>
          <cell r="T11701">
            <v>57357210</v>
          </cell>
        </row>
        <row r="11702">
          <cell r="G11702" t="str">
            <v>1-C-2015-706</v>
          </cell>
          <cell r="H11702" t="str">
            <v>MEJORAMIENTO Y CONSERVACIÓN PLAZA SECTOR ESMERALDA, COMUNA DE LEBU</v>
          </cell>
          <cell r="I11702" t="str">
            <v>Proyecto Cerrado</v>
          </cell>
          <cell r="J11702">
            <v>42192</v>
          </cell>
          <cell r="K11702">
            <v>17647</v>
          </cell>
          <cell r="L11702">
            <v>1</v>
          </cell>
          <cell r="M11702" t="str">
            <v>Administración Directa</v>
          </cell>
          <cell r="N11702">
            <v>42306</v>
          </cell>
          <cell r="O11702">
            <v>57357210</v>
          </cell>
          <cell r="P11702">
            <v>57357210</v>
          </cell>
          <cell r="Q11702">
            <v>3</v>
          </cell>
          <cell r="R11702">
            <v>3</v>
          </cell>
          <cell r="S11702">
            <v>0</v>
          </cell>
          <cell r="T11702">
            <v>57357210</v>
          </cell>
        </row>
        <row r="11703">
          <cell r="G11703" t="str">
            <v>1-C-2015-704</v>
          </cell>
          <cell r="H11703" t="str">
            <v>MEJORAMIENTO Y CONSERVACIÓN PLAZA POBLACIÓN LEBU, COMUNA DE LEBU</v>
          </cell>
          <cell r="I11703" t="str">
            <v>Proyecto Cerrado</v>
          </cell>
          <cell r="J11703">
            <v>42192</v>
          </cell>
          <cell r="K11703">
            <v>17651</v>
          </cell>
          <cell r="L11703">
            <v>1</v>
          </cell>
          <cell r="M11703" t="str">
            <v>Administración Directa</v>
          </cell>
          <cell r="N11703">
            <v>42306</v>
          </cell>
          <cell r="O11703">
            <v>57170189</v>
          </cell>
          <cell r="P11703">
            <v>57170189</v>
          </cell>
          <cell r="Q11703">
            <v>3</v>
          </cell>
          <cell r="R11703">
            <v>3</v>
          </cell>
          <cell r="S11703">
            <v>0</v>
          </cell>
          <cell r="T11703">
            <v>57170189</v>
          </cell>
        </row>
        <row r="11704">
          <cell r="G11704" t="str">
            <v>1-C-2015-703</v>
          </cell>
          <cell r="H11704" t="str">
            <v>MEJORAMIENTO Y CONSERVACIÓN PLAZA VILLA ARAUCANÍA, COMUNA DE LEBU</v>
          </cell>
          <cell r="I11704" t="str">
            <v>Proyecto Cerrado</v>
          </cell>
          <cell r="J11704">
            <v>42192</v>
          </cell>
          <cell r="K11704">
            <v>17646</v>
          </cell>
          <cell r="L11704">
            <v>1</v>
          </cell>
          <cell r="M11704" t="str">
            <v>Administración Directa</v>
          </cell>
          <cell r="N11704">
            <v>42306</v>
          </cell>
          <cell r="O11704">
            <v>57170189</v>
          </cell>
          <cell r="P11704">
            <v>57170189</v>
          </cell>
          <cell r="Q11704">
            <v>3</v>
          </cell>
          <cell r="R11704">
            <v>3</v>
          </cell>
          <cell r="S11704">
            <v>0</v>
          </cell>
          <cell r="T11704">
            <v>57170189</v>
          </cell>
        </row>
        <row r="11705">
          <cell r="G11705" t="str">
            <v>1-B-2015-385</v>
          </cell>
          <cell r="H11705" t="str">
            <v>MEJORAMIENTO PLAZOLETA VILLA RAPA NUI</v>
          </cell>
          <cell r="I11705" t="str">
            <v>Proyecto Cerrado</v>
          </cell>
          <cell r="J11705">
            <v>42192</v>
          </cell>
          <cell r="K11705" t="str">
            <v>E17998/2015</v>
          </cell>
          <cell r="L11705">
            <v>1</v>
          </cell>
          <cell r="M11705" t="str">
            <v>Licitación y Contratación</v>
          </cell>
          <cell r="N11705">
            <v>42325</v>
          </cell>
          <cell r="O11705">
            <v>12615894</v>
          </cell>
          <cell r="P11705">
            <v>8278830</v>
          </cell>
          <cell r="Q11705">
            <v>1</v>
          </cell>
          <cell r="R11705">
            <v>1</v>
          </cell>
          <cell r="S11705">
            <v>0</v>
          </cell>
          <cell r="T11705">
            <v>12615894</v>
          </cell>
        </row>
        <row r="11706">
          <cell r="G11706" t="str">
            <v>1-B-2015-199</v>
          </cell>
          <cell r="H11706" t="str">
            <v>MEJORAMIENTO MULTICANCHA AVENIDA PEDRO AGUIRRE CERDA</v>
          </cell>
          <cell r="I11706" t="str">
            <v>Proyecto Cerrado</v>
          </cell>
          <cell r="J11706">
            <v>42192</v>
          </cell>
          <cell r="K11706" t="str">
            <v>E18009/2015</v>
          </cell>
          <cell r="L11706">
            <v>1</v>
          </cell>
          <cell r="M11706" t="str">
            <v>Licitación y Contratación</v>
          </cell>
          <cell r="N11706">
            <v>42488</v>
          </cell>
          <cell r="O11706">
            <v>13000000</v>
          </cell>
          <cell r="P11706">
            <v>14300000</v>
          </cell>
          <cell r="Q11706">
            <v>1</v>
          </cell>
          <cell r="R11706">
            <v>1</v>
          </cell>
          <cell r="S11706">
            <v>130000</v>
          </cell>
          <cell r="T11706">
            <v>12870000</v>
          </cell>
        </row>
        <row r="11707">
          <cell r="G11707" t="str">
            <v>1-B-2015-198</v>
          </cell>
          <cell r="H11707" t="str">
            <v>CONSTRUCCION PLAZOLETA JARDIN DE LA MEMORIA</v>
          </cell>
          <cell r="I11707" t="str">
            <v>Proyecto Cerrado</v>
          </cell>
          <cell r="J11707">
            <v>42192</v>
          </cell>
          <cell r="K11707" t="str">
            <v>E18009/2015</v>
          </cell>
          <cell r="L11707">
            <v>1</v>
          </cell>
          <cell r="M11707" t="str">
            <v>Licitación y Contratación</v>
          </cell>
          <cell r="N11707">
            <v>42379</v>
          </cell>
          <cell r="O11707">
            <v>11446000</v>
          </cell>
          <cell r="P11707">
            <v>11446000</v>
          </cell>
          <cell r="Q11707">
            <v>1</v>
          </cell>
          <cell r="R11707">
            <v>1</v>
          </cell>
          <cell r="S11707">
            <v>0</v>
          </cell>
          <cell r="T11707">
            <v>11446000</v>
          </cell>
        </row>
        <row r="11708">
          <cell r="G11708" t="str">
            <v>1-B-2015-371</v>
          </cell>
          <cell r="H11708" t="str">
            <v>MEJORAMIENTO ACCESO PEATONAL CEMENTERIO MUNICIPAL DE PIRQUE</v>
          </cell>
          <cell r="I11708" t="str">
            <v>Proyecto Cerrado</v>
          </cell>
          <cell r="J11708">
            <v>42192</v>
          </cell>
          <cell r="K11708" t="str">
            <v>E17838/2015</v>
          </cell>
          <cell r="L11708">
            <v>1</v>
          </cell>
          <cell r="M11708" t="str">
            <v>Licitación y Contratación</v>
          </cell>
          <cell r="N11708">
            <v>42383</v>
          </cell>
          <cell r="O11708">
            <v>24541059</v>
          </cell>
          <cell r="P11708">
            <v>23135764</v>
          </cell>
          <cell r="Q11708">
            <v>1</v>
          </cell>
          <cell r="R11708">
            <v>1</v>
          </cell>
          <cell r="S11708">
            <v>1405295</v>
          </cell>
          <cell r="T11708">
            <v>23135764</v>
          </cell>
        </row>
        <row r="11709">
          <cell r="G11709" t="str">
            <v>1-B-2015-357</v>
          </cell>
          <cell r="H11709" t="str">
            <v>MEJORAMIENTO CENTRO INTEGRAL DE ADULTOS</v>
          </cell>
          <cell r="I11709" t="str">
            <v>Proyecto Cerrado</v>
          </cell>
          <cell r="J11709">
            <v>42192</v>
          </cell>
          <cell r="K11709" t="str">
            <v>E17998/2015</v>
          </cell>
          <cell r="L11709">
            <v>1</v>
          </cell>
          <cell r="M11709" t="str">
            <v>Licitación y Contratación</v>
          </cell>
          <cell r="N11709">
            <v>42469</v>
          </cell>
          <cell r="O11709">
            <v>27882291</v>
          </cell>
          <cell r="P11709">
            <v>27382313</v>
          </cell>
          <cell r="Q11709">
            <v>1</v>
          </cell>
          <cell r="R11709">
            <v>1</v>
          </cell>
          <cell r="S11709">
            <v>139412</v>
          </cell>
          <cell r="T11709">
            <v>27742879</v>
          </cell>
        </row>
        <row r="11710">
          <cell r="G11710" t="str">
            <v>1-B-2015-318</v>
          </cell>
          <cell r="H11710" t="str">
            <v>INSTALACIÓN DE ILUMINACION PUBLICA EN EL SECTOR LOS MALDONADO E INSTALACIÓN DE MAQUINAS PARA HACER EJERCICIOS EN DISTINTAS LOCALIDADES DE NAVIDAD</v>
          </cell>
          <cell r="I11710" t="str">
            <v>Proyecto Cerrado</v>
          </cell>
          <cell r="J11710">
            <v>42192</v>
          </cell>
          <cell r="K11710" t="str">
            <v>E17687/2015</v>
          </cell>
          <cell r="L11710">
            <v>1</v>
          </cell>
          <cell r="M11710" t="str">
            <v>Licitación y Contratación</v>
          </cell>
          <cell r="N11710">
            <v>42310</v>
          </cell>
          <cell r="O11710">
            <v>16222245</v>
          </cell>
          <cell r="P11710">
            <v>15114809</v>
          </cell>
          <cell r="Q11710">
            <v>1</v>
          </cell>
          <cell r="R11710">
            <v>1</v>
          </cell>
          <cell r="S11710">
            <v>1107436</v>
          </cell>
          <cell r="T11710">
            <v>15114809</v>
          </cell>
        </row>
        <row r="11711">
          <cell r="G11711" t="str">
            <v>1-C-2015-653</v>
          </cell>
          <cell r="H11711" t="str">
            <v>MEJORAMIENTO RED ELECTRICA POR EMERGENCIAS LOCALIDAD DE SAN PEDRO DE ATACAMA</v>
          </cell>
          <cell r="I11711" t="str">
            <v>Proyecto Cerrado</v>
          </cell>
          <cell r="J11711">
            <v>42192</v>
          </cell>
          <cell r="K11711" t="str">
            <v>E18002/2015</v>
          </cell>
          <cell r="L11711">
            <v>1</v>
          </cell>
          <cell r="M11711" t="str">
            <v>Licitación y Contratación</v>
          </cell>
          <cell r="N11711">
            <v>42303</v>
          </cell>
          <cell r="O11711">
            <v>57812000</v>
          </cell>
          <cell r="P11711">
            <v>57812000</v>
          </cell>
          <cell r="Q11711">
            <v>1</v>
          </cell>
          <cell r="R11711">
            <v>1</v>
          </cell>
          <cell r="S11711">
            <v>-1156240</v>
          </cell>
          <cell r="T11711">
            <v>58968240</v>
          </cell>
        </row>
        <row r="11712">
          <cell r="G11712" t="str">
            <v>1-B-2015-383</v>
          </cell>
          <cell r="H11712" t="str">
            <v>CONSTRUCCIÓN DE ÁREA VERDE EN LOCALIDAD DE PINTUÉ, PAINE</v>
          </cell>
          <cell r="I11712" t="str">
            <v>Proyecto Cerrado</v>
          </cell>
          <cell r="J11712">
            <v>42181</v>
          </cell>
          <cell r="K11712" t="str">
            <v>E16879/2015</v>
          </cell>
          <cell r="L11712">
            <v>1</v>
          </cell>
          <cell r="M11712" t="str">
            <v>Administración Directa</v>
          </cell>
          <cell r="N11712">
            <v>42369</v>
          </cell>
          <cell r="O11712">
            <v>40758893</v>
          </cell>
          <cell r="P11712">
            <v>40758893</v>
          </cell>
          <cell r="Q11712">
            <v>6</v>
          </cell>
          <cell r="R11712">
            <v>6</v>
          </cell>
          <cell r="S11712">
            <v>0</v>
          </cell>
          <cell r="T11712">
            <v>40758893</v>
          </cell>
        </row>
        <row r="11713">
          <cell r="G11713" t="str">
            <v>1-B-2015-90</v>
          </cell>
          <cell r="H11713" t="str">
            <v>LIMPIEZA DE CAMINOS VARIOS SECTORES</v>
          </cell>
          <cell r="I11713" t="str">
            <v>Proyecto Cerrado</v>
          </cell>
          <cell r="J11713">
            <v>42181</v>
          </cell>
          <cell r="K11713" t="str">
            <v>16880/2015</v>
          </cell>
          <cell r="L11713">
            <v>1</v>
          </cell>
          <cell r="M11713" t="str">
            <v>Administración Directa</v>
          </cell>
          <cell r="N11713">
            <v>42369</v>
          </cell>
          <cell r="O11713">
            <v>6925066</v>
          </cell>
          <cell r="P11713">
            <v>6925066</v>
          </cell>
          <cell r="Q11713">
            <v>2</v>
          </cell>
          <cell r="R11713">
            <v>2</v>
          </cell>
          <cell r="S11713">
            <v>0</v>
          </cell>
          <cell r="T11713">
            <v>6925066</v>
          </cell>
        </row>
        <row r="11714">
          <cell r="G11714" t="str">
            <v>1-B-2015-252</v>
          </cell>
          <cell r="H11714" t="str">
            <v>CONSTRUCCION CIERRE PERIMETRAL PLAZA LA FINCA</v>
          </cell>
          <cell r="I11714" t="str">
            <v>Proyecto Cerrado</v>
          </cell>
          <cell r="J11714">
            <v>42181</v>
          </cell>
          <cell r="K11714" t="str">
            <v>16994/2015</v>
          </cell>
          <cell r="L11714">
            <v>1</v>
          </cell>
          <cell r="M11714" t="str">
            <v>Licitación y Contratación</v>
          </cell>
          <cell r="N11714">
            <v>42392</v>
          </cell>
          <cell r="O11714">
            <v>2643389</v>
          </cell>
          <cell r="P11714">
            <v>2618000</v>
          </cell>
          <cell r="Q11714">
            <v>1</v>
          </cell>
          <cell r="R11714">
            <v>1</v>
          </cell>
          <cell r="S11714">
            <v>13217</v>
          </cell>
          <cell r="T11714">
            <v>2630172</v>
          </cell>
        </row>
        <row r="11715">
          <cell r="G11715" t="str">
            <v>1-B-2015-251</v>
          </cell>
          <cell r="H11715" t="str">
            <v>MEJORAMIENTO GRADERIAS MULTICANCHA LAS BARRANCAS</v>
          </cell>
          <cell r="I11715" t="str">
            <v>Proyecto Cerrado</v>
          </cell>
          <cell r="J11715">
            <v>42181</v>
          </cell>
          <cell r="K11715" t="str">
            <v>16994/2015</v>
          </cell>
          <cell r="L11715">
            <v>1</v>
          </cell>
          <cell r="M11715" t="str">
            <v>Licitación y Contratación</v>
          </cell>
          <cell r="N11715">
            <v>42320</v>
          </cell>
          <cell r="O11715">
            <v>12204313</v>
          </cell>
          <cell r="P11715">
            <v>12200213</v>
          </cell>
          <cell r="Q11715">
            <v>1</v>
          </cell>
          <cell r="R11715">
            <v>1</v>
          </cell>
          <cell r="S11715">
            <v>0</v>
          </cell>
          <cell r="T11715">
            <v>12204313</v>
          </cell>
        </row>
        <row r="11716">
          <cell r="G11716" t="str">
            <v>1-B-2015-248</v>
          </cell>
          <cell r="H11716" t="str">
            <v>INSTALACIÓN DE JUEGOS INFANTILES Y MAQUINAS DE EJERCICIOS VARIOS SECTORES 2, COMUNA DE MONTE PATRIA</v>
          </cell>
          <cell r="I11716" t="str">
            <v>Proyecto Terminado</v>
          </cell>
          <cell r="J11716">
            <v>42181</v>
          </cell>
          <cell r="K11716" t="str">
            <v>16994/2015</v>
          </cell>
          <cell r="L11716">
            <v>1</v>
          </cell>
          <cell r="M11716" t="str">
            <v>Licitación y Contratación</v>
          </cell>
          <cell r="N11716">
            <v>42403</v>
          </cell>
          <cell r="O11716">
            <v>31140000</v>
          </cell>
          <cell r="P11716">
            <v>34260398</v>
          </cell>
          <cell r="Q11716">
            <v>1</v>
          </cell>
          <cell r="R11716">
            <v>1</v>
          </cell>
          <cell r="S11716">
            <v>-23510700</v>
          </cell>
          <cell r="T11716">
            <v>54650700</v>
          </cell>
        </row>
        <row r="11717">
          <cell r="G11717" t="str">
            <v>1-B-2015-319</v>
          </cell>
          <cell r="H11717" t="str">
            <v>CAMBIO DE 43 LUMINARIA EN POBLACION 10 DE AGOSTO Y VILLA EL MANZANO, SECTOR GULTRO</v>
          </cell>
          <cell r="I11717" t="str">
            <v>Proyecto Terminado</v>
          </cell>
          <cell r="J11717">
            <v>42181</v>
          </cell>
          <cell r="K11717" t="str">
            <v>E16940/2015</v>
          </cell>
          <cell r="L11717">
            <v>1</v>
          </cell>
          <cell r="M11717" t="str">
            <v>Licitación y Contratación</v>
          </cell>
          <cell r="N11717">
            <v>42280</v>
          </cell>
          <cell r="O11717">
            <v>20398153</v>
          </cell>
          <cell r="P11717">
            <v>20398153</v>
          </cell>
          <cell r="Q11717">
            <v>1</v>
          </cell>
          <cell r="R11717">
            <v>1</v>
          </cell>
          <cell r="S11717">
            <v>0</v>
          </cell>
          <cell r="T11717">
            <v>20398153</v>
          </cell>
        </row>
        <row r="11718">
          <cell r="G11718" t="str">
            <v>1-B-2015-281</v>
          </cell>
          <cell r="H11718" t="str">
            <v>CONSTRUCCIÓN REFUGIOS PEATONALES VARIOS SECTORES DE PICHIDEGUA</v>
          </cell>
          <cell r="I11718" t="str">
            <v>Proyecto Cerrado</v>
          </cell>
          <cell r="J11718">
            <v>42181</v>
          </cell>
          <cell r="K11718" t="str">
            <v>E16940/2015</v>
          </cell>
          <cell r="L11718">
            <v>1</v>
          </cell>
          <cell r="M11718" t="str">
            <v>Administración Directa</v>
          </cell>
          <cell r="N11718">
            <v>42306</v>
          </cell>
          <cell r="O11718">
            <v>19113338</v>
          </cell>
          <cell r="P11718">
            <v>19113338</v>
          </cell>
          <cell r="Q11718">
            <v>3</v>
          </cell>
          <cell r="R11718">
            <v>3</v>
          </cell>
          <cell r="S11718">
            <v>0</v>
          </cell>
          <cell r="T11718">
            <v>19113338</v>
          </cell>
        </row>
        <row r="11719">
          <cell r="G11719" t="str">
            <v>1-C-2014-1918</v>
          </cell>
          <cell r="H11719" t="str">
            <v>REPAVIMENTACION DE VEREDAS CALLES SECTOR CENTRO</v>
          </cell>
          <cell r="I11719" t="str">
            <v>Proyecto Cerrado</v>
          </cell>
          <cell r="J11719">
            <v>42180</v>
          </cell>
          <cell r="K11719" t="str">
            <v>16866/2015</v>
          </cell>
          <cell r="L11719">
            <v>1</v>
          </cell>
          <cell r="M11719" t="str">
            <v>Licitación y Contratación</v>
          </cell>
          <cell r="N11719">
            <v>42413</v>
          </cell>
          <cell r="O11719">
            <v>49653215</v>
          </cell>
          <cell r="P11719">
            <v>49653215</v>
          </cell>
          <cell r="Q11719">
            <v>1</v>
          </cell>
          <cell r="R11719">
            <v>1</v>
          </cell>
          <cell r="S11719">
            <v>0</v>
          </cell>
          <cell r="T11719">
            <v>49653215</v>
          </cell>
        </row>
        <row r="11720">
          <cell r="G11720" t="str">
            <v>1-C-2014-1909</v>
          </cell>
          <cell r="H11720" t="str">
            <v>REPAVIMENTACION DE VEREDAS CALLE COMERCIO</v>
          </cell>
          <cell r="I11720" t="str">
            <v>Proyecto Cerrado</v>
          </cell>
          <cell r="J11720">
            <v>42180</v>
          </cell>
          <cell r="K11720" t="str">
            <v>16866/2015</v>
          </cell>
          <cell r="L11720">
            <v>1</v>
          </cell>
          <cell r="M11720" t="str">
            <v>Licitación y Contratación</v>
          </cell>
          <cell r="N11720">
            <v>42413</v>
          </cell>
          <cell r="O11720">
            <v>49193539</v>
          </cell>
          <cell r="P11720">
            <v>49193539</v>
          </cell>
          <cell r="Q11720">
            <v>1</v>
          </cell>
          <cell r="R11720">
            <v>1</v>
          </cell>
          <cell r="S11720">
            <v>0</v>
          </cell>
          <cell r="T11720">
            <v>49193539</v>
          </cell>
        </row>
        <row r="11721">
          <cell r="G11721" t="str">
            <v>1-A-2015-26</v>
          </cell>
          <cell r="H11721" t="str">
            <v>REPARACIÓN SISTEMA ELEVACIÓN DE AGUAS ESCUELA PEDRO LUJÁN</v>
          </cell>
          <cell r="I11721" t="str">
            <v>Proyecto Terminado</v>
          </cell>
          <cell r="J11721">
            <v>42174</v>
          </cell>
          <cell r="K11721" t="str">
            <v>E16354/2015</v>
          </cell>
          <cell r="L11721">
            <v>1</v>
          </cell>
          <cell r="M11721" t="str">
            <v>Licitación y Contratación</v>
          </cell>
          <cell r="N11721">
            <v>42220</v>
          </cell>
          <cell r="O11721">
            <v>6649125</v>
          </cell>
          <cell r="P11721">
            <v>6649125</v>
          </cell>
          <cell r="Q11721">
            <v>1</v>
          </cell>
          <cell r="R11721">
            <v>1</v>
          </cell>
          <cell r="S11721">
            <v>0</v>
          </cell>
          <cell r="T11721">
            <v>6649125</v>
          </cell>
        </row>
        <row r="11722">
          <cell r="G11722" t="str">
            <v>1-B-2015-84</v>
          </cell>
          <cell r="H11722" t="str">
            <v>MEJORAMIENTO DE CALZADA CALLE CARRERA</v>
          </cell>
          <cell r="I11722" t="str">
            <v>Proyecto Dejado sin Efecto</v>
          </cell>
          <cell r="J11722">
            <v>42174</v>
          </cell>
          <cell r="K11722" t="str">
            <v>e16348/2015</v>
          </cell>
          <cell r="L11722">
            <v>1</v>
          </cell>
          <cell r="M11722" t="str">
            <v>no definida</v>
          </cell>
          <cell r="N11722" t="str">
            <v>no definida</v>
          </cell>
          <cell r="O11722">
            <v>6632003</v>
          </cell>
          <cell r="P11722">
            <v>0</v>
          </cell>
          <cell r="Q11722">
            <v>0</v>
          </cell>
          <cell r="R11722">
            <v>0</v>
          </cell>
          <cell r="S11722">
            <v>0</v>
          </cell>
          <cell r="T11722">
            <v>6632003</v>
          </cell>
        </row>
        <row r="11723">
          <cell r="G11723" t="str">
            <v>1-C-2014-2625</v>
          </cell>
          <cell r="H11723" t="str">
            <v>MEJORAMIENTO SEDE CLUB DEPORTIVO ARCOIRIS MISQUIHUE</v>
          </cell>
          <cell r="I11723" t="str">
            <v>Proyecto Cerrado</v>
          </cell>
          <cell r="J11723">
            <v>42174</v>
          </cell>
          <cell r="K11723" t="str">
            <v>E16653/2015</v>
          </cell>
          <cell r="L11723">
            <v>1</v>
          </cell>
          <cell r="M11723" t="str">
            <v>Licitación y Contratación</v>
          </cell>
          <cell r="N11723">
            <v>42343</v>
          </cell>
          <cell r="O11723">
            <v>31632729</v>
          </cell>
          <cell r="P11723">
            <v>29766809</v>
          </cell>
          <cell r="Q11723">
            <v>1</v>
          </cell>
          <cell r="R11723">
            <v>1</v>
          </cell>
          <cell r="S11723">
            <v>625107</v>
          </cell>
          <cell r="T11723">
            <v>31007622</v>
          </cell>
        </row>
        <row r="11724">
          <cell r="G11724" t="str">
            <v>1-B-2015-409</v>
          </cell>
          <cell r="H11724" t="str">
            <v>MEJORAMIENTO DE SEDE MINI EL ROBLE</v>
          </cell>
          <cell r="I11724" t="str">
            <v>Proyecto Cerrado</v>
          </cell>
          <cell r="J11724">
            <v>42173</v>
          </cell>
          <cell r="K11724" t="str">
            <v>E16713/2015</v>
          </cell>
          <cell r="L11724">
            <v>1</v>
          </cell>
          <cell r="M11724" t="str">
            <v>Licitación y Contratación</v>
          </cell>
          <cell r="N11724">
            <v>42392</v>
          </cell>
          <cell r="O11724">
            <v>10527402</v>
          </cell>
          <cell r="P11724">
            <v>10118697</v>
          </cell>
          <cell r="Q11724">
            <v>1</v>
          </cell>
          <cell r="R11724">
            <v>1</v>
          </cell>
          <cell r="S11724">
            <v>0</v>
          </cell>
          <cell r="T11724">
            <v>10527402</v>
          </cell>
        </row>
        <row r="11725">
          <cell r="G11725" t="str">
            <v>1-B-2015-407</v>
          </cell>
          <cell r="H11725" t="str">
            <v>MEJORAMIENTO PLAZAS U.V 6 Y EL REENCUENTRO U.V 8, COMUNA DE SAN RAMÓN</v>
          </cell>
          <cell r="I11725" t="str">
            <v>Proyecto Cerrado</v>
          </cell>
          <cell r="J11725">
            <v>42173</v>
          </cell>
          <cell r="K11725" t="str">
            <v>E16713/2015</v>
          </cell>
          <cell r="L11725">
            <v>1</v>
          </cell>
          <cell r="M11725" t="str">
            <v>Administración Directa</v>
          </cell>
          <cell r="N11725">
            <v>42365</v>
          </cell>
          <cell r="O11725">
            <v>59935675</v>
          </cell>
          <cell r="P11725">
            <v>59935675</v>
          </cell>
          <cell r="Q11725">
            <v>6</v>
          </cell>
          <cell r="R11725">
            <v>6</v>
          </cell>
          <cell r="S11725">
            <v>0</v>
          </cell>
          <cell r="T11725">
            <v>59935675</v>
          </cell>
        </row>
        <row r="11726">
          <cell r="G11726" t="str">
            <v>1-B-2015-311</v>
          </cell>
          <cell r="H11726" t="str">
            <v>CONSERVACIÓN DE VEREDAS PEATONALES, IRAL 2015. COMUNA DE PEÑAFLOR</v>
          </cell>
          <cell r="I11726" t="str">
            <v>En Proceso de Cierre</v>
          </cell>
          <cell r="J11726">
            <v>42173</v>
          </cell>
          <cell r="K11726" t="str">
            <v>E16713/2015</v>
          </cell>
          <cell r="L11726">
            <v>1</v>
          </cell>
          <cell r="M11726" t="str">
            <v>Administración Directa</v>
          </cell>
          <cell r="N11726">
            <v>42338</v>
          </cell>
          <cell r="O11726">
            <v>34955974</v>
          </cell>
          <cell r="P11726">
            <v>34955974</v>
          </cell>
          <cell r="Q11726">
            <v>5</v>
          </cell>
          <cell r="R11726">
            <v>5</v>
          </cell>
          <cell r="S11726">
            <v>0</v>
          </cell>
          <cell r="T11726">
            <v>34955974</v>
          </cell>
        </row>
        <row r="11727">
          <cell r="G11727" t="str">
            <v>1-B-2015-260</v>
          </cell>
          <cell r="H11727" t="str">
            <v>MEJORAMIENTO PLAZA BOMBERO SOTO</v>
          </cell>
          <cell r="I11727" t="str">
            <v>Proyecto Cerrado</v>
          </cell>
          <cell r="J11727">
            <v>42173</v>
          </cell>
          <cell r="K11727" t="str">
            <v>E16713/2015</v>
          </cell>
          <cell r="L11727">
            <v>1</v>
          </cell>
          <cell r="M11727" t="str">
            <v>Licitación y Contratación</v>
          </cell>
          <cell r="N11727">
            <v>42357</v>
          </cell>
          <cell r="O11727">
            <v>32702077</v>
          </cell>
          <cell r="P11727">
            <v>32326107</v>
          </cell>
          <cell r="Q11727">
            <v>1</v>
          </cell>
          <cell r="R11727">
            <v>1</v>
          </cell>
          <cell r="S11727">
            <v>375970</v>
          </cell>
          <cell r="T11727">
            <v>32326107</v>
          </cell>
        </row>
        <row r="11728">
          <cell r="G11728" t="str">
            <v>1-C-2014-1470</v>
          </cell>
          <cell r="H11728" t="str">
            <v>REPOSICION Y MEJORAMIENTO DE ACERAS DIVERSOS SECTORES COMUNA DE SAN ROSENDO</v>
          </cell>
          <cell r="I11728" t="str">
            <v>Proyecto Terminado</v>
          </cell>
          <cell r="J11728">
            <v>42172</v>
          </cell>
          <cell r="K11728">
            <v>14134</v>
          </cell>
          <cell r="L11728">
            <v>1</v>
          </cell>
          <cell r="M11728" t="str">
            <v>Licitación y Contratación</v>
          </cell>
          <cell r="N11728">
            <v>42413</v>
          </cell>
          <cell r="O11728">
            <v>48899362</v>
          </cell>
          <cell r="P11728">
            <v>48798453</v>
          </cell>
          <cell r="Q11728">
            <v>1</v>
          </cell>
          <cell r="R11728">
            <v>1</v>
          </cell>
          <cell r="S11728">
            <v>0</v>
          </cell>
          <cell r="T11728">
            <v>48899362</v>
          </cell>
        </row>
        <row r="11729">
          <cell r="G11729" t="str">
            <v>1-B-2015-223</v>
          </cell>
          <cell r="H11729" t="str">
            <v>INSTALACIÓN JUEGOS INFANTILES VARIOS SECTORES, COQUIMBO</v>
          </cell>
          <cell r="I11729" t="str">
            <v>Proyecto Cerrado</v>
          </cell>
          <cell r="J11729">
            <v>42171</v>
          </cell>
          <cell r="K11729" t="str">
            <v>16160/2015</v>
          </cell>
          <cell r="L11729">
            <v>1</v>
          </cell>
          <cell r="M11729" t="str">
            <v>Licitación y Contratación</v>
          </cell>
          <cell r="N11729">
            <v>42352</v>
          </cell>
          <cell r="O11729">
            <v>30700000</v>
          </cell>
          <cell r="P11729">
            <v>21140683</v>
          </cell>
          <cell r="Q11729">
            <v>1</v>
          </cell>
          <cell r="R11729">
            <v>1</v>
          </cell>
          <cell r="S11729">
            <v>153500</v>
          </cell>
          <cell r="T11729">
            <v>30546500</v>
          </cell>
        </row>
        <row r="11730">
          <cell r="G11730" t="str">
            <v>1-C-2014-1367</v>
          </cell>
          <cell r="H11730" t="str">
            <v>MEJORAMIENTO PLAZOLETA BARRIO NUEVO, VILLA EL PALQUI</v>
          </cell>
          <cell r="I11730" t="str">
            <v>Proyecto Cerrado</v>
          </cell>
          <cell r="J11730">
            <v>42171</v>
          </cell>
          <cell r="K11730" t="str">
            <v>16240/2015</v>
          </cell>
          <cell r="L11730">
            <v>1</v>
          </cell>
          <cell r="M11730" t="str">
            <v>Licitación y Contratación</v>
          </cell>
          <cell r="N11730">
            <v>42433</v>
          </cell>
          <cell r="O11730">
            <v>22401743</v>
          </cell>
          <cell r="P11730">
            <v>22401743</v>
          </cell>
          <cell r="Q11730">
            <v>1</v>
          </cell>
          <cell r="R11730">
            <v>1</v>
          </cell>
          <cell r="S11730">
            <v>0</v>
          </cell>
          <cell r="T11730">
            <v>22401743</v>
          </cell>
        </row>
        <row r="11731">
          <cell r="G11731" t="str">
            <v>1-B-2015-116</v>
          </cell>
          <cell r="H11731" t="str">
            <v>MEJORAMIENTO, RECUPERACIÓN DE ESPACIOS Y BIENES NACIONALES DE USO PUBLICO, LONGAVI</v>
          </cell>
          <cell r="I11731" t="str">
            <v>Proyecto Cerrado</v>
          </cell>
          <cell r="J11731">
            <v>42170</v>
          </cell>
          <cell r="K11731" t="str">
            <v>15115/2015</v>
          </cell>
          <cell r="L11731">
            <v>1</v>
          </cell>
          <cell r="M11731" t="str">
            <v>Administración Directa</v>
          </cell>
          <cell r="N11731">
            <v>42369</v>
          </cell>
          <cell r="O11731">
            <v>22357800</v>
          </cell>
          <cell r="P11731">
            <v>22357800</v>
          </cell>
          <cell r="Q11731">
            <v>6</v>
          </cell>
          <cell r="R11731">
            <v>6</v>
          </cell>
          <cell r="S11731">
            <v>61030</v>
          </cell>
          <cell r="T11731">
            <v>22296770</v>
          </cell>
        </row>
        <row r="11732">
          <cell r="G11732" t="str">
            <v>1-B-2015-105</v>
          </cell>
          <cell r="H11732" t="str">
            <v>RECUPERACIÓN ÁREAS VERDES POBLACIÓN SAN SEBASTIÁN Y NUEVA VAQUERÍA, PUTÚ</v>
          </cell>
          <cell r="I11732" t="str">
            <v>Proyecto Cerrado</v>
          </cell>
          <cell r="J11732">
            <v>42170</v>
          </cell>
          <cell r="K11732" t="str">
            <v>15115/2015</v>
          </cell>
          <cell r="L11732">
            <v>1</v>
          </cell>
          <cell r="M11732" t="str">
            <v>Administración Directa</v>
          </cell>
          <cell r="N11732">
            <v>42308</v>
          </cell>
          <cell r="O11732">
            <v>34520573</v>
          </cell>
          <cell r="P11732">
            <v>34520573</v>
          </cell>
          <cell r="Q11732">
            <v>3</v>
          </cell>
          <cell r="R11732">
            <v>3</v>
          </cell>
          <cell r="S11732">
            <v>0</v>
          </cell>
          <cell r="T11732">
            <v>34520573</v>
          </cell>
        </row>
        <row r="11733">
          <cell r="G11733" t="str">
            <v>1-B-2015-313</v>
          </cell>
          <cell r="H11733" t="str">
            <v>CONSTRUCCION MURO DE CONTENCION EN CALLE LAS LILAS, OLMUE</v>
          </cell>
          <cell r="I11733" t="str">
            <v>Proyecto Terminado</v>
          </cell>
          <cell r="J11733">
            <v>42170</v>
          </cell>
          <cell r="K11733" t="str">
            <v>e15683/2015</v>
          </cell>
          <cell r="L11733">
            <v>1</v>
          </cell>
          <cell r="M11733" t="str">
            <v>Licitación y Contratación</v>
          </cell>
          <cell r="N11733">
            <v>42295</v>
          </cell>
          <cell r="O11733">
            <v>23944718</v>
          </cell>
          <cell r="P11733">
            <v>23944718</v>
          </cell>
          <cell r="Q11733">
            <v>1</v>
          </cell>
          <cell r="R11733">
            <v>1</v>
          </cell>
          <cell r="S11733">
            <v>0</v>
          </cell>
          <cell r="T11733">
            <v>23944718</v>
          </cell>
        </row>
        <row r="11734">
          <cell r="G11734" t="str">
            <v>1-B-2015-302</v>
          </cell>
          <cell r="H11734" t="str">
            <v>REPOSICIÓN DE VEREDAS TRONCAL URBANO COMUNA DE VILLA ALEMANA.</v>
          </cell>
          <cell r="I11734" t="str">
            <v>Proyecto Terminado</v>
          </cell>
          <cell r="J11734">
            <v>42170</v>
          </cell>
          <cell r="K11734" t="str">
            <v>e15993/2015</v>
          </cell>
          <cell r="L11734">
            <v>1</v>
          </cell>
          <cell r="M11734" t="str">
            <v>Licitación y Contratación</v>
          </cell>
          <cell r="N11734">
            <v>42400</v>
          </cell>
          <cell r="O11734">
            <v>38654000</v>
          </cell>
          <cell r="P11734">
            <v>50623778</v>
          </cell>
          <cell r="Q11734">
            <v>1</v>
          </cell>
          <cell r="R11734">
            <v>1</v>
          </cell>
          <cell r="S11734">
            <v>-11178019</v>
          </cell>
          <cell r="T11734">
            <v>49832019</v>
          </cell>
        </row>
        <row r="11735">
          <cell r="G11735" t="str">
            <v>1-B-2015-43</v>
          </cell>
          <cell r="H11735" t="str">
            <v>MANTENCIÓN DE ESPACIOS PUBLICOS VARIOS SECTORES DE LA COMUNA DE PELLUIHUE</v>
          </cell>
          <cell r="I11735" t="str">
            <v>Proyecto Cerrado</v>
          </cell>
          <cell r="J11735">
            <v>42170</v>
          </cell>
          <cell r="K11735" t="str">
            <v>16068/2015</v>
          </cell>
          <cell r="L11735">
            <v>1</v>
          </cell>
          <cell r="M11735" t="str">
            <v>Administración Directa</v>
          </cell>
          <cell r="N11735">
            <v>42338</v>
          </cell>
          <cell r="O11735">
            <v>9688436</v>
          </cell>
          <cell r="P11735">
            <v>9688436</v>
          </cell>
          <cell r="Q11735">
            <v>5</v>
          </cell>
          <cell r="R11735">
            <v>5</v>
          </cell>
          <cell r="S11735">
            <v>0</v>
          </cell>
          <cell r="T11735">
            <v>9688436</v>
          </cell>
        </row>
        <row r="11736">
          <cell r="G11736" t="str">
            <v>1-B-2015-238</v>
          </cell>
          <cell r="H11736" t="str">
            <v>REPOSICIÓN DE VEREDAS CALLE LAS ACACIAS, SECTOR NORTE; COMUNA DE LOLOL</v>
          </cell>
          <cell r="I11736" t="str">
            <v>Proyecto Terminado</v>
          </cell>
          <cell r="J11736">
            <v>42170</v>
          </cell>
          <cell r="K11736" t="str">
            <v>E15659/2015</v>
          </cell>
          <cell r="L11736">
            <v>1</v>
          </cell>
          <cell r="M11736" t="str">
            <v>Licitación y Contratación</v>
          </cell>
          <cell r="N11736">
            <v>42307</v>
          </cell>
          <cell r="O11736">
            <v>24361290</v>
          </cell>
          <cell r="P11736">
            <v>24361290</v>
          </cell>
          <cell r="Q11736">
            <v>1</v>
          </cell>
          <cell r="R11736">
            <v>1</v>
          </cell>
          <cell r="S11736">
            <v>0</v>
          </cell>
          <cell r="T11736">
            <v>24361290</v>
          </cell>
        </row>
        <row r="11737">
          <cell r="G11737" t="str">
            <v>1-B-2015-361</v>
          </cell>
          <cell r="H11737" t="str">
            <v>CONSERVACION DE AREAS VERDES COMUNA LAGO VERDE</v>
          </cell>
          <cell r="I11737" t="str">
            <v>100% Girado</v>
          </cell>
          <cell r="J11737">
            <v>42170</v>
          </cell>
          <cell r="K11737" t="str">
            <v>E15900/2015</v>
          </cell>
          <cell r="L11737">
            <v>1</v>
          </cell>
          <cell r="M11737" t="str">
            <v>Administración Directa</v>
          </cell>
          <cell r="N11737">
            <v>43830</v>
          </cell>
          <cell r="O11737">
            <v>19301940</v>
          </cell>
          <cell r="P11737">
            <v>19301940</v>
          </cell>
          <cell r="Q11737">
            <v>2</v>
          </cell>
          <cell r="R11737">
            <v>2</v>
          </cell>
          <cell r="S11737">
            <v>0</v>
          </cell>
          <cell r="T11737">
            <v>19301940</v>
          </cell>
        </row>
        <row r="11738">
          <cell r="G11738" t="str">
            <v>1-B-2015-53</v>
          </cell>
          <cell r="H11738" t="str">
            <v>CONSTRUCCION Y MEJORAMIENTO ALUMBRADO PUBLICO RINCONADA DE PARRAL, COLTAUCO</v>
          </cell>
          <cell r="I11738" t="str">
            <v>Proyecto Cerrado</v>
          </cell>
          <cell r="J11738">
            <v>42170</v>
          </cell>
          <cell r="K11738" t="str">
            <v>E15878/2015</v>
          </cell>
          <cell r="L11738">
            <v>1</v>
          </cell>
          <cell r="M11738" t="str">
            <v>Licitación y Contratación</v>
          </cell>
          <cell r="N11738">
            <v>42485</v>
          </cell>
          <cell r="O11738">
            <v>22178500</v>
          </cell>
          <cell r="P11738">
            <v>22178500</v>
          </cell>
          <cell r="Q11738">
            <v>1</v>
          </cell>
          <cell r="R11738">
            <v>1</v>
          </cell>
          <cell r="S11738">
            <v>0</v>
          </cell>
          <cell r="T11738">
            <v>22178500</v>
          </cell>
        </row>
        <row r="11739">
          <cell r="G11739" t="str">
            <v>1-B-2015-196</v>
          </cell>
          <cell r="H11739" t="str">
            <v>MEJORAMIENTO COSTANERA REPOLLAL, GUAITECAS</v>
          </cell>
          <cell r="I11739" t="str">
            <v>Proyecto Cerrado</v>
          </cell>
          <cell r="J11739">
            <v>42170</v>
          </cell>
          <cell r="K11739" t="str">
            <v>E15900/2015</v>
          </cell>
          <cell r="L11739">
            <v>1</v>
          </cell>
          <cell r="M11739" t="str">
            <v>Administración Directa</v>
          </cell>
          <cell r="N11739">
            <v>42275</v>
          </cell>
          <cell r="O11739">
            <v>20267037</v>
          </cell>
          <cell r="P11739">
            <v>20267037</v>
          </cell>
          <cell r="Q11739">
            <v>3</v>
          </cell>
          <cell r="R11739">
            <v>3</v>
          </cell>
          <cell r="S11739">
            <v>0</v>
          </cell>
          <cell r="T11739">
            <v>20267037</v>
          </cell>
        </row>
        <row r="11740">
          <cell r="G11740" t="str">
            <v>1-C-2014-2749</v>
          </cell>
          <cell r="H11740" t="str">
            <v>MEJORAMIENTO ESCALA ISLA PICTON INFRAESTRUCTURA CERRO EL LITRE</v>
          </cell>
          <cell r="I11740" t="str">
            <v>Proyecto Cerrado</v>
          </cell>
          <cell r="J11740">
            <v>42170</v>
          </cell>
          <cell r="K11740" t="str">
            <v>e15609/2015</v>
          </cell>
          <cell r="L11740">
            <v>1</v>
          </cell>
          <cell r="M11740" t="str">
            <v>Licitación y Contratación</v>
          </cell>
          <cell r="N11740">
            <v>43187</v>
          </cell>
          <cell r="O11740">
            <v>43093312</v>
          </cell>
          <cell r="P11740">
            <v>41829884</v>
          </cell>
          <cell r="Q11740">
            <v>1</v>
          </cell>
          <cell r="R11740">
            <v>1</v>
          </cell>
          <cell r="S11740">
            <v>0</v>
          </cell>
          <cell r="T11740">
            <v>43093312</v>
          </cell>
        </row>
        <row r="11741">
          <cell r="G11741" t="str">
            <v>1-C-2014-2747</v>
          </cell>
          <cell r="H11741" t="str">
            <v>MEJORAMIENTO ESCALA 14 CERRO EL LITRE</v>
          </cell>
          <cell r="I11741" t="str">
            <v>Proyecto Cerrado</v>
          </cell>
          <cell r="J11741">
            <v>42170</v>
          </cell>
          <cell r="K11741" t="str">
            <v>e15609/2015</v>
          </cell>
          <cell r="L11741">
            <v>1</v>
          </cell>
          <cell r="M11741" t="str">
            <v>Licitación y Contratación</v>
          </cell>
          <cell r="N11741">
            <v>42571</v>
          </cell>
          <cell r="O11741">
            <v>33314062</v>
          </cell>
          <cell r="P11741">
            <v>33312661</v>
          </cell>
          <cell r="Q11741">
            <v>1</v>
          </cell>
          <cell r="R11741">
            <v>1</v>
          </cell>
          <cell r="S11741">
            <v>1401</v>
          </cell>
          <cell r="T11741">
            <v>33312661</v>
          </cell>
        </row>
        <row r="11742">
          <cell r="G11742" t="str">
            <v>1-B-2015-286</v>
          </cell>
          <cell r="H11742" t="str">
            <v>MEJORAMIENTO PLAZA DE ARMAS CHOLCHOL</v>
          </cell>
          <cell r="I11742" t="str">
            <v>Proyecto Terminado</v>
          </cell>
          <cell r="J11742">
            <v>42166</v>
          </cell>
          <cell r="K11742" t="str">
            <v>E15533/2015</v>
          </cell>
          <cell r="L11742">
            <v>1</v>
          </cell>
          <cell r="M11742" t="str">
            <v>Licitación y Contratación</v>
          </cell>
          <cell r="N11742">
            <v>42277</v>
          </cell>
          <cell r="O11742">
            <v>27205000</v>
          </cell>
          <cell r="P11742">
            <v>24869765</v>
          </cell>
          <cell r="Q11742">
            <v>1</v>
          </cell>
          <cell r="R11742">
            <v>1</v>
          </cell>
          <cell r="S11742">
            <v>2335235</v>
          </cell>
          <cell r="T11742">
            <v>24869765</v>
          </cell>
        </row>
        <row r="11743">
          <cell r="G11743" t="str">
            <v>1-B-2015-210</v>
          </cell>
          <cell r="H11743" t="str">
            <v>PAVIMENTO E INSTALACION TRANQUERAS CALLE V. LETELIER Y ENTUBAMIENTO CANAL MATTA</v>
          </cell>
          <cell r="I11743" t="str">
            <v>Proyecto Terminado</v>
          </cell>
          <cell r="J11743">
            <v>42166</v>
          </cell>
          <cell r="K11743" t="str">
            <v>E15533/2015</v>
          </cell>
          <cell r="L11743">
            <v>1</v>
          </cell>
          <cell r="M11743" t="str">
            <v>Licitación y Contratación</v>
          </cell>
          <cell r="N11743">
            <v>42250</v>
          </cell>
          <cell r="O11743">
            <v>5270213</v>
          </cell>
          <cell r="P11743">
            <v>5270213</v>
          </cell>
          <cell r="Q11743">
            <v>1</v>
          </cell>
          <cell r="R11743">
            <v>1</v>
          </cell>
          <cell r="S11743">
            <v>0</v>
          </cell>
          <cell r="T11743">
            <v>5270213</v>
          </cell>
        </row>
        <row r="11744">
          <cell r="G11744" t="str">
            <v>1-B-2015-206</v>
          </cell>
          <cell r="H11744" t="str">
            <v>REPOSICIÓN CUBIERTA GIMNASIO MUNICIPAL, LONCOCHE</v>
          </cell>
          <cell r="I11744" t="str">
            <v>Proyecto Cerrado</v>
          </cell>
          <cell r="J11744">
            <v>42166</v>
          </cell>
          <cell r="K11744" t="str">
            <v>E15533/2015</v>
          </cell>
          <cell r="L11744">
            <v>1</v>
          </cell>
          <cell r="M11744" t="str">
            <v>Licitación y Contratación</v>
          </cell>
          <cell r="N11744">
            <v>42357</v>
          </cell>
          <cell r="O11744">
            <v>24446000</v>
          </cell>
          <cell r="P11744">
            <v>26499999</v>
          </cell>
          <cell r="Q11744">
            <v>1</v>
          </cell>
          <cell r="R11744">
            <v>1</v>
          </cell>
          <cell r="S11744">
            <v>-1706839</v>
          </cell>
          <cell r="T11744">
            <v>26152839</v>
          </cell>
        </row>
        <row r="11745">
          <cell r="G11745" t="str">
            <v>1-B-2015-297</v>
          </cell>
          <cell r="H11745" t="str">
            <v>MEJORAMIENTO, PASEO PEATONAL AGUAS BLANCAS, MAITENCILLO, COMUNA DE PUCHUNCAVÍ.</v>
          </cell>
          <cell r="I11745" t="str">
            <v>Proyecto Cerrado</v>
          </cell>
          <cell r="J11745">
            <v>42166</v>
          </cell>
          <cell r="K11745" t="str">
            <v>e15532/2015</v>
          </cell>
          <cell r="L11745">
            <v>1</v>
          </cell>
          <cell r="M11745" t="str">
            <v>Licitación y Contratación</v>
          </cell>
          <cell r="N11745">
            <v>42359</v>
          </cell>
          <cell r="O11745">
            <v>25683816</v>
          </cell>
          <cell r="P11745">
            <v>25683816</v>
          </cell>
          <cell r="Q11745">
            <v>1</v>
          </cell>
          <cell r="R11745">
            <v>1</v>
          </cell>
          <cell r="S11745">
            <v>0</v>
          </cell>
          <cell r="T11745">
            <v>25683816</v>
          </cell>
        </row>
        <row r="11746">
          <cell r="G11746" t="str">
            <v>1-B-2015-130</v>
          </cell>
          <cell r="H11746" t="str">
            <v>MEJORAMIENTO EDIFICIO MUNICIPAL AVDA. O´HIGGINS, LAUTARO</v>
          </cell>
          <cell r="I11746" t="str">
            <v>Proyecto Cerrado</v>
          </cell>
          <cell r="J11746">
            <v>42166</v>
          </cell>
          <cell r="K11746" t="str">
            <v>E15533/2015</v>
          </cell>
          <cell r="L11746">
            <v>1</v>
          </cell>
          <cell r="M11746" t="str">
            <v>Licitación y Contratación</v>
          </cell>
          <cell r="N11746">
            <v>42396</v>
          </cell>
          <cell r="O11746">
            <v>20196000</v>
          </cell>
          <cell r="P11746">
            <v>22195702</v>
          </cell>
          <cell r="Q11746">
            <v>1</v>
          </cell>
          <cell r="R11746">
            <v>1</v>
          </cell>
          <cell r="S11746">
            <v>-1798736</v>
          </cell>
          <cell r="T11746">
            <v>21994736</v>
          </cell>
        </row>
        <row r="11747">
          <cell r="G11747" t="str">
            <v>1-B-2015-122</v>
          </cell>
          <cell r="H11747" t="str">
            <v>CONSTRUCCION REDUCTORES DE VELOCIDAD COMUNA DE PERQUENCO</v>
          </cell>
          <cell r="I11747" t="str">
            <v>Proyecto Terminado</v>
          </cell>
          <cell r="J11747">
            <v>42166</v>
          </cell>
          <cell r="K11747" t="str">
            <v>E15533/2015</v>
          </cell>
          <cell r="L11747">
            <v>1</v>
          </cell>
          <cell r="M11747" t="str">
            <v>Licitación y Contratación</v>
          </cell>
          <cell r="N11747">
            <v>42300</v>
          </cell>
          <cell r="O11747">
            <v>24446000</v>
          </cell>
          <cell r="P11747">
            <v>26890600</v>
          </cell>
          <cell r="Q11747">
            <v>1</v>
          </cell>
          <cell r="R11747">
            <v>1</v>
          </cell>
          <cell r="S11747">
            <v>0</v>
          </cell>
          <cell r="T11747">
            <v>24446000</v>
          </cell>
        </row>
        <row r="11748">
          <cell r="G11748" t="str">
            <v>1-B-2015-337</v>
          </cell>
          <cell r="H11748" t="str">
            <v>CONSTRUCCIÓN SOMBREADERO RURALES PEATONALES, COMUNA DE CHIMBARONGO</v>
          </cell>
          <cell r="I11748" t="str">
            <v>Proyecto Cerrado</v>
          </cell>
          <cell r="J11748">
            <v>42166</v>
          </cell>
          <cell r="K11748" t="str">
            <v>E15502/2015</v>
          </cell>
          <cell r="L11748">
            <v>1</v>
          </cell>
          <cell r="M11748" t="str">
            <v>Licitación y Contratación</v>
          </cell>
          <cell r="N11748">
            <v>42584</v>
          </cell>
          <cell r="O11748">
            <v>26622897</v>
          </cell>
          <cell r="P11748">
            <v>26622897</v>
          </cell>
          <cell r="Q11748">
            <v>1</v>
          </cell>
          <cell r="R11748">
            <v>1</v>
          </cell>
          <cell r="S11748">
            <v>-2146503</v>
          </cell>
          <cell r="T11748">
            <v>28769400</v>
          </cell>
        </row>
        <row r="11749">
          <cell r="G11749" t="str">
            <v>1-B-2015-332</v>
          </cell>
          <cell r="H11749" t="str">
            <v>MEJORAMIENTO SEGURIDAD DE ACCESOS Y ÁREAS VERDES EDIFICIO MUNICIPAL, COMUNA DE CHEPICA</v>
          </cell>
          <cell r="I11749" t="str">
            <v>Proyecto Terminado</v>
          </cell>
          <cell r="J11749">
            <v>42166</v>
          </cell>
          <cell r="K11749" t="str">
            <v>E15502/2015</v>
          </cell>
          <cell r="L11749">
            <v>1</v>
          </cell>
          <cell r="M11749" t="str">
            <v>Licitación y Contratación</v>
          </cell>
          <cell r="N11749">
            <v>42232</v>
          </cell>
          <cell r="O11749">
            <v>11203450</v>
          </cell>
          <cell r="P11749">
            <v>11203450</v>
          </cell>
          <cell r="Q11749">
            <v>1</v>
          </cell>
          <cell r="R11749">
            <v>1</v>
          </cell>
          <cell r="S11749">
            <v>0</v>
          </cell>
          <cell r="T11749">
            <v>11203450</v>
          </cell>
        </row>
        <row r="11750">
          <cell r="G11750" t="str">
            <v>1-B-2015-229</v>
          </cell>
          <cell r="H11750" t="str">
            <v>ELECTRIFICACIÓN Y ALUMBRADO PUBLICO CALLE O´HIGGINS Y LA PAMELITA</v>
          </cell>
          <cell r="I11750" t="str">
            <v>Proyecto Cerrado</v>
          </cell>
          <cell r="J11750">
            <v>42166</v>
          </cell>
          <cell r="K11750" t="str">
            <v>e15479/2015</v>
          </cell>
          <cell r="L11750">
            <v>1</v>
          </cell>
          <cell r="M11750" t="str">
            <v>Licitación y Contratación</v>
          </cell>
          <cell r="N11750">
            <v>42429</v>
          </cell>
          <cell r="O11750">
            <v>14560848</v>
          </cell>
          <cell r="P11750">
            <v>14634019</v>
          </cell>
          <cell r="Q11750">
            <v>1</v>
          </cell>
          <cell r="R11750">
            <v>1</v>
          </cell>
          <cell r="S11750">
            <v>0</v>
          </cell>
          <cell r="T11750">
            <v>14560848</v>
          </cell>
        </row>
        <row r="11751">
          <cell r="G11751" t="str">
            <v>1-B-2015-228</v>
          </cell>
          <cell r="H11751" t="str">
            <v>MEJORAMIENTO ESPACIO PUBLICO ABATE MOLINA, UNIDAD VECINAL Nº 1</v>
          </cell>
          <cell r="I11751" t="str">
            <v>Proyecto Cerrado</v>
          </cell>
          <cell r="J11751">
            <v>42166</v>
          </cell>
          <cell r="K11751" t="str">
            <v>e15532/2015</v>
          </cell>
          <cell r="L11751">
            <v>1</v>
          </cell>
          <cell r="M11751" t="str">
            <v>Licitación y Contratación</v>
          </cell>
          <cell r="N11751">
            <v>42532</v>
          </cell>
          <cell r="O11751">
            <v>25070000</v>
          </cell>
          <cell r="P11751">
            <v>24000001</v>
          </cell>
          <cell r="Q11751">
            <v>1</v>
          </cell>
          <cell r="R11751">
            <v>1</v>
          </cell>
          <cell r="S11751">
            <v>1070000</v>
          </cell>
          <cell r="T11751">
            <v>24000000</v>
          </cell>
        </row>
        <row r="11752">
          <cell r="G11752" t="str">
            <v>1-B-2015-373</v>
          </cell>
          <cell r="H11752" t="str">
            <v>HABILITACIÓN ACCESO CEMENTERIO PUERTO IBÁÑEZ</v>
          </cell>
          <cell r="I11752" t="str">
            <v>En Proceso de Cierre</v>
          </cell>
          <cell r="J11752">
            <v>42166</v>
          </cell>
          <cell r="K11752" t="str">
            <v>E15538/2015</v>
          </cell>
          <cell r="L11752">
            <v>1</v>
          </cell>
          <cell r="M11752" t="str">
            <v>Administración Directa</v>
          </cell>
          <cell r="N11752">
            <v>43342</v>
          </cell>
          <cell r="O11752">
            <v>13311583</v>
          </cell>
          <cell r="P11752">
            <v>13311583</v>
          </cell>
          <cell r="Q11752">
            <v>2</v>
          </cell>
          <cell r="R11752">
            <v>2</v>
          </cell>
          <cell r="S11752">
            <v>0</v>
          </cell>
          <cell r="T11752">
            <v>13311583</v>
          </cell>
        </row>
        <row r="11753">
          <cell r="G11753" t="str">
            <v>1-C-2015-1033</v>
          </cell>
          <cell r="H11753" t="str">
            <v>LIMPIEZA Y BARRIDO DE CALLES SECTOR CENTRO DE COPIAPO</v>
          </cell>
          <cell r="I11753" t="str">
            <v>Proyecto Terminado</v>
          </cell>
          <cell r="J11753">
            <v>42159</v>
          </cell>
          <cell r="K11753" t="str">
            <v>E14978/2015</v>
          </cell>
          <cell r="L11753">
            <v>1</v>
          </cell>
          <cell r="M11753" t="str">
            <v>Licitación y Contratación</v>
          </cell>
          <cell r="N11753">
            <v>42219</v>
          </cell>
          <cell r="O11753">
            <v>44000000</v>
          </cell>
          <cell r="P11753">
            <v>44000000</v>
          </cell>
          <cell r="Q11753">
            <v>1</v>
          </cell>
          <cell r="R11753">
            <v>1</v>
          </cell>
          <cell r="S11753">
            <v>0</v>
          </cell>
          <cell r="T11753">
            <v>44000000</v>
          </cell>
        </row>
        <row r="11754">
          <cell r="G11754" t="str">
            <v>1-C-2015-960</v>
          </cell>
          <cell r="H11754" t="str">
            <v>CARGUÍO, TRANSPORTE Y DISPOSICIÓN FINAL DE RESIDUOS VOLUMINOSOS RELLENO SANITARIO EL CHULO</v>
          </cell>
          <cell r="I11754" t="str">
            <v>Proyecto Terminado</v>
          </cell>
          <cell r="J11754">
            <v>42159</v>
          </cell>
          <cell r="K11754" t="str">
            <v>E14978/2015</v>
          </cell>
          <cell r="L11754">
            <v>1</v>
          </cell>
          <cell r="M11754" t="str">
            <v>Licitación y Contratación</v>
          </cell>
          <cell r="N11754">
            <v>42215</v>
          </cell>
          <cell r="O11754">
            <v>49100000</v>
          </cell>
          <cell r="P11754">
            <v>49100000</v>
          </cell>
          <cell r="Q11754">
            <v>1</v>
          </cell>
          <cell r="R11754">
            <v>1</v>
          </cell>
          <cell r="S11754">
            <v>0</v>
          </cell>
          <cell r="T11754">
            <v>49100000</v>
          </cell>
        </row>
        <row r="11755">
          <cell r="G11755" t="str">
            <v>1-C-2015-852</v>
          </cell>
          <cell r="H11755" t="str">
            <v>RECUPERACION Y MANTENCION DE ESPACIOS PUBLICOS CANAL MAL PASO</v>
          </cell>
          <cell r="I11755" t="str">
            <v>Proyecto Terminado</v>
          </cell>
          <cell r="J11755">
            <v>42159</v>
          </cell>
          <cell r="K11755" t="str">
            <v>E14982/2015</v>
          </cell>
          <cell r="L11755">
            <v>1</v>
          </cell>
          <cell r="M11755" t="str">
            <v>Licitación y Contratación</v>
          </cell>
          <cell r="N11755">
            <v>42229</v>
          </cell>
          <cell r="O11755">
            <v>59904000</v>
          </cell>
          <cell r="P11755">
            <v>59904000</v>
          </cell>
          <cell r="Q11755">
            <v>1</v>
          </cell>
          <cell r="R11755">
            <v>1</v>
          </cell>
          <cell r="S11755">
            <v>0</v>
          </cell>
          <cell r="T11755">
            <v>59904000</v>
          </cell>
        </row>
        <row r="11756">
          <cell r="G11756" t="str">
            <v>1-B-2015-342</v>
          </cell>
          <cell r="H11756" t="str">
            <v>MEJORAMIENTO PLAZA LAS ENCINAS CONCÓN</v>
          </cell>
          <cell r="I11756" t="str">
            <v>Proyecto Cerrado</v>
          </cell>
          <cell r="J11756">
            <v>42159</v>
          </cell>
          <cell r="K11756" t="str">
            <v>e15001/2015</v>
          </cell>
          <cell r="L11756">
            <v>1</v>
          </cell>
          <cell r="M11756" t="str">
            <v>Licitación y Contratación</v>
          </cell>
          <cell r="N11756" t="str">
            <v>no definida</v>
          </cell>
          <cell r="O11756">
            <v>32980420</v>
          </cell>
          <cell r="P11756">
            <v>32322780</v>
          </cell>
          <cell r="Q11756">
            <v>1</v>
          </cell>
          <cell r="R11756">
            <v>1</v>
          </cell>
          <cell r="S11756">
            <v>164903</v>
          </cell>
          <cell r="T11756">
            <v>32815517</v>
          </cell>
        </row>
        <row r="11757">
          <cell r="G11757" t="str">
            <v>1-B-2015-338</v>
          </cell>
          <cell r="H11757" t="str">
            <v>CONSTRUCCION ACERAS SECTOR COMERCIO Y RESIDENCIAL</v>
          </cell>
          <cell r="I11757" t="str">
            <v>Proyecto Cerrado</v>
          </cell>
          <cell r="J11757">
            <v>42159</v>
          </cell>
          <cell r="K11757" t="str">
            <v>e15001/2015</v>
          </cell>
          <cell r="L11757">
            <v>1</v>
          </cell>
          <cell r="M11757" t="str">
            <v>Licitación y Contratación</v>
          </cell>
          <cell r="N11757">
            <v>42343</v>
          </cell>
          <cell r="O11757">
            <v>27929881</v>
          </cell>
          <cell r="P11757">
            <v>27929881</v>
          </cell>
          <cell r="Q11757">
            <v>1</v>
          </cell>
          <cell r="R11757">
            <v>1</v>
          </cell>
          <cell r="S11757">
            <v>0</v>
          </cell>
          <cell r="T11757">
            <v>27929881</v>
          </cell>
        </row>
        <row r="11758">
          <cell r="G11758" t="str">
            <v>1-B-2015-314</v>
          </cell>
          <cell r="H11758" t="str">
            <v>CONSTRUCCION AREA VERDE NUEVA CHACABUCO</v>
          </cell>
          <cell r="I11758" t="str">
            <v>Proyecto Cerrado</v>
          </cell>
          <cell r="J11758">
            <v>42159</v>
          </cell>
          <cell r="K11758" t="str">
            <v>e15001/2015</v>
          </cell>
          <cell r="L11758">
            <v>1</v>
          </cell>
          <cell r="M11758" t="str">
            <v>Licitación y Contratación</v>
          </cell>
          <cell r="N11758">
            <v>42380</v>
          </cell>
          <cell r="O11758">
            <v>23860025</v>
          </cell>
          <cell r="P11758">
            <v>23806771</v>
          </cell>
          <cell r="Q11758">
            <v>1</v>
          </cell>
          <cell r="R11758">
            <v>1</v>
          </cell>
          <cell r="S11758">
            <v>53254</v>
          </cell>
          <cell r="T11758">
            <v>23806771</v>
          </cell>
        </row>
        <row r="11759">
          <cell r="G11759" t="str">
            <v>1-B-2015-257</v>
          </cell>
          <cell r="H11759" t="str">
            <v>"CONSTRUCCIÓN CIERRE PERIMETRAL CANCHA DE FUTBOL, EL TRAPICHE"</v>
          </cell>
          <cell r="I11759" t="str">
            <v>Proyecto Terminado</v>
          </cell>
          <cell r="J11759">
            <v>42159</v>
          </cell>
          <cell r="K11759" t="str">
            <v>14997/2015</v>
          </cell>
          <cell r="L11759">
            <v>1</v>
          </cell>
          <cell r="M11759" t="str">
            <v>Licitación y Contratación</v>
          </cell>
          <cell r="N11759">
            <v>42282</v>
          </cell>
          <cell r="O11759">
            <v>22368000</v>
          </cell>
          <cell r="P11759">
            <v>21701559</v>
          </cell>
          <cell r="Q11759">
            <v>1</v>
          </cell>
          <cell r="R11759">
            <v>1</v>
          </cell>
          <cell r="S11759">
            <v>666441</v>
          </cell>
          <cell r="T11759">
            <v>21701559</v>
          </cell>
        </row>
        <row r="11760">
          <cell r="G11760" t="str">
            <v>1-B-2015-333</v>
          </cell>
          <cell r="H11760" t="str">
            <v>DEMOLICIÓN, PROVISIÓN E INSTALACIÓN CIERRE PERIMETRAL, EDIFICIO MUNICIPAL, COMUNA DE CHEPICA</v>
          </cell>
          <cell r="I11760" t="str">
            <v>Proyecto Terminado</v>
          </cell>
          <cell r="J11760">
            <v>42159</v>
          </cell>
          <cell r="K11760" t="str">
            <v>E15008/2015</v>
          </cell>
          <cell r="L11760">
            <v>1</v>
          </cell>
          <cell r="M11760" t="str">
            <v>Licitación y Contratación</v>
          </cell>
          <cell r="N11760">
            <v>42230</v>
          </cell>
          <cell r="O11760">
            <v>12907371</v>
          </cell>
          <cell r="P11760">
            <v>12907371</v>
          </cell>
          <cell r="Q11760">
            <v>1</v>
          </cell>
          <cell r="R11760">
            <v>1</v>
          </cell>
          <cell r="S11760">
            <v>0</v>
          </cell>
          <cell r="T11760">
            <v>12907371</v>
          </cell>
        </row>
        <row r="11761">
          <cell r="G11761" t="str">
            <v>1-B-2015-307</v>
          </cell>
          <cell r="H11761" t="str">
            <v>CONSTRUCCION RESALTOS Y REFUGIO PEATONAL PUMANQUE URBANO</v>
          </cell>
          <cell r="I11761" t="str">
            <v>Proyecto Terminado</v>
          </cell>
          <cell r="J11761">
            <v>42159</v>
          </cell>
          <cell r="K11761" t="str">
            <v>E15378/2015</v>
          </cell>
          <cell r="L11761">
            <v>1</v>
          </cell>
          <cell r="M11761" t="str">
            <v>Licitación y Contratación</v>
          </cell>
          <cell r="N11761">
            <v>42307</v>
          </cell>
          <cell r="O11761">
            <v>18310257</v>
          </cell>
          <cell r="P11761">
            <v>18452984</v>
          </cell>
          <cell r="Q11761">
            <v>1</v>
          </cell>
          <cell r="R11761">
            <v>1</v>
          </cell>
          <cell r="S11761">
            <v>0</v>
          </cell>
          <cell r="T11761">
            <v>18310257</v>
          </cell>
        </row>
        <row r="11762">
          <cell r="G11762" t="str">
            <v>1-B-2015-344</v>
          </cell>
          <cell r="H11762" t="str">
            <v>AMPLIACION SEDE SOCIAL ASCOTAN</v>
          </cell>
          <cell r="I11762" t="str">
            <v>Proyecto Cerrado</v>
          </cell>
          <cell r="J11762">
            <v>42159</v>
          </cell>
          <cell r="K11762" t="str">
            <v>15074/2015</v>
          </cell>
          <cell r="L11762">
            <v>1</v>
          </cell>
          <cell r="M11762" t="str">
            <v>Licitación y Contratación</v>
          </cell>
          <cell r="N11762">
            <v>42333</v>
          </cell>
          <cell r="O11762">
            <v>47660988</v>
          </cell>
          <cell r="P11762">
            <v>47660988</v>
          </cell>
          <cell r="Q11762">
            <v>1</v>
          </cell>
          <cell r="R11762">
            <v>1</v>
          </cell>
          <cell r="S11762">
            <v>0</v>
          </cell>
          <cell r="T11762">
            <v>47660988</v>
          </cell>
        </row>
        <row r="11763">
          <cell r="G11763" t="str">
            <v>1-C-2015-281</v>
          </cell>
          <cell r="H11763" t="str">
            <v>MEJORAMIENTO INTEGRAL, ESCUELA MODULAR EDUARDO FREI</v>
          </cell>
          <cell r="I11763" t="str">
            <v>Proyecto Terminado</v>
          </cell>
          <cell r="J11763">
            <v>42159</v>
          </cell>
          <cell r="K11763" t="str">
            <v>15115/2015</v>
          </cell>
          <cell r="L11763">
            <v>1</v>
          </cell>
          <cell r="M11763" t="str">
            <v>Licitación y Contratación</v>
          </cell>
          <cell r="N11763">
            <v>42348</v>
          </cell>
          <cell r="O11763">
            <v>59678610</v>
          </cell>
          <cell r="P11763">
            <v>59204825</v>
          </cell>
          <cell r="Q11763">
            <v>1</v>
          </cell>
          <cell r="R11763">
            <v>1</v>
          </cell>
          <cell r="S11763">
            <v>473785</v>
          </cell>
          <cell r="T11763">
            <v>59204825</v>
          </cell>
        </row>
        <row r="11764">
          <cell r="G11764" t="str">
            <v>1-C-2015-144</v>
          </cell>
          <cell r="H11764" t="str">
            <v>REPOSICIÓN DE ACERAS Y OBRAS MENORES POBLACIÓN SANTA GERTRUDIS, COMUNA DE COELEMU.</v>
          </cell>
          <cell r="I11764" t="str">
            <v>Proyecto Con Término Anticipado</v>
          </cell>
          <cell r="J11764">
            <v>42159</v>
          </cell>
          <cell r="K11764">
            <v>7137</v>
          </cell>
          <cell r="L11764">
            <v>1</v>
          </cell>
          <cell r="M11764" t="str">
            <v>Administración Directa</v>
          </cell>
          <cell r="N11764">
            <v>42252</v>
          </cell>
          <cell r="O11764">
            <v>59870202</v>
          </cell>
          <cell r="P11764">
            <v>59870202</v>
          </cell>
          <cell r="Q11764">
            <v>4</v>
          </cell>
          <cell r="R11764">
            <v>4</v>
          </cell>
          <cell r="S11764">
            <v>0</v>
          </cell>
          <cell r="T11764">
            <v>59870202</v>
          </cell>
        </row>
        <row r="11765">
          <cell r="G11765" t="str">
            <v>1-B-2015-271</v>
          </cell>
          <cell r="H11765" t="str">
            <v>CONSTRUCCIÓN DE 400 ML DE COLECTOR DE AGUAS LLUVIAS, CALLE PACIFICO MARÍN</v>
          </cell>
          <cell r="I11765" t="str">
            <v>Proyecto Cerrado</v>
          </cell>
          <cell r="J11765">
            <v>42159</v>
          </cell>
          <cell r="K11765" t="str">
            <v>E15008/2015</v>
          </cell>
          <cell r="L11765">
            <v>1</v>
          </cell>
          <cell r="M11765" t="str">
            <v>Administración Directa</v>
          </cell>
          <cell r="N11765">
            <v>42292</v>
          </cell>
          <cell r="O11765">
            <v>24092443</v>
          </cell>
          <cell r="P11765">
            <v>24092443</v>
          </cell>
          <cell r="Q11765">
            <v>2</v>
          </cell>
          <cell r="R11765">
            <v>2</v>
          </cell>
          <cell r="S11765">
            <v>0</v>
          </cell>
          <cell r="T11765">
            <v>24092443</v>
          </cell>
        </row>
        <row r="11766">
          <cell r="G11766" t="str">
            <v>1-B-2015-61</v>
          </cell>
          <cell r="H11766" t="str">
            <v>CONSTRUCCIÓN SEDE SOCIAL Y CLUB DE ADULTO MAYOR LA ALEGRÍA DE VIVIR</v>
          </cell>
          <cell r="I11766" t="str">
            <v>En Ejecución</v>
          </cell>
          <cell r="J11766">
            <v>42159</v>
          </cell>
          <cell r="K11766" t="str">
            <v>E15213/2015</v>
          </cell>
          <cell r="L11766">
            <v>1</v>
          </cell>
          <cell r="M11766" t="str">
            <v>Licitación y Contratación</v>
          </cell>
          <cell r="N11766">
            <v>42408</v>
          </cell>
          <cell r="O11766">
            <v>23887333</v>
          </cell>
          <cell r="P11766">
            <v>23887333</v>
          </cell>
          <cell r="Q11766">
            <v>1</v>
          </cell>
          <cell r="R11766">
            <v>1</v>
          </cell>
          <cell r="S11766">
            <v>0</v>
          </cell>
          <cell r="T11766">
            <v>23887333</v>
          </cell>
        </row>
        <row r="11767">
          <cell r="G11767" t="str">
            <v>1-C-2015-1019</v>
          </cell>
          <cell r="H11767" t="str">
            <v>RETIRO DE ESCOMBROS DE CALLES Y PLAZAS DE LA COMUNA DE ALTO HOSPICIO</v>
          </cell>
          <cell r="I11767" t="str">
            <v>Proyecto Terminado</v>
          </cell>
          <cell r="J11767">
            <v>42159</v>
          </cell>
          <cell r="K11767" t="str">
            <v>15271/2015</v>
          </cell>
          <cell r="L11767">
            <v>1</v>
          </cell>
          <cell r="M11767" t="str">
            <v>Administración Directa</v>
          </cell>
          <cell r="N11767">
            <v>42369</v>
          </cell>
          <cell r="O11767">
            <v>9013287</v>
          </cell>
          <cell r="P11767">
            <v>9013287</v>
          </cell>
          <cell r="Q11767">
            <v>3</v>
          </cell>
          <cell r="R11767">
            <v>3</v>
          </cell>
          <cell r="S11767">
            <v>0</v>
          </cell>
          <cell r="T11767">
            <v>9013287</v>
          </cell>
        </row>
        <row r="11768">
          <cell r="G11768" t="str">
            <v>1-B-2015-150</v>
          </cell>
          <cell r="H11768" t="str">
            <v>MEJORAMIENTO CENTRO RECREATIVO DEPORTIVO EL HOYO DE CAMIÑA</v>
          </cell>
          <cell r="I11768" t="str">
            <v>Proyecto Cerrado</v>
          </cell>
          <cell r="J11768">
            <v>42159</v>
          </cell>
          <cell r="K11768" t="str">
            <v>15216/2015</v>
          </cell>
          <cell r="L11768">
            <v>1</v>
          </cell>
          <cell r="M11768" t="str">
            <v>Licitación y Contratación</v>
          </cell>
          <cell r="N11768">
            <v>42483</v>
          </cell>
          <cell r="O11768">
            <v>26400000</v>
          </cell>
          <cell r="P11768">
            <v>51582055</v>
          </cell>
          <cell r="Q11768">
            <v>1</v>
          </cell>
          <cell r="R11768">
            <v>1</v>
          </cell>
          <cell r="S11768">
            <v>-23790952</v>
          </cell>
          <cell r="T11768">
            <v>50190952</v>
          </cell>
        </row>
        <row r="11769">
          <cell r="G11769" t="str">
            <v>1-B-2015-110</v>
          </cell>
          <cell r="H11769" t="str">
            <v>RECUPERACIÓN Y PINTURA MOBILIARIO URBANO COMUNA PORVENIR</v>
          </cell>
          <cell r="I11769" t="str">
            <v>Proyecto Cerrado</v>
          </cell>
          <cell r="J11769">
            <v>42159</v>
          </cell>
          <cell r="K11769" t="str">
            <v>E15012/2015</v>
          </cell>
          <cell r="L11769">
            <v>1</v>
          </cell>
          <cell r="M11769" t="str">
            <v>Administración Directa</v>
          </cell>
          <cell r="N11769">
            <v>42398</v>
          </cell>
          <cell r="O11769">
            <v>12810000</v>
          </cell>
          <cell r="P11769">
            <v>12810000</v>
          </cell>
          <cell r="Q11769">
            <v>3</v>
          </cell>
          <cell r="R11769">
            <v>3</v>
          </cell>
          <cell r="S11769">
            <v>64050</v>
          </cell>
          <cell r="T11769">
            <v>12745950</v>
          </cell>
        </row>
        <row r="11770">
          <cell r="G11770" t="str">
            <v>1-C-2013-2971</v>
          </cell>
          <cell r="H11770" t="str">
            <v>MEJORAMIENTO MUROS Y CIERRE PERIMETRAL MULTICANCHA V. IRARRÁZABAL, ANTOFAGASTA</v>
          </cell>
          <cell r="I11770" t="str">
            <v>En Proceso de Cierre</v>
          </cell>
          <cell r="J11770">
            <v>42159</v>
          </cell>
          <cell r="K11770" t="str">
            <v>15188/2015</v>
          </cell>
          <cell r="L11770">
            <v>1</v>
          </cell>
          <cell r="M11770" t="str">
            <v>Licitación y Contratación</v>
          </cell>
          <cell r="N11770">
            <v>42421</v>
          </cell>
          <cell r="O11770">
            <v>44014327</v>
          </cell>
          <cell r="P11770">
            <v>44014327</v>
          </cell>
          <cell r="Q11770">
            <v>1</v>
          </cell>
          <cell r="R11770">
            <v>1</v>
          </cell>
          <cell r="S11770">
            <v>-5710729</v>
          </cell>
          <cell r="T11770">
            <v>49725056</v>
          </cell>
        </row>
        <row r="11771">
          <cell r="G11771" t="str">
            <v>1-B-2015-93</v>
          </cell>
          <cell r="H11771" t="str">
            <v>MANTENCIÓN URBANA</v>
          </cell>
          <cell r="I11771" t="str">
            <v>Proyecto Cerrado</v>
          </cell>
          <cell r="J11771">
            <v>42158</v>
          </cell>
          <cell r="K11771" t="str">
            <v>17861/2015</v>
          </cell>
          <cell r="L11771">
            <v>1</v>
          </cell>
          <cell r="M11771" t="str">
            <v>Administración Directa</v>
          </cell>
          <cell r="N11771">
            <v>42325</v>
          </cell>
          <cell r="O11771">
            <v>7779585</v>
          </cell>
          <cell r="P11771">
            <v>7779585</v>
          </cell>
          <cell r="Q11771">
            <v>3</v>
          </cell>
          <cell r="R11771">
            <v>3</v>
          </cell>
          <cell r="S11771">
            <v>0</v>
          </cell>
          <cell r="T11771">
            <v>7779585</v>
          </cell>
        </row>
        <row r="11772">
          <cell r="G11772" t="str">
            <v>1-B-2015-285</v>
          </cell>
          <cell r="H11772" t="str">
            <v>REPARACIÓN DE PAVIMENTOS EN CALZADA EN ASFALTO, DIFERENTES SECTORES PÚBLICOS DE LA COMUNA DE NOGALES</v>
          </cell>
          <cell r="I11772" t="str">
            <v>Proyecto Terminado</v>
          </cell>
          <cell r="J11772">
            <v>42158</v>
          </cell>
          <cell r="K11772" t="str">
            <v>e14860/2015</v>
          </cell>
          <cell r="L11772">
            <v>1</v>
          </cell>
          <cell r="M11772" t="str">
            <v>Licitación y Contratación</v>
          </cell>
          <cell r="N11772">
            <v>42405</v>
          </cell>
          <cell r="O11772">
            <v>11548058</v>
          </cell>
          <cell r="P11772">
            <v>11548058</v>
          </cell>
          <cell r="Q11772">
            <v>1</v>
          </cell>
          <cell r="R11772">
            <v>1</v>
          </cell>
          <cell r="S11772">
            <v>0</v>
          </cell>
          <cell r="T11772">
            <v>11548058</v>
          </cell>
        </row>
        <row r="11773">
          <cell r="G11773" t="str">
            <v>1-A-2015-22</v>
          </cell>
          <cell r="H11773" t="str">
            <v>PINTURA EXTERIOR ESCUELA BÁSICA DIEGO PORTALES</v>
          </cell>
          <cell r="I11773" t="str">
            <v>Proyecto Terminado</v>
          </cell>
          <cell r="J11773">
            <v>42157</v>
          </cell>
          <cell r="K11773" t="str">
            <v>E14789/2015</v>
          </cell>
          <cell r="L11773">
            <v>1</v>
          </cell>
          <cell r="M11773" t="str">
            <v>Licitación y Contratación</v>
          </cell>
          <cell r="N11773">
            <v>42268</v>
          </cell>
          <cell r="O11773">
            <v>56069617</v>
          </cell>
          <cell r="P11773">
            <v>56069617</v>
          </cell>
          <cell r="Q11773">
            <v>1</v>
          </cell>
          <cell r="R11773">
            <v>1</v>
          </cell>
          <cell r="S11773">
            <v>0</v>
          </cell>
          <cell r="T11773">
            <v>56069617</v>
          </cell>
        </row>
        <row r="11774">
          <cell r="G11774" t="str">
            <v>1-B-2015-152</v>
          </cell>
          <cell r="H11774" t="str">
            <v>CONSTRUCCIÓN VEREDAS AVENIDA DIVINA PROVIDENCIA LLOLLEO, COMUNA DE SAN ANTONIO</v>
          </cell>
          <cell r="I11774" t="str">
            <v>Proyecto Terminado</v>
          </cell>
          <cell r="J11774">
            <v>42157</v>
          </cell>
          <cell r="K11774" t="str">
            <v>e14847/2015</v>
          </cell>
          <cell r="L11774">
            <v>1</v>
          </cell>
          <cell r="M11774" t="str">
            <v>Licitación y Contratación</v>
          </cell>
          <cell r="N11774">
            <v>42316</v>
          </cell>
          <cell r="O11774">
            <v>34511925</v>
          </cell>
          <cell r="P11774">
            <v>34575828</v>
          </cell>
          <cell r="Q11774">
            <v>1</v>
          </cell>
          <cell r="R11774">
            <v>1</v>
          </cell>
          <cell r="S11774">
            <v>0</v>
          </cell>
          <cell r="T11774">
            <v>34511925</v>
          </cell>
        </row>
        <row r="11775">
          <cell r="G11775" t="str">
            <v>1-C-2015-13</v>
          </cell>
          <cell r="H11775" t="str">
            <v>REPARACIÓN CENTRO DE LARGA ESTADÍA ADULTO MAYOR, MULCHÉN</v>
          </cell>
          <cell r="I11775" t="str">
            <v>Proyecto Cerrado</v>
          </cell>
          <cell r="J11775">
            <v>42157</v>
          </cell>
          <cell r="K11775">
            <v>14047</v>
          </cell>
          <cell r="L11775">
            <v>1</v>
          </cell>
          <cell r="M11775" t="str">
            <v>Licitación y Contratación</v>
          </cell>
          <cell r="N11775">
            <v>42282</v>
          </cell>
          <cell r="O11775">
            <v>59634619</v>
          </cell>
          <cell r="P11775">
            <v>58710286</v>
          </cell>
          <cell r="Q11775">
            <v>1</v>
          </cell>
          <cell r="R11775">
            <v>1</v>
          </cell>
          <cell r="S11775">
            <v>0</v>
          </cell>
          <cell r="T11775">
            <v>59634619</v>
          </cell>
        </row>
        <row r="11776">
          <cell r="G11776" t="str">
            <v>1-C-2013-293</v>
          </cell>
          <cell r="H11776" t="str">
            <v>Espacio activo - Club deportivo García Hurtado de Mendoza</v>
          </cell>
          <cell r="I11776" t="str">
            <v>Proyecto Cerrado</v>
          </cell>
          <cell r="J11776">
            <v>42157</v>
          </cell>
          <cell r="K11776" t="str">
            <v>E14348/2015</v>
          </cell>
          <cell r="L11776">
            <v>1</v>
          </cell>
          <cell r="M11776" t="str">
            <v>Licitación y Contratación</v>
          </cell>
          <cell r="N11776">
            <v>42442</v>
          </cell>
          <cell r="O11776">
            <v>19994542</v>
          </cell>
          <cell r="P11776">
            <v>19994542</v>
          </cell>
          <cell r="Q11776">
            <v>1</v>
          </cell>
          <cell r="R11776">
            <v>1</v>
          </cell>
          <cell r="S11776">
            <v>0</v>
          </cell>
          <cell r="T11776">
            <v>19994542</v>
          </cell>
        </row>
        <row r="11777">
          <cell r="G11777" t="str">
            <v>1-B-2015-363</v>
          </cell>
          <cell r="H11777" t="str">
            <v>MANTENCIÓN GARITAS PEATONALES</v>
          </cell>
          <cell r="I11777" t="str">
            <v>Proyecto Terminado</v>
          </cell>
          <cell r="J11777">
            <v>42155</v>
          </cell>
          <cell r="K11777" t="str">
            <v>14510/2015</v>
          </cell>
          <cell r="L11777">
            <v>1</v>
          </cell>
          <cell r="M11777" t="str">
            <v>Administración Directa</v>
          </cell>
          <cell r="N11777">
            <v>43861</v>
          </cell>
          <cell r="O11777">
            <v>979015</v>
          </cell>
          <cell r="P11777">
            <v>979015</v>
          </cell>
          <cell r="Q11777">
            <v>2</v>
          </cell>
          <cell r="R11777">
            <v>2</v>
          </cell>
          <cell r="S11777">
            <v>0</v>
          </cell>
          <cell r="T11777">
            <v>979015</v>
          </cell>
        </row>
        <row r="11778">
          <cell r="G11778" t="str">
            <v>1-B-2015-331</v>
          </cell>
          <cell r="H11778" t="str">
            <v>CONSTRUCCIÓN ACCESO VEHICULAR POBLACIONES LOS CIPRESES, GEA Y SANTA CLARA</v>
          </cell>
          <cell r="I11778" t="str">
            <v>Proyecto Terminado</v>
          </cell>
          <cell r="J11778">
            <v>42155</v>
          </cell>
          <cell r="K11778" t="str">
            <v>14550/2015</v>
          </cell>
          <cell r="L11778">
            <v>1</v>
          </cell>
          <cell r="M11778" t="str">
            <v>Administración Directa</v>
          </cell>
          <cell r="N11778">
            <v>42275</v>
          </cell>
          <cell r="O11778">
            <v>20234800</v>
          </cell>
          <cell r="P11778">
            <v>20234800</v>
          </cell>
          <cell r="Q11778">
            <v>3</v>
          </cell>
          <cell r="R11778">
            <v>3</v>
          </cell>
          <cell r="S11778">
            <v>0</v>
          </cell>
          <cell r="T11778">
            <v>20234800</v>
          </cell>
        </row>
        <row r="11779">
          <cell r="G11779" t="str">
            <v>1-B-2015-334</v>
          </cell>
          <cell r="H11779" t="str">
            <v>MEJORAMIENTO DIFERENTES CALLES DE LA COMUNA DE DOÑIHUE</v>
          </cell>
          <cell r="I11779" t="str">
            <v>Proyecto Terminado</v>
          </cell>
          <cell r="J11779">
            <v>42155</v>
          </cell>
          <cell r="K11779" t="str">
            <v>E14527/2015</v>
          </cell>
          <cell r="L11779">
            <v>1</v>
          </cell>
          <cell r="M11779" t="str">
            <v>Licitación y Contratación</v>
          </cell>
          <cell r="N11779">
            <v>42293</v>
          </cell>
          <cell r="O11779">
            <v>23916453</v>
          </cell>
          <cell r="P11779">
            <v>23916453</v>
          </cell>
          <cell r="Q11779">
            <v>1</v>
          </cell>
          <cell r="R11779">
            <v>1</v>
          </cell>
          <cell r="S11779">
            <v>0</v>
          </cell>
          <cell r="T11779">
            <v>23916453</v>
          </cell>
        </row>
        <row r="11780">
          <cell r="G11780" t="str">
            <v>1-B-2015-324</v>
          </cell>
          <cell r="H11780" t="str">
            <v>NORMALIZACIÓN MERCADO MUNICIPAL</v>
          </cell>
          <cell r="I11780" t="str">
            <v>Proyecto Terminado</v>
          </cell>
          <cell r="J11780">
            <v>42155</v>
          </cell>
          <cell r="K11780" t="str">
            <v>E14527/2015</v>
          </cell>
          <cell r="L11780">
            <v>1</v>
          </cell>
          <cell r="M11780" t="str">
            <v>Licitación y Contratación</v>
          </cell>
          <cell r="N11780">
            <v>42326</v>
          </cell>
          <cell r="O11780">
            <v>11885605</v>
          </cell>
          <cell r="P11780">
            <v>11885605</v>
          </cell>
          <cell r="Q11780">
            <v>1</v>
          </cell>
          <cell r="R11780">
            <v>1</v>
          </cell>
          <cell r="S11780">
            <v>0</v>
          </cell>
          <cell r="T11780">
            <v>11885605</v>
          </cell>
        </row>
        <row r="11781">
          <cell r="G11781" t="str">
            <v>1-B-2015-142</v>
          </cell>
          <cell r="H11781" t="str">
            <v>MEJORA DE ILUMINACION VILLA HERMOSA CALLES HOLANDA MARRUECOS FRANCIA</v>
          </cell>
          <cell r="I11781" t="str">
            <v>Proyecto Cerrado</v>
          </cell>
          <cell r="J11781">
            <v>42155</v>
          </cell>
          <cell r="K11781" t="str">
            <v>14550/2015</v>
          </cell>
          <cell r="L11781">
            <v>1</v>
          </cell>
          <cell r="M11781" t="str">
            <v>Licitación y Contratación</v>
          </cell>
          <cell r="N11781">
            <v>42332</v>
          </cell>
          <cell r="O11781">
            <v>49945658</v>
          </cell>
          <cell r="P11781">
            <v>43479030</v>
          </cell>
          <cell r="Q11781">
            <v>1</v>
          </cell>
          <cell r="R11781">
            <v>1</v>
          </cell>
          <cell r="S11781">
            <v>499457</v>
          </cell>
          <cell r="T11781">
            <v>49446201</v>
          </cell>
        </row>
        <row r="11782">
          <cell r="G11782" t="str">
            <v>1-C-2014-265</v>
          </cell>
          <cell r="H11782" t="str">
            <v>CONSTRUCCIÓN ESTACIÓN MÉDICO RURAL SECTOR DE CHOEN</v>
          </cell>
          <cell r="I11782" t="str">
            <v>Proyecto Cerrado</v>
          </cell>
          <cell r="J11782">
            <v>42155</v>
          </cell>
          <cell r="K11782" t="str">
            <v>E14620/2015</v>
          </cell>
          <cell r="L11782">
            <v>1</v>
          </cell>
          <cell r="M11782" t="str">
            <v>Licitación y Contratación</v>
          </cell>
          <cell r="N11782">
            <v>42456</v>
          </cell>
          <cell r="O11782">
            <v>49899996</v>
          </cell>
          <cell r="P11782">
            <v>49899996</v>
          </cell>
          <cell r="Q11782">
            <v>1</v>
          </cell>
          <cell r="R11782">
            <v>1</v>
          </cell>
          <cell r="S11782">
            <v>0</v>
          </cell>
          <cell r="T11782">
            <v>49899996</v>
          </cell>
        </row>
        <row r="11783">
          <cell r="G11783" t="str">
            <v>1-C-2015-1051</v>
          </cell>
          <cell r="H11783" t="str">
            <v>HABILITACION DE ESPACIOS PUBLICOS - RODRIGO DE QUIROGA</v>
          </cell>
          <cell r="I11783" t="str">
            <v>Proyecto Terminado</v>
          </cell>
          <cell r="J11783">
            <v>42153</v>
          </cell>
          <cell r="K11783" t="str">
            <v>E14322/2015</v>
          </cell>
          <cell r="L11783">
            <v>1</v>
          </cell>
          <cell r="M11783" t="str">
            <v>Licitación y Contratación</v>
          </cell>
          <cell r="N11783">
            <v>42190</v>
          </cell>
          <cell r="O11783">
            <v>59381000</v>
          </cell>
          <cell r="P11783">
            <v>59381000</v>
          </cell>
          <cell r="Q11783">
            <v>1</v>
          </cell>
          <cell r="R11783">
            <v>1</v>
          </cell>
          <cell r="S11783">
            <v>0</v>
          </cell>
          <cell r="T11783">
            <v>59381000</v>
          </cell>
        </row>
        <row r="11784">
          <cell r="G11784" t="str">
            <v>1-C-2015-1050</v>
          </cell>
          <cell r="H11784" t="str">
            <v>HABILITACION DE ESPACIOS PUBLICOS - CALLE CONCEPCION</v>
          </cell>
          <cell r="I11784" t="str">
            <v>Proyecto Terminado</v>
          </cell>
          <cell r="J11784">
            <v>42153</v>
          </cell>
          <cell r="K11784" t="str">
            <v>E14322/2015</v>
          </cell>
          <cell r="L11784">
            <v>1</v>
          </cell>
          <cell r="M11784" t="str">
            <v>Licitación y Contratación</v>
          </cell>
          <cell r="N11784">
            <v>42182</v>
          </cell>
          <cell r="O11784">
            <v>59392260</v>
          </cell>
          <cell r="P11784">
            <v>59392260</v>
          </cell>
          <cell r="Q11784">
            <v>1</v>
          </cell>
          <cell r="R11784">
            <v>1</v>
          </cell>
          <cell r="S11784">
            <v>0</v>
          </cell>
          <cell r="T11784">
            <v>59392260</v>
          </cell>
        </row>
        <row r="11785">
          <cell r="G11785" t="str">
            <v>1-C-2015-1047</v>
          </cell>
          <cell r="H11785" t="str">
            <v>HABILITACION DE ESPACOS PUBLICOS - JUAN MARTINEZ</v>
          </cell>
          <cell r="I11785" t="str">
            <v>Proyecto Terminado</v>
          </cell>
          <cell r="J11785">
            <v>42153</v>
          </cell>
          <cell r="K11785" t="str">
            <v>E14322/2015</v>
          </cell>
          <cell r="L11785">
            <v>1</v>
          </cell>
          <cell r="M11785" t="str">
            <v>Licitación y Contratación</v>
          </cell>
          <cell r="N11785">
            <v>42190</v>
          </cell>
          <cell r="O11785">
            <v>59392260</v>
          </cell>
          <cell r="P11785">
            <v>59392260</v>
          </cell>
          <cell r="Q11785">
            <v>1</v>
          </cell>
          <cell r="R11785">
            <v>1</v>
          </cell>
          <cell r="S11785">
            <v>0</v>
          </cell>
          <cell r="T11785">
            <v>59392260</v>
          </cell>
        </row>
        <row r="11786">
          <cell r="G11786" t="str">
            <v>1-C-2015-1031</v>
          </cell>
          <cell r="H11786" t="str">
            <v>MANTENCION Y RECUPERACION DE ESPACIOS PUBLICOS SECTORES BAJOS COSTANERA</v>
          </cell>
          <cell r="I11786" t="str">
            <v>Proyecto Terminado</v>
          </cell>
          <cell r="J11786">
            <v>42153</v>
          </cell>
          <cell r="K11786" t="str">
            <v>E14618/2015</v>
          </cell>
          <cell r="L11786">
            <v>1</v>
          </cell>
          <cell r="M11786" t="str">
            <v>Licitación y Contratación</v>
          </cell>
          <cell r="N11786">
            <v>42190</v>
          </cell>
          <cell r="O11786">
            <v>59996400</v>
          </cell>
          <cell r="P11786">
            <v>59996400</v>
          </cell>
          <cell r="Q11786">
            <v>1</v>
          </cell>
          <cell r="R11786">
            <v>1</v>
          </cell>
          <cell r="S11786">
            <v>0</v>
          </cell>
          <cell r="T11786">
            <v>59996400</v>
          </cell>
        </row>
        <row r="11787">
          <cell r="G11787" t="str">
            <v>1-C-2015-919</v>
          </cell>
          <cell r="H11787" t="str">
            <v>RECUPERACION ESPACIOS PUBLICOS EL INCA/JOSE JOAQUIN VALLEJOS, COPIAPO</v>
          </cell>
          <cell r="I11787" t="str">
            <v>Proyecto Terminado</v>
          </cell>
          <cell r="J11787">
            <v>42153</v>
          </cell>
          <cell r="K11787" t="str">
            <v>E14619/2015</v>
          </cell>
          <cell r="L11787">
            <v>1</v>
          </cell>
          <cell r="M11787" t="str">
            <v>Licitación y Contratación</v>
          </cell>
          <cell r="N11787">
            <v>42225</v>
          </cell>
          <cell r="O11787">
            <v>59865000</v>
          </cell>
          <cell r="P11787">
            <v>59865000</v>
          </cell>
          <cell r="Q11787">
            <v>1</v>
          </cell>
          <cell r="R11787">
            <v>1</v>
          </cell>
          <cell r="S11787">
            <v>0</v>
          </cell>
          <cell r="T11787">
            <v>59865000</v>
          </cell>
        </row>
        <row r="11788">
          <cell r="G11788" t="str">
            <v>1-C-2015-917</v>
          </cell>
          <cell r="H11788" t="str">
            <v>RECUPERACIÓN ESPACIOS PÚBLICOS DIEGO DE ALMAGRO/FRANCISCO DE AGUIRRE, COPIAPÓ.</v>
          </cell>
          <cell r="I11788" t="str">
            <v>Proyecto Cerrado</v>
          </cell>
          <cell r="J11788">
            <v>42153</v>
          </cell>
          <cell r="K11788" t="str">
            <v>E14619/2015</v>
          </cell>
          <cell r="L11788">
            <v>1</v>
          </cell>
          <cell r="M11788" t="str">
            <v>Licitación y Contratación</v>
          </cell>
          <cell r="N11788">
            <v>42271</v>
          </cell>
          <cell r="O11788">
            <v>57383637</v>
          </cell>
          <cell r="P11788">
            <v>57000000</v>
          </cell>
          <cell r="Q11788">
            <v>1</v>
          </cell>
          <cell r="R11788">
            <v>1</v>
          </cell>
          <cell r="S11788">
            <v>0</v>
          </cell>
          <cell r="T11788">
            <v>57383637</v>
          </cell>
        </row>
        <row r="11789">
          <cell r="G11789" t="str">
            <v>1-C-2015-916</v>
          </cell>
          <cell r="H11789" t="str">
            <v>RECUPERACIÓN ESPACIOS PÚBLICOS VAN BUREN/DIEGO DE ALMAGRO, COPIAPÓ.</v>
          </cell>
          <cell r="I11789" t="str">
            <v>Proyecto Terminado</v>
          </cell>
          <cell r="J11789">
            <v>42153</v>
          </cell>
          <cell r="K11789" t="str">
            <v>E14619/2015</v>
          </cell>
          <cell r="L11789">
            <v>1</v>
          </cell>
          <cell r="M11789" t="str">
            <v>Licitación y Contratación</v>
          </cell>
          <cell r="N11789">
            <v>42226</v>
          </cell>
          <cell r="O11789">
            <v>57323394</v>
          </cell>
          <cell r="P11789">
            <v>57323394</v>
          </cell>
          <cell r="Q11789">
            <v>1</v>
          </cell>
          <cell r="R11789">
            <v>1</v>
          </cell>
          <cell r="S11789">
            <v>0</v>
          </cell>
          <cell r="T11789">
            <v>57323394</v>
          </cell>
        </row>
        <row r="11790">
          <cell r="G11790" t="str">
            <v>1-C-2015-832</v>
          </cell>
          <cell r="H11790" t="str">
            <v>MANTENCIÓN Y RECUPERACIÓN DE ESPACIOS PÚBLICOS CALLES INTERMEDIAS LOS BAÑOS, CONCHUELA Y ZULETA</v>
          </cell>
          <cell r="I11790" t="str">
            <v>Proyecto Terminado</v>
          </cell>
          <cell r="J11790">
            <v>42153</v>
          </cell>
          <cell r="K11790" t="str">
            <v>E14617/2015</v>
          </cell>
          <cell r="L11790">
            <v>1</v>
          </cell>
          <cell r="M11790" t="str">
            <v>Licitación y Contratación</v>
          </cell>
          <cell r="N11790">
            <v>42207</v>
          </cell>
          <cell r="O11790">
            <v>59996400</v>
          </cell>
          <cell r="P11790">
            <v>59996400</v>
          </cell>
          <cell r="Q11790">
            <v>10</v>
          </cell>
          <cell r="R11790">
            <v>10</v>
          </cell>
          <cell r="S11790">
            <v>0</v>
          </cell>
          <cell r="T11790">
            <v>59996400</v>
          </cell>
        </row>
        <row r="11791">
          <cell r="G11791" t="str">
            <v>1-C-2015-831</v>
          </cell>
          <cell r="H11791" t="str">
            <v>MANTENCION Y RECUPERACION DE ESPACIOS PUBLICOS SECTOR LA FRANCESA</v>
          </cell>
          <cell r="I11791" t="str">
            <v>Proyecto Terminado</v>
          </cell>
          <cell r="J11791">
            <v>42153</v>
          </cell>
          <cell r="K11791" t="str">
            <v>E14618/2015</v>
          </cell>
          <cell r="L11791">
            <v>1</v>
          </cell>
          <cell r="M11791" t="str">
            <v>Licitación y Contratación</v>
          </cell>
          <cell r="N11791">
            <v>42190</v>
          </cell>
          <cell r="O11791">
            <v>59996400</v>
          </cell>
          <cell r="P11791">
            <v>59996400</v>
          </cell>
          <cell r="Q11791">
            <v>1</v>
          </cell>
          <cell r="R11791">
            <v>1</v>
          </cell>
          <cell r="S11791">
            <v>0</v>
          </cell>
          <cell r="T11791">
            <v>59996400</v>
          </cell>
        </row>
        <row r="11792">
          <cell r="G11792" t="str">
            <v>1-C-2015-829</v>
          </cell>
          <cell r="H11792" t="str">
            <v>MANTENCIÓN Y RECUPERACIÓN DE ESPACIOS PÚBLICOS ACCESO SECTOR MUNICIPAL</v>
          </cell>
          <cell r="I11792" t="str">
            <v>Proyecto Terminado</v>
          </cell>
          <cell r="J11792">
            <v>42153</v>
          </cell>
          <cell r="K11792" t="str">
            <v>E14617/2015</v>
          </cell>
          <cell r="L11792">
            <v>1</v>
          </cell>
          <cell r="M11792" t="str">
            <v>Licitación y Contratación</v>
          </cell>
          <cell r="N11792">
            <v>42208</v>
          </cell>
          <cell r="O11792">
            <v>59996400</v>
          </cell>
          <cell r="P11792">
            <v>59996400</v>
          </cell>
          <cell r="Q11792">
            <v>3</v>
          </cell>
          <cell r="R11792">
            <v>3</v>
          </cell>
          <cell r="S11792">
            <v>0</v>
          </cell>
          <cell r="T11792">
            <v>59996400</v>
          </cell>
        </row>
        <row r="11793">
          <cell r="G11793" t="str">
            <v>1-C-2015-827</v>
          </cell>
          <cell r="H11793" t="str">
            <v>MANTENCION Y RECUPERACION DE ESPACIOS PUBLICOS LOTEO DE EMERGENCIA</v>
          </cell>
          <cell r="I11793" t="str">
            <v>Proyecto Cerrado</v>
          </cell>
          <cell r="J11793">
            <v>42153</v>
          </cell>
          <cell r="K11793" t="str">
            <v>E14618/2015</v>
          </cell>
          <cell r="L11793">
            <v>1</v>
          </cell>
          <cell r="M11793" t="str">
            <v>Licitación y Contratación</v>
          </cell>
          <cell r="N11793">
            <v>42556</v>
          </cell>
          <cell r="O11793">
            <v>59996400</v>
          </cell>
          <cell r="P11793">
            <v>63426175</v>
          </cell>
          <cell r="Q11793">
            <v>2</v>
          </cell>
          <cell r="R11793">
            <v>2</v>
          </cell>
          <cell r="S11793">
            <v>0</v>
          </cell>
          <cell r="T11793">
            <v>59996400</v>
          </cell>
        </row>
        <row r="11794">
          <cell r="G11794" t="str">
            <v>1-B-2015-125</v>
          </cell>
          <cell r="H11794" t="str">
            <v>CONSTRUCCIÓN 20 RESALTOS DIVERSOS SECTORES DE LA COMUNA</v>
          </cell>
          <cell r="I11794" t="str">
            <v>Proyecto Terminado</v>
          </cell>
          <cell r="J11794">
            <v>42151</v>
          </cell>
          <cell r="K11794" t="str">
            <v>13806/2015</v>
          </cell>
          <cell r="L11794">
            <v>1</v>
          </cell>
          <cell r="M11794" t="str">
            <v>Licitación y Contratación</v>
          </cell>
          <cell r="N11794">
            <v>42271</v>
          </cell>
          <cell r="O11794">
            <v>23928777</v>
          </cell>
          <cell r="P11794">
            <v>23928777</v>
          </cell>
          <cell r="Q11794">
            <v>1</v>
          </cell>
          <cell r="R11794">
            <v>1</v>
          </cell>
          <cell r="S11794">
            <v>0</v>
          </cell>
          <cell r="T11794">
            <v>23928777</v>
          </cell>
        </row>
        <row r="11795">
          <cell r="G11795" t="str">
            <v>1-B-2015-256</v>
          </cell>
          <cell r="H11795" t="str">
            <v>MEJORAMIENTO AREAS VERDES VILLA DOÑA NATALIA</v>
          </cell>
          <cell r="I11795" t="str">
            <v>Proyecto Cerrado</v>
          </cell>
          <cell r="J11795">
            <v>42151</v>
          </cell>
          <cell r="K11795" t="str">
            <v>14025-2015</v>
          </cell>
          <cell r="L11795">
            <v>1</v>
          </cell>
          <cell r="M11795" t="str">
            <v>Licitación y Contratación</v>
          </cell>
          <cell r="N11795">
            <v>42327</v>
          </cell>
          <cell r="O11795">
            <v>12464519</v>
          </cell>
          <cell r="P11795">
            <v>12464380</v>
          </cell>
          <cell r="Q11795">
            <v>1</v>
          </cell>
          <cell r="R11795">
            <v>1</v>
          </cell>
          <cell r="S11795">
            <v>141</v>
          </cell>
          <cell r="T11795">
            <v>12464378</v>
          </cell>
        </row>
        <row r="11796">
          <cell r="G11796" t="str">
            <v>1-B-2015-312</v>
          </cell>
          <cell r="H11796" t="str">
            <v>CONSTRUCCION PLAZA PICHILEMU, LA LIGUA</v>
          </cell>
          <cell r="I11796" t="str">
            <v>Proyecto Terminado</v>
          </cell>
          <cell r="J11796">
            <v>42144</v>
          </cell>
          <cell r="K11796" t="str">
            <v>e13512/2015</v>
          </cell>
          <cell r="L11796">
            <v>1</v>
          </cell>
          <cell r="M11796" t="str">
            <v>Licitación y Contratación</v>
          </cell>
          <cell r="N11796">
            <v>42338</v>
          </cell>
          <cell r="O11796">
            <v>28405000</v>
          </cell>
          <cell r="P11796">
            <v>31425781</v>
          </cell>
          <cell r="Q11796">
            <v>1</v>
          </cell>
          <cell r="R11796">
            <v>1</v>
          </cell>
          <cell r="S11796">
            <v>0</v>
          </cell>
          <cell r="T11796">
            <v>28405000</v>
          </cell>
        </row>
        <row r="11797">
          <cell r="G11797" t="str">
            <v>1-B-2015-298</v>
          </cell>
          <cell r="H11797" t="str">
            <v>ELECTRIFICACIÓN E ILUMINACIÓN AVENIDA LOS TILOS, SECTOR EX-ASENTAMIENTO EL MELÓN, COMUNA DE NOGALES</v>
          </cell>
          <cell r="I11797" t="str">
            <v>Proyecto Cerrado</v>
          </cell>
          <cell r="J11797">
            <v>42144</v>
          </cell>
          <cell r="K11797" t="str">
            <v>e13512/2015</v>
          </cell>
          <cell r="L11797">
            <v>1</v>
          </cell>
          <cell r="M11797" t="str">
            <v>Licitación y Contratación</v>
          </cell>
          <cell r="N11797">
            <v>42434</v>
          </cell>
          <cell r="O11797">
            <v>14596851</v>
          </cell>
          <cell r="P11797">
            <v>14596851</v>
          </cell>
          <cell r="Q11797">
            <v>1</v>
          </cell>
          <cell r="R11797">
            <v>1</v>
          </cell>
          <cell r="S11797">
            <v>0</v>
          </cell>
          <cell r="T11797">
            <v>14596851</v>
          </cell>
        </row>
        <row r="11798">
          <cell r="G11798" t="str">
            <v>1-C-2015-915</v>
          </cell>
          <cell r="H11798" t="str">
            <v>RECUPERACION ESPACIOS PUBLICOS LUIS FLORES / VAN BUREN, COPIAPÓ.</v>
          </cell>
          <cell r="I11798" t="str">
            <v>Proyecto Terminado</v>
          </cell>
          <cell r="J11798">
            <v>42142</v>
          </cell>
          <cell r="K11798" t="str">
            <v>E13606/2015</v>
          </cell>
          <cell r="L11798">
            <v>1</v>
          </cell>
          <cell r="M11798" t="str">
            <v>Licitación y Contratación</v>
          </cell>
          <cell r="N11798">
            <v>42205</v>
          </cell>
          <cell r="O11798">
            <v>59710000</v>
          </cell>
          <cell r="P11798">
            <v>59710000</v>
          </cell>
          <cell r="Q11798">
            <v>1</v>
          </cell>
          <cell r="R11798">
            <v>1</v>
          </cell>
          <cell r="S11798">
            <v>0</v>
          </cell>
          <cell r="T11798">
            <v>59710000</v>
          </cell>
        </row>
        <row r="11799">
          <cell r="G11799" t="str">
            <v>1-B-2015-277</v>
          </cell>
          <cell r="H11799" t="str">
            <v>MEJORAMIENTO AREA VERDE SOUTH DAKOTA,CUNCO</v>
          </cell>
          <cell r="I11799" t="str">
            <v>Proyecto Terminado</v>
          </cell>
          <cell r="J11799">
            <v>42142</v>
          </cell>
          <cell r="K11799" t="str">
            <v>E13336/2015</v>
          </cell>
          <cell r="L11799">
            <v>1</v>
          </cell>
          <cell r="M11799" t="str">
            <v>Licitación y Contratación</v>
          </cell>
          <cell r="N11799">
            <v>42286</v>
          </cell>
          <cell r="O11799">
            <v>24446000</v>
          </cell>
          <cell r="P11799">
            <v>26398122</v>
          </cell>
          <cell r="Q11799">
            <v>1</v>
          </cell>
          <cell r="R11799">
            <v>1</v>
          </cell>
          <cell r="S11799">
            <v>-1854515</v>
          </cell>
          <cell r="T11799">
            <v>26300515</v>
          </cell>
        </row>
        <row r="11800">
          <cell r="G11800" t="str">
            <v>1-B-2015-262</v>
          </cell>
          <cell r="H11800" t="str">
            <v>CONSTRUCCIÓN OFICINAS MUNICIPALES, COMUNA DE RENAICO</v>
          </cell>
          <cell r="I11800" t="str">
            <v>Proyecto Terminado</v>
          </cell>
          <cell r="J11800">
            <v>42142</v>
          </cell>
          <cell r="K11800" t="str">
            <v>E13336/2015</v>
          </cell>
          <cell r="L11800">
            <v>1</v>
          </cell>
          <cell r="M11800" t="str">
            <v>Licitación y Contratación</v>
          </cell>
          <cell r="N11800">
            <v>42336</v>
          </cell>
          <cell r="O11800">
            <v>15499094</v>
          </cell>
          <cell r="P11800">
            <v>16850000</v>
          </cell>
          <cell r="Q11800">
            <v>2</v>
          </cell>
          <cell r="R11800">
            <v>2</v>
          </cell>
          <cell r="S11800">
            <v>0</v>
          </cell>
          <cell r="T11800">
            <v>15499094</v>
          </cell>
        </row>
        <row r="11801">
          <cell r="G11801" t="str">
            <v>1-B-2015-218</v>
          </cell>
          <cell r="H11801" t="str">
            <v>CONSTRUCCION PLAZA DE LAS BANDERAS TRICULTURAL, COMUNA DE LUMACO</v>
          </cell>
          <cell r="I11801" t="str">
            <v>Proyecto Cerrado</v>
          </cell>
          <cell r="J11801">
            <v>42142</v>
          </cell>
          <cell r="K11801" t="str">
            <v>E13336/2015</v>
          </cell>
          <cell r="L11801">
            <v>1</v>
          </cell>
          <cell r="M11801" t="str">
            <v>Licitación y Contratación</v>
          </cell>
          <cell r="N11801">
            <v>42314</v>
          </cell>
          <cell r="O11801">
            <v>27205000</v>
          </cell>
          <cell r="P11801">
            <v>27205000</v>
          </cell>
          <cell r="Q11801">
            <v>1</v>
          </cell>
          <cell r="R11801">
            <v>1</v>
          </cell>
          <cell r="S11801">
            <v>0</v>
          </cell>
          <cell r="T11801">
            <v>27205000</v>
          </cell>
        </row>
        <row r="11802">
          <cell r="G11802" t="str">
            <v>1-B-2015-211</v>
          </cell>
          <cell r="H11802" t="str">
            <v>MEJORAMIENTO FACHADA EDIFICIO CONSISTORIAL MUNICIPALIDAD DE VILLARRICA</v>
          </cell>
          <cell r="I11802" t="str">
            <v>Proyecto Terminado</v>
          </cell>
          <cell r="J11802">
            <v>42142</v>
          </cell>
          <cell r="K11802" t="str">
            <v>E13336/2015</v>
          </cell>
          <cell r="L11802">
            <v>1</v>
          </cell>
          <cell r="M11802" t="str">
            <v>Licitación y Contratación</v>
          </cell>
          <cell r="N11802">
            <v>42273</v>
          </cell>
          <cell r="O11802">
            <v>7887320</v>
          </cell>
          <cell r="P11802">
            <v>7887320</v>
          </cell>
          <cell r="Q11802">
            <v>1</v>
          </cell>
          <cell r="R11802">
            <v>1</v>
          </cell>
          <cell r="S11802">
            <v>0</v>
          </cell>
          <cell r="T11802">
            <v>7887320</v>
          </cell>
        </row>
        <row r="11803">
          <cell r="G11803" t="str">
            <v>1-B-2015-209</v>
          </cell>
          <cell r="H11803" t="str">
            <v>INSTALACIÓN CIRCUITO DEPORTIVO PLAZA DE EJERCICIOS</v>
          </cell>
          <cell r="I11803" t="str">
            <v>Proyecto Terminado</v>
          </cell>
          <cell r="J11803">
            <v>42142</v>
          </cell>
          <cell r="K11803" t="str">
            <v>E13336/2015</v>
          </cell>
          <cell r="L11803">
            <v>1</v>
          </cell>
          <cell r="M11803" t="str">
            <v>Licitación y Contratación</v>
          </cell>
          <cell r="N11803">
            <v>42238</v>
          </cell>
          <cell r="O11803">
            <v>4281110</v>
          </cell>
          <cell r="P11803">
            <v>4281110</v>
          </cell>
          <cell r="Q11803">
            <v>1</v>
          </cell>
          <cell r="R11803">
            <v>1</v>
          </cell>
          <cell r="S11803">
            <v>0</v>
          </cell>
          <cell r="T11803">
            <v>4281110</v>
          </cell>
        </row>
        <row r="11804">
          <cell r="G11804" t="str">
            <v>1-B-2015-100</v>
          </cell>
          <cell r="H11804" t="str">
            <v>“HABILITACIÓN BODEGA MUNICIPAL”</v>
          </cell>
          <cell r="I11804" t="str">
            <v>Proyecto Terminado</v>
          </cell>
          <cell r="J11804">
            <v>42142</v>
          </cell>
          <cell r="K11804" t="str">
            <v>13349/2015</v>
          </cell>
          <cell r="L11804">
            <v>1</v>
          </cell>
          <cell r="M11804" t="str">
            <v>Administración Directa</v>
          </cell>
          <cell r="N11804">
            <v>42294</v>
          </cell>
          <cell r="O11804">
            <v>17731824</v>
          </cell>
          <cell r="P11804">
            <v>17731824</v>
          </cell>
          <cell r="Q11804">
            <v>4</v>
          </cell>
          <cell r="R11804">
            <v>4</v>
          </cell>
          <cell r="S11804">
            <v>0</v>
          </cell>
          <cell r="T11804">
            <v>17731824</v>
          </cell>
        </row>
        <row r="11805">
          <cell r="G11805" t="str">
            <v>1-B-2015-195</v>
          </cell>
          <cell r="H11805" t="str">
            <v>ADQUISICIÓN E INSTALACIÓN DE JUEGOS INFANTILES Y MOBILIARIO URBANO, COMUNA DE GORBEA</v>
          </cell>
          <cell r="I11805" t="str">
            <v>Proyecto Terminado</v>
          </cell>
          <cell r="J11805">
            <v>42142</v>
          </cell>
          <cell r="K11805" t="str">
            <v>E13336/2015</v>
          </cell>
          <cell r="L11805">
            <v>1</v>
          </cell>
          <cell r="M11805" t="str">
            <v>Licitación y Contratación</v>
          </cell>
          <cell r="N11805">
            <v>42317</v>
          </cell>
          <cell r="O11805">
            <v>20196000</v>
          </cell>
          <cell r="P11805">
            <v>20196000</v>
          </cell>
          <cell r="Q11805">
            <v>1</v>
          </cell>
          <cell r="R11805">
            <v>1</v>
          </cell>
          <cell r="S11805">
            <v>0</v>
          </cell>
          <cell r="T11805">
            <v>20196000</v>
          </cell>
        </row>
        <row r="11806">
          <cell r="G11806" t="str">
            <v>1-B-2015-179</v>
          </cell>
          <cell r="H11806" t="str">
            <v>MEJORAMIENTO ESPACIO PUBLICO SECTOR SERRANO, TRAIGUEN</v>
          </cell>
          <cell r="I11806" t="str">
            <v>Proyecto Terminado</v>
          </cell>
          <cell r="J11806">
            <v>42142</v>
          </cell>
          <cell r="K11806" t="str">
            <v>E13336/2015</v>
          </cell>
          <cell r="L11806">
            <v>1</v>
          </cell>
          <cell r="M11806" t="str">
            <v>Licitación y Contratación</v>
          </cell>
          <cell r="N11806">
            <v>42325</v>
          </cell>
          <cell r="O11806">
            <v>20196000</v>
          </cell>
          <cell r="P11806">
            <v>20196000</v>
          </cell>
          <cell r="Q11806">
            <v>1</v>
          </cell>
          <cell r="R11806">
            <v>1</v>
          </cell>
          <cell r="S11806">
            <v>0</v>
          </cell>
          <cell r="T11806">
            <v>20196000</v>
          </cell>
        </row>
        <row r="11807">
          <cell r="G11807" t="str">
            <v>1-B-2015-270</v>
          </cell>
          <cell r="H11807" t="str">
            <v>REPOSICION DE PARADEROS SUSTENTABLES AVENIDA ARGENTINA, LOS ANDES</v>
          </cell>
          <cell r="I11807" t="str">
            <v>Proyecto Terminado</v>
          </cell>
          <cell r="J11807">
            <v>42142</v>
          </cell>
          <cell r="K11807" t="str">
            <v>13042-2015</v>
          </cell>
          <cell r="L11807">
            <v>1</v>
          </cell>
          <cell r="M11807" t="str">
            <v>Licitación y Contratación</v>
          </cell>
          <cell r="N11807">
            <v>42357</v>
          </cell>
          <cell r="O11807">
            <v>28966921</v>
          </cell>
          <cell r="P11807">
            <v>27632294</v>
          </cell>
          <cell r="Q11807">
            <v>1</v>
          </cell>
          <cell r="R11807">
            <v>1</v>
          </cell>
          <cell r="S11807">
            <v>1334627</v>
          </cell>
          <cell r="T11807">
            <v>27632294</v>
          </cell>
        </row>
        <row r="11808">
          <cell r="G11808" t="str">
            <v>1-B-2015-170</v>
          </cell>
          <cell r="H11808" t="str">
            <v>MEJORAMIENTO CANCHA DE FÚTBOL MUNICIPAL DE BAHÍA MANSA</v>
          </cell>
          <cell r="I11808" t="str">
            <v>Proyecto Cerrado</v>
          </cell>
          <cell r="J11808">
            <v>42142</v>
          </cell>
          <cell r="K11808" t="str">
            <v>E13047/2015</v>
          </cell>
          <cell r="L11808">
            <v>1</v>
          </cell>
          <cell r="M11808" t="str">
            <v>Administración Directa</v>
          </cell>
          <cell r="N11808">
            <v>42322</v>
          </cell>
          <cell r="O11808">
            <v>25487187</v>
          </cell>
          <cell r="P11808">
            <v>25487187</v>
          </cell>
          <cell r="Q11808">
            <v>4</v>
          </cell>
          <cell r="R11808">
            <v>4</v>
          </cell>
          <cell r="S11808">
            <v>0</v>
          </cell>
          <cell r="T11808">
            <v>25487187</v>
          </cell>
        </row>
        <row r="11809">
          <cell r="G11809" t="str">
            <v>1-B-2015-204</v>
          </cell>
          <cell r="H11809" t="str">
            <v>CONSTRUCCION ACERAS CALLES LOS ROBLES Y ACCESO UNIVERSAL ACERAS TEODORO SCHMIDT</v>
          </cell>
          <cell r="I11809" t="str">
            <v>Proyecto Cerrado</v>
          </cell>
          <cell r="J11809">
            <v>42142</v>
          </cell>
          <cell r="K11809" t="str">
            <v>E13336/2015</v>
          </cell>
          <cell r="L11809">
            <v>1</v>
          </cell>
          <cell r="M11809" t="str">
            <v>Licitación y Contratación</v>
          </cell>
          <cell r="N11809">
            <v>43450</v>
          </cell>
          <cell r="O11809">
            <v>17417069</v>
          </cell>
          <cell r="P11809">
            <v>34360622</v>
          </cell>
          <cell r="Q11809">
            <v>2</v>
          </cell>
          <cell r="R11809">
            <v>2</v>
          </cell>
          <cell r="S11809">
            <v>-11611380</v>
          </cell>
          <cell r="T11809">
            <v>29028449</v>
          </cell>
        </row>
        <row r="11810">
          <cell r="G11810" t="str">
            <v>1-B-2015-57</v>
          </cell>
          <cell r="H11810" t="str">
            <v>CONSTRUCCIÓN PLAZOLETA VILLA SANTA MÓNICA, COLLIPULLI</v>
          </cell>
          <cell r="I11810" t="str">
            <v>Proyecto Terminado</v>
          </cell>
          <cell r="J11810">
            <v>42142</v>
          </cell>
          <cell r="K11810" t="str">
            <v>E13336/2015</v>
          </cell>
          <cell r="L11810">
            <v>1</v>
          </cell>
          <cell r="M11810" t="str">
            <v>Licitación y Contratación</v>
          </cell>
          <cell r="N11810">
            <v>42330</v>
          </cell>
          <cell r="O11810">
            <v>20196000</v>
          </cell>
          <cell r="P11810">
            <v>21870855</v>
          </cell>
          <cell r="Q11810">
            <v>1</v>
          </cell>
          <cell r="R11810">
            <v>1</v>
          </cell>
          <cell r="S11810">
            <v>0</v>
          </cell>
          <cell r="T11810">
            <v>20196000</v>
          </cell>
        </row>
        <row r="11811">
          <cell r="G11811" t="str">
            <v>1-C-2015-399</v>
          </cell>
          <cell r="H11811" t="str">
            <v>REPARACIÓN BALAUSTRADA PERIMETRAL DE CALLE ALTAMIRANO Y REPARACIÓN DE MIRADORES</v>
          </cell>
          <cell r="I11811" t="str">
            <v>Proyecto Dejado sin Efecto</v>
          </cell>
          <cell r="J11811">
            <v>42142</v>
          </cell>
          <cell r="K11811" t="str">
            <v>e13315/2015</v>
          </cell>
          <cell r="L11811">
            <v>1</v>
          </cell>
          <cell r="M11811" t="str">
            <v>no definida</v>
          </cell>
          <cell r="N11811" t="str">
            <v>no definida</v>
          </cell>
          <cell r="O11811">
            <v>45018434</v>
          </cell>
          <cell r="P11811">
            <v>0</v>
          </cell>
          <cell r="Q11811">
            <v>0</v>
          </cell>
          <cell r="R11811">
            <v>0</v>
          </cell>
          <cell r="S11811">
            <v>0</v>
          </cell>
          <cell r="T11811">
            <v>45018434</v>
          </cell>
        </row>
        <row r="11812">
          <cell r="G11812" t="str">
            <v>1-C-2015-364</v>
          </cell>
          <cell r="H11812" t="str">
            <v>MEJORAMIENTO BANDEJÓN CENTRAL AV. ERRAZURIZ TRAMO PLAZA SOTOMAYOR/PLAZA WHEELWRIGHT</v>
          </cell>
          <cell r="I11812" t="str">
            <v>Proyecto Cerrado</v>
          </cell>
          <cell r="J11812">
            <v>42142</v>
          </cell>
          <cell r="K11812" t="str">
            <v>e13315/2015</v>
          </cell>
          <cell r="L11812">
            <v>1</v>
          </cell>
          <cell r="M11812" t="str">
            <v>Licitación y Contratación</v>
          </cell>
          <cell r="N11812">
            <v>42472</v>
          </cell>
          <cell r="O11812">
            <v>32717077</v>
          </cell>
          <cell r="P11812">
            <v>28783125</v>
          </cell>
          <cell r="Q11812">
            <v>1</v>
          </cell>
          <cell r="R11812">
            <v>1</v>
          </cell>
          <cell r="S11812">
            <v>0</v>
          </cell>
          <cell r="T11812">
            <v>32717077</v>
          </cell>
        </row>
        <row r="11813">
          <cell r="G11813" t="str">
            <v>1-B-2015-134</v>
          </cell>
          <cell r="H11813" t="str">
            <v>CONSTRUCCION MUROS DE CONTENCION SECTOR VISTA HERMOSA Y EL SAUCE</v>
          </cell>
          <cell r="I11813" t="str">
            <v>Proyecto Cerrado</v>
          </cell>
          <cell r="J11813">
            <v>42142</v>
          </cell>
          <cell r="K11813" t="str">
            <v>E13560/2015</v>
          </cell>
          <cell r="L11813">
            <v>1</v>
          </cell>
          <cell r="M11813" t="str">
            <v>Administración Directa</v>
          </cell>
          <cell r="N11813">
            <v>42351</v>
          </cell>
          <cell r="O11813">
            <v>59990000</v>
          </cell>
          <cell r="P11813">
            <v>59990000</v>
          </cell>
          <cell r="Q11813">
            <v>6</v>
          </cell>
          <cell r="R11813">
            <v>6</v>
          </cell>
          <cell r="S11813">
            <v>224963</v>
          </cell>
          <cell r="T11813">
            <v>59765037</v>
          </cell>
        </row>
        <row r="11814">
          <cell r="G11814" t="str">
            <v>1-A-2013-728</v>
          </cell>
          <cell r="H11814" t="str">
            <v>MEJORAMIENTO Y AMPLIACIÓN SECTOR COCINA ESCUELA QUILPOCO</v>
          </cell>
          <cell r="I11814" t="str">
            <v>Proyecto Cerrado</v>
          </cell>
          <cell r="J11814">
            <v>42142</v>
          </cell>
          <cell r="K11814" t="str">
            <v>E13194/2015</v>
          </cell>
          <cell r="L11814">
            <v>1</v>
          </cell>
          <cell r="M11814" t="str">
            <v>Licitación y Contratación</v>
          </cell>
          <cell r="N11814">
            <v>42423</v>
          </cell>
          <cell r="O11814">
            <v>14270460</v>
          </cell>
          <cell r="P11814">
            <v>14243577</v>
          </cell>
          <cell r="Q11814">
            <v>1</v>
          </cell>
          <cell r="R11814">
            <v>1</v>
          </cell>
          <cell r="S11814">
            <v>0</v>
          </cell>
          <cell r="T11814">
            <v>14270460</v>
          </cell>
        </row>
        <row r="11815">
          <cell r="G11815" t="str">
            <v>1-B-2015-353</v>
          </cell>
          <cell r="H11815" t="str">
            <v>EXTENSIÓN DE RED ALUMBRADO PÚBLICO LED SECTOR EL PEDRERO, CALLEJÓN PIEDRA EL MOLINO, CALLE LARGA</v>
          </cell>
          <cell r="I11815" t="str">
            <v>Proyecto Cerrado</v>
          </cell>
          <cell r="J11815">
            <v>42138</v>
          </cell>
          <cell r="K11815" t="str">
            <v>E12739/2015</v>
          </cell>
          <cell r="L11815">
            <v>1</v>
          </cell>
          <cell r="M11815" t="str">
            <v>Licitación y Contratación</v>
          </cell>
          <cell r="N11815">
            <v>42598</v>
          </cell>
          <cell r="O11815">
            <v>21991577</v>
          </cell>
          <cell r="P11815">
            <v>21991577</v>
          </cell>
          <cell r="Q11815">
            <v>1</v>
          </cell>
          <cell r="R11815">
            <v>1</v>
          </cell>
          <cell r="S11815">
            <v>0</v>
          </cell>
          <cell r="T11815">
            <v>21991577</v>
          </cell>
        </row>
        <row r="11816">
          <cell r="G11816" t="str">
            <v>1-B-2015-274</v>
          </cell>
          <cell r="H11816" t="str">
            <v>REPOSICIÓN VEREDAS Y CALZADA PASAJE LAS PALMERAS</v>
          </cell>
          <cell r="I11816" t="str">
            <v>Proyecto Terminado</v>
          </cell>
          <cell r="J11816">
            <v>42138</v>
          </cell>
          <cell r="K11816" t="str">
            <v>E12739/2015</v>
          </cell>
          <cell r="L11816">
            <v>1</v>
          </cell>
          <cell r="M11816" t="str">
            <v>Licitación y Contratación</v>
          </cell>
          <cell r="N11816">
            <v>42301</v>
          </cell>
          <cell r="O11816">
            <v>10102851</v>
          </cell>
          <cell r="P11816">
            <v>10102851</v>
          </cell>
          <cell r="Q11816">
            <v>1</v>
          </cell>
          <cell r="R11816">
            <v>1</v>
          </cell>
          <cell r="S11816">
            <v>0</v>
          </cell>
          <cell r="T11816">
            <v>10102851</v>
          </cell>
        </row>
        <row r="11817">
          <cell r="G11817" t="str">
            <v>1-B-2015-273</v>
          </cell>
          <cell r="H11817" t="str">
            <v>REPOSICION VEREDAS VARIOS SECTORES, RADIO URBANO</v>
          </cell>
          <cell r="I11817" t="str">
            <v>Proyecto Terminado</v>
          </cell>
          <cell r="J11817">
            <v>42138</v>
          </cell>
          <cell r="K11817" t="str">
            <v>E12660/2015</v>
          </cell>
          <cell r="L11817">
            <v>1</v>
          </cell>
          <cell r="M11817" t="str">
            <v>Licitación y Contratación</v>
          </cell>
          <cell r="N11817">
            <v>42246</v>
          </cell>
          <cell r="O11817">
            <v>25678000</v>
          </cell>
          <cell r="P11817">
            <v>28432398</v>
          </cell>
          <cell r="Q11817">
            <v>1</v>
          </cell>
          <cell r="R11817">
            <v>1</v>
          </cell>
          <cell r="S11817">
            <v>0</v>
          </cell>
          <cell r="T11817">
            <v>25678000</v>
          </cell>
        </row>
        <row r="11818">
          <cell r="G11818" t="str">
            <v>1-B-2015-165</v>
          </cell>
          <cell r="H11818" t="str">
            <v>MEJORAMIENTO CANCHA SECTOR LENCA COMUNA DE PUERTO MONTT</v>
          </cell>
          <cell r="I11818" t="str">
            <v>Proyecto Cerrado</v>
          </cell>
          <cell r="J11818">
            <v>42138</v>
          </cell>
          <cell r="K11818" t="str">
            <v>E12737/2015</v>
          </cell>
          <cell r="L11818">
            <v>1</v>
          </cell>
          <cell r="M11818" t="str">
            <v>Licitación y Contratación</v>
          </cell>
          <cell r="N11818">
            <v>42467</v>
          </cell>
          <cell r="O11818">
            <v>29976178</v>
          </cell>
          <cell r="P11818">
            <v>40462473</v>
          </cell>
          <cell r="Q11818">
            <v>1</v>
          </cell>
          <cell r="R11818">
            <v>1</v>
          </cell>
          <cell r="S11818">
            <v>0</v>
          </cell>
          <cell r="T11818">
            <v>29976178</v>
          </cell>
        </row>
        <row r="11819">
          <cell r="G11819" t="str">
            <v>1-B-2015-242</v>
          </cell>
          <cell r="H11819" t="str">
            <v>REPOSICIÓN VEREDAS CALLE MERCED SERRANO, COMUNA DE QUILLOTA</v>
          </cell>
          <cell r="I11819" t="str">
            <v>Proyecto Terminado</v>
          </cell>
          <cell r="J11819">
            <v>42138</v>
          </cell>
          <cell r="K11819" t="str">
            <v>E12660/2015</v>
          </cell>
          <cell r="L11819">
            <v>1</v>
          </cell>
          <cell r="M11819" t="str">
            <v>Licitación y Contratación</v>
          </cell>
          <cell r="N11819">
            <v>42280</v>
          </cell>
          <cell r="O11819">
            <v>31755021</v>
          </cell>
          <cell r="P11819">
            <v>31755021</v>
          </cell>
          <cell r="Q11819">
            <v>1</v>
          </cell>
          <cell r="R11819">
            <v>1</v>
          </cell>
          <cell r="S11819">
            <v>0</v>
          </cell>
          <cell r="T11819">
            <v>31755021</v>
          </cell>
        </row>
        <row r="11820">
          <cell r="G11820" t="str">
            <v>1-B-2015-153</v>
          </cell>
          <cell r="H11820" t="str">
            <v>CONSTRUCCION CIERRO DE CCESO, PARQUE LOS NARANJOS, HIJUELAS</v>
          </cell>
          <cell r="I11820" t="str">
            <v>Proyecto Terminado</v>
          </cell>
          <cell r="J11820">
            <v>42138</v>
          </cell>
          <cell r="K11820" t="str">
            <v>E12660/2015</v>
          </cell>
          <cell r="L11820">
            <v>1</v>
          </cell>
          <cell r="M11820" t="str">
            <v>Licitación y Contratación</v>
          </cell>
          <cell r="N11820">
            <v>42416</v>
          </cell>
          <cell r="O11820">
            <v>25583000</v>
          </cell>
          <cell r="P11820">
            <v>25583000</v>
          </cell>
          <cell r="Q11820">
            <v>1</v>
          </cell>
          <cell r="R11820">
            <v>1</v>
          </cell>
          <cell r="S11820">
            <v>0</v>
          </cell>
          <cell r="T11820">
            <v>25583000</v>
          </cell>
        </row>
        <row r="11821">
          <cell r="G11821" t="str">
            <v>1-B-2015-121</v>
          </cell>
          <cell r="H11821" t="str">
            <v>MEJORAMIENTO CANCHA CLUB DEPORTIVO VIEJO INDEPENDIENTE DE VILLA QUINCHAO</v>
          </cell>
          <cell r="I11821" t="str">
            <v>Proyecto Terminado</v>
          </cell>
          <cell r="J11821">
            <v>42138</v>
          </cell>
          <cell r="K11821" t="str">
            <v>E12737/2015</v>
          </cell>
          <cell r="L11821">
            <v>1</v>
          </cell>
          <cell r="M11821" t="str">
            <v>Licitación y Contratación</v>
          </cell>
          <cell r="N11821">
            <v>42304</v>
          </cell>
          <cell r="O11821">
            <v>30582501</v>
          </cell>
          <cell r="P11821">
            <v>30582501</v>
          </cell>
          <cell r="Q11821">
            <v>1</v>
          </cell>
          <cell r="R11821">
            <v>1</v>
          </cell>
          <cell r="S11821">
            <v>0</v>
          </cell>
          <cell r="T11821">
            <v>30582501</v>
          </cell>
        </row>
        <row r="11822">
          <cell r="G11822" t="str">
            <v>1-B-2015-111</v>
          </cell>
          <cell r="H11822" t="str">
            <v>CONFIGURACIÓN DE ÁREA VERDE EN ACCESO LOCALIDAD EL ROMERAL, QUINTA DE TILCOCO</v>
          </cell>
          <cell r="I11822" t="str">
            <v>Proyecto Cerrado</v>
          </cell>
          <cell r="J11822">
            <v>42138</v>
          </cell>
          <cell r="K11822" t="str">
            <v>E12728/2015</v>
          </cell>
          <cell r="L11822">
            <v>1</v>
          </cell>
          <cell r="M11822" t="str">
            <v>Administración Directa</v>
          </cell>
          <cell r="N11822">
            <v>42361</v>
          </cell>
          <cell r="O11822">
            <v>14901167</v>
          </cell>
          <cell r="P11822">
            <v>14901167</v>
          </cell>
          <cell r="Q11822">
            <v>4</v>
          </cell>
          <cell r="R11822">
            <v>4</v>
          </cell>
          <cell r="S11822">
            <v>0</v>
          </cell>
          <cell r="T11822">
            <v>14901167</v>
          </cell>
        </row>
        <row r="11823">
          <cell r="G11823" t="str">
            <v>1-B-2015-295</v>
          </cell>
          <cell r="H11823" t="str">
            <v>CONSTRUCCION OBRAS COMPLEMENTARIAS COMPLEJO CULTURAL, LA CRUZ</v>
          </cell>
          <cell r="I11823" t="str">
            <v>Proyecto Cerrado</v>
          </cell>
          <cell r="J11823">
            <v>42136</v>
          </cell>
          <cell r="K11823" t="str">
            <v>E12504/2015</v>
          </cell>
          <cell r="L11823">
            <v>1</v>
          </cell>
          <cell r="M11823" t="str">
            <v>Licitación y Contratación</v>
          </cell>
          <cell r="N11823">
            <v>42257</v>
          </cell>
          <cell r="O11823">
            <v>25106828</v>
          </cell>
          <cell r="P11823">
            <v>25106828</v>
          </cell>
          <cell r="Q11823">
            <v>1</v>
          </cell>
          <cell r="R11823">
            <v>1</v>
          </cell>
          <cell r="S11823">
            <v>0</v>
          </cell>
          <cell r="T11823">
            <v>25106828</v>
          </cell>
        </row>
        <row r="11824">
          <cell r="G11824" t="str">
            <v>1-B-2015-283</v>
          </cell>
          <cell r="H11824" t="str">
            <v>MEJORAMIENTO ÁREA VERDE SECTOR LOS COPIHUES, COMUNA DE EL QUISCO</v>
          </cell>
          <cell r="I11824" t="str">
            <v>Proyecto Cerrado</v>
          </cell>
          <cell r="J11824">
            <v>42136</v>
          </cell>
          <cell r="K11824" t="str">
            <v>E12504/2015</v>
          </cell>
          <cell r="L11824">
            <v>1</v>
          </cell>
          <cell r="M11824" t="str">
            <v>Licitación y Contratación</v>
          </cell>
          <cell r="N11824">
            <v>42748</v>
          </cell>
          <cell r="O11824">
            <v>23657000</v>
          </cell>
          <cell r="P11824">
            <v>32998016</v>
          </cell>
          <cell r="Q11824">
            <v>1</v>
          </cell>
          <cell r="R11824">
            <v>1</v>
          </cell>
          <cell r="S11824">
            <v>0</v>
          </cell>
          <cell r="T11824">
            <v>23657000</v>
          </cell>
        </row>
        <row r="11825">
          <cell r="G11825" t="str">
            <v>1-B-2015-197</v>
          </cell>
          <cell r="H11825" t="str">
            <v>CONSTRUCCIÓN DE ESPACIO MULTIUSO PARA ACTIVIDADES DEPORTIVAS RURALES-HUEYUSCA</v>
          </cell>
          <cell r="I11825" t="str">
            <v>Proyecto Terminado</v>
          </cell>
          <cell r="J11825">
            <v>42136</v>
          </cell>
          <cell r="K11825" t="str">
            <v>E12541/2015</v>
          </cell>
          <cell r="L11825">
            <v>1</v>
          </cell>
          <cell r="M11825" t="str">
            <v>Licitación y Contratación</v>
          </cell>
          <cell r="N11825">
            <v>42385</v>
          </cell>
          <cell r="O11825">
            <v>25485263</v>
          </cell>
          <cell r="P11825">
            <v>25485263</v>
          </cell>
          <cell r="Q11825">
            <v>1</v>
          </cell>
          <cell r="R11825">
            <v>1</v>
          </cell>
          <cell r="S11825">
            <v>0</v>
          </cell>
          <cell r="T11825">
            <v>25485263</v>
          </cell>
        </row>
        <row r="11826">
          <cell r="G11826" t="str">
            <v>1-C-2015-976</v>
          </cell>
          <cell r="H11826" t="str">
            <v>HABILITACION DE ALBERGUE INTERNADO DEL LICEO BENJJAMIN MUÑOZ GAMERO PARA DESPLAZADOS POR LA ERUPCION DEL VOLCAN CALBUCO</v>
          </cell>
          <cell r="I11826" t="str">
            <v>Proyecto Terminado</v>
          </cell>
          <cell r="J11826">
            <v>42135</v>
          </cell>
          <cell r="K11826" t="str">
            <v>E12661/2015</v>
          </cell>
          <cell r="L11826">
            <v>1</v>
          </cell>
          <cell r="M11826" t="str">
            <v>Licitación y Contratación</v>
          </cell>
          <cell r="N11826">
            <v>42210</v>
          </cell>
          <cell r="O11826">
            <v>24970545</v>
          </cell>
          <cell r="P11826">
            <v>24970545</v>
          </cell>
          <cell r="Q11826">
            <v>1</v>
          </cell>
          <cell r="R11826">
            <v>1</v>
          </cell>
          <cell r="S11826">
            <v>0</v>
          </cell>
          <cell r="T11826">
            <v>24970545</v>
          </cell>
        </row>
        <row r="11827">
          <cell r="G11827" t="str">
            <v>1-B-2015-151</v>
          </cell>
          <cell r="H11827" t="str">
            <v>CONSTRUCCION DE VEREDAS POBLACION SAN ANTONIO- CUMPEO, COMUNA DE RIO CLARO</v>
          </cell>
          <cell r="I11827" t="str">
            <v>Proyecto Terminado</v>
          </cell>
          <cell r="J11827">
            <v>42135</v>
          </cell>
          <cell r="K11827" t="str">
            <v>12153/2015</v>
          </cell>
          <cell r="L11827">
            <v>1</v>
          </cell>
          <cell r="M11827" t="str">
            <v>Administración Directa</v>
          </cell>
          <cell r="N11827">
            <v>42277</v>
          </cell>
          <cell r="O11827">
            <v>18065191</v>
          </cell>
          <cell r="P11827">
            <v>18065191</v>
          </cell>
          <cell r="Q11827">
            <v>1</v>
          </cell>
          <cell r="R11827">
            <v>1</v>
          </cell>
          <cell r="S11827">
            <v>0</v>
          </cell>
          <cell r="T11827">
            <v>18065191</v>
          </cell>
        </row>
        <row r="11828">
          <cell r="G11828" t="str">
            <v>1-B-2015-203</v>
          </cell>
          <cell r="H11828" t="str">
            <v>CONSTRUCCIÓN Y REPOSICIÓN VEREDAS DIVERSOS SECTORES.</v>
          </cell>
          <cell r="I11828" t="str">
            <v>Proyecto Terminado</v>
          </cell>
          <cell r="J11828">
            <v>42135</v>
          </cell>
          <cell r="K11828" t="str">
            <v>E12343/2015</v>
          </cell>
          <cell r="L11828">
            <v>1</v>
          </cell>
          <cell r="M11828" t="str">
            <v>Licitación y Contratación</v>
          </cell>
          <cell r="N11828">
            <v>42307</v>
          </cell>
          <cell r="O11828">
            <v>24446000</v>
          </cell>
          <cell r="P11828">
            <v>24385403</v>
          </cell>
          <cell r="Q11828">
            <v>1</v>
          </cell>
          <cell r="R11828">
            <v>1</v>
          </cell>
          <cell r="S11828">
            <v>60597</v>
          </cell>
          <cell r="T11828">
            <v>24385403</v>
          </cell>
        </row>
        <row r="11829">
          <cell r="G11829" t="str">
            <v>1-B-2015-340</v>
          </cell>
          <cell r="H11829" t="str">
            <v>MEJORAMIENTO AREAS VERDES Y MULTICANCHA VILLA ESCORIAL</v>
          </cell>
          <cell r="I11829" t="str">
            <v>Proyecto Terminado</v>
          </cell>
          <cell r="J11829">
            <v>42135</v>
          </cell>
          <cell r="K11829" t="str">
            <v>e12350/2015</v>
          </cell>
          <cell r="L11829">
            <v>1</v>
          </cell>
          <cell r="M11829" t="str">
            <v>Licitación y Contratación</v>
          </cell>
          <cell r="N11829">
            <v>42271</v>
          </cell>
          <cell r="O11829">
            <v>23823150</v>
          </cell>
          <cell r="P11829">
            <v>23823150</v>
          </cell>
          <cell r="Q11829">
            <v>1</v>
          </cell>
          <cell r="R11829">
            <v>1</v>
          </cell>
          <cell r="S11829">
            <v>0</v>
          </cell>
          <cell r="T11829">
            <v>23823150</v>
          </cell>
        </row>
        <row r="11830">
          <cell r="G11830" t="str">
            <v>1-B-2015-316</v>
          </cell>
          <cell r="H11830" t="str">
            <v>PAVIMENTACIÓN SECTOR EL BAJO DE CHINCOLCO</v>
          </cell>
          <cell r="I11830" t="str">
            <v>Proyecto Terminado</v>
          </cell>
          <cell r="J11830">
            <v>42135</v>
          </cell>
          <cell r="K11830" t="str">
            <v>e12350/2015</v>
          </cell>
          <cell r="L11830">
            <v>1</v>
          </cell>
          <cell r="M11830" t="str">
            <v>Licitación y Contratación</v>
          </cell>
          <cell r="N11830">
            <v>42249</v>
          </cell>
          <cell r="O11830">
            <v>24577000</v>
          </cell>
          <cell r="P11830">
            <v>24577000</v>
          </cell>
          <cell r="Q11830">
            <v>1</v>
          </cell>
          <cell r="R11830">
            <v>1</v>
          </cell>
          <cell r="S11830">
            <v>0</v>
          </cell>
          <cell r="T11830">
            <v>24577000</v>
          </cell>
        </row>
        <row r="11831">
          <cell r="G11831" t="str">
            <v>1-B-2015-115</v>
          </cell>
          <cell r="H11831" t="str">
            <v>CONSTRUCCION Y MEJORAMIENTO DE REFUGIOS PEATONALES URBANOS NUEVA IMPERIAL</v>
          </cell>
          <cell r="I11831" t="str">
            <v>Proyecto Terminado</v>
          </cell>
          <cell r="J11831">
            <v>42135</v>
          </cell>
          <cell r="K11831" t="str">
            <v>E12343/2015</v>
          </cell>
          <cell r="L11831">
            <v>1</v>
          </cell>
          <cell r="M11831" t="str">
            <v>Licitación y Contratación</v>
          </cell>
          <cell r="N11831">
            <v>42269</v>
          </cell>
          <cell r="O11831">
            <v>15371081</v>
          </cell>
          <cell r="P11831">
            <v>15371081</v>
          </cell>
          <cell r="Q11831">
            <v>1</v>
          </cell>
          <cell r="R11831">
            <v>1</v>
          </cell>
          <cell r="S11831">
            <v>0</v>
          </cell>
          <cell r="T11831">
            <v>15371081</v>
          </cell>
        </row>
        <row r="11832">
          <cell r="G11832" t="str">
            <v>1-B-2015-83</v>
          </cell>
          <cell r="H11832" t="str">
            <v>CONSTRUCCIÓN MULTICANCHA PARA ESTADIO MUNICIPAL, COMUNA DE LOS SAUCES</v>
          </cell>
          <cell r="I11832" t="str">
            <v>Proyecto Cerrado</v>
          </cell>
          <cell r="J11832">
            <v>42135</v>
          </cell>
          <cell r="K11832" t="str">
            <v>E12343/2015</v>
          </cell>
          <cell r="L11832">
            <v>1</v>
          </cell>
          <cell r="M11832" t="str">
            <v>Licitación y Contratación</v>
          </cell>
          <cell r="N11832">
            <v>42300</v>
          </cell>
          <cell r="O11832">
            <v>24446000</v>
          </cell>
          <cell r="P11832">
            <v>24446000</v>
          </cell>
          <cell r="Q11832">
            <v>1</v>
          </cell>
          <cell r="R11832">
            <v>1</v>
          </cell>
          <cell r="S11832">
            <v>0</v>
          </cell>
          <cell r="T11832">
            <v>24446000</v>
          </cell>
        </row>
        <row r="11833">
          <cell r="G11833" t="str">
            <v>1-B-2015-264</v>
          </cell>
          <cell r="H11833" t="str">
            <v>CONSTRUCCIÓN ALUMBRADO PÚBLICO AV. ESPAÑA SECTOR NORTE, PUNTA ARENAS.</v>
          </cell>
          <cell r="I11833" t="str">
            <v>Proyecto Cerrado</v>
          </cell>
          <cell r="J11833">
            <v>42135</v>
          </cell>
          <cell r="K11833" t="str">
            <v>E12129/2015</v>
          </cell>
          <cell r="L11833">
            <v>1</v>
          </cell>
          <cell r="M11833" t="str">
            <v>Licitación y Contratación</v>
          </cell>
          <cell r="N11833">
            <v>42500</v>
          </cell>
          <cell r="O11833">
            <v>29513561</v>
          </cell>
          <cell r="P11833">
            <v>29433978</v>
          </cell>
          <cell r="Q11833">
            <v>1</v>
          </cell>
          <cell r="R11833">
            <v>1</v>
          </cell>
          <cell r="S11833">
            <v>79583</v>
          </cell>
          <cell r="T11833">
            <v>29433978</v>
          </cell>
        </row>
        <row r="11834">
          <cell r="G11834" t="str">
            <v>1-B-2015-263</v>
          </cell>
          <cell r="H11834" t="str">
            <v>CONSTRUCCIÓN ALUMBRADO PÚBLICO AV. ESPAÑA SECTOR CENTRO, PUNTA ARENAS.</v>
          </cell>
          <cell r="I11834" t="str">
            <v>Proyecto Con Término Anticipado</v>
          </cell>
          <cell r="J11834">
            <v>42135</v>
          </cell>
          <cell r="K11834" t="str">
            <v>E12129/2015</v>
          </cell>
          <cell r="L11834">
            <v>1</v>
          </cell>
          <cell r="M11834" t="str">
            <v>Licitación y Contratación</v>
          </cell>
          <cell r="N11834">
            <v>42500</v>
          </cell>
          <cell r="O11834">
            <v>49119064</v>
          </cell>
          <cell r="P11834">
            <v>49119064</v>
          </cell>
          <cell r="Q11834">
            <v>1</v>
          </cell>
          <cell r="R11834">
            <v>1</v>
          </cell>
          <cell r="S11834">
            <v>1</v>
          </cell>
          <cell r="T11834">
            <v>49119063</v>
          </cell>
        </row>
        <row r="11835">
          <cell r="G11835" t="str">
            <v>1-B-2015-254</v>
          </cell>
          <cell r="H11835" t="str">
            <v>CONSTRUCCIÓN ALUMBRADO PÚBLICO AV. ESPAÑA SECTOR SUR PUNTA ARENAS.</v>
          </cell>
          <cell r="I11835" t="str">
            <v>Proyecto Terminado</v>
          </cell>
          <cell r="J11835">
            <v>42135</v>
          </cell>
          <cell r="K11835" t="str">
            <v>E12129/2015</v>
          </cell>
          <cell r="L11835">
            <v>1</v>
          </cell>
          <cell r="M11835" t="str">
            <v>Licitación y Contratación</v>
          </cell>
          <cell r="N11835">
            <v>42450</v>
          </cell>
          <cell r="O11835">
            <v>47657372</v>
          </cell>
          <cell r="P11835">
            <v>47141796</v>
          </cell>
          <cell r="Q11835">
            <v>1</v>
          </cell>
          <cell r="R11835">
            <v>1</v>
          </cell>
          <cell r="S11835">
            <v>476574</v>
          </cell>
          <cell r="T11835">
            <v>47180798</v>
          </cell>
        </row>
        <row r="11836">
          <cell r="G11836" t="str">
            <v>1-B-2015-227</v>
          </cell>
          <cell r="H11836" t="str">
            <v>ORNAMENTACIÓN Y MANTENCIÓN DE AREAS VERDES Y PLAZAS PUERTO WILLIAMS</v>
          </cell>
          <cell r="I11836" t="str">
            <v>Proyecto Cerrado</v>
          </cell>
          <cell r="J11836">
            <v>42135</v>
          </cell>
          <cell r="K11836" t="str">
            <v>E12129/2015</v>
          </cell>
          <cell r="L11836">
            <v>1</v>
          </cell>
          <cell r="M11836" t="str">
            <v>Administración Directa</v>
          </cell>
          <cell r="N11836">
            <v>42335</v>
          </cell>
          <cell r="O11836">
            <v>3046705</v>
          </cell>
          <cell r="P11836">
            <v>3046705</v>
          </cell>
          <cell r="Q11836">
            <v>4</v>
          </cell>
          <cell r="R11836">
            <v>4</v>
          </cell>
          <cell r="S11836">
            <v>0</v>
          </cell>
          <cell r="T11836">
            <v>3046705</v>
          </cell>
        </row>
        <row r="11837">
          <cell r="G11837" t="str">
            <v>1-C-2015-819</v>
          </cell>
          <cell r="H11837" t="str">
            <v>CONSTRUCCIÓN Y HABILITACIÓN DE PLATAFORMAS PARA LA INSTALACIÓN DE VIVIENDAS DE EMERGENCIA EN VARIOS SECTORES</v>
          </cell>
          <cell r="I11837" t="str">
            <v>Proyecto Terminado</v>
          </cell>
          <cell r="J11837">
            <v>42132</v>
          </cell>
          <cell r="K11837">
            <v>11765</v>
          </cell>
          <cell r="L11837">
            <v>1</v>
          </cell>
          <cell r="M11837" t="str">
            <v>Licitación y Contratación</v>
          </cell>
          <cell r="N11837">
            <v>42167</v>
          </cell>
          <cell r="O11837">
            <v>59990000</v>
          </cell>
          <cell r="P11837">
            <v>59990000</v>
          </cell>
          <cell r="Q11837">
            <v>1</v>
          </cell>
          <cell r="R11837">
            <v>1</v>
          </cell>
          <cell r="S11837">
            <v>0</v>
          </cell>
          <cell r="T11837">
            <v>59990000</v>
          </cell>
        </row>
        <row r="11838">
          <cell r="G11838" t="str">
            <v>1-B-2015-124</v>
          </cell>
          <cell r="H11838" t="str">
            <v>CONSTRUCCIÓN CIERRE PERIMETRAL MULTICANCHA VILLA EL BOSQUE</v>
          </cell>
          <cell r="I11838" t="str">
            <v>Proyecto Terminado</v>
          </cell>
          <cell r="J11838">
            <v>42132</v>
          </cell>
          <cell r="K11838" t="str">
            <v>5602/2015</v>
          </cell>
          <cell r="L11838">
            <v>1</v>
          </cell>
          <cell r="M11838" t="str">
            <v>Licitación y Contratación</v>
          </cell>
          <cell r="N11838">
            <v>42349</v>
          </cell>
          <cell r="O11838">
            <v>11000000</v>
          </cell>
          <cell r="P11838">
            <v>10894917</v>
          </cell>
          <cell r="Q11838">
            <v>1</v>
          </cell>
          <cell r="R11838">
            <v>1</v>
          </cell>
          <cell r="S11838">
            <v>105083</v>
          </cell>
          <cell r="T11838">
            <v>10894917</v>
          </cell>
        </row>
        <row r="11839">
          <cell r="G11839" t="str">
            <v>1-B-2015-300</v>
          </cell>
          <cell r="H11839" t="str">
            <v>ADQUISICION DE REFUGIOS PEATONALES , SAN FELIPE</v>
          </cell>
          <cell r="I11839" t="str">
            <v>Proyecto Cerrado</v>
          </cell>
          <cell r="J11839">
            <v>42132</v>
          </cell>
          <cell r="K11839" t="str">
            <v>12125/2015</v>
          </cell>
          <cell r="L11839">
            <v>1</v>
          </cell>
          <cell r="M11839" t="str">
            <v>Licitación y Contratación</v>
          </cell>
          <cell r="N11839">
            <v>42307</v>
          </cell>
          <cell r="O11839">
            <v>31416000</v>
          </cell>
          <cell r="P11839">
            <v>31416000</v>
          </cell>
          <cell r="Q11839">
            <v>1</v>
          </cell>
          <cell r="R11839">
            <v>1</v>
          </cell>
          <cell r="S11839">
            <v>0</v>
          </cell>
          <cell r="T11839">
            <v>31416000</v>
          </cell>
        </row>
        <row r="11840">
          <cell r="G11840" t="str">
            <v>1-B-2015-287</v>
          </cell>
          <cell r="H11840" t="str">
            <v>REPOSICION 425M2 PAVIMENTO E ILUMINACION RECINTO MUNICIPAL</v>
          </cell>
          <cell r="I11840" t="str">
            <v>Proyecto Terminado</v>
          </cell>
          <cell r="J11840">
            <v>42132</v>
          </cell>
          <cell r="K11840" t="str">
            <v>12125/2015</v>
          </cell>
          <cell r="L11840">
            <v>1</v>
          </cell>
          <cell r="M11840" t="str">
            <v>Licitación y Contratación</v>
          </cell>
          <cell r="N11840">
            <v>42272</v>
          </cell>
          <cell r="O11840">
            <v>24329000</v>
          </cell>
          <cell r="P11840">
            <v>26980613</v>
          </cell>
          <cell r="Q11840">
            <v>1</v>
          </cell>
          <cell r="R11840">
            <v>1</v>
          </cell>
          <cell r="S11840">
            <v>-2519032</v>
          </cell>
          <cell r="T11840">
            <v>26848032</v>
          </cell>
        </row>
        <row r="11841">
          <cell r="G11841" t="str">
            <v>1-B-2015-279</v>
          </cell>
          <cell r="H11841" t="str">
            <v>MEJORAMIENTO PLAZA EL MOLLE</v>
          </cell>
          <cell r="I11841" t="str">
            <v>Proyecto Terminado</v>
          </cell>
          <cell r="J11841">
            <v>42132</v>
          </cell>
          <cell r="K11841" t="str">
            <v>12125/2015</v>
          </cell>
          <cell r="L11841">
            <v>1</v>
          </cell>
          <cell r="M11841" t="str">
            <v>Licitación y Contratación</v>
          </cell>
          <cell r="N11841">
            <v>42271</v>
          </cell>
          <cell r="O11841">
            <v>26770249</v>
          </cell>
          <cell r="P11841">
            <v>26770249</v>
          </cell>
          <cell r="Q11841">
            <v>1</v>
          </cell>
          <cell r="R11841">
            <v>1</v>
          </cell>
          <cell r="S11841">
            <v>0</v>
          </cell>
          <cell r="T11841">
            <v>26770249</v>
          </cell>
        </row>
        <row r="11842">
          <cell r="G11842" t="str">
            <v>1-B-2015-166</v>
          </cell>
          <cell r="H11842" t="str">
            <v>CONSTRUCCIÓN MULTICANCHA SECTOR PIEDRA AZUL PUERTO MONTT</v>
          </cell>
          <cell r="I11842" t="str">
            <v>Proyecto Cerrado</v>
          </cell>
          <cell r="J11842">
            <v>42132</v>
          </cell>
          <cell r="K11842" t="str">
            <v>E12260/2015</v>
          </cell>
          <cell r="L11842">
            <v>1</v>
          </cell>
          <cell r="M11842" t="str">
            <v>Licitación y Contratación</v>
          </cell>
          <cell r="N11842">
            <v>42508</v>
          </cell>
          <cell r="O11842">
            <v>39439200</v>
          </cell>
          <cell r="P11842">
            <v>42602824</v>
          </cell>
          <cell r="Q11842">
            <v>1</v>
          </cell>
          <cell r="R11842">
            <v>1</v>
          </cell>
          <cell r="S11842">
            <v>0</v>
          </cell>
          <cell r="T11842">
            <v>39439200</v>
          </cell>
        </row>
        <row r="11843">
          <cell r="G11843" t="str">
            <v>1-B-2015-255</v>
          </cell>
          <cell r="H11843" t="str">
            <v>MEJORAMIENTO PLAZA VILLA EL SOLAR</v>
          </cell>
          <cell r="I11843" t="str">
            <v>Proyecto Terminado</v>
          </cell>
          <cell r="J11843">
            <v>42132</v>
          </cell>
          <cell r="K11843" t="str">
            <v>12125/2015</v>
          </cell>
          <cell r="L11843">
            <v>1</v>
          </cell>
          <cell r="M11843" t="str">
            <v>Licitación y Contratación</v>
          </cell>
          <cell r="N11843">
            <v>42327</v>
          </cell>
          <cell r="O11843">
            <v>12493600</v>
          </cell>
          <cell r="P11843">
            <v>12493600</v>
          </cell>
          <cell r="Q11843">
            <v>1</v>
          </cell>
          <cell r="R11843">
            <v>1</v>
          </cell>
          <cell r="S11843">
            <v>0</v>
          </cell>
          <cell r="T11843">
            <v>12493600</v>
          </cell>
        </row>
        <row r="11844">
          <cell r="G11844" t="str">
            <v>1-B-2015-161</v>
          </cell>
          <cell r="H11844" t="str">
            <v>INSTALACION ELECTRICA Y EQUIPAMIENTO DEPORTIVO GIMNASIO RURAL LA POZA</v>
          </cell>
          <cell r="I11844" t="str">
            <v>Proyecto Terminado</v>
          </cell>
          <cell r="J11844">
            <v>42132</v>
          </cell>
          <cell r="K11844" t="str">
            <v>E12260/2015</v>
          </cell>
          <cell r="L11844">
            <v>1</v>
          </cell>
          <cell r="M11844" t="str">
            <v>Licitación y Contratación</v>
          </cell>
          <cell r="N11844">
            <v>42272</v>
          </cell>
          <cell r="O11844">
            <v>25328078</v>
          </cell>
          <cell r="P11844">
            <v>25328079</v>
          </cell>
          <cell r="Q11844">
            <v>1</v>
          </cell>
          <cell r="R11844">
            <v>1</v>
          </cell>
          <cell r="S11844">
            <v>0</v>
          </cell>
          <cell r="T11844">
            <v>25328078</v>
          </cell>
        </row>
        <row r="11845">
          <cell r="G11845" t="str">
            <v>1-B-2015-321</v>
          </cell>
          <cell r="H11845" t="str">
            <v>CONSTRUCCIÓN DE VEREDAS, DE CALLES: EL CLAVEL, LAS CAMELIAS Y LAS AMAPOLAS</v>
          </cell>
          <cell r="I11845" t="str">
            <v>Proyecto Cerrado</v>
          </cell>
          <cell r="J11845">
            <v>42132</v>
          </cell>
          <cell r="K11845" t="str">
            <v>E12239/2015</v>
          </cell>
          <cell r="L11845">
            <v>1</v>
          </cell>
          <cell r="M11845" t="str">
            <v>Administración Directa</v>
          </cell>
          <cell r="N11845">
            <v>42305</v>
          </cell>
          <cell r="O11845">
            <v>25216757</v>
          </cell>
          <cell r="P11845">
            <v>25216757</v>
          </cell>
          <cell r="Q11845">
            <v>5</v>
          </cell>
          <cell r="R11845">
            <v>5</v>
          </cell>
          <cell r="S11845">
            <v>0</v>
          </cell>
          <cell r="T11845">
            <v>25216757</v>
          </cell>
        </row>
        <row r="11846">
          <cell r="G11846" t="str">
            <v>1-B-2015-221</v>
          </cell>
          <cell r="H11846" t="str">
            <v>MEJORAMIENTO PLAZA EL MINERO, CABILDO</v>
          </cell>
          <cell r="I11846" t="str">
            <v>Proyecto Terminado</v>
          </cell>
          <cell r="J11846">
            <v>42132</v>
          </cell>
          <cell r="K11846" t="str">
            <v>12125/2015</v>
          </cell>
          <cell r="L11846">
            <v>1</v>
          </cell>
          <cell r="M11846" t="str">
            <v>Licitación y Contratación</v>
          </cell>
          <cell r="N11846">
            <v>42303</v>
          </cell>
          <cell r="O11846">
            <v>25126997</v>
          </cell>
          <cell r="P11846">
            <v>25126997</v>
          </cell>
          <cell r="Q11846">
            <v>1</v>
          </cell>
          <cell r="R11846">
            <v>1</v>
          </cell>
          <cell r="S11846">
            <v>0</v>
          </cell>
          <cell r="T11846">
            <v>25126997</v>
          </cell>
        </row>
        <row r="11847">
          <cell r="G11847" t="str">
            <v>1-B-2015-275</v>
          </cell>
          <cell r="H11847" t="str">
            <v>CONSTRUCCIÓN CIERRE PERIMETRAL MULTICANCHA QUEBRADA LOS ROMEROS</v>
          </cell>
          <cell r="I11847" t="str">
            <v>Proyecto Terminado</v>
          </cell>
          <cell r="J11847">
            <v>42132</v>
          </cell>
          <cell r="K11847" t="str">
            <v>E12239/2015</v>
          </cell>
          <cell r="L11847">
            <v>1</v>
          </cell>
          <cell r="M11847" t="str">
            <v>Licitación y Contratación</v>
          </cell>
          <cell r="N11847">
            <v>42298</v>
          </cell>
          <cell r="O11847">
            <v>5765407</v>
          </cell>
          <cell r="P11847">
            <v>5765407</v>
          </cell>
          <cell r="Q11847">
            <v>1</v>
          </cell>
          <cell r="R11847">
            <v>1</v>
          </cell>
          <cell r="S11847">
            <v>0</v>
          </cell>
          <cell r="T11847">
            <v>5765407</v>
          </cell>
        </row>
        <row r="11848">
          <cell r="G11848" t="str">
            <v>1-B-2015-94</v>
          </cell>
          <cell r="H11848" t="str">
            <v>CONSTRUCCION GRADERIAS CANCHA RURAL SECTOR PICHI RIO NEGRO , COMUNA DE PTO OCTAY</v>
          </cell>
          <cell r="I11848" t="str">
            <v>Proyecto Terminado</v>
          </cell>
          <cell r="J11848">
            <v>42132</v>
          </cell>
          <cell r="K11848" t="str">
            <v>E12260/2015</v>
          </cell>
          <cell r="L11848">
            <v>1</v>
          </cell>
          <cell r="M11848" t="str">
            <v>Licitación y Contratación</v>
          </cell>
          <cell r="N11848">
            <v>42262</v>
          </cell>
          <cell r="O11848">
            <v>25487187</v>
          </cell>
          <cell r="P11848">
            <v>24903582</v>
          </cell>
          <cell r="Q11848">
            <v>1</v>
          </cell>
          <cell r="R11848">
            <v>1</v>
          </cell>
          <cell r="S11848">
            <v>583605</v>
          </cell>
          <cell r="T11848">
            <v>24903582</v>
          </cell>
        </row>
        <row r="11849">
          <cell r="G11849" t="str">
            <v>1-B-2015-239</v>
          </cell>
          <cell r="H11849" t="str">
            <v>CONSTRUCCION DE VEREDAS SECTOR EL BARCO, PERALILLO</v>
          </cell>
          <cell r="I11849" t="str">
            <v>Proyecto Terminado</v>
          </cell>
          <cell r="J11849">
            <v>42132</v>
          </cell>
          <cell r="K11849" t="str">
            <v>E12239/2015</v>
          </cell>
          <cell r="L11849">
            <v>1</v>
          </cell>
          <cell r="M11849" t="str">
            <v>Licitación y Contratación</v>
          </cell>
          <cell r="N11849">
            <v>42293</v>
          </cell>
          <cell r="O11849">
            <v>31320175</v>
          </cell>
          <cell r="P11849">
            <v>31320175</v>
          </cell>
          <cell r="Q11849">
            <v>1</v>
          </cell>
          <cell r="R11849">
            <v>1</v>
          </cell>
          <cell r="S11849">
            <v>0</v>
          </cell>
          <cell r="T11849">
            <v>31320175</v>
          </cell>
        </row>
        <row r="11850">
          <cell r="G11850" t="str">
            <v>1-B-2015-146</v>
          </cell>
          <cell r="H11850" t="str">
            <v>CONSTRUCCION GRADERIAS Y CIERRE PERIMETRAL CLUB DEPORTIVO SANTA XIMENA, SECTOR VILLA ALEGRE, COMUNA DE PLACILLA</v>
          </cell>
          <cell r="I11850" t="str">
            <v>Proyecto Terminado</v>
          </cell>
          <cell r="J11850">
            <v>42132</v>
          </cell>
          <cell r="K11850" t="str">
            <v>E12239/2015</v>
          </cell>
          <cell r="L11850">
            <v>1</v>
          </cell>
          <cell r="M11850" t="str">
            <v>Licitación y Contratación</v>
          </cell>
          <cell r="N11850">
            <v>42277</v>
          </cell>
          <cell r="O11850">
            <v>25056141</v>
          </cell>
          <cell r="P11850">
            <v>26980093</v>
          </cell>
          <cell r="Q11850">
            <v>1</v>
          </cell>
          <cell r="R11850">
            <v>1</v>
          </cell>
          <cell r="S11850">
            <v>0</v>
          </cell>
          <cell r="T11850">
            <v>25056141</v>
          </cell>
        </row>
        <row r="11851">
          <cell r="G11851" t="str">
            <v>1-B-2015-213</v>
          </cell>
          <cell r="H11851" t="str">
            <v>MEJORAMIENTO DE ACERAS Y SOLERAS TRAMO N° 1 AVENIDA ARTURO PRAT</v>
          </cell>
          <cell r="I11851" t="str">
            <v>Proyecto Dejado sin Efecto</v>
          </cell>
          <cell r="J11851">
            <v>42132</v>
          </cell>
          <cell r="K11851" t="str">
            <v>1269/2015</v>
          </cell>
          <cell r="L11851">
            <v>1</v>
          </cell>
          <cell r="M11851" t="str">
            <v>Licitación y Contratación</v>
          </cell>
          <cell r="N11851" t="str">
            <v>no definida</v>
          </cell>
          <cell r="O11851">
            <v>26435523</v>
          </cell>
          <cell r="P11851">
            <v>0</v>
          </cell>
          <cell r="Q11851">
            <v>1</v>
          </cell>
          <cell r="R11851">
            <v>0</v>
          </cell>
          <cell r="S11851">
            <v>132178</v>
          </cell>
          <cell r="T11851">
            <v>26303345</v>
          </cell>
        </row>
        <row r="11852">
          <cell r="G11852" t="str">
            <v>1-B-2015-95</v>
          </cell>
          <cell r="H11852" t="str">
            <v>CONSTRUCCIÓN Y REPOSICIÓN DE ACERAS SECTOR AV. SANTA MARÍA Y RESBALADERO, COMUNA DE PICA</v>
          </cell>
          <cell r="I11852" t="str">
            <v>Proyecto Cerrado</v>
          </cell>
          <cell r="J11852">
            <v>42132</v>
          </cell>
          <cell r="K11852" t="str">
            <v>1269/2015</v>
          </cell>
          <cell r="L11852">
            <v>1</v>
          </cell>
          <cell r="M11852" t="str">
            <v>Licitación y Contratación</v>
          </cell>
          <cell r="N11852">
            <v>42239</v>
          </cell>
          <cell r="O11852">
            <v>24514000</v>
          </cell>
          <cell r="P11852">
            <v>24514000</v>
          </cell>
          <cell r="Q11852">
            <v>1</v>
          </cell>
          <cell r="R11852">
            <v>1</v>
          </cell>
          <cell r="S11852">
            <v>0</v>
          </cell>
          <cell r="T11852">
            <v>24514000</v>
          </cell>
        </row>
        <row r="11853">
          <cell r="G11853" t="str">
            <v>1-B-2015-28</v>
          </cell>
          <cell r="H11853" t="str">
            <v>ILUMINACION PEATONAL CALLE EL LIBERTADOR BERNARDO O´HIGGINS</v>
          </cell>
          <cell r="I11853" t="str">
            <v>Proyecto Terminado</v>
          </cell>
          <cell r="J11853">
            <v>42132</v>
          </cell>
          <cell r="K11853" t="str">
            <v>E12239/2015</v>
          </cell>
          <cell r="L11853">
            <v>1</v>
          </cell>
          <cell r="M11853" t="str">
            <v>Licitación y Contratación</v>
          </cell>
          <cell r="N11853">
            <v>42346</v>
          </cell>
          <cell r="O11853">
            <v>15097931</v>
          </cell>
          <cell r="P11853">
            <v>14654979</v>
          </cell>
          <cell r="Q11853">
            <v>1</v>
          </cell>
          <cell r="R11853">
            <v>1</v>
          </cell>
          <cell r="S11853">
            <v>442952</v>
          </cell>
          <cell r="T11853">
            <v>14654979</v>
          </cell>
        </row>
        <row r="11854">
          <cell r="G11854" t="str">
            <v>1-B-2015-265</v>
          </cell>
          <cell r="H11854" t="str">
            <v>CONSTRUCCIÓN ACERAS CALLE ALONSO ZUMAETA, ENTRE CALLES PEDRO DE VALDIVIA Y MARATHON, LA CALERA.</v>
          </cell>
          <cell r="I11854" t="str">
            <v>Proyecto Cerrado</v>
          </cell>
          <cell r="J11854">
            <v>42130</v>
          </cell>
          <cell r="K11854" t="str">
            <v>E11275/2015</v>
          </cell>
          <cell r="L11854">
            <v>1</v>
          </cell>
          <cell r="M11854" t="str">
            <v>Licitación y Contratación</v>
          </cell>
          <cell r="N11854">
            <v>42525</v>
          </cell>
          <cell r="O11854">
            <v>28731707</v>
          </cell>
          <cell r="P11854">
            <v>28731707</v>
          </cell>
          <cell r="Q11854">
            <v>1</v>
          </cell>
          <cell r="R11854">
            <v>1</v>
          </cell>
          <cell r="S11854">
            <v>-2093393</v>
          </cell>
          <cell r="T11854">
            <v>30825100</v>
          </cell>
        </row>
        <row r="11855">
          <cell r="G11855" t="str">
            <v>1-B-2015-232</v>
          </cell>
          <cell r="H11855" t="str">
            <v>CONSTRUCCIÓN REFUGIOS PEATONALES, AVENIDA EASTMAN. COMUNA DE LIMACHE.</v>
          </cell>
          <cell r="I11855" t="str">
            <v>Proyecto Terminado</v>
          </cell>
          <cell r="J11855">
            <v>42130</v>
          </cell>
          <cell r="K11855" t="str">
            <v>E11275/2015</v>
          </cell>
          <cell r="L11855">
            <v>1</v>
          </cell>
          <cell r="M11855" t="str">
            <v>Licitación y Contratación</v>
          </cell>
          <cell r="N11855">
            <v>42257</v>
          </cell>
          <cell r="O11855">
            <v>28899990</v>
          </cell>
          <cell r="P11855">
            <v>28899990</v>
          </cell>
          <cell r="Q11855">
            <v>1</v>
          </cell>
          <cell r="R11855">
            <v>1</v>
          </cell>
          <cell r="S11855">
            <v>0</v>
          </cell>
          <cell r="T11855">
            <v>28899990</v>
          </cell>
        </row>
        <row r="11856">
          <cell r="G11856" t="str">
            <v>1-C-2015-837</v>
          </cell>
          <cell r="H11856" t="str">
            <v>MANTENCIÓN Y RECUPERACIÓN DE ESPACIOS PÚBLICOS CENTRO COMERCIAL</v>
          </cell>
          <cell r="I11856" t="str">
            <v>Proyecto Terminado</v>
          </cell>
          <cell r="J11856">
            <v>42129</v>
          </cell>
          <cell r="K11856">
            <v>11648</v>
          </cell>
          <cell r="L11856">
            <v>1</v>
          </cell>
          <cell r="M11856" t="str">
            <v>Licitación y Contratación</v>
          </cell>
          <cell r="N11856">
            <v>42164</v>
          </cell>
          <cell r="O11856">
            <v>59997550</v>
          </cell>
          <cell r="P11856">
            <v>59997550</v>
          </cell>
          <cell r="Q11856">
            <v>1</v>
          </cell>
          <cell r="R11856">
            <v>1</v>
          </cell>
          <cell r="S11856">
            <v>0</v>
          </cell>
          <cell r="T11856">
            <v>59997550</v>
          </cell>
        </row>
        <row r="11857">
          <cell r="G11857" t="str">
            <v>1-C-2015-836</v>
          </cell>
          <cell r="H11857" t="str">
            <v>MANTENCIÓN Y RECUPERACIÓN DE ESPACIOS PÚBLICOS BANDEJÓN CENTRAL COSTANERA</v>
          </cell>
          <cell r="I11857" t="str">
            <v>Proyecto Terminado</v>
          </cell>
          <cell r="J11857">
            <v>42129</v>
          </cell>
          <cell r="K11857">
            <v>11644</v>
          </cell>
          <cell r="L11857">
            <v>1</v>
          </cell>
          <cell r="M11857" t="str">
            <v>Licitación y Contratación</v>
          </cell>
          <cell r="N11857">
            <v>42164</v>
          </cell>
          <cell r="O11857">
            <v>59997550</v>
          </cell>
          <cell r="P11857">
            <v>59997550</v>
          </cell>
          <cell r="Q11857">
            <v>1</v>
          </cell>
          <cell r="R11857">
            <v>1</v>
          </cell>
          <cell r="S11857">
            <v>0</v>
          </cell>
          <cell r="T11857">
            <v>59997550</v>
          </cell>
        </row>
        <row r="11858">
          <cell r="G11858" t="str">
            <v>1-C-2015-835</v>
          </cell>
          <cell r="H11858" t="str">
            <v>MANTENCIÓN Y RECUPERACIÓN DE ESPACIOS PÚBLICOS CALLES DE SERVICIO SECTOR AEROPUERTO</v>
          </cell>
          <cell r="I11858" t="str">
            <v>Proyecto Terminado</v>
          </cell>
          <cell r="J11858">
            <v>42129</v>
          </cell>
          <cell r="K11858">
            <v>11648</v>
          </cell>
          <cell r="L11858">
            <v>1</v>
          </cell>
          <cell r="M11858" t="str">
            <v>Licitación y Contratación</v>
          </cell>
          <cell r="N11858">
            <v>42164</v>
          </cell>
          <cell r="O11858">
            <v>59995300</v>
          </cell>
          <cell r="P11858">
            <v>59995300</v>
          </cell>
          <cell r="Q11858">
            <v>9</v>
          </cell>
          <cell r="R11858">
            <v>9</v>
          </cell>
          <cell r="S11858">
            <v>0</v>
          </cell>
          <cell r="T11858">
            <v>59995300</v>
          </cell>
        </row>
        <row r="11859">
          <cell r="G11859" t="str">
            <v>1-C-2015-834</v>
          </cell>
          <cell r="H11859" t="str">
            <v>MANTENCIÓN Y RECUPERACIÓN DE ESPACIOS PÚBLICOS CALLE SALADO CENTRO</v>
          </cell>
          <cell r="I11859" t="str">
            <v>Proyecto Terminado</v>
          </cell>
          <cell r="J11859">
            <v>42129</v>
          </cell>
          <cell r="K11859">
            <v>11644</v>
          </cell>
          <cell r="L11859">
            <v>1</v>
          </cell>
          <cell r="M11859" t="str">
            <v>Licitación y Contratación</v>
          </cell>
          <cell r="N11859">
            <v>42164</v>
          </cell>
          <cell r="O11859">
            <v>59996750</v>
          </cell>
          <cell r="P11859">
            <v>59996750</v>
          </cell>
          <cell r="Q11859">
            <v>1</v>
          </cell>
          <cell r="R11859">
            <v>1</v>
          </cell>
          <cell r="S11859">
            <v>0</v>
          </cell>
          <cell r="T11859">
            <v>59996750</v>
          </cell>
        </row>
        <row r="11860">
          <cell r="G11860" t="str">
            <v>1-B-2015-243</v>
          </cell>
          <cell r="H11860" t="str">
            <v>MEJORAMIENTO CIRCULACIONES PEATONALES CEMENTERIO MUNICIPAL, COMUNA DE CURACAUTÍN</v>
          </cell>
          <cell r="I11860" t="str">
            <v>Proyecto Terminado</v>
          </cell>
          <cell r="J11860">
            <v>42129</v>
          </cell>
          <cell r="K11860" t="str">
            <v>E11645/2015</v>
          </cell>
          <cell r="L11860">
            <v>1</v>
          </cell>
          <cell r="M11860" t="str">
            <v>Administración Directa</v>
          </cell>
          <cell r="N11860">
            <v>42337</v>
          </cell>
          <cell r="O11860">
            <v>20156448</v>
          </cell>
          <cell r="P11860">
            <v>20156448</v>
          </cell>
          <cell r="Q11860">
            <v>1</v>
          </cell>
          <cell r="R11860">
            <v>1</v>
          </cell>
          <cell r="S11860">
            <v>0</v>
          </cell>
          <cell r="T11860">
            <v>20156448</v>
          </cell>
        </row>
        <row r="11861">
          <cell r="G11861" t="str">
            <v>1-B-2015-222</v>
          </cell>
          <cell r="H11861" t="str">
            <v>MEJORAMIENTO DE AREAS VERDES DE LA VILLA PRIMAVERA, POBLACION TAÑY RUKA Y VILLA RUKA QUIMEY DE VILCUN</v>
          </cell>
          <cell r="I11861" t="str">
            <v>Proyecto Cerrado</v>
          </cell>
          <cell r="J11861">
            <v>42129</v>
          </cell>
          <cell r="K11861" t="str">
            <v>E11645/2015</v>
          </cell>
          <cell r="L11861">
            <v>1</v>
          </cell>
          <cell r="M11861" t="str">
            <v>Licitación y Contratación</v>
          </cell>
          <cell r="N11861">
            <v>42261</v>
          </cell>
          <cell r="O11861">
            <v>24446000</v>
          </cell>
          <cell r="P11861">
            <v>24446000</v>
          </cell>
          <cell r="Q11861">
            <v>1</v>
          </cell>
          <cell r="R11861">
            <v>1</v>
          </cell>
          <cell r="S11861">
            <v>0</v>
          </cell>
          <cell r="T11861">
            <v>24446000</v>
          </cell>
        </row>
        <row r="11862">
          <cell r="G11862" t="str">
            <v>1-C-2015-944</v>
          </cell>
          <cell r="H11862" t="str">
            <v>NORMALIZACION SUMINISTRO AGUA POTABLE EN SECTOR COCHAMO</v>
          </cell>
          <cell r="I11862" t="str">
            <v>Proyecto Cerrado</v>
          </cell>
          <cell r="J11862">
            <v>42129</v>
          </cell>
          <cell r="K11862">
            <v>12267</v>
          </cell>
          <cell r="L11862">
            <v>1</v>
          </cell>
          <cell r="M11862" t="str">
            <v>Licitación y Contratación</v>
          </cell>
          <cell r="N11862">
            <v>42485</v>
          </cell>
          <cell r="O11862">
            <v>36000000</v>
          </cell>
          <cell r="P11862">
            <v>35387637</v>
          </cell>
          <cell r="Q11862">
            <v>2</v>
          </cell>
          <cell r="R11862">
            <v>2</v>
          </cell>
          <cell r="S11862">
            <v>318430</v>
          </cell>
          <cell r="T11862">
            <v>35681570</v>
          </cell>
        </row>
        <row r="11863">
          <cell r="G11863" t="str">
            <v>1-C-2015-943</v>
          </cell>
          <cell r="H11863" t="str">
            <v>HABILITACION DE LABERGUE ESCUELA FRONTERIZA JUAN SOLER MANFREDINI Y ESCUELA RURAL RIO PUELO</v>
          </cell>
          <cell r="I11863" t="str">
            <v>Proyecto Terminado</v>
          </cell>
          <cell r="J11863">
            <v>42129</v>
          </cell>
          <cell r="K11863">
            <v>12267</v>
          </cell>
          <cell r="L11863">
            <v>1</v>
          </cell>
          <cell r="M11863" t="str">
            <v>Licitación y Contratación</v>
          </cell>
          <cell r="N11863">
            <v>42167</v>
          </cell>
          <cell r="O11863">
            <v>57870454</v>
          </cell>
          <cell r="P11863">
            <v>57870454</v>
          </cell>
          <cell r="Q11863">
            <v>1</v>
          </cell>
          <cell r="R11863">
            <v>1</v>
          </cell>
          <cell r="S11863">
            <v>0</v>
          </cell>
          <cell r="T11863">
            <v>57870454</v>
          </cell>
        </row>
        <row r="11864">
          <cell r="G11864" t="str">
            <v>1-C-2015-808</v>
          </cell>
          <cell r="H11864" t="str">
            <v>PROYECTO INSTALACION Y REPARACION DE DISTINTAS DEPENDENCIAS DE LA MUNICIPALIDAD DE ALTO DEL CARMEN</v>
          </cell>
          <cell r="I11864" t="str">
            <v>Proyecto Terminado</v>
          </cell>
          <cell r="J11864">
            <v>42129</v>
          </cell>
          <cell r="K11864">
            <v>11765</v>
          </cell>
          <cell r="L11864">
            <v>1</v>
          </cell>
          <cell r="M11864" t="str">
            <v>Licitación y Contratación</v>
          </cell>
          <cell r="N11864">
            <v>42170</v>
          </cell>
          <cell r="O11864">
            <v>23042589</v>
          </cell>
          <cell r="P11864">
            <v>23042589</v>
          </cell>
          <cell r="Q11864">
            <v>1</v>
          </cell>
          <cell r="R11864">
            <v>1</v>
          </cell>
          <cell r="S11864">
            <v>0</v>
          </cell>
          <cell r="T11864">
            <v>23042589</v>
          </cell>
        </row>
        <row r="11865">
          <cell r="G11865" t="str">
            <v>1-C-2015-807</v>
          </cell>
          <cell r="H11865" t="str">
            <v>PROYECTO PLATAFORMA PARA CASAS DE EMERGENCIA SECTOR LAS MARQUESAS, VALLE DEL TRANSITO</v>
          </cell>
          <cell r="I11865" t="str">
            <v>Proyecto Terminado</v>
          </cell>
          <cell r="J11865">
            <v>42129</v>
          </cell>
          <cell r="K11865">
            <v>11765</v>
          </cell>
          <cell r="L11865">
            <v>1</v>
          </cell>
          <cell r="M11865" t="str">
            <v>Licitación y Contratación</v>
          </cell>
          <cell r="N11865">
            <v>42146</v>
          </cell>
          <cell r="O11865">
            <v>14280000</v>
          </cell>
          <cell r="P11865">
            <v>14280000</v>
          </cell>
          <cell r="Q11865">
            <v>1</v>
          </cell>
          <cell r="R11865">
            <v>1</v>
          </cell>
          <cell r="S11865">
            <v>0</v>
          </cell>
          <cell r="T11865">
            <v>14280000</v>
          </cell>
        </row>
        <row r="11866">
          <cell r="G11866" t="str">
            <v>1-C-2015-806</v>
          </cell>
          <cell r="H11866" t="str">
            <v>PROYECTO DE SANITIZACION, DESINFECCION Y LIMPIEZA DE FOSAS SEPTICAS DE ESCUELAS, POSTAS, JARDINES INFANTILES Y VARIAS LOCALIDADES DE LOS VALLES</v>
          </cell>
          <cell r="I11866" t="str">
            <v>Proyecto Terminado</v>
          </cell>
          <cell r="J11866">
            <v>42129</v>
          </cell>
          <cell r="K11866">
            <v>11765</v>
          </cell>
          <cell r="L11866">
            <v>1</v>
          </cell>
          <cell r="M11866" t="str">
            <v>Licitación y Contratación</v>
          </cell>
          <cell r="N11866">
            <v>42164</v>
          </cell>
          <cell r="O11866">
            <v>18204912</v>
          </cell>
          <cell r="P11866">
            <v>18204912</v>
          </cell>
          <cell r="Q11866">
            <v>1</v>
          </cell>
          <cell r="R11866">
            <v>1</v>
          </cell>
          <cell r="S11866">
            <v>0</v>
          </cell>
          <cell r="T11866">
            <v>18204912</v>
          </cell>
        </row>
        <row r="11867">
          <cell r="G11867" t="str">
            <v>1-B-2015-207</v>
          </cell>
          <cell r="H11867" t="str">
            <v>CONSTRUCCION DE VEREDAS VARIOS SECTORES, COMUNA DE ANGOL</v>
          </cell>
          <cell r="I11867" t="str">
            <v>Proyecto Terminado</v>
          </cell>
          <cell r="J11867">
            <v>42129</v>
          </cell>
          <cell r="K11867" t="str">
            <v>E11645/2015</v>
          </cell>
          <cell r="L11867">
            <v>1</v>
          </cell>
          <cell r="M11867" t="str">
            <v>Licitación y Contratación</v>
          </cell>
          <cell r="N11867">
            <v>42290</v>
          </cell>
          <cell r="O11867">
            <v>15507018</v>
          </cell>
          <cell r="P11867">
            <v>16982174</v>
          </cell>
          <cell r="Q11867">
            <v>1</v>
          </cell>
          <cell r="R11867">
            <v>1</v>
          </cell>
          <cell r="S11867">
            <v>0</v>
          </cell>
          <cell r="T11867">
            <v>15507018</v>
          </cell>
        </row>
        <row r="11868">
          <cell r="G11868" t="str">
            <v>1-C-2015-414</v>
          </cell>
          <cell r="H11868" t="str">
            <v>CONSTRUCCIÓN, PLAZOLETAS LLANO Y JARDINES DEL COIQUEN, COMUNA DE QUIRIHUE</v>
          </cell>
          <cell r="I11868" t="str">
            <v>Proyecto Cerrado</v>
          </cell>
          <cell r="J11868">
            <v>42129</v>
          </cell>
          <cell r="K11868">
            <v>11952</v>
          </cell>
          <cell r="L11868">
            <v>1</v>
          </cell>
          <cell r="M11868" t="str">
            <v>Administración Directa</v>
          </cell>
          <cell r="N11868">
            <v>42218</v>
          </cell>
          <cell r="O11868">
            <v>59979658</v>
          </cell>
          <cell r="P11868">
            <v>59979658</v>
          </cell>
          <cell r="Q11868">
            <v>3</v>
          </cell>
          <cell r="R11868">
            <v>3</v>
          </cell>
          <cell r="S11868">
            <v>0</v>
          </cell>
          <cell r="T11868">
            <v>59979658</v>
          </cell>
        </row>
        <row r="11869">
          <cell r="G11869" t="str">
            <v>1-B-2015-135</v>
          </cell>
          <cell r="H11869" t="str">
            <v>HABILITACIÓN MAQUINAS DE EJERCICIO EN VILLA CAUTIN</v>
          </cell>
          <cell r="I11869" t="str">
            <v>Proyecto Terminado</v>
          </cell>
          <cell r="J11869">
            <v>42129</v>
          </cell>
          <cell r="K11869" t="str">
            <v>E11374/2015</v>
          </cell>
          <cell r="L11869">
            <v>1</v>
          </cell>
          <cell r="M11869" t="str">
            <v>Administración Directa</v>
          </cell>
          <cell r="N11869">
            <v>42245</v>
          </cell>
          <cell r="O11869">
            <v>3453565</v>
          </cell>
          <cell r="P11869">
            <v>3453565</v>
          </cell>
          <cell r="Q11869">
            <v>2</v>
          </cell>
          <cell r="R11869">
            <v>2</v>
          </cell>
          <cell r="S11869">
            <v>0</v>
          </cell>
          <cell r="T11869">
            <v>3453565</v>
          </cell>
        </row>
        <row r="11870">
          <cell r="G11870" t="str">
            <v>1-B-2015-118</v>
          </cell>
          <cell r="H11870" t="str">
            <v>MEJORAMIENTO EDIFICIO MUNICIPAL DEPARTAMENTO SOCIAL</v>
          </cell>
          <cell r="I11870" t="str">
            <v>Proyecto Terminado</v>
          </cell>
          <cell r="J11870">
            <v>42129</v>
          </cell>
          <cell r="K11870" t="str">
            <v>E11374/2015</v>
          </cell>
          <cell r="L11870">
            <v>1</v>
          </cell>
          <cell r="M11870" t="str">
            <v>Licitación y Contratación</v>
          </cell>
          <cell r="N11870">
            <v>42219</v>
          </cell>
          <cell r="O11870">
            <v>16196000</v>
          </cell>
          <cell r="P11870">
            <v>17818896</v>
          </cell>
          <cell r="Q11870">
            <v>1</v>
          </cell>
          <cell r="R11870">
            <v>1</v>
          </cell>
          <cell r="S11870">
            <v>0</v>
          </cell>
          <cell r="T11870">
            <v>16196000</v>
          </cell>
        </row>
        <row r="11871">
          <cell r="G11871" t="str">
            <v>1-B-2015-66</v>
          </cell>
          <cell r="H11871" t="str">
            <v>ENTUBAMIENTO ACEQUIA VILLA LOS JARDINES HUELAÑE URBANO</v>
          </cell>
          <cell r="I11871" t="str">
            <v>Proyecto Terminado</v>
          </cell>
          <cell r="J11871">
            <v>42129</v>
          </cell>
          <cell r="K11871" t="str">
            <v>11255/2015</v>
          </cell>
          <cell r="L11871">
            <v>1</v>
          </cell>
          <cell r="M11871" t="str">
            <v>Administración Directa</v>
          </cell>
          <cell r="N11871">
            <v>42247</v>
          </cell>
          <cell r="O11871">
            <v>5030493</v>
          </cell>
          <cell r="P11871">
            <v>5030493</v>
          </cell>
          <cell r="Q11871">
            <v>2</v>
          </cell>
          <cell r="R11871">
            <v>2</v>
          </cell>
          <cell r="S11871">
            <v>0</v>
          </cell>
          <cell r="T11871">
            <v>5030493</v>
          </cell>
        </row>
        <row r="11872">
          <cell r="G11872" t="str">
            <v>1-B-2015-154</v>
          </cell>
          <cell r="H11872" t="str">
            <v>REPOSICIÓN CANCHA DE RAYUELA CLUB DEPORTIVO EL MIRADOR DE CAÑITAS</v>
          </cell>
          <cell r="I11872" t="str">
            <v>Proyecto Terminado</v>
          </cell>
          <cell r="J11872">
            <v>42129</v>
          </cell>
          <cell r="K11872" t="str">
            <v>E11565/2015</v>
          </cell>
          <cell r="L11872">
            <v>1</v>
          </cell>
          <cell r="M11872" t="str">
            <v>Licitación y Contratación</v>
          </cell>
          <cell r="N11872">
            <v>42288</v>
          </cell>
          <cell r="O11872">
            <v>30583997</v>
          </cell>
          <cell r="P11872">
            <v>30583997</v>
          </cell>
          <cell r="Q11872">
            <v>1</v>
          </cell>
          <cell r="R11872">
            <v>1</v>
          </cell>
          <cell r="S11872">
            <v>0</v>
          </cell>
          <cell r="T11872">
            <v>30583997</v>
          </cell>
        </row>
        <row r="11873">
          <cell r="G11873" t="str">
            <v>1-B-2015-224</v>
          </cell>
          <cell r="H11873" t="str">
            <v>MEJORAMIENTO MULTICANCHA PARQUE LAS MERCEDES</v>
          </cell>
          <cell r="I11873" t="str">
            <v>Proyecto Cerrado</v>
          </cell>
          <cell r="J11873">
            <v>42129</v>
          </cell>
          <cell r="K11873" t="str">
            <v>E11664/2015</v>
          </cell>
          <cell r="L11873">
            <v>1</v>
          </cell>
          <cell r="M11873" t="str">
            <v>Licitación y Contratación</v>
          </cell>
          <cell r="N11873">
            <v>42420</v>
          </cell>
          <cell r="O11873">
            <v>25773000</v>
          </cell>
          <cell r="P11873">
            <v>25773000</v>
          </cell>
          <cell r="Q11873">
            <v>1</v>
          </cell>
          <cell r="R11873">
            <v>1</v>
          </cell>
          <cell r="S11873">
            <v>0</v>
          </cell>
          <cell r="T11873">
            <v>25773000</v>
          </cell>
        </row>
        <row r="11874">
          <cell r="G11874" t="str">
            <v>1-B-2015-133</v>
          </cell>
          <cell r="H11874" t="str">
            <v>CONSTRUCCION CIERRE PERIMETRAL CD BERNARDO OHIGGINS, QUEMCHI</v>
          </cell>
          <cell r="I11874" t="str">
            <v>Proyecto Terminado</v>
          </cell>
          <cell r="J11874">
            <v>42129</v>
          </cell>
          <cell r="K11874" t="str">
            <v>E11267/2015</v>
          </cell>
          <cell r="L11874">
            <v>1</v>
          </cell>
          <cell r="M11874" t="str">
            <v>Licitación y Contratación</v>
          </cell>
          <cell r="N11874">
            <v>42236</v>
          </cell>
          <cell r="O11874">
            <v>30141076</v>
          </cell>
          <cell r="P11874">
            <v>30141076</v>
          </cell>
          <cell r="Q11874">
            <v>1</v>
          </cell>
          <cell r="R11874">
            <v>1</v>
          </cell>
          <cell r="S11874">
            <v>0</v>
          </cell>
          <cell r="T11874">
            <v>30141076</v>
          </cell>
        </row>
        <row r="11875">
          <cell r="G11875" t="str">
            <v>1-B-2015-36</v>
          </cell>
          <cell r="H11875" t="str">
            <v>CONSTRUCCIÓN Y REPOSICIÓN DE VEREDAS ZONA CENTRO DE PARRAL</v>
          </cell>
          <cell r="I11875" t="str">
            <v>Proyecto Cerrado</v>
          </cell>
          <cell r="J11875">
            <v>42129</v>
          </cell>
          <cell r="K11875" t="str">
            <v>11255/2015</v>
          </cell>
          <cell r="L11875">
            <v>1</v>
          </cell>
          <cell r="M11875" t="str">
            <v>Administración Directa</v>
          </cell>
          <cell r="N11875">
            <v>42277</v>
          </cell>
          <cell r="O11875">
            <v>29810429</v>
          </cell>
          <cell r="P11875">
            <v>29810429</v>
          </cell>
          <cell r="Q11875">
            <v>4</v>
          </cell>
          <cell r="R11875">
            <v>4</v>
          </cell>
          <cell r="S11875">
            <v>0</v>
          </cell>
          <cell r="T11875">
            <v>29810429</v>
          </cell>
        </row>
        <row r="11876">
          <cell r="G11876" t="str">
            <v>1-B-2015-46</v>
          </cell>
          <cell r="H11876" t="str">
            <v>MEJORAMIENTO DEPENDENCIAS EX CLUB SOCIAL PARA DEPARTAMENTO EDUCACION, PITRUFQUEN</v>
          </cell>
          <cell r="I11876" t="str">
            <v>Proyecto Terminado</v>
          </cell>
          <cell r="J11876">
            <v>42129</v>
          </cell>
          <cell r="K11876" t="str">
            <v>E11374/2015</v>
          </cell>
          <cell r="L11876">
            <v>1</v>
          </cell>
          <cell r="M11876" t="str">
            <v>Licitación y Contratación</v>
          </cell>
          <cell r="N11876">
            <v>42312</v>
          </cell>
          <cell r="O11876">
            <v>15507018</v>
          </cell>
          <cell r="P11876">
            <v>17968420</v>
          </cell>
          <cell r="Q11876">
            <v>1</v>
          </cell>
          <cell r="R11876">
            <v>1</v>
          </cell>
          <cell r="S11876">
            <v>0</v>
          </cell>
          <cell r="T11876">
            <v>15507018</v>
          </cell>
        </row>
        <row r="11877">
          <cell r="G11877" t="str">
            <v>1-B-2015-114</v>
          </cell>
          <cell r="H11877" t="str">
            <v>CONSTRUCCIÓN OFICINA DE INFORMACIÓN TURÍSTICA Y CONSTRUCCIÓN DE MURO PERIMETRAL PLAZA CÍVICA DE ANTILHUE</v>
          </cell>
          <cell r="I11877" t="str">
            <v>Proyecto Cerrado</v>
          </cell>
          <cell r="J11877">
            <v>42129</v>
          </cell>
          <cell r="K11877" t="str">
            <v>E11665/2015</v>
          </cell>
          <cell r="L11877">
            <v>1</v>
          </cell>
          <cell r="M11877" t="str">
            <v>Licitación y Contratación</v>
          </cell>
          <cell r="N11877">
            <v>42454</v>
          </cell>
          <cell r="O11877">
            <v>10500000</v>
          </cell>
          <cell r="P11877">
            <v>10500000</v>
          </cell>
          <cell r="Q11877">
            <v>1</v>
          </cell>
          <cell r="R11877">
            <v>1</v>
          </cell>
          <cell r="S11877">
            <v>0</v>
          </cell>
          <cell r="T11877">
            <v>10500000</v>
          </cell>
        </row>
        <row r="11878">
          <cell r="G11878" t="str">
            <v>1-B-2015-217</v>
          </cell>
          <cell r="H11878" t="str">
            <v>REPOSICION VEREDAS SECTOR URBANO LAS CABRAS</v>
          </cell>
          <cell r="I11878" t="str">
            <v>Proyecto Terminado</v>
          </cell>
          <cell r="J11878">
            <v>42129</v>
          </cell>
          <cell r="K11878" t="str">
            <v>E11561/2015</v>
          </cell>
          <cell r="L11878">
            <v>1</v>
          </cell>
          <cell r="M11878" t="str">
            <v>Licitación y Contratación</v>
          </cell>
          <cell r="N11878">
            <v>42288</v>
          </cell>
          <cell r="O11878">
            <v>13732505</v>
          </cell>
          <cell r="P11878">
            <v>13732505</v>
          </cell>
          <cell r="Q11878">
            <v>1</v>
          </cell>
          <cell r="R11878">
            <v>1</v>
          </cell>
          <cell r="S11878">
            <v>0</v>
          </cell>
          <cell r="T11878">
            <v>13732505</v>
          </cell>
        </row>
        <row r="11879">
          <cell r="G11879" t="str">
            <v>1-B-2015-164</v>
          </cell>
          <cell r="H11879" t="str">
            <v>REPARACIÓN DE CALZADAS Y REPOSICIÓN DE VEREDAS, COMUNA DE NANCAGUA</v>
          </cell>
          <cell r="I11879" t="str">
            <v>Proyecto Terminado</v>
          </cell>
          <cell r="J11879">
            <v>42129</v>
          </cell>
          <cell r="K11879" t="str">
            <v>E11561/2015</v>
          </cell>
          <cell r="L11879">
            <v>1</v>
          </cell>
          <cell r="M11879" t="str">
            <v>Licitación y Contratación</v>
          </cell>
          <cell r="N11879">
            <v>42290</v>
          </cell>
          <cell r="O11879">
            <v>22325640</v>
          </cell>
          <cell r="P11879">
            <v>21715745</v>
          </cell>
          <cell r="Q11879">
            <v>1</v>
          </cell>
          <cell r="R11879">
            <v>1</v>
          </cell>
          <cell r="S11879">
            <v>609895</v>
          </cell>
          <cell r="T11879">
            <v>21715745</v>
          </cell>
        </row>
        <row r="11880">
          <cell r="G11880" t="str">
            <v>1-B-2015-157</v>
          </cell>
          <cell r="H11880" t="str">
            <v>MEJORAMIENTO ESTADIO MUNICIPAL DE PEUMO</v>
          </cell>
          <cell r="I11880" t="str">
            <v>Proyecto Terminado</v>
          </cell>
          <cell r="J11880">
            <v>42129</v>
          </cell>
          <cell r="K11880" t="str">
            <v>E11561/2015</v>
          </cell>
          <cell r="L11880">
            <v>1</v>
          </cell>
          <cell r="M11880" t="str">
            <v>Administración Directa</v>
          </cell>
          <cell r="N11880">
            <v>42288</v>
          </cell>
          <cell r="O11880">
            <v>23610558</v>
          </cell>
          <cell r="P11880">
            <v>23610558</v>
          </cell>
          <cell r="Q11880">
            <v>6</v>
          </cell>
          <cell r="R11880">
            <v>6</v>
          </cell>
          <cell r="S11880">
            <v>0</v>
          </cell>
          <cell r="T11880">
            <v>23610558</v>
          </cell>
        </row>
        <row r="11881">
          <cell r="G11881" t="str">
            <v>1-B-2015-261</v>
          </cell>
          <cell r="H11881" t="str">
            <v>CONSTRUCCION JARDINERAS SARGENTO ALDEA</v>
          </cell>
          <cell r="I11881" t="str">
            <v>Proyecto Cerrado</v>
          </cell>
          <cell r="J11881">
            <v>42129</v>
          </cell>
          <cell r="K11881" t="str">
            <v>E11657/2015</v>
          </cell>
          <cell r="L11881">
            <v>1</v>
          </cell>
          <cell r="M11881" t="str">
            <v>Administración Directa</v>
          </cell>
          <cell r="N11881">
            <v>43951</v>
          </cell>
          <cell r="O11881">
            <v>21163511</v>
          </cell>
          <cell r="P11881">
            <v>21163511</v>
          </cell>
          <cell r="Q11881">
            <v>5</v>
          </cell>
          <cell r="R11881">
            <v>5</v>
          </cell>
          <cell r="S11881">
            <v>0</v>
          </cell>
          <cell r="T11881">
            <v>21163511</v>
          </cell>
        </row>
        <row r="11882">
          <cell r="G11882" t="str">
            <v>1-B-2015-16</v>
          </cell>
          <cell r="H11882" t="str">
            <v>REPARACIÓN Y MANTENCIÓN ESPACIOS PÚBLICOS VARIOS SECTORES DE VICHUQUÉN</v>
          </cell>
          <cell r="I11882" t="str">
            <v>Proyecto Terminado</v>
          </cell>
          <cell r="J11882">
            <v>42129</v>
          </cell>
          <cell r="K11882" t="str">
            <v>11255/2015</v>
          </cell>
          <cell r="L11882">
            <v>1</v>
          </cell>
          <cell r="M11882" t="str">
            <v>Administración Directa</v>
          </cell>
          <cell r="N11882">
            <v>42247</v>
          </cell>
          <cell r="O11882">
            <v>12876039</v>
          </cell>
          <cell r="P11882">
            <v>12876039</v>
          </cell>
          <cell r="Q11882">
            <v>3</v>
          </cell>
          <cell r="R11882">
            <v>3</v>
          </cell>
          <cell r="S11882">
            <v>0</v>
          </cell>
          <cell r="T11882">
            <v>12876039</v>
          </cell>
        </row>
        <row r="11883">
          <cell r="G11883" t="str">
            <v>1-A-2014-1356</v>
          </cell>
          <cell r="H11883" t="str">
            <v>MEJORAMIENTO SERVICIOS HIGIÉNICOS Y COCINA ALUMNOS ESCUELA ESPECIAL OPEN DOOR</v>
          </cell>
          <cell r="I11883" t="str">
            <v>Proyecto Cerrado</v>
          </cell>
          <cell r="J11883">
            <v>42129</v>
          </cell>
          <cell r="K11883" t="str">
            <v>E11251/2015</v>
          </cell>
          <cell r="L11883">
            <v>1</v>
          </cell>
          <cell r="M11883" t="str">
            <v>Licitación y Contratación</v>
          </cell>
          <cell r="N11883">
            <v>42284</v>
          </cell>
          <cell r="O11883">
            <v>35000000</v>
          </cell>
          <cell r="P11883">
            <v>34984001</v>
          </cell>
          <cell r="Q11883">
            <v>1</v>
          </cell>
          <cell r="R11883">
            <v>1</v>
          </cell>
          <cell r="S11883">
            <v>0</v>
          </cell>
          <cell r="T11883">
            <v>35000000</v>
          </cell>
        </row>
        <row r="11884">
          <cell r="G11884" t="str">
            <v>1-B-2015-156</v>
          </cell>
          <cell r="H11884" t="str">
            <v>MEJORAMIENTO AREAS VERDES DIVERSOS SECTORES COMUNA DE CAUQUENES</v>
          </cell>
          <cell r="I11884" t="str">
            <v>Proyecto Cerrado</v>
          </cell>
          <cell r="J11884">
            <v>42121</v>
          </cell>
          <cell r="K11884" t="str">
            <v>E10848/2015</v>
          </cell>
          <cell r="L11884">
            <v>1</v>
          </cell>
          <cell r="M11884" t="str">
            <v>Administración Directa</v>
          </cell>
          <cell r="N11884">
            <v>42198</v>
          </cell>
          <cell r="O11884">
            <v>49187385</v>
          </cell>
          <cell r="P11884">
            <v>49187385</v>
          </cell>
          <cell r="Q11884">
            <v>3</v>
          </cell>
          <cell r="R11884">
            <v>3</v>
          </cell>
          <cell r="S11884">
            <v>0</v>
          </cell>
          <cell r="T11884">
            <v>49187385</v>
          </cell>
        </row>
        <row r="11885">
          <cell r="G11885" t="str">
            <v>1-C-2015-891</v>
          </cell>
          <cell r="H11885" t="str">
            <v>HABILITACIÓN CAMINOS VECINALES SECTOR CORRENTOSO, RÍO BLANCO Y LAGO CHAPO AFECTADOS POR ERUPCIÓN DEL VOLCÁN CALBUCO</v>
          </cell>
          <cell r="I11885" t="str">
            <v>Proyecto Terminado</v>
          </cell>
          <cell r="J11885">
            <v>42121</v>
          </cell>
          <cell r="K11885">
            <v>11528</v>
          </cell>
          <cell r="L11885">
            <v>1</v>
          </cell>
          <cell r="M11885" t="str">
            <v>Licitación y Contratación</v>
          </cell>
          <cell r="N11885">
            <v>42219</v>
          </cell>
          <cell r="O11885">
            <v>59314820</v>
          </cell>
          <cell r="P11885">
            <v>59314820</v>
          </cell>
          <cell r="Q11885">
            <v>7</v>
          </cell>
          <cell r="R11885">
            <v>7</v>
          </cell>
          <cell r="S11885">
            <v>0</v>
          </cell>
          <cell r="T11885">
            <v>59314820</v>
          </cell>
        </row>
        <row r="11886">
          <cell r="G11886" t="str">
            <v>1-C-2015-890</v>
          </cell>
          <cell r="H11886" t="str">
            <v>HABILITACIÓN DE ESPACIOS PÚBLICOS SECTOR CORRENTOSO AFECTADOS POR ERUPCIÓN DEL VOLCÁN CALBUCO</v>
          </cell>
          <cell r="I11886" t="str">
            <v>Proyecto Terminado</v>
          </cell>
          <cell r="J11886">
            <v>42121</v>
          </cell>
          <cell r="K11886">
            <v>11528</v>
          </cell>
          <cell r="L11886">
            <v>1</v>
          </cell>
          <cell r="M11886" t="str">
            <v>Administración Directa</v>
          </cell>
          <cell r="N11886">
            <v>42191</v>
          </cell>
          <cell r="O11886">
            <v>51651090</v>
          </cell>
          <cell r="P11886">
            <v>51651090</v>
          </cell>
          <cell r="Q11886">
            <v>3</v>
          </cell>
          <cell r="R11886">
            <v>3</v>
          </cell>
          <cell r="S11886">
            <v>0</v>
          </cell>
          <cell r="T11886">
            <v>51651090</v>
          </cell>
        </row>
        <row r="11887">
          <cell r="G11887" t="str">
            <v>1-C-2015-889</v>
          </cell>
          <cell r="H11887" t="str">
            <v>HABILITACIÓN DE ALBERGUE ESCUELAS RURALES DE PIEDRA AZUL, LENCA Y CHAICAS</v>
          </cell>
          <cell r="I11887" t="str">
            <v>Proyecto Cerrado</v>
          </cell>
          <cell r="J11887">
            <v>42121</v>
          </cell>
          <cell r="K11887">
            <v>11528</v>
          </cell>
          <cell r="L11887">
            <v>1</v>
          </cell>
          <cell r="M11887" t="str">
            <v>Licitación y Contratación</v>
          </cell>
          <cell r="N11887">
            <v>42126</v>
          </cell>
          <cell r="O11887">
            <v>50000000</v>
          </cell>
          <cell r="P11887">
            <v>50000000</v>
          </cell>
          <cell r="Q11887">
            <v>1</v>
          </cell>
          <cell r="R11887">
            <v>1</v>
          </cell>
          <cell r="S11887">
            <v>0</v>
          </cell>
          <cell r="T11887">
            <v>50000000</v>
          </cell>
        </row>
        <row r="11888">
          <cell r="G11888" t="str">
            <v>1-C-2015-888</v>
          </cell>
          <cell r="H11888" t="str">
            <v>HABILITACION ESCUELA CORRENTOSO</v>
          </cell>
          <cell r="I11888" t="str">
            <v>Proyecto Terminado</v>
          </cell>
          <cell r="J11888">
            <v>42121</v>
          </cell>
          <cell r="K11888">
            <v>11528</v>
          </cell>
          <cell r="L11888">
            <v>1</v>
          </cell>
          <cell r="M11888" t="str">
            <v>Licitación y Contratación</v>
          </cell>
          <cell r="N11888">
            <v>42457</v>
          </cell>
          <cell r="O11888">
            <v>36999877</v>
          </cell>
          <cell r="P11888">
            <v>36999877</v>
          </cell>
          <cell r="Q11888">
            <v>1</v>
          </cell>
          <cell r="R11888">
            <v>1</v>
          </cell>
          <cell r="S11888">
            <v>0</v>
          </cell>
          <cell r="T11888">
            <v>36999877</v>
          </cell>
        </row>
        <row r="11889">
          <cell r="G11889" t="str">
            <v>1-C-2015-887</v>
          </cell>
          <cell r="H11889" t="str">
            <v>NORMALIZACION DE SUMINISTRO DE AGUA POTABLE VARIOS SECTORES</v>
          </cell>
          <cell r="I11889" t="str">
            <v>Proyecto Terminado</v>
          </cell>
          <cell r="J11889">
            <v>42121</v>
          </cell>
          <cell r="K11889">
            <v>11533</v>
          </cell>
          <cell r="L11889">
            <v>1</v>
          </cell>
          <cell r="M11889" t="str">
            <v>Licitación y Contratación</v>
          </cell>
          <cell r="N11889">
            <v>42230</v>
          </cell>
          <cell r="O11889">
            <v>59989910</v>
          </cell>
          <cell r="P11889">
            <v>59989100</v>
          </cell>
          <cell r="Q11889">
            <v>3</v>
          </cell>
          <cell r="R11889">
            <v>3</v>
          </cell>
          <cell r="S11889">
            <v>810</v>
          </cell>
          <cell r="T11889">
            <v>59989100</v>
          </cell>
        </row>
        <row r="11890">
          <cell r="G11890" t="str">
            <v>1-C-2015-886</v>
          </cell>
          <cell r="H11890" t="str">
            <v>HABILITACION Y LIMPIEZA DE COLECTORES Y CANALES AGUAS LLUVIAS SECTOR ENSENADA 2º COMUNA DE PUERTO VARAS</v>
          </cell>
          <cell r="I11890" t="str">
            <v>Proyecto Terminado</v>
          </cell>
          <cell r="J11890">
            <v>42121</v>
          </cell>
          <cell r="K11890">
            <v>11520</v>
          </cell>
          <cell r="L11890">
            <v>1</v>
          </cell>
          <cell r="M11890" t="str">
            <v>Administración Directa</v>
          </cell>
          <cell r="N11890">
            <v>42181</v>
          </cell>
          <cell r="O11890">
            <v>59832734</v>
          </cell>
          <cell r="P11890">
            <v>59832734</v>
          </cell>
          <cell r="Q11890">
            <v>3</v>
          </cell>
          <cell r="R11890">
            <v>3</v>
          </cell>
          <cell r="S11890">
            <v>0</v>
          </cell>
          <cell r="T11890">
            <v>59832734</v>
          </cell>
        </row>
        <row r="11891">
          <cell r="G11891" t="str">
            <v>1-C-2015-882</v>
          </cell>
          <cell r="H11891" t="str">
            <v>HABILITACION DE ALBERGUE ESCUELA ALBERTO HURTADO PARA DESPLAZADOS POR LA ERUPCION DEL VOLCAN CALBUCO</v>
          </cell>
          <cell r="I11891" t="str">
            <v>Proyecto Terminado</v>
          </cell>
          <cell r="J11891">
            <v>42121</v>
          </cell>
          <cell r="K11891" t="str">
            <v>E11536/2015</v>
          </cell>
          <cell r="L11891">
            <v>1</v>
          </cell>
          <cell r="M11891" t="str">
            <v>Licitación y Contratación</v>
          </cell>
          <cell r="N11891">
            <v>42158</v>
          </cell>
          <cell r="O11891">
            <v>24970545</v>
          </cell>
          <cell r="P11891">
            <v>24970545</v>
          </cell>
          <cell r="Q11891">
            <v>1</v>
          </cell>
          <cell r="R11891">
            <v>1</v>
          </cell>
          <cell r="S11891">
            <v>0</v>
          </cell>
          <cell r="T11891">
            <v>24970545</v>
          </cell>
        </row>
        <row r="11892">
          <cell r="G11892" t="str">
            <v>1-C-2015-880</v>
          </cell>
          <cell r="H11892" t="str">
            <v>NORMALIZACION DE SUMINISTRO DE AGUA POTABLE EN SECTORES RURALES DE LA COMUNA DE PUERTO VARAS</v>
          </cell>
          <cell r="I11892" t="str">
            <v>En Proceso de Cierre</v>
          </cell>
          <cell r="J11892">
            <v>42121</v>
          </cell>
          <cell r="K11892">
            <v>11520</v>
          </cell>
          <cell r="L11892">
            <v>1</v>
          </cell>
          <cell r="M11892" t="str">
            <v>Licitación y Contratación</v>
          </cell>
          <cell r="N11892">
            <v>42292</v>
          </cell>
          <cell r="O11892">
            <v>59610774</v>
          </cell>
          <cell r="P11892">
            <v>57982065</v>
          </cell>
          <cell r="Q11892">
            <v>15</v>
          </cell>
          <cell r="R11892">
            <v>15</v>
          </cell>
          <cell r="S11892">
            <v>0</v>
          </cell>
          <cell r="T11892">
            <v>59610774</v>
          </cell>
        </row>
        <row r="11893">
          <cell r="G11893" t="str">
            <v>1-C-2015-879</v>
          </cell>
          <cell r="H11893" t="str">
            <v>HABILITACION DE ESPACIOS PUBLICOS SECTOR 3º</v>
          </cell>
          <cell r="I11893" t="str">
            <v>Proyecto Terminado</v>
          </cell>
          <cell r="J11893">
            <v>42121</v>
          </cell>
          <cell r="K11893">
            <v>11520</v>
          </cell>
          <cell r="L11893">
            <v>1</v>
          </cell>
          <cell r="M11893" t="str">
            <v>Licitación y Contratación</v>
          </cell>
          <cell r="N11893">
            <v>42182</v>
          </cell>
          <cell r="O11893">
            <v>59752875</v>
          </cell>
          <cell r="P11893">
            <v>59752875</v>
          </cell>
          <cell r="Q11893">
            <v>1</v>
          </cell>
          <cell r="R11893">
            <v>1</v>
          </cell>
          <cell r="S11893">
            <v>0</v>
          </cell>
          <cell r="T11893">
            <v>59752875</v>
          </cell>
        </row>
        <row r="11894">
          <cell r="G11894" t="str">
            <v>1-C-2015-878</v>
          </cell>
          <cell r="H11894" t="str">
            <v>HABILITACION DE ESPACIOS PUBLICOS SECTOR 2º</v>
          </cell>
          <cell r="I11894" t="str">
            <v>Proyecto Terminado</v>
          </cell>
          <cell r="J11894">
            <v>42121</v>
          </cell>
          <cell r="K11894">
            <v>11422</v>
          </cell>
          <cell r="L11894">
            <v>1</v>
          </cell>
          <cell r="M11894" t="str">
            <v>Licitación y Contratación</v>
          </cell>
          <cell r="N11894">
            <v>42182</v>
          </cell>
          <cell r="O11894">
            <v>59752875</v>
          </cell>
          <cell r="P11894">
            <v>59752875</v>
          </cell>
          <cell r="Q11894">
            <v>1</v>
          </cell>
          <cell r="R11894">
            <v>1</v>
          </cell>
          <cell r="S11894">
            <v>0</v>
          </cell>
          <cell r="T11894">
            <v>59752875</v>
          </cell>
        </row>
        <row r="11895">
          <cell r="G11895" t="str">
            <v>1-C-2015-877</v>
          </cell>
          <cell r="H11895" t="str">
            <v>HABILITACION DE ESPACIOS PUBLICOS SECTOR 1º</v>
          </cell>
          <cell r="I11895" t="str">
            <v>Proyecto Terminado</v>
          </cell>
          <cell r="J11895">
            <v>42121</v>
          </cell>
          <cell r="K11895">
            <v>11422</v>
          </cell>
          <cell r="L11895">
            <v>1</v>
          </cell>
          <cell r="M11895" t="str">
            <v>Licitación y Contratación</v>
          </cell>
          <cell r="N11895">
            <v>42182</v>
          </cell>
          <cell r="O11895">
            <v>59500000</v>
          </cell>
          <cell r="P11895">
            <v>59500000</v>
          </cell>
          <cell r="Q11895">
            <v>2</v>
          </cell>
          <cell r="R11895">
            <v>2</v>
          </cell>
          <cell r="S11895">
            <v>0</v>
          </cell>
          <cell r="T11895">
            <v>59500000</v>
          </cell>
        </row>
        <row r="11896">
          <cell r="G11896" t="str">
            <v>1-C-2015-875</v>
          </cell>
          <cell r="H11896" t="str">
            <v>HABILITACION TY LIMPIEZA DE COLECTORES Y CANALES AGUA LLUVIA SECTOR ENSENADA 1º</v>
          </cell>
          <cell r="I11896" t="str">
            <v>Proyecto Terminado</v>
          </cell>
          <cell r="J11896">
            <v>42121</v>
          </cell>
          <cell r="K11896">
            <v>11422</v>
          </cell>
          <cell r="L11896">
            <v>1</v>
          </cell>
          <cell r="M11896" t="str">
            <v>Administración Directa</v>
          </cell>
          <cell r="N11896">
            <v>42181</v>
          </cell>
          <cell r="O11896">
            <v>59927223</v>
          </cell>
          <cell r="P11896">
            <v>59927223</v>
          </cell>
          <cell r="Q11896">
            <v>3</v>
          </cell>
          <cell r="R11896">
            <v>3</v>
          </cell>
          <cell r="S11896">
            <v>0</v>
          </cell>
          <cell r="T11896">
            <v>59927223</v>
          </cell>
        </row>
        <row r="11897">
          <cell r="G11897" t="str">
            <v>1-B-2015-159</v>
          </cell>
          <cell r="H11897" t="str">
            <v>CONSTRUCCION CIERRE PERIMETRAL CANCHA DE FUTBOL CLUB DEPORTIVO CURANUE, QUELLON</v>
          </cell>
          <cell r="I11897" t="str">
            <v>En Proceso de Cierre</v>
          </cell>
          <cell r="J11897">
            <v>42121</v>
          </cell>
          <cell r="K11897" t="str">
            <v>E10796/2015</v>
          </cell>
          <cell r="L11897">
            <v>1</v>
          </cell>
          <cell r="M11897" t="str">
            <v>Licitación y Contratación</v>
          </cell>
          <cell r="N11897">
            <v>42266</v>
          </cell>
          <cell r="O11897">
            <v>27999568</v>
          </cell>
          <cell r="P11897">
            <v>27999568</v>
          </cell>
          <cell r="Q11897">
            <v>1</v>
          </cell>
          <cell r="R11897">
            <v>1</v>
          </cell>
          <cell r="S11897">
            <v>0</v>
          </cell>
          <cell r="T11897">
            <v>27999568</v>
          </cell>
        </row>
        <row r="11898">
          <cell r="G11898" t="str">
            <v>1-C-2015-347</v>
          </cell>
          <cell r="H11898" t="str">
            <v>PROYECTO DE EMERGENCIA Y PROVISORIO CIERRO CALLE 1 NORTE MONUMENTO HISTÓRICO ESCUELAS EX CONCENTRADAS, TALCA.</v>
          </cell>
          <cell r="I11898" t="str">
            <v>Proyecto Terminado</v>
          </cell>
          <cell r="J11898">
            <v>42121</v>
          </cell>
          <cell r="K11898">
            <v>11150</v>
          </cell>
          <cell r="L11898">
            <v>1</v>
          </cell>
          <cell r="M11898" t="str">
            <v>Administración Directa</v>
          </cell>
          <cell r="N11898">
            <v>42215</v>
          </cell>
          <cell r="O11898">
            <v>45562569</v>
          </cell>
          <cell r="P11898">
            <v>45562569</v>
          </cell>
          <cell r="Q11898">
            <v>2</v>
          </cell>
          <cell r="R11898">
            <v>2</v>
          </cell>
          <cell r="S11898">
            <v>0</v>
          </cell>
          <cell r="T11898">
            <v>45562569</v>
          </cell>
        </row>
        <row r="11899">
          <cell r="G11899" t="str">
            <v>1-B-2015-138</v>
          </cell>
          <cell r="H11899" t="str">
            <v>CONSTRUCCIÓN CANCHA SINTÉTICA EN RÍO PUELO</v>
          </cell>
          <cell r="I11899" t="str">
            <v>Proyecto Terminado</v>
          </cell>
          <cell r="J11899">
            <v>42121</v>
          </cell>
          <cell r="K11899" t="str">
            <v>E10796/2015</v>
          </cell>
          <cell r="L11899">
            <v>1</v>
          </cell>
          <cell r="M11899" t="str">
            <v>Licitación y Contratación</v>
          </cell>
          <cell r="N11899">
            <v>42318</v>
          </cell>
          <cell r="O11899">
            <v>30584625</v>
          </cell>
          <cell r="P11899">
            <v>29963700</v>
          </cell>
          <cell r="Q11899">
            <v>1</v>
          </cell>
          <cell r="R11899">
            <v>1</v>
          </cell>
          <cell r="S11899">
            <v>620925</v>
          </cell>
          <cell r="T11899">
            <v>29963700</v>
          </cell>
        </row>
        <row r="11900">
          <cell r="G11900" t="str">
            <v>1-B-2015-74</v>
          </cell>
          <cell r="H11900" t="str">
            <v>MEJORAMIENTO PLAZA PADRE ENRIQUE CORREA, LA HUERTA</v>
          </cell>
          <cell r="I11900" t="str">
            <v>Proyecto Terminado</v>
          </cell>
          <cell r="J11900">
            <v>42116</v>
          </cell>
          <cell r="K11900" t="str">
            <v>E10372/2015</v>
          </cell>
          <cell r="L11900">
            <v>1</v>
          </cell>
          <cell r="M11900" t="str">
            <v>Administración Directa</v>
          </cell>
          <cell r="N11900">
            <v>42247</v>
          </cell>
          <cell r="O11900">
            <v>4917571</v>
          </cell>
          <cell r="P11900">
            <v>4917571</v>
          </cell>
          <cell r="Q11900">
            <v>2</v>
          </cell>
          <cell r="R11900">
            <v>2</v>
          </cell>
          <cell r="S11900">
            <v>0</v>
          </cell>
          <cell r="T11900">
            <v>4917571</v>
          </cell>
        </row>
        <row r="11901">
          <cell r="G11901" t="str">
            <v>1-B-2015-73</v>
          </cell>
          <cell r="H11901" t="str">
            <v>CONSTRUCCION SUMIDERO AGUAS LLUVIAS PASAJE ESTRELLA, LA HUERTA</v>
          </cell>
          <cell r="I11901" t="str">
            <v>Proyecto Terminado</v>
          </cell>
          <cell r="J11901">
            <v>42116</v>
          </cell>
          <cell r="K11901" t="str">
            <v>E10372/2015</v>
          </cell>
          <cell r="L11901">
            <v>1</v>
          </cell>
          <cell r="M11901" t="str">
            <v>Administración Directa</v>
          </cell>
          <cell r="N11901">
            <v>42185</v>
          </cell>
          <cell r="O11901">
            <v>4954589</v>
          </cell>
          <cell r="P11901">
            <v>4954589</v>
          </cell>
          <cell r="Q11901">
            <v>2</v>
          </cell>
          <cell r="R11901">
            <v>2</v>
          </cell>
          <cell r="S11901">
            <v>0</v>
          </cell>
          <cell r="T11901">
            <v>4954589</v>
          </cell>
        </row>
        <row r="11902">
          <cell r="G11902" t="str">
            <v>1-B-2015-143</v>
          </cell>
          <cell r="H11902" t="str">
            <v>CONSTRUCCIÓN SEDE CLUB DEPORTIVO ALIANZA DE EL ROSARIO</v>
          </cell>
          <cell r="I11902" t="str">
            <v>Proyecto Terminado</v>
          </cell>
          <cell r="J11902">
            <v>42116</v>
          </cell>
          <cell r="K11902" t="str">
            <v>E10380/2015</v>
          </cell>
          <cell r="L11902">
            <v>1</v>
          </cell>
          <cell r="M11902" t="str">
            <v>Licitación y Contratación</v>
          </cell>
          <cell r="N11902">
            <v>42253</v>
          </cell>
          <cell r="O11902">
            <v>30580367</v>
          </cell>
          <cell r="P11902">
            <v>30580368</v>
          </cell>
          <cell r="Q11902">
            <v>1</v>
          </cell>
          <cell r="R11902">
            <v>1</v>
          </cell>
          <cell r="S11902">
            <v>0</v>
          </cell>
          <cell r="T11902">
            <v>30580367</v>
          </cell>
        </row>
        <row r="11903">
          <cell r="G11903" t="str">
            <v>1-B-2015-112</v>
          </cell>
          <cell r="H11903" t="str">
            <v>MEJORAMIENTO ESTADIO, SECTOR LAS CHILCAS</v>
          </cell>
          <cell r="I11903" t="str">
            <v>En Proceso de Cierre</v>
          </cell>
          <cell r="J11903">
            <v>42116</v>
          </cell>
          <cell r="K11903" t="str">
            <v>E10380/2015</v>
          </cell>
          <cell r="L11903">
            <v>1</v>
          </cell>
          <cell r="M11903" t="str">
            <v>Licitación y Contratación</v>
          </cell>
          <cell r="N11903">
            <v>42243</v>
          </cell>
          <cell r="O11903">
            <v>30458156</v>
          </cell>
          <cell r="P11903">
            <v>30458156</v>
          </cell>
          <cell r="Q11903">
            <v>1</v>
          </cell>
          <cell r="R11903">
            <v>1</v>
          </cell>
          <cell r="S11903">
            <v>0</v>
          </cell>
          <cell r="T11903">
            <v>30458156</v>
          </cell>
        </row>
        <row r="11904">
          <cell r="G11904" t="str">
            <v>1-B-2015-106</v>
          </cell>
          <cell r="H11904" t="str">
            <v>HABILITACIÓN BANDEJÓN CON MÁQUINAS DE EJERCICIO AVDA. PRAT, COMUNA DE RÍO BUENO.</v>
          </cell>
          <cell r="I11904" t="str">
            <v>Proyecto Terminado</v>
          </cell>
          <cell r="J11904">
            <v>42116</v>
          </cell>
          <cell r="K11904" t="str">
            <v>E9749/2015</v>
          </cell>
          <cell r="L11904">
            <v>1</v>
          </cell>
          <cell r="M11904" t="str">
            <v>Licitación y Contratación</v>
          </cell>
          <cell r="N11904">
            <v>42379</v>
          </cell>
          <cell r="O11904">
            <v>23004458</v>
          </cell>
          <cell r="P11904">
            <v>23004458</v>
          </cell>
          <cell r="Q11904">
            <v>1</v>
          </cell>
          <cell r="R11904">
            <v>1</v>
          </cell>
          <cell r="S11904">
            <v>0</v>
          </cell>
          <cell r="T11904">
            <v>23004458</v>
          </cell>
        </row>
        <row r="11905">
          <cell r="G11905" t="str">
            <v>1-B-2015-108</v>
          </cell>
          <cell r="H11905" t="str">
            <v>REPARACION BANDEJONES SÓLIDOS AV. LOS ÁLAMOS ENTRE AV. RAMON PEREZ OPAZO Y CALLES LOS ALMENDROS</v>
          </cell>
          <cell r="I11905" t="str">
            <v>En Ejecución</v>
          </cell>
          <cell r="J11905">
            <v>42116</v>
          </cell>
          <cell r="K11905" t="str">
            <v>10376/2015</v>
          </cell>
          <cell r="L11905">
            <v>1</v>
          </cell>
          <cell r="M11905" t="str">
            <v>Administración Directa</v>
          </cell>
          <cell r="N11905">
            <v>42216</v>
          </cell>
          <cell r="O11905">
            <v>26436000</v>
          </cell>
          <cell r="P11905">
            <v>26436000</v>
          </cell>
          <cell r="Q11905">
            <v>3</v>
          </cell>
          <cell r="R11905">
            <v>3</v>
          </cell>
          <cell r="S11905">
            <v>1321800</v>
          </cell>
          <cell r="T11905">
            <v>25114200</v>
          </cell>
        </row>
        <row r="11906">
          <cell r="G11906" t="str">
            <v>1-B-2015-98</v>
          </cell>
          <cell r="H11906" t="str">
            <v>LIMPIEZA DE ARROYO TAMANGO Y RIBERA DEL RIO COCHRANE</v>
          </cell>
          <cell r="I11906" t="str">
            <v>Proyecto Cerrado</v>
          </cell>
          <cell r="J11906">
            <v>42116</v>
          </cell>
          <cell r="K11906" t="str">
            <v>E10421/2015</v>
          </cell>
          <cell r="L11906">
            <v>1</v>
          </cell>
          <cell r="M11906" t="str">
            <v>Administración Directa</v>
          </cell>
          <cell r="N11906">
            <v>42245</v>
          </cell>
          <cell r="O11906">
            <v>15441040</v>
          </cell>
          <cell r="P11906">
            <v>15441040</v>
          </cell>
          <cell r="Q11906">
            <v>3</v>
          </cell>
          <cell r="R11906">
            <v>3</v>
          </cell>
          <cell r="S11906">
            <v>0</v>
          </cell>
          <cell r="T11906">
            <v>15441040</v>
          </cell>
        </row>
        <row r="11907">
          <cell r="G11907" t="str">
            <v>1-B-2015-18</v>
          </cell>
          <cell r="H11907" t="str">
            <v>MEJORAMIENTO ZONAS DE ESPARCIMIENTO Y ÁREAS VERDES DE COYHAIQUE</v>
          </cell>
          <cell r="I11907" t="str">
            <v>Proyecto Cerrado</v>
          </cell>
          <cell r="J11907">
            <v>42116</v>
          </cell>
          <cell r="K11907" t="str">
            <v>E10421/2015</v>
          </cell>
          <cell r="L11907">
            <v>1</v>
          </cell>
          <cell r="M11907" t="str">
            <v>Administración Directa</v>
          </cell>
          <cell r="N11907">
            <v>42307</v>
          </cell>
          <cell r="O11907">
            <v>19549970</v>
          </cell>
          <cell r="P11907">
            <v>19549970</v>
          </cell>
          <cell r="Q11907">
            <v>6</v>
          </cell>
          <cell r="R11907">
            <v>6</v>
          </cell>
          <cell r="S11907">
            <v>0</v>
          </cell>
          <cell r="T11907">
            <v>19549970</v>
          </cell>
        </row>
        <row r="11908">
          <cell r="G11908" t="str">
            <v>1-A-2014-1034</v>
          </cell>
          <cell r="H11908" t="str">
            <v>REPARACION DE CUBIERTAS, SISTEMAS DE AGUAS LLUVIAS, REPARACIONES DE PUERTAS, VENTANAS Y PATIOS QUE SE INUNDAN, LICEO PADRE ALBERTO HURTADO C., PICA</v>
          </cell>
          <cell r="I11908" t="str">
            <v>Proyecto Terminado</v>
          </cell>
          <cell r="J11908">
            <v>42116</v>
          </cell>
          <cell r="K11908" t="str">
            <v>10702/2015</v>
          </cell>
          <cell r="L11908">
            <v>1</v>
          </cell>
          <cell r="M11908" t="str">
            <v>Licitación y Contratación</v>
          </cell>
          <cell r="N11908">
            <v>42223</v>
          </cell>
          <cell r="O11908">
            <v>9859745</v>
          </cell>
          <cell r="P11908">
            <v>9460500</v>
          </cell>
          <cell r="Q11908">
            <v>1</v>
          </cell>
          <cell r="R11908">
            <v>1</v>
          </cell>
          <cell r="S11908">
            <v>399245</v>
          </cell>
          <cell r="T11908">
            <v>9460500</v>
          </cell>
        </row>
        <row r="11909">
          <cell r="G11909" t="str">
            <v>1-C-2013-3134</v>
          </cell>
          <cell r="H11909" t="str">
            <v>ELECTRIFICACIÓN SECTOR EL TEBAL (QUEBRADA DE ALVARADO) Y SECTOR LA DORMIDA ETAPA I Y II, OLMUÉ</v>
          </cell>
          <cell r="I11909" t="str">
            <v>Proyecto Cerrado</v>
          </cell>
          <cell r="J11909">
            <v>42116</v>
          </cell>
          <cell r="K11909" t="str">
            <v>e10997/2015</v>
          </cell>
          <cell r="L11909">
            <v>1</v>
          </cell>
          <cell r="M11909" t="str">
            <v>Licitación y Contratación</v>
          </cell>
          <cell r="N11909">
            <v>42445</v>
          </cell>
          <cell r="O11909">
            <v>43472749</v>
          </cell>
          <cell r="P11909">
            <v>43472749</v>
          </cell>
          <cell r="Q11909">
            <v>1</v>
          </cell>
          <cell r="R11909">
            <v>1</v>
          </cell>
          <cell r="S11909">
            <v>0</v>
          </cell>
          <cell r="T11909">
            <v>43472749</v>
          </cell>
        </row>
        <row r="11910">
          <cell r="G11910" t="str">
            <v>1-C-2013-3133</v>
          </cell>
          <cell r="H11910" t="str">
            <v>ELECTRIFICACIÓN SECTOR LA OLLA, PASAJE LA HIGUERA Y EL QUEBRACHO, OLMUÉ</v>
          </cell>
          <cell r="I11910" t="str">
            <v>Proyecto Cerrado</v>
          </cell>
          <cell r="J11910">
            <v>42116</v>
          </cell>
          <cell r="K11910" t="str">
            <v>e10997/2015</v>
          </cell>
          <cell r="L11910">
            <v>1</v>
          </cell>
          <cell r="M11910" t="str">
            <v>Licitación y Contratación</v>
          </cell>
          <cell r="N11910">
            <v>42445</v>
          </cell>
          <cell r="O11910">
            <v>47877535</v>
          </cell>
          <cell r="P11910">
            <v>47877535</v>
          </cell>
          <cell r="Q11910">
            <v>1</v>
          </cell>
          <cell r="R11910">
            <v>1</v>
          </cell>
          <cell r="S11910">
            <v>0</v>
          </cell>
          <cell r="T11910">
            <v>47877535</v>
          </cell>
        </row>
        <row r="11911">
          <cell r="G11911" t="str">
            <v>1-C-2013-2740</v>
          </cell>
          <cell r="H11911" t="str">
            <v>MEJORAMIENTO ILUMINACION PEATONAL CALLE PRAT, OLMUE</v>
          </cell>
          <cell r="I11911" t="str">
            <v>Proyecto Cerrado</v>
          </cell>
          <cell r="J11911">
            <v>42116</v>
          </cell>
          <cell r="K11911" t="str">
            <v>e10997/2015</v>
          </cell>
          <cell r="L11911">
            <v>1</v>
          </cell>
          <cell r="M11911" t="str">
            <v>Licitación y Contratación</v>
          </cell>
          <cell r="N11911">
            <v>42287</v>
          </cell>
          <cell r="O11911">
            <v>49169034</v>
          </cell>
          <cell r="P11911">
            <v>49169034</v>
          </cell>
          <cell r="Q11911">
            <v>1</v>
          </cell>
          <cell r="R11911">
            <v>1</v>
          </cell>
          <cell r="S11911">
            <v>0</v>
          </cell>
          <cell r="T11911">
            <v>49169034</v>
          </cell>
        </row>
        <row r="11912">
          <cell r="G11912" t="str">
            <v>1-A-2013-1288</v>
          </cell>
          <cell r="H11912" t="str">
            <v>CONSTRUCCION PASILLO Y GARAJE ESCUELA PIONEROS DEL SUR VILLA O´HIGGINS</v>
          </cell>
          <cell r="I11912" t="str">
            <v>Proyecto Cerrado</v>
          </cell>
          <cell r="J11912">
            <v>42116</v>
          </cell>
          <cell r="K11912" t="str">
            <v>E10342/2015</v>
          </cell>
          <cell r="L11912">
            <v>1</v>
          </cell>
          <cell r="M11912" t="str">
            <v>Licitación y Contratación</v>
          </cell>
          <cell r="N11912">
            <v>42498</v>
          </cell>
          <cell r="O11912">
            <v>40507000</v>
          </cell>
          <cell r="P11912">
            <v>40499178</v>
          </cell>
          <cell r="Q11912">
            <v>1</v>
          </cell>
          <cell r="R11912">
            <v>1</v>
          </cell>
          <cell r="S11912">
            <v>0</v>
          </cell>
          <cell r="T11912">
            <v>40507000</v>
          </cell>
        </row>
        <row r="11913">
          <cell r="G11913" t="str">
            <v>1-B-2015-92</v>
          </cell>
          <cell r="H11913" t="str">
            <v>MEJORAMIENTO DE PLAZAS PUBLICAS DE PENCAHUE</v>
          </cell>
          <cell r="I11913" t="str">
            <v>Proyecto Cerrado</v>
          </cell>
          <cell r="J11913">
            <v>42111</v>
          </cell>
          <cell r="K11913" t="str">
            <v>E10150/2015</v>
          </cell>
          <cell r="L11913">
            <v>1</v>
          </cell>
          <cell r="M11913" t="str">
            <v>Administración Directa</v>
          </cell>
          <cell r="N11913">
            <v>42305</v>
          </cell>
          <cell r="O11913">
            <v>16669699</v>
          </cell>
          <cell r="P11913">
            <v>16669699</v>
          </cell>
          <cell r="Q11913">
            <v>5</v>
          </cell>
          <cell r="R11913">
            <v>5</v>
          </cell>
          <cell r="S11913">
            <v>0</v>
          </cell>
          <cell r="T11913">
            <v>16669699</v>
          </cell>
        </row>
        <row r="11914">
          <cell r="G11914" t="str">
            <v>1-B-2015-162</v>
          </cell>
          <cell r="H11914" t="str">
            <v>REPOSICIÓN CLUB DE RAYUELA LOS AROMOS</v>
          </cell>
          <cell r="I11914" t="str">
            <v>Proyecto Cerrado</v>
          </cell>
          <cell r="J11914">
            <v>42111</v>
          </cell>
          <cell r="K11914" t="str">
            <v>E10123/2015</v>
          </cell>
          <cell r="L11914">
            <v>1</v>
          </cell>
          <cell r="M11914" t="str">
            <v>Licitación y Contratación</v>
          </cell>
          <cell r="N11914">
            <v>42269</v>
          </cell>
          <cell r="O11914">
            <v>24731664</v>
          </cell>
          <cell r="P11914">
            <v>24731664</v>
          </cell>
          <cell r="Q11914">
            <v>1</v>
          </cell>
          <cell r="R11914">
            <v>1</v>
          </cell>
          <cell r="S11914">
            <v>0</v>
          </cell>
          <cell r="T11914">
            <v>24731664</v>
          </cell>
        </row>
        <row r="11915">
          <cell r="G11915" t="str">
            <v>1-B-2015-65</v>
          </cell>
          <cell r="H11915" t="str">
            <v>MEJORAMIENTO VEREDAS SECTOR CENTRO, HUALAÑÉ</v>
          </cell>
          <cell r="I11915" t="str">
            <v>Proyecto Terminado</v>
          </cell>
          <cell r="J11915">
            <v>42111</v>
          </cell>
          <cell r="K11915" t="str">
            <v>E10150/2015</v>
          </cell>
          <cell r="L11915">
            <v>1</v>
          </cell>
          <cell r="M11915" t="str">
            <v>Administración Directa</v>
          </cell>
          <cell r="N11915">
            <v>42185</v>
          </cell>
          <cell r="O11915">
            <v>5030493</v>
          </cell>
          <cell r="P11915">
            <v>5030493</v>
          </cell>
          <cell r="Q11915">
            <v>2</v>
          </cell>
          <cell r="R11915">
            <v>2</v>
          </cell>
          <cell r="S11915">
            <v>0</v>
          </cell>
          <cell r="T11915">
            <v>5030493</v>
          </cell>
        </row>
        <row r="11916">
          <cell r="G11916" t="str">
            <v>1-B-2015-158</v>
          </cell>
          <cell r="H11916" t="str">
            <v>CONSTRUCCIÓN CANCHA DE FUTBOL SECTOR RURAL EL PULPITO</v>
          </cell>
          <cell r="I11916" t="str">
            <v>Proyecto Cerrado</v>
          </cell>
          <cell r="J11916">
            <v>42111</v>
          </cell>
          <cell r="K11916" t="str">
            <v>E10123/2015</v>
          </cell>
          <cell r="L11916">
            <v>1</v>
          </cell>
          <cell r="M11916" t="str">
            <v>Licitación y Contratación</v>
          </cell>
          <cell r="N11916">
            <v>42319</v>
          </cell>
          <cell r="O11916">
            <v>30584625</v>
          </cell>
          <cell r="P11916">
            <v>30199969</v>
          </cell>
          <cell r="Q11916">
            <v>1</v>
          </cell>
          <cell r="R11916">
            <v>1</v>
          </cell>
          <cell r="S11916">
            <v>384656</v>
          </cell>
          <cell r="T11916">
            <v>30199969</v>
          </cell>
        </row>
        <row r="11917">
          <cell r="G11917" t="str">
            <v>1-B-2015-129</v>
          </cell>
          <cell r="H11917" t="str">
            <v>MEJORAMIENTO CANCHA DE FUTBOL LIGA N°9 CHIFÍN ALTO</v>
          </cell>
          <cell r="I11917" t="str">
            <v>Proyecto Terminado</v>
          </cell>
          <cell r="J11917">
            <v>42111</v>
          </cell>
          <cell r="K11917" t="str">
            <v>E10123/2015</v>
          </cell>
          <cell r="L11917">
            <v>1</v>
          </cell>
          <cell r="M11917" t="str">
            <v>Licitación y Contratación</v>
          </cell>
          <cell r="N11917">
            <v>42292</v>
          </cell>
          <cell r="O11917">
            <v>25480000</v>
          </cell>
          <cell r="P11917">
            <v>25477102</v>
          </cell>
          <cell r="Q11917">
            <v>1</v>
          </cell>
          <cell r="R11917">
            <v>1</v>
          </cell>
          <cell r="S11917">
            <v>2898</v>
          </cell>
          <cell r="T11917">
            <v>25477102</v>
          </cell>
        </row>
        <row r="11918">
          <cell r="G11918" t="str">
            <v>1-B-2015-103</v>
          </cell>
          <cell r="H11918" t="str">
            <v>MEJORAMIENTO CLUB DEPORTIVO FRESIA ATLETICO</v>
          </cell>
          <cell r="I11918" t="str">
            <v>Proyecto Terminado</v>
          </cell>
          <cell r="J11918">
            <v>42111</v>
          </cell>
          <cell r="K11918" t="str">
            <v>E10123/2015</v>
          </cell>
          <cell r="L11918">
            <v>1</v>
          </cell>
          <cell r="M11918" t="str">
            <v>Licitación y Contratación</v>
          </cell>
          <cell r="N11918">
            <v>42239</v>
          </cell>
          <cell r="O11918">
            <v>30584482</v>
          </cell>
          <cell r="P11918">
            <v>30584483</v>
          </cell>
          <cell r="Q11918">
            <v>1</v>
          </cell>
          <cell r="R11918">
            <v>1</v>
          </cell>
          <cell r="S11918">
            <v>0</v>
          </cell>
          <cell r="T11918">
            <v>30584482</v>
          </cell>
        </row>
        <row r="11919">
          <cell r="G11919" t="str">
            <v>1-A-2014-385</v>
          </cell>
          <cell r="H11919" t="str">
            <v>PROYECTO AMPLIACIÓN SALAS NT1 Y NT2 ESCUELA SANTA ROSA DEL HUERTO</v>
          </cell>
          <cell r="I11919" t="str">
            <v>Proyecto Cerrado</v>
          </cell>
          <cell r="J11919">
            <v>42111</v>
          </cell>
          <cell r="K11919" t="str">
            <v>e9664/2015</v>
          </cell>
          <cell r="L11919">
            <v>1</v>
          </cell>
          <cell r="M11919" t="str">
            <v>Licitación y Contratación</v>
          </cell>
          <cell r="N11919">
            <v>42449</v>
          </cell>
          <cell r="O11919">
            <v>49195711</v>
          </cell>
          <cell r="P11919">
            <v>47316083</v>
          </cell>
          <cell r="Q11919">
            <v>1</v>
          </cell>
          <cell r="R11919">
            <v>1</v>
          </cell>
          <cell r="S11919">
            <v>0</v>
          </cell>
          <cell r="T11919">
            <v>49195711</v>
          </cell>
        </row>
        <row r="11920">
          <cell r="G11920" t="str">
            <v>1-A-2014-1558</v>
          </cell>
          <cell r="H11920" t="str">
            <v>REPARACIONES LICEO CARLOS HAVERBECK RICHTER</v>
          </cell>
          <cell r="I11920" t="str">
            <v>Proyecto Cerrado</v>
          </cell>
          <cell r="J11920">
            <v>42111</v>
          </cell>
          <cell r="K11920" t="str">
            <v>E9998/2015</v>
          </cell>
          <cell r="L11920">
            <v>1</v>
          </cell>
          <cell r="M11920" t="str">
            <v>Licitación y Contratación</v>
          </cell>
          <cell r="N11920">
            <v>42268</v>
          </cell>
          <cell r="O11920">
            <v>34624411</v>
          </cell>
          <cell r="P11920">
            <v>34246052</v>
          </cell>
          <cell r="Q11920">
            <v>1</v>
          </cell>
          <cell r="R11920">
            <v>1</v>
          </cell>
          <cell r="S11920">
            <v>0</v>
          </cell>
          <cell r="T11920">
            <v>34624411</v>
          </cell>
        </row>
        <row r="11921">
          <cell r="G11921" t="str">
            <v>1-A-2014-311</v>
          </cell>
          <cell r="H11921" t="str">
            <v>CONSTRUCCION Y REMODELACION SALA Y BAÑOS COLEGIO GUARDIAMARINA ZAÑARTU RBD 1887-2</v>
          </cell>
          <cell r="I11921" t="str">
            <v>Proyecto Cerrado</v>
          </cell>
          <cell r="J11921">
            <v>42111</v>
          </cell>
          <cell r="K11921" t="str">
            <v>e9664/2015</v>
          </cell>
          <cell r="L11921">
            <v>1</v>
          </cell>
          <cell r="M11921" t="str">
            <v>Licitación y Contratación</v>
          </cell>
          <cell r="N11921">
            <v>42575</v>
          </cell>
          <cell r="O11921">
            <v>49000000</v>
          </cell>
          <cell r="P11921">
            <v>48969122</v>
          </cell>
          <cell r="Q11921">
            <v>1</v>
          </cell>
          <cell r="R11921">
            <v>1</v>
          </cell>
          <cell r="S11921">
            <v>0</v>
          </cell>
          <cell r="T11921">
            <v>49000000</v>
          </cell>
        </row>
        <row r="11922">
          <cell r="G11922" t="str">
            <v>1-A-2014-66</v>
          </cell>
          <cell r="H11922" t="str">
            <v>CONSTRUCCIÓN SALA DE CLASES Y SERVICIOS HIGIENICOS PARA KINDER, ESCUELA JORGE BARROS BEAUCHEF</v>
          </cell>
          <cell r="I11922" t="str">
            <v>Proyecto Terminado</v>
          </cell>
          <cell r="J11922">
            <v>42111</v>
          </cell>
          <cell r="K11922" t="str">
            <v>e9664/2015</v>
          </cell>
          <cell r="L11922">
            <v>1</v>
          </cell>
          <cell r="M11922" t="str">
            <v>Licitación y Contratación</v>
          </cell>
          <cell r="N11922">
            <v>42344</v>
          </cell>
          <cell r="O11922">
            <v>43535812</v>
          </cell>
          <cell r="P11922">
            <v>43535812</v>
          </cell>
          <cell r="Q11922">
            <v>1</v>
          </cell>
          <cell r="R11922">
            <v>1</v>
          </cell>
          <cell r="S11922">
            <v>0</v>
          </cell>
          <cell r="T11922">
            <v>43535812</v>
          </cell>
        </row>
        <row r="11923">
          <cell r="G11923" t="str">
            <v>1-A-2014-1024</v>
          </cell>
          <cell r="H11923" t="str">
            <v>REPARACIONES MENORES DE URGENCIA DE LA ESCUELA D-16 “SBTTE. LUIS CRUZ MARTINEZ”, SECTOR CRA</v>
          </cell>
          <cell r="I11923" t="str">
            <v>Proyecto Cerrado</v>
          </cell>
          <cell r="J11923">
            <v>42111</v>
          </cell>
          <cell r="K11923" t="str">
            <v>e9980/2015</v>
          </cell>
          <cell r="L11923">
            <v>1</v>
          </cell>
          <cell r="M11923" t="str">
            <v>Licitación y Contratación</v>
          </cell>
          <cell r="N11923">
            <v>42547</v>
          </cell>
          <cell r="O11923">
            <v>6903540</v>
          </cell>
          <cell r="P11923">
            <v>6509956</v>
          </cell>
          <cell r="Q11923">
            <v>1</v>
          </cell>
          <cell r="R11923">
            <v>1</v>
          </cell>
          <cell r="S11923">
            <v>0</v>
          </cell>
          <cell r="T11923">
            <v>6903540</v>
          </cell>
        </row>
        <row r="11924">
          <cell r="G11924" t="str">
            <v>1-A-2014-705</v>
          </cell>
          <cell r="H11924" t="str">
            <v>REPARACION CUBIERTA BAÑOS INTERNADO LICEO TECNICO PROFESIONAL GRANADEROS DE PUTRE</v>
          </cell>
          <cell r="I11924" t="str">
            <v>Proyecto Terminado</v>
          </cell>
          <cell r="J11924">
            <v>42111</v>
          </cell>
          <cell r="K11924" t="str">
            <v>e9980/2015</v>
          </cell>
          <cell r="L11924">
            <v>1</v>
          </cell>
          <cell r="M11924" t="str">
            <v>Licitación y Contratación</v>
          </cell>
          <cell r="N11924">
            <v>42239</v>
          </cell>
          <cell r="O11924">
            <v>9993025</v>
          </cell>
          <cell r="P11924">
            <v>9576989</v>
          </cell>
          <cell r="Q11924">
            <v>1</v>
          </cell>
          <cell r="R11924">
            <v>1</v>
          </cell>
          <cell r="S11924">
            <v>416036</v>
          </cell>
          <cell r="T11924">
            <v>9576989</v>
          </cell>
        </row>
        <row r="11925">
          <cell r="G11925" t="str">
            <v>1-A-2014-156</v>
          </cell>
          <cell r="H11925" t="str">
            <v>ADECUACIÓN Y REPARACIÓN AREA PREBASICA ESCUELA LLIFEN</v>
          </cell>
          <cell r="I11925" t="str">
            <v>Proyecto Terminado</v>
          </cell>
          <cell r="J11925">
            <v>42111</v>
          </cell>
          <cell r="K11925" t="str">
            <v>E9998/2015</v>
          </cell>
          <cell r="L11925">
            <v>1</v>
          </cell>
          <cell r="M11925" t="str">
            <v>Licitación y Contratación</v>
          </cell>
          <cell r="N11925">
            <v>42413</v>
          </cell>
          <cell r="O11925">
            <v>49999000</v>
          </cell>
          <cell r="P11925">
            <v>49986011</v>
          </cell>
          <cell r="Q11925">
            <v>1</v>
          </cell>
          <cell r="R11925">
            <v>1</v>
          </cell>
          <cell r="S11925">
            <v>12989</v>
          </cell>
          <cell r="T11925">
            <v>49986011</v>
          </cell>
        </row>
        <row r="11926">
          <cell r="G11926" t="str">
            <v>1-A-2013-1174</v>
          </cell>
          <cell r="H11926" t="str">
            <v>MEJORAMIENTO DE COMEDORES Y COCINAS EN RECINTOS EDUCACIONALES</v>
          </cell>
          <cell r="I11926" t="str">
            <v>Proyecto Con Término Anticipado</v>
          </cell>
          <cell r="J11926">
            <v>42111</v>
          </cell>
          <cell r="K11926" t="str">
            <v>E9998/2015</v>
          </cell>
          <cell r="L11926">
            <v>1</v>
          </cell>
          <cell r="M11926" t="str">
            <v>Licitación y Contratación</v>
          </cell>
          <cell r="N11926">
            <v>42327</v>
          </cell>
          <cell r="O11926">
            <v>20000000</v>
          </cell>
          <cell r="P11926">
            <v>16767088</v>
          </cell>
          <cell r="Q11926">
            <v>1</v>
          </cell>
          <cell r="R11926">
            <v>1</v>
          </cell>
          <cell r="S11926">
            <v>0</v>
          </cell>
          <cell r="T11926">
            <v>20000000</v>
          </cell>
        </row>
        <row r="11927">
          <cell r="G11927" t="str">
            <v>1-A-2013-1097</v>
          </cell>
          <cell r="H11927" t="str">
            <v>REPARACIÓN DE COCINA ESCUELA RURAL LA RINCONADA</v>
          </cell>
          <cell r="I11927" t="str">
            <v>Proyecto Terminado</v>
          </cell>
          <cell r="J11927">
            <v>42111</v>
          </cell>
          <cell r="K11927" t="str">
            <v>E9998/2015</v>
          </cell>
          <cell r="L11927">
            <v>1</v>
          </cell>
          <cell r="M11927" t="str">
            <v>Licitación y Contratación</v>
          </cell>
          <cell r="N11927">
            <v>42445</v>
          </cell>
          <cell r="O11927">
            <v>19913583</v>
          </cell>
          <cell r="P11927">
            <v>19502196</v>
          </cell>
          <cell r="Q11927">
            <v>1</v>
          </cell>
          <cell r="R11927">
            <v>1</v>
          </cell>
          <cell r="S11927">
            <v>199136</v>
          </cell>
          <cell r="T11927">
            <v>19714447</v>
          </cell>
        </row>
        <row r="11928">
          <cell r="G11928" t="str">
            <v>1-A-2013-850</v>
          </cell>
          <cell r="H11928" t="str">
            <v>AMPLIACION COMEDOR, DESPENSA, BAÑO MANIPULADORA, BODEGA Y MEJORAMIENTO INTEGRAL EN COCINA, ESCUELA VALLE NARAU</v>
          </cell>
          <cell r="I11928" t="str">
            <v>Proyecto Dejado sin Efecto</v>
          </cell>
          <cell r="J11928">
            <v>42111</v>
          </cell>
          <cell r="K11928" t="str">
            <v>e9664/2015</v>
          </cell>
          <cell r="L11928">
            <v>1</v>
          </cell>
          <cell r="M11928" t="str">
            <v>no registrada</v>
          </cell>
          <cell r="N11928" t="str">
            <v>no registrada</v>
          </cell>
          <cell r="O11928">
            <v>49988299</v>
          </cell>
          <cell r="P11928">
            <v>0</v>
          </cell>
          <cell r="Q11928" t="str">
            <v>n.a.</v>
          </cell>
          <cell r="R11928" t="str">
            <v>n.a.</v>
          </cell>
          <cell r="S11928">
            <v>0</v>
          </cell>
          <cell r="T11928">
            <v>49988299</v>
          </cell>
        </row>
        <row r="11929">
          <cell r="G11929" t="str">
            <v>1-C-2015-792</v>
          </cell>
          <cell r="H11929" t="str">
            <v>RECONSTRUCCION PROVISORIA INSTALACION MUNICIPAL (OMIL-VIVIENDA-INFORMATICA-PRENSA-TRANSPARENCIA-REUNIONES)</v>
          </cell>
          <cell r="I11929" t="str">
            <v>Proyecto Terminado</v>
          </cell>
          <cell r="J11929">
            <v>42110</v>
          </cell>
          <cell r="K11929">
            <v>10361</v>
          </cell>
          <cell r="L11929">
            <v>1</v>
          </cell>
          <cell r="M11929" t="str">
            <v>Licitación y Contratación</v>
          </cell>
          <cell r="N11929">
            <v>42180</v>
          </cell>
          <cell r="O11929">
            <v>59503582</v>
          </cell>
          <cell r="P11929">
            <v>58988376</v>
          </cell>
          <cell r="Q11929">
            <v>1</v>
          </cell>
          <cell r="R11929">
            <v>1</v>
          </cell>
          <cell r="S11929">
            <v>0</v>
          </cell>
          <cell r="T11929">
            <v>59503582</v>
          </cell>
        </row>
        <row r="11930">
          <cell r="G11930" t="str">
            <v>1-C-2015-791</v>
          </cell>
          <cell r="H11930" t="str">
            <v>CONSTRUCCION OBRAS CIVILES COMPLEMENTARIAS MUNICIPALIDAD PROVISORIA MODULAR</v>
          </cell>
          <cell r="I11930" t="str">
            <v>Proyecto Terminado</v>
          </cell>
          <cell r="J11930">
            <v>42110</v>
          </cell>
          <cell r="K11930">
            <v>10361</v>
          </cell>
          <cell r="L11930">
            <v>1</v>
          </cell>
          <cell r="M11930" t="str">
            <v>Licitación y Contratación</v>
          </cell>
          <cell r="N11930">
            <v>42320</v>
          </cell>
          <cell r="O11930">
            <v>59985829</v>
          </cell>
          <cell r="P11930">
            <v>100984819</v>
          </cell>
          <cell r="Q11930">
            <v>1</v>
          </cell>
          <cell r="R11930">
            <v>1</v>
          </cell>
          <cell r="S11930">
            <v>0</v>
          </cell>
          <cell r="T11930">
            <v>59985829</v>
          </cell>
        </row>
        <row r="11931">
          <cell r="G11931" t="str">
            <v>1-A-2015-2</v>
          </cell>
          <cell r="H11931" t="str">
            <v>ADQUISICIÓN E INSTALACIÓN DE MÓDULOS LICEO BICENTENARIO DE MOLINA.</v>
          </cell>
          <cell r="I11931" t="str">
            <v>Proyecto Terminado</v>
          </cell>
          <cell r="J11931">
            <v>42110</v>
          </cell>
          <cell r="K11931" t="str">
            <v>10363/2015</v>
          </cell>
          <cell r="L11931">
            <v>1</v>
          </cell>
          <cell r="M11931" t="str">
            <v>Licitación y Contratación</v>
          </cell>
          <cell r="N11931">
            <v>42306</v>
          </cell>
          <cell r="O11931">
            <v>59994957</v>
          </cell>
          <cell r="P11931">
            <v>59990374</v>
          </cell>
          <cell r="Q11931">
            <v>1</v>
          </cell>
          <cell r="R11931">
            <v>1</v>
          </cell>
          <cell r="S11931">
            <v>4583</v>
          </cell>
          <cell r="T11931">
            <v>59990374</v>
          </cell>
        </row>
        <row r="11932">
          <cell r="G11932" t="str">
            <v>1-A-2014-246</v>
          </cell>
          <cell r="H11932" t="str">
            <v>MEJORAMIENTO Y AMPLIACIÓN PRABÁSICA ESCUELA RURAL LOS ESTEROS</v>
          </cell>
          <cell r="I11932" t="str">
            <v>Proyecto Cerrado</v>
          </cell>
          <cell r="J11932">
            <v>42110</v>
          </cell>
          <cell r="K11932" t="str">
            <v>E9999/2015</v>
          </cell>
          <cell r="L11932">
            <v>1</v>
          </cell>
          <cell r="M11932" t="str">
            <v>Licitación y Contratación</v>
          </cell>
          <cell r="N11932">
            <v>42412</v>
          </cell>
          <cell r="O11932">
            <v>49881875</v>
          </cell>
          <cell r="P11932">
            <v>48131556</v>
          </cell>
          <cell r="Q11932">
            <v>1</v>
          </cell>
          <cell r="R11932">
            <v>1</v>
          </cell>
          <cell r="S11932">
            <v>1750319</v>
          </cell>
          <cell r="T11932">
            <v>48131556</v>
          </cell>
        </row>
        <row r="11933">
          <cell r="G11933" t="str">
            <v>1-A-2014-244</v>
          </cell>
          <cell r="H11933" t="str">
            <v>AMPLIACIÓN AULA Y PATIO CUBIERTO PREBÁSICA, ESCUELA EL MAITÉN</v>
          </cell>
          <cell r="I11933" t="str">
            <v>Proyecto Dejado sin Efecto</v>
          </cell>
          <cell r="J11933">
            <v>42110</v>
          </cell>
          <cell r="K11933" t="str">
            <v>E9999/2015</v>
          </cell>
          <cell r="L11933">
            <v>1</v>
          </cell>
          <cell r="M11933" t="str">
            <v>no definida</v>
          </cell>
          <cell r="N11933" t="str">
            <v>no definida</v>
          </cell>
          <cell r="O11933">
            <v>49325927</v>
          </cell>
          <cell r="P11933">
            <v>0</v>
          </cell>
          <cell r="Q11933">
            <v>0</v>
          </cell>
          <cell r="R11933">
            <v>0</v>
          </cell>
          <cell r="S11933">
            <v>0</v>
          </cell>
          <cell r="T11933">
            <v>49325927</v>
          </cell>
        </row>
        <row r="11934">
          <cell r="G11934" t="str">
            <v>1-A-2013-1003</v>
          </cell>
          <cell r="H11934" t="str">
            <v>HABILITACIÓN ÁREA DE ALIMENTOS DIVERSAS ESCUELAS RURALES DE LA COMUNA DE LANCO</v>
          </cell>
          <cell r="I11934" t="str">
            <v>Proyecto Terminado</v>
          </cell>
          <cell r="J11934">
            <v>42110</v>
          </cell>
          <cell r="K11934" t="str">
            <v>E9999/2015</v>
          </cell>
          <cell r="L11934">
            <v>1</v>
          </cell>
          <cell r="M11934" t="str">
            <v>Licitación y Contratación</v>
          </cell>
          <cell r="N11934">
            <v>42355</v>
          </cell>
          <cell r="O11934">
            <v>30000000</v>
          </cell>
          <cell r="P11934">
            <v>28719089</v>
          </cell>
          <cell r="Q11934">
            <v>1</v>
          </cell>
          <cell r="R11934">
            <v>1</v>
          </cell>
          <cell r="S11934">
            <v>1280911</v>
          </cell>
          <cell r="T11934">
            <v>28719089</v>
          </cell>
        </row>
        <row r="11935">
          <cell r="G11935" t="str">
            <v>1-B-2015-102</v>
          </cell>
          <cell r="H11935" t="str">
            <v>CONSTRUCCION RESALTOS REDUCTORES DE VELOCIDAD, DIVERSOS SECTORES DE LONTUE</v>
          </cell>
          <cell r="I11935" t="str">
            <v>Proyecto Terminado</v>
          </cell>
          <cell r="J11935">
            <v>42109</v>
          </cell>
          <cell r="K11935" t="str">
            <v>4460/2015</v>
          </cell>
          <cell r="L11935">
            <v>1</v>
          </cell>
          <cell r="M11935" t="str">
            <v>Administración Directa</v>
          </cell>
          <cell r="N11935">
            <v>42308</v>
          </cell>
          <cell r="O11935">
            <v>16768423</v>
          </cell>
          <cell r="P11935">
            <v>16768423</v>
          </cell>
          <cell r="Q11935">
            <v>3</v>
          </cell>
          <cell r="R11935">
            <v>3</v>
          </cell>
          <cell r="S11935">
            <v>0</v>
          </cell>
          <cell r="T11935">
            <v>16768423</v>
          </cell>
        </row>
        <row r="11936">
          <cell r="G11936" t="str">
            <v>1-B-2015-96</v>
          </cell>
          <cell r="H11936" t="str">
            <v>CONSTRUCCION RESALTOS REDUCTORES DE VELOCIDAD, DIVERSOS SECTORES DE MOLINA</v>
          </cell>
          <cell r="I11936" t="str">
            <v>Proyecto Terminado</v>
          </cell>
          <cell r="J11936">
            <v>42109</v>
          </cell>
          <cell r="K11936" t="str">
            <v>4460/2015</v>
          </cell>
          <cell r="L11936">
            <v>1</v>
          </cell>
          <cell r="M11936" t="str">
            <v>Administración Directa</v>
          </cell>
          <cell r="N11936">
            <v>42216</v>
          </cell>
          <cell r="O11936">
            <v>16768423</v>
          </cell>
          <cell r="P11936">
            <v>16768423</v>
          </cell>
          <cell r="Q11936">
            <v>3</v>
          </cell>
          <cell r="R11936">
            <v>3</v>
          </cell>
          <cell r="S11936">
            <v>0</v>
          </cell>
          <cell r="T11936">
            <v>16768423</v>
          </cell>
        </row>
        <row r="11937">
          <cell r="G11937" t="str">
            <v>1-B-2015-71</v>
          </cell>
          <cell r="H11937" t="str">
            <v>PODA DE ÁRBOLES EN DEPENDENCIAS MUNICIPALES Y SECTOR URBANO, COMUNA DE PELARCO</v>
          </cell>
          <cell r="I11937" t="str">
            <v>Proyecto Terminado</v>
          </cell>
          <cell r="J11937">
            <v>42109</v>
          </cell>
          <cell r="K11937" t="str">
            <v>4460/2015</v>
          </cell>
          <cell r="L11937">
            <v>1</v>
          </cell>
          <cell r="M11937" t="str">
            <v>Administración Directa</v>
          </cell>
          <cell r="N11937">
            <v>42225</v>
          </cell>
          <cell r="O11937">
            <v>4330000</v>
          </cell>
          <cell r="P11937">
            <v>4330000</v>
          </cell>
          <cell r="Q11937">
            <v>4</v>
          </cell>
          <cell r="R11937">
            <v>4</v>
          </cell>
          <cell r="S11937">
            <v>0</v>
          </cell>
          <cell r="T11937">
            <v>4330000</v>
          </cell>
        </row>
        <row r="11938">
          <cell r="G11938" t="str">
            <v>1-B-2015-68</v>
          </cell>
          <cell r="H11938" t="str">
            <v>MANTENCION AREAS VERDES COMUNALES Y PINTURA EDIFICIOS PUBLICOS, COMUNA DE SAGRADA FAMILIA</v>
          </cell>
          <cell r="I11938" t="str">
            <v>Proyecto Terminado</v>
          </cell>
          <cell r="J11938">
            <v>42106</v>
          </cell>
          <cell r="K11938" t="str">
            <v>9504/2015</v>
          </cell>
          <cell r="L11938">
            <v>1</v>
          </cell>
          <cell r="M11938" t="str">
            <v>Administración Directa</v>
          </cell>
          <cell r="N11938">
            <v>42217</v>
          </cell>
          <cell r="O11938">
            <v>17597891</v>
          </cell>
          <cell r="P11938">
            <v>17597891</v>
          </cell>
          <cell r="Q11938">
            <v>3</v>
          </cell>
          <cell r="R11938">
            <v>3</v>
          </cell>
          <cell r="S11938">
            <v>0</v>
          </cell>
          <cell r="T11938">
            <v>17597891</v>
          </cell>
        </row>
        <row r="11939">
          <cell r="G11939" t="str">
            <v>1-C-2015-739</v>
          </cell>
          <cell r="H11939" t="str">
            <v>HABILITACION SISTEMAS DE AGUA POTABLE LOCALIDAD DE PISCO ELQUI Y HORCON</v>
          </cell>
          <cell r="I11939" t="str">
            <v>Proyecto Terminado</v>
          </cell>
          <cell r="J11939">
            <v>42106</v>
          </cell>
          <cell r="K11939" t="str">
            <v>E9717/2015</v>
          </cell>
          <cell r="L11939">
            <v>1</v>
          </cell>
          <cell r="M11939" t="str">
            <v>Licitación y Contratación</v>
          </cell>
          <cell r="N11939">
            <v>42170</v>
          </cell>
          <cell r="O11939">
            <v>12947319</v>
          </cell>
          <cell r="P11939">
            <v>12947319</v>
          </cell>
          <cell r="Q11939">
            <v>1</v>
          </cell>
          <cell r="R11939">
            <v>1</v>
          </cell>
          <cell r="S11939">
            <v>0</v>
          </cell>
          <cell r="T11939">
            <v>12947319</v>
          </cell>
        </row>
        <row r="11940">
          <cell r="G11940" t="str">
            <v>1-B-2015-128</v>
          </cell>
          <cell r="H11940" t="str">
            <v>CONSTRUCCION CAMARINES SECTOR RURAL DE QUETALMAHUE</v>
          </cell>
          <cell r="I11940" t="str">
            <v>Proyecto Terminado</v>
          </cell>
          <cell r="J11940">
            <v>42106</v>
          </cell>
          <cell r="K11940" t="str">
            <v>E9674/2015</v>
          </cell>
          <cell r="L11940">
            <v>1</v>
          </cell>
          <cell r="M11940" t="str">
            <v>Licitación y Contratación</v>
          </cell>
          <cell r="N11940">
            <v>42281</v>
          </cell>
          <cell r="O11940">
            <v>30197098</v>
          </cell>
          <cell r="P11940">
            <v>30197098</v>
          </cell>
          <cell r="Q11940">
            <v>1</v>
          </cell>
          <cell r="R11940">
            <v>1</v>
          </cell>
          <cell r="S11940">
            <v>0</v>
          </cell>
          <cell r="T11940">
            <v>30197098</v>
          </cell>
        </row>
        <row r="11941">
          <cell r="G11941" t="str">
            <v>1-B-2015-171</v>
          </cell>
          <cell r="H11941" t="str">
            <v>CIERRE PERIMETRAL CANCHAS DE FUTBOL RURAL</v>
          </cell>
          <cell r="I11941" t="str">
            <v>Proyecto Terminado</v>
          </cell>
          <cell r="J11941">
            <v>42106</v>
          </cell>
          <cell r="K11941" t="str">
            <v>E9674/2015</v>
          </cell>
          <cell r="L11941">
            <v>1</v>
          </cell>
          <cell r="M11941" t="str">
            <v>Licitación y Contratación</v>
          </cell>
          <cell r="N11941">
            <v>42228</v>
          </cell>
          <cell r="O11941">
            <v>26974734</v>
          </cell>
          <cell r="P11941">
            <v>26974734</v>
          </cell>
          <cell r="Q11941">
            <v>1</v>
          </cell>
          <cell r="R11941">
            <v>1</v>
          </cell>
          <cell r="S11941">
            <v>0</v>
          </cell>
          <cell r="T11941">
            <v>26974734</v>
          </cell>
        </row>
        <row r="11942">
          <cell r="G11942" t="str">
            <v>1-B-2015-48</v>
          </cell>
          <cell r="H11942" t="str">
            <v>HERMOSEAMIENTO DE ACCESO A CALLE BALMACEDA EN LA INTERSECCIÓN CON RUTA K-620.</v>
          </cell>
          <cell r="I11942" t="str">
            <v>Proyecto Terminado</v>
          </cell>
          <cell r="J11942">
            <v>42106</v>
          </cell>
          <cell r="K11942" t="str">
            <v>9504/2015</v>
          </cell>
          <cell r="L11942">
            <v>1</v>
          </cell>
          <cell r="M11942" t="str">
            <v>Administración Directa</v>
          </cell>
          <cell r="N11942">
            <v>42216</v>
          </cell>
          <cell r="O11942">
            <v>24086873</v>
          </cell>
          <cell r="P11942">
            <v>24086873</v>
          </cell>
          <cell r="Q11942">
            <v>3</v>
          </cell>
          <cell r="R11942">
            <v>3</v>
          </cell>
          <cell r="S11942">
            <v>0</v>
          </cell>
          <cell r="T11942">
            <v>24086873</v>
          </cell>
        </row>
        <row r="11943">
          <cell r="G11943" t="str">
            <v>1-B-2015-91</v>
          </cell>
          <cell r="H11943" t="str">
            <v>MEJORAMIENTO MULTICANCHA RURAL VILLA LA ESTRELLA SECTOR CASMA</v>
          </cell>
          <cell r="I11943" t="str">
            <v>Proyecto Cerrado</v>
          </cell>
          <cell r="J11943">
            <v>42106</v>
          </cell>
          <cell r="K11943" t="str">
            <v>E9674/2015</v>
          </cell>
          <cell r="L11943">
            <v>1</v>
          </cell>
          <cell r="M11943" t="str">
            <v>Licitación y Contratación</v>
          </cell>
          <cell r="N11943">
            <v>42303</v>
          </cell>
          <cell r="O11943">
            <v>30584522</v>
          </cell>
          <cell r="P11943">
            <v>30584190</v>
          </cell>
          <cell r="Q11943">
            <v>1</v>
          </cell>
          <cell r="R11943">
            <v>1</v>
          </cell>
          <cell r="S11943">
            <v>332</v>
          </cell>
          <cell r="T11943">
            <v>30584190</v>
          </cell>
        </row>
        <row r="11944">
          <cell r="G11944" t="str">
            <v>1-B-2015-33</v>
          </cell>
          <cell r="H11944" t="str">
            <v>DEMARCACIÓN DE VIAS LIMPIEZA DE CANALES, MANTENCIÓN DE GARITAS E IMPLEMENTACIÓN DE JUEGOS INFANTILES EN SECTORES DE LA COMUNA DE TENO</v>
          </cell>
          <cell r="I11944" t="str">
            <v>Proyecto Terminado</v>
          </cell>
          <cell r="J11944">
            <v>42106</v>
          </cell>
          <cell r="K11944" t="str">
            <v>9504/2015</v>
          </cell>
          <cell r="L11944">
            <v>1</v>
          </cell>
          <cell r="M11944" t="str">
            <v>Administración Directa</v>
          </cell>
          <cell r="N11944">
            <v>42217</v>
          </cell>
          <cell r="O11944">
            <v>18739283</v>
          </cell>
          <cell r="P11944">
            <v>18739283</v>
          </cell>
          <cell r="Q11944">
            <v>3</v>
          </cell>
          <cell r="R11944">
            <v>3</v>
          </cell>
          <cell r="S11944">
            <v>0</v>
          </cell>
          <cell r="T11944">
            <v>18739283</v>
          </cell>
        </row>
        <row r="11945">
          <cell r="G11945" t="str">
            <v>1-B-2015-70</v>
          </cell>
          <cell r="H11945" t="str">
            <v>CONSTRUCCION ACERAS SECTOR POBLADO ANDINO, COMUNA DE POZO ALMONTE</v>
          </cell>
          <cell r="I11945" t="str">
            <v>Proyecto Terminado</v>
          </cell>
          <cell r="J11945">
            <v>42106</v>
          </cell>
          <cell r="K11945" t="str">
            <v>E9292/2015</v>
          </cell>
          <cell r="L11945">
            <v>1</v>
          </cell>
          <cell r="M11945" t="str">
            <v>Licitación y Contratación</v>
          </cell>
          <cell r="N11945">
            <v>42303</v>
          </cell>
          <cell r="O11945">
            <v>25706380</v>
          </cell>
          <cell r="P11945">
            <v>25706380</v>
          </cell>
          <cell r="Q11945">
            <v>1</v>
          </cell>
          <cell r="R11945">
            <v>1</v>
          </cell>
          <cell r="S11945">
            <v>0</v>
          </cell>
          <cell r="T11945">
            <v>25706380</v>
          </cell>
        </row>
        <row r="11946">
          <cell r="G11946" t="str">
            <v>1-A-2014-1085</v>
          </cell>
          <cell r="H11946" t="str">
            <v>PLAN DE INVIERNO : EMERGENCIA 2014 REPARACIÓN TECHUMBRE ESCUELA D-7</v>
          </cell>
          <cell r="I11946" t="str">
            <v>Proyecto Terminado</v>
          </cell>
          <cell r="J11946">
            <v>42106</v>
          </cell>
          <cell r="K11946" t="str">
            <v>E9658/2015</v>
          </cell>
          <cell r="L11946">
            <v>1</v>
          </cell>
          <cell r="M11946" t="str">
            <v>Licitación y Contratación</v>
          </cell>
          <cell r="N11946">
            <v>42213</v>
          </cell>
          <cell r="O11946">
            <v>9981760</v>
          </cell>
          <cell r="P11946">
            <v>9514559</v>
          </cell>
          <cell r="Q11946">
            <v>1</v>
          </cell>
          <cell r="R11946">
            <v>1</v>
          </cell>
          <cell r="S11946">
            <v>467201</v>
          </cell>
          <cell r="T11946">
            <v>9514559</v>
          </cell>
        </row>
        <row r="11947">
          <cell r="G11947" t="str">
            <v>1-A-2014-1084</v>
          </cell>
          <cell r="H11947" t="str">
            <v>PLAN DE INVIERNO: EMERGENCIA ESCUELA F-6</v>
          </cell>
          <cell r="I11947" t="str">
            <v>Proyecto Terminado</v>
          </cell>
          <cell r="J11947">
            <v>42106</v>
          </cell>
          <cell r="K11947" t="str">
            <v>E9658/2015</v>
          </cell>
          <cell r="L11947">
            <v>1</v>
          </cell>
          <cell r="M11947" t="str">
            <v>Licitación y Contratación</v>
          </cell>
          <cell r="N11947">
            <v>42212</v>
          </cell>
          <cell r="O11947">
            <v>3195015</v>
          </cell>
          <cell r="P11947">
            <v>3195015</v>
          </cell>
          <cell r="Q11947">
            <v>1</v>
          </cell>
          <cell r="R11947">
            <v>1</v>
          </cell>
          <cell r="S11947">
            <v>0</v>
          </cell>
          <cell r="T11947">
            <v>3195015</v>
          </cell>
        </row>
        <row r="11948">
          <cell r="G11948" t="str">
            <v>1-A-2014-204</v>
          </cell>
          <cell r="H11948" t="str">
            <v>PLAN DE AUMENTO DE COBERTURA DE PREKINDER Y KINDER FIE-PMU 2014 ESCUELA AURORA DE CHILE</v>
          </cell>
          <cell r="I11948" t="str">
            <v>Proyecto Terminado</v>
          </cell>
          <cell r="J11948">
            <v>42106</v>
          </cell>
          <cell r="K11948" t="str">
            <v>E9508/2015</v>
          </cell>
          <cell r="L11948">
            <v>1</v>
          </cell>
          <cell r="M11948" t="str">
            <v>Licitación y Contratación</v>
          </cell>
          <cell r="N11948">
            <v>42400</v>
          </cell>
          <cell r="O11948">
            <v>50000000</v>
          </cell>
          <cell r="P11948">
            <v>48717156</v>
          </cell>
          <cell r="Q11948">
            <v>1</v>
          </cell>
          <cell r="R11948">
            <v>1</v>
          </cell>
          <cell r="S11948">
            <v>1282844</v>
          </cell>
          <cell r="T11948">
            <v>48717156</v>
          </cell>
        </row>
        <row r="11949">
          <cell r="G11949" t="str">
            <v>1-A-2013-1039</v>
          </cell>
          <cell r="H11949" t="str">
            <v>REPARACIÓN Y MANTENCIÓN COICNA COMEDOR ESCUELA ANDRÉS BELLO.</v>
          </cell>
          <cell r="I11949" t="str">
            <v>Proyecto Terminado</v>
          </cell>
          <cell r="J11949">
            <v>42106</v>
          </cell>
          <cell r="K11949" t="str">
            <v>E9675/2015</v>
          </cell>
          <cell r="L11949">
            <v>1</v>
          </cell>
          <cell r="M11949" t="str">
            <v>Licitación y Contratación</v>
          </cell>
          <cell r="N11949">
            <v>42257</v>
          </cell>
          <cell r="O11949">
            <v>30570966</v>
          </cell>
          <cell r="P11949">
            <v>25701382</v>
          </cell>
          <cell r="Q11949">
            <v>1</v>
          </cell>
          <cell r="R11949">
            <v>1</v>
          </cell>
          <cell r="S11949">
            <v>4869584</v>
          </cell>
          <cell r="T11949">
            <v>25701382</v>
          </cell>
        </row>
        <row r="11950">
          <cell r="G11950" t="str">
            <v>1-A-2013-975</v>
          </cell>
          <cell r="H11950" t="str">
            <v>AMPLIACIÓN Y MEJORAMIENTO COCINA COMEDOR ESCUELA MICHAIHUE F-660</v>
          </cell>
          <cell r="I11950" t="str">
            <v>Proyecto Cerrado</v>
          </cell>
          <cell r="J11950">
            <v>42106</v>
          </cell>
          <cell r="K11950">
            <v>9687</v>
          </cell>
          <cell r="L11950">
            <v>1</v>
          </cell>
          <cell r="M11950" t="str">
            <v>Licitación y Contratación</v>
          </cell>
          <cell r="N11950">
            <v>42388</v>
          </cell>
          <cell r="O11950">
            <v>49559115</v>
          </cell>
          <cell r="P11950">
            <v>45350000</v>
          </cell>
          <cell r="Q11950">
            <v>1</v>
          </cell>
          <cell r="R11950">
            <v>1</v>
          </cell>
          <cell r="S11950">
            <v>0</v>
          </cell>
          <cell r="T11950">
            <v>49559115</v>
          </cell>
        </row>
        <row r="11951">
          <cell r="G11951" t="str">
            <v>1-A-2013-1026</v>
          </cell>
          <cell r="H11951" t="str">
            <v>NORMALIZACIÓN COCINA ESCUELA BÁSICA LICARAYÉN DE QUITRATÚE, COMUNA DE GORBEA</v>
          </cell>
          <cell r="I11951" t="str">
            <v>Proyecto Terminado</v>
          </cell>
          <cell r="J11951">
            <v>42106</v>
          </cell>
          <cell r="K11951" t="str">
            <v>E9675/2015</v>
          </cell>
          <cell r="L11951">
            <v>1</v>
          </cell>
          <cell r="M11951" t="str">
            <v>Licitación y Contratación</v>
          </cell>
          <cell r="N11951">
            <v>42346</v>
          </cell>
          <cell r="O11951">
            <v>21260290</v>
          </cell>
          <cell r="P11951">
            <v>20673424</v>
          </cell>
          <cell r="Q11951">
            <v>1</v>
          </cell>
          <cell r="R11951">
            <v>1</v>
          </cell>
          <cell r="S11951">
            <v>586867</v>
          </cell>
          <cell r="T11951">
            <v>20673423</v>
          </cell>
        </row>
        <row r="11952">
          <cell r="G11952" t="str">
            <v>1-A-2013-1179</v>
          </cell>
          <cell r="H11952" t="str">
            <v>CONSTRUCCION PLANTA DE TRATAMIENTO ESCUELA PEDRO ALFONSO BARRIOS, CERRILLOS POBRES, OVALLE</v>
          </cell>
          <cell r="I11952" t="str">
            <v>Proyecto Cerrado</v>
          </cell>
          <cell r="J11952">
            <v>42106</v>
          </cell>
          <cell r="K11952" t="str">
            <v>E9508/2015</v>
          </cell>
          <cell r="L11952">
            <v>1</v>
          </cell>
          <cell r="M11952" t="str">
            <v>Licitación y Contratación</v>
          </cell>
          <cell r="N11952">
            <v>42562</v>
          </cell>
          <cell r="O11952">
            <v>36000000</v>
          </cell>
          <cell r="P11952">
            <v>32774385</v>
          </cell>
          <cell r="Q11952">
            <v>1</v>
          </cell>
          <cell r="R11952">
            <v>1</v>
          </cell>
          <cell r="S11952">
            <v>0</v>
          </cell>
          <cell r="T11952">
            <v>36000000</v>
          </cell>
        </row>
        <row r="11953">
          <cell r="G11953" t="str">
            <v>1-A-2013-1142</v>
          </cell>
          <cell r="H11953" t="str">
            <v>CONSTRUCCION PLANTA DE TRATAMIENTO ESCUELA LOS ACACIOS</v>
          </cell>
          <cell r="I11953" t="str">
            <v>Proyecto Cerrado</v>
          </cell>
          <cell r="J11953">
            <v>42106</v>
          </cell>
          <cell r="K11953" t="str">
            <v>E9508/2015</v>
          </cell>
          <cell r="L11953">
            <v>1</v>
          </cell>
          <cell r="M11953" t="str">
            <v>Licitación y Contratación</v>
          </cell>
          <cell r="N11953">
            <v>42369</v>
          </cell>
          <cell r="O11953">
            <v>30000000</v>
          </cell>
          <cell r="P11953">
            <v>29988000</v>
          </cell>
          <cell r="Q11953">
            <v>1</v>
          </cell>
          <cell r="R11953">
            <v>1</v>
          </cell>
          <cell r="S11953">
            <v>0</v>
          </cell>
          <cell r="T11953">
            <v>30000000</v>
          </cell>
        </row>
        <row r="11954">
          <cell r="G11954" t="str">
            <v>1-A-2013-1134</v>
          </cell>
          <cell r="H11954" t="str">
            <v>CONSTRUCCION CIERRE PERIMETRAL ESCUELA BASICA ANTONIO TIRADO LANAS</v>
          </cell>
          <cell r="I11954" t="str">
            <v>Proyecto Cerrado</v>
          </cell>
          <cell r="J11954">
            <v>42106</v>
          </cell>
          <cell r="K11954" t="str">
            <v>E9508/2015</v>
          </cell>
          <cell r="L11954">
            <v>1</v>
          </cell>
          <cell r="M11954" t="str">
            <v>Licitación y Contratación</v>
          </cell>
          <cell r="N11954">
            <v>42563</v>
          </cell>
          <cell r="O11954">
            <v>42662900</v>
          </cell>
          <cell r="P11954">
            <v>44073447</v>
          </cell>
          <cell r="Q11954">
            <v>1</v>
          </cell>
          <cell r="R11954">
            <v>1</v>
          </cell>
          <cell r="S11954">
            <v>0</v>
          </cell>
          <cell r="T11954">
            <v>42662900</v>
          </cell>
        </row>
        <row r="11955">
          <cell r="G11955" t="str">
            <v>1-A-2013-1029</v>
          </cell>
          <cell r="H11955" t="str">
            <v>NORMALIZACION COCINA ESCUELA SAN CAMILO, COMUNA DE CUNCO</v>
          </cell>
          <cell r="I11955" t="str">
            <v>Proyecto Terminado</v>
          </cell>
          <cell r="J11955">
            <v>42106</v>
          </cell>
          <cell r="K11955" t="str">
            <v>E9675/2015</v>
          </cell>
          <cell r="L11955">
            <v>1</v>
          </cell>
          <cell r="M11955" t="str">
            <v>Licitación y Contratación</v>
          </cell>
          <cell r="N11955">
            <v>42440</v>
          </cell>
          <cell r="O11955">
            <v>23664979</v>
          </cell>
          <cell r="P11955">
            <v>23650001</v>
          </cell>
          <cell r="Q11955">
            <v>1</v>
          </cell>
          <cell r="R11955">
            <v>1</v>
          </cell>
          <cell r="S11955">
            <v>14978</v>
          </cell>
          <cell r="T11955">
            <v>23650001</v>
          </cell>
        </row>
        <row r="11956">
          <cell r="G11956" t="str">
            <v>1-A-2013-788</v>
          </cell>
          <cell r="H11956" t="str">
            <v>MEJORAMIENTO Y AMPLIACIÓN COCINA Y COMEDOR ESCUELA G-783 VILLA SAN PEDRO, PUCÓN</v>
          </cell>
          <cell r="I11956" t="str">
            <v>Proyecto Terminado</v>
          </cell>
          <cell r="J11956">
            <v>42106</v>
          </cell>
          <cell r="K11956" t="str">
            <v>E9675/2015</v>
          </cell>
          <cell r="L11956">
            <v>1</v>
          </cell>
          <cell r="M11956" t="str">
            <v>Licitación y Contratación</v>
          </cell>
          <cell r="N11956">
            <v>42417</v>
          </cell>
          <cell r="O11956">
            <v>49950000</v>
          </cell>
          <cell r="P11956">
            <v>49889203</v>
          </cell>
          <cell r="Q11956">
            <v>1</v>
          </cell>
          <cell r="R11956">
            <v>1</v>
          </cell>
          <cell r="S11956">
            <v>60797</v>
          </cell>
          <cell r="T11956">
            <v>49889203</v>
          </cell>
        </row>
        <row r="11957">
          <cell r="G11957" t="str">
            <v>1-A-2013-708</v>
          </cell>
          <cell r="H11957" t="str">
            <v>AMPLIACIÓN Y ADECUACIÓN COCINA COMEDOR ESCUELA VOLCÁN LLAIMA</v>
          </cell>
          <cell r="I11957" t="str">
            <v>Proyecto Cerrado</v>
          </cell>
          <cell r="J11957">
            <v>42106</v>
          </cell>
          <cell r="K11957" t="str">
            <v>E9675/2015</v>
          </cell>
          <cell r="L11957">
            <v>1</v>
          </cell>
          <cell r="M11957" t="str">
            <v>Licitación y Contratación</v>
          </cell>
          <cell r="N11957">
            <v>42369</v>
          </cell>
          <cell r="O11957">
            <v>49894499</v>
          </cell>
          <cell r="P11957">
            <v>48398246</v>
          </cell>
          <cell r="Q11957">
            <v>1</v>
          </cell>
          <cell r="R11957">
            <v>1</v>
          </cell>
          <cell r="S11957">
            <v>1496253</v>
          </cell>
          <cell r="T11957">
            <v>48398246</v>
          </cell>
        </row>
        <row r="11958">
          <cell r="G11958" t="str">
            <v>1-A-2013-1082</v>
          </cell>
          <cell r="H11958" t="str">
            <v>CONSTRUCCIÓN COCINA Y VARIAS OBRAS DE MEJORAMIENTO, ESCUELA JOSÉ ANTONIO ECHAVARRÍA, PUERTO OSCURO.</v>
          </cell>
          <cell r="I11958" t="str">
            <v>Proyecto Cerrado</v>
          </cell>
          <cell r="J11958">
            <v>42106</v>
          </cell>
          <cell r="K11958" t="str">
            <v>E9542/2015</v>
          </cell>
          <cell r="L11958">
            <v>1</v>
          </cell>
          <cell r="M11958" t="str">
            <v>Licitación y Contratación</v>
          </cell>
          <cell r="N11958">
            <v>42516</v>
          </cell>
          <cell r="O11958">
            <v>40058000</v>
          </cell>
          <cell r="P11958">
            <v>39083902</v>
          </cell>
          <cell r="Q11958">
            <v>1</v>
          </cell>
          <cell r="R11958">
            <v>1</v>
          </cell>
          <cell r="S11958">
            <v>0</v>
          </cell>
          <cell r="T11958">
            <v>40058000</v>
          </cell>
        </row>
        <row r="11959">
          <cell r="G11959" t="str">
            <v>1-A-2013-990</v>
          </cell>
          <cell r="H11959" t="str">
            <v>CONEXION ALCANTARILLADO ESCUELA MARCOS MACUADA A RED PUBLICA EXISTENTE</v>
          </cell>
          <cell r="I11959" t="str">
            <v>Proyecto Cerrado</v>
          </cell>
          <cell r="J11959">
            <v>42106</v>
          </cell>
          <cell r="K11959" t="str">
            <v>E9508/2015</v>
          </cell>
          <cell r="L11959">
            <v>1</v>
          </cell>
          <cell r="M11959" t="str">
            <v>Licitación y Contratación</v>
          </cell>
          <cell r="N11959">
            <v>42402</v>
          </cell>
          <cell r="O11959">
            <v>12172153</v>
          </cell>
          <cell r="P11959">
            <v>12151239</v>
          </cell>
          <cell r="Q11959">
            <v>1</v>
          </cell>
          <cell r="R11959">
            <v>1</v>
          </cell>
          <cell r="S11959">
            <v>0</v>
          </cell>
          <cell r="T11959">
            <v>12172153</v>
          </cell>
        </row>
        <row r="11960">
          <cell r="G11960" t="str">
            <v>1-A-2013-936</v>
          </cell>
          <cell r="H11960" t="str">
            <v>OBRA MENOR AMPLIACION COCINA ESCUELA EL MILAGRO</v>
          </cell>
          <cell r="I11960" t="str">
            <v>Proyecto Cerrado</v>
          </cell>
          <cell r="J11960">
            <v>42106</v>
          </cell>
          <cell r="K11960" t="str">
            <v>E9508/2015</v>
          </cell>
          <cell r="L11960">
            <v>1</v>
          </cell>
          <cell r="M11960" t="str">
            <v>Licitación y Contratación</v>
          </cell>
          <cell r="N11960">
            <v>42328</v>
          </cell>
          <cell r="O11960">
            <v>37174139</v>
          </cell>
          <cell r="P11960">
            <v>37174139</v>
          </cell>
          <cell r="Q11960">
            <v>1</v>
          </cell>
          <cell r="R11960">
            <v>1</v>
          </cell>
          <cell r="S11960">
            <v>0</v>
          </cell>
          <cell r="T11960">
            <v>37174139</v>
          </cell>
        </row>
        <row r="11961">
          <cell r="G11961" t="str">
            <v>1-A-2013-895</v>
          </cell>
          <cell r="H11961" t="str">
            <v>MEJORAMIENTO DE ÁREA SERVICIOS ALIMENTACIÓN ESCUELA BÁSICA PABLO NERUDA LOCALIDAD DE SEMITA</v>
          </cell>
          <cell r="I11961" t="str">
            <v>En Proceso de Cierre</v>
          </cell>
          <cell r="J11961">
            <v>42106</v>
          </cell>
          <cell r="K11961" t="str">
            <v>E9545/2015</v>
          </cell>
          <cell r="L11961">
            <v>1</v>
          </cell>
          <cell r="M11961" t="str">
            <v>Licitación y Contratación</v>
          </cell>
          <cell r="N11961">
            <v>42547</v>
          </cell>
          <cell r="O11961">
            <v>20460076</v>
          </cell>
          <cell r="P11961">
            <v>20430326</v>
          </cell>
          <cell r="Q11961">
            <v>1</v>
          </cell>
          <cell r="R11961">
            <v>1</v>
          </cell>
          <cell r="S11961">
            <v>0</v>
          </cell>
          <cell r="T11961">
            <v>20460076</v>
          </cell>
        </row>
        <row r="11962">
          <cell r="G11962" t="str">
            <v>1-A-2013-892</v>
          </cell>
          <cell r="H11962" t="str">
            <v>MEJORAMIENTO SERVICIOS DE ALIMENTACION ESCUELA BASICA MASTTAY, LOCALIDAD DE FLOR DEL VALLE</v>
          </cell>
          <cell r="I11962" t="str">
            <v>Proyecto Terminado</v>
          </cell>
          <cell r="J11962">
            <v>42106</v>
          </cell>
          <cell r="K11962" t="str">
            <v>E9545/2015</v>
          </cell>
          <cell r="L11962">
            <v>1</v>
          </cell>
          <cell r="M11962" t="str">
            <v>Licitación y Contratación</v>
          </cell>
          <cell r="N11962">
            <v>42347</v>
          </cell>
          <cell r="O11962">
            <v>14846710</v>
          </cell>
          <cell r="P11962">
            <v>13769111</v>
          </cell>
          <cell r="Q11962">
            <v>1</v>
          </cell>
          <cell r="R11962">
            <v>1</v>
          </cell>
          <cell r="S11962">
            <v>1077599</v>
          </cell>
          <cell r="T11962">
            <v>13769111</v>
          </cell>
        </row>
        <row r="11963">
          <cell r="G11963" t="str">
            <v>1-C-2013-1160</v>
          </cell>
          <cell r="H11963" t="str">
            <v>CONSTRUCCION CUARTEL DE BOMBEROS CUARTA COMPAÑIA DE BOMBEROS DE CALEU</v>
          </cell>
          <cell r="I11963" t="str">
            <v>En Proceso de Cierre</v>
          </cell>
          <cell r="J11963">
            <v>42106</v>
          </cell>
          <cell r="K11963" t="str">
            <v>E9697/2015</v>
          </cell>
          <cell r="L11963">
            <v>1</v>
          </cell>
          <cell r="M11963" t="str">
            <v>Licitación y Contratación</v>
          </cell>
          <cell r="N11963">
            <v>42404</v>
          </cell>
          <cell r="O11963">
            <v>46524000</v>
          </cell>
          <cell r="P11963">
            <v>46524000</v>
          </cell>
          <cell r="Q11963">
            <v>1</v>
          </cell>
          <cell r="R11963">
            <v>1</v>
          </cell>
          <cell r="S11963">
            <v>0</v>
          </cell>
          <cell r="T11963">
            <v>46524000</v>
          </cell>
        </row>
        <row r="11964">
          <cell r="G11964" t="str">
            <v>1-A-2013-1078</v>
          </cell>
          <cell r="H11964" t="str">
            <v>MEJORAMIENTO DE COCINA Y OBRAS ANEXAS DE VARIAS ESCUELAS BÁSICAS RURALES, SECTOR NORTE:</v>
          </cell>
          <cell r="I11964" t="str">
            <v>En Ejecución</v>
          </cell>
          <cell r="J11964">
            <v>42106</v>
          </cell>
          <cell r="K11964" t="str">
            <v>E9542/2015</v>
          </cell>
          <cell r="L11964">
            <v>1</v>
          </cell>
          <cell r="M11964" t="str">
            <v>Licitación y Contratación</v>
          </cell>
          <cell r="N11964">
            <v>42520</v>
          </cell>
          <cell r="O11964">
            <v>49999000</v>
          </cell>
          <cell r="P11964">
            <v>49999000</v>
          </cell>
          <cell r="Q11964">
            <v>1</v>
          </cell>
          <cell r="R11964">
            <v>1</v>
          </cell>
          <cell r="S11964">
            <v>0</v>
          </cell>
          <cell r="T11964">
            <v>49999000</v>
          </cell>
        </row>
        <row r="11965">
          <cell r="G11965" t="str">
            <v>1-A-2013-1089</v>
          </cell>
          <cell r="H11965" t="str">
            <v>REGULARIZACION INTEGRAL Y SANEAMIENTO SANITARIO LICEO POLIVALENTE CANELA</v>
          </cell>
          <cell r="I11965" t="str">
            <v>En Ejecución</v>
          </cell>
          <cell r="J11965">
            <v>42106</v>
          </cell>
          <cell r="K11965" t="str">
            <v>E9542/2015</v>
          </cell>
          <cell r="L11965">
            <v>1</v>
          </cell>
          <cell r="M11965" t="str">
            <v>Licitación y Contratación</v>
          </cell>
          <cell r="N11965">
            <v>43980</v>
          </cell>
          <cell r="O11965">
            <v>39276000</v>
          </cell>
          <cell r="P11965">
            <v>39276000</v>
          </cell>
          <cell r="Q11965">
            <v>1</v>
          </cell>
          <cell r="R11965">
            <v>1</v>
          </cell>
          <cell r="S11965">
            <v>0</v>
          </cell>
          <cell r="T11965">
            <v>39276000</v>
          </cell>
        </row>
        <row r="11966">
          <cell r="G11966" t="str">
            <v>1-A-2013-222</v>
          </cell>
          <cell r="H11966" t="str">
            <v>MEJORAMIENTO COCINAS DE ESCUELA DE CHAPILCA Y ESCUELA DE VARILLAR</v>
          </cell>
          <cell r="I11966" t="str">
            <v>Proyecto Terminado</v>
          </cell>
          <cell r="J11966">
            <v>42106</v>
          </cell>
          <cell r="K11966" t="str">
            <v>E9545/2015</v>
          </cell>
          <cell r="L11966">
            <v>1</v>
          </cell>
          <cell r="M11966" t="str">
            <v>Licitación y Contratación</v>
          </cell>
          <cell r="N11966">
            <v>42243</v>
          </cell>
          <cell r="O11966">
            <v>10341650</v>
          </cell>
          <cell r="P11966">
            <v>9521860</v>
          </cell>
          <cell r="Q11966">
            <v>1</v>
          </cell>
          <cell r="R11966">
            <v>1</v>
          </cell>
          <cell r="S11966">
            <v>819790</v>
          </cell>
          <cell r="T11966">
            <v>9521860</v>
          </cell>
        </row>
        <row r="11967">
          <cell r="G11967" t="str">
            <v>1-A-2013-226</v>
          </cell>
          <cell r="H11967" t="str">
            <v>PLAN DE MEJORAMIENTO DE SERVICIOS DE ALIMENTACIÓN ESCOLAR, LICEO SAMUEL ROMAN ROJAS</v>
          </cell>
          <cell r="I11967" t="str">
            <v>Proyecto Cerrado</v>
          </cell>
          <cell r="J11967">
            <v>42106</v>
          </cell>
          <cell r="K11967" t="str">
            <v>E9542/2015</v>
          </cell>
          <cell r="L11967">
            <v>1</v>
          </cell>
          <cell r="M11967" t="str">
            <v>Licitación y Contratación</v>
          </cell>
          <cell r="N11967">
            <v>42317</v>
          </cell>
          <cell r="O11967">
            <v>44000000</v>
          </cell>
          <cell r="P11967">
            <v>43954142</v>
          </cell>
          <cell r="Q11967">
            <v>1</v>
          </cell>
          <cell r="R11967">
            <v>1</v>
          </cell>
          <cell r="S11967">
            <v>0</v>
          </cell>
          <cell r="T11967">
            <v>44000000</v>
          </cell>
        </row>
        <row r="11968">
          <cell r="G11968" t="str">
            <v>1-A-2013-931</v>
          </cell>
          <cell r="H11968" t="str">
            <v>MEJORAMIENTO SERVICIOS DE ALIMENTACION LICEO BERNARDO O</v>
          </cell>
          <cell r="I11968" t="str">
            <v>Proyecto Cerrado</v>
          </cell>
          <cell r="J11968">
            <v>42106</v>
          </cell>
          <cell r="K11968" t="str">
            <v>E9677/2015</v>
          </cell>
          <cell r="L11968">
            <v>1</v>
          </cell>
          <cell r="M11968" t="str">
            <v>Licitación y Contratación</v>
          </cell>
          <cell r="N11968">
            <v>43532</v>
          </cell>
          <cell r="O11968">
            <v>46049082</v>
          </cell>
          <cell r="P11968">
            <v>37251895</v>
          </cell>
          <cell r="Q11968">
            <v>1</v>
          </cell>
          <cell r="R11968">
            <v>1</v>
          </cell>
          <cell r="S11968">
            <v>230246</v>
          </cell>
          <cell r="T11968">
            <v>45818836</v>
          </cell>
        </row>
        <row r="11969">
          <cell r="G11969" t="str">
            <v>1-A-2013-1115</v>
          </cell>
          <cell r="H11969" t="str">
            <v>MEJORAMIENTO COMEDORES Y COCINAS ESTABLECIMIENTOS: A-22, D-121, D-139, D-58, D-65, D-74, Y D-85.</v>
          </cell>
          <cell r="I11969" t="str">
            <v>Proyecto Cerrado</v>
          </cell>
          <cell r="J11969">
            <v>42106</v>
          </cell>
          <cell r="K11969" t="str">
            <v>E9658/2015</v>
          </cell>
          <cell r="L11969">
            <v>1</v>
          </cell>
          <cell r="M11969" t="str">
            <v>Licitación y Contratación</v>
          </cell>
          <cell r="N11969">
            <v>42399</v>
          </cell>
          <cell r="O11969">
            <v>41468495</v>
          </cell>
          <cell r="P11969">
            <v>40764885</v>
          </cell>
          <cell r="Q11969">
            <v>1</v>
          </cell>
          <cell r="R11969">
            <v>1</v>
          </cell>
          <cell r="S11969">
            <v>0</v>
          </cell>
          <cell r="T11969">
            <v>41468495</v>
          </cell>
        </row>
        <row r="11970">
          <cell r="G11970" t="str">
            <v>1-B-2015-113</v>
          </cell>
          <cell r="H11970" t="str">
            <v>INSTALACIÓN MAQUINAS DE EJERCICIO DIVERSOS SECTORES DE LA COMUNA</v>
          </cell>
          <cell r="I11970" t="str">
            <v>Proyecto Cerrado</v>
          </cell>
          <cell r="J11970">
            <v>42104</v>
          </cell>
          <cell r="K11970" t="str">
            <v>9300/2015</v>
          </cell>
          <cell r="L11970">
            <v>1</v>
          </cell>
          <cell r="M11970" t="str">
            <v>Administración Directa</v>
          </cell>
          <cell r="N11970">
            <v>42252</v>
          </cell>
          <cell r="O11970">
            <v>18631632</v>
          </cell>
          <cell r="P11970">
            <v>18631632</v>
          </cell>
          <cell r="Q11970">
            <v>4</v>
          </cell>
          <cell r="R11970">
            <v>4</v>
          </cell>
          <cell r="S11970">
            <v>0</v>
          </cell>
          <cell r="T11970">
            <v>18631632</v>
          </cell>
        </row>
        <row r="11971">
          <cell r="G11971" t="str">
            <v>1-B-2015-72</v>
          </cell>
          <cell r="H11971" t="str">
            <v>MANTENCIÓN REFUGIOS PEATONALES COMUNA DE PELARCO</v>
          </cell>
          <cell r="I11971" t="str">
            <v>Proyecto Cerrado</v>
          </cell>
          <cell r="J11971">
            <v>42104</v>
          </cell>
          <cell r="K11971" t="str">
            <v>9300/2015</v>
          </cell>
          <cell r="L11971">
            <v>1</v>
          </cell>
          <cell r="M11971" t="str">
            <v>Administración Directa</v>
          </cell>
          <cell r="N11971">
            <v>42351</v>
          </cell>
          <cell r="O11971">
            <v>11885940</v>
          </cell>
          <cell r="P11971">
            <v>11885940</v>
          </cell>
          <cell r="Q11971">
            <v>4</v>
          </cell>
          <cell r="R11971">
            <v>4</v>
          </cell>
          <cell r="S11971">
            <v>0</v>
          </cell>
          <cell r="T11971">
            <v>11885940</v>
          </cell>
        </row>
        <row r="11972">
          <cell r="G11972" t="str">
            <v>1-C-2015-252</v>
          </cell>
          <cell r="H11972" t="str">
            <v>MEJORAMIENTO CANAL DE AGUAS LLUVIAS ENTRE POBLACIÓN CARLOS IBAÑEZ Y ESPERANZA.</v>
          </cell>
          <cell r="I11972" t="str">
            <v>Proyecto Terminado</v>
          </cell>
          <cell r="J11972">
            <v>42104</v>
          </cell>
          <cell r="K11972" t="str">
            <v>9302/2015</v>
          </cell>
          <cell r="L11972">
            <v>1</v>
          </cell>
          <cell r="M11972" t="str">
            <v>Administración Directa</v>
          </cell>
          <cell r="N11972">
            <v>42200</v>
          </cell>
          <cell r="O11972">
            <v>59932776</v>
          </cell>
          <cell r="P11972">
            <v>59932776</v>
          </cell>
          <cell r="Q11972">
            <v>4</v>
          </cell>
          <cell r="R11972">
            <v>4</v>
          </cell>
          <cell r="S11972">
            <v>0</v>
          </cell>
          <cell r="T11972">
            <v>59932776</v>
          </cell>
        </row>
        <row r="11973">
          <cell r="G11973" t="str">
            <v>1-B-2015-160</v>
          </cell>
          <cell r="H11973" t="str">
            <v>REPOSICIÓN ACERAS CALLE BRASIL</v>
          </cell>
          <cell r="I11973" t="str">
            <v>Proyecto Cerrado</v>
          </cell>
          <cell r="J11973">
            <v>42104</v>
          </cell>
          <cell r="K11973" t="str">
            <v>E9277/2015</v>
          </cell>
          <cell r="L11973">
            <v>1</v>
          </cell>
          <cell r="M11973" t="str">
            <v>Licitación y Contratación</v>
          </cell>
          <cell r="N11973">
            <v>42605</v>
          </cell>
          <cell r="O11973">
            <v>4255279</v>
          </cell>
          <cell r="P11973">
            <v>4169308</v>
          </cell>
          <cell r="Q11973">
            <v>1</v>
          </cell>
          <cell r="R11973">
            <v>1</v>
          </cell>
          <cell r="S11973">
            <v>42553</v>
          </cell>
          <cell r="T11973">
            <v>4212726</v>
          </cell>
        </row>
        <row r="11974">
          <cell r="G11974" t="str">
            <v>1-B-2015-120</v>
          </cell>
          <cell r="H11974" t="str">
            <v>CONSTRUCCIÓN VEREDAS Y TRANQUERAS SECTOR IGNAO</v>
          </cell>
          <cell r="I11974" t="str">
            <v>Proyecto Terminado</v>
          </cell>
          <cell r="J11974">
            <v>42104</v>
          </cell>
          <cell r="K11974" t="str">
            <v>E9277/2015</v>
          </cell>
          <cell r="L11974">
            <v>1</v>
          </cell>
          <cell r="M11974" t="str">
            <v>Licitación y Contratación</v>
          </cell>
          <cell r="N11974">
            <v>42357</v>
          </cell>
          <cell r="O11974">
            <v>18498397</v>
          </cell>
          <cell r="P11974">
            <v>18498397</v>
          </cell>
          <cell r="Q11974">
            <v>1</v>
          </cell>
          <cell r="R11974">
            <v>1</v>
          </cell>
          <cell r="S11974">
            <v>0</v>
          </cell>
          <cell r="T11974">
            <v>18498397</v>
          </cell>
        </row>
        <row r="11975">
          <cell r="G11975" t="str">
            <v>1-B-2015-119</v>
          </cell>
          <cell r="H11975" t="str">
            <v>EXTENSIÓN DE RED E ILUMINACIÓN ACCESO Y MULTICANCHA VILLA ESPERANZA</v>
          </cell>
          <cell r="I11975" t="str">
            <v>Proyecto Cerrado</v>
          </cell>
          <cell r="J11975">
            <v>42104</v>
          </cell>
          <cell r="K11975" t="str">
            <v>E9277/2015</v>
          </cell>
          <cell r="L11975">
            <v>1</v>
          </cell>
          <cell r="M11975" t="str">
            <v>Licitación y Contratación</v>
          </cell>
          <cell r="N11975">
            <v>42585</v>
          </cell>
          <cell r="O11975">
            <v>10000000</v>
          </cell>
          <cell r="P11975">
            <v>9817500</v>
          </cell>
          <cell r="Q11975">
            <v>1</v>
          </cell>
          <cell r="R11975">
            <v>1</v>
          </cell>
          <cell r="S11975">
            <v>100000</v>
          </cell>
          <cell r="T11975">
            <v>9900000</v>
          </cell>
        </row>
        <row r="11976">
          <cell r="G11976" t="str">
            <v>1-B-2015-117</v>
          </cell>
          <cell r="H11976" t="str">
            <v>CONSTRUCCIÓN EQUIPAMIENTO URBANO SECTOR CENTRO, COMUNA FUTRONO</v>
          </cell>
          <cell r="I11976" t="str">
            <v>Proyecto Terminado</v>
          </cell>
          <cell r="J11976">
            <v>42104</v>
          </cell>
          <cell r="K11976" t="str">
            <v>E9277/2015</v>
          </cell>
          <cell r="L11976">
            <v>1</v>
          </cell>
          <cell r="M11976" t="str">
            <v>Licitación y Contratación</v>
          </cell>
          <cell r="N11976">
            <v>42307</v>
          </cell>
          <cell r="O11976">
            <v>17277872</v>
          </cell>
          <cell r="P11976">
            <v>17277872</v>
          </cell>
          <cell r="Q11976">
            <v>1</v>
          </cell>
          <cell r="R11976">
            <v>1</v>
          </cell>
          <cell r="S11976">
            <v>0</v>
          </cell>
          <cell r="T11976">
            <v>17277872</v>
          </cell>
        </row>
        <row r="11977">
          <cell r="G11977" t="str">
            <v>1-C-2015-255</v>
          </cell>
          <cell r="H11977" t="str">
            <v>ILUMINACIÓN PLAZA LOS JAZMINES</v>
          </cell>
          <cell r="I11977" t="str">
            <v>Proyecto Terminado</v>
          </cell>
          <cell r="J11977">
            <v>42104</v>
          </cell>
          <cell r="K11977" t="str">
            <v>e9295/2015</v>
          </cell>
          <cell r="L11977">
            <v>1</v>
          </cell>
          <cell r="M11977" t="str">
            <v>Licitación y Contratación</v>
          </cell>
          <cell r="N11977">
            <v>42252</v>
          </cell>
          <cell r="O11977">
            <v>7995939</v>
          </cell>
          <cell r="P11977">
            <v>7960604</v>
          </cell>
          <cell r="Q11977">
            <v>1</v>
          </cell>
          <cell r="R11977">
            <v>1</v>
          </cell>
          <cell r="S11977">
            <v>35335</v>
          </cell>
          <cell r="T11977">
            <v>7960604</v>
          </cell>
        </row>
        <row r="11978">
          <cell r="G11978" t="str">
            <v>1-B-2015-27</v>
          </cell>
          <cell r="H11978" t="str">
            <v>MEJORAMIENTO ESPACIOS PUBLICOS LOS RUILES ENTRE EL ROBLE Y EL LINGUE, EMPEDRADO</v>
          </cell>
          <cell r="I11978" t="str">
            <v>Proyecto Terminado</v>
          </cell>
          <cell r="J11978">
            <v>42104</v>
          </cell>
          <cell r="K11978" t="str">
            <v>9300/2015</v>
          </cell>
          <cell r="L11978">
            <v>1</v>
          </cell>
          <cell r="M11978" t="str">
            <v>Administración Directa</v>
          </cell>
          <cell r="N11978">
            <v>42294</v>
          </cell>
          <cell r="O11978">
            <v>9330610</v>
          </cell>
          <cell r="P11978">
            <v>9330610</v>
          </cell>
          <cell r="Q11978">
            <v>3</v>
          </cell>
          <cell r="R11978">
            <v>3</v>
          </cell>
          <cell r="S11978">
            <v>0</v>
          </cell>
          <cell r="T11978">
            <v>9330610</v>
          </cell>
        </row>
        <row r="11979">
          <cell r="G11979" t="str">
            <v>1-A-2014-961</v>
          </cell>
          <cell r="H11979" t="str">
            <v>MEJORAMIENTO AGUAS LLUVIAS LICEO A-78</v>
          </cell>
          <cell r="I11979" t="str">
            <v>Proyecto Cerrado</v>
          </cell>
          <cell r="J11979">
            <v>42104</v>
          </cell>
          <cell r="K11979" t="str">
            <v>E9447/2015</v>
          </cell>
          <cell r="L11979">
            <v>1</v>
          </cell>
          <cell r="M11979" t="str">
            <v>Licitación y Contratación</v>
          </cell>
          <cell r="N11979">
            <v>42348</v>
          </cell>
          <cell r="O11979">
            <v>8993489</v>
          </cell>
          <cell r="P11979">
            <v>8888904</v>
          </cell>
          <cell r="Q11979">
            <v>1</v>
          </cell>
          <cell r="R11979">
            <v>1</v>
          </cell>
          <cell r="S11979">
            <v>0</v>
          </cell>
          <cell r="T11979">
            <v>8993489</v>
          </cell>
        </row>
        <row r="11980">
          <cell r="G11980" t="str">
            <v>1-A-2014-835</v>
          </cell>
          <cell r="H11980" t="str">
            <v>MEJORAMIENTO EVACUACIÓN DE AGUAS LLUVIAS, ACCESO BAÑO PRE BÁSICA ESCUELA ADELAIDA LA FETRA”</v>
          </cell>
          <cell r="I11980" t="str">
            <v>Proyecto Cerrado</v>
          </cell>
          <cell r="J11980">
            <v>42104</v>
          </cell>
          <cell r="K11980" t="str">
            <v>E9450/2015</v>
          </cell>
          <cell r="L11980">
            <v>1</v>
          </cell>
          <cell r="M11980" t="str">
            <v>Licitación y Contratación</v>
          </cell>
          <cell r="N11980">
            <v>42425</v>
          </cell>
          <cell r="O11980">
            <v>10000000</v>
          </cell>
          <cell r="P11980">
            <v>9999072</v>
          </cell>
          <cell r="Q11980">
            <v>1</v>
          </cell>
          <cell r="R11980">
            <v>1</v>
          </cell>
          <cell r="S11980">
            <v>0</v>
          </cell>
          <cell r="T11980">
            <v>10000000</v>
          </cell>
        </row>
        <row r="11981">
          <cell r="G11981" t="str">
            <v>1-A-2014-805</v>
          </cell>
          <cell r="H11981" t="str">
            <v>PLAN DE INVIERNO ESCUELA ESTRELLA REINA DE CHILE 267</v>
          </cell>
          <cell r="I11981" t="str">
            <v>Proyecto Terminado</v>
          </cell>
          <cell r="J11981">
            <v>42104</v>
          </cell>
          <cell r="K11981" t="str">
            <v>E9447/2015</v>
          </cell>
          <cell r="L11981">
            <v>1</v>
          </cell>
          <cell r="M11981" t="str">
            <v>Licitación y Contratación</v>
          </cell>
          <cell r="N11981">
            <v>42329</v>
          </cell>
          <cell r="O11981">
            <v>9223360</v>
          </cell>
          <cell r="P11981">
            <v>9210407</v>
          </cell>
          <cell r="Q11981">
            <v>1</v>
          </cell>
          <cell r="R11981">
            <v>1</v>
          </cell>
          <cell r="S11981">
            <v>12953</v>
          </cell>
          <cell r="T11981">
            <v>9210407</v>
          </cell>
        </row>
        <row r="11982">
          <cell r="G11982" t="str">
            <v>1-A-2014-689</v>
          </cell>
          <cell r="H11982" t="str">
            <v>MEJORAMIENTO INFRAESTRUCTURA TECHUMBRE ESCUELA ESPERANZA JOVEN</v>
          </cell>
          <cell r="I11982" t="str">
            <v>Proyecto Dejado sin Efecto</v>
          </cell>
          <cell r="J11982">
            <v>42104</v>
          </cell>
          <cell r="K11982" t="str">
            <v>E9447/2015</v>
          </cell>
          <cell r="L11982">
            <v>1</v>
          </cell>
          <cell r="M11982" t="str">
            <v>no definida</v>
          </cell>
          <cell r="N11982" t="str">
            <v>no definida</v>
          </cell>
          <cell r="O11982">
            <v>9987670</v>
          </cell>
          <cell r="P11982">
            <v>0</v>
          </cell>
          <cell r="Q11982">
            <v>0</v>
          </cell>
          <cell r="R11982">
            <v>0</v>
          </cell>
          <cell r="S11982">
            <v>0</v>
          </cell>
          <cell r="T11982">
            <v>9987670</v>
          </cell>
        </row>
        <row r="11983">
          <cell r="G11983" t="str">
            <v>1-A-2014-551</v>
          </cell>
          <cell r="H11983" t="str">
            <v>PLAN DE INVIERNO: URGENCIA 2014 - REPARACIONES MENORES ESCUELA LO ARCAYA, COMUNA DE PIRQUE</v>
          </cell>
          <cell r="I11983" t="str">
            <v>Proyecto Cerrado</v>
          </cell>
          <cell r="J11983">
            <v>42104</v>
          </cell>
          <cell r="K11983" t="str">
            <v>E9450/2015</v>
          </cell>
          <cell r="L11983">
            <v>1</v>
          </cell>
          <cell r="M11983" t="str">
            <v>Licitación y Contratación</v>
          </cell>
          <cell r="N11983">
            <v>42586</v>
          </cell>
          <cell r="O11983">
            <v>10000000</v>
          </cell>
          <cell r="P11983">
            <v>9792845</v>
          </cell>
          <cell r="Q11983">
            <v>1</v>
          </cell>
          <cell r="R11983">
            <v>1</v>
          </cell>
          <cell r="S11983">
            <v>0</v>
          </cell>
          <cell r="T11983">
            <v>10000000</v>
          </cell>
        </row>
        <row r="11984">
          <cell r="G11984" t="str">
            <v>1-A-2014-1074</v>
          </cell>
          <cell r="H11984" t="str">
            <v>MEJORAMIENTO PLANTA DE TRATAMIENTO Y BAÑOS ESCUELA DE REQUEGUA</v>
          </cell>
          <cell r="I11984" t="str">
            <v>Proyecto Terminado</v>
          </cell>
          <cell r="J11984">
            <v>42104</v>
          </cell>
          <cell r="K11984" t="str">
            <v>E9448/2015</v>
          </cell>
          <cell r="L11984">
            <v>1</v>
          </cell>
          <cell r="M11984" t="str">
            <v>Licitación y Contratación</v>
          </cell>
          <cell r="N11984">
            <v>42211</v>
          </cell>
          <cell r="O11984">
            <v>38049506</v>
          </cell>
          <cell r="P11984">
            <v>38049506</v>
          </cell>
          <cell r="Q11984">
            <v>1</v>
          </cell>
          <cell r="R11984">
            <v>1</v>
          </cell>
          <cell r="S11984">
            <v>0</v>
          </cell>
          <cell r="T11984">
            <v>38049506</v>
          </cell>
        </row>
        <row r="11985">
          <cell r="G11985" t="str">
            <v>1-A-2014-270</v>
          </cell>
          <cell r="H11985" t="str">
            <v>MEJORAMIENTO PRE BASICA ESCUELA SALVADOR ALLENDE</v>
          </cell>
          <cell r="I11985" t="str">
            <v>Proyecto Cerrado</v>
          </cell>
          <cell r="J11985">
            <v>42104</v>
          </cell>
          <cell r="K11985" t="str">
            <v>E9451/2015</v>
          </cell>
          <cell r="L11985">
            <v>1</v>
          </cell>
          <cell r="M11985" t="str">
            <v>Licitación y Contratación</v>
          </cell>
          <cell r="N11985">
            <v>42260</v>
          </cell>
          <cell r="O11985">
            <v>46772206</v>
          </cell>
          <cell r="P11985">
            <v>46772206</v>
          </cell>
          <cell r="Q11985">
            <v>1</v>
          </cell>
          <cell r="R11985">
            <v>1</v>
          </cell>
          <cell r="S11985">
            <v>0</v>
          </cell>
          <cell r="T11985">
            <v>46772206</v>
          </cell>
        </row>
        <row r="11986">
          <cell r="G11986" t="str">
            <v>1-A-2014-210</v>
          </cell>
          <cell r="H11986" t="str">
            <v>PLAN DE INVERSIÓN AUMENTO DE COBERTURA DE PRE KINDER Y KINDER ESCUELA SANTA FE</v>
          </cell>
          <cell r="I11986" t="str">
            <v>Proyecto Con Término Anticipado</v>
          </cell>
          <cell r="J11986">
            <v>42104</v>
          </cell>
          <cell r="K11986" t="str">
            <v>E9447/2015</v>
          </cell>
          <cell r="L11986">
            <v>1</v>
          </cell>
          <cell r="M11986" t="str">
            <v>Licitación y Contratación</v>
          </cell>
          <cell r="N11986">
            <v>42412</v>
          </cell>
          <cell r="O11986">
            <v>46424644</v>
          </cell>
          <cell r="P11986">
            <v>46424644</v>
          </cell>
          <cell r="Q11986">
            <v>1</v>
          </cell>
          <cell r="R11986">
            <v>1</v>
          </cell>
          <cell r="S11986">
            <v>0</v>
          </cell>
          <cell r="T11986">
            <v>46424644</v>
          </cell>
        </row>
        <row r="11987">
          <cell r="G11987" t="str">
            <v>1-A-2014-98</v>
          </cell>
          <cell r="H11987" t="str">
            <v>AMPLIACIÓN DE SALA Y SERVICIOS HIGIÉNICOS NT1, ESCUELA LOS ROSALES DEL BAJO</v>
          </cell>
          <cell r="I11987" t="str">
            <v>En Ejecución</v>
          </cell>
          <cell r="J11987">
            <v>42104</v>
          </cell>
          <cell r="K11987" t="str">
            <v>E9450/2015</v>
          </cell>
          <cell r="L11987">
            <v>1</v>
          </cell>
          <cell r="M11987" t="str">
            <v>Licitación y Contratación</v>
          </cell>
          <cell r="N11987">
            <v>42512</v>
          </cell>
          <cell r="O11987">
            <v>49999994</v>
          </cell>
          <cell r="P11987">
            <v>49503655</v>
          </cell>
          <cell r="Q11987">
            <v>1</v>
          </cell>
          <cell r="R11987">
            <v>1</v>
          </cell>
          <cell r="S11987">
            <v>0</v>
          </cell>
          <cell r="T11987">
            <v>49999994</v>
          </cell>
        </row>
        <row r="11988">
          <cell r="G11988" t="str">
            <v>1-A-2013-1270</v>
          </cell>
          <cell r="H11988" t="str">
            <v>NUEVAS AULAS PARA LICEO BICENTENARIO DE EXCELENCIA</v>
          </cell>
          <cell r="I11988" t="str">
            <v>Proyecto Dejado sin Efecto</v>
          </cell>
          <cell r="J11988">
            <v>42104</v>
          </cell>
          <cell r="K11988" t="str">
            <v>E9451/2015</v>
          </cell>
          <cell r="L11988">
            <v>1</v>
          </cell>
          <cell r="M11988" t="str">
            <v>no registrada</v>
          </cell>
          <cell r="N11988" t="str">
            <v>no registrada</v>
          </cell>
          <cell r="O11988">
            <v>0</v>
          </cell>
          <cell r="P11988">
            <v>0</v>
          </cell>
          <cell r="Q11988" t="str">
            <v>n.a.</v>
          </cell>
          <cell r="R11988" t="str">
            <v>n.a.</v>
          </cell>
          <cell r="S11988">
            <v>-47986678</v>
          </cell>
          <cell r="T11988">
            <v>47986678</v>
          </cell>
        </row>
        <row r="11989">
          <cell r="G11989" t="str">
            <v>1-A-2013-1036</v>
          </cell>
          <cell r="H11989" t="str">
            <v>MEJORAMIENTO SERVICIO DE ALIMENTACIÓN COLEGIO JAIME GÓMEZ GARCÍA</v>
          </cell>
          <cell r="I11989" t="str">
            <v>Proyecto Cerrado</v>
          </cell>
          <cell r="J11989">
            <v>42104</v>
          </cell>
          <cell r="K11989" t="str">
            <v>E9447/2015</v>
          </cell>
          <cell r="L11989">
            <v>1</v>
          </cell>
          <cell r="M11989" t="str">
            <v>Licitación y Contratación</v>
          </cell>
          <cell r="N11989">
            <v>43143</v>
          </cell>
          <cell r="O11989">
            <v>43118024</v>
          </cell>
          <cell r="P11989">
            <v>42751257</v>
          </cell>
          <cell r="Q11989">
            <v>1</v>
          </cell>
          <cell r="R11989">
            <v>1</v>
          </cell>
          <cell r="S11989">
            <v>0</v>
          </cell>
          <cell r="T11989">
            <v>43118024</v>
          </cell>
        </row>
        <row r="11990">
          <cell r="G11990" t="str">
            <v>1-A-2013-988</v>
          </cell>
          <cell r="H11990" t="str">
            <v>NORMALIZACION DE INSTALACIONES SANITARIAS Y MEJORAMIENTO DE LA INFRAESTRUCTURA DE RECINTO COCINA (RBD: 9289-4, RBD: 9283-5).</v>
          </cell>
          <cell r="I11990" t="str">
            <v>Proyecto Cerrado</v>
          </cell>
          <cell r="J11990">
            <v>42104</v>
          </cell>
          <cell r="K11990" t="str">
            <v>E9452/2015</v>
          </cell>
          <cell r="L11990">
            <v>1</v>
          </cell>
          <cell r="M11990" t="str">
            <v>Licitación y Contratación</v>
          </cell>
          <cell r="N11990">
            <v>42646</v>
          </cell>
          <cell r="O11990">
            <v>31418517</v>
          </cell>
          <cell r="P11990">
            <v>31339019</v>
          </cell>
          <cell r="Q11990">
            <v>1</v>
          </cell>
          <cell r="R11990">
            <v>1</v>
          </cell>
          <cell r="S11990">
            <v>0</v>
          </cell>
          <cell r="T11990">
            <v>31418517</v>
          </cell>
        </row>
        <row r="11991">
          <cell r="G11991" t="str">
            <v>1-A-2013-839</v>
          </cell>
          <cell r="H11991" t="str">
            <v>AMPLIACION COMEDOR LICEO VILLA MACUL ACADEMIA</v>
          </cell>
          <cell r="I11991" t="str">
            <v>Proyecto Cerrado</v>
          </cell>
          <cell r="J11991">
            <v>42104</v>
          </cell>
          <cell r="K11991" t="str">
            <v>E9447/2015</v>
          </cell>
          <cell r="L11991">
            <v>1</v>
          </cell>
          <cell r="M11991" t="str">
            <v>Licitación y Contratación</v>
          </cell>
          <cell r="N11991">
            <v>42579</v>
          </cell>
          <cell r="O11991">
            <v>48637387</v>
          </cell>
          <cell r="P11991">
            <v>48527308</v>
          </cell>
          <cell r="Q11991">
            <v>1</v>
          </cell>
          <cell r="R11991">
            <v>1</v>
          </cell>
          <cell r="S11991">
            <v>0</v>
          </cell>
          <cell r="T11991">
            <v>48637387</v>
          </cell>
        </row>
        <row r="11992">
          <cell r="G11992" t="str">
            <v>1-A-2013-715</v>
          </cell>
          <cell r="H11992" t="str">
            <v>MEJORAMIENTO DE SERVICIOS DE ENTREGA DE ALIMENTACION EN EDUCACION</v>
          </cell>
          <cell r="I11992" t="str">
            <v>Proyecto Cerrado</v>
          </cell>
          <cell r="J11992">
            <v>42104</v>
          </cell>
          <cell r="K11992" t="str">
            <v>E9452/2015</v>
          </cell>
          <cell r="L11992">
            <v>1</v>
          </cell>
          <cell r="M11992" t="str">
            <v>Licitación y Contratación</v>
          </cell>
          <cell r="N11992">
            <v>42301</v>
          </cell>
          <cell r="O11992">
            <v>47637236</v>
          </cell>
          <cell r="P11992">
            <v>47637236</v>
          </cell>
          <cell r="Q11992">
            <v>1</v>
          </cell>
          <cell r="R11992">
            <v>1</v>
          </cell>
          <cell r="S11992">
            <v>0</v>
          </cell>
          <cell r="T11992">
            <v>47637236</v>
          </cell>
        </row>
        <row r="11993">
          <cell r="G11993" t="str">
            <v>1-A-2013-1079</v>
          </cell>
          <cell r="H11993" t="str">
            <v>MEJORAMIENTO COMEDOR Y RECINTOS COMPLEMENTARIOS , ESCUELA MERCEDES FONTECILLA DE CARRERA.</v>
          </cell>
          <cell r="I11993" t="str">
            <v>Proyecto Cerrado</v>
          </cell>
          <cell r="J11993">
            <v>42104</v>
          </cell>
          <cell r="K11993" t="str">
            <v>E9451/2015</v>
          </cell>
          <cell r="L11993">
            <v>1</v>
          </cell>
          <cell r="M11993" t="str">
            <v>Licitación y Contratación</v>
          </cell>
          <cell r="N11993">
            <v>42948</v>
          </cell>
          <cell r="O11993">
            <v>43498353</v>
          </cell>
          <cell r="P11993">
            <v>40334976</v>
          </cell>
          <cell r="Q11993">
            <v>1</v>
          </cell>
          <cell r="R11993">
            <v>1</v>
          </cell>
          <cell r="S11993">
            <v>0</v>
          </cell>
          <cell r="T11993">
            <v>43498353</v>
          </cell>
        </row>
        <row r="11994">
          <cell r="G11994" t="str">
            <v>1-A-2013-706</v>
          </cell>
          <cell r="H11994" t="str">
            <v>NORMALIZACIÓN COCINA EN CENTRO EDUCACIONAL ERASMO ESCALA ARRIAGADA Y ESCUELA LUIS ARRIETA CAÑAS</v>
          </cell>
          <cell r="I11994" t="str">
            <v>En Ejecución</v>
          </cell>
          <cell r="J11994">
            <v>42104</v>
          </cell>
          <cell r="K11994" t="str">
            <v>E9452/2015</v>
          </cell>
          <cell r="L11994">
            <v>1</v>
          </cell>
          <cell r="M11994" t="str">
            <v>Licitación y Contratación</v>
          </cell>
          <cell r="N11994">
            <v>42811</v>
          </cell>
          <cell r="O11994">
            <v>37878659</v>
          </cell>
          <cell r="P11994">
            <v>36831958</v>
          </cell>
          <cell r="Q11994">
            <v>3</v>
          </cell>
          <cell r="R11994">
            <v>3</v>
          </cell>
          <cell r="S11994">
            <v>0</v>
          </cell>
          <cell r="T11994">
            <v>37878659</v>
          </cell>
        </row>
        <row r="11995">
          <cell r="G11995" t="str">
            <v>1-A-2013-1143</v>
          </cell>
          <cell r="H11995" t="str">
            <v>MEJORAMIENTO Y NORMALIZACION DE INFRAESTRUCTURA ESCUELA DE PULIN, COMUNA DE LITUECHE</v>
          </cell>
          <cell r="I11995" t="str">
            <v>Proyecto Cerrado</v>
          </cell>
          <cell r="J11995">
            <v>42104</v>
          </cell>
          <cell r="K11995" t="str">
            <v>E9448/2015</v>
          </cell>
          <cell r="L11995">
            <v>1</v>
          </cell>
          <cell r="M11995" t="str">
            <v>Licitación y Contratación</v>
          </cell>
          <cell r="N11995">
            <v>42312</v>
          </cell>
          <cell r="O11995">
            <v>45000000</v>
          </cell>
          <cell r="P11995">
            <v>43786943</v>
          </cell>
          <cell r="Q11995">
            <v>1</v>
          </cell>
          <cell r="R11995">
            <v>1</v>
          </cell>
          <cell r="S11995">
            <v>0</v>
          </cell>
          <cell r="T11995">
            <v>45000000</v>
          </cell>
        </row>
        <row r="11996">
          <cell r="G11996" t="str">
            <v>1-A-2013-829</v>
          </cell>
          <cell r="H11996" t="str">
            <v>MEJORAMIENTO DE SERVICIOS DE ALIMENTACIÓN ESCOLAR FIE – PMU ESCUELA GENERAL MANUEL BULNES PRIETO E – 315</v>
          </cell>
          <cell r="I11996" t="str">
            <v>Proyecto Cerrado</v>
          </cell>
          <cell r="J11996">
            <v>42104</v>
          </cell>
          <cell r="K11996" t="str">
            <v>E9450/2013</v>
          </cell>
          <cell r="L11996">
            <v>1</v>
          </cell>
          <cell r="M11996" t="str">
            <v>Licitación y Contratación</v>
          </cell>
          <cell r="N11996">
            <v>42572</v>
          </cell>
          <cell r="O11996">
            <v>49998852</v>
          </cell>
          <cell r="P11996">
            <v>49996548</v>
          </cell>
          <cell r="Q11996">
            <v>1</v>
          </cell>
          <cell r="R11996">
            <v>1</v>
          </cell>
          <cell r="S11996">
            <v>0</v>
          </cell>
          <cell r="T11996">
            <v>49998852</v>
          </cell>
        </row>
        <row r="11997">
          <cell r="G11997" t="str">
            <v>1-A-2013-835</v>
          </cell>
          <cell r="H11997" t="str">
            <v>MEJORAMIENTO SERVICIO DE ALIMENTACIÓN LICEO EL BOLLENAR</v>
          </cell>
          <cell r="I11997" t="str">
            <v>Proyecto Cerrado</v>
          </cell>
          <cell r="J11997">
            <v>42104</v>
          </cell>
          <cell r="K11997" t="str">
            <v>E9451/2015</v>
          </cell>
          <cell r="L11997">
            <v>1</v>
          </cell>
          <cell r="M11997" t="str">
            <v>Licitación y Contratación</v>
          </cell>
          <cell r="N11997" t="str">
            <v>no definida</v>
          </cell>
          <cell r="O11997">
            <v>49998237</v>
          </cell>
          <cell r="P11997">
            <v>49998237</v>
          </cell>
          <cell r="Q11997">
            <v>1</v>
          </cell>
          <cell r="R11997">
            <v>1</v>
          </cell>
          <cell r="S11997">
            <v>0</v>
          </cell>
          <cell r="T11997">
            <v>49998237</v>
          </cell>
        </row>
        <row r="11998">
          <cell r="G11998" t="str">
            <v>1-A-2013-996</v>
          </cell>
          <cell r="H11998" t="str">
            <v>ADECUACIÓN Y MEJORAMIENTO DE COMEDOR, COCINA, SSHH MANIPULADORAS Y DESPENSAS, ESC CARLOS PRATS GONZÁLEZ.</v>
          </cell>
          <cell r="I11998" t="str">
            <v>Proyecto Cerrado</v>
          </cell>
          <cell r="J11998">
            <v>42104</v>
          </cell>
          <cell r="K11998" t="str">
            <v>E9450/2015</v>
          </cell>
          <cell r="L11998">
            <v>1</v>
          </cell>
          <cell r="M11998" t="str">
            <v>Licitación y Contratación</v>
          </cell>
          <cell r="N11998">
            <v>42294</v>
          </cell>
          <cell r="O11998">
            <v>45534800</v>
          </cell>
          <cell r="P11998">
            <v>44223238</v>
          </cell>
          <cell r="Q11998">
            <v>1</v>
          </cell>
          <cell r="R11998">
            <v>1</v>
          </cell>
          <cell r="S11998">
            <v>0</v>
          </cell>
          <cell r="T11998">
            <v>45534800</v>
          </cell>
        </row>
        <row r="11999">
          <cell r="G11999" t="str">
            <v>1-A-2013-1105</v>
          </cell>
          <cell r="H11999" t="str">
            <v>CONSTRUCCION PRE-BÁSICA ESCUELA SANTA AMALIA</v>
          </cell>
          <cell r="I11999" t="str">
            <v>En Proceso de Cierre</v>
          </cell>
          <cell r="J11999">
            <v>42104</v>
          </cell>
          <cell r="K11999" t="str">
            <v>E9448/2015</v>
          </cell>
          <cell r="L11999">
            <v>1</v>
          </cell>
          <cell r="M11999" t="str">
            <v>no definida</v>
          </cell>
          <cell r="N11999" t="str">
            <v>no definida</v>
          </cell>
          <cell r="O11999">
            <v>49984204</v>
          </cell>
          <cell r="P11999">
            <v>0</v>
          </cell>
          <cell r="Q11999">
            <v>0</v>
          </cell>
          <cell r="R11999">
            <v>0</v>
          </cell>
          <cell r="S11999">
            <v>0</v>
          </cell>
          <cell r="T11999">
            <v>49984204</v>
          </cell>
        </row>
        <row r="12000">
          <cell r="G12000" t="str">
            <v>1-A-2013-908</v>
          </cell>
          <cell r="H12000" t="str">
            <v>AMPLIACION Y MEJORAMIENTO COCINA - COMEDOR LICEO ALBERTO VALENZUELA LLANOS</v>
          </cell>
          <cell r="I12000" t="str">
            <v>Proyecto Dejado sin Efecto</v>
          </cell>
          <cell r="J12000">
            <v>42104</v>
          </cell>
          <cell r="K12000" t="str">
            <v>E9448/2015</v>
          </cell>
          <cell r="L12000">
            <v>1</v>
          </cell>
          <cell r="M12000" t="str">
            <v>no registrada</v>
          </cell>
          <cell r="N12000" t="str">
            <v>no registrada</v>
          </cell>
          <cell r="O12000">
            <v>1626825</v>
          </cell>
          <cell r="P12000">
            <v>0</v>
          </cell>
          <cell r="Q12000" t="str">
            <v>n.a.</v>
          </cell>
          <cell r="R12000" t="str">
            <v>n.a.</v>
          </cell>
          <cell r="S12000">
            <v>0</v>
          </cell>
          <cell r="T12000">
            <v>1626825</v>
          </cell>
        </row>
        <row r="12001">
          <cell r="G12001" t="str">
            <v>1-C-2015-734</v>
          </cell>
          <cell r="H12001" t="str">
            <v>HABILITACION DE ESPACIOS PUBLICOS POBLACION LOS HEROES Y LA CONCEPCION</v>
          </cell>
          <cell r="I12001" t="str">
            <v>Proyecto Terminado</v>
          </cell>
          <cell r="J12001">
            <v>42101</v>
          </cell>
          <cell r="K12001">
            <v>9502</v>
          </cell>
          <cell r="L12001">
            <v>1</v>
          </cell>
          <cell r="M12001" t="str">
            <v>Licitación y Contratación</v>
          </cell>
          <cell r="N12001">
            <v>42180</v>
          </cell>
          <cell r="O12001">
            <v>59990000</v>
          </cell>
          <cell r="P12001">
            <v>59990000</v>
          </cell>
          <cell r="Q12001">
            <v>1</v>
          </cell>
          <cell r="R12001">
            <v>1</v>
          </cell>
          <cell r="S12001">
            <v>0</v>
          </cell>
          <cell r="T12001">
            <v>59990000</v>
          </cell>
        </row>
        <row r="12002">
          <cell r="G12002" t="str">
            <v>1-C-2015-733</v>
          </cell>
          <cell r="H12002" t="str">
            <v>MANTENCION Y RECUPERACION DE ESPACIOS PUBLICOS DIFICIL ACCESO - PORTAL DE INCA</v>
          </cell>
          <cell r="I12002" t="str">
            <v>Proyecto Terminado</v>
          </cell>
          <cell r="J12002">
            <v>42101</v>
          </cell>
          <cell r="K12002">
            <v>9547</v>
          </cell>
          <cell r="L12002">
            <v>1</v>
          </cell>
          <cell r="M12002" t="str">
            <v>Administración Directa</v>
          </cell>
          <cell r="N12002">
            <v>42216</v>
          </cell>
          <cell r="O12002">
            <v>34054091</v>
          </cell>
          <cell r="P12002">
            <v>34054091</v>
          </cell>
          <cell r="Q12002">
            <v>3</v>
          </cell>
          <cell r="R12002">
            <v>3</v>
          </cell>
          <cell r="S12002">
            <v>0</v>
          </cell>
          <cell r="T12002">
            <v>34054091</v>
          </cell>
        </row>
        <row r="12003">
          <cell r="G12003" t="str">
            <v>1-C-2015-731</v>
          </cell>
          <cell r="H12003" t="str">
            <v>MANTENCION Y RECUPERACION DE ESPACIOS PUBLICOS VILLA 4 DE OCTUBRE - POTRERILLOS</v>
          </cell>
          <cell r="I12003" t="str">
            <v>Proyecto Terminado</v>
          </cell>
          <cell r="J12003">
            <v>42101</v>
          </cell>
          <cell r="K12003">
            <v>9547</v>
          </cell>
          <cell r="L12003">
            <v>1</v>
          </cell>
          <cell r="M12003" t="str">
            <v>Licitación y Contratación</v>
          </cell>
          <cell r="N12003">
            <v>42151</v>
          </cell>
          <cell r="O12003">
            <v>49900032</v>
          </cell>
          <cell r="P12003">
            <v>49900032</v>
          </cell>
          <cell r="Q12003">
            <v>1</v>
          </cell>
          <cell r="R12003">
            <v>1</v>
          </cell>
          <cell r="S12003">
            <v>0</v>
          </cell>
          <cell r="T12003">
            <v>49900032</v>
          </cell>
        </row>
        <row r="12004">
          <cell r="G12004" t="str">
            <v>1-C-2015-730</v>
          </cell>
          <cell r="H12004" t="str">
            <v>MANTENCION Y RECUPERACION DE ESPACIOS PUBLICOS JOSE MIGUEL CARRERA</v>
          </cell>
          <cell r="I12004" t="str">
            <v>Proyecto Cerrado</v>
          </cell>
          <cell r="J12004">
            <v>42101</v>
          </cell>
          <cell r="K12004">
            <v>9503</v>
          </cell>
          <cell r="L12004">
            <v>1</v>
          </cell>
          <cell r="M12004" t="str">
            <v>Licitación y Contratación</v>
          </cell>
          <cell r="N12004">
            <v>42151</v>
          </cell>
          <cell r="O12004">
            <v>49908600</v>
          </cell>
          <cell r="P12004">
            <v>49908600</v>
          </cell>
          <cell r="Q12004">
            <v>1</v>
          </cell>
          <cell r="R12004">
            <v>1</v>
          </cell>
          <cell r="S12004">
            <v>0</v>
          </cell>
          <cell r="T12004">
            <v>49908600</v>
          </cell>
        </row>
        <row r="12005">
          <cell r="G12005" t="str">
            <v>1-C-2015-728</v>
          </cell>
          <cell r="H12005" t="str">
            <v>MANTENCION Y RECUPERACION DE ESPACIOS PUBLICOS PORTAL DEL INCA ORIENTE</v>
          </cell>
          <cell r="I12005" t="str">
            <v>Proyecto Terminado</v>
          </cell>
          <cell r="J12005">
            <v>42101</v>
          </cell>
          <cell r="K12005">
            <v>9503</v>
          </cell>
          <cell r="L12005">
            <v>1</v>
          </cell>
          <cell r="M12005" t="str">
            <v>Licitación y Contratación</v>
          </cell>
          <cell r="N12005">
            <v>42151</v>
          </cell>
          <cell r="O12005">
            <v>49908600</v>
          </cell>
          <cell r="P12005">
            <v>49908600</v>
          </cell>
          <cell r="Q12005">
            <v>1</v>
          </cell>
          <cell r="R12005">
            <v>1</v>
          </cell>
          <cell r="S12005">
            <v>0</v>
          </cell>
          <cell r="T12005">
            <v>49908600</v>
          </cell>
        </row>
        <row r="12006">
          <cell r="G12006" t="str">
            <v>1-C-2015-727</v>
          </cell>
          <cell r="H12006" t="str">
            <v>HABILITACION DE ESPACIOS PUBLICOS VILLA 4 DE OCTUBRE SECTOR NORTE</v>
          </cell>
          <cell r="I12006" t="str">
            <v>Proyecto Terminado</v>
          </cell>
          <cell r="J12006">
            <v>42101</v>
          </cell>
          <cell r="K12006">
            <v>9502</v>
          </cell>
          <cell r="L12006">
            <v>1</v>
          </cell>
          <cell r="M12006" t="str">
            <v>Licitación y Contratación</v>
          </cell>
          <cell r="N12006">
            <v>42180</v>
          </cell>
          <cell r="O12006">
            <v>39949907</v>
          </cell>
          <cell r="P12006">
            <v>39949907</v>
          </cell>
          <cell r="Q12006">
            <v>1</v>
          </cell>
          <cell r="R12006">
            <v>1</v>
          </cell>
          <cell r="S12006">
            <v>0</v>
          </cell>
          <cell r="T12006">
            <v>39949907</v>
          </cell>
        </row>
        <row r="12007">
          <cell r="G12007" t="str">
            <v>1-C-2015-726</v>
          </cell>
          <cell r="H12007" t="str">
            <v>MANTENCION Y RECUPERACION DE ESPACIOS PUBLICOS DIFICIL ACCESO POBLACION JOSE MIGUEL CARRERA</v>
          </cell>
          <cell r="I12007" t="str">
            <v>Proyecto Terminado</v>
          </cell>
          <cell r="J12007">
            <v>42101</v>
          </cell>
          <cell r="K12007">
            <v>9503</v>
          </cell>
          <cell r="L12007">
            <v>1</v>
          </cell>
          <cell r="M12007" t="str">
            <v>Administración Directa</v>
          </cell>
          <cell r="N12007">
            <v>44651</v>
          </cell>
          <cell r="O12007">
            <v>34120000</v>
          </cell>
          <cell r="P12007">
            <v>34120000</v>
          </cell>
          <cell r="Q12007">
            <v>4</v>
          </cell>
          <cell r="R12007">
            <v>4</v>
          </cell>
          <cell r="S12007">
            <v>0</v>
          </cell>
          <cell r="T12007">
            <v>34120000</v>
          </cell>
        </row>
        <row r="12008">
          <cell r="G12008" t="str">
            <v>1-C-2015-725</v>
          </cell>
          <cell r="H12008" t="str">
            <v>HABILITACION DE ESPACIOS PUBLICOS VILLA 4 DE OCTUBRE SECTOR SUR</v>
          </cell>
          <cell r="I12008" t="str">
            <v>Proyecto Terminado</v>
          </cell>
          <cell r="J12008">
            <v>42101</v>
          </cell>
          <cell r="K12008">
            <v>9502</v>
          </cell>
          <cell r="L12008">
            <v>1</v>
          </cell>
          <cell r="M12008" t="str">
            <v>Licitación y Contratación</v>
          </cell>
          <cell r="N12008">
            <v>42180</v>
          </cell>
          <cell r="O12008">
            <v>39949830</v>
          </cell>
          <cell r="P12008">
            <v>39948300</v>
          </cell>
          <cell r="Q12008">
            <v>1</v>
          </cell>
          <cell r="R12008">
            <v>1</v>
          </cell>
          <cell r="S12008">
            <v>1530</v>
          </cell>
          <cell r="T12008">
            <v>39948300</v>
          </cell>
        </row>
        <row r="12009">
          <cell r="G12009" t="str">
            <v>1-C-2015-724</v>
          </cell>
          <cell r="H12009" t="str">
            <v>MANTENCION Y RECUPERACION DE ESPACIOS PUBLICOS DIFICIL ACCESO VILLA 4 DE OCTUBRE POTRERILLOS</v>
          </cell>
          <cell r="I12009" t="str">
            <v>Proyecto Terminado</v>
          </cell>
          <cell r="J12009">
            <v>42101</v>
          </cell>
          <cell r="K12009">
            <v>9503</v>
          </cell>
          <cell r="L12009">
            <v>1</v>
          </cell>
          <cell r="M12009" t="str">
            <v>Administración Directa</v>
          </cell>
          <cell r="N12009">
            <v>42230</v>
          </cell>
          <cell r="O12009">
            <v>34088040</v>
          </cell>
          <cell r="P12009">
            <v>34088040</v>
          </cell>
          <cell r="Q12009">
            <v>2</v>
          </cell>
          <cell r="R12009">
            <v>2</v>
          </cell>
          <cell r="S12009">
            <v>0</v>
          </cell>
          <cell r="T12009">
            <v>34088040</v>
          </cell>
        </row>
        <row r="12010">
          <cell r="G12010" t="str">
            <v>1-B-2015-67</v>
          </cell>
          <cell r="H12010" t="str">
            <v>HABILITACION PASAJE MEMBRILLO</v>
          </cell>
          <cell r="I12010" t="str">
            <v>Proyecto Cerrado</v>
          </cell>
          <cell r="J12010">
            <v>42101</v>
          </cell>
          <cell r="K12010" t="str">
            <v>E8934/2015</v>
          </cell>
          <cell r="L12010">
            <v>1</v>
          </cell>
          <cell r="M12010" t="str">
            <v>Licitación y Contratación</v>
          </cell>
          <cell r="N12010">
            <v>42292</v>
          </cell>
          <cell r="O12010">
            <v>28065082</v>
          </cell>
          <cell r="P12010">
            <v>26950751</v>
          </cell>
          <cell r="Q12010">
            <v>1</v>
          </cell>
          <cell r="R12010">
            <v>1</v>
          </cell>
          <cell r="S12010">
            <v>1114331</v>
          </cell>
          <cell r="T12010">
            <v>26950751</v>
          </cell>
        </row>
        <row r="12011">
          <cell r="G12011" t="str">
            <v>1-B-2015-60</v>
          </cell>
          <cell r="H12011" t="str">
            <v>HABILITACION GRADERIAS Y PORTAL ACCESO ESTADIO MUNICIPAL DE LANCO</v>
          </cell>
          <cell r="I12011" t="str">
            <v>Proyecto Terminado</v>
          </cell>
          <cell r="J12011">
            <v>42101</v>
          </cell>
          <cell r="K12011" t="str">
            <v>E8968/2015</v>
          </cell>
          <cell r="L12011">
            <v>1</v>
          </cell>
          <cell r="M12011" t="str">
            <v>Licitación y Contratación</v>
          </cell>
          <cell r="N12011">
            <v>42238</v>
          </cell>
          <cell r="O12011">
            <v>25192238</v>
          </cell>
          <cell r="P12011">
            <v>24523594</v>
          </cell>
          <cell r="Q12011">
            <v>1</v>
          </cell>
          <cell r="R12011">
            <v>1</v>
          </cell>
          <cell r="S12011">
            <v>668644</v>
          </cell>
          <cell r="T12011">
            <v>24523594</v>
          </cell>
        </row>
        <row r="12012">
          <cell r="G12012" t="str">
            <v>1-C-2014-318</v>
          </cell>
          <cell r="H12012" t="str">
            <v>CONSTRUCCION SEDE CLUB DEL ADULTO MAYOR DE GRANEROS, COMUNA DE PUNITAQUI</v>
          </cell>
          <cell r="I12012" t="str">
            <v>Proyecto Terminado</v>
          </cell>
          <cell r="J12012">
            <v>42101</v>
          </cell>
          <cell r="K12012" t="str">
            <v>7759/2015</v>
          </cell>
          <cell r="L12012">
            <v>1</v>
          </cell>
          <cell r="M12012" t="str">
            <v>Licitación y Contratación</v>
          </cell>
          <cell r="N12012">
            <v>42334</v>
          </cell>
          <cell r="O12012">
            <v>49966790</v>
          </cell>
          <cell r="P12012">
            <v>49792248</v>
          </cell>
          <cell r="Q12012">
            <v>1</v>
          </cell>
          <cell r="R12012">
            <v>1</v>
          </cell>
          <cell r="S12012">
            <v>0</v>
          </cell>
          <cell r="T12012">
            <v>49966790</v>
          </cell>
        </row>
        <row r="12013">
          <cell r="G12013" t="str">
            <v>1-C-2013-3395</v>
          </cell>
          <cell r="H12013" t="str">
            <v>CONSTRUCCIÓN MUROS DE CONTENCIÓN, SECTOR FUNDINA SUR</v>
          </cell>
          <cell r="I12013" t="str">
            <v>Proyecto Terminado</v>
          </cell>
          <cell r="J12013">
            <v>42101</v>
          </cell>
          <cell r="K12013" t="str">
            <v>7781/2015</v>
          </cell>
          <cell r="L12013">
            <v>1</v>
          </cell>
          <cell r="M12013" t="str">
            <v>Licitación y Contratación</v>
          </cell>
          <cell r="N12013">
            <v>42332</v>
          </cell>
          <cell r="O12013">
            <v>49822709</v>
          </cell>
          <cell r="P12013">
            <v>49822709</v>
          </cell>
          <cell r="Q12013">
            <v>1</v>
          </cell>
          <cell r="R12013">
            <v>1</v>
          </cell>
          <cell r="S12013">
            <v>0</v>
          </cell>
          <cell r="T12013">
            <v>49822709</v>
          </cell>
        </row>
        <row r="12014">
          <cell r="G12014" t="str">
            <v>1-B-2015-41</v>
          </cell>
          <cell r="H12014" t="str">
            <v>CONSTRUCCIÓN DE SOLUCIÓN SANITARIA PARA LOCALIDAD DE VISVIRI, COMUNA DE GENERAL LAGOS</v>
          </cell>
          <cell r="I12014" t="str">
            <v>Proyecto Terminado</v>
          </cell>
          <cell r="J12014">
            <v>42096</v>
          </cell>
          <cell r="K12014" t="str">
            <v>e8646/2015</v>
          </cell>
          <cell r="L12014">
            <v>1</v>
          </cell>
          <cell r="M12014" t="str">
            <v>Licitación y Contratación</v>
          </cell>
          <cell r="N12014">
            <v>42289</v>
          </cell>
          <cell r="O12014">
            <v>17732729</v>
          </cell>
          <cell r="P12014">
            <v>17542482</v>
          </cell>
          <cell r="Q12014">
            <v>1</v>
          </cell>
          <cell r="R12014">
            <v>1</v>
          </cell>
          <cell r="S12014">
            <v>190247</v>
          </cell>
          <cell r="T12014">
            <v>17542482</v>
          </cell>
        </row>
        <row r="12015">
          <cell r="G12015" t="str">
            <v>1-C-2015-660</v>
          </cell>
          <cell r="H12015" t="str">
            <v>HABILITACIÓN PASOS PEATONALES DIVERSOS SECTORES EN EMERGENCIA, ALTO DEL CARMEN</v>
          </cell>
          <cell r="I12015" t="str">
            <v>Proyecto Terminado</v>
          </cell>
          <cell r="J12015">
            <v>42094</v>
          </cell>
          <cell r="K12015" t="str">
            <v>E8904/2015</v>
          </cell>
          <cell r="L12015">
            <v>1</v>
          </cell>
          <cell r="M12015" t="str">
            <v>Licitación y Contratación</v>
          </cell>
          <cell r="N12015">
            <v>42155</v>
          </cell>
          <cell r="O12015">
            <v>59990000</v>
          </cell>
          <cell r="P12015">
            <v>59990000</v>
          </cell>
          <cell r="Q12015">
            <v>1</v>
          </cell>
          <cell r="R12015">
            <v>1</v>
          </cell>
          <cell r="S12015">
            <v>0</v>
          </cell>
          <cell r="T12015">
            <v>59990000</v>
          </cell>
        </row>
        <row r="12016">
          <cell r="G12016" t="str">
            <v>1-C-2015-659</v>
          </cell>
          <cell r="H12016" t="str">
            <v>MANTENCION Y RECUPERACION DE ESPACIOS PUBLICOS DIFICIL ACCESO ALTO MELENDEZ</v>
          </cell>
          <cell r="I12016" t="str">
            <v>Proyecto Terminado</v>
          </cell>
          <cell r="J12016">
            <v>42094</v>
          </cell>
          <cell r="K12016" t="str">
            <v>E8895/2015</v>
          </cell>
          <cell r="L12016">
            <v>1</v>
          </cell>
          <cell r="M12016" t="str">
            <v>Administración Directa</v>
          </cell>
          <cell r="N12016">
            <v>42124</v>
          </cell>
          <cell r="O12016">
            <v>53077914</v>
          </cell>
          <cell r="P12016">
            <v>53077914</v>
          </cell>
          <cell r="Q12016">
            <v>1</v>
          </cell>
          <cell r="R12016">
            <v>1</v>
          </cell>
          <cell r="S12016">
            <v>0</v>
          </cell>
          <cell r="T12016">
            <v>53077914</v>
          </cell>
        </row>
        <row r="12017">
          <cell r="G12017" t="str">
            <v>1-C-2015-658</v>
          </cell>
          <cell r="H12017" t="str">
            <v>MANTENCION Y RECUPERACION DIFICIL ACCESO HERMANOS CARRIZO</v>
          </cell>
          <cell r="I12017" t="str">
            <v>Proyecto Terminado</v>
          </cell>
          <cell r="J12017">
            <v>42094</v>
          </cell>
          <cell r="K12017" t="str">
            <v>E8895/2015</v>
          </cell>
          <cell r="L12017">
            <v>1</v>
          </cell>
          <cell r="M12017" t="str">
            <v>Administración Directa</v>
          </cell>
          <cell r="N12017">
            <v>42124</v>
          </cell>
          <cell r="O12017">
            <v>53592490</v>
          </cell>
          <cell r="P12017">
            <v>53592490</v>
          </cell>
          <cell r="Q12017">
            <v>1</v>
          </cell>
          <cell r="R12017">
            <v>1</v>
          </cell>
          <cell r="S12017">
            <v>0</v>
          </cell>
          <cell r="T12017">
            <v>53592490</v>
          </cell>
        </row>
        <row r="12018">
          <cell r="G12018" t="str">
            <v>1-C-2015-657</v>
          </cell>
          <cell r="H12018" t="str">
            <v>MANTENCION Y RECUPERACION DE ESPACIOS PUBLICOS DIFICIL ACCESO FERROCARRIL, CANCHA CARRERA Y ALGARROBO 2</v>
          </cell>
          <cell r="I12018" t="str">
            <v>Proyecto Terminado</v>
          </cell>
          <cell r="J12018">
            <v>42094</v>
          </cell>
          <cell r="K12018" t="str">
            <v>E8895/2015</v>
          </cell>
          <cell r="L12018">
            <v>1</v>
          </cell>
          <cell r="M12018" t="str">
            <v>Administración Directa</v>
          </cell>
          <cell r="N12018">
            <v>42124</v>
          </cell>
          <cell r="O12018">
            <v>50439507</v>
          </cell>
          <cell r="P12018">
            <v>50439507</v>
          </cell>
          <cell r="Q12018">
            <v>1</v>
          </cell>
          <cell r="R12018">
            <v>1</v>
          </cell>
          <cell r="S12018">
            <v>0</v>
          </cell>
          <cell r="T12018">
            <v>50439507</v>
          </cell>
        </row>
        <row r="12019">
          <cell r="G12019" t="str">
            <v>1-C-2015-518</v>
          </cell>
          <cell r="H12019" t="str">
            <v>ENCAUZAMIENTO QUEBRADAS COCHIGUAZ Y LOS GRILLOS HASTA ESTERO PAIHUANO</v>
          </cell>
          <cell r="I12019" t="str">
            <v>Proyecto Terminado</v>
          </cell>
          <cell r="J12019">
            <v>42094</v>
          </cell>
          <cell r="K12019">
            <v>8924</v>
          </cell>
          <cell r="L12019">
            <v>1</v>
          </cell>
          <cell r="M12019" t="str">
            <v>Licitación y Contratación</v>
          </cell>
          <cell r="N12019">
            <v>42144</v>
          </cell>
          <cell r="O12019">
            <v>58500000</v>
          </cell>
          <cell r="P12019">
            <v>58500000</v>
          </cell>
          <cell r="Q12019">
            <v>4</v>
          </cell>
          <cell r="R12019">
            <v>4</v>
          </cell>
          <cell r="S12019">
            <v>0</v>
          </cell>
          <cell r="T12019">
            <v>58500000</v>
          </cell>
        </row>
        <row r="12020">
          <cell r="G12020" t="str">
            <v>1-B-2015-19</v>
          </cell>
          <cell r="H12020" t="str">
            <v>MEJORAMIENTO RED DE ALCANTARILLADO DEL LICEO GRANADEROS Y SU CONEXIÓN AL SISTEMA PRINCIPAL</v>
          </cell>
          <cell r="I12020" t="str">
            <v>Proyecto Terminado</v>
          </cell>
          <cell r="J12020">
            <v>42094</v>
          </cell>
          <cell r="K12020" t="str">
            <v>e8571</v>
          </cell>
          <cell r="L12020">
            <v>1</v>
          </cell>
          <cell r="M12020" t="str">
            <v>Licitación y Contratación</v>
          </cell>
          <cell r="N12020">
            <v>42319</v>
          </cell>
          <cell r="O12020">
            <v>30988742</v>
          </cell>
          <cell r="P12020">
            <v>30988742</v>
          </cell>
          <cell r="Q12020">
            <v>1</v>
          </cell>
          <cell r="R12020">
            <v>1</v>
          </cell>
          <cell r="S12020">
            <v>0</v>
          </cell>
          <cell r="T12020">
            <v>30988742</v>
          </cell>
        </row>
        <row r="12021">
          <cell r="G12021" t="str">
            <v>1-C-2014-2097</v>
          </cell>
          <cell r="H12021" t="str">
            <v>CONSTRUCCIÓN Y MEJORAMIENTO DE VEREDAS SECTOR CENTRO</v>
          </cell>
          <cell r="I12021" t="str">
            <v>Proyecto Cerrado</v>
          </cell>
          <cell r="J12021">
            <v>42094</v>
          </cell>
          <cell r="K12021" t="str">
            <v>e7450/2015</v>
          </cell>
          <cell r="L12021">
            <v>1</v>
          </cell>
          <cell r="M12021" t="str">
            <v>Licitación y Contratación</v>
          </cell>
          <cell r="N12021">
            <v>42262</v>
          </cell>
          <cell r="O12021">
            <v>47314686</v>
          </cell>
          <cell r="P12021">
            <v>47314686</v>
          </cell>
          <cell r="Q12021">
            <v>1</v>
          </cell>
          <cell r="R12021">
            <v>1</v>
          </cell>
          <cell r="S12021">
            <v>1</v>
          </cell>
          <cell r="T12021">
            <v>47314685</v>
          </cell>
        </row>
        <row r="12022">
          <cell r="G12022" t="str">
            <v>1-C-2014-589</v>
          </cell>
          <cell r="H12022" t="str">
            <v>REPOSICIÓN ALUMBRADO PUBLICO SECTOR OESTE COMUNA DE CURARREHUE</v>
          </cell>
          <cell r="I12022" t="str">
            <v>Proyecto Terminado</v>
          </cell>
          <cell r="J12022">
            <v>42094</v>
          </cell>
          <cell r="K12022">
            <v>7703</v>
          </cell>
          <cell r="L12022">
            <v>1</v>
          </cell>
          <cell r="M12022" t="str">
            <v>Licitación y Contratación</v>
          </cell>
          <cell r="N12022">
            <v>42385</v>
          </cell>
          <cell r="O12022">
            <v>47417055</v>
          </cell>
          <cell r="P12022">
            <v>39881363</v>
          </cell>
          <cell r="Q12022">
            <v>1</v>
          </cell>
          <cell r="R12022">
            <v>1</v>
          </cell>
          <cell r="S12022">
            <v>0</v>
          </cell>
          <cell r="T12022">
            <v>47417055</v>
          </cell>
        </row>
        <row r="12023">
          <cell r="G12023" t="str">
            <v>1-C-2014-1036</v>
          </cell>
          <cell r="H12023" t="str">
            <v>MEJORAMIENTO PLAZA CALETA DE PESCADORES</v>
          </cell>
          <cell r="I12023" t="str">
            <v>Proyecto Terminado</v>
          </cell>
          <cell r="J12023">
            <v>42094</v>
          </cell>
          <cell r="K12023" t="str">
            <v>e7450/2015</v>
          </cell>
          <cell r="L12023">
            <v>1</v>
          </cell>
          <cell r="M12023" t="str">
            <v>Licitación y Contratación</v>
          </cell>
          <cell r="N12023">
            <v>42262</v>
          </cell>
          <cell r="O12023">
            <v>38948700</v>
          </cell>
          <cell r="P12023">
            <v>38948700</v>
          </cell>
          <cell r="Q12023">
            <v>1</v>
          </cell>
          <cell r="R12023">
            <v>1</v>
          </cell>
          <cell r="S12023">
            <v>0</v>
          </cell>
          <cell r="T12023">
            <v>38948700</v>
          </cell>
        </row>
        <row r="12024">
          <cell r="G12024" t="str">
            <v>1-C-2014-587</v>
          </cell>
          <cell r="H12024" t="str">
            <v>REPOSICIÓN ALUMBRADO PUBLICO SECTOR NORORIENTE COMUNA DE CURARREHUE</v>
          </cell>
          <cell r="I12024" t="str">
            <v>Proyecto Terminado</v>
          </cell>
          <cell r="J12024">
            <v>42094</v>
          </cell>
          <cell r="K12024">
            <v>7703</v>
          </cell>
          <cell r="L12024">
            <v>1</v>
          </cell>
          <cell r="M12024" t="str">
            <v>Licitación y Contratación</v>
          </cell>
          <cell r="N12024">
            <v>42326</v>
          </cell>
          <cell r="O12024">
            <v>43815693</v>
          </cell>
          <cell r="P12024">
            <v>35511385</v>
          </cell>
          <cell r="Q12024">
            <v>1</v>
          </cell>
          <cell r="R12024">
            <v>1</v>
          </cell>
          <cell r="S12024">
            <v>8304308</v>
          </cell>
          <cell r="T12024">
            <v>35511385</v>
          </cell>
        </row>
        <row r="12025">
          <cell r="G12025" t="str">
            <v>1-C-2014-586</v>
          </cell>
          <cell r="H12025" t="str">
            <v>REPOSICIÓN ALUMBRADO PUBLICO SECTOR ESTE COMUNA DE CURARREHUE</v>
          </cell>
          <cell r="I12025" t="str">
            <v>Proyecto Terminado</v>
          </cell>
          <cell r="J12025">
            <v>42094</v>
          </cell>
          <cell r="K12025">
            <v>7703</v>
          </cell>
          <cell r="L12025">
            <v>1</v>
          </cell>
          <cell r="M12025" t="str">
            <v>Licitación y Contratación</v>
          </cell>
          <cell r="N12025">
            <v>42244</v>
          </cell>
          <cell r="O12025">
            <v>31718058</v>
          </cell>
          <cell r="P12025">
            <v>31718058</v>
          </cell>
          <cell r="Q12025">
            <v>1</v>
          </cell>
          <cell r="R12025">
            <v>1</v>
          </cell>
          <cell r="S12025">
            <v>0</v>
          </cell>
          <cell r="T12025">
            <v>31718058</v>
          </cell>
        </row>
        <row r="12026">
          <cell r="G12026" t="str">
            <v>1-C-2015-651</v>
          </cell>
          <cell r="H12026" t="str">
            <v>RECUPERACIÓN ALBERGUE ESCUELA FRONTERIZA DE SAN FÉLIX</v>
          </cell>
          <cell r="I12026" t="str">
            <v>Proyecto Terminado</v>
          </cell>
          <cell r="J12026">
            <v>42093</v>
          </cell>
          <cell r="K12026" t="str">
            <v>E8740/2015</v>
          </cell>
          <cell r="L12026">
            <v>1</v>
          </cell>
          <cell r="M12026" t="str">
            <v>Licitación y Contratación</v>
          </cell>
          <cell r="N12026">
            <v>42133</v>
          </cell>
          <cell r="O12026">
            <v>14986860</v>
          </cell>
          <cell r="P12026">
            <v>14986860</v>
          </cell>
          <cell r="Q12026">
            <v>1</v>
          </cell>
          <cell r="R12026">
            <v>1</v>
          </cell>
          <cell r="S12026">
            <v>0</v>
          </cell>
          <cell r="T12026">
            <v>14986860</v>
          </cell>
        </row>
        <row r="12027">
          <cell r="G12027" t="str">
            <v>1-C-2015-650</v>
          </cell>
          <cell r="H12027" t="str">
            <v>REPARACION TECHUMBRE COCINA ESCUELA BYRON GIGOUX</v>
          </cell>
          <cell r="I12027" t="str">
            <v>Proyecto Terminado</v>
          </cell>
          <cell r="J12027">
            <v>42093</v>
          </cell>
          <cell r="K12027" t="str">
            <v>E8741/2015</v>
          </cell>
          <cell r="L12027">
            <v>1</v>
          </cell>
          <cell r="M12027" t="str">
            <v>Licitación y Contratación</v>
          </cell>
          <cell r="N12027">
            <v>42204</v>
          </cell>
          <cell r="O12027">
            <v>59564412</v>
          </cell>
          <cell r="P12027">
            <v>59564412</v>
          </cell>
          <cell r="Q12027">
            <v>1</v>
          </cell>
          <cell r="R12027">
            <v>1</v>
          </cell>
          <cell r="S12027">
            <v>0</v>
          </cell>
          <cell r="T12027">
            <v>59564412</v>
          </cell>
        </row>
        <row r="12028">
          <cell r="G12028" t="str">
            <v>1-C-2015-649</v>
          </cell>
          <cell r="H12028" t="str">
            <v>REPARACION TECHUMBRE ESCUELA VILLA LAS PLAYAS</v>
          </cell>
          <cell r="I12028" t="str">
            <v>Proyecto Terminado</v>
          </cell>
          <cell r="J12028">
            <v>42093</v>
          </cell>
          <cell r="K12028" t="str">
            <v>E8741/2015</v>
          </cell>
          <cell r="L12028">
            <v>1</v>
          </cell>
          <cell r="M12028" t="str">
            <v>Licitación y Contratación</v>
          </cell>
          <cell r="N12028">
            <v>42204</v>
          </cell>
          <cell r="O12028">
            <v>59990000</v>
          </cell>
          <cell r="P12028">
            <v>59990000</v>
          </cell>
          <cell r="Q12028">
            <v>1</v>
          </cell>
          <cell r="R12028">
            <v>1</v>
          </cell>
          <cell r="S12028">
            <v>0</v>
          </cell>
          <cell r="T12028">
            <v>59990000</v>
          </cell>
        </row>
        <row r="12029">
          <cell r="G12029" t="str">
            <v>1-C-2015-648</v>
          </cell>
          <cell r="H12029" t="str">
            <v>REPARACION TECHUMBRE VARIAS ESCUELA MANUEL ORELLA</v>
          </cell>
          <cell r="I12029" t="str">
            <v>Proyecto Terminado</v>
          </cell>
          <cell r="J12029">
            <v>42093</v>
          </cell>
          <cell r="K12029" t="str">
            <v>E8743/2015</v>
          </cell>
          <cell r="L12029">
            <v>1</v>
          </cell>
          <cell r="M12029" t="str">
            <v>Licitación y Contratación</v>
          </cell>
          <cell r="N12029">
            <v>42206</v>
          </cell>
          <cell r="O12029">
            <v>59990000</v>
          </cell>
          <cell r="P12029">
            <v>59990000</v>
          </cell>
          <cell r="Q12029">
            <v>1</v>
          </cell>
          <cell r="R12029">
            <v>1</v>
          </cell>
          <cell r="S12029">
            <v>0</v>
          </cell>
          <cell r="T12029">
            <v>59990000</v>
          </cell>
        </row>
        <row r="12030">
          <cell r="G12030" t="str">
            <v>1-C-2015-647</v>
          </cell>
          <cell r="H12030" t="str">
            <v>REPARACION TECHUMBRE JARDIN INFANTIL DESIERTO FLORIDO</v>
          </cell>
          <cell r="I12030" t="str">
            <v>Proyecto Terminado</v>
          </cell>
          <cell r="J12030">
            <v>42093</v>
          </cell>
          <cell r="K12030" t="str">
            <v>E8741/2015</v>
          </cell>
          <cell r="L12030">
            <v>1</v>
          </cell>
          <cell r="M12030" t="str">
            <v>Licitación y Contratación</v>
          </cell>
          <cell r="N12030" t="str">
            <v>no definida</v>
          </cell>
          <cell r="O12030">
            <v>59990000</v>
          </cell>
          <cell r="P12030">
            <v>59990000</v>
          </cell>
          <cell r="Q12030">
            <v>1</v>
          </cell>
          <cell r="R12030">
            <v>1</v>
          </cell>
          <cell r="S12030">
            <v>0</v>
          </cell>
          <cell r="T12030">
            <v>59990000</v>
          </cell>
        </row>
        <row r="12031">
          <cell r="G12031" t="str">
            <v>1-C-2015-646</v>
          </cell>
          <cell r="H12031" t="str">
            <v>REPARACION TECHUMBRE SALA KINESICA Y OTROS SECTORES CESFAM</v>
          </cell>
          <cell r="I12031" t="str">
            <v>Proyecto Terminado</v>
          </cell>
          <cell r="J12031">
            <v>42093</v>
          </cell>
          <cell r="K12031" t="str">
            <v>E8743/2015</v>
          </cell>
          <cell r="L12031">
            <v>1</v>
          </cell>
          <cell r="M12031" t="str">
            <v>Licitación y Contratación</v>
          </cell>
          <cell r="N12031">
            <v>42205</v>
          </cell>
          <cell r="O12031">
            <v>59990000</v>
          </cell>
          <cell r="P12031">
            <v>59990000</v>
          </cell>
          <cell r="Q12031">
            <v>1</v>
          </cell>
          <cell r="R12031">
            <v>1</v>
          </cell>
          <cell r="S12031">
            <v>0</v>
          </cell>
          <cell r="T12031">
            <v>59990000</v>
          </cell>
        </row>
        <row r="12032">
          <cell r="G12032" t="str">
            <v>1-C-2015-638</v>
          </cell>
          <cell r="H12032" t="str">
            <v>MANTENCION Y RECUPERACION SECTOR DAÑADO RETAMO VALLE EL CARMEN EMERGENCIA ALTO DEL CARMEN</v>
          </cell>
          <cell r="I12032" t="str">
            <v>Proyecto Terminado</v>
          </cell>
          <cell r="J12032">
            <v>42093</v>
          </cell>
          <cell r="K12032">
            <v>8684</v>
          </cell>
          <cell r="L12032">
            <v>1</v>
          </cell>
          <cell r="M12032" t="str">
            <v>Licitación y Contratación</v>
          </cell>
          <cell r="N12032">
            <v>42124</v>
          </cell>
          <cell r="O12032">
            <v>59999999</v>
          </cell>
          <cell r="P12032">
            <v>59999999</v>
          </cell>
          <cell r="Q12032">
            <v>1</v>
          </cell>
          <cell r="R12032">
            <v>1</v>
          </cell>
          <cell r="S12032">
            <v>0</v>
          </cell>
          <cell r="T12032">
            <v>59999999</v>
          </cell>
        </row>
        <row r="12033">
          <cell r="G12033" t="str">
            <v>1-C-2015-637</v>
          </cell>
          <cell r="H12033" t="str">
            <v>MANTENCION Y RECUPERACIÓN SECTOR DAÑADO EL TERRÓN VALLE DEL TRANSITO EMERGENCIA ALTO DEL CARMEN</v>
          </cell>
          <cell r="I12033" t="str">
            <v>Proyecto Terminado</v>
          </cell>
          <cell r="J12033">
            <v>42093</v>
          </cell>
          <cell r="K12033">
            <v>8684</v>
          </cell>
          <cell r="L12033">
            <v>1</v>
          </cell>
          <cell r="M12033" t="str">
            <v>Licitación y Contratación</v>
          </cell>
          <cell r="N12033">
            <v>42124</v>
          </cell>
          <cell r="O12033">
            <v>59999999</v>
          </cell>
          <cell r="P12033">
            <v>59999999</v>
          </cell>
          <cell r="Q12033">
            <v>1</v>
          </cell>
          <cell r="R12033">
            <v>1</v>
          </cell>
          <cell r="S12033">
            <v>0</v>
          </cell>
          <cell r="T12033">
            <v>59999999</v>
          </cell>
        </row>
        <row r="12034">
          <cell r="G12034" t="str">
            <v>1-C-2015-636</v>
          </cell>
          <cell r="H12034" t="str">
            <v>RECUPERACION ALBERGUE ESCUELA ARTURO ALVEAR RAMOS</v>
          </cell>
          <cell r="I12034" t="str">
            <v>Proyecto Terminado</v>
          </cell>
          <cell r="J12034">
            <v>42093</v>
          </cell>
          <cell r="K12034">
            <v>8684</v>
          </cell>
          <cell r="L12034">
            <v>1</v>
          </cell>
          <cell r="M12034" t="str">
            <v>Licitación y Contratación</v>
          </cell>
          <cell r="N12034">
            <v>42149</v>
          </cell>
          <cell r="O12034">
            <v>15000000</v>
          </cell>
          <cell r="P12034">
            <v>15000000</v>
          </cell>
          <cell r="Q12034">
            <v>1</v>
          </cell>
          <cell r="R12034">
            <v>1</v>
          </cell>
          <cell r="S12034">
            <v>0</v>
          </cell>
          <cell r="T12034">
            <v>15000000</v>
          </cell>
        </row>
        <row r="12035">
          <cell r="G12035" t="str">
            <v>1-C-2015-635</v>
          </cell>
          <cell r="H12035" t="str">
            <v>RECUPERACION ALBERGUE ESCUELA RICARDO CAMPILLAY CONTRERAS</v>
          </cell>
          <cell r="I12035" t="str">
            <v>Proyecto Terminado</v>
          </cell>
          <cell r="J12035">
            <v>42093</v>
          </cell>
          <cell r="K12035">
            <v>8684</v>
          </cell>
          <cell r="L12035">
            <v>1</v>
          </cell>
          <cell r="M12035" t="str">
            <v>Licitación y Contratación</v>
          </cell>
          <cell r="N12035" t="str">
            <v>no definida</v>
          </cell>
          <cell r="O12035">
            <v>20000000</v>
          </cell>
          <cell r="P12035">
            <v>20000000</v>
          </cell>
          <cell r="Q12035">
            <v>1</v>
          </cell>
          <cell r="R12035">
            <v>1</v>
          </cell>
          <cell r="S12035">
            <v>0</v>
          </cell>
          <cell r="T12035">
            <v>20000000</v>
          </cell>
        </row>
        <row r="12036">
          <cell r="G12036" t="str">
            <v>1-C-2015-634</v>
          </cell>
          <cell r="H12036" t="str">
            <v>MANTENCION Y RECUPERACION DE ESPACIOS PUBLICOS DIFICIL ACCESO SECTORES ENTRE CALLEJONES PEDRO LEON GALLO CELSA VERGARA</v>
          </cell>
          <cell r="I12036" t="str">
            <v>Proyecto Cerrado</v>
          </cell>
          <cell r="J12036">
            <v>42093</v>
          </cell>
          <cell r="K12036" t="str">
            <v>E8683/2015</v>
          </cell>
          <cell r="L12036">
            <v>1</v>
          </cell>
          <cell r="M12036" t="str">
            <v>Licitación y Contratación</v>
          </cell>
          <cell r="N12036">
            <v>42137</v>
          </cell>
          <cell r="O12036">
            <v>57875563</v>
          </cell>
          <cell r="P12036">
            <v>57876715</v>
          </cell>
          <cell r="Q12036">
            <v>1</v>
          </cell>
          <cell r="R12036">
            <v>1</v>
          </cell>
          <cell r="S12036">
            <v>0</v>
          </cell>
          <cell r="T12036">
            <v>57875563</v>
          </cell>
        </row>
        <row r="12037">
          <cell r="G12037" t="str">
            <v>1-C-2015-633</v>
          </cell>
          <cell r="H12037" t="str">
            <v>MANTENCION Y RECUPERACION DE ESPACIOS PUBLICOS DIIFCIL ACCESO SECTOR CALLEJONES MANUEL A MATTA</v>
          </cell>
          <cell r="I12037" t="str">
            <v>Proyecto Terminado</v>
          </cell>
          <cell r="J12037">
            <v>42093</v>
          </cell>
          <cell r="K12037" t="str">
            <v>E8683/2015</v>
          </cell>
          <cell r="L12037">
            <v>1</v>
          </cell>
          <cell r="M12037" t="str">
            <v>Licitación y Contratación</v>
          </cell>
          <cell r="N12037">
            <v>42137</v>
          </cell>
          <cell r="O12037">
            <v>57876715</v>
          </cell>
          <cell r="P12037">
            <v>57876715</v>
          </cell>
          <cell r="Q12037">
            <v>1</v>
          </cell>
          <cell r="R12037">
            <v>1</v>
          </cell>
          <cell r="S12037">
            <v>0</v>
          </cell>
          <cell r="T12037">
            <v>57876715</v>
          </cell>
        </row>
        <row r="12038">
          <cell r="G12038" t="str">
            <v>1-C-2015-632</v>
          </cell>
          <cell r="H12038" t="str">
            <v>MANTENCION Y RECUPERACIÓN DE ESPACIOS PUBLICOS DIFICIL ACCESO SECTOR FRANCISCO DE A PEDRO LEON GALLO</v>
          </cell>
          <cell r="I12038" t="str">
            <v>Proyecto Terminado</v>
          </cell>
          <cell r="J12038">
            <v>42093</v>
          </cell>
          <cell r="K12038" t="str">
            <v>E8679/2015</v>
          </cell>
          <cell r="L12038">
            <v>1</v>
          </cell>
          <cell r="M12038" t="str">
            <v>Licitación y Contratación</v>
          </cell>
          <cell r="N12038">
            <v>42144</v>
          </cell>
          <cell r="O12038">
            <v>57875049</v>
          </cell>
          <cell r="P12038">
            <v>57876715</v>
          </cell>
          <cell r="Q12038">
            <v>1</v>
          </cell>
          <cell r="R12038">
            <v>1</v>
          </cell>
          <cell r="S12038">
            <v>0</v>
          </cell>
          <cell r="T12038">
            <v>57875049</v>
          </cell>
        </row>
        <row r="12039">
          <cell r="G12039" t="str">
            <v>1-C-2015-631</v>
          </cell>
          <cell r="H12039" t="str">
            <v>MANTENCION Y RECUPERACION DE ESPACIOS PUBLICOS DIFICIL ACCESO SECTOR PRETIL TORREBLANCA</v>
          </cell>
          <cell r="I12039" t="str">
            <v>Proyecto Cerrado</v>
          </cell>
          <cell r="J12039">
            <v>42093</v>
          </cell>
          <cell r="K12039" t="str">
            <v>E8680/2015</v>
          </cell>
          <cell r="L12039">
            <v>1</v>
          </cell>
          <cell r="M12039" t="str">
            <v>Licitación y Contratación</v>
          </cell>
          <cell r="N12039">
            <v>42162</v>
          </cell>
          <cell r="O12039">
            <v>57872556</v>
          </cell>
          <cell r="P12039">
            <v>57876715</v>
          </cell>
          <cell r="Q12039">
            <v>1</v>
          </cell>
          <cell r="R12039">
            <v>1</v>
          </cell>
          <cell r="S12039">
            <v>0</v>
          </cell>
          <cell r="T12039">
            <v>57872556</v>
          </cell>
        </row>
        <row r="12040">
          <cell r="G12040" t="str">
            <v>1-C-2015-630</v>
          </cell>
          <cell r="H12040" t="str">
            <v>MANTENCION Y RECUPERACION DE ESPACIOS PUBLICOS DIFICIL ACCESO SECTOR HOSPITAL Y SECTOR ORIENTE</v>
          </cell>
          <cell r="I12040" t="str">
            <v>Proyecto Terminado</v>
          </cell>
          <cell r="J12040">
            <v>42093</v>
          </cell>
          <cell r="K12040" t="str">
            <v>E8679/2015</v>
          </cell>
          <cell r="L12040">
            <v>1</v>
          </cell>
          <cell r="M12040" t="str">
            <v>Licitación y Contratación</v>
          </cell>
          <cell r="N12040">
            <v>42151</v>
          </cell>
          <cell r="O12040">
            <v>57872104</v>
          </cell>
          <cell r="P12040">
            <v>57876715</v>
          </cell>
          <cell r="Q12040">
            <v>1</v>
          </cell>
          <cell r="R12040">
            <v>1</v>
          </cell>
          <cell r="S12040">
            <v>0</v>
          </cell>
          <cell r="T12040">
            <v>57872104</v>
          </cell>
        </row>
        <row r="12041">
          <cell r="G12041" t="str">
            <v>1-C-2015-629</v>
          </cell>
          <cell r="H12041" t="str">
            <v>MANTENCION Y RECUPERACION DE ESPACIOS PUBLICOS DIFICIL ACCESO SECTOR JUAN MARTINEZ Y SECTOR ORIENTE</v>
          </cell>
          <cell r="I12041" t="str">
            <v>Proyecto Terminado</v>
          </cell>
          <cell r="J12041">
            <v>42093</v>
          </cell>
          <cell r="K12041" t="str">
            <v>E8680/2015</v>
          </cell>
          <cell r="L12041">
            <v>1</v>
          </cell>
          <cell r="M12041" t="str">
            <v>Licitación y Contratación</v>
          </cell>
          <cell r="N12041">
            <v>42151</v>
          </cell>
          <cell r="O12041">
            <v>57872556</v>
          </cell>
          <cell r="P12041">
            <v>57876715</v>
          </cell>
          <cell r="Q12041">
            <v>1</v>
          </cell>
          <cell r="R12041">
            <v>1</v>
          </cell>
          <cell r="S12041">
            <v>0</v>
          </cell>
          <cell r="T12041">
            <v>57872556</v>
          </cell>
        </row>
        <row r="12042">
          <cell r="G12042" t="str">
            <v>1-C-2015-628</v>
          </cell>
          <cell r="H12042" t="str">
            <v>MANTENCION Y RECUPERACION DE ESPACIOS PUBLICOS DIFICIL ACCESO LOS CARRERA Y SECTORES ALEDAÑOS</v>
          </cell>
          <cell r="I12042" t="str">
            <v>Proyecto Terminado</v>
          </cell>
          <cell r="J12042">
            <v>42093</v>
          </cell>
          <cell r="K12042" t="str">
            <v>E8679/2015</v>
          </cell>
          <cell r="L12042">
            <v>1</v>
          </cell>
          <cell r="M12042" t="str">
            <v>Licitación y Contratación</v>
          </cell>
          <cell r="N12042">
            <v>42144</v>
          </cell>
          <cell r="O12042">
            <v>57876648</v>
          </cell>
          <cell r="P12042">
            <v>57876715</v>
          </cell>
          <cell r="Q12042">
            <v>1</v>
          </cell>
          <cell r="R12042">
            <v>1</v>
          </cell>
          <cell r="S12042">
            <v>0</v>
          </cell>
          <cell r="T12042">
            <v>57876648</v>
          </cell>
        </row>
        <row r="12043">
          <cell r="G12043" t="str">
            <v>1-C-2015-627</v>
          </cell>
          <cell r="H12043" t="str">
            <v>MANTENCION Y RECUPERACION DE ESPACIOS PUBLICOS SECTOR ENTRE CALLEJONES PEDRO LEON GALLO CELSA VERGARA Y SECTOR RURAL NORTE</v>
          </cell>
          <cell r="I12043" t="str">
            <v>Proyecto Cerrado</v>
          </cell>
          <cell r="J12043">
            <v>42093</v>
          </cell>
          <cell r="K12043" t="str">
            <v>E8678/2015</v>
          </cell>
          <cell r="L12043">
            <v>1</v>
          </cell>
          <cell r="M12043" t="str">
            <v>Licitación y Contratación</v>
          </cell>
          <cell r="N12043">
            <v>42122</v>
          </cell>
          <cell r="O12043">
            <v>49920000</v>
          </cell>
          <cell r="P12043">
            <v>49920000</v>
          </cell>
          <cell r="Q12043">
            <v>1</v>
          </cell>
          <cell r="R12043">
            <v>1</v>
          </cell>
          <cell r="S12043">
            <v>0</v>
          </cell>
          <cell r="T12043">
            <v>49920000</v>
          </cell>
        </row>
        <row r="12044">
          <cell r="G12044" t="str">
            <v>1-C-2015-626</v>
          </cell>
          <cell r="H12044" t="str">
            <v>MANTENCIÓN Y RECUPERACIÓN DE ESPACIOS PÚBLICOS SECTOR OLLANTAY</v>
          </cell>
          <cell r="I12044" t="str">
            <v>Proyecto Terminado</v>
          </cell>
          <cell r="J12044">
            <v>42093</v>
          </cell>
          <cell r="K12044" t="str">
            <v>E8678/2015</v>
          </cell>
          <cell r="L12044">
            <v>1</v>
          </cell>
          <cell r="M12044" t="str">
            <v>Licitación y Contratación</v>
          </cell>
          <cell r="N12044">
            <v>42137</v>
          </cell>
          <cell r="O12044">
            <v>49904881</v>
          </cell>
          <cell r="P12044">
            <v>49920000</v>
          </cell>
          <cell r="Q12044">
            <v>1</v>
          </cell>
          <cell r="R12044">
            <v>1</v>
          </cell>
          <cell r="S12044">
            <v>0</v>
          </cell>
          <cell r="T12044">
            <v>49904881</v>
          </cell>
        </row>
        <row r="12045">
          <cell r="G12045" t="str">
            <v>1-C-2015-625</v>
          </cell>
          <cell r="H12045" t="str">
            <v>MANTENCION Y RECUPERACION DE ESPACIOS PUBLICOS SECTOR LOS CALLEJONES M A MATTA</v>
          </cell>
          <cell r="I12045" t="str">
            <v>Proyecto Cerrado</v>
          </cell>
          <cell r="J12045">
            <v>42093</v>
          </cell>
          <cell r="K12045" t="str">
            <v>E8678/2015</v>
          </cell>
          <cell r="L12045">
            <v>1</v>
          </cell>
          <cell r="M12045" t="str">
            <v>Licitación y Contratación</v>
          </cell>
          <cell r="N12045">
            <v>42138</v>
          </cell>
          <cell r="O12045">
            <v>49918596</v>
          </cell>
          <cell r="P12045">
            <v>49920000</v>
          </cell>
          <cell r="Q12045">
            <v>1</v>
          </cell>
          <cell r="R12045">
            <v>1</v>
          </cell>
          <cell r="S12045">
            <v>0</v>
          </cell>
          <cell r="T12045">
            <v>49918596</v>
          </cell>
        </row>
        <row r="12046">
          <cell r="G12046" t="str">
            <v>1-C-2015-624</v>
          </cell>
          <cell r="H12046" t="str">
            <v>MANTENCION Y RECUPERACION DE ESPACIOS PUBLICOS SECTOR PRETIL TORREBLANCA</v>
          </cell>
          <cell r="I12046" t="str">
            <v>Proyecto Terminado</v>
          </cell>
          <cell r="J12046">
            <v>42093</v>
          </cell>
          <cell r="K12046" t="str">
            <v>E8675/2015</v>
          </cell>
          <cell r="L12046">
            <v>1</v>
          </cell>
          <cell r="M12046" t="str">
            <v>Licitación y Contratación</v>
          </cell>
          <cell r="N12046">
            <v>42137</v>
          </cell>
          <cell r="O12046">
            <v>49919971</v>
          </cell>
          <cell r="P12046">
            <v>49920000</v>
          </cell>
          <cell r="Q12046">
            <v>1</v>
          </cell>
          <cell r="R12046">
            <v>1</v>
          </cell>
          <cell r="S12046">
            <v>0</v>
          </cell>
          <cell r="T12046">
            <v>49919971</v>
          </cell>
        </row>
        <row r="12047">
          <cell r="G12047" t="str">
            <v>1-C-2015-623</v>
          </cell>
          <cell r="H12047" t="str">
            <v>MANTENCION Y RECUPERACION DE ESPACIOS PUBLICOS SECTOR CALLEJONES FRANCISCO DE A PEDRO LEÓN GALLO</v>
          </cell>
          <cell r="I12047" t="str">
            <v>Proyecto Cerrado</v>
          </cell>
          <cell r="J12047">
            <v>42093</v>
          </cell>
          <cell r="K12047" t="str">
            <v>E8675/2015</v>
          </cell>
          <cell r="L12047">
            <v>1</v>
          </cell>
          <cell r="M12047" t="str">
            <v>Licitación y Contratación</v>
          </cell>
          <cell r="N12047">
            <v>42137</v>
          </cell>
          <cell r="O12047">
            <v>49920000</v>
          </cell>
          <cell r="P12047">
            <v>49920000</v>
          </cell>
          <cell r="Q12047">
            <v>1</v>
          </cell>
          <cell r="R12047">
            <v>1</v>
          </cell>
          <cell r="S12047">
            <v>1385</v>
          </cell>
          <cell r="T12047">
            <v>49918615</v>
          </cell>
        </row>
        <row r="12048">
          <cell r="G12048" t="str">
            <v>1-C-2015-622</v>
          </cell>
          <cell r="H12048" t="str">
            <v>MANTENCION Y RECUPERACION DE ESPACIOS PUBLICOS SECTOR PAIPOTE</v>
          </cell>
          <cell r="I12048" t="str">
            <v>Proyecto Terminado</v>
          </cell>
          <cell r="J12048">
            <v>42093</v>
          </cell>
          <cell r="K12048" t="str">
            <v>E8675/2015</v>
          </cell>
          <cell r="L12048">
            <v>1</v>
          </cell>
          <cell r="M12048" t="str">
            <v>Licitación y Contratación</v>
          </cell>
          <cell r="N12048">
            <v>42137</v>
          </cell>
          <cell r="O12048">
            <v>49918055</v>
          </cell>
          <cell r="P12048">
            <v>49920000</v>
          </cell>
          <cell r="Q12048">
            <v>1</v>
          </cell>
          <cell r="R12048">
            <v>1</v>
          </cell>
          <cell r="S12048">
            <v>0</v>
          </cell>
          <cell r="T12048">
            <v>49918055</v>
          </cell>
        </row>
        <row r="12049">
          <cell r="G12049" t="str">
            <v>1-C-2015-621</v>
          </cell>
          <cell r="H12049" t="str">
            <v>MANTENCION Y RECUPERACION DE ESPACIOS PUBLICOS SECTOR HOSPITAL Y SECTOR ORIENTE</v>
          </cell>
          <cell r="I12049" t="str">
            <v>Proyecto Terminado</v>
          </cell>
          <cell r="J12049">
            <v>42093</v>
          </cell>
          <cell r="K12049" t="str">
            <v>E8675/2015</v>
          </cell>
          <cell r="L12049">
            <v>1</v>
          </cell>
          <cell r="M12049" t="str">
            <v>Licitación y Contratación</v>
          </cell>
          <cell r="N12049">
            <v>42137</v>
          </cell>
          <cell r="O12049">
            <v>49862898</v>
          </cell>
          <cell r="P12049">
            <v>49920000</v>
          </cell>
          <cell r="Q12049">
            <v>1</v>
          </cell>
          <cell r="R12049">
            <v>1</v>
          </cell>
          <cell r="S12049">
            <v>0</v>
          </cell>
          <cell r="T12049">
            <v>49862898</v>
          </cell>
        </row>
        <row r="12050">
          <cell r="G12050" t="str">
            <v>1-C-2015-645</v>
          </cell>
          <cell r="H12050" t="str">
            <v>HABILITACION DE DIVERSOS PUNTOS DE AGUA POTABLE</v>
          </cell>
          <cell r="I12050" t="str">
            <v>Proyecto Terminado</v>
          </cell>
          <cell r="J12050">
            <v>42093</v>
          </cell>
          <cell r="K12050">
            <v>8707</v>
          </cell>
          <cell r="L12050">
            <v>1</v>
          </cell>
          <cell r="M12050" t="str">
            <v>Licitación y Contratación</v>
          </cell>
          <cell r="N12050">
            <v>42127</v>
          </cell>
          <cell r="O12050">
            <v>14999976</v>
          </cell>
          <cell r="P12050">
            <v>15000000</v>
          </cell>
          <cell r="Q12050">
            <v>1</v>
          </cell>
          <cell r="R12050">
            <v>1</v>
          </cell>
          <cell r="S12050">
            <v>0</v>
          </cell>
          <cell r="T12050">
            <v>14999976</v>
          </cell>
        </row>
        <row r="12051">
          <cell r="G12051" t="str">
            <v>1-C-2015-644</v>
          </cell>
          <cell r="H12051" t="str">
            <v>SUMINISTRO DE AGUA POTABLE DIVERSOS RECTORES</v>
          </cell>
          <cell r="I12051" t="str">
            <v>Proyecto Terminado</v>
          </cell>
          <cell r="J12051">
            <v>42093</v>
          </cell>
          <cell r="K12051">
            <v>8707</v>
          </cell>
          <cell r="L12051">
            <v>1</v>
          </cell>
          <cell r="M12051" t="str">
            <v>Licitación y Contratación</v>
          </cell>
          <cell r="N12051">
            <v>42153</v>
          </cell>
          <cell r="O12051">
            <v>50966400</v>
          </cell>
          <cell r="P12051">
            <v>50966400</v>
          </cell>
          <cell r="Q12051">
            <v>4</v>
          </cell>
          <cell r="R12051">
            <v>4</v>
          </cell>
          <cell r="S12051">
            <v>0</v>
          </cell>
          <cell r="T12051">
            <v>50966400</v>
          </cell>
        </row>
        <row r="12052">
          <cell r="G12052" t="str">
            <v>1-C-2015-643</v>
          </cell>
          <cell r="H12052" t="str">
            <v>HABILITACION DE ESPACIOS PUBLICOS DAÑADOS POR ALUD</v>
          </cell>
          <cell r="I12052" t="str">
            <v>Proyecto Terminado</v>
          </cell>
          <cell r="J12052">
            <v>42093</v>
          </cell>
          <cell r="K12052">
            <v>8707</v>
          </cell>
          <cell r="L12052">
            <v>1</v>
          </cell>
          <cell r="M12052" t="str">
            <v>Administración Directa</v>
          </cell>
          <cell r="N12052">
            <v>42162</v>
          </cell>
          <cell r="O12052">
            <v>39625760</v>
          </cell>
          <cell r="P12052">
            <v>39625760</v>
          </cell>
          <cell r="Q12052">
            <v>3</v>
          </cell>
          <cell r="R12052">
            <v>3</v>
          </cell>
          <cell r="S12052">
            <v>0</v>
          </cell>
          <cell r="T12052">
            <v>39625760</v>
          </cell>
        </row>
        <row r="12053">
          <cell r="G12053" t="str">
            <v>1-C-2014-2558</v>
          </cell>
          <cell r="H12053" t="str">
            <v>PROYECTO MEJORAMIENTO PLAZA RODILLO POBLACION LA LEGUA, COMUNA DE SAN JOAQUÍN</v>
          </cell>
          <cell r="I12053" t="str">
            <v>Proyecto Cerrado</v>
          </cell>
          <cell r="J12053">
            <v>42091</v>
          </cell>
          <cell r="K12053" t="str">
            <v>E7507/2015</v>
          </cell>
          <cell r="L12053">
            <v>1</v>
          </cell>
          <cell r="M12053" t="str">
            <v>Licitación y Contratación</v>
          </cell>
          <cell r="N12053">
            <v>42603</v>
          </cell>
          <cell r="O12053">
            <v>59288151</v>
          </cell>
          <cell r="P12053">
            <v>59288151</v>
          </cell>
          <cell r="Q12053">
            <v>1</v>
          </cell>
          <cell r="R12053">
            <v>1</v>
          </cell>
          <cell r="S12053">
            <v>0</v>
          </cell>
          <cell r="T12053">
            <v>59288151</v>
          </cell>
        </row>
        <row r="12054">
          <cell r="G12054" t="str">
            <v>1-C-2014-2641</v>
          </cell>
          <cell r="H12054" t="str">
            <v>REPOSICIÓN DE ACERAS CALLES COMERCIO Y CAUPOLICAN, COMUNA DE RENAICO</v>
          </cell>
          <cell r="I12054" t="str">
            <v>Proyecto Terminado</v>
          </cell>
          <cell r="J12054">
            <v>42091</v>
          </cell>
          <cell r="K12054" t="str">
            <v>E7906/2015</v>
          </cell>
          <cell r="L12054">
            <v>1</v>
          </cell>
          <cell r="M12054" t="str">
            <v>Licitación y Contratación</v>
          </cell>
          <cell r="N12054">
            <v>42227</v>
          </cell>
          <cell r="O12054">
            <v>44473104</v>
          </cell>
          <cell r="P12054">
            <v>44473104</v>
          </cell>
          <cell r="Q12054">
            <v>1</v>
          </cell>
          <cell r="R12054">
            <v>1</v>
          </cell>
          <cell r="S12054">
            <v>0</v>
          </cell>
          <cell r="T12054">
            <v>44473104</v>
          </cell>
        </row>
        <row r="12055">
          <cell r="G12055" t="str">
            <v>1-C-2014-2639</v>
          </cell>
          <cell r="H12055" t="str">
            <v>REPOSICIÓN DE ACERAS CALLES A. PRAT Y DIECIOCHO, COMUNA DE RENAICO</v>
          </cell>
          <cell r="I12055" t="str">
            <v>Proyecto Terminado</v>
          </cell>
          <cell r="J12055">
            <v>42091</v>
          </cell>
          <cell r="K12055" t="str">
            <v>E7906/2015</v>
          </cell>
          <cell r="L12055">
            <v>1</v>
          </cell>
          <cell r="M12055" t="str">
            <v>Licitación y Contratación</v>
          </cell>
          <cell r="N12055">
            <v>42227</v>
          </cell>
          <cell r="O12055">
            <v>38935008</v>
          </cell>
          <cell r="P12055">
            <v>38935008</v>
          </cell>
          <cell r="Q12055">
            <v>1</v>
          </cell>
          <cell r="R12055">
            <v>1</v>
          </cell>
          <cell r="S12055">
            <v>0</v>
          </cell>
          <cell r="T12055">
            <v>38935008</v>
          </cell>
        </row>
        <row r="12056">
          <cell r="G12056" t="str">
            <v>1-C-2014-2473</v>
          </cell>
          <cell r="H12056" t="str">
            <v>REPOSICIÓN MEDIA LUNA EL SOBRANTE</v>
          </cell>
          <cell r="I12056" t="str">
            <v>Proyecto Terminado</v>
          </cell>
          <cell r="J12056">
            <v>42091</v>
          </cell>
          <cell r="K12056" t="str">
            <v>e7302/2015</v>
          </cell>
          <cell r="L12056">
            <v>1</v>
          </cell>
          <cell r="M12056" t="str">
            <v>Licitación y Contratación</v>
          </cell>
          <cell r="N12056">
            <v>42307</v>
          </cell>
          <cell r="O12056">
            <v>49927298</v>
          </cell>
          <cell r="P12056">
            <v>49927298</v>
          </cell>
          <cell r="Q12056">
            <v>1</v>
          </cell>
          <cell r="R12056">
            <v>1</v>
          </cell>
          <cell r="S12056">
            <v>0</v>
          </cell>
          <cell r="T12056">
            <v>49927298</v>
          </cell>
        </row>
        <row r="12057">
          <cell r="G12057" t="str">
            <v>1-C-2014-1226</v>
          </cell>
          <cell r="H12057" t="str">
            <v>CONSTRUCCION SEDE CLUB DEPORTIVO MANUEL RODRIGUEZ DE CALBUCO</v>
          </cell>
          <cell r="I12057" t="str">
            <v>Proyecto Terminado</v>
          </cell>
          <cell r="J12057">
            <v>42091</v>
          </cell>
          <cell r="K12057">
            <v>7706</v>
          </cell>
          <cell r="L12057">
            <v>1</v>
          </cell>
          <cell r="M12057" t="str">
            <v>Licitación y Contratación</v>
          </cell>
          <cell r="N12057">
            <v>42249</v>
          </cell>
          <cell r="O12057">
            <v>48999990</v>
          </cell>
          <cell r="P12057">
            <v>48999990</v>
          </cell>
          <cell r="Q12057">
            <v>1</v>
          </cell>
          <cell r="R12057">
            <v>1</v>
          </cell>
          <cell r="S12057">
            <v>0</v>
          </cell>
          <cell r="T12057">
            <v>48999990</v>
          </cell>
        </row>
        <row r="12058">
          <cell r="G12058" t="str">
            <v>1-C-2015-616</v>
          </cell>
          <cell r="H12058" t="str">
            <v>CATÁSTROFE INCENDIO - MEJORAMIENTO MULTICANCHA TECHADA ESCUELA VOLCAN LLAIMA</v>
          </cell>
          <cell r="I12058" t="str">
            <v>Proyecto Terminado</v>
          </cell>
          <cell r="J12058">
            <v>42090</v>
          </cell>
          <cell r="K12058" t="str">
            <v>E8651/2015</v>
          </cell>
          <cell r="L12058">
            <v>1</v>
          </cell>
          <cell r="M12058" t="str">
            <v>Licitación y Contratación</v>
          </cell>
          <cell r="N12058">
            <v>42200</v>
          </cell>
          <cell r="O12058">
            <v>59999997</v>
          </cell>
          <cell r="P12058">
            <v>59999998</v>
          </cell>
          <cell r="Q12058">
            <v>1</v>
          </cell>
          <cell r="R12058">
            <v>1</v>
          </cell>
          <cell r="S12058">
            <v>0</v>
          </cell>
          <cell r="T12058">
            <v>59999997</v>
          </cell>
        </row>
        <row r="12059">
          <cell r="G12059" t="str">
            <v>1-C-2015-615</v>
          </cell>
          <cell r="H12059" t="str">
            <v>CATÁSTROFE INCENDIO - MEJORAMIENTO DE FAJA Y ADQUISICIÓN DE EQUIPOS DE EMERGENCIA</v>
          </cell>
          <cell r="I12059" t="str">
            <v>Proyecto Cerrado</v>
          </cell>
          <cell r="J12059">
            <v>42090</v>
          </cell>
          <cell r="K12059" t="str">
            <v>E8651/2015</v>
          </cell>
          <cell r="L12059">
            <v>1</v>
          </cell>
          <cell r="M12059" t="str">
            <v>Administración Directa</v>
          </cell>
          <cell r="N12059">
            <v>42400</v>
          </cell>
          <cell r="O12059">
            <v>27805355</v>
          </cell>
          <cell r="P12059">
            <v>27805355</v>
          </cell>
          <cell r="Q12059">
            <v>4</v>
          </cell>
          <cell r="R12059">
            <v>4</v>
          </cell>
          <cell r="S12059">
            <v>0</v>
          </cell>
          <cell r="T12059">
            <v>27805355</v>
          </cell>
        </row>
        <row r="12060">
          <cell r="G12060" t="str">
            <v>1-C-2015-614</v>
          </cell>
          <cell r="H12060" t="str">
            <v>CATÁSTROFE INCENDIO - REPOSICIÓN ALCANTARILLAS SECTOR CABEZA DE INDIO</v>
          </cell>
          <cell r="I12060" t="str">
            <v>Proyecto Cerrado</v>
          </cell>
          <cell r="J12060">
            <v>42090</v>
          </cell>
          <cell r="K12060" t="str">
            <v>E8651/2015</v>
          </cell>
          <cell r="L12060">
            <v>1</v>
          </cell>
          <cell r="M12060" t="str">
            <v>Administración Directa</v>
          </cell>
          <cell r="N12060">
            <v>42400</v>
          </cell>
          <cell r="O12060">
            <v>56939136</v>
          </cell>
          <cell r="P12060">
            <v>56939136</v>
          </cell>
          <cell r="Q12060">
            <v>5</v>
          </cell>
          <cell r="R12060">
            <v>5</v>
          </cell>
          <cell r="S12060">
            <v>0</v>
          </cell>
          <cell r="T12060">
            <v>56939136</v>
          </cell>
        </row>
        <row r="12061">
          <cell r="G12061" t="str">
            <v>1-C-2015-613</v>
          </cell>
          <cell r="H12061" t="str">
            <v>CATÁSTROFE INCENDIO - REPOSICIÓN PUENTE SECTOR COYAMENTO</v>
          </cell>
          <cell r="I12061" t="str">
            <v>Proyecto Terminado</v>
          </cell>
          <cell r="J12061">
            <v>42090</v>
          </cell>
          <cell r="K12061" t="str">
            <v>E8653/2015</v>
          </cell>
          <cell r="L12061">
            <v>1</v>
          </cell>
          <cell r="M12061" t="str">
            <v>Licitación y Contratación</v>
          </cell>
          <cell r="N12061">
            <v>42213</v>
          </cell>
          <cell r="O12061">
            <v>58000000</v>
          </cell>
          <cell r="P12061">
            <v>58000000</v>
          </cell>
          <cell r="Q12061">
            <v>1</v>
          </cell>
          <cell r="R12061">
            <v>1</v>
          </cell>
          <cell r="S12061">
            <v>0</v>
          </cell>
          <cell r="T12061">
            <v>58000000</v>
          </cell>
        </row>
        <row r="12062">
          <cell r="G12062" t="str">
            <v>1-C-2015-612</v>
          </cell>
          <cell r="H12062" t="str">
            <v>CATÁSTROFE INCENDIO - REPOSICIÓN PUENTE SECTOR LONCOTRIUQUE 4</v>
          </cell>
          <cell r="I12062" t="str">
            <v>Proyecto Terminado</v>
          </cell>
          <cell r="J12062">
            <v>42090</v>
          </cell>
          <cell r="K12062" t="str">
            <v>E8649/2015</v>
          </cell>
          <cell r="L12062">
            <v>1</v>
          </cell>
          <cell r="M12062" t="str">
            <v>Licitación y Contratación</v>
          </cell>
          <cell r="N12062">
            <v>42300</v>
          </cell>
          <cell r="O12062">
            <v>58000000</v>
          </cell>
          <cell r="P12062">
            <v>58000000</v>
          </cell>
          <cell r="Q12062">
            <v>1</v>
          </cell>
          <cell r="R12062">
            <v>1</v>
          </cell>
          <cell r="S12062">
            <v>0</v>
          </cell>
          <cell r="T12062">
            <v>58000000</v>
          </cell>
        </row>
        <row r="12063">
          <cell r="G12063" t="str">
            <v>1-C-2015-611</v>
          </cell>
          <cell r="H12063" t="str">
            <v>CATÁSTROFE INCENDIO - REPOSICIÓN PUENTE SECTOR LONCOTRIUQUE 3</v>
          </cell>
          <cell r="I12063" t="str">
            <v>Proyecto Terminado</v>
          </cell>
          <cell r="J12063">
            <v>42090</v>
          </cell>
          <cell r="K12063" t="str">
            <v>E8653/2015</v>
          </cell>
          <cell r="L12063">
            <v>1</v>
          </cell>
          <cell r="M12063" t="str">
            <v>Licitación y Contratación</v>
          </cell>
          <cell r="N12063">
            <v>42269</v>
          </cell>
          <cell r="O12063">
            <v>35000000</v>
          </cell>
          <cell r="P12063">
            <v>35000000</v>
          </cell>
          <cell r="Q12063">
            <v>1</v>
          </cell>
          <cell r="R12063">
            <v>1</v>
          </cell>
          <cell r="S12063">
            <v>0</v>
          </cell>
          <cell r="T12063">
            <v>35000000</v>
          </cell>
        </row>
        <row r="12064">
          <cell r="G12064" t="str">
            <v>1-C-2015-610</v>
          </cell>
          <cell r="H12064" t="str">
            <v>CATÁSTROFE INCENDIO - REPOSICIÓN PUENTE SECTOR LONCOTRIUQUE 2</v>
          </cell>
          <cell r="I12064" t="str">
            <v>Proyecto Cerrado</v>
          </cell>
          <cell r="J12064">
            <v>42090</v>
          </cell>
          <cell r="K12064" t="str">
            <v>E8653/2015</v>
          </cell>
          <cell r="L12064">
            <v>1</v>
          </cell>
          <cell r="M12064" t="str">
            <v>Licitación y Contratación</v>
          </cell>
          <cell r="N12064">
            <v>42277</v>
          </cell>
          <cell r="O12064">
            <v>58000000</v>
          </cell>
          <cell r="P12064">
            <v>58000000</v>
          </cell>
          <cell r="Q12064">
            <v>1</v>
          </cell>
          <cell r="R12064">
            <v>1</v>
          </cell>
          <cell r="S12064">
            <v>0</v>
          </cell>
          <cell r="T12064">
            <v>58000000</v>
          </cell>
        </row>
        <row r="12065">
          <cell r="G12065" t="str">
            <v>1-B-2015-99</v>
          </cell>
          <cell r="H12065" t="str">
            <v>CONSTRUCCIÓN DE VEREDAS EN CALLE CON CON, COMUNA DE SAN RAFAEL</v>
          </cell>
          <cell r="I12065" t="str">
            <v>Proyecto Terminado</v>
          </cell>
          <cell r="J12065">
            <v>42090</v>
          </cell>
          <cell r="K12065" t="str">
            <v>8347/2015</v>
          </cell>
          <cell r="L12065">
            <v>1</v>
          </cell>
          <cell r="M12065" t="str">
            <v>Administración Directa</v>
          </cell>
          <cell r="N12065">
            <v>42307</v>
          </cell>
          <cell r="O12065">
            <v>15084795</v>
          </cell>
          <cell r="P12065">
            <v>15084795</v>
          </cell>
          <cell r="Q12065">
            <v>5</v>
          </cell>
          <cell r="R12065">
            <v>5</v>
          </cell>
          <cell r="S12065">
            <v>0</v>
          </cell>
          <cell r="T12065">
            <v>15084795</v>
          </cell>
        </row>
        <row r="12066">
          <cell r="G12066" t="str">
            <v>1-C-2015-609</v>
          </cell>
          <cell r="H12066" t="str">
            <v>CATÁSTROFE INCENDIO - REPOSICIÓN PUENTE SECTOR LONCOTRIUQUE 1</v>
          </cell>
          <cell r="I12066" t="str">
            <v>Proyecto Terminado</v>
          </cell>
          <cell r="J12066">
            <v>42090</v>
          </cell>
          <cell r="K12066" t="str">
            <v>E8653/2015</v>
          </cell>
          <cell r="L12066">
            <v>1</v>
          </cell>
          <cell r="M12066" t="str">
            <v>Licitación y Contratación</v>
          </cell>
          <cell r="N12066">
            <v>42262</v>
          </cell>
          <cell r="O12066">
            <v>35000000</v>
          </cell>
          <cell r="P12066">
            <v>35000000</v>
          </cell>
          <cell r="Q12066">
            <v>1</v>
          </cell>
          <cell r="R12066">
            <v>1</v>
          </cell>
          <cell r="S12066">
            <v>0</v>
          </cell>
          <cell r="T12066">
            <v>35000000</v>
          </cell>
        </row>
        <row r="12067">
          <cell r="G12067" t="str">
            <v>1-B-2015-97</v>
          </cell>
          <cell r="H12067" t="str">
            <v>MANTENCIÓN, ORNATO Y HABILITACIÓN DE ÁREAS VERDES, ESPACIOS Y EDIFICIOS PÚBLICOS</v>
          </cell>
          <cell r="I12067" t="str">
            <v>Proyecto Terminado</v>
          </cell>
          <cell r="J12067">
            <v>42090</v>
          </cell>
          <cell r="K12067" t="str">
            <v>8347/2015</v>
          </cell>
          <cell r="L12067">
            <v>1</v>
          </cell>
          <cell r="M12067" t="str">
            <v>Administración Directa</v>
          </cell>
          <cell r="N12067">
            <v>42270</v>
          </cell>
          <cell r="O12067">
            <v>16626833</v>
          </cell>
          <cell r="P12067">
            <v>16626833</v>
          </cell>
          <cell r="Q12067">
            <v>4</v>
          </cell>
          <cell r="R12067">
            <v>4</v>
          </cell>
          <cell r="S12067">
            <v>0</v>
          </cell>
          <cell r="T12067">
            <v>16626833</v>
          </cell>
        </row>
        <row r="12068">
          <cell r="G12068" t="str">
            <v>1-C-2015-608</v>
          </cell>
          <cell r="H12068" t="str">
            <v>CATÁSTROFE INCENDIO - HABILITACIÓN REFUGIO TRANSITORIO SEDE VILLA EL MIRADOR, MELIPEUCO</v>
          </cell>
          <cell r="I12068" t="str">
            <v>Proyecto Cerrado</v>
          </cell>
          <cell r="J12068">
            <v>42090</v>
          </cell>
          <cell r="K12068" t="str">
            <v>E8649/2015</v>
          </cell>
          <cell r="L12068">
            <v>1</v>
          </cell>
          <cell r="M12068" t="str">
            <v>Licitación y Contratación</v>
          </cell>
          <cell r="N12068">
            <v>42230</v>
          </cell>
          <cell r="O12068">
            <v>20000000</v>
          </cell>
          <cell r="P12068">
            <v>20000000</v>
          </cell>
          <cell r="Q12068">
            <v>1</v>
          </cell>
          <cell r="R12068">
            <v>1</v>
          </cell>
          <cell r="S12068">
            <v>0</v>
          </cell>
          <cell r="T12068">
            <v>20000000</v>
          </cell>
        </row>
        <row r="12069">
          <cell r="G12069" t="str">
            <v>1-C-2015-607</v>
          </cell>
          <cell r="H12069" t="str">
            <v>CATÁSTROFE INCENDIO - HABILITACIÓN Y CIERRE REFUGIO EL MIRADOR, MELIPEUCO</v>
          </cell>
          <cell r="I12069" t="str">
            <v>Proyecto Cerrado</v>
          </cell>
          <cell r="J12069">
            <v>42090</v>
          </cell>
          <cell r="K12069" t="str">
            <v>E8651/2015</v>
          </cell>
          <cell r="L12069">
            <v>1</v>
          </cell>
          <cell r="M12069" t="str">
            <v>Licitación y Contratación</v>
          </cell>
          <cell r="N12069">
            <v>42231</v>
          </cell>
          <cell r="O12069">
            <v>59999999</v>
          </cell>
          <cell r="P12069">
            <v>59999999</v>
          </cell>
          <cell r="Q12069">
            <v>1</v>
          </cell>
          <cell r="R12069">
            <v>1</v>
          </cell>
          <cell r="S12069">
            <v>0</v>
          </cell>
          <cell r="T12069">
            <v>59999999</v>
          </cell>
        </row>
        <row r="12070">
          <cell r="G12070" t="str">
            <v>1-C-2015-606</v>
          </cell>
          <cell r="H12070" t="str">
            <v>HABILITACIÓN PARA EL DESPEJE Y ROCE DE CAMINOS COMUNIDAD INDIGENA HUALLENMAPU, SECTOR HUALLENMAPU</v>
          </cell>
          <cell r="I12070" t="str">
            <v>Proyecto Cerrado</v>
          </cell>
          <cell r="J12070">
            <v>42090</v>
          </cell>
          <cell r="K12070">
            <v>8954</v>
          </cell>
          <cell r="L12070">
            <v>1</v>
          </cell>
          <cell r="M12070" t="str">
            <v>Administración Directa</v>
          </cell>
          <cell r="N12070">
            <v>42215</v>
          </cell>
          <cell r="O12070">
            <v>59838000</v>
          </cell>
          <cell r="P12070">
            <v>59838000</v>
          </cell>
          <cell r="Q12070">
            <v>5</v>
          </cell>
          <cell r="R12070">
            <v>5</v>
          </cell>
          <cell r="S12070">
            <v>0</v>
          </cell>
          <cell r="T12070">
            <v>59838000</v>
          </cell>
        </row>
        <row r="12071">
          <cell r="G12071" t="str">
            <v>1-C-2015-604</v>
          </cell>
          <cell r="H12071" t="str">
            <v>MEJORAMIENTO DE SENDA DE PENETRACIÓN PARA CONTENCIÓN DE INCENDIO SECTOR ICALMA, QUINQUEN, HUALLENMAPU Y COIHUECO</v>
          </cell>
          <cell r="I12071" t="str">
            <v>Proyecto Con Término Anticipado</v>
          </cell>
          <cell r="J12071">
            <v>42090</v>
          </cell>
          <cell r="K12071">
            <v>8954</v>
          </cell>
          <cell r="L12071">
            <v>1</v>
          </cell>
          <cell r="M12071" t="str">
            <v>Administración Directa</v>
          </cell>
          <cell r="N12071">
            <v>42184</v>
          </cell>
          <cell r="O12071">
            <v>35000000</v>
          </cell>
          <cell r="P12071">
            <v>35000000</v>
          </cell>
          <cell r="Q12071">
            <v>1</v>
          </cell>
          <cell r="R12071">
            <v>1</v>
          </cell>
          <cell r="S12071">
            <v>0</v>
          </cell>
          <cell r="T12071">
            <v>35000000</v>
          </cell>
        </row>
        <row r="12072">
          <cell r="G12072" t="str">
            <v>1-C-2015-602</v>
          </cell>
          <cell r="H12072" t="str">
            <v>HABILITACIÓN PARA EL DESPEJE Y ROCE DE CAMINOS COMUNIDAD INDIGENA COIHUECO, SECTOR COIHUECO</v>
          </cell>
          <cell r="I12072" t="str">
            <v>Proyecto Cerrado</v>
          </cell>
          <cell r="J12072">
            <v>42090</v>
          </cell>
          <cell r="K12072">
            <v>8954</v>
          </cell>
          <cell r="L12072">
            <v>1</v>
          </cell>
          <cell r="M12072" t="str">
            <v>Administración Directa</v>
          </cell>
          <cell r="N12072">
            <v>42215</v>
          </cell>
          <cell r="O12072">
            <v>59838000</v>
          </cell>
          <cell r="P12072">
            <v>59838000</v>
          </cell>
          <cell r="Q12072">
            <v>5</v>
          </cell>
          <cell r="R12072">
            <v>5</v>
          </cell>
          <cell r="S12072">
            <v>0</v>
          </cell>
          <cell r="T12072">
            <v>59838000</v>
          </cell>
        </row>
        <row r="12073">
          <cell r="G12073" t="str">
            <v>1-C-2015-601</v>
          </cell>
          <cell r="H12073" t="str">
            <v>HABILITACIÓN PARA EL DESPEJE Y ROCE DE CAMINOS COMUNIDAD INDÍGENA HUENUCAL IVANTE, SECTOR ICALMA</v>
          </cell>
          <cell r="I12073" t="str">
            <v>Proyecto Cerrado</v>
          </cell>
          <cell r="J12073">
            <v>42090</v>
          </cell>
          <cell r="K12073">
            <v>8950</v>
          </cell>
          <cell r="L12073">
            <v>1</v>
          </cell>
          <cell r="M12073" t="str">
            <v>Administración Directa</v>
          </cell>
          <cell r="N12073">
            <v>42181</v>
          </cell>
          <cell r="O12073">
            <v>59838000</v>
          </cell>
          <cell r="P12073">
            <v>59838000</v>
          </cell>
          <cell r="Q12073">
            <v>4</v>
          </cell>
          <cell r="R12073">
            <v>4</v>
          </cell>
          <cell r="S12073">
            <v>0</v>
          </cell>
          <cell r="T12073">
            <v>59838000</v>
          </cell>
        </row>
        <row r="12074">
          <cell r="G12074" t="str">
            <v>1-C-2015-600</v>
          </cell>
          <cell r="H12074" t="str">
            <v>CONTENCIÓN DEL FUEGO PARQUE NACIONAL TOLHUACA</v>
          </cell>
          <cell r="I12074" t="str">
            <v>Proyecto Terminado</v>
          </cell>
          <cell r="J12074">
            <v>42090</v>
          </cell>
          <cell r="K12074" t="str">
            <v>E8648/2015</v>
          </cell>
          <cell r="L12074">
            <v>1</v>
          </cell>
          <cell r="M12074" t="str">
            <v>Administración Directa</v>
          </cell>
          <cell r="N12074">
            <v>42124</v>
          </cell>
          <cell r="O12074">
            <v>59711471</v>
          </cell>
          <cell r="P12074">
            <v>59711471</v>
          </cell>
          <cell r="Q12074">
            <v>1</v>
          </cell>
          <cell r="R12074">
            <v>1</v>
          </cell>
          <cell r="S12074">
            <v>0</v>
          </cell>
          <cell r="T12074">
            <v>59711471</v>
          </cell>
        </row>
        <row r="12075">
          <cell r="G12075" t="str">
            <v>1-C-2015-599</v>
          </cell>
          <cell r="H12075" t="str">
            <v>MEJORAMIENTO Y ENSANCHE CAMINO INTERIOR PARQUE NACIONAL TOLHUACA</v>
          </cell>
          <cell r="I12075" t="str">
            <v>Proyecto Terminado</v>
          </cell>
          <cell r="J12075">
            <v>42090</v>
          </cell>
          <cell r="K12075" t="str">
            <v>E8652/2015</v>
          </cell>
          <cell r="L12075">
            <v>1</v>
          </cell>
          <cell r="M12075" t="str">
            <v>Administración Directa</v>
          </cell>
          <cell r="N12075">
            <v>42156</v>
          </cell>
          <cell r="O12075">
            <v>59739530</v>
          </cell>
          <cell r="P12075">
            <v>59739530</v>
          </cell>
          <cell r="Q12075">
            <v>3</v>
          </cell>
          <cell r="R12075">
            <v>3</v>
          </cell>
          <cell r="S12075">
            <v>0</v>
          </cell>
          <cell r="T12075">
            <v>59739530</v>
          </cell>
        </row>
        <row r="12076">
          <cell r="G12076" t="str">
            <v>1-C-2015-598</v>
          </cell>
          <cell r="H12076" t="str">
            <v>HABILITACIÓN PARA EL DESPEJE Y ROCE DE CAMINOS COMUNIDAD INDÍGENA PEDRO CALFUQUEO, SECTOR ICALMA</v>
          </cell>
          <cell r="I12076" t="str">
            <v>Proyecto Con Término Anticipado</v>
          </cell>
          <cell r="J12076">
            <v>42090</v>
          </cell>
          <cell r="K12076">
            <v>8950</v>
          </cell>
          <cell r="L12076">
            <v>1</v>
          </cell>
          <cell r="M12076" t="str">
            <v>Administración Directa</v>
          </cell>
          <cell r="N12076">
            <v>42181</v>
          </cell>
          <cell r="O12076">
            <v>59838000</v>
          </cell>
          <cell r="P12076">
            <v>59838000</v>
          </cell>
          <cell r="Q12076">
            <v>4</v>
          </cell>
          <cell r="R12076">
            <v>4</v>
          </cell>
          <cell r="S12076">
            <v>0</v>
          </cell>
          <cell r="T12076">
            <v>59838000</v>
          </cell>
        </row>
        <row r="12077">
          <cell r="G12077" t="str">
            <v>1-C-2015-597</v>
          </cell>
          <cell r="H12077" t="str">
            <v>HABILITACIÓN ANILLO DE SEGURIDAD FRENTE DE INCENDIO PARQUE NACIONAL TOLHUACA</v>
          </cell>
          <cell r="I12077" t="str">
            <v>Proyecto Terminado</v>
          </cell>
          <cell r="J12077">
            <v>42090</v>
          </cell>
          <cell r="K12077" t="str">
            <v>E8648/2015</v>
          </cell>
          <cell r="L12077">
            <v>1</v>
          </cell>
          <cell r="M12077" t="str">
            <v>Administración Directa</v>
          </cell>
          <cell r="N12077">
            <v>43187</v>
          </cell>
          <cell r="O12077">
            <v>39573475</v>
          </cell>
          <cell r="P12077">
            <v>39573475</v>
          </cell>
          <cell r="Q12077">
            <v>3</v>
          </cell>
          <cell r="R12077">
            <v>3</v>
          </cell>
          <cell r="S12077">
            <v>0</v>
          </cell>
          <cell r="T12077">
            <v>39573475</v>
          </cell>
        </row>
        <row r="12078">
          <cell r="G12078" t="str">
            <v>1-C-2015-596</v>
          </cell>
          <cell r="H12078" t="str">
            <v>“HABILITACIÓN REFUGIO TRANSITORIO CENTRO TRAHUILCO”</v>
          </cell>
          <cell r="I12078" t="str">
            <v>Proyecto Terminado</v>
          </cell>
          <cell r="J12078">
            <v>42090</v>
          </cell>
          <cell r="K12078" t="str">
            <v>E8652/2015</v>
          </cell>
          <cell r="L12078">
            <v>1</v>
          </cell>
          <cell r="M12078" t="str">
            <v>Licitación y Contratación</v>
          </cell>
          <cell r="N12078">
            <v>42251</v>
          </cell>
          <cell r="O12078">
            <v>59999990</v>
          </cell>
          <cell r="P12078">
            <v>59999990</v>
          </cell>
          <cell r="Q12078">
            <v>1</v>
          </cell>
          <cell r="R12078">
            <v>1</v>
          </cell>
          <cell r="S12078">
            <v>0</v>
          </cell>
          <cell r="T12078">
            <v>59999990</v>
          </cell>
        </row>
        <row r="12079">
          <cell r="G12079" t="str">
            <v>1-C-2015-595</v>
          </cell>
          <cell r="H12079" t="str">
            <v>HABILITACIÓN SSHH Y CASETA CONTROL DE EMERGENCIA PARQUE NACIONAL CONGUILLIO</v>
          </cell>
          <cell r="I12079" t="str">
            <v>Proyecto Terminado</v>
          </cell>
          <cell r="J12079">
            <v>42090</v>
          </cell>
          <cell r="K12079" t="str">
            <v>E8652/2015</v>
          </cell>
          <cell r="L12079">
            <v>1</v>
          </cell>
          <cell r="M12079" t="str">
            <v>Licitación y Contratación</v>
          </cell>
          <cell r="N12079">
            <v>42335</v>
          </cell>
          <cell r="O12079">
            <v>59980426</v>
          </cell>
          <cell r="P12079">
            <v>59980426</v>
          </cell>
          <cell r="Q12079">
            <v>1</v>
          </cell>
          <cell r="R12079">
            <v>1</v>
          </cell>
          <cell r="S12079">
            <v>0</v>
          </cell>
          <cell r="T12079">
            <v>59980426</v>
          </cell>
        </row>
        <row r="12080">
          <cell r="G12080" t="str">
            <v>1-C-2015-594</v>
          </cell>
          <cell r="H12080" t="str">
            <v>HABILITACIÓN S.S.H.H Y CASETA CONTROL DE EMERGENCIA PARQUE NACIONAL TOLHUACA</v>
          </cell>
          <cell r="I12080" t="str">
            <v>Proyecto Terminado</v>
          </cell>
          <cell r="J12080">
            <v>42090</v>
          </cell>
          <cell r="K12080" t="str">
            <v>E8648/2015</v>
          </cell>
          <cell r="L12080">
            <v>1</v>
          </cell>
          <cell r="M12080" t="str">
            <v>Licitación y Contratación</v>
          </cell>
          <cell r="N12080">
            <v>42335</v>
          </cell>
          <cell r="O12080">
            <v>59980426</v>
          </cell>
          <cell r="P12080">
            <v>59980426</v>
          </cell>
          <cell r="Q12080">
            <v>1</v>
          </cell>
          <cell r="R12080">
            <v>1</v>
          </cell>
          <cell r="S12080">
            <v>0</v>
          </cell>
          <cell r="T12080">
            <v>59980426</v>
          </cell>
        </row>
        <row r="12081">
          <cell r="G12081" t="str">
            <v>1-B-2015-109</v>
          </cell>
          <cell r="H12081" t="str">
            <v>MANTENCION, LIMPIEZA Y MEJORAMIENTO, EDIFICACION Y ESPACIOS DE USO PUBLICO CUREPTO, GUALLECO Y HUAQUEN</v>
          </cell>
          <cell r="I12081" t="str">
            <v>Proyecto Terminado</v>
          </cell>
          <cell r="J12081">
            <v>42090</v>
          </cell>
          <cell r="K12081" t="str">
            <v>8347/2015</v>
          </cell>
          <cell r="L12081">
            <v>1</v>
          </cell>
          <cell r="M12081" t="str">
            <v>Administración Directa</v>
          </cell>
          <cell r="N12081">
            <v>42184</v>
          </cell>
          <cell r="O12081">
            <v>20241379</v>
          </cell>
          <cell r="P12081">
            <v>20241379</v>
          </cell>
          <cell r="Q12081">
            <v>3</v>
          </cell>
          <cell r="R12081">
            <v>3</v>
          </cell>
          <cell r="S12081">
            <v>0</v>
          </cell>
          <cell r="T12081">
            <v>20241379</v>
          </cell>
        </row>
        <row r="12082">
          <cell r="G12082" t="str">
            <v>1-C-2015-586</v>
          </cell>
          <cell r="H12082" t="str">
            <v>HABILITACIÓN PARA EL DESPEJE Y ROCE DE CAMINOS COMUNIDAD INDÍGENA QUINQUÉN, SECTOR QUINQUÉN</v>
          </cell>
          <cell r="I12082" t="str">
            <v>Proyecto Cerrado</v>
          </cell>
          <cell r="J12082">
            <v>42090</v>
          </cell>
          <cell r="K12082">
            <v>8950</v>
          </cell>
          <cell r="L12082">
            <v>1</v>
          </cell>
          <cell r="M12082" t="str">
            <v>Administración Directa</v>
          </cell>
          <cell r="N12082">
            <v>42215</v>
          </cell>
          <cell r="O12082">
            <v>59838000</v>
          </cell>
          <cell r="P12082">
            <v>59838000</v>
          </cell>
          <cell r="Q12082">
            <v>5</v>
          </cell>
          <cell r="R12082">
            <v>5</v>
          </cell>
          <cell r="S12082">
            <v>0</v>
          </cell>
          <cell r="T12082">
            <v>59838000</v>
          </cell>
        </row>
        <row r="12083">
          <cell r="G12083" t="str">
            <v>1-C-2015-552</v>
          </cell>
          <cell r="H12083" t="str">
            <v>CATÁSTROFE INCENDIO - HABILITACIÓN REFUGIO TRANSITORIO SEDE LONCOTRIUQUE, MELIPEUCO</v>
          </cell>
          <cell r="I12083" t="str">
            <v>Proyecto Terminado</v>
          </cell>
          <cell r="J12083">
            <v>42090</v>
          </cell>
          <cell r="K12083" t="str">
            <v>E8649/2015</v>
          </cell>
          <cell r="L12083">
            <v>1</v>
          </cell>
          <cell r="M12083" t="str">
            <v>Licitación y Contratación</v>
          </cell>
          <cell r="N12083">
            <v>42212</v>
          </cell>
          <cell r="O12083">
            <v>30000000</v>
          </cell>
          <cell r="P12083">
            <v>30000000</v>
          </cell>
          <cell r="Q12083">
            <v>1</v>
          </cell>
          <cell r="R12083">
            <v>1</v>
          </cell>
          <cell r="S12083">
            <v>0</v>
          </cell>
          <cell r="T12083">
            <v>30000000</v>
          </cell>
        </row>
        <row r="12084">
          <cell r="G12084" t="str">
            <v>1-C-2015-593</v>
          </cell>
          <cell r="H12084" t="str">
            <v>RECONSTRUCCION DELEGACION SALADO FLAMENCO PAN DE AZUCAR</v>
          </cell>
          <cell r="I12084" t="str">
            <v>Proyecto Terminado</v>
          </cell>
          <cell r="J12084">
            <v>42090</v>
          </cell>
          <cell r="K12084" t="str">
            <v>E8621/2015</v>
          </cell>
          <cell r="L12084">
            <v>1</v>
          </cell>
          <cell r="M12084" t="str">
            <v>Licitación y Contratación</v>
          </cell>
          <cell r="N12084">
            <v>42197</v>
          </cell>
          <cell r="O12084">
            <v>59990000</v>
          </cell>
          <cell r="P12084">
            <v>59990000</v>
          </cell>
          <cell r="Q12084">
            <v>2</v>
          </cell>
          <cell r="R12084">
            <v>2</v>
          </cell>
          <cell r="S12084">
            <v>0</v>
          </cell>
          <cell r="T12084">
            <v>59990000</v>
          </cell>
        </row>
        <row r="12085">
          <cell r="G12085" t="str">
            <v>1-C-2015-592</v>
          </cell>
          <cell r="H12085" t="str">
            <v>RECONSTRUCCION PROVISORIA INSTALACION MUNICIPAL (JUZGADO TRANSITO DOM)</v>
          </cell>
          <cell r="I12085" t="str">
            <v>Proyecto Terminado</v>
          </cell>
          <cell r="J12085">
            <v>42090</v>
          </cell>
          <cell r="K12085" t="str">
            <v>E8621/2015</v>
          </cell>
          <cell r="L12085">
            <v>1</v>
          </cell>
          <cell r="M12085" t="str">
            <v>Licitación y Contratación</v>
          </cell>
          <cell r="N12085">
            <v>42150</v>
          </cell>
          <cell r="O12085">
            <v>59990000</v>
          </cell>
          <cell r="P12085">
            <v>59990000</v>
          </cell>
          <cell r="Q12085">
            <v>1</v>
          </cell>
          <cell r="R12085">
            <v>1</v>
          </cell>
          <cell r="S12085">
            <v>0</v>
          </cell>
          <cell r="T12085">
            <v>59990000</v>
          </cell>
        </row>
        <row r="12086">
          <cell r="G12086" t="str">
            <v>1-C-2015-591</v>
          </cell>
          <cell r="H12086" t="str">
            <v>RECONSTRUCCION PROVISORIA INSTALACION MUNICIPAL (DAF SECRETARIA MUNICIPAL CONTROL)</v>
          </cell>
          <cell r="I12086" t="str">
            <v>Proyecto Terminado</v>
          </cell>
          <cell r="J12086">
            <v>42090</v>
          </cell>
          <cell r="K12086" t="str">
            <v>E8620/2015</v>
          </cell>
          <cell r="L12086">
            <v>1</v>
          </cell>
          <cell r="M12086" t="str">
            <v>Licitación y Contratación</v>
          </cell>
          <cell r="N12086">
            <v>42150</v>
          </cell>
          <cell r="O12086">
            <v>59990000</v>
          </cell>
          <cell r="P12086">
            <v>59990000</v>
          </cell>
          <cell r="Q12086">
            <v>1</v>
          </cell>
          <cell r="R12086">
            <v>1</v>
          </cell>
          <cell r="S12086">
            <v>0</v>
          </cell>
          <cell r="T12086">
            <v>59990000</v>
          </cell>
        </row>
        <row r="12087">
          <cell r="G12087" t="str">
            <v>1-C-2015-590</v>
          </cell>
          <cell r="H12087" t="str">
            <v>MANTENCIÓN Y RECUPERACIÓN DE ESPACIOS PÚBLICOS DIFÍCIL ACCESO - EL SALADO 3</v>
          </cell>
          <cell r="I12087" t="str">
            <v>Proyecto Terminado</v>
          </cell>
          <cell r="J12087">
            <v>42090</v>
          </cell>
          <cell r="K12087" t="str">
            <v>E8619/2015</v>
          </cell>
          <cell r="L12087">
            <v>1</v>
          </cell>
          <cell r="M12087" t="str">
            <v>Licitación y Contratación</v>
          </cell>
          <cell r="N12087">
            <v>42124</v>
          </cell>
          <cell r="O12087">
            <v>56805000</v>
          </cell>
          <cell r="P12087">
            <v>56805000</v>
          </cell>
          <cell r="Q12087">
            <v>1</v>
          </cell>
          <cell r="R12087">
            <v>1</v>
          </cell>
          <cell r="S12087">
            <v>0</v>
          </cell>
          <cell r="T12087">
            <v>56805000</v>
          </cell>
        </row>
        <row r="12088">
          <cell r="G12088" t="str">
            <v>1-C-2015-589</v>
          </cell>
          <cell r="H12088" t="str">
            <v>RECONSTRUCCION PROVISORIA INSTALACION MUNICIPAL (DIDECO SECPLA ALCALDIA)</v>
          </cell>
          <cell r="I12088" t="str">
            <v>Proyecto Terminado</v>
          </cell>
          <cell r="J12088">
            <v>42090</v>
          </cell>
          <cell r="K12088" t="str">
            <v>E8620/2015</v>
          </cell>
          <cell r="L12088">
            <v>1</v>
          </cell>
          <cell r="M12088" t="str">
            <v>Licitación y Contratación</v>
          </cell>
          <cell r="N12088">
            <v>42150</v>
          </cell>
          <cell r="O12088">
            <v>59990000</v>
          </cell>
          <cell r="P12088">
            <v>59990000</v>
          </cell>
          <cell r="Q12088">
            <v>1</v>
          </cell>
          <cell r="R12088">
            <v>1</v>
          </cell>
          <cell r="S12088">
            <v>0</v>
          </cell>
          <cell r="T12088">
            <v>59990000</v>
          </cell>
        </row>
        <row r="12089">
          <cell r="G12089" t="str">
            <v>1-C-2015-588</v>
          </cell>
          <cell r="H12089" t="str">
            <v>HABILITACIÓN DE DOS ALBERGUES (LICEO FEDERICO VARELA, AEROPUERTO)</v>
          </cell>
          <cell r="I12089" t="str">
            <v>Proyecto Cerrado</v>
          </cell>
          <cell r="J12089">
            <v>42090</v>
          </cell>
          <cell r="K12089" t="str">
            <v>E8619/2015</v>
          </cell>
          <cell r="L12089">
            <v>1</v>
          </cell>
          <cell r="M12089" t="str">
            <v>Licitación y Contratación</v>
          </cell>
          <cell r="N12089">
            <v>42191</v>
          </cell>
          <cell r="O12089">
            <v>39230230</v>
          </cell>
          <cell r="P12089">
            <v>39230230</v>
          </cell>
          <cell r="Q12089">
            <v>2</v>
          </cell>
          <cell r="R12089">
            <v>2</v>
          </cell>
          <cell r="S12089">
            <v>0</v>
          </cell>
          <cell r="T12089">
            <v>39230230</v>
          </cell>
        </row>
        <row r="12090">
          <cell r="G12090" t="str">
            <v>1-C-2015-587</v>
          </cell>
          <cell r="H12090" t="str">
            <v>HABILITACION DE DOS ALBERGUES (ESCUELA ANGELINA SALAS LOCALIDAD EL SALADO)</v>
          </cell>
          <cell r="I12090" t="str">
            <v>Proyecto Terminado</v>
          </cell>
          <cell r="J12090">
            <v>42090</v>
          </cell>
          <cell r="K12090" t="str">
            <v>E8620/2015</v>
          </cell>
          <cell r="L12090">
            <v>1</v>
          </cell>
          <cell r="M12090" t="str">
            <v>Licitación y Contratación</v>
          </cell>
          <cell r="N12090">
            <v>42124</v>
          </cell>
          <cell r="O12090">
            <v>56479292</v>
          </cell>
          <cell r="P12090">
            <v>56479292</v>
          </cell>
          <cell r="Q12090">
            <v>2</v>
          </cell>
          <cell r="R12090">
            <v>2</v>
          </cell>
          <cell r="S12090">
            <v>0</v>
          </cell>
          <cell r="T12090">
            <v>56479292</v>
          </cell>
        </row>
        <row r="12091">
          <cell r="G12091" t="str">
            <v>1-C-2015-585</v>
          </cell>
          <cell r="H12091" t="str">
            <v>MANTENCIÓN Y RECUPERACIÓN DE ESPACIOS PÚBLICOS DIFÍCIL ACCESO - EL SALADO 2</v>
          </cell>
          <cell r="I12091" t="str">
            <v>Proyecto Terminado</v>
          </cell>
          <cell r="J12091">
            <v>42090</v>
          </cell>
          <cell r="K12091" t="str">
            <v>E8619/2015</v>
          </cell>
          <cell r="L12091">
            <v>1</v>
          </cell>
          <cell r="M12091" t="str">
            <v>Licitación y Contratación</v>
          </cell>
          <cell r="N12091">
            <v>42124</v>
          </cell>
          <cell r="O12091">
            <v>56805000</v>
          </cell>
          <cell r="P12091">
            <v>56805000</v>
          </cell>
          <cell r="Q12091">
            <v>1</v>
          </cell>
          <cell r="R12091">
            <v>1</v>
          </cell>
          <cell r="S12091">
            <v>0</v>
          </cell>
          <cell r="T12091">
            <v>56805000</v>
          </cell>
        </row>
        <row r="12092">
          <cell r="G12092" t="str">
            <v>1-C-2015-584</v>
          </cell>
          <cell r="H12092" t="str">
            <v>MANTENCIÓN Y RECUPERACIÓN DE ESPACIOS PÚBLICOS ACCESO AEROPUERTO</v>
          </cell>
          <cell r="I12092" t="str">
            <v>Proyecto Terminado</v>
          </cell>
          <cell r="J12092">
            <v>42090</v>
          </cell>
          <cell r="K12092" t="str">
            <v>E8618/2015</v>
          </cell>
          <cell r="L12092">
            <v>1</v>
          </cell>
          <cell r="M12092" t="str">
            <v>Licitación y Contratación</v>
          </cell>
          <cell r="N12092">
            <v>42424</v>
          </cell>
          <cell r="O12092">
            <v>49920000</v>
          </cell>
          <cell r="P12092">
            <v>49920000</v>
          </cell>
          <cell r="Q12092">
            <v>3</v>
          </cell>
          <cell r="R12092">
            <v>3</v>
          </cell>
          <cell r="S12092">
            <v>0</v>
          </cell>
          <cell r="T12092">
            <v>49920000</v>
          </cell>
        </row>
        <row r="12093">
          <cell r="G12093" t="str">
            <v>1-C-2015-583</v>
          </cell>
          <cell r="H12093" t="str">
            <v>MANTENCIÓN Y RECUPERACIÓN DE ESPACIOS PÚBLICOS DIFÍCIL ACCESO - EL SALADO 1</v>
          </cell>
          <cell r="I12093" t="str">
            <v>Proyecto Terminado</v>
          </cell>
          <cell r="J12093">
            <v>42090</v>
          </cell>
          <cell r="K12093" t="str">
            <v>E8613/2015</v>
          </cell>
          <cell r="L12093">
            <v>1</v>
          </cell>
          <cell r="M12093" t="str">
            <v>Licitación y Contratación</v>
          </cell>
          <cell r="N12093">
            <v>42124</v>
          </cell>
          <cell r="O12093">
            <v>56805000</v>
          </cell>
          <cell r="P12093">
            <v>56805000</v>
          </cell>
          <cell r="Q12093">
            <v>1</v>
          </cell>
          <cell r="R12093">
            <v>1</v>
          </cell>
          <cell r="S12093">
            <v>0</v>
          </cell>
          <cell r="T12093">
            <v>56805000</v>
          </cell>
        </row>
        <row r="12094">
          <cell r="G12094" t="str">
            <v>1-C-2015-582</v>
          </cell>
          <cell r="H12094" t="str">
            <v>MANTENCIÓN Y RECUPERACIÓN DE ESPACIOS PÚBLICOS CENTRO COSTANERA</v>
          </cell>
          <cell r="I12094" t="str">
            <v>Proyecto Terminado</v>
          </cell>
          <cell r="J12094">
            <v>42090</v>
          </cell>
          <cell r="K12094" t="str">
            <v>E8618/2015</v>
          </cell>
          <cell r="L12094">
            <v>1</v>
          </cell>
          <cell r="M12094" t="str">
            <v>Licitación y Contratación</v>
          </cell>
          <cell r="N12094">
            <v>42124</v>
          </cell>
          <cell r="O12094">
            <v>49920000</v>
          </cell>
          <cell r="P12094">
            <v>49920000</v>
          </cell>
          <cell r="Q12094">
            <v>2</v>
          </cell>
          <cell r="R12094">
            <v>2</v>
          </cell>
          <cell r="S12094">
            <v>0</v>
          </cell>
          <cell r="T12094">
            <v>49920000</v>
          </cell>
        </row>
        <row r="12095">
          <cell r="G12095" t="str">
            <v>1-C-2015-581</v>
          </cell>
          <cell r="H12095" t="str">
            <v>MANTENCIÓN Y RECUPERACIÓN DE ESPACIOS PÚBLICOS DIFÍCIL ACCESO - COSTANERA AEROPUERTO</v>
          </cell>
          <cell r="I12095" t="str">
            <v>Proyecto Terminado</v>
          </cell>
          <cell r="J12095">
            <v>42090</v>
          </cell>
          <cell r="K12095" t="str">
            <v>E8613/2015</v>
          </cell>
          <cell r="L12095">
            <v>1</v>
          </cell>
          <cell r="M12095" t="str">
            <v>Licitación y Contratación</v>
          </cell>
          <cell r="N12095" t="str">
            <v>no definida</v>
          </cell>
          <cell r="O12095">
            <v>56805000</v>
          </cell>
          <cell r="P12095">
            <v>56805000</v>
          </cell>
          <cell r="Q12095">
            <v>1</v>
          </cell>
          <cell r="R12095">
            <v>1</v>
          </cell>
          <cell r="S12095">
            <v>0</v>
          </cell>
          <cell r="T12095">
            <v>56805000</v>
          </cell>
        </row>
        <row r="12096">
          <cell r="G12096" t="str">
            <v>1-C-2015-546</v>
          </cell>
          <cell r="H12096" t="str">
            <v>PROVISION DE AGUA POTABLE A SECTORES ALEJADOS DE LA COMUNA DE PAIHUANO</v>
          </cell>
          <cell r="I12096" t="str">
            <v>Proyecto Cerrado</v>
          </cell>
          <cell r="J12096">
            <v>42090</v>
          </cell>
          <cell r="K12096" t="str">
            <v>8574/2015</v>
          </cell>
          <cell r="L12096">
            <v>1</v>
          </cell>
          <cell r="M12096" t="str">
            <v>Licitación y Contratación</v>
          </cell>
          <cell r="N12096">
            <v>42179</v>
          </cell>
          <cell r="O12096">
            <v>41600000</v>
          </cell>
          <cell r="P12096">
            <v>42298201</v>
          </cell>
          <cell r="Q12096">
            <v>7</v>
          </cell>
          <cell r="R12096">
            <v>7</v>
          </cell>
          <cell r="S12096">
            <v>0</v>
          </cell>
          <cell r="T12096">
            <v>41600000</v>
          </cell>
        </row>
        <row r="12097">
          <cell r="G12097" t="str">
            <v>1-C-2015-580</v>
          </cell>
          <cell r="H12097" t="str">
            <v>MANTENCIÓN Y RECUPERACIÓN DE ESPACIOS PÚBLICOS SERVICENTRO</v>
          </cell>
          <cell r="I12097" t="str">
            <v>Proyecto Terminado</v>
          </cell>
          <cell r="J12097">
            <v>42090</v>
          </cell>
          <cell r="K12097" t="str">
            <v>E8618/2015</v>
          </cell>
          <cell r="L12097">
            <v>1</v>
          </cell>
          <cell r="M12097" t="str">
            <v>Licitación y Contratación</v>
          </cell>
          <cell r="N12097">
            <v>42124</v>
          </cell>
          <cell r="O12097">
            <v>49920000</v>
          </cell>
          <cell r="P12097">
            <v>49920000</v>
          </cell>
          <cell r="Q12097">
            <v>2</v>
          </cell>
          <cell r="R12097">
            <v>2</v>
          </cell>
          <cell r="S12097">
            <v>0</v>
          </cell>
          <cell r="T12097">
            <v>49920000</v>
          </cell>
        </row>
        <row r="12098">
          <cell r="G12098" t="str">
            <v>1-C-2015-545</v>
          </cell>
          <cell r="H12098" t="str">
            <v>HABILITACION SISTEMAS DE AGUA POTABLE RURAL DE LOCALIDADES ALEJADAS DE PAIHUANO</v>
          </cell>
          <cell r="I12098" t="str">
            <v>Proyecto Terminado</v>
          </cell>
          <cell r="J12098">
            <v>42090</v>
          </cell>
          <cell r="K12098" t="str">
            <v>8574/2015</v>
          </cell>
          <cell r="L12098">
            <v>1</v>
          </cell>
          <cell r="M12098" t="str">
            <v>Licitación y Contratación</v>
          </cell>
          <cell r="N12098">
            <v>42170</v>
          </cell>
          <cell r="O12098">
            <v>23068911</v>
          </cell>
          <cell r="P12098">
            <v>23068911</v>
          </cell>
          <cell r="Q12098">
            <v>4</v>
          </cell>
          <cell r="R12098">
            <v>3</v>
          </cell>
          <cell r="S12098">
            <v>0</v>
          </cell>
          <cell r="T12098">
            <v>23068911</v>
          </cell>
        </row>
        <row r="12099">
          <cell r="G12099" t="str">
            <v>1-C-2015-579</v>
          </cell>
          <cell r="H12099" t="str">
            <v>MANTENCIÓN Y RECUPERACIÓN DE ESPACIOS PÚBLICOS CALLE SALADO</v>
          </cell>
          <cell r="I12099" t="str">
            <v>Proyecto Terminado</v>
          </cell>
          <cell r="J12099">
            <v>42090</v>
          </cell>
          <cell r="K12099" t="str">
            <v>E8614/2015</v>
          </cell>
          <cell r="L12099">
            <v>1</v>
          </cell>
          <cell r="M12099" t="str">
            <v>Licitación y Contratación</v>
          </cell>
          <cell r="N12099">
            <v>42124</v>
          </cell>
          <cell r="O12099">
            <v>49920000</v>
          </cell>
          <cell r="P12099">
            <v>49920000</v>
          </cell>
          <cell r="Q12099">
            <v>2</v>
          </cell>
          <cell r="R12099">
            <v>2</v>
          </cell>
          <cell r="S12099">
            <v>0</v>
          </cell>
          <cell r="T12099">
            <v>49920000</v>
          </cell>
        </row>
        <row r="12100">
          <cell r="G12100" t="str">
            <v>1-C-2015-578</v>
          </cell>
          <cell r="H12100" t="str">
            <v>MANTENCIÓN Y RECUPERACIÓN DE ESPACIOS PÚBLICOS DIFÍCIL ACCESO - COSTANERA</v>
          </cell>
          <cell r="I12100" t="str">
            <v>Proyecto Terminado</v>
          </cell>
          <cell r="J12100">
            <v>42090</v>
          </cell>
          <cell r="K12100" t="str">
            <v>E8613/2015</v>
          </cell>
          <cell r="L12100">
            <v>1</v>
          </cell>
          <cell r="M12100" t="str">
            <v>Licitación y Contratación</v>
          </cell>
          <cell r="N12100">
            <v>42124</v>
          </cell>
          <cell r="O12100">
            <v>56805000</v>
          </cell>
          <cell r="P12100">
            <v>56805000</v>
          </cell>
          <cell r="Q12100">
            <v>1</v>
          </cell>
          <cell r="R12100">
            <v>1</v>
          </cell>
          <cell r="S12100">
            <v>0</v>
          </cell>
          <cell r="T12100">
            <v>56805000</v>
          </cell>
        </row>
        <row r="12101">
          <cell r="G12101" t="str">
            <v>1-C-2015-577</v>
          </cell>
          <cell r="H12101" t="str">
            <v>MANTENCIÓN Y RECUPERACIÓN DE ESPACIOS PÍBLICOS CENTRO MERINO JARPA</v>
          </cell>
          <cell r="I12101" t="str">
            <v>Proyecto Terminado</v>
          </cell>
          <cell r="J12101">
            <v>42090</v>
          </cell>
          <cell r="K12101" t="str">
            <v>E8614/2015</v>
          </cell>
          <cell r="L12101">
            <v>1</v>
          </cell>
          <cell r="M12101" t="str">
            <v>Licitación y Contratación</v>
          </cell>
          <cell r="N12101">
            <v>42124</v>
          </cell>
          <cell r="O12101">
            <v>49920000</v>
          </cell>
          <cell r="P12101">
            <v>49920000</v>
          </cell>
          <cell r="Q12101">
            <v>2</v>
          </cell>
          <cell r="R12101">
            <v>2</v>
          </cell>
          <cell r="S12101">
            <v>0</v>
          </cell>
          <cell r="T12101">
            <v>49920000</v>
          </cell>
        </row>
        <row r="12102">
          <cell r="G12102" t="str">
            <v>1-C-2015-576</v>
          </cell>
          <cell r="H12102" t="str">
            <v>MANTENCIÓN Y RECUPERACIÓN DE ESPACIOS PÚBLICOS DIFÍCIL ACCESO SERVICENTRO</v>
          </cell>
          <cell r="I12102" t="str">
            <v>Proyecto Terminado</v>
          </cell>
          <cell r="J12102">
            <v>42090</v>
          </cell>
          <cell r="K12102" t="str">
            <v>E8616/2015</v>
          </cell>
          <cell r="L12102">
            <v>1</v>
          </cell>
          <cell r="M12102" t="str">
            <v>Licitación y Contratación</v>
          </cell>
          <cell r="N12102">
            <v>42124</v>
          </cell>
          <cell r="O12102">
            <v>56805000</v>
          </cell>
          <cell r="P12102">
            <v>56805000</v>
          </cell>
          <cell r="Q12102">
            <v>1</v>
          </cell>
          <cell r="R12102">
            <v>1</v>
          </cell>
          <cell r="S12102">
            <v>0</v>
          </cell>
          <cell r="T12102">
            <v>56805000</v>
          </cell>
        </row>
        <row r="12103">
          <cell r="G12103" t="str">
            <v>1-C-2015-573</v>
          </cell>
          <cell r="H12103" t="str">
            <v>RECUPERACIÓN SISTEMA DE AGUA POTABLE SALADO PARTE 2</v>
          </cell>
          <cell r="I12103" t="str">
            <v>Proyecto Terminado</v>
          </cell>
          <cell r="J12103">
            <v>42090</v>
          </cell>
          <cell r="K12103" t="str">
            <v>E8614/2015</v>
          </cell>
          <cell r="L12103">
            <v>1</v>
          </cell>
          <cell r="M12103" t="str">
            <v>Licitación y Contratación</v>
          </cell>
          <cell r="N12103">
            <v>42124</v>
          </cell>
          <cell r="O12103">
            <v>49200000</v>
          </cell>
          <cell r="P12103">
            <v>49200000</v>
          </cell>
          <cell r="Q12103">
            <v>2</v>
          </cell>
          <cell r="R12103">
            <v>2</v>
          </cell>
          <cell r="S12103">
            <v>0</v>
          </cell>
          <cell r="T12103">
            <v>49200000</v>
          </cell>
        </row>
        <row r="12104">
          <cell r="G12104" t="str">
            <v>1-C-2015-572</v>
          </cell>
          <cell r="H12104" t="str">
            <v>MANTENCIÓN Y RECUPERACIÓN DE ESPACIOS PÚBLICOS DIFÍCIL ACCESO CALLE SALADO</v>
          </cell>
          <cell r="I12104" t="str">
            <v>Proyecto Terminado</v>
          </cell>
          <cell r="J12104">
            <v>42090</v>
          </cell>
          <cell r="K12104" t="str">
            <v>E8612/2015</v>
          </cell>
          <cell r="L12104">
            <v>1</v>
          </cell>
          <cell r="M12104" t="str">
            <v>Licitación y Contratación</v>
          </cell>
          <cell r="N12104">
            <v>42124</v>
          </cell>
          <cell r="O12104">
            <v>56805000</v>
          </cell>
          <cell r="P12104">
            <v>56805000</v>
          </cell>
          <cell r="Q12104">
            <v>1</v>
          </cell>
          <cell r="R12104">
            <v>1</v>
          </cell>
          <cell r="S12104">
            <v>0</v>
          </cell>
          <cell r="T12104">
            <v>56805000</v>
          </cell>
        </row>
        <row r="12105">
          <cell r="G12105" t="str">
            <v>1-C-2015-571</v>
          </cell>
          <cell r="H12105" t="str">
            <v>RECUPERACIÓN SISTEMA DE AGUA POTABLE SALADO PARTE 1</v>
          </cell>
          <cell r="I12105" t="str">
            <v>Proyecto Terminado</v>
          </cell>
          <cell r="J12105">
            <v>42090</v>
          </cell>
          <cell r="K12105" t="str">
            <v>E8614/2015</v>
          </cell>
          <cell r="L12105">
            <v>1</v>
          </cell>
          <cell r="M12105" t="str">
            <v>Licitación y Contratación</v>
          </cell>
          <cell r="N12105">
            <v>42131</v>
          </cell>
          <cell r="O12105">
            <v>49200000</v>
          </cell>
          <cell r="P12105">
            <v>49200000</v>
          </cell>
          <cell r="Q12105">
            <v>2</v>
          </cell>
          <cell r="R12105">
            <v>2</v>
          </cell>
          <cell r="S12105">
            <v>0</v>
          </cell>
          <cell r="T12105">
            <v>49200000</v>
          </cell>
        </row>
        <row r="12106">
          <cell r="G12106" t="str">
            <v>1-C-2015-515</v>
          </cell>
          <cell r="H12106" t="str">
            <v>HABILITACIÓN DE CAMINOS RURALES AFECTADOS POR LA LLUVIA EN LA COMUNA DE VICUÑA</v>
          </cell>
          <cell r="I12106" t="str">
            <v>Proyecto Cerrado</v>
          </cell>
          <cell r="J12106">
            <v>42090</v>
          </cell>
          <cell r="K12106" t="str">
            <v>8552/2015</v>
          </cell>
          <cell r="L12106">
            <v>1</v>
          </cell>
          <cell r="M12106" t="str">
            <v>Licitación y Contratación</v>
          </cell>
          <cell r="N12106">
            <v>42135</v>
          </cell>
          <cell r="O12106">
            <v>59547321</v>
          </cell>
          <cell r="P12106">
            <v>56459550</v>
          </cell>
          <cell r="Q12106">
            <v>6</v>
          </cell>
          <cell r="R12106">
            <v>6</v>
          </cell>
          <cell r="S12106">
            <v>0</v>
          </cell>
          <cell r="T12106">
            <v>59547321</v>
          </cell>
        </row>
        <row r="12107">
          <cell r="G12107" t="str">
            <v>1-C-2015-570</v>
          </cell>
          <cell r="H12107" t="str">
            <v>MANTENCIÓN Y RECUPERACIÓN DE ESPACIOS PÚBLICOS DIFÍCIL ACCESO CENTRO MERINO JARPA</v>
          </cell>
          <cell r="I12107" t="str">
            <v>Proyecto Terminado</v>
          </cell>
          <cell r="J12107">
            <v>42090</v>
          </cell>
          <cell r="K12107" t="str">
            <v>E8616/2015</v>
          </cell>
          <cell r="L12107">
            <v>1</v>
          </cell>
          <cell r="M12107" t="str">
            <v>Licitación y Contratación</v>
          </cell>
          <cell r="N12107">
            <v>42124</v>
          </cell>
          <cell r="O12107">
            <v>56805000</v>
          </cell>
          <cell r="P12107">
            <v>56805000</v>
          </cell>
          <cell r="Q12107">
            <v>1</v>
          </cell>
          <cell r="R12107">
            <v>1</v>
          </cell>
          <cell r="S12107">
            <v>0</v>
          </cell>
          <cell r="T12107">
            <v>56805000</v>
          </cell>
        </row>
        <row r="12108">
          <cell r="G12108" t="str">
            <v>1-C-2015-514</v>
          </cell>
          <cell r="H12108" t="str">
            <v>SUMINISTRO DE AGUA POTABLE VARIOS SECTORES RURALES DE LA COMUNA AFECTADA POR LAS LLUVIAS</v>
          </cell>
          <cell r="I12108" t="str">
            <v>Proyecto Cerrado</v>
          </cell>
          <cell r="J12108">
            <v>42090</v>
          </cell>
          <cell r="K12108" t="str">
            <v>8557/2015</v>
          </cell>
          <cell r="L12108">
            <v>1</v>
          </cell>
          <cell r="M12108" t="str">
            <v>Licitación y Contratación</v>
          </cell>
          <cell r="N12108">
            <v>42132</v>
          </cell>
          <cell r="O12108">
            <v>25416163</v>
          </cell>
          <cell r="P12108">
            <v>25416163</v>
          </cell>
          <cell r="Q12108">
            <v>2</v>
          </cell>
          <cell r="R12108">
            <v>2</v>
          </cell>
          <cell r="S12108">
            <v>0</v>
          </cell>
          <cell r="T12108">
            <v>25416163</v>
          </cell>
        </row>
        <row r="12109">
          <cell r="G12109" t="str">
            <v>1-C-2015-508</v>
          </cell>
          <cell r="H12109" t="str">
            <v>HABILITACION DE ESPACIOS PUBLICO PUENTE PEATONAL QUEBRADA LEIVA, COMUNA DE VICUÑA</v>
          </cell>
          <cell r="I12109" t="str">
            <v>Proyecto Cerrado</v>
          </cell>
          <cell r="J12109">
            <v>42090</v>
          </cell>
          <cell r="K12109" t="str">
            <v>8552/2015</v>
          </cell>
          <cell r="L12109">
            <v>1</v>
          </cell>
          <cell r="M12109" t="str">
            <v>Licitación y Contratación</v>
          </cell>
          <cell r="N12109">
            <v>42306</v>
          </cell>
          <cell r="O12109">
            <v>59183828</v>
          </cell>
          <cell r="P12109">
            <v>59183828</v>
          </cell>
          <cell r="Q12109">
            <v>1</v>
          </cell>
          <cell r="R12109">
            <v>1</v>
          </cell>
          <cell r="S12109">
            <v>0</v>
          </cell>
          <cell r="T12109">
            <v>59183828</v>
          </cell>
        </row>
        <row r="12110">
          <cell r="G12110" t="str">
            <v>1-C-2015-568</v>
          </cell>
          <cell r="H12110" t="str">
            <v>MANTENCION Y RECUPERACION DE ESPACIOS PUBLICOS CALLES INTERMEDIAS CENTRO-COSTANERA</v>
          </cell>
          <cell r="I12110" t="str">
            <v>Proyecto Terminado</v>
          </cell>
          <cell r="J12110">
            <v>42090</v>
          </cell>
          <cell r="K12110" t="str">
            <v>E8612/2015</v>
          </cell>
          <cell r="L12110">
            <v>1</v>
          </cell>
          <cell r="M12110" t="str">
            <v>Licitación y Contratación</v>
          </cell>
          <cell r="N12110">
            <v>42124</v>
          </cell>
          <cell r="O12110">
            <v>49920000</v>
          </cell>
          <cell r="P12110">
            <v>49920000</v>
          </cell>
          <cell r="Q12110">
            <v>5</v>
          </cell>
          <cell r="R12110">
            <v>5</v>
          </cell>
          <cell r="S12110">
            <v>0</v>
          </cell>
          <cell r="T12110">
            <v>49920000</v>
          </cell>
        </row>
        <row r="12111">
          <cell r="G12111" t="str">
            <v>1-C-2015-485</v>
          </cell>
          <cell r="H12111" t="str">
            <v>HABILITACION DE ESPACIOS PUBLICOS DAÑADOS POR LAS LLUVIAS EN LA QUEBRADA EL ARRAYAN DE VICUÑA</v>
          </cell>
          <cell r="I12111" t="str">
            <v>Proyecto Terminado</v>
          </cell>
          <cell r="J12111">
            <v>42090</v>
          </cell>
          <cell r="K12111" t="str">
            <v>8557/2015</v>
          </cell>
          <cell r="L12111">
            <v>1</v>
          </cell>
          <cell r="M12111" t="str">
            <v>Licitación y Contratación</v>
          </cell>
          <cell r="N12111">
            <v>42134</v>
          </cell>
          <cell r="O12111">
            <v>14994000</v>
          </cell>
          <cell r="P12111">
            <v>14994000</v>
          </cell>
          <cell r="Q12111">
            <v>1</v>
          </cell>
          <cell r="R12111">
            <v>1</v>
          </cell>
          <cell r="S12111">
            <v>0</v>
          </cell>
          <cell r="T12111">
            <v>14994000</v>
          </cell>
        </row>
        <row r="12112">
          <cell r="G12112" t="str">
            <v>1-C-2015-567</v>
          </cell>
          <cell r="H12112" t="str">
            <v>MANTENCION Y RECUPERACIÓN DE ESPACIOS PUBLICOS LOCALIDAD EL SALADO 2</v>
          </cell>
          <cell r="I12112" t="str">
            <v>Proyecto Terminado</v>
          </cell>
          <cell r="J12112">
            <v>42090</v>
          </cell>
          <cell r="K12112" t="str">
            <v>E8616/2015</v>
          </cell>
          <cell r="L12112">
            <v>1</v>
          </cell>
          <cell r="M12112" t="str">
            <v>Licitación y Contratación</v>
          </cell>
          <cell r="N12112">
            <v>42154</v>
          </cell>
          <cell r="O12112">
            <v>49920000</v>
          </cell>
          <cell r="P12112">
            <v>49920000</v>
          </cell>
          <cell r="Q12112">
            <v>2</v>
          </cell>
          <cell r="R12112">
            <v>2</v>
          </cell>
          <cell r="S12112">
            <v>0</v>
          </cell>
          <cell r="T12112">
            <v>49920000</v>
          </cell>
        </row>
        <row r="12113">
          <cell r="G12113" t="str">
            <v>1-C-2015-566</v>
          </cell>
          <cell r="H12113" t="str">
            <v>MANTENCION Y RECUPERACIÓN DE ESPACIOS PUBLICOS LOCALIDAD EL SALADO 1</v>
          </cell>
          <cell r="I12113" t="str">
            <v>Proyecto Terminado</v>
          </cell>
          <cell r="J12113">
            <v>42090</v>
          </cell>
          <cell r="K12113" t="str">
            <v>E8612/2015</v>
          </cell>
          <cell r="L12113">
            <v>1</v>
          </cell>
          <cell r="M12113" t="str">
            <v>Licitación y Contratación</v>
          </cell>
          <cell r="N12113">
            <v>42124</v>
          </cell>
          <cell r="O12113">
            <v>49920000</v>
          </cell>
          <cell r="P12113">
            <v>49920000</v>
          </cell>
          <cell r="Q12113">
            <v>3</v>
          </cell>
          <cell r="R12113">
            <v>3</v>
          </cell>
          <cell r="S12113">
            <v>0</v>
          </cell>
          <cell r="T12113">
            <v>49920000</v>
          </cell>
        </row>
        <row r="12114">
          <cell r="G12114" t="str">
            <v>1-C-2015-565</v>
          </cell>
          <cell r="H12114" t="str">
            <v>RECUPERACIÓN SISTEMA DE AGUA POTABLE BELLAVISTA</v>
          </cell>
          <cell r="I12114" t="str">
            <v>Proyecto Terminado</v>
          </cell>
          <cell r="J12114">
            <v>42090</v>
          </cell>
          <cell r="K12114" t="str">
            <v>E8603/2015</v>
          </cell>
          <cell r="L12114">
            <v>1</v>
          </cell>
          <cell r="M12114" t="str">
            <v>Licitación y Contratación</v>
          </cell>
          <cell r="N12114">
            <v>42124</v>
          </cell>
          <cell r="O12114">
            <v>49200000</v>
          </cell>
          <cell r="P12114">
            <v>49200000</v>
          </cell>
          <cell r="Q12114">
            <v>1</v>
          </cell>
          <cell r="R12114">
            <v>1</v>
          </cell>
          <cell r="S12114">
            <v>0</v>
          </cell>
          <cell r="T12114">
            <v>49200000</v>
          </cell>
        </row>
        <row r="12115">
          <cell r="G12115" t="str">
            <v>1-C-2015-564</v>
          </cell>
          <cell r="H12115" t="str">
            <v>RECUPERACIÓN SISTEMA DE AGUA POTABLE AEROPUERTO SECTOR 3</v>
          </cell>
          <cell r="I12115" t="str">
            <v>Proyecto Cerrado</v>
          </cell>
          <cell r="J12115">
            <v>42090</v>
          </cell>
          <cell r="K12115" t="str">
            <v>E8603/2015</v>
          </cell>
          <cell r="L12115">
            <v>1</v>
          </cell>
          <cell r="M12115" t="str">
            <v>Licitación y Contratación</v>
          </cell>
          <cell r="N12115">
            <v>42159</v>
          </cell>
          <cell r="O12115">
            <v>49200000</v>
          </cell>
          <cell r="P12115">
            <v>49200000</v>
          </cell>
          <cell r="Q12115">
            <v>3</v>
          </cell>
          <cell r="R12115">
            <v>3</v>
          </cell>
          <cell r="S12115">
            <v>0</v>
          </cell>
          <cell r="T12115">
            <v>49200000</v>
          </cell>
        </row>
        <row r="12116">
          <cell r="G12116" t="str">
            <v>1-C-2015-481</v>
          </cell>
          <cell r="H12116" t="str">
            <v>SUMINISTRO DE GRUPO ELECTRÓGENO PARA LOS COMITES APR DE LA COMUNA DE VICUÑA.</v>
          </cell>
          <cell r="I12116" t="str">
            <v>Proyecto Cerrado</v>
          </cell>
          <cell r="J12116">
            <v>42090</v>
          </cell>
          <cell r="K12116" t="str">
            <v>8557/2015</v>
          </cell>
          <cell r="L12116">
            <v>1</v>
          </cell>
          <cell r="M12116" t="str">
            <v>Administración Directa</v>
          </cell>
          <cell r="N12116">
            <v>42125</v>
          </cell>
          <cell r="O12116">
            <v>31991753</v>
          </cell>
          <cell r="P12116">
            <v>31991753</v>
          </cell>
          <cell r="Q12116">
            <v>1</v>
          </cell>
          <cell r="R12116">
            <v>1</v>
          </cell>
          <cell r="S12116">
            <v>0</v>
          </cell>
          <cell r="T12116">
            <v>31991753</v>
          </cell>
        </row>
        <row r="12117">
          <cell r="G12117" t="str">
            <v>1-C-2015-563</v>
          </cell>
          <cell r="H12117" t="str">
            <v>RECUPERACIÓN SISTEMA DE AGUA POTABLE AEROPUERTO SECTOR 2</v>
          </cell>
          <cell r="I12117" t="str">
            <v>Proyecto Terminado</v>
          </cell>
          <cell r="J12117">
            <v>42090</v>
          </cell>
          <cell r="K12117" t="str">
            <v>E8603/2015</v>
          </cell>
          <cell r="L12117">
            <v>1</v>
          </cell>
          <cell r="M12117" t="str">
            <v>Licitación y Contratación</v>
          </cell>
          <cell r="N12117">
            <v>42124</v>
          </cell>
          <cell r="O12117">
            <v>49200000</v>
          </cell>
          <cell r="P12117">
            <v>49200000</v>
          </cell>
          <cell r="Q12117">
            <v>1</v>
          </cell>
          <cell r="R12117">
            <v>1</v>
          </cell>
          <cell r="S12117">
            <v>0</v>
          </cell>
          <cell r="T12117">
            <v>49200000</v>
          </cell>
        </row>
        <row r="12118">
          <cell r="G12118" t="str">
            <v>1-C-2015-562</v>
          </cell>
          <cell r="H12118" t="str">
            <v>RECUPERACIÓN SISTEMA DE AGUA POTABLE AEROPUERTO SECTOR 1</v>
          </cell>
          <cell r="I12118" t="str">
            <v>Proyecto Terminado</v>
          </cell>
          <cell r="J12118">
            <v>42090</v>
          </cell>
          <cell r="K12118" t="str">
            <v>E8603/2015</v>
          </cell>
          <cell r="L12118">
            <v>1</v>
          </cell>
          <cell r="M12118" t="str">
            <v>Licitación y Contratación</v>
          </cell>
          <cell r="N12118">
            <v>42124</v>
          </cell>
          <cell r="O12118">
            <v>49200000</v>
          </cell>
          <cell r="P12118">
            <v>49200000</v>
          </cell>
          <cell r="Q12118">
            <v>1</v>
          </cell>
          <cell r="R12118">
            <v>1</v>
          </cell>
          <cell r="S12118">
            <v>0</v>
          </cell>
          <cell r="T12118">
            <v>49200000</v>
          </cell>
        </row>
        <row r="12119">
          <cell r="G12119" t="str">
            <v>1-C-2015-561</v>
          </cell>
          <cell r="H12119" t="str">
            <v>HABILITACION AVENIDA TORINO ENTRE PUENTE ALGARROBO Y POBLACION TORREALBA</v>
          </cell>
          <cell r="I12119" t="str">
            <v>Proyecto Terminado</v>
          </cell>
          <cell r="J12119">
            <v>42090</v>
          </cell>
          <cell r="K12119" t="str">
            <v>E8599/2015</v>
          </cell>
          <cell r="L12119">
            <v>1</v>
          </cell>
          <cell r="M12119" t="str">
            <v>Licitación y Contratación</v>
          </cell>
          <cell r="N12119">
            <v>42159</v>
          </cell>
          <cell r="O12119">
            <v>59999000</v>
          </cell>
          <cell r="P12119">
            <v>59999000</v>
          </cell>
          <cell r="Q12119">
            <v>1</v>
          </cell>
          <cell r="R12119">
            <v>1</v>
          </cell>
          <cell r="S12119">
            <v>0</v>
          </cell>
          <cell r="T12119">
            <v>59999000</v>
          </cell>
        </row>
        <row r="12120">
          <cell r="G12120" t="str">
            <v>1-C-2015-560</v>
          </cell>
          <cell r="H12120" t="str">
            <v>RECUPERACIÓN DE SISTEMA DE AGUA POTABLE</v>
          </cell>
          <cell r="I12120" t="str">
            <v>Proyecto Terminado</v>
          </cell>
          <cell r="J12120">
            <v>42090</v>
          </cell>
          <cell r="K12120" t="str">
            <v>E8595/2015</v>
          </cell>
          <cell r="L12120">
            <v>1</v>
          </cell>
          <cell r="M12120" t="str">
            <v>Licitación y Contratación</v>
          </cell>
          <cell r="N12120">
            <v>42173</v>
          </cell>
          <cell r="O12120">
            <v>49200000</v>
          </cell>
          <cell r="P12120">
            <v>51646000</v>
          </cell>
          <cell r="Q12120">
            <v>8</v>
          </cell>
          <cell r="R12120">
            <v>8</v>
          </cell>
          <cell r="S12120">
            <v>0</v>
          </cell>
          <cell r="T12120">
            <v>49200000</v>
          </cell>
        </row>
        <row r="12121">
          <cell r="G12121" t="str">
            <v>1-C-2015-559</v>
          </cell>
          <cell r="H12121" t="str">
            <v>MANTENCIÓN Y RECUPERACIÓN DE ESPACIOS PÚBLICOS DIFÍCIL ACCESO CANCHA CARRERA</v>
          </cell>
          <cell r="I12121" t="str">
            <v>Proyecto Terminado</v>
          </cell>
          <cell r="J12121">
            <v>42090</v>
          </cell>
          <cell r="K12121" t="str">
            <v>E8595/2015</v>
          </cell>
          <cell r="L12121">
            <v>1</v>
          </cell>
          <cell r="M12121" t="str">
            <v>Administración Directa</v>
          </cell>
          <cell r="N12121">
            <v>42124</v>
          </cell>
          <cell r="O12121">
            <v>32707749</v>
          </cell>
          <cell r="P12121">
            <v>32707749</v>
          </cell>
          <cell r="Q12121">
            <v>1</v>
          </cell>
          <cell r="R12121">
            <v>1</v>
          </cell>
          <cell r="S12121">
            <v>0</v>
          </cell>
          <cell r="T12121">
            <v>32707749</v>
          </cell>
        </row>
        <row r="12122">
          <cell r="G12122" t="str">
            <v>1-C-2015-558</v>
          </cell>
          <cell r="H12122" t="str">
            <v>MEJORAMIENTO SISTEMA DE EVACUACION DE AGUAS LLUVIAS CALLE PUENTE</v>
          </cell>
          <cell r="I12122" t="str">
            <v>Proyecto Terminado</v>
          </cell>
          <cell r="J12122">
            <v>42090</v>
          </cell>
          <cell r="K12122" t="str">
            <v>E8599/2015</v>
          </cell>
          <cell r="L12122">
            <v>1</v>
          </cell>
          <cell r="M12122" t="str">
            <v>Licitación y Contratación</v>
          </cell>
          <cell r="N12122">
            <v>42160</v>
          </cell>
          <cell r="O12122">
            <v>59999000</v>
          </cell>
          <cell r="P12122">
            <v>59999000</v>
          </cell>
          <cell r="Q12122">
            <v>1</v>
          </cell>
          <cell r="R12122">
            <v>1</v>
          </cell>
          <cell r="S12122">
            <v>0</v>
          </cell>
          <cell r="T12122">
            <v>59999000</v>
          </cell>
        </row>
        <row r="12123">
          <cell r="G12123" t="str">
            <v>1-C-2015-474</v>
          </cell>
          <cell r="H12123" t="str">
            <v>HABILITACION DE ESPACIOS PUBLICOS DAÑADO POR LA LLUVIA EN DIVERSAS CALLES DEL SECTOR URBANO DE VICUÑA</v>
          </cell>
          <cell r="I12123" t="str">
            <v>Proyecto Terminado</v>
          </cell>
          <cell r="J12123">
            <v>42090</v>
          </cell>
          <cell r="K12123" t="str">
            <v>8552/2015</v>
          </cell>
          <cell r="L12123">
            <v>1</v>
          </cell>
          <cell r="M12123" t="str">
            <v>Licitación y Contratación</v>
          </cell>
          <cell r="N12123">
            <v>42132</v>
          </cell>
          <cell r="O12123">
            <v>31250000</v>
          </cell>
          <cell r="P12123">
            <v>31348500</v>
          </cell>
          <cell r="Q12123">
            <v>6</v>
          </cell>
          <cell r="R12123">
            <v>6</v>
          </cell>
          <cell r="S12123">
            <v>0</v>
          </cell>
          <cell r="T12123">
            <v>31250000</v>
          </cell>
        </row>
        <row r="12124">
          <cell r="G12124" t="str">
            <v>1-C-2015-557</v>
          </cell>
          <cell r="H12124" t="str">
            <v>MANTENCIÓN Y RECUPERACIÓN DE ESPACIOS PÚBLICOS DIFÍCIL ACCESO MIGUEL LEMER</v>
          </cell>
          <cell r="I12124" t="str">
            <v>Proyecto Terminado</v>
          </cell>
          <cell r="J12124">
            <v>42090</v>
          </cell>
          <cell r="K12124" t="str">
            <v>E8595/2015</v>
          </cell>
          <cell r="L12124">
            <v>1</v>
          </cell>
          <cell r="M12124" t="str">
            <v>Administración Directa</v>
          </cell>
          <cell r="N12124">
            <v>42124</v>
          </cell>
          <cell r="O12124">
            <v>32919687</v>
          </cell>
          <cell r="P12124">
            <v>32919687</v>
          </cell>
          <cell r="Q12124">
            <v>1</v>
          </cell>
          <cell r="R12124">
            <v>1</v>
          </cell>
          <cell r="S12124">
            <v>0</v>
          </cell>
          <cell r="T12124">
            <v>32919687</v>
          </cell>
        </row>
        <row r="12125">
          <cell r="G12125" t="str">
            <v>1-C-2015-473</v>
          </cell>
          <cell r="H12125" t="str">
            <v>HABILITACIÓN DE ESPACIOS PÚBLICOS DAÑADOS POR LA LLUVIA EN LA COMUNA DE VICUÑA EN EL SECTOR DEL ACCESO DE CALINGASTA CON 18 DE SEPTIEMBRE Y TOTORITAS</v>
          </cell>
          <cell r="I12125" t="str">
            <v>Proyecto Cerrado</v>
          </cell>
          <cell r="J12125">
            <v>42090</v>
          </cell>
          <cell r="K12125" t="str">
            <v>8557/2015</v>
          </cell>
          <cell r="L12125">
            <v>1</v>
          </cell>
          <cell r="M12125" t="str">
            <v>Licitación y Contratación</v>
          </cell>
          <cell r="N12125">
            <v>42151</v>
          </cell>
          <cell r="O12125">
            <v>42685300</v>
          </cell>
          <cell r="P12125">
            <v>42685300</v>
          </cell>
          <cell r="Q12125">
            <v>3</v>
          </cell>
          <cell r="R12125">
            <v>3</v>
          </cell>
          <cell r="S12125">
            <v>0</v>
          </cell>
          <cell r="T12125">
            <v>42685300</v>
          </cell>
        </row>
        <row r="12126">
          <cell r="G12126" t="str">
            <v>1-C-2015-556</v>
          </cell>
          <cell r="H12126" t="str">
            <v>RECUPERACION DE ESPACIOS PUBLICOS CON MICRO BASURALES EN SECTORES URBANOS Y RURALES</v>
          </cell>
          <cell r="I12126" t="str">
            <v>Proyecto Terminado</v>
          </cell>
          <cell r="J12126">
            <v>42090</v>
          </cell>
          <cell r="K12126" t="str">
            <v>E8599/2015</v>
          </cell>
          <cell r="L12126">
            <v>1</v>
          </cell>
          <cell r="M12126" t="str">
            <v>Licitación y Contratación</v>
          </cell>
          <cell r="N12126">
            <v>42159</v>
          </cell>
          <cell r="O12126">
            <v>59999000</v>
          </cell>
          <cell r="P12126">
            <v>59999000</v>
          </cell>
          <cell r="Q12126">
            <v>1</v>
          </cell>
          <cell r="R12126">
            <v>1</v>
          </cell>
          <cell r="S12126">
            <v>0</v>
          </cell>
          <cell r="T12126">
            <v>59999000</v>
          </cell>
        </row>
        <row r="12127">
          <cell r="G12127" t="str">
            <v>1-C-2015-472</v>
          </cell>
          <cell r="H12127" t="str">
            <v>HABILITACIÓN DE ESPACIOS PUBLICOS DAÑADOS POR LAS LLUVIAS EN EL SECTOR DE LA QUEBRADA EL ARENAL, VICUÑA</v>
          </cell>
          <cell r="I12127" t="str">
            <v>Proyecto Terminado</v>
          </cell>
          <cell r="J12127">
            <v>42090</v>
          </cell>
          <cell r="K12127" t="str">
            <v>8557/2015</v>
          </cell>
          <cell r="L12127">
            <v>1</v>
          </cell>
          <cell r="M12127" t="str">
            <v>Licitación y Contratación</v>
          </cell>
          <cell r="N12127">
            <v>42120</v>
          </cell>
          <cell r="O12127">
            <v>25358425</v>
          </cell>
          <cell r="P12127">
            <v>22848000</v>
          </cell>
          <cell r="Q12127">
            <v>3</v>
          </cell>
          <cell r="R12127">
            <v>3</v>
          </cell>
          <cell r="S12127">
            <v>0</v>
          </cell>
          <cell r="T12127">
            <v>25358425</v>
          </cell>
        </row>
        <row r="12128">
          <cell r="G12128" t="str">
            <v>1-C-2015-555</v>
          </cell>
          <cell r="H12128" t="str">
            <v>MEJORAMIENTO SISTEMA DE EVACUACION DE AGUAS LLUVIAS CALLE LAS ROSAS SECTOR JOSE SIMON</v>
          </cell>
          <cell r="I12128" t="str">
            <v>Proyecto Terminado</v>
          </cell>
          <cell r="J12128">
            <v>42090</v>
          </cell>
          <cell r="K12128" t="str">
            <v>E8598/2015</v>
          </cell>
          <cell r="L12128">
            <v>1</v>
          </cell>
          <cell r="M12128" t="str">
            <v>Licitación y Contratación</v>
          </cell>
          <cell r="N12128">
            <v>42196</v>
          </cell>
          <cell r="O12128">
            <v>59999000</v>
          </cell>
          <cell r="P12128">
            <v>59999000</v>
          </cell>
          <cell r="Q12128">
            <v>1</v>
          </cell>
          <cell r="R12128">
            <v>1</v>
          </cell>
          <cell r="S12128">
            <v>0</v>
          </cell>
          <cell r="T12128">
            <v>59999000</v>
          </cell>
        </row>
        <row r="12129">
          <cell r="G12129" t="str">
            <v>1-C-2015-471</v>
          </cell>
          <cell r="H12129" t="str">
            <v>HABILITACIÓN DE ESPACIOS PÚBLICOS DAÑADO POR LAS LLUVIAS EN EL SECTOR PONIENTE A DIAGUITAS</v>
          </cell>
          <cell r="I12129" t="str">
            <v>Proyecto Terminado</v>
          </cell>
          <cell r="J12129">
            <v>42090</v>
          </cell>
          <cell r="K12129" t="str">
            <v>8557/2015</v>
          </cell>
          <cell r="L12129">
            <v>1</v>
          </cell>
          <cell r="M12129" t="str">
            <v>Licitación y Contratación</v>
          </cell>
          <cell r="N12129">
            <v>42137</v>
          </cell>
          <cell r="O12129">
            <v>15577900</v>
          </cell>
          <cell r="P12129">
            <v>15577900</v>
          </cell>
          <cell r="Q12129">
            <v>2</v>
          </cell>
          <cell r="R12129">
            <v>2</v>
          </cell>
          <cell r="S12129">
            <v>0</v>
          </cell>
          <cell r="T12129">
            <v>15577900</v>
          </cell>
        </row>
        <row r="12130">
          <cell r="G12130" t="str">
            <v>1-C-2015-554</v>
          </cell>
          <cell r="H12130" t="str">
            <v>MANTENCION Y RECUPERACION DE ESPACIOS PUBLICOS SECTORES POBLACIONALES DE LA CIUDAD</v>
          </cell>
          <cell r="I12130" t="str">
            <v>Proyecto Terminado</v>
          </cell>
          <cell r="J12130">
            <v>42090</v>
          </cell>
          <cell r="K12130" t="str">
            <v>E8598/2015</v>
          </cell>
          <cell r="L12130">
            <v>1</v>
          </cell>
          <cell r="M12130" t="str">
            <v>Licitación y Contratación</v>
          </cell>
          <cell r="N12130">
            <v>42159</v>
          </cell>
          <cell r="O12130">
            <v>59999000</v>
          </cell>
          <cell r="P12130">
            <v>59999000</v>
          </cell>
          <cell r="Q12130">
            <v>1</v>
          </cell>
          <cell r="R12130">
            <v>1</v>
          </cell>
          <cell r="S12130">
            <v>0</v>
          </cell>
          <cell r="T12130">
            <v>59999000</v>
          </cell>
        </row>
        <row r="12131">
          <cell r="G12131" t="str">
            <v>1-C-2015-470</v>
          </cell>
          <cell r="H12131" t="str">
            <v>HABILITACIÓN DE ESPACIOS PUBLICOS DAÑADO POR LA LLUVIA EN VICUÑA SECTOR INGRESO CALLE SAN ISIDRO Y RETIRO DE ESCOMBRO CALLE PRINCIPAL</v>
          </cell>
          <cell r="I12131" t="str">
            <v>Proyecto Terminado</v>
          </cell>
          <cell r="J12131">
            <v>42090</v>
          </cell>
          <cell r="K12131" t="str">
            <v>8552/2015</v>
          </cell>
          <cell r="L12131">
            <v>1</v>
          </cell>
          <cell r="M12131" t="str">
            <v>Licitación y Contratación</v>
          </cell>
          <cell r="N12131">
            <v>42145</v>
          </cell>
          <cell r="O12131">
            <v>50212109</v>
          </cell>
          <cell r="P12131">
            <v>50351280</v>
          </cell>
          <cell r="Q12131">
            <v>6</v>
          </cell>
          <cell r="R12131">
            <v>6</v>
          </cell>
          <cell r="S12131">
            <v>0</v>
          </cell>
          <cell r="T12131">
            <v>50212109</v>
          </cell>
        </row>
        <row r="12132">
          <cell r="G12132" t="str">
            <v>1-C-2015-553</v>
          </cell>
          <cell r="H12132" t="str">
            <v>MANTENCION Y RECUPERACION DE ESPACIOS PUBLICOS SECTOR CENTRO D ELA CIUDAD</v>
          </cell>
          <cell r="I12132" t="str">
            <v>Proyecto Terminado</v>
          </cell>
          <cell r="J12132">
            <v>42090</v>
          </cell>
          <cell r="K12132" t="str">
            <v>E8598/2015</v>
          </cell>
          <cell r="L12132">
            <v>1</v>
          </cell>
          <cell r="M12132" t="str">
            <v>Administración Directa</v>
          </cell>
          <cell r="N12132">
            <v>44377</v>
          </cell>
          <cell r="O12132">
            <v>59803750</v>
          </cell>
          <cell r="P12132">
            <v>59803750</v>
          </cell>
          <cell r="Q12132">
            <v>3</v>
          </cell>
          <cell r="R12132">
            <v>3</v>
          </cell>
          <cell r="S12132">
            <v>0</v>
          </cell>
          <cell r="T12132">
            <v>59803750</v>
          </cell>
        </row>
        <row r="12133">
          <cell r="G12133" t="str">
            <v>1-C-2015-539</v>
          </cell>
          <cell r="H12133" t="str">
            <v>MANTENCIÓN Y RECUPERACIÓN DE ESPACIOS PÚBLICOS DIFÍCIL ACCESO - CENTRO ESTACIÓN</v>
          </cell>
          <cell r="I12133" t="str">
            <v>Proyecto Terminado</v>
          </cell>
          <cell r="J12133">
            <v>42090</v>
          </cell>
          <cell r="K12133" t="str">
            <v>E8549/2015</v>
          </cell>
          <cell r="L12133">
            <v>1</v>
          </cell>
          <cell r="M12133" t="str">
            <v>Administración Directa</v>
          </cell>
          <cell r="N12133">
            <v>44154</v>
          </cell>
          <cell r="O12133">
            <v>34120000</v>
          </cell>
          <cell r="P12133">
            <v>34120000</v>
          </cell>
          <cell r="Q12133">
            <v>4</v>
          </cell>
          <cell r="R12133">
            <v>4</v>
          </cell>
          <cell r="S12133">
            <v>0</v>
          </cell>
          <cell r="T12133">
            <v>34120000</v>
          </cell>
        </row>
        <row r="12134">
          <cell r="G12134" t="str">
            <v>1-C-2015-538</v>
          </cell>
          <cell r="H12134" t="str">
            <v>MANTENCIÓN Y RECUPERACIÓN DE ESPACIOS PÚBLICOS DIFÍCIL ACCESO - VILLA NUEVA</v>
          </cell>
          <cell r="I12134" t="str">
            <v>Proyecto Terminado</v>
          </cell>
          <cell r="J12134">
            <v>42090</v>
          </cell>
          <cell r="K12134" t="str">
            <v>E8549/2015</v>
          </cell>
          <cell r="L12134">
            <v>1</v>
          </cell>
          <cell r="M12134" t="str">
            <v>Administración Directa</v>
          </cell>
          <cell r="N12134">
            <v>42214</v>
          </cell>
          <cell r="O12134">
            <v>34100999</v>
          </cell>
          <cell r="P12134">
            <v>34100999</v>
          </cell>
          <cell r="Q12134">
            <v>2</v>
          </cell>
          <cell r="R12134">
            <v>2</v>
          </cell>
          <cell r="S12134">
            <v>0</v>
          </cell>
          <cell r="T12134">
            <v>34100999</v>
          </cell>
        </row>
        <row r="12135">
          <cell r="G12135" t="str">
            <v>1-C-2015-537</v>
          </cell>
          <cell r="H12135" t="str">
            <v>MANTENCIÓN Y RECUPERACIÓN DE ESPACIOS PÚBLICOS TORRE BLANCA</v>
          </cell>
          <cell r="I12135" t="str">
            <v>Proyecto Terminado</v>
          </cell>
          <cell r="J12135">
            <v>42090</v>
          </cell>
          <cell r="K12135" t="str">
            <v>E8553/2015</v>
          </cell>
          <cell r="L12135">
            <v>1</v>
          </cell>
          <cell r="M12135" t="str">
            <v>Licitación y Contratación</v>
          </cell>
          <cell r="N12135">
            <v>42125</v>
          </cell>
          <cell r="O12135">
            <v>49920000</v>
          </cell>
          <cell r="P12135">
            <v>49920000</v>
          </cell>
          <cell r="Q12135">
            <v>1</v>
          </cell>
          <cell r="R12135">
            <v>1</v>
          </cell>
          <cell r="S12135">
            <v>0</v>
          </cell>
          <cell r="T12135">
            <v>49920000</v>
          </cell>
        </row>
        <row r="12136">
          <cell r="G12136" t="str">
            <v>1-C-2015-535</v>
          </cell>
          <cell r="H12136" t="str">
            <v>MANTENCIÓN Y RECUPERACIÓN DE ESPACIOS PÚBLICOS PORTAL DEL INCA</v>
          </cell>
          <cell r="I12136" t="str">
            <v>Proyecto Terminado</v>
          </cell>
          <cell r="J12136">
            <v>42090</v>
          </cell>
          <cell r="K12136" t="str">
            <v>E8549/2015</v>
          </cell>
          <cell r="L12136">
            <v>1</v>
          </cell>
          <cell r="M12136" t="str">
            <v>Licitación y Contratación</v>
          </cell>
          <cell r="N12136">
            <v>42110</v>
          </cell>
          <cell r="O12136">
            <v>49919915</v>
          </cell>
          <cell r="P12136">
            <v>49919915</v>
          </cell>
          <cell r="Q12136">
            <v>1</v>
          </cell>
          <cell r="R12136">
            <v>1</v>
          </cell>
          <cell r="S12136">
            <v>0</v>
          </cell>
          <cell r="T12136">
            <v>49919915</v>
          </cell>
        </row>
        <row r="12137">
          <cell r="G12137" t="str">
            <v>1-C-2015-533</v>
          </cell>
          <cell r="H12137" t="str">
            <v>MANTENCIÓN Y RECUPERACIÓN DE ESPACIOS PÚBLICOS LOS HEROES</v>
          </cell>
          <cell r="I12137" t="str">
            <v>Proyecto Terminado</v>
          </cell>
          <cell r="J12137">
            <v>42090</v>
          </cell>
          <cell r="K12137" t="str">
            <v>E8553/2015</v>
          </cell>
          <cell r="L12137">
            <v>1</v>
          </cell>
          <cell r="M12137" t="str">
            <v>Licitación y Contratación</v>
          </cell>
          <cell r="N12137">
            <v>42125</v>
          </cell>
          <cell r="O12137">
            <v>49920000</v>
          </cell>
          <cell r="P12137">
            <v>49920000</v>
          </cell>
          <cell r="Q12137">
            <v>1</v>
          </cell>
          <cell r="R12137">
            <v>1</v>
          </cell>
          <cell r="S12137">
            <v>0</v>
          </cell>
          <cell r="T12137">
            <v>49920000</v>
          </cell>
        </row>
        <row r="12138">
          <cell r="G12138" t="str">
            <v>1-C-2015-525</v>
          </cell>
          <cell r="H12138" t="str">
            <v>MANTENCION Y RECUPERACION DE ESPACIOS PUBLICOS DIFICIL ACCESO - EL PINO</v>
          </cell>
          <cell r="I12138" t="str">
            <v>Proyecto Terminado</v>
          </cell>
          <cell r="J12138">
            <v>42090</v>
          </cell>
          <cell r="K12138" t="str">
            <v>E8513/2015</v>
          </cell>
          <cell r="L12138">
            <v>1</v>
          </cell>
          <cell r="M12138" t="str">
            <v>Administración Directa</v>
          </cell>
          <cell r="N12138">
            <v>42184</v>
          </cell>
          <cell r="O12138">
            <v>34120000</v>
          </cell>
          <cell r="P12138">
            <v>34120000</v>
          </cell>
          <cell r="Q12138">
            <v>3</v>
          </cell>
          <cell r="R12138">
            <v>3</v>
          </cell>
          <cell r="S12138">
            <v>0</v>
          </cell>
          <cell r="T12138">
            <v>34120000</v>
          </cell>
        </row>
        <row r="12139">
          <cell r="G12139" t="str">
            <v>1-C-2015-524</v>
          </cell>
          <cell r="H12139" t="str">
            <v>MANTENCION Y RECUPERACION DE ESPACIOS PUBLICOS DIFICIL ACCESO - HUASCO BAJO</v>
          </cell>
          <cell r="I12139" t="str">
            <v>Proyecto Terminado</v>
          </cell>
          <cell r="J12139">
            <v>42090</v>
          </cell>
          <cell r="K12139" t="str">
            <v>E8513/2015</v>
          </cell>
          <cell r="L12139">
            <v>1</v>
          </cell>
          <cell r="M12139" t="str">
            <v>Licitación y Contratación</v>
          </cell>
          <cell r="N12139">
            <v>42166</v>
          </cell>
          <cell r="O12139">
            <v>34120000</v>
          </cell>
          <cell r="P12139">
            <v>34120000</v>
          </cell>
          <cell r="Q12139">
            <v>1</v>
          </cell>
          <cell r="R12139">
            <v>1</v>
          </cell>
          <cell r="S12139">
            <v>0</v>
          </cell>
          <cell r="T12139">
            <v>34120000</v>
          </cell>
        </row>
        <row r="12140">
          <cell r="G12140" t="str">
            <v>1-C-2015-523</v>
          </cell>
          <cell r="H12140" t="str">
            <v>MANTENCION Y RECUPERACION DE ESPACIOS PUBLICOS DIFICIL ACCESO - HUASCO HURBANO</v>
          </cell>
          <cell r="I12140" t="str">
            <v>Proyecto Terminado</v>
          </cell>
          <cell r="J12140">
            <v>42090</v>
          </cell>
          <cell r="K12140" t="str">
            <v>E8512/2015</v>
          </cell>
          <cell r="L12140">
            <v>1</v>
          </cell>
          <cell r="M12140" t="str">
            <v>Administración Directa</v>
          </cell>
          <cell r="N12140">
            <v>42184</v>
          </cell>
          <cell r="O12140">
            <v>34120000</v>
          </cell>
          <cell r="P12140">
            <v>34120000</v>
          </cell>
          <cell r="Q12140">
            <v>3</v>
          </cell>
          <cell r="R12140">
            <v>3</v>
          </cell>
          <cell r="S12140">
            <v>0</v>
          </cell>
          <cell r="T12140">
            <v>34120000</v>
          </cell>
        </row>
        <row r="12141">
          <cell r="G12141" t="str">
            <v>1-C-2015-521</v>
          </cell>
          <cell r="H12141" t="str">
            <v>MANTENCION Y RECUPERACION DE ESPACIOS PUBLICOS SECTOR HUASCO BAJO EL PINO</v>
          </cell>
          <cell r="I12141" t="str">
            <v>Proyecto Terminado</v>
          </cell>
          <cell r="J12141">
            <v>42090</v>
          </cell>
          <cell r="K12141" t="str">
            <v>E8512/2015</v>
          </cell>
          <cell r="L12141">
            <v>1</v>
          </cell>
          <cell r="M12141" t="str">
            <v>Licitación y Contratación</v>
          </cell>
          <cell r="N12141">
            <v>42166</v>
          </cell>
          <cell r="O12141">
            <v>49920000</v>
          </cell>
          <cell r="P12141">
            <v>49920000</v>
          </cell>
          <cell r="Q12141">
            <v>1</v>
          </cell>
          <cell r="R12141">
            <v>1</v>
          </cell>
          <cell r="S12141">
            <v>0</v>
          </cell>
          <cell r="T12141">
            <v>49920000</v>
          </cell>
        </row>
        <row r="12142">
          <cell r="G12142" t="str">
            <v>1-C-2015-520</v>
          </cell>
          <cell r="H12142" t="str">
            <v>MANTENCION Y RECUPERACION DE ESPACIOS PUBLICOS CANTO DE AGUA</v>
          </cell>
          <cell r="I12142" t="str">
            <v>Proyecto Terminado</v>
          </cell>
          <cell r="J12142">
            <v>42090</v>
          </cell>
          <cell r="K12142" t="str">
            <v>E8512/2015</v>
          </cell>
          <cell r="L12142">
            <v>1</v>
          </cell>
          <cell r="M12142" t="str">
            <v>Licitación y Contratación</v>
          </cell>
          <cell r="N12142">
            <v>42114</v>
          </cell>
          <cell r="O12142">
            <v>49920000</v>
          </cell>
          <cell r="P12142">
            <v>49920000</v>
          </cell>
          <cell r="Q12142">
            <v>1</v>
          </cell>
          <cell r="R12142">
            <v>1</v>
          </cell>
          <cell r="S12142">
            <v>0</v>
          </cell>
          <cell r="T12142">
            <v>49920000</v>
          </cell>
        </row>
        <row r="12143">
          <cell r="G12143" t="str">
            <v>1-C-2015-551</v>
          </cell>
          <cell r="H12143" t="str">
            <v>HABILITACIÓN CALLE GENERAL BORGOÑO</v>
          </cell>
          <cell r="I12143" t="str">
            <v>Proyecto Terminado</v>
          </cell>
          <cell r="J12143">
            <v>42090</v>
          </cell>
          <cell r="K12143" t="str">
            <v>8579/2015</v>
          </cell>
          <cell r="L12143">
            <v>1</v>
          </cell>
          <cell r="M12143" t="str">
            <v>Licitación y Contratación</v>
          </cell>
          <cell r="N12143">
            <v>42196</v>
          </cell>
          <cell r="O12143">
            <v>59999999</v>
          </cell>
          <cell r="P12143">
            <v>59999999</v>
          </cell>
          <cell r="Q12143">
            <v>1</v>
          </cell>
          <cell r="R12143">
            <v>1</v>
          </cell>
          <cell r="S12143">
            <v>0</v>
          </cell>
          <cell r="T12143">
            <v>59999999</v>
          </cell>
        </row>
        <row r="12144">
          <cell r="G12144" t="str">
            <v>1-C-2015-519</v>
          </cell>
          <cell r="H12144" t="str">
            <v>MANTENCION Y RECUPERACION DE ESPACIOS PUBLICOS VILLA SAN PEDOLO</v>
          </cell>
          <cell r="I12144" t="str">
            <v>Proyecto Terminado</v>
          </cell>
          <cell r="J12144">
            <v>42090</v>
          </cell>
          <cell r="K12144" t="str">
            <v>E8512/2015</v>
          </cell>
          <cell r="L12144">
            <v>1</v>
          </cell>
          <cell r="M12144" t="str">
            <v>Administración Directa</v>
          </cell>
          <cell r="N12144">
            <v>42184</v>
          </cell>
          <cell r="O12144">
            <v>49920000</v>
          </cell>
          <cell r="P12144">
            <v>49920000</v>
          </cell>
          <cell r="Q12144">
            <v>3</v>
          </cell>
          <cell r="R12144">
            <v>3</v>
          </cell>
          <cell r="S12144">
            <v>0</v>
          </cell>
          <cell r="T12144">
            <v>49920000</v>
          </cell>
        </row>
        <row r="12145">
          <cell r="G12145" t="str">
            <v>1-C-2015-550</v>
          </cell>
          <cell r="H12145" t="str">
            <v>HABILITACIÓN CALLE HUAMACHUCO INTERSECCION PABLO NERUDA</v>
          </cell>
          <cell r="I12145" t="str">
            <v>Proyecto Terminado</v>
          </cell>
          <cell r="J12145">
            <v>42090</v>
          </cell>
          <cell r="K12145" t="str">
            <v>8579/2015</v>
          </cell>
          <cell r="L12145">
            <v>1</v>
          </cell>
          <cell r="M12145" t="str">
            <v>Licitación y Contratación</v>
          </cell>
          <cell r="N12145">
            <v>42196</v>
          </cell>
          <cell r="O12145">
            <v>59999999</v>
          </cell>
          <cell r="P12145">
            <v>59999999</v>
          </cell>
          <cell r="Q12145">
            <v>1</v>
          </cell>
          <cell r="R12145">
            <v>1</v>
          </cell>
          <cell r="S12145">
            <v>0</v>
          </cell>
          <cell r="T12145">
            <v>59999999</v>
          </cell>
        </row>
        <row r="12146">
          <cell r="G12146" t="str">
            <v>1-C-2015-516</v>
          </cell>
          <cell r="H12146" t="str">
            <v>RECUPERACION DE SISTEMA DE AGUA POTABLE Y ESPACIOS PUBLICOS DIVERSOS SECTORES</v>
          </cell>
          <cell r="I12146" t="str">
            <v>Proyecto Terminado</v>
          </cell>
          <cell r="J12146">
            <v>42090</v>
          </cell>
          <cell r="K12146" t="str">
            <v>E8566/2015</v>
          </cell>
          <cell r="L12146">
            <v>1</v>
          </cell>
          <cell r="M12146" t="str">
            <v>Licitación y Contratación</v>
          </cell>
          <cell r="N12146">
            <v>42134</v>
          </cell>
          <cell r="O12146">
            <v>49200000</v>
          </cell>
          <cell r="P12146">
            <v>49200000</v>
          </cell>
          <cell r="Q12146">
            <v>1</v>
          </cell>
          <cell r="R12146">
            <v>1</v>
          </cell>
          <cell r="S12146">
            <v>0</v>
          </cell>
          <cell r="T12146">
            <v>49200000</v>
          </cell>
        </row>
        <row r="12147">
          <cell r="G12147" t="str">
            <v>1-C-2015-549</v>
          </cell>
          <cell r="H12147" t="str">
            <v>RECUPERACIÓN CALLE 21 MAYO ENTRE RODRIGUEZ Y A. SABELLA</v>
          </cell>
          <cell r="I12147" t="str">
            <v>Proyecto Terminado</v>
          </cell>
          <cell r="J12147">
            <v>42090</v>
          </cell>
          <cell r="K12147" t="str">
            <v>8579/2015</v>
          </cell>
          <cell r="L12147">
            <v>1</v>
          </cell>
          <cell r="M12147" t="str">
            <v>Licitación y Contratación</v>
          </cell>
          <cell r="N12147">
            <v>42197</v>
          </cell>
          <cell r="O12147">
            <v>47500000</v>
          </cell>
          <cell r="P12147">
            <v>47500000</v>
          </cell>
          <cell r="Q12147">
            <v>1</v>
          </cell>
          <cell r="R12147">
            <v>1</v>
          </cell>
          <cell r="S12147">
            <v>0</v>
          </cell>
          <cell r="T12147">
            <v>47500000</v>
          </cell>
        </row>
        <row r="12148">
          <cell r="G12148" t="str">
            <v>1-C-2015-548</v>
          </cell>
          <cell r="H12148" t="str">
            <v>HABILITACION CALLE SADY ZAÑARTU</v>
          </cell>
          <cell r="I12148" t="str">
            <v>Proyecto Terminado</v>
          </cell>
          <cell r="J12148">
            <v>42090</v>
          </cell>
          <cell r="K12148" t="str">
            <v>8576/2015</v>
          </cell>
          <cell r="L12148">
            <v>1</v>
          </cell>
          <cell r="M12148" t="str">
            <v>Administración Directa</v>
          </cell>
          <cell r="N12148">
            <v>42169</v>
          </cell>
          <cell r="O12148">
            <v>56377639</v>
          </cell>
          <cell r="P12148">
            <v>56377639</v>
          </cell>
          <cell r="Q12148">
            <v>3</v>
          </cell>
          <cell r="R12148">
            <v>3</v>
          </cell>
          <cell r="S12148">
            <v>0</v>
          </cell>
          <cell r="T12148">
            <v>56377639</v>
          </cell>
        </row>
        <row r="12149">
          <cell r="G12149" t="str">
            <v>1-C-2015-547</v>
          </cell>
          <cell r="H12149" t="str">
            <v>HABILITACIÓN CALLE ESMERALDA</v>
          </cell>
          <cell r="I12149" t="str">
            <v>Proyecto Terminado</v>
          </cell>
          <cell r="J12149">
            <v>42090</v>
          </cell>
          <cell r="K12149" t="str">
            <v>8576/2015</v>
          </cell>
          <cell r="L12149">
            <v>1</v>
          </cell>
          <cell r="M12149" t="str">
            <v>Licitación y Contratación</v>
          </cell>
          <cell r="N12149">
            <v>42173</v>
          </cell>
          <cell r="O12149">
            <v>59763214</v>
          </cell>
          <cell r="P12149">
            <v>59763214</v>
          </cell>
          <cell r="Q12149">
            <v>1</v>
          </cell>
          <cell r="R12149">
            <v>1</v>
          </cell>
          <cell r="S12149">
            <v>0</v>
          </cell>
          <cell r="T12149">
            <v>59763214</v>
          </cell>
        </row>
        <row r="12150">
          <cell r="G12150" t="str">
            <v>1-C-2015-511</v>
          </cell>
          <cell r="H12150" t="str">
            <v>MANTENCIÓN Y RECUPERACIÓN DE ESPACIOS PÚBLICOS CIRCUNVALACIÓN</v>
          </cell>
          <cell r="I12150" t="str">
            <v>Proyecto Terminado</v>
          </cell>
          <cell r="J12150">
            <v>42090</v>
          </cell>
          <cell r="K12150" t="str">
            <v>E8507/2015</v>
          </cell>
          <cell r="L12150">
            <v>1</v>
          </cell>
          <cell r="M12150" t="str">
            <v>Licitación y Contratación</v>
          </cell>
          <cell r="N12150">
            <v>42134</v>
          </cell>
          <cell r="O12150">
            <v>49908915</v>
          </cell>
          <cell r="P12150">
            <v>49920000</v>
          </cell>
          <cell r="Q12150">
            <v>1</v>
          </cell>
          <cell r="R12150">
            <v>1</v>
          </cell>
          <cell r="S12150">
            <v>0</v>
          </cell>
          <cell r="T12150">
            <v>49908915</v>
          </cell>
        </row>
        <row r="12151">
          <cell r="G12151" t="str">
            <v>1-C-2015-510</v>
          </cell>
          <cell r="H12151" t="str">
            <v>MANTENCIÓN Y RECUPERACIÓN DE ESPACIOS PÚBLICOS AVENIDA LOS CARRERAS</v>
          </cell>
          <cell r="I12151" t="str">
            <v>Proyecto Terminado</v>
          </cell>
          <cell r="J12151">
            <v>42090</v>
          </cell>
          <cell r="K12151" t="str">
            <v>E8507/2015</v>
          </cell>
          <cell r="L12151">
            <v>1</v>
          </cell>
          <cell r="M12151" t="str">
            <v>Licitación y Contratación</v>
          </cell>
          <cell r="N12151">
            <v>42134</v>
          </cell>
          <cell r="O12151">
            <v>49903898</v>
          </cell>
          <cell r="P12151">
            <v>49920000</v>
          </cell>
          <cell r="Q12151">
            <v>1</v>
          </cell>
          <cell r="R12151">
            <v>1</v>
          </cell>
          <cell r="S12151">
            <v>0</v>
          </cell>
          <cell r="T12151">
            <v>49903898</v>
          </cell>
        </row>
        <row r="12152">
          <cell r="G12152" t="str">
            <v>1-C-2015-543</v>
          </cell>
          <cell r="H12152" t="str">
            <v>RECUPERACIÓN CALLE COPIAPÓ ENTRE CONDELL Y CALLE ESMERALDA</v>
          </cell>
          <cell r="I12152" t="str">
            <v>Proyecto Terminado</v>
          </cell>
          <cell r="J12152">
            <v>42090</v>
          </cell>
          <cell r="K12152" t="str">
            <v>8570/2015</v>
          </cell>
          <cell r="L12152">
            <v>1</v>
          </cell>
          <cell r="M12152" t="str">
            <v>Licitación y Contratación</v>
          </cell>
          <cell r="N12152">
            <v>42197</v>
          </cell>
          <cell r="O12152">
            <v>59500000</v>
          </cell>
          <cell r="P12152">
            <v>59500000</v>
          </cell>
          <cell r="Q12152">
            <v>1</v>
          </cell>
          <cell r="R12152">
            <v>1</v>
          </cell>
          <cell r="S12152">
            <v>0</v>
          </cell>
          <cell r="T12152">
            <v>59500000</v>
          </cell>
        </row>
        <row r="12153">
          <cell r="G12153" t="str">
            <v>1-C-2015-509</v>
          </cell>
          <cell r="H12153" t="str">
            <v>HABILITACION DE 3 ALBERGUES B. OHIGGINS, PALOMAR SANTA ELVIRA Y RECUPERACION ESPACIOS PUBLICOS VARIOS SECTORES</v>
          </cell>
          <cell r="I12153" t="str">
            <v>Proyecto Cerrado</v>
          </cell>
          <cell r="J12153">
            <v>42090</v>
          </cell>
          <cell r="K12153" t="str">
            <v>E8507/2015</v>
          </cell>
          <cell r="L12153">
            <v>1</v>
          </cell>
          <cell r="M12153" t="str">
            <v>Licitación y Contratación</v>
          </cell>
          <cell r="N12153">
            <v>42123</v>
          </cell>
          <cell r="O12153">
            <v>39950000</v>
          </cell>
          <cell r="P12153">
            <v>39950000</v>
          </cell>
          <cell r="Q12153">
            <v>1</v>
          </cell>
          <cell r="R12153">
            <v>1</v>
          </cell>
          <cell r="S12153">
            <v>0</v>
          </cell>
          <cell r="T12153">
            <v>39950000</v>
          </cell>
        </row>
        <row r="12154">
          <cell r="G12154" t="str">
            <v>1-C-2015-542</v>
          </cell>
          <cell r="H12154" t="str">
            <v>RECUPERACIÓN CALLE 21 MAYO ENTRE SAAVEDRA Y RODRIGUEZ</v>
          </cell>
          <cell r="I12154" t="str">
            <v>Proyecto Terminado</v>
          </cell>
          <cell r="J12154">
            <v>42090</v>
          </cell>
          <cell r="K12154" t="str">
            <v>8570/2015</v>
          </cell>
          <cell r="L12154">
            <v>1</v>
          </cell>
          <cell r="M12154" t="str">
            <v>Licitación y Contratación</v>
          </cell>
          <cell r="N12154">
            <v>42197</v>
          </cell>
          <cell r="O12154">
            <v>47499999</v>
          </cell>
          <cell r="P12154">
            <v>47500000</v>
          </cell>
          <cell r="Q12154">
            <v>1</v>
          </cell>
          <cell r="R12154">
            <v>1</v>
          </cell>
          <cell r="S12154">
            <v>0</v>
          </cell>
          <cell r="T12154">
            <v>47499999</v>
          </cell>
        </row>
        <row r="12155">
          <cell r="G12155" t="str">
            <v>1-C-2015-507</v>
          </cell>
          <cell r="H12155" t="str">
            <v>HABILITACION DE 3 ALBERGUES PAIPOTE-SAN FERNANDO Y LA CHIMBA Y RECUPERACION ESPACIOS PUBLICOS DIVERSOS SECTORES</v>
          </cell>
          <cell r="I12155" t="str">
            <v>Proyecto Cerrado</v>
          </cell>
          <cell r="J12155">
            <v>42090</v>
          </cell>
          <cell r="K12155" t="str">
            <v>E8507/2015</v>
          </cell>
          <cell r="L12155">
            <v>1</v>
          </cell>
          <cell r="M12155" t="str">
            <v>Licitación y Contratación</v>
          </cell>
          <cell r="N12155">
            <v>42162</v>
          </cell>
          <cell r="O12155">
            <v>39950000</v>
          </cell>
          <cell r="P12155">
            <v>39950000</v>
          </cell>
          <cell r="Q12155">
            <v>1</v>
          </cell>
          <cell r="R12155">
            <v>1</v>
          </cell>
          <cell r="S12155">
            <v>0</v>
          </cell>
          <cell r="T12155">
            <v>39950000</v>
          </cell>
        </row>
        <row r="12156">
          <cell r="G12156" t="str">
            <v>1-C-2015-541</v>
          </cell>
          <cell r="H12156" t="str">
            <v>RECUPERACIÓN CALLE PUERTO NATALES ENTRE VICTOR JARA Y HUASCO Y CALLE VICTOR JARA ESQUINA VALDIVIA</v>
          </cell>
          <cell r="I12156" t="str">
            <v>Proyecto Terminado</v>
          </cell>
          <cell r="J12156">
            <v>42090</v>
          </cell>
          <cell r="K12156" t="str">
            <v>8570/2015</v>
          </cell>
          <cell r="L12156">
            <v>1</v>
          </cell>
          <cell r="M12156" t="str">
            <v>Licitación y Contratación</v>
          </cell>
          <cell r="N12156">
            <v>42197</v>
          </cell>
          <cell r="O12156">
            <v>56999999</v>
          </cell>
          <cell r="P12156">
            <v>57000000</v>
          </cell>
          <cell r="Q12156">
            <v>1</v>
          </cell>
          <cell r="R12156">
            <v>1</v>
          </cell>
          <cell r="S12156">
            <v>0</v>
          </cell>
          <cell r="T12156">
            <v>56999999</v>
          </cell>
        </row>
        <row r="12157">
          <cell r="G12157" t="str">
            <v>1-C-2015-506</v>
          </cell>
          <cell r="H12157" t="str">
            <v>HABILITACION DE DOS ALBERGUES (F40 Y F41)</v>
          </cell>
          <cell r="I12157" t="str">
            <v>Proyecto Terminado</v>
          </cell>
          <cell r="J12157">
            <v>42090</v>
          </cell>
          <cell r="K12157" t="str">
            <v>E8508/2015</v>
          </cell>
          <cell r="L12157">
            <v>1</v>
          </cell>
          <cell r="M12157" t="str">
            <v>Licitación y Contratación</v>
          </cell>
          <cell r="N12157">
            <v>42130</v>
          </cell>
          <cell r="O12157">
            <v>39486931</v>
          </cell>
          <cell r="P12157">
            <v>39486931</v>
          </cell>
          <cell r="Q12157">
            <v>2</v>
          </cell>
          <cell r="R12157">
            <v>2</v>
          </cell>
          <cell r="S12157">
            <v>0</v>
          </cell>
          <cell r="T12157">
            <v>39486931</v>
          </cell>
        </row>
        <row r="12158">
          <cell r="G12158" t="str">
            <v>1-C-2015-505</v>
          </cell>
          <cell r="H12158" t="str">
            <v>MANTENCION Y RECUPERACION DE ESPACIOS PUBLICOS DIFICIL ACCESO SECTOR LA CHIMBA Y SECTOR ORIENTE</v>
          </cell>
          <cell r="I12158" t="str">
            <v>Proyecto Terminado</v>
          </cell>
          <cell r="J12158">
            <v>42090</v>
          </cell>
          <cell r="K12158" t="str">
            <v>E8566/2015</v>
          </cell>
          <cell r="L12158">
            <v>1</v>
          </cell>
          <cell r="M12158" t="str">
            <v>Licitación y Contratación</v>
          </cell>
          <cell r="N12158">
            <v>42137</v>
          </cell>
          <cell r="O12158">
            <v>34105246</v>
          </cell>
          <cell r="P12158">
            <v>34105246</v>
          </cell>
          <cell r="Q12158">
            <v>1</v>
          </cell>
          <cell r="R12158">
            <v>1</v>
          </cell>
          <cell r="S12158">
            <v>0</v>
          </cell>
          <cell r="T12158">
            <v>34105246</v>
          </cell>
        </row>
        <row r="12159">
          <cell r="G12159" t="str">
            <v>1-C-2015-536</v>
          </cell>
          <cell r="H12159" t="str">
            <v>HABILITACIÓN CALLE REPUBLICA</v>
          </cell>
          <cell r="I12159" t="str">
            <v>Proyecto Terminado</v>
          </cell>
          <cell r="J12159">
            <v>42090</v>
          </cell>
          <cell r="K12159" t="str">
            <v>8562/2015</v>
          </cell>
          <cell r="L12159">
            <v>1</v>
          </cell>
          <cell r="M12159" t="str">
            <v>Licitación y Contratación</v>
          </cell>
          <cell r="N12159">
            <v>42247</v>
          </cell>
          <cell r="O12159">
            <v>59195713</v>
          </cell>
          <cell r="P12159">
            <v>59195713</v>
          </cell>
          <cell r="Q12159">
            <v>1</v>
          </cell>
          <cell r="R12159">
            <v>1</v>
          </cell>
          <cell r="S12159">
            <v>0</v>
          </cell>
          <cell r="T12159">
            <v>59195713</v>
          </cell>
        </row>
        <row r="12160">
          <cell r="G12160" t="str">
            <v>1-C-2015-534</v>
          </cell>
          <cell r="H12160" t="str">
            <v>HABILITACIÓN AV. CIRCUNVALACIÓN</v>
          </cell>
          <cell r="I12160" t="str">
            <v>Proyecto Terminado</v>
          </cell>
          <cell r="J12160">
            <v>42090</v>
          </cell>
          <cell r="K12160" t="str">
            <v>8562/2015</v>
          </cell>
          <cell r="L12160">
            <v>1</v>
          </cell>
          <cell r="M12160" t="str">
            <v>Administración Directa</v>
          </cell>
          <cell r="N12160">
            <v>42169</v>
          </cell>
          <cell r="O12160">
            <v>52071028</v>
          </cell>
          <cell r="P12160">
            <v>52071028</v>
          </cell>
          <cell r="Q12160">
            <v>3</v>
          </cell>
          <cell r="R12160">
            <v>3</v>
          </cell>
          <cell r="S12160">
            <v>0</v>
          </cell>
          <cell r="T12160">
            <v>52071028</v>
          </cell>
        </row>
        <row r="12161">
          <cell r="G12161" t="str">
            <v>1-B-2015-62</v>
          </cell>
          <cell r="H12161" t="str">
            <v>MEJORAMIENTO CANCHA N°2 ESTADIO LOS AROMOS DE MAFIL</v>
          </cell>
          <cell r="I12161" t="str">
            <v>Proyecto Terminado</v>
          </cell>
          <cell r="J12161">
            <v>42090</v>
          </cell>
          <cell r="K12161" t="str">
            <v>E8292/2015</v>
          </cell>
          <cell r="L12161">
            <v>1</v>
          </cell>
          <cell r="M12161" t="str">
            <v>Administración Directa</v>
          </cell>
          <cell r="N12161">
            <v>42275</v>
          </cell>
          <cell r="O12161">
            <v>21041671</v>
          </cell>
          <cell r="P12161">
            <v>21041671</v>
          </cell>
          <cell r="Q12161">
            <v>3</v>
          </cell>
          <cell r="R12161">
            <v>3</v>
          </cell>
          <cell r="S12161">
            <v>53441</v>
          </cell>
          <cell r="T12161">
            <v>20988230</v>
          </cell>
        </row>
        <row r="12162">
          <cell r="G12162" t="str">
            <v>1-C-2015-503</v>
          </cell>
          <cell r="H12162" t="str">
            <v>MANTENCION Y RECUPERACION DE ESPACIOS PUBLICOS SECTOR MARGARITA ROCO</v>
          </cell>
          <cell r="I12162" t="str">
            <v>Proyecto Terminado</v>
          </cell>
          <cell r="J12162">
            <v>42090</v>
          </cell>
          <cell r="K12162" t="str">
            <v>E8508/2015</v>
          </cell>
          <cell r="L12162">
            <v>1</v>
          </cell>
          <cell r="M12162" t="str">
            <v>Licitación y Contratación</v>
          </cell>
          <cell r="N12162">
            <v>42119</v>
          </cell>
          <cell r="O12162">
            <v>49910000</v>
          </cell>
          <cell r="P12162">
            <v>49910000</v>
          </cell>
          <cell r="Q12162">
            <v>3</v>
          </cell>
          <cell r="R12162">
            <v>3</v>
          </cell>
          <cell r="S12162">
            <v>0</v>
          </cell>
          <cell r="T12162">
            <v>49910000</v>
          </cell>
        </row>
        <row r="12163">
          <cell r="G12163" t="str">
            <v>1-C-2015-532</v>
          </cell>
          <cell r="H12163" t="str">
            <v>HABILITACIÓN CALLE ATACAMA</v>
          </cell>
          <cell r="I12163" t="str">
            <v>Proyecto Terminado</v>
          </cell>
          <cell r="J12163">
            <v>42090</v>
          </cell>
          <cell r="K12163" t="str">
            <v>8555/2015</v>
          </cell>
          <cell r="L12163">
            <v>1</v>
          </cell>
          <cell r="M12163" t="str">
            <v>Licitación y Contratación</v>
          </cell>
          <cell r="N12163">
            <v>42135</v>
          </cell>
          <cell r="O12163">
            <v>59928400</v>
          </cell>
          <cell r="P12163">
            <v>59928400</v>
          </cell>
          <cell r="Q12163">
            <v>1</v>
          </cell>
          <cell r="R12163">
            <v>1</v>
          </cell>
          <cell r="S12163">
            <v>0</v>
          </cell>
          <cell r="T12163">
            <v>59928400</v>
          </cell>
        </row>
        <row r="12164">
          <cell r="G12164" t="str">
            <v>1-C-2015-531</v>
          </cell>
          <cell r="H12164" t="str">
            <v>HABILITACIÓN CALLE OHIGGINS</v>
          </cell>
          <cell r="I12164" t="str">
            <v>Proyecto Terminado</v>
          </cell>
          <cell r="J12164">
            <v>42090</v>
          </cell>
          <cell r="K12164" t="str">
            <v>8555/2015</v>
          </cell>
          <cell r="L12164">
            <v>1</v>
          </cell>
          <cell r="M12164" t="str">
            <v>Licitación y Contratación</v>
          </cell>
          <cell r="N12164">
            <v>42110</v>
          </cell>
          <cell r="O12164">
            <v>59880800</v>
          </cell>
          <cell r="P12164">
            <v>59880800</v>
          </cell>
          <cell r="Q12164">
            <v>4</v>
          </cell>
          <cell r="R12164">
            <v>4</v>
          </cell>
          <cell r="S12164">
            <v>0</v>
          </cell>
          <cell r="T12164">
            <v>59880800</v>
          </cell>
        </row>
        <row r="12165">
          <cell r="G12165" t="str">
            <v>1-C-2015-501</v>
          </cell>
          <cell r="H12165" t="str">
            <v>MANTENCIÓN Y RECUPERACIÓN DE ESPACIOS PÚBLICOS DIFICIL ACCESO, EN POBLACIONES DE FREIRINA URBANO</v>
          </cell>
          <cell r="I12165" t="str">
            <v>Proyecto Cerrado</v>
          </cell>
          <cell r="J12165">
            <v>42090</v>
          </cell>
          <cell r="K12165" t="str">
            <v>E8506/2015</v>
          </cell>
          <cell r="L12165">
            <v>1</v>
          </cell>
          <cell r="M12165" t="str">
            <v>Administración Directa</v>
          </cell>
          <cell r="N12165">
            <v>42159</v>
          </cell>
          <cell r="O12165">
            <v>34120000</v>
          </cell>
          <cell r="P12165">
            <v>34120000</v>
          </cell>
          <cell r="Q12165">
            <v>2</v>
          </cell>
          <cell r="R12165">
            <v>2</v>
          </cell>
          <cell r="S12165">
            <v>0</v>
          </cell>
          <cell r="T12165">
            <v>34120000</v>
          </cell>
        </row>
        <row r="12166">
          <cell r="G12166" t="str">
            <v>1-C-2015-530</v>
          </cell>
          <cell r="H12166" t="str">
            <v>HABILITACIÓN CALLE PROGRESO</v>
          </cell>
          <cell r="I12166" t="str">
            <v>Proyecto Terminado</v>
          </cell>
          <cell r="J12166">
            <v>42090</v>
          </cell>
          <cell r="K12166" t="str">
            <v>8575/2015</v>
          </cell>
          <cell r="L12166">
            <v>1</v>
          </cell>
          <cell r="M12166" t="str">
            <v>Licitación y Contratación</v>
          </cell>
          <cell r="N12166">
            <v>42174</v>
          </cell>
          <cell r="O12166">
            <v>59999613</v>
          </cell>
          <cell r="P12166">
            <v>59999631</v>
          </cell>
          <cell r="Q12166">
            <v>1</v>
          </cell>
          <cell r="R12166">
            <v>1</v>
          </cell>
          <cell r="S12166">
            <v>0</v>
          </cell>
          <cell r="T12166">
            <v>59999613</v>
          </cell>
        </row>
        <row r="12167">
          <cell r="G12167" t="str">
            <v>1-C-2015-500</v>
          </cell>
          <cell r="H12167" t="str">
            <v>MANTENCIÓN Y RECUPERACIÓN DE ESPACIOS PÚBLICOS DIFÍCIL ACCESO SAN FERNANDO PAIPOTE</v>
          </cell>
          <cell r="I12167" t="str">
            <v>Proyecto Terminado</v>
          </cell>
          <cell r="J12167">
            <v>42090</v>
          </cell>
          <cell r="K12167" t="str">
            <v>E8566/2015</v>
          </cell>
          <cell r="L12167">
            <v>1</v>
          </cell>
          <cell r="M12167" t="str">
            <v>Licitación y Contratación</v>
          </cell>
          <cell r="N12167">
            <v>42142</v>
          </cell>
          <cell r="O12167">
            <v>34119145</v>
          </cell>
          <cell r="P12167">
            <v>34120000</v>
          </cell>
          <cell r="Q12167">
            <v>1</v>
          </cell>
          <cell r="R12167">
            <v>1</v>
          </cell>
          <cell r="S12167">
            <v>0</v>
          </cell>
          <cell r="T12167">
            <v>34119145</v>
          </cell>
        </row>
        <row r="12168">
          <cell r="G12168" t="str">
            <v>1-C-2015-529</v>
          </cell>
          <cell r="H12168" t="str">
            <v>HABILITACIÓN CALLE THOMPSON</v>
          </cell>
          <cell r="I12168" t="str">
            <v>Proyecto Terminado</v>
          </cell>
          <cell r="J12168">
            <v>42090</v>
          </cell>
          <cell r="K12168" t="str">
            <v>8575/2015</v>
          </cell>
          <cell r="L12168">
            <v>1</v>
          </cell>
          <cell r="M12168" t="str">
            <v>Licitación y Contratación</v>
          </cell>
          <cell r="N12168">
            <v>42232</v>
          </cell>
          <cell r="O12168">
            <v>59821041</v>
          </cell>
          <cell r="P12168">
            <v>59821041</v>
          </cell>
          <cell r="Q12168">
            <v>1</v>
          </cell>
          <cell r="R12168">
            <v>1</v>
          </cell>
          <cell r="S12168">
            <v>0</v>
          </cell>
          <cell r="T12168">
            <v>59821041</v>
          </cell>
        </row>
        <row r="12169">
          <cell r="G12169" t="str">
            <v>1-C-2015-499</v>
          </cell>
          <cell r="H12169" t="str">
            <v>MANTENCIÓN Y RECUPERACIÓN DE ESPACIOS PUBLICOS SECTOR QUEBRADA</v>
          </cell>
          <cell r="I12169" t="str">
            <v>Proyecto Terminado</v>
          </cell>
          <cell r="J12169">
            <v>42090</v>
          </cell>
          <cell r="K12169" t="str">
            <v>E8506/2015</v>
          </cell>
          <cell r="L12169">
            <v>1</v>
          </cell>
          <cell r="M12169" t="str">
            <v>Licitación y Contratación</v>
          </cell>
          <cell r="N12169">
            <v>42166</v>
          </cell>
          <cell r="O12169">
            <v>49920000</v>
          </cell>
          <cell r="P12169">
            <v>49920000</v>
          </cell>
          <cell r="Q12169">
            <v>1</v>
          </cell>
          <cell r="R12169">
            <v>1</v>
          </cell>
          <cell r="S12169">
            <v>0</v>
          </cell>
          <cell r="T12169">
            <v>49920000</v>
          </cell>
        </row>
        <row r="12170">
          <cell r="G12170" t="str">
            <v>1-C-2015-528</v>
          </cell>
          <cell r="H12170" t="str">
            <v>HABILITACIÓN CALLE BILBAO</v>
          </cell>
          <cell r="I12170" t="str">
            <v>Proyecto Terminado</v>
          </cell>
          <cell r="J12170">
            <v>42090</v>
          </cell>
          <cell r="K12170" t="str">
            <v>8575/2015</v>
          </cell>
          <cell r="L12170">
            <v>1</v>
          </cell>
          <cell r="M12170" t="str">
            <v>Licitación y Contratación</v>
          </cell>
          <cell r="N12170">
            <v>42098</v>
          </cell>
          <cell r="O12170">
            <v>59753470</v>
          </cell>
          <cell r="P12170">
            <v>59753470</v>
          </cell>
          <cell r="Q12170">
            <v>6</v>
          </cell>
          <cell r="R12170">
            <v>6</v>
          </cell>
          <cell r="S12170">
            <v>0</v>
          </cell>
          <cell r="T12170">
            <v>59753470</v>
          </cell>
        </row>
        <row r="12171">
          <cell r="G12171" t="str">
            <v>1-C-2015-498</v>
          </cell>
          <cell r="H12171" t="str">
            <v>MANTENCION Y RECUPERACION DE ESPACIOS PUBLICOS POBLACION FERROCARRIL CANCHA CARRERA Y ALGARROBO</v>
          </cell>
          <cell r="I12171" t="str">
            <v>Proyecto Terminado</v>
          </cell>
          <cell r="J12171">
            <v>42090</v>
          </cell>
          <cell r="K12171" t="str">
            <v>E8508/2015</v>
          </cell>
          <cell r="L12171">
            <v>1</v>
          </cell>
          <cell r="M12171" t="str">
            <v>Licitación y Contratación</v>
          </cell>
          <cell r="N12171">
            <v>42119</v>
          </cell>
          <cell r="O12171">
            <v>49896000</v>
          </cell>
          <cell r="P12171">
            <v>49896000</v>
          </cell>
          <cell r="Q12171">
            <v>4</v>
          </cell>
          <cell r="R12171">
            <v>4</v>
          </cell>
          <cell r="S12171">
            <v>0</v>
          </cell>
          <cell r="T12171">
            <v>49896000</v>
          </cell>
        </row>
        <row r="12172">
          <cell r="G12172" t="str">
            <v>1-C-2015-497</v>
          </cell>
          <cell r="H12172" t="str">
            <v>MANTENCIÓN Y RECUPERACIÓN DE ESPACIOS PÚBLICOS EN COLIPI</v>
          </cell>
          <cell r="I12172" t="str">
            <v>Proyecto Terminado</v>
          </cell>
          <cell r="J12172">
            <v>42090</v>
          </cell>
          <cell r="K12172" t="str">
            <v>E8566/2015</v>
          </cell>
          <cell r="L12172">
            <v>1</v>
          </cell>
          <cell r="M12172" t="str">
            <v>Licitación y Contratación</v>
          </cell>
          <cell r="N12172">
            <v>42134</v>
          </cell>
          <cell r="O12172">
            <v>49916485</v>
          </cell>
          <cell r="P12172">
            <v>49920000</v>
          </cell>
          <cell r="Q12172">
            <v>1</v>
          </cell>
          <cell r="R12172">
            <v>1</v>
          </cell>
          <cell r="S12172">
            <v>0</v>
          </cell>
          <cell r="T12172">
            <v>49916485</v>
          </cell>
        </row>
        <row r="12173">
          <cell r="G12173" t="str">
            <v>1-B-2015-59</v>
          </cell>
          <cell r="H12173" t="str">
            <v>CONSTRUCCIÓN PLAZA VILLA LOS RIOS DE ÑANCUL</v>
          </cell>
          <cell r="I12173" t="str">
            <v>Proyecto Terminado</v>
          </cell>
          <cell r="J12173">
            <v>42090</v>
          </cell>
          <cell r="K12173" t="str">
            <v>E8497/2015</v>
          </cell>
          <cell r="L12173">
            <v>1</v>
          </cell>
          <cell r="M12173" t="str">
            <v>Licitación y Contratación</v>
          </cell>
          <cell r="N12173">
            <v>42201</v>
          </cell>
          <cell r="O12173">
            <v>19601875</v>
          </cell>
          <cell r="P12173">
            <v>19446593</v>
          </cell>
          <cell r="Q12173">
            <v>1</v>
          </cell>
          <cell r="R12173">
            <v>1</v>
          </cell>
          <cell r="S12173">
            <v>155282</v>
          </cell>
          <cell r="T12173">
            <v>19446593</v>
          </cell>
        </row>
        <row r="12174">
          <cell r="G12174" t="str">
            <v>1-C-2015-496</v>
          </cell>
          <cell r="H12174" t="str">
            <v>MANTENCIÓN Y RECUPERACIÓN DE ESPACIOS PÚBLICOS VARIOS SECTORES</v>
          </cell>
          <cell r="I12174" t="str">
            <v>Proyecto Terminado</v>
          </cell>
          <cell r="J12174">
            <v>42090</v>
          </cell>
          <cell r="K12174" t="str">
            <v>E8506/2015</v>
          </cell>
          <cell r="L12174">
            <v>1</v>
          </cell>
          <cell r="M12174" t="str">
            <v>Licitación y Contratación</v>
          </cell>
          <cell r="N12174">
            <v>42144</v>
          </cell>
          <cell r="O12174">
            <v>49920000</v>
          </cell>
          <cell r="P12174">
            <v>49920000</v>
          </cell>
          <cell r="Q12174">
            <v>1</v>
          </cell>
          <cell r="R12174">
            <v>1</v>
          </cell>
          <cell r="S12174">
            <v>0</v>
          </cell>
          <cell r="T12174">
            <v>49920000</v>
          </cell>
        </row>
        <row r="12175">
          <cell r="G12175" t="str">
            <v>1-B-2015-58</v>
          </cell>
          <cell r="H12175" t="str">
            <v>REPOSICION ACERAS DIVERSOS SECTORES COMUNA DE LA UNION</v>
          </cell>
          <cell r="I12175" t="str">
            <v>Proyecto Terminado</v>
          </cell>
          <cell r="J12175">
            <v>42090</v>
          </cell>
          <cell r="K12175" t="str">
            <v>E8292/2015</v>
          </cell>
          <cell r="L12175">
            <v>1</v>
          </cell>
          <cell r="M12175" t="str">
            <v>Licitación y Contratación</v>
          </cell>
          <cell r="N12175">
            <v>42255</v>
          </cell>
          <cell r="O12175">
            <v>19273370</v>
          </cell>
          <cell r="P12175">
            <v>18906762</v>
          </cell>
          <cell r="Q12175">
            <v>1</v>
          </cell>
          <cell r="R12175">
            <v>1</v>
          </cell>
          <cell r="S12175">
            <v>366608</v>
          </cell>
          <cell r="T12175">
            <v>18906762</v>
          </cell>
        </row>
        <row r="12176">
          <cell r="G12176" t="str">
            <v>1-C-2015-495</v>
          </cell>
          <cell r="H12176" t="str">
            <v>MANTENCION Y RECUPERACION DE ESPACIOS PUBLICOS MIGUEL LEMER CENTRO</v>
          </cell>
          <cell r="I12176" t="str">
            <v>Proyecto Terminado</v>
          </cell>
          <cell r="J12176">
            <v>42090</v>
          </cell>
          <cell r="K12176" t="str">
            <v>E8508/2015</v>
          </cell>
          <cell r="L12176">
            <v>1</v>
          </cell>
          <cell r="M12176" t="str">
            <v>Licitación y Contratación</v>
          </cell>
          <cell r="N12176">
            <v>42104</v>
          </cell>
          <cell r="O12176">
            <v>49896000</v>
          </cell>
          <cell r="P12176">
            <v>49896000</v>
          </cell>
          <cell r="Q12176">
            <v>1</v>
          </cell>
          <cell r="R12176">
            <v>1</v>
          </cell>
          <cell r="S12176">
            <v>0</v>
          </cell>
          <cell r="T12176">
            <v>49896000</v>
          </cell>
        </row>
        <row r="12177">
          <cell r="G12177" t="str">
            <v>1-C-2015-249</v>
          </cell>
          <cell r="H12177" t="str">
            <v>LIMPIEZA Y CONSERVACIÓN DE ESPACIOS PÚBLICOS , CALDERA</v>
          </cell>
          <cell r="I12177" t="str">
            <v>Proyecto Terminado</v>
          </cell>
          <cell r="J12177">
            <v>42090</v>
          </cell>
          <cell r="K12177" t="str">
            <v>E8262/2015</v>
          </cell>
          <cell r="L12177">
            <v>1</v>
          </cell>
          <cell r="M12177" t="str">
            <v>Administración Directa</v>
          </cell>
          <cell r="N12177">
            <v>42191</v>
          </cell>
          <cell r="O12177">
            <v>41035319</v>
          </cell>
          <cell r="P12177">
            <v>41035319</v>
          </cell>
          <cell r="Q12177">
            <v>4</v>
          </cell>
          <cell r="R12177">
            <v>4</v>
          </cell>
          <cell r="S12177">
            <v>0</v>
          </cell>
          <cell r="T12177">
            <v>41035319</v>
          </cell>
        </row>
        <row r="12178">
          <cell r="G12178" t="str">
            <v>1-C-2015-56</v>
          </cell>
          <cell r="H12178" t="str">
            <v>CONSTRUCCION SEDE SOCIAL VILLA SAN ANTONIO, HUAMALATA</v>
          </cell>
          <cell r="I12178" t="str">
            <v>Proyecto Cerrado</v>
          </cell>
          <cell r="J12178">
            <v>42090</v>
          </cell>
          <cell r="K12178" t="str">
            <v>7890/2015</v>
          </cell>
          <cell r="L12178">
            <v>1</v>
          </cell>
          <cell r="M12178" t="str">
            <v>Licitación y Contratación</v>
          </cell>
          <cell r="N12178">
            <v>42472</v>
          </cell>
          <cell r="O12178">
            <v>46379798</v>
          </cell>
          <cell r="P12178">
            <v>44427065</v>
          </cell>
          <cell r="Q12178">
            <v>1</v>
          </cell>
          <cell r="R12178">
            <v>1</v>
          </cell>
          <cell r="S12178">
            <v>0</v>
          </cell>
          <cell r="T12178">
            <v>46379798</v>
          </cell>
        </row>
        <row r="12179">
          <cell r="G12179" t="str">
            <v>1-C-2014-2615</v>
          </cell>
          <cell r="H12179" t="str">
            <v>CONSTRUCCION DE CASETA E INSTALACION GRUPO ELECTROGENO ESTADIO MUNICIPAL DE CHOLCHOL</v>
          </cell>
          <cell r="I12179" t="str">
            <v>Proyecto Terminado</v>
          </cell>
          <cell r="J12179">
            <v>42090</v>
          </cell>
          <cell r="K12179" t="str">
            <v>E8484/2015</v>
          </cell>
          <cell r="L12179">
            <v>1</v>
          </cell>
          <cell r="M12179" t="str">
            <v>Licitación y Contratación</v>
          </cell>
          <cell r="N12179">
            <v>42243</v>
          </cell>
          <cell r="O12179">
            <v>32036526</v>
          </cell>
          <cell r="P12179">
            <v>32036526</v>
          </cell>
          <cell r="Q12179">
            <v>1</v>
          </cell>
          <cell r="R12179">
            <v>1</v>
          </cell>
          <cell r="S12179">
            <v>0</v>
          </cell>
          <cell r="T12179">
            <v>32036526</v>
          </cell>
        </row>
        <row r="12180">
          <cell r="G12180" t="str">
            <v>1-C-2014-1383</v>
          </cell>
          <cell r="H12180" t="str">
            <v>CONSTRUCCION SEDE ASOCIACION GREMIAL DE PENSIONADOS Y MONTEPIADOS, CURARREHUE</v>
          </cell>
          <cell r="I12180" t="str">
            <v>Proyecto Terminado</v>
          </cell>
          <cell r="J12180">
            <v>42090</v>
          </cell>
          <cell r="K12180" t="str">
            <v>E8494/2015</v>
          </cell>
          <cell r="L12180">
            <v>1</v>
          </cell>
          <cell r="M12180" t="str">
            <v>Licitación y Contratación</v>
          </cell>
          <cell r="N12180">
            <v>42302</v>
          </cell>
          <cell r="O12180">
            <v>49929086</v>
          </cell>
          <cell r="P12180">
            <v>49929086</v>
          </cell>
          <cell r="Q12180">
            <v>1</v>
          </cell>
          <cell r="R12180">
            <v>1</v>
          </cell>
          <cell r="S12180">
            <v>0</v>
          </cell>
          <cell r="T12180">
            <v>49929086</v>
          </cell>
        </row>
        <row r="12181">
          <cell r="G12181" t="str">
            <v>1-C-2014-1088</v>
          </cell>
          <cell r="H12181" t="str">
            <v>MEJORAMIENTO DE PLAZA VILLA LAS FLORES</v>
          </cell>
          <cell r="I12181" t="str">
            <v>Proyecto Terminado</v>
          </cell>
          <cell r="J12181">
            <v>42090</v>
          </cell>
          <cell r="K12181" t="str">
            <v>e8308/2015</v>
          </cell>
          <cell r="L12181">
            <v>1</v>
          </cell>
          <cell r="M12181" t="str">
            <v>Licitación y Contratación</v>
          </cell>
          <cell r="N12181">
            <v>42309</v>
          </cell>
          <cell r="O12181">
            <v>49757619</v>
          </cell>
          <cell r="P12181">
            <v>49757619</v>
          </cell>
          <cell r="Q12181">
            <v>1</v>
          </cell>
          <cell r="R12181">
            <v>1</v>
          </cell>
          <cell r="S12181">
            <v>0</v>
          </cell>
          <cell r="T12181">
            <v>49757619</v>
          </cell>
        </row>
        <row r="12182">
          <cell r="G12182" t="str">
            <v>1-C-2014-282</v>
          </cell>
          <cell r="H12182" t="str">
            <v>MEJORAMIENTO SALON MULTIUSO 21 MAYO Y CONSTRUCCIÓN SERVICIOS HIGIÉNICOS</v>
          </cell>
          <cell r="I12182" t="str">
            <v>Proyecto Cerrado</v>
          </cell>
          <cell r="J12182">
            <v>42090</v>
          </cell>
          <cell r="K12182" t="str">
            <v>e7468/2015</v>
          </cell>
          <cell r="L12182">
            <v>1</v>
          </cell>
          <cell r="M12182" t="str">
            <v>Licitación y Contratación</v>
          </cell>
          <cell r="N12182">
            <v>42359</v>
          </cell>
          <cell r="O12182">
            <v>49920951</v>
          </cell>
          <cell r="P12182">
            <v>49920951</v>
          </cell>
          <cell r="Q12182">
            <v>1</v>
          </cell>
          <cell r="R12182">
            <v>1</v>
          </cell>
          <cell r="S12182">
            <v>0</v>
          </cell>
          <cell r="T12182">
            <v>49920951</v>
          </cell>
        </row>
        <row r="12183">
          <cell r="G12183" t="str">
            <v>1-C-2014-281</v>
          </cell>
          <cell r="H12183" t="str">
            <v>CONSTRUCCION CAMARINES CLUB DEPORTIVO JUVENTUD UNIDA</v>
          </cell>
          <cell r="I12183" t="str">
            <v>Proyecto Cerrado</v>
          </cell>
          <cell r="J12183">
            <v>42090</v>
          </cell>
          <cell r="K12183" t="str">
            <v>e7468/2015</v>
          </cell>
          <cell r="L12183">
            <v>1</v>
          </cell>
          <cell r="M12183" t="str">
            <v>Licitación y Contratación</v>
          </cell>
          <cell r="N12183" t="str">
            <v>no definida</v>
          </cell>
          <cell r="O12183">
            <v>48790166</v>
          </cell>
          <cell r="P12183">
            <v>48418324</v>
          </cell>
          <cell r="Q12183">
            <v>1</v>
          </cell>
          <cell r="R12183">
            <v>1</v>
          </cell>
          <cell r="S12183">
            <v>371842</v>
          </cell>
          <cell r="T12183">
            <v>48418324</v>
          </cell>
        </row>
        <row r="12184">
          <cell r="G12184" t="str">
            <v>1-C-2013-1234</v>
          </cell>
          <cell r="H12184" t="str">
            <v>EVS PLAZA VILLA LOS NARANJOS PARTE ALTA</v>
          </cell>
          <cell r="I12184" t="str">
            <v>Proyecto Cerrado</v>
          </cell>
          <cell r="J12184">
            <v>42090</v>
          </cell>
          <cell r="K12184" t="str">
            <v>7885/2015</v>
          </cell>
          <cell r="L12184">
            <v>1</v>
          </cell>
          <cell r="M12184" t="str">
            <v>Licitación y Contratación</v>
          </cell>
          <cell r="N12184">
            <v>42350</v>
          </cell>
          <cell r="O12184">
            <v>28706989</v>
          </cell>
          <cell r="P12184">
            <v>28706989</v>
          </cell>
          <cell r="Q12184">
            <v>1</v>
          </cell>
          <cell r="R12184">
            <v>1</v>
          </cell>
          <cell r="S12184">
            <v>0</v>
          </cell>
          <cell r="T12184">
            <v>28706989</v>
          </cell>
        </row>
        <row r="12185">
          <cell r="G12185" t="str">
            <v>1-B-2015-56</v>
          </cell>
          <cell r="H12185" t="str">
            <v>MEJORAMIENTO ORNATO DIVERSOS SECTORES DE LA COMUNA DE PAILLACO</v>
          </cell>
          <cell r="I12185" t="str">
            <v>Proyecto Terminado</v>
          </cell>
          <cell r="J12185">
            <v>42089</v>
          </cell>
          <cell r="K12185" t="str">
            <v>E7341/2015</v>
          </cell>
          <cell r="L12185">
            <v>1</v>
          </cell>
          <cell r="M12185" t="str">
            <v>Administración Directa</v>
          </cell>
          <cell r="N12185">
            <v>42164</v>
          </cell>
          <cell r="O12185">
            <v>18879580</v>
          </cell>
          <cell r="P12185">
            <v>18879580</v>
          </cell>
          <cell r="Q12185">
            <v>1</v>
          </cell>
          <cell r="R12185">
            <v>1</v>
          </cell>
          <cell r="S12185">
            <v>0</v>
          </cell>
          <cell r="T12185">
            <v>18879580</v>
          </cell>
        </row>
        <row r="12186">
          <cell r="G12186" t="str">
            <v>1-B-2015-64</v>
          </cell>
          <cell r="H12186" t="str">
            <v>CONSTRUCCIÓN ALCANTARILLAS CAMINOS VECINALES</v>
          </cell>
          <cell r="I12186" t="str">
            <v>Proyecto Terminado</v>
          </cell>
          <cell r="J12186">
            <v>42081</v>
          </cell>
          <cell r="K12186" t="str">
            <v>7180/2015</v>
          </cell>
          <cell r="L12186">
            <v>1</v>
          </cell>
          <cell r="M12186" t="str">
            <v>Administración Directa</v>
          </cell>
          <cell r="N12186">
            <v>42184</v>
          </cell>
          <cell r="O12186">
            <v>10750191</v>
          </cell>
          <cell r="P12186">
            <v>10750191</v>
          </cell>
          <cell r="Q12186">
            <v>3</v>
          </cell>
          <cell r="R12186">
            <v>3</v>
          </cell>
          <cell r="S12186">
            <v>0</v>
          </cell>
          <cell r="T12186">
            <v>10750191</v>
          </cell>
        </row>
        <row r="12187">
          <cell r="G12187" t="str">
            <v>1-B-2015-30</v>
          </cell>
          <cell r="H12187" t="str">
            <v>PAVIMENTACIÓN CALLE GRL ALDUNATE, CONSTRUCCIÓN VEREDAS POBL. BICENTENARIO Y MEJORAMIENTO ENTORNO EDIF. PUBLICOS DIF. SECTORES, COMUNA DE RETIRO</v>
          </cell>
          <cell r="I12187" t="str">
            <v>Proyecto Terminado</v>
          </cell>
          <cell r="J12187">
            <v>42081</v>
          </cell>
          <cell r="K12187" t="str">
            <v>7180/2015</v>
          </cell>
          <cell r="L12187">
            <v>1</v>
          </cell>
          <cell r="M12187" t="str">
            <v>Administración Directa</v>
          </cell>
          <cell r="N12187">
            <v>42364</v>
          </cell>
          <cell r="O12187">
            <v>19843638</v>
          </cell>
          <cell r="P12187">
            <v>19843638</v>
          </cell>
          <cell r="Q12187">
            <v>4</v>
          </cell>
          <cell r="R12187">
            <v>4</v>
          </cell>
          <cell r="S12187">
            <v>0</v>
          </cell>
          <cell r="T12187">
            <v>19843638</v>
          </cell>
        </row>
        <row r="12188">
          <cell r="G12188" t="str">
            <v>1-B-2015-25</v>
          </cell>
          <cell r="H12188" t="str">
            <v>HABILITACIÒN GRANJA EDUCATIVA MUNICIPAL ESCUELA IBERIA</v>
          </cell>
          <cell r="I12188" t="str">
            <v>Proyecto Cerrado</v>
          </cell>
          <cell r="J12188">
            <v>42081</v>
          </cell>
          <cell r="K12188" t="str">
            <v>7180/2015</v>
          </cell>
          <cell r="L12188">
            <v>1</v>
          </cell>
          <cell r="M12188" t="str">
            <v>Administración Directa</v>
          </cell>
          <cell r="N12188">
            <v>42244</v>
          </cell>
          <cell r="O12188">
            <v>46369104</v>
          </cell>
          <cell r="P12188">
            <v>46369104</v>
          </cell>
          <cell r="Q12188">
            <v>5</v>
          </cell>
          <cell r="R12188">
            <v>4</v>
          </cell>
          <cell r="S12188">
            <v>0</v>
          </cell>
          <cell r="T12188">
            <v>46369104</v>
          </cell>
        </row>
        <row r="12189">
          <cell r="G12189" t="str">
            <v>1-B-2015-22</v>
          </cell>
          <cell r="H12189" t="str">
            <v>CONSERVACION Y REPOSICION DE PARADEROS URBANOS VARIOS SECTORE, SAN CLEMENTE</v>
          </cell>
          <cell r="I12189" t="str">
            <v>Proyecto Terminado</v>
          </cell>
          <cell r="J12189">
            <v>42081</v>
          </cell>
          <cell r="K12189" t="str">
            <v>6565/2015</v>
          </cell>
          <cell r="L12189">
            <v>1</v>
          </cell>
          <cell r="M12189" t="str">
            <v>Administración Directa</v>
          </cell>
          <cell r="N12189">
            <v>42185</v>
          </cell>
          <cell r="O12189">
            <v>28847269</v>
          </cell>
          <cell r="P12189">
            <v>28847269</v>
          </cell>
          <cell r="Q12189">
            <v>3</v>
          </cell>
          <cell r="R12189">
            <v>3</v>
          </cell>
          <cell r="S12189">
            <v>0</v>
          </cell>
          <cell r="T12189">
            <v>28847269</v>
          </cell>
        </row>
        <row r="12190">
          <cell r="G12190" t="str">
            <v>1-C-2014-2148</v>
          </cell>
          <cell r="H12190" t="str">
            <v>MEJORAMIENTO VEREDA NORTE CALLE EL CENTAURO, COMUNA DE EL QUISCO</v>
          </cell>
          <cell r="I12190" t="str">
            <v>Proyecto Terminado</v>
          </cell>
          <cell r="J12190">
            <v>42081</v>
          </cell>
          <cell r="K12190" t="str">
            <v>E6198/2015</v>
          </cell>
          <cell r="L12190">
            <v>1</v>
          </cell>
          <cell r="M12190" t="str">
            <v>Licitación y Contratación</v>
          </cell>
          <cell r="N12190">
            <v>42250</v>
          </cell>
          <cell r="O12190">
            <v>16837440</v>
          </cell>
          <cell r="P12190">
            <v>16837440</v>
          </cell>
          <cell r="Q12190">
            <v>1</v>
          </cell>
          <cell r="R12190">
            <v>1</v>
          </cell>
          <cell r="S12190">
            <v>0</v>
          </cell>
          <cell r="T12190">
            <v>16837440</v>
          </cell>
        </row>
        <row r="12191">
          <cell r="G12191" t="str">
            <v>1-A-2015-8</v>
          </cell>
          <cell r="H12191" t="str">
            <v>REPARACIÓN LICEO JOSE GUTIERREZ DE LA FUENTE</v>
          </cell>
          <cell r="I12191" t="str">
            <v>Proyecto Cerrado</v>
          </cell>
          <cell r="J12191">
            <v>42080</v>
          </cell>
          <cell r="K12191" t="str">
            <v>6818/2015</v>
          </cell>
          <cell r="L12191">
            <v>1</v>
          </cell>
          <cell r="M12191" t="str">
            <v>Licitación y Contratación</v>
          </cell>
          <cell r="N12191">
            <v>42610</v>
          </cell>
          <cell r="O12191">
            <v>95404310</v>
          </cell>
          <cell r="P12191">
            <v>90499943</v>
          </cell>
          <cell r="Q12191">
            <v>1</v>
          </cell>
          <cell r="R12191">
            <v>1</v>
          </cell>
          <cell r="S12191">
            <v>477022</v>
          </cell>
          <cell r="T12191">
            <v>94927288</v>
          </cell>
        </row>
        <row r="12192">
          <cell r="G12192" t="str">
            <v>1-A-2015-7</v>
          </cell>
          <cell r="H12192" t="str">
            <v>REPARACION ESCUELA PLACIDO VILLARROEL</v>
          </cell>
          <cell r="I12192" t="str">
            <v>Proyecto Cerrado</v>
          </cell>
          <cell r="J12192">
            <v>42080</v>
          </cell>
          <cell r="K12192" t="str">
            <v>6830/2015</v>
          </cell>
          <cell r="L12192">
            <v>1</v>
          </cell>
          <cell r="M12192" t="str">
            <v>Licitación y Contratación</v>
          </cell>
          <cell r="N12192">
            <v>42681</v>
          </cell>
          <cell r="O12192">
            <v>199177426</v>
          </cell>
          <cell r="P12192">
            <v>198646861</v>
          </cell>
          <cell r="Q12192">
            <v>1</v>
          </cell>
          <cell r="R12192">
            <v>1</v>
          </cell>
          <cell r="S12192">
            <v>530565</v>
          </cell>
          <cell r="T12192">
            <v>198646861</v>
          </cell>
        </row>
        <row r="12193">
          <cell r="G12193" t="str">
            <v>1-A-2015-6</v>
          </cell>
          <cell r="H12193" t="str">
            <v>REPARACION ESCUELA PAULA JARAQUEMADA</v>
          </cell>
          <cell r="I12193" t="str">
            <v>Proyecto Cerrado</v>
          </cell>
          <cell r="J12193">
            <v>42080</v>
          </cell>
          <cell r="K12193" t="str">
            <v>6828/2015</v>
          </cell>
          <cell r="L12193">
            <v>1</v>
          </cell>
          <cell r="M12193" t="str">
            <v>Licitación y Contratación</v>
          </cell>
          <cell r="N12193">
            <v>42522</v>
          </cell>
          <cell r="O12193">
            <v>120924504</v>
          </cell>
          <cell r="P12193">
            <v>101022052</v>
          </cell>
          <cell r="Q12193">
            <v>1</v>
          </cell>
          <cell r="R12193">
            <v>1</v>
          </cell>
          <cell r="S12193">
            <v>604623</v>
          </cell>
          <cell r="T12193">
            <v>120319881</v>
          </cell>
        </row>
        <row r="12194">
          <cell r="G12194" t="str">
            <v>1-A-2015-5</v>
          </cell>
          <cell r="H12194" t="str">
            <v>REPARACION ESCUELA REPUBLICA DE ITALIA</v>
          </cell>
          <cell r="I12194" t="str">
            <v>Proyecto Cerrado</v>
          </cell>
          <cell r="J12194">
            <v>42080</v>
          </cell>
          <cell r="K12194" t="str">
            <v>6818/2015</v>
          </cell>
          <cell r="L12194">
            <v>1</v>
          </cell>
          <cell r="M12194" t="str">
            <v>Licitación y Contratación</v>
          </cell>
          <cell r="N12194">
            <v>42424</v>
          </cell>
          <cell r="O12194">
            <v>98496088</v>
          </cell>
          <cell r="P12194">
            <v>89962170</v>
          </cell>
          <cell r="Q12194">
            <v>1</v>
          </cell>
          <cell r="R12194">
            <v>1</v>
          </cell>
          <cell r="S12194">
            <v>492481</v>
          </cell>
          <cell r="T12194">
            <v>98003607</v>
          </cell>
        </row>
        <row r="12195">
          <cell r="G12195" t="str">
            <v>1-A-2015-4</v>
          </cell>
          <cell r="H12195" t="str">
            <v>REPARACION ESCUELA MANUEL CASTRO RAMOS</v>
          </cell>
          <cell r="I12195" t="str">
            <v>Proyecto Cerrado</v>
          </cell>
          <cell r="J12195">
            <v>42080</v>
          </cell>
          <cell r="K12195" t="str">
            <v>6823/2015</v>
          </cell>
          <cell r="L12195">
            <v>1</v>
          </cell>
          <cell r="M12195" t="str">
            <v>Licitación y Contratación</v>
          </cell>
          <cell r="N12195">
            <v>42481</v>
          </cell>
          <cell r="O12195">
            <v>119293151</v>
          </cell>
          <cell r="P12195">
            <v>118948587</v>
          </cell>
          <cell r="Q12195">
            <v>1</v>
          </cell>
          <cell r="R12195">
            <v>1</v>
          </cell>
          <cell r="S12195">
            <v>344564</v>
          </cell>
          <cell r="T12195">
            <v>118948587</v>
          </cell>
        </row>
        <row r="12196">
          <cell r="G12196" t="str">
            <v>1-A-2015-1</v>
          </cell>
          <cell r="H12196" t="str">
            <v>REPARACIÓN COMEDOR Y OBRAS COMPLEMENTARIAS INTERNADO, LICEO SERGIO GONZÁLEZ GUTIÉRRREZ</v>
          </cell>
          <cell r="I12196" t="str">
            <v>En Ejecución</v>
          </cell>
          <cell r="J12196">
            <v>42080</v>
          </cell>
          <cell r="K12196" t="str">
            <v>6816/2015</v>
          </cell>
          <cell r="L12196">
            <v>1</v>
          </cell>
          <cell r="M12196" t="str">
            <v>Licitación y Contratación</v>
          </cell>
          <cell r="N12196">
            <v>42234</v>
          </cell>
          <cell r="O12196">
            <v>199683740</v>
          </cell>
          <cell r="P12196">
            <v>199671089</v>
          </cell>
          <cell r="Q12196">
            <v>1</v>
          </cell>
          <cell r="R12196">
            <v>1</v>
          </cell>
          <cell r="S12196">
            <v>0</v>
          </cell>
          <cell r="T12196">
            <v>199683740</v>
          </cell>
        </row>
        <row r="12197">
          <cell r="G12197" t="str">
            <v>1-A-2014-1799</v>
          </cell>
          <cell r="H12197" t="str">
            <v>REPOSICIÓN MURO PERIMETRAL, ESCUELA F-62 DE CAMIÑA</v>
          </cell>
          <cell r="I12197" t="str">
            <v>Proyecto Cerrado</v>
          </cell>
          <cell r="J12197">
            <v>42080</v>
          </cell>
          <cell r="K12197" t="str">
            <v>5501/2015</v>
          </cell>
          <cell r="L12197">
            <v>1</v>
          </cell>
          <cell r="M12197" t="str">
            <v>Licitación y Contratación</v>
          </cell>
          <cell r="N12197">
            <v>42222</v>
          </cell>
          <cell r="O12197">
            <v>42816200</v>
          </cell>
          <cell r="P12197">
            <v>42816200</v>
          </cell>
          <cell r="Q12197">
            <v>1</v>
          </cell>
          <cell r="R12197">
            <v>1</v>
          </cell>
          <cell r="S12197">
            <v>0</v>
          </cell>
          <cell r="T12197">
            <v>42816200</v>
          </cell>
        </row>
        <row r="12198">
          <cell r="G12198" t="str">
            <v>1-A-2014-1794</v>
          </cell>
          <cell r="H12198" t="str">
            <v>REPOSICIÓN CASA DEL PROFESOR ESCUELA DE APAMILCA</v>
          </cell>
          <cell r="I12198" t="str">
            <v>Proyecto Cerrado</v>
          </cell>
          <cell r="J12198">
            <v>42080</v>
          </cell>
          <cell r="K12198" t="str">
            <v>5501/2015</v>
          </cell>
          <cell r="L12198">
            <v>1</v>
          </cell>
          <cell r="M12198" t="str">
            <v>Licitación y Contratación</v>
          </cell>
          <cell r="N12198">
            <v>42252</v>
          </cell>
          <cell r="O12198">
            <v>48982483</v>
          </cell>
          <cell r="P12198">
            <v>48982483</v>
          </cell>
          <cell r="Q12198">
            <v>1</v>
          </cell>
          <cell r="R12198">
            <v>1</v>
          </cell>
          <cell r="S12198">
            <v>0</v>
          </cell>
          <cell r="T12198">
            <v>48982483</v>
          </cell>
        </row>
        <row r="12199">
          <cell r="G12199" t="str">
            <v>1-B-2015-15</v>
          </cell>
          <cell r="H12199" t="str">
            <v>CONSTRUCCION DE PAVIMENTOS KM. 1.3-1-6 SECTOR GUATANAVE</v>
          </cell>
          <cell r="I12199" t="str">
            <v>Proyecto Terminado</v>
          </cell>
          <cell r="J12199">
            <v>42075</v>
          </cell>
          <cell r="K12199">
            <v>6554</v>
          </cell>
          <cell r="L12199">
            <v>1</v>
          </cell>
          <cell r="M12199" t="str">
            <v>Licitación y Contratación</v>
          </cell>
          <cell r="N12199">
            <v>42351</v>
          </cell>
          <cell r="O12199">
            <v>49997032</v>
          </cell>
          <cell r="P12199">
            <v>49924219</v>
          </cell>
          <cell r="Q12199">
            <v>1</v>
          </cell>
          <cell r="R12199">
            <v>1</v>
          </cell>
          <cell r="S12199">
            <v>72813</v>
          </cell>
          <cell r="T12199">
            <v>49924219</v>
          </cell>
        </row>
        <row r="12200">
          <cell r="G12200" t="str">
            <v>1-C-2015-172</v>
          </cell>
          <cell r="H12200" t="str">
            <v>“MANTENCIÓN Y LIMPIEZA DE PLAYA NEGRA”</v>
          </cell>
          <cell r="I12200" t="str">
            <v>En Ejecución</v>
          </cell>
          <cell r="J12200">
            <v>42074</v>
          </cell>
          <cell r="K12200">
            <v>6051</v>
          </cell>
          <cell r="L12200">
            <v>1</v>
          </cell>
          <cell r="M12200" t="str">
            <v>Administración Directa</v>
          </cell>
          <cell r="N12200">
            <v>42155</v>
          </cell>
          <cell r="O12200">
            <v>57749685</v>
          </cell>
          <cell r="P12200">
            <v>57749685</v>
          </cell>
          <cell r="Q12200">
            <v>2</v>
          </cell>
          <cell r="R12200">
            <v>2</v>
          </cell>
          <cell r="S12200">
            <v>0</v>
          </cell>
          <cell r="T12200">
            <v>57749685</v>
          </cell>
        </row>
        <row r="12201">
          <cell r="G12201" t="str">
            <v>1-C-2015-170</v>
          </cell>
          <cell r="H12201" t="str">
            <v>“MANTENCIÓN Y LIMPIEZA DE PLAYA LO ROJAS”</v>
          </cell>
          <cell r="I12201" t="str">
            <v>En Ejecución</v>
          </cell>
          <cell r="J12201">
            <v>42074</v>
          </cell>
          <cell r="K12201">
            <v>6049</v>
          </cell>
          <cell r="L12201">
            <v>1</v>
          </cell>
          <cell r="M12201" t="str">
            <v>Administración Directa</v>
          </cell>
          <cell r="N12201">
            <v>42155</v>
          </cell>
          <cell r="O12201">
            <v>57749685</v>
          </cell>
          <cell r="P12201">
            <v>57749685</v>
          </cell>
          <cell r="Q12201">
            <v>2</v>
          </cell>
          <cell r="R12201">
            <v>2</v>
          </cell>
          <cell r="S12201">
            <v>0</v>
          </cell>
          <cell r="T12201">
            <v>57749685</v>
          </cell>
        </row>
        <row r="12202">
          <cell r="G12202" t="str">
            <v>1-C-2015-169</v>
          </cell>
          <cell r="H12202" t="str">
            <v>“MANTENCIÓN Y LIMPIEZA DE PLAYA SCHWAGER”</v>
          </cell>
          <cell r="I12202" t="str">
            <v>En Ejecución</v>
          </cell>
          <cell r="J12202">
            <v>42074</v>
          </cell>
          <cell r="K12202">
            <v>6051</v>
          </cell>
          <cell r="L12202">
            <v>1</v>
          </cell>
          <cell r="M12202" t="str">
            <v>Administración Directa</v>
          </cell>
          <cell r="N12202">
            <v>42155</v>
          </cell>
          <cell r="O12202">
            <v>57749685</v>
          </cell>
          <cell r="P12202">
            <v>57749685</v>
          </cell>
          <cell r="Q12202">
            <v>2</v>
          </cell>
          <cell r="R12202">
            <v>2</v>
          </cell>
          <cell r="S12202">
            <v>0</v>
          </cell>
          <cell r="T12202">
            <v>57749685</v>
          </cell>
        </row>
        <row r="12203">
          <cell r="G12203" t="str">
            <v>1-C-2015-167</v>
          </cell>
          <cell r="H12203" t="str">
            <v>“MANTENCIÓN Y LIMPIEZA DE PLAYA MAULE”</v>
          </cell>
          <cell r="I12203" t="str">
            <v>En Ejecución</v>
          </cell>
          <cell r="J12203">
            <v>42074</v>
          </cell>
          <cell r="K12203">
            <v>6049</v>
          </cell>
          <cell r="L12203">
            <v>1</v>
          </cell>
          <cell r="M12203" t="str">
            <v>Administración Directa</v>
          </cell>
          <cell r="N12203">
            <v>42155</v>
          </cell>
          <cell r="O12203">
            <v>57749685</v>
          </cell>
          <cell r="P12203">
            <v>57749685</v>
          </cell>
          <cell r="Q12203">
            <v>2</v>
          </cell>
          <cell r="R12203">
            <v>2</v>
          </cell>
          <cell r="S12203">
            <v>0</v>
          </cell>
          <cell r="T12203">
            <v>57749685</v>
          </cell>
        </row>
        <row r="12204">
          <cell r="G12204" t="str">
            <v>1-C-2015-166</v>
          </cell>
          <cell r="H12204" t="str">
            <v>“MANTENCIÓN Y LIMPIEZA DE PLAYA ESCUADRÓN SUR”</v>
          </cell>
          <cell r="I12204" t="str">
            <v>En Ejecución</v>
          </cell>
          <cell r="J12204">
            <v>42074</v>
          </cell>
          <cell r="K12204">
            <v>6049</v>
          </cell>
          <cell r="L12204">
            <v>1</v>
          </cell>
          <cell r="M12204" t="str">
            <v>Administración Directa</v>
          </cell>
          <cell r="N12204">
            <v>42155</v>
          </cell>
          <cell r="O12204">
            <v>57749685</v>
          </cell>
          <cell r="P12204">
            <v>57749685</v>
          </cell>
          <cell r="Q12204">
            <v>2</v>
          </cell>
          <cell r="R12204">
            <v>2</v>
          </cell>
          <cell r="S12204">
            <v>0</v>
          </cell>
          <cell r="T12204">
            <v>57749685</v>
          </cell>
        </row>
        <row r="12205">
          <cell r="G12205" t="str">
            <v>1-C-2015-171</v>
          </cell>
          <cell r="H12205" t="str">
            <v>“MANTENCIÓN Y LIMPIEZA DE PLAYA EL PUEBLITO”</v>
          </cell>
          <cell r="I12205" t="str">
            <v>En Ejecución</v>
          </cell>
          <cell r="J12205">
            <v>42073</v>
          </cell>
          <cell r="K12205">
            <v>6045</v>
          </cell>
          <cell r="L12205">
            <v>1</v>
          </cell>
          <cell r="M12205" t="str">
            <v>Administración Directa</v>
          </cell>
          <cell r="N12205">
            <v>42154</v>
          </cell>
          <cell r="O12205">
            <v>57749685</v>
          </cell>
          <cell r="P12205">
            <v>57749685</v>
          </cell>
          <cell r="Q12205">
            <v>2</v>
          </cell>
          <cell r="R12205">
            <v>2</v>
          </cell>
          <cell r="S12205">
            <v>0</v>
          </cell>
          <cell r="T12205">
            <v>57749685</v>
          </cell>
        </row>
        <row r="12206">
          <cell r="G12206" t="str">
            <v>1-C-2015-168</v>
          </cell>
          <cell r="H12206" t="str">
            <v>“MANTENCIÓN Y LIMPIEZA DE PLAYA CALETA MAULE</v>
          </cell>
          <cell r="I12206" t="str">
            <v>En Ejecución</v>
          </cell>
          <cell r="J12206">
            <v>42073</v>
          </cell>
          <cell r="K12206">
            <v>6045</v>
          </cell>
          <cell r="L12206">
            <v>1</v>
          </cell>
          <cell r="M12206" t="str">
            <v>Administración Directa</v>
          </cell>
          <cell r="N12206">
            <v>42155</v>
          </cell>
          <cell r="O12206">
            <v>57749685</v>
          </cell>
          <cell r="P12206">
            <v>57749685</v>
          </cell>
          <cell r="Q12206">
            <v>2</v>
          </cell>
          <cell r="R12206">
            <v>2</v>
          </cell>
          <cell r="S12206">
            <v>0</v>
          </cell>
          <cell r="T12206">
            <v>57749685</v>
          </cell>
        </row>
        <row r="12207">
          <cell r="G12207" t="str">
            <v>1-C-2015-165</v>
          </cell>
          <cell r="H12207" t="str">
            <v>“MANTENCIÓN Y LIMPIEZA DE PLAYA ESCUADRÓN NORTE”</v>
          </cell>
          <cell r="I12207" t="str">
            <v>En Ejecución</v>
          </cell>
          <cell r="J12207">
            <v>42073</v>
          </cell>
          <cell r="K12207">
            <v>6045</v>
          </cell>
          <cell r="L12207">
            <v>1</v>
          </cell>
          <cell r="M12207" t="str">
            <v>Administración Directa</v>
          </cell>
          <cell r="N12207">
            <v>42155</v>
          </cell>
          <cell r="O12207">
            <v>57749685</v>
          </cell>
          <cell r="P12207">
            <v>57749685</v>
          </cell>
          <cell r="Q12207">
            <v>2</v>
          </cell>
          <cell r="R12207">
            <v>2</v>
          </cell>
          <cell r="S12207">
            <v>0</v>
          </cell>
          <cell r="T12207">
            <v>57749685</v>
          </cell>
        </row>
        <row r="12208">
          <cell r="G12208" t="str">
            <v>1-B-2015-45</v>
          </cell>
          <cell r="H12208" t="str">
            <v>REPOSICIÓN DE VEREDAS EN VILLA CAMINO REAL</v>
          </cell>
          <cell r="I12208" t="str">
            <v>Proyecto Terminado</v>
          </cell>
          <cell r="J12208">
            <v>42073</v>
          </cell>
          <cell r="K12208" t="str">
            <v>5844/2015</v>
          </cell>
          <cell r="L12208">
            <v>1</v>
          </cell>
          <cell r="M12208" t="str">
            <v>Administración Directa</v>
          </cell>
          <cell r="N12208">
            <v>42251</v>
          </cell>
          <cell r="O12208">
            <v>29024875</v>
          </cell>
          <cell r="P12208">
            <v>29024875</v>
          </cell>
          <cell r="Q12208">
            <v>4</v>
          </cell>
          <cell r="R12208">
            <v>4</v>
          </cell>
          <cell r="S12208">
            <v>0</v>
          </cell>
          <cell r="T12208">
            <v>29024875</v>
          </cell>
        </row>
        <row r="12209">
          <cell r="G12209" t="str">
            <v>1-B-2015-44</v>
          </cell>
          <cell r="H12209" t="str">
            <v>HERMOSEAMIENTO URBANO</v>
          </cell>
          <cell r="I12209" t="str">
            <v>Proyecto Terminado</v>
          </cell>
          <cell r="J12209">
            <v>42073</v>
          </cell>
          <cell r="K12209" t="str">
            <v>5844/2015</v>
          </cell>
          <cell r="L12209">
            <v>1</v>
          </cell>
          <cell r="M12209" t="str">
            <v>Administración Directa</v>
          </cell>
          <cell r="N12209">
            <v>42160</v>
          </cell>
          <cell r="O12209">
            <v>29996392</v>
          </cell>
          <cell r="P12209">
            <v>29996392</v>
          </cell>
          <cell r="Q12209">
            <v>4</v>
          </cell>
          <cell r="R12209">
            <v>4</v>
          </cell>
          <cell r="S12209">
            <v>0</v>
          </cell>
          <cell r="T12209">
            <v>29996392</v>
          </cell>
        </row>
        <row r="12210">
          <cell r="G12210" t="str">
            <v>1-C-2015-110</v>
          </cell>
          <cell r="H12210" t="str">
            <v>RECUPERACION PLAYA DE TIRUA, SECTOR SUR</v>
          </cell>
          <cell r="I12210" t="str">
            <v>Proyecto Terminado</v>
          </cell>
          <cell r="J12210">
            <v>42073</v>
          </cell>
          <cell r="K12210">
            <v>6046</v>
          </cell>
          <cell r="L12210">
            <v>1</v>
          </cell>
          <cell r="M12210" t="str">
            <v>Administración Directa</v>
          </cell>
          <cell r="N12210">
            <v>42184</v>
          </cell>
          <cell r="O12210">
            <v>39722997</v>
          </cell>
          <cell r="P12210">
            <v>39722997</v>
          </cell>
          <cell r="Q12210">
            <v>2</v>
          </cell>
          <cell r="R12210">
            <v>2</v>
          </cell>
          <cell r="S12210">
            <v>0</v>
          </cell>
          <cell r="T12210">
            <v>39722997</v>
          </cell>
        </row>
        <row r="12211">
          <cell r="G12211" t="str">
            <v>1-C-2015-107</v>
          </cell>
          <cell r="H12211" t="str">
            <v>RECUPERACION PLAYA DE QUIDICO, SECTOR NORTE</v>
          </cell>
          <cell r="I12211" t="str">
            <v>Proyecto Terminado</v>
          </cell>
          <cell r="J12211">
            <v>42073</v>
          </cell>
          <cell r="K12211">
            <v>6046</v>
          </cell>
          <cell r="L12211">
            <v>1</v>
          </cell>
          <cell r="M12211" t="str">
            <v>Administración Directa</v>
          </cell>
          <cell r="N12211">
            <v>42184</v>
          </cell>
          <cell r="O12211">
            <v>39637943</v>
          </cell>
          <cell r="P12211">
            <v>39637943</v>
          </cell>
          <cell r="Q12211">
            <v>2</v>
          </cell>
          <cell r="R12211">
            <v>2</v>
          </cell>
          <cell r="S12211">
            <v>0</v>
          </cell>
          <cell r="T12211">
            <v>39637943</v>
          </cell>
        </row>
        <row r="12212">
          <cell r="G12212" t="str">
            <v>1-B-2015-31</v>
          </cell>
          <cell r="H12212" t="str">
            <v>AREA VERDE POBLACION DIEGO PORTALES</v>
          </cell>
          <cell r="I12212" t="str">
            <v>Proyecto Terminado</v>
          </cell>
          <cell r="J12212">
            <v>42073</v>
          </cell>
          <cell r="K12212" t="str">
            <v>5844/2015</v>
          </cell>
          <cell r="L12212">
            <v>1</v>
          </cell>
          <cell r="M12212" t="str">
            <v>Administración Directa</v>
          </cell>
          <cell r="N12212">
            <v>42171</v>
          </cell>
          <cell r="O12212">
            <v>26069104</v>
          </cell>
          <cell r="P12212">
            <v>26069104</v>
          </cell>
          <cell r="Q12212">
            <v>4</v>
          </cell>
          <cell r="R12212">
            <v>4</v>
          </cell>
          <cell r="S12212">
            <v>0</v>
          </cell>
          <cell r="T12212">
            <v>26069104</v>
          </cell>
        </row>
        <row r="12213">
          <cell r="G12213" t="str">
            <v>1-C-2014-2004</v>
          </cell>
          <cell r="H12213" t="str">
            <v>REPOSICIÓN ACERAS ESTADIO COMUNA DE POZO ALMONTE</v>
          </cell>
          <cell r="I12213" t="str">
            <v>Proyecto Cerrado</v>
          </cell>
          <cell r="J12213">
            <v>42073</v>
          </cell>
          <cell r="K12213" t="str">
            <v>5817/2015</v>
          </cell>
          <cell r="L12213">
            <v>1</v>
          </cell>
          <cell r="M12213" t="str">
            <v>Licitación y Contratación</v>
          </cell>
          <cell r="N12213">
            <v>42424</v>
          </cell>
          <cell r="O12213">
            <v>49530232</v>
          </cell>
          <cell r="P12213">
            <v>48851886</v>
          </cell>
          <cell r="Q12213">
            <v>1</v>
          </cell>
          <cell r="R12213">
            <v>1</v>
          </cell>
          <cell r="S12213">
            <v>0</v>
          </cell>
          <cell r="T12213">
            <v>49530232</v>
          </cell>
        </row>
        <row r="12214">
          <cell r="G12214" t="str">
            <v>1-C-2014-1528</v>
          </cell>
          <cell r="H12214" t="str">
            <v>MANTENCION Y RECUPERACION POST TERREMOTO DE ESPACIOS PUBLICOS EN LA COMUNA DE HUARA</v>
          </cell>
          <cell r="I12214" t="str">
            <v>Proyecto Terminado</v>
          </cell>
          <cell r="J12214">
            <v>42073</v>
          </cell>
          <cell r="K12214" t="str">
            <v>5825/2015</v>
          </cell>
          <cell r="L12214">
            <v>1</v>
          </cell>
          <cell r="M12214" t="str">
            <v>Licitación y Contratación</v>
          </cell>
          <cell r="N12214">
            <v>42139</v>
          </cell>
          <cell r="O12214">
            <v>49920000</v>
          </cell>
          <cell r="P12214">
            <v>49920000</v>
          </cell>
          <cell r="Q12214">
            <v>1</v>
          </cell>
          <cell r="R12214">
            <v>1</v>
          </cell>
          <cell r="S12214">
            <v>0</v>
          </cell>
          <cell r="T12214">
            <v>49920000</v>
          </cell>
        </row>
        <row r="12215">
          <cell r="G12215" t="str">
            <v>1-C-2014-2738</v>
          </cell>
          <cell r="H12215" t="str">
            <v>“MEJORAMIENTO CAMARINES Y BAÑOS COMPLEJO DEPORTIVO TALINAY”</v>
          </cell>
          <cell r="I12215" t="str">
            <v>Proyecto Cerrado</v>
          </cell>
          <cell r="J12215">
            <v>42069</v>
          </cell>
          <cell r="K12215" t="str">
            <v>E5747/2015</v>
          </cell>
          <cell r="L12215">
            <v>1</v>
          </cell>
          <cell r="M12215" t="str">
            <v>Licitación y Contratación</v>
          </cell>
          <cell r="N12215">
            <v>42601</v>
          </cell>
          <cell r="O12215">
            <v>25564672</v>
          </cell>
          <cell r="P12215">
            <v>25564672</v>
          </cell>
          <cell r="Q12215">
            <v>1</v>
          </cell>
          <cell r="R12215">
            <v>1</v>
          </cell>
          <cell r="S12215">
            <v>0</v>
          </cell>
          <cell r="T12215">
            <v>25564672</v>
          </cell>
        </row>
        <row r="12216">
          <cell r="G12216" t="str">
            <v>1-C-2015-103</v>
          </cell>
          <cell r="H12216" t="str">
            <v>PINTURA DE MURO SECTOR SANTA ROSA, LEBU</v>
          </cell>
          <cell r="I12216" t="str">
            <v>Proyecto Cerrado</v>
          </cell>
          <cell r="J12216">
            <v>42065</v>
          </cell>
          <cell r="K12216">
            <v>5578</v>
          </cell>
          <cell r="L12216">
            <v>1</v>
          </cell>
          <cell r="M12216" t="str">
            <v>Administración Directa</v>
          </cell>
          <cell r="N12216">
            <v>42124</v>
          </cell>
          <cell r="O12216">
            <v>28474951</v>
          </cell>
          <cell r="P12216">
            <v>28474951</v>
          </cell>
          <cell r="Q12216">
            <v>2</v>
          </cell>
          <cell r="R12216">
            <v>2</v>
          </cell>
          <cell r="S12216">
            <v>0</v>
          </cell>
          <cell r="T12216">
            <v>28474951</v>
          </cell>
        </row>
        <row r="12217">
          <cell r="G12217" t="str">
            <v>1-C-2015-99</v>
          </cell>
          <cell r="H12217" t="str">
            <v>LIMPIEZA AVENIDA LOS COPIHUES Y PINTADO DE MOBILIARIO PUBLICO, SECTOR DE PEHUEN, COMUNA DE LEBU</v>
          </cell>
          <cell r="I12217" t="str">
            <v>Proyecto Cerrado</v>
          </cell>
          <cell r="J12217">
            <v>42065</v>
          </cell>
          <cell r="K12217">
            <v>5578</v>
          </cell>
          <cell r="L12217">
            <v>1</v>
          </cell>
          <cell r="M12217" t="str">
            <v>Administración Directa</v>
          </cell>
          <cell r="N12217">
            <v>42124</v>
          </cell>
          <cell r="O12217">
            <v>28408342</v>
          </cell>
          <cell r="P12217">
            <v>28408342</v>
          </cell>
          <cell r="Q12217">
            <v>2</v>
          </cell>
          <cell r="R12217">
            <v>2</v>
          </cell>
          <cell r="S12217">
            <v>0</v>
          </cell>
          <cell r="T12217">
            <v>28408342</v>
          </cell>
        </row>
        <row r="12218">
          <cell r="G12218" t="str">
            <v>1-C-2015-83</v>
          </cell>
          <cell r="H12218" t="str">
            <v>"LIMPIEZA Y PINTADO ACERAS CALLE CARLOS IBAÑEZ DEL CAMPO, SECTOR SANTA ROSA, COMUNA DE LEBU</v>
          </cell>
          <cell r="I12218" t="str">
            <v>Proyecto Cerrado</v>
          </cell>
          <cell r="J12218">
            <v>42065</v>
          </cell>
          <cell r="K12218">
            <v>5578</v>
          </cell>
          <cell r="L12218">
            <v>1</v>
          </cell>
          <cell r="M12218" t="str">
            <v>Administración Directa</v>
          </cell>
          <cell r="N12218">
            <v>42124</v>
          </cell>
          <cell r="O12218">
            <v>28518286</v>
          </cell>
          <cell r="P12218">
            <v>28518286</v>
          </cell>
          <cell r="Q12218">
            <v>2</v>
          </cell>
          <cell r="R12218">
            <v>2</v>
          </cell>
          <cell r="S12218">
            <v>0</v>
          </cell>
          <cell r="T12218">
            <v>28518286</v>
          </cell>
        </row>
        <row r="12219">
          <cell r="G12219" t="str">
            <v>1-C-2015-75</v>
          </cell>
          <cell r="H12219" t="str">
            <v>PINTURA PUENTE NUEVO SOBRE RIO LEBU, LEBU</v>
          </cell>
          <cell r="I12219" t="str">
            <v>Proyecto Cerrado</v>
          </cell>
          <cell r="J12219">
            <v>42065</v>
          </cell>
          <cell r="K12219">
            <v>5580</v>
          </cell>
          <cell r="L12219">
            <v>1</v>
          </cell>
          <cell r="M12219" t="str">
            <v>Administración Directa</v>
          </cell>
          <cell r="N12219">
            <v>42124</v>
          </cell>
          <cell r="O12219">
            <v>28778563</v>
          </cell>
          <cell r="P12219">
            <v>28778563</v>
          </cell>
          <cell r="Q12219">
            <v>2</v>
          </cell>
          <cell r="R12219">
            <v>2</v>
          </cell>
          <cell r="S12219">
            <v>128275</v>
          </cell>
          <cell r="T12219">
            <v>28650288</v>
          </cell>
        </row>
        <row r="12220">
          <cell r="G12220" t="str">
            <v>1-C-2015-70</v>
          </cell>
          <cell r="H12220" t="str">
            <v>MEJORAMIENTO ACERAS Y AREAS VERDES AVDA IGNACIO CARRERA PINTO, LEBU</v>
          </cell>
          <cell r="I12220" t="str">
            <v>Proyecto Cerrado</v>
          </cell>
          <cell r="J12220">
            <v>42065</v>
          </cell>
          <cell r="K12220">
            <v>5626</v>
          </cell>
          <cell r="L12220">
            <v>1</v>
          </cell>
          <cell r="M12220" t="str">
            <v>Administración Directa</v>
          </cell>
          <cell r="N12220">
            <v>42124</v>
          </cell>
          <cell r="O12220">
            <v>28825625</v>
          </cell>
          <cell r="P12220">
            <v>28825625</v>
          </cell>
          <cell r="Q12220">
            <v>2</v>
          </cell>
          <cell r="R12220">
            <v>2</v>
          </cell>
          <cell r="S12220">
            <v>0</v>
          </cell>
          <cell r="T12220">
            <v>28825625</v>
          </cell>
        </row>
        <row r="12221">
          <cell r="G12221" t="str">
            <v>1-A-2014-194</v>
          </cell>
          <cell r="H12221" t="str">
            <v>AMPLIACIÓN PRE BÁSICA ESCUELA EL SEMBRADOR DE POCOYAN</v>
          </cell>
          <cell r="I12221" t="str">
            <v>Proyecto Terminado</v>
          </cell>
          <cell r="J12221">
            <v>42065</v>
          </cell>
          <cell r="K12221" t="str">
            <v>e5508/2015</v>
          </cell>
          <cell r="L12221">
            <v>1</v>
          </cell>
          <cell r="M12221" t="str">
            <v>Licitación y Contratación</v>
          </cell>
          <cell r="N12221">
            <v>42534</v>
          </cell>
          <cell r="O12221">
            <v>38649555</v>
          </cell>
          <cell r="P12221">
            <v>37196448</v>
          </cell>
          <cell r="Q12221">
            <v>1</v>
          </cell>
          <cell r="R12221">
            <v>1</v>
          </cell>
          <cell r="S12221">
            <v>193248</v>
          </cell>
          <cell r="T12221">
            <v>38456307</v>
          </cell>
        </row>
        <row r="12222">
          <cell r="G12222" t="str">
            <v>1-A-2014-25</v>
          </cell>
          <cell r="H12222" t="str">
            <v>HABILITACION ESPACIOS NT1-NT2 Y OTROS ESCUELA DE VILLA LAS NIEVES</v>
          </cell>
          <cell r="I12222" t="str">
            <v>Proyecto Terminado</v>
          </cell>
          <cell r="J12222">
            <v>42065</v>
          </cell>
          <cell r="K12222" t="str">
            <v>E5490/2015</v>
          </cell>
          <cell r="L12222">
            <v>1</v>
          </cell>
          <cell r="M12222" t="str">
            <v>Licitación y Contratación</v>
          </cell>
          <cell r="N12222">
            <v>42279</v>
          </cell>
          <cell r="O12222">
            <v>49996910</v>
          </cell>
          <cell r="P12222">
            <v>42455906</v>
          </cell>
          <cell r="Q12222">
            <v>1</v>
          </cell>
          <cell r="R12222">
            <v>1</v>
          </cell>
          <cell r="S12222">
            <v>7541004</v>
          </cell>
          <cell r="T12222">
            <v>42455906</v>
          </cell>
        </row>
        <row r="12223">
          <cell r="G12223" t="str">
            <v>1-C-2015-120</v>
          </cell>
          <cell r="H12223" t="str">
            <v>REPARACION ACERAS FRENTE A PABELLON 1, AVENIDA LA PAZ</v>
          </cell>
          <cell r="I12223" t="str">
            <v>En Ejecución</v>
          </cell>
          <cell r="J12223">
            <v>42062</v>
          </cell>
          <cell r="K12223">
            <v>5505</v>
          </cell>
          <cell r="L12223">
            <v>1</v>
          </cell>
          <cell r="M12223" t="str">
            <v>Administración Directa</v>
          </cell>
          <cell r="N12223">
            <v>42121</v>
          </cell>
          <cell r="O12223">
            <v>53138100</v>
          </cell>
          <cell r="P12223">
            <v>53138100</v>
          </cell>
          <cell r="Q12223">
            <v>3</v>
          </cell>
          <cell r="R12223">
            <v>3</v>
          </cell>
          <cell r="S12223">
            <v>0</v>
          </cell>
          <cell r="T12223">
            <v>53138100</v>
          </cell>
        </row>
        <row r="12224">
          <cell r="G12224" t="str">
            <v>1-C-2015-119</v>
          </cell>
          <cell r="H12224" t="str">
            <v>REPARACION ACERAS FRENTE A COLEGIO BELLO HORIZONTE, LOTA</v>
          </cell>
          <cell r="I12224" t="str">
            <v>En Ejecución</v>
          </cell>
          <cell r="J12224">
            <v>42062</v>
          </cell>
          <cell r="K12224">
            <v>5505</v>
          </cell>
          <cell r="L12224">
            <v>1</v>
          </cell>
          <cell r="M12224" t="str">
            <v>Administración Directa</v>
          </cell>
          <cell r="N12224">
            <v>42121</v>
          </cell>
          <cell r="O12224">
            <v>53138100</v>
          </cell>
          <cell r="P12224">
            <v>53138100</v>
          </cell>
          <cell r="Q12224">
            <v>3</v>
          </cell>
          <cell r="R12224">
            <v>3</v>
          </cell>
          <cell r="S12224">
            <v>0</v>
          </cell>
          <cell r="T12224">
            <v>53138100</v>
          </cell>
        </row>
        <row r="12225">
          <cell r="G12225" t="str">
            <v>1-C-2015-95</v>
          </cell>
          <cell r="H12225" t="str">
            <v>LIMPIEZA, MEJORAMIENTO ÁREAS VERDES PLAZA SEGURA, SECTOR SANTA ROSA, COMUNA DE LEBU</v>
          </cell>
          <cell r="I12225" t="str">
            <v>Proyecto Cerrado</v>
          </cell>
          <cell r="J12225">
            <v>42062</v>
          </cell>
          <cell r="K12225">
            <v>5350</v>
          </cell>
          <cell r="L12225">
            <v>1</v>
          </cell>
          <cell r="M12225" t="str">
            <v>Administración Directa</v>
          </cell>
          <cell r="N12225">
            <v>42124</v>
          </cell>
          <cell r="O12225">
            <v>29853513</v>
          </cell>
          <cell r="P12225">
            <v>29853513</v>
          </cell>
          <cell r="Q12225">
            <v>2</v>
          </cell>
          <cell r="R12225">
            <v>2</v>
          </cell>
          <cell r="S12225">
            <v>0</v>
          </cell>
          <cell r="T12225">
            <v>29853513</v>
          </cell>
        </row>
        <row r="12226">
          <cell r="G12226" t="str">
            <v>1-C-2015-90</v>
          </cell>
          <cell r="H12226" t="str">
            <v>PINTADO PARADEROS URBANOS,COMUNA DE LEBU</v>
          </cell>
          <cell r="I12226" t="str">
            <v>Proyecto Cerrado</v>
          </cell>
          <cell r="J12226">
            <v>42062</v>
          </cell>
          <cell r="K12226">
            <v>5350</v>
          </cell>
          <cell r="L12226">
            <v>1</v>
          </cell>
          <cell r="M12226" t="str">
            <v>Administración Directa</v>
          </cell>
          <cell r="N12226">
            <v>42124</v>
          </cell>
          <cell r="O12226">
            <v>28856534</v>
          </cell>
          <cell r="P12226">
            <v>28856534</v>
          </cell>
          <cell r="Q12226">
            <v>2</v>
          </cell>
          <cell r="R12226">
            <v>2</v>
          </cell>
          <cell r="S12226">
            <v>0</v>
          </cell>
          <cell r="T12226">
            <v>28856534</v>
          </cell>
        </row>
        <row r="12227">
          <cell r="G12227" t="str">
            <v>1-C-2015-85</v>
          </cell>
          <cell r="H12227" t="str">
            <v>LIMPIEZA Y PINTADO DE ACERAS CALLE CLAUDIO MATTE, SECTOR LOS FILTROS, COMUNA DE LEBU</v>
          </cell>
          <cell r="I12227" t="str">
            <v>Proyecto Cerrado</v>
          </cell>
          <cell r="J12227">
            <v>42062</v>
          </cell>
          <cell r="K12227">
            <v>5350</v>
          </cell>
          <cell r="L12227">
            <v>1</v>
          </cell>
          <cell r="M12227" t="str">
            <v>Administración Directa</v>
          </cell>
          <cell r="N12227">
            <v>42124</v>
          </cell>
          <cell r="O12227">
            <v>28788035</v>
          </cell>
          <cell r="P12227">
            <v>28788035</v>
          </cell>
          <cell r="Q12227">
            <v>2</v>
          </cell>
          <cell r="R12227">
            <v>2</v>
          </cell>
          <cell r="S12227">
            <v>0</v>
          </cell>
          <cell r="T12227">
            <v>28788035</v>
          </cell>
        </row>
        <row r="12228">
          <cell r="G12228" t="str">
            <v>1-C-2015-71</v>
          </cell>
          <cell r="H12228" t="str">
            <v>“LIMPIEZA Y PINTADO ACERAS Y GRECAS CALLE ANDRÉS BELLO Y PLAZA DE ARMAS, COMUNA DE LEBU””</v>
          </cell>
          <cell r="I12228" t="str">
            <v>Proyecto Terminado</v>
          </cell>
          <cell r="J12228">
            <v>42062</v>
          </cell>
          <cell r="K12228">
            <v>5509</v>
          </cell>
          <cell r="L12228">
            <v>1</v>
          </cell>
          <cell r="M12228" t="str">
            <v>Administración Directa</v>
          </cell>
          <cell r="N12228">
            <v>43677</v>
          </cell>
          <cell r="O12228">
            <v>28780876</v>
          </cell>
          <cell r="P12228">
            <v>28780876</v>
          </cell>
          <cell r="Q12228">
            <v>2</v>
          </cell>
          <cell r="R12228">
            <v>2</v>
          </cell>
          <cell r="S12228">
            <v>0</v>
          </cell>
          <cell r="T12228">
            <v>28780876</v>
          </cell>
        </row>
        <row r="12229">
          <cell r="G12229" t="str">
            <v>1-B-2015-23</v>
          </cell>
          <cell r="H12229" t="str">
            <v>CONSERVACION DE ESPACIOS DE USO PUBLICO Y LIMPIEZA DE CANALES</v>
          </cell>
          <cell r="I12229" t="str">
            <v>Proyecto Cerrado</v>
          </cell>
          <cell r="J12229">
            <v>42062</v>
          </cell>
          <cell r="K12229" t="str">
            <v>E5272/2015</v>
          </cell>
          <cell r="L12229">
            <v>1</v>
          </cell>
          <cell r="M12229" t="str">
            <v>Administración Directa</v>
          </cell>
          <cell r="N12229">
            <v>42303</v>
          </cell>
          <cell r="O12229">
            <v>19376915</v>
          </cell>
          <cell r="P12229">
            <v>19376915</v>
          </cell>
          <cell r="Q12229">
            <v>7</v>
          </cell>
          <cell r="R12229">
            <v>7</v>
          </cell>
          <cell r="S12229">
            <v>0</v>
          </cell>
          <cell r="T12229">
            <v>19376915</v>
          </cell>
        </row>
        <row r="12230">
          <cell r="G12230" t="str">
            <v>1-C-2015-23</v>
          </cell>
          <cell r="H12230" t="str">
            <v>LIMPIEZA DE ESPACIOS PUBLICO DE POBLACIÓN ESMERALDA Y LA COLONIA, COMUNA DE LEBU</v>
          </cell>
          <cell r="I12230" t="str">
            <v>Proyecto Terminado</v>
          </cell>
          <cell r="J12230">
            <v>42062</v>
          </cell>
          <cell r="K12230">
            <v>5509</v>
          </cell>
          <cell r="L12230">
            <v>1</v>
          </cell>
          <cell r="M12230" t="str">
            <v>Administración Directa</v>
          </cell>
          <cell r="N12230">
            <v>42124</v>
          </cell>
          <cell r="O12230">
            <v>28478692</v>
          </cell>
          <cell r="P12230">
            <v>28478692</v>
          </cell>
          <cell r="Q12230">
            <v>2</v>
          </cell>
          <cell r="R12230">
            <v>2</v>
          </cell>
          <cell r="S12230">
            <v>0</v>
          </cell>
          <cell r="T12230">
            <v>28478692</v>
          </cell>
        </row>
        <row r="12231">
          <cell r="G12231" t="str">
            <v>1-C-2015-21</v>
          </cell>
          <cell r="H12231" t="str">
            <v>LIMPIEZA EXPLANADA Y PINTADO DE MURO DE CONTENCIÓN DE RIBERA SUR RIO LEBU, COMUNA DE LEBU</v>
          </cell>
          <cell r="I12231" t="str">
            <v>Proyecto Cerrado</v>
          </cell>
          <cell r="J12231">
            <v>42062</v>
          </cell>
          <cell r="K12231">
            <v>5509</v>
          </cell>
          <cell r="L12231">
            <v>1</v>
          </cell>
          <cell r="M12231" t="str">
            <v>Administración Directa</v>
          </cell>
          <cell r="N12231">
            <v>42124</v>
          </cell>
          <cell r="O12231">
            <v>28070172</v>
          </cell>
          <cell r="P12231">
            <v>28070172</v>
          </cell>
          <cell r="Q12231">
            <v>2</v>
          </cell>
          <cell r="R12231">
            <v>2</v>
          </cell>
          <cell r="S12231">
            <v>0</v>
          </cell>
          <cell r="T12231">
            <v>28070172</v>
          </cell>
        </row>
        <row r="12232">
          <cell r="G12232" t="str">
            <v>1-C-2014-2779</v>
          </cell>
          <cell r="H12232" t="str">
            <v>LIMPIEZA Y PINTADO ODEÓN PLAZA DE ARMAS COMUNA DE LEBU</v>
          </cell>
          <cell r="I12232" t="str">
            <v>Proyecto Terminado</v>
          </cell>
          <cell r="J12232">
            <v>42062</v>
          </cell>
          <cell r="K12232">
            <v>5270</v>
          </cell>
          <cell r="L12232">
            <v>1</v>
          </cell>
          <cell r="M12232" t="str">
            <v>Administración Directa</v>
          </cell>
          <cell r="N12232">
            <v>42124</v>
          </cell>
          <cell r="O12232">
            <v>27821574</v>
          </cell>
          <cell r="P12232">
            <v>27821574</v>
          </cell>
          <cell r="Q12232">
            <v>2</v>
          </cell>
          <cell r="R12232">
            <v>2</v>
          </cell>
          <cell r="S12232">
            <v>0</v>
          </cell>
          <cell r="T12232">
            <v>27821574</v>
          </cell>
        </row>
        <row r="12233">
          <cell r="G12233" t="str">
            <v>1-C-2014-2002</v>
          </cell>
          <cell r="H12233" t="str">
            <v>REPOSICIÓN DE ACERAS COMUNA DE POZO ALMONTE</v>
          </cell>
          <cell r="I12233" t="str">
            <v>En Ejecución</v>
          </cell>
          <cell r="J12233">
            <v>42062</v>
          </cell>
          <cell r="K12233">
            <v>4919</v>
          </cell>
          <cell r="L12233">
            <v>1</v>
          </cell>
          <cell r="M12233" t="str">
            <v>Licitación y Contratación</v>
          </cell>
          <cell r="N12233">
            <v>42307</v>
          </cell>
          <cell r="O12233">
            <v>45130631</v>
          </cell>
          <cell r="P12233">
            <v>45130631</v>
          </cell>
          <cell r="Q12233">
            <v>1</v>
          </cell>
          <cell r="R12233">
            <v>1</v>
          </cell>
          <cell r="S12233">
            <v>-4567351</v>
          </cell>
          <cell r="T12233">
            <v>49697982</v>
          </cell>
        </row>
        <row r="12234">
          <cell r="G12234" t="str">
            <v>1-A-2013-1072</v>
          </cell>
          <cell r="H12234" t="str">
            <v>AMPLIACION COCINA Y MEJORAMIENTO COCINA ESCUELA BASICA DE MATILLA</v>
          </cell>
          <cell r="I12234" t="str">
            <v>Proyecto Cerrado</v>
          </cell>
          <cell r="J12234">
            <v>42062</v>
          </cell>
          <cell r="K12234">
            <v>5421</v>
          </cell>
          <cell r="L12234">
            <v>1</v>
          </cell>
          <cell r="M12234" t="str">
            <v>Licitación y Contratación</v>
          </cell>
          <cell r="N12234">
            <v>42496</v>
          </cell>
          <cell r="O12234">
            <v>13511000</v>
          </cell>
          <cell r="P12234">
            <v>25824869</v>
          </cell>
          <cell r="Q12234">
            <v>1</v>
          </cell>
          <cell r="R12234">
            <v>1</v>
          </cell>
          <cell r="S12234">
            <v>0</v>
          </cell>
          <cell r="T12234">
            <v>13511000</v>
          </cell>
        </row>
        <row r="12235">
          <cell r="G12235" t="str">
            <v>1-A-2013-1073</v>
          </cell>
          <cell r="H12235" t="str">
            <v>AMPLIACIÓN COCINA Y MEJORAMIENTO DE COMEDOR ESCUELA SAN ANDRÉS DE PICA</v>
          </cell>
          <cell r="I12235" t="str">
            <v>Proyecto Cerrado</v>
          </cell>
          <cell r="J12235">
            <v>42062</v>
          </cell>
          <cell r="K12235">
            <v>5421</v>
          </cell>
          <cell r="L12235">
            <v>1</v>
          </cell>
          <cell r="M12235" t="str">
            <v>Licitación y Contratación</v>
          </cell>
          <cell r="N12235">
            <v>42484</v>
          </cell>
          <cell r="O12235">
            <v>40077000</v>
          </cell>
          <cell r="P12235">
            <v>44070587</v>
          </cell>
          <cell r="Q12235">
            <v>1</v>
          </cell>
          <cell r="R12235">
            <v>1</v>
          </cell>
          <cell r="S12235">
            <v>0</v>
          </cell>
          <cell r="T12235">
            <v>40077000</v>
          </cell>
        </row>
        <row r="12236">
          <cell r="G12236" t="str">
            <v>1-A-2013-934</v>
          </cell>
          <cell r="H12236" t="str">
            <v>MEJORAMIENTO SERVICIOS DE ALIMENTACIONE ESCUELA ESPAÑA Y ESCUELA EDUARDO LLANOS</v>
          </cell>
          <cell r="I12236" t="str">
            <v>Proyecto Cerrado</v>
          </cell>
          <cell r="J12236">
            <v>42062</v>
          </cell>
          <cell r="K12236">
            <v>5418</v>
          </cell>
          <cell r="L12236">
            <v>1</v>
          </cell>
          <cell r="M12236" t="str">
            <v>Licitación y Contratación</v>
          </cell>
          <cell r="N12236">
            <v>42542</v>
          </cell>
          <cell r="O12236">
            <v>35777894</v>
          </cell>
          <cell r="P12236">
            <v>35152043</v>
          </cell>
          <cell r="Q12236">
            <v>1</v>
          </cell>
          <cell r="R12236">
            <v>1</v>
          </cell>
          <cell r="S12236">
            <v>178890</v>
          </cell>
          <cell r="T12236">
            <v>35599004</v>
          </cell>
        </row>
        <row r="12237">
          <cell r="G12237" t="str">
            <v>1-A-2013-929</v>
          </cell>
          <cell r="H12237" t="str">
            <v>MEJORAMIENTO SERVICIOS DE ALIMENTACION ESCUELAS PAULA JARAQUEMADA, VIOLETA PARRA, CENTRO CAPACITACION LABORAL, LICEO LUIS CRUZ MARTINEZ</v>
          </cell>
          <cell r="I12237" t="str">
            <v>Proyecto Cerrado</v>
          </cell>
          <cell r="J12237">
            <v>42062</v>
          </cell>
          <cell r="K12237">
            <v>5418</v>
          </cell>
          <cell r="L12237">
            <v>1</v>
          </cell>
          <cell r="M12237" t="str">
            <v>Licitación y Contratación</v>
          </cell>
          <cell r="N12237">
            <v>42495</v>
          </cell>
          <cell r="O12237">
            <v>42016720</v>
          </cell>
          <cell r="P12237">
            <v>42016720</v>
          </cell>
          <cell r="Q12237">
            <v>1</v>
          </cell>
          <cell r="R12237">
            <v>1</v>
          </cell>
          <cell r="S12237">
            <v>0</v>
          </cell>
          <cell r="T12237">
            <v>42016720</v>
          </cell>
        </row>
        <row r="12238">
          <cell r="G12238" t="str">
            <v>1-B-2015-21</v>
          </cell>
          <cell r="H12238" t="str">
            <v>REPARACION JUEGOS INFANTILES POBLACIÓN NUEVA UNION</v>
          </cell>
          <cell r="I12238" t="str">
            <v>Proyecto Terminado</v>
          </cell>
          <cell r="J12238">
            <v>42055</v>
          </cell>
          <cell r="K12238" t="str">
            <v>4547/2015</v>
          </cell>
          <cell r="L12238">
            <v>1</v>
          </cell>
          <cell r="M12238" t="str">
            <v>Administración Directa</v>
          </cell>
          <cell r="N12238">
            <v>42245</v>
          </cell>
          <cell r="O12238">
            <v>8924515</v>
          </cell>
          <cell r="P12238">
            <v>8924515</v>
          </cell>
          <cell r="Q12238">
            <v>3</v>
          </cell>
          <cell r="R12238">
            <v>3</v>
          </cell>
          <cell r="S12238">
            <v>0</v>
          </cell>
          <cell r="T12238">
            <v>8924515</v>
          </cell>
        </row>
        <row r="12239">
          <cell r="G12239" t="str">
            <v>1-B-2015-17</v>
          </cell>
          <cell r="H12239" t="str">
            <v>MITIGACION EFECTOS DE INVIERNO MUNICIPALIDAD DE VILLA ALEGRE</v>
          </cell>
          <cell r="I12239" t="str">
            <v>Proyecto Terminado</v>
          </cell>
          <cell r="J12239">
            <v>42055</v>
          </cell>
          <cell r="K12239" t="str">
            <v>4547/2015</v>
          </cell>
          <cell r="L12239">
            <v>1</v>
          </cell>
          <cell r="M12239" t="str">
            <v>Administración Directa</v>
          </cell>
          <cell r="N12239">
            <v>42154</v>
          </cell>
          <cell r="O12239">
            <v>8786744</v>
          </cell>
          <cell r="P12239">
            <v>8786744</v>
          </cell>
          <cell r="Q12239">
            <v>3</v>
          </cell>
          <cell r="R12239">
            <v>3</v>
          </cell>
          <cell r="S12239">
            <v>0</v>
          </cell>
          <cell r="T12239">
            <v>8786744</v>
          </cell>
        </row>
        <row r="12240">
          <cell r="G12240" t="str">
            <v>1-C-2014-2726</v>
          </cell>
          <cell r="H12240" t="str">
            <v>MEJORAMIENTO Y MANTENCIÓN DE ESPACIOS PÚBLICOS PARA DIVERSOS SECTORES, COMUNA DE LEBU</v>
          </cell>
          <cell r="I12240" t="str">
            <v>Proyecto Terminado</v>
          </cell>
          <cell r="J12240">
            <v>42055</v>
          </cell>
          <cell r="K12240">
            <v>4442</v>
          </cell>
          <cell r="L12240">
            <v>1</v>
          </cell>
          <cell r="M12240" t="str">
            <v>Administración Directa</v>
          </cell>
          <cell r="N12240">
            <v>42274</v>
          </cell>
          <cell r="O12240">
            <v>59369653</v>
          </cell>
          <cell r="P12240">
            <v>59369653</v>
          </cell>
          <cell r="Q12240">
            <v>6</v>
          </cell>
          <cell r="R12240">
            <v>6</v>
          </cell>
          <cell r="S12240">
            <v>0</v>
          </cell>
          <cell r="T12240">
            <v>59369653</v>
          </cell>
        </row>
        <row r="12241">
          <cell r="G12241" t="str">
            <v>1-C-2014-2574</v>
          </cell>
          <cell r="H12241" t="str">
            <v>CONSTRUCCION SEDE COMUNITARIA SECTOR GRANO DE TRIGO, CONTULMO</v>
          </cell>
          <cell r="I12241" t="str">
            <v>Proyecto Terminado</v>
          </cell>
          <cell r="J12241">
            <v>42055</v>
          </cell>
          <cell r="K12241">
            <v>3799</v>
          </cell>
          <cell r="L12241">
            <v>1</v>
          </cell>
          <cell r="M12241" t="str">
            <v>Licitación y Contratación</v>
          </cell>
          <cell r="N12241">
            <v>42182</v>
          </cell>
          <cell r="O12241">
            <v>24131808</v>
          </cell>
          <cell r="P12241">
            <v>24131808</v>
          </cell>
          <cell r="Q12241">
            <v>1</v>
          </cell>
          <cell r="R12241">
            <v>1</v>
          </cell>
          <cell r="S12241">
            <v>0</v>
          </cell>
          <cell r="T12241">
            <v>24131808</v>
          </cell>
        </row>
        <row r="12242">
          <cell r="G12242" t="str">
            <v>1-C-2014-1883</v>
          </cell>
          <cell r="H12242" t="str">
            <v>REPOSICION ACERAS COLINDANTES A LA PLAZA DE ARMAS DE VICUÑA</v>
          </cell>
          <cell r="I12242" t="str">
            <v>Proyecto Cerrado</v>
          </cell>
          <cell r="J12242">
            <v>42055</v>
          </cell>
          <cell r="K12242" t="str">
            <v>4375/2015</v>
          </cell>
          <cell r="L12242">
            <v>1</v>
          </cell>
          <cell r="M12242" t="str">
            <v>Licitación y Contratación</v>
          </cell>
          <cell r="N12242">
            <v>42870</v>
          </cell>
          <cell r="O12242">
            <v>49712770</v>
          </cell>
          <cell r="P12242">
            <v>49585765</v>
          </cell>
          <cell r="Q12242">
            <v>1</v>
          </cell>
          <cell r="R12242">
            <v>1</v>
          </cell>
          <cell r="S12242">
            <v>0</v>
          </cell>
          <cell r="T12242">
            <v>49712770</v>
          </cell>
        </row>
        <row r="12243">
          <cell r="G12243" t="str">
            <v>1-A-2014-1569</v>
          </cell>
          <cell r="H12243" t="str">
            <v>MEJORAMIENTO SISTEMA DE AGUALLUVIAS Y MULTICANCHA ESCUELA EL SALTO</v>
          </cell>
          <cell r="I12243" t="str">
            <v>Proyecto Cerrado</v>
          </cell>
          <cell r="J12243">
            <v>42055</v>
          </cell>
          <cell r="K12243" t="str">
            <v>E4559/2015</v>
          </cell>
          <cell r="L12243">
            <v>1</v>
          </cell>
          <cell r="M12243" t="str">
            <v>Licitación y Contratación</v>
          </cell>
          <cell r="N12243">
            <v>42198</v>
          </cell>
          <cell r="O12243">
            <v>32000000</v>
          </cell>
          <cell r="P12243">
            <v>31999556</v>
          </cell>
          <cell r="Q12243">
            <v>1</v>
          </cell>
          <cell r="R12243">
            <v>1</v>
          </cell>
          <cell r="S12243">
            <v>0</v>
          </cell>
          <cell r="T12243">
            <v>32000000</v>
          </cell>
        </row>
        <row r="12244">
          <cell r="G12244" t="str">
            <v>1-C-2014-527</v>
          </cell>
          <cell r="H12244" t="str">
            <v>REPOSICIÓN SEDE SOCIAL LOCALIDAD DE EL MOLLE</v>
          </cell>
          <cell r="I12244" t="str">
            <v>Proyecto Cerrado</v>
          </cell>
          <cell r="J12244">
            <v>42055</v>
          </cell>
          <cell r="K12244" t="str">
            <v>4375/2015</v>
          </cell>
          <cell r="L12244">
            <v>1</v>
          </cell>
          <cell r="M12244" t="str">
            <v>Licitación y Contratación</v>
          </cell>
          <cell r="N12244">
            <v>42306</v>
          </cell>
          <cell r="O12244">
            <v>49160285</v>
          </cell>
          <cell r="P12244">
            <v>49025308</v>
          </cell>
          <cell r="Q12244">
            <v>1</v>
          </cell>
          <cell r="R12244">
            <v>1</v>
          </cell>
          <cell r="S12244">
            <v>134977</v>
          </cell>
          <cell r="T12244">
            <v>49025308</v>
          </cell>
        </row>
        <row r="12245">
          <cell r="G12245" t="str">
            <v>1-C-2014-1546</v>
          </cell>
          <cell r="H12245" t="str">
            <v>"ARBORIZACIÓN Y MEJORAMIENTO DE ESPACIOS PÚBLICOS, SECTOR BORDE RÍO CENTRO, COMUNA DE TIERRA AMARILLA"</v>
          </cell>
          <cell r="I12245" t="str">
            <v>Proyecto Cerrado</v>
          </cell>
          <cell r="J12245">
            <v>42055</v>
          </cell>
          <cell r="K12245" t="str">
            <v>E4408/2015</v>
          </cell>
          <cell r="L12245">
            <v>1</v>
          </cell>
          <cell r="M12245" t="str">
            <v>Administración Directa</v>
          </cell>
          <cell r="N12245">
            <v>44517</v>
          </cell>
          <cell r="O12245">
            <v>49883429</v>
          </cell>
          <cell r="P12245">
            <v>49883429</v>
          </cell>
          <cell r="Q12245">
            <v>4</v>
          </cell>
          <cell r="R12245">
            <v>3</v>
          </cell>
          <cell r="S12245">
            <v>0</v>
          </cell>
          <cell r="T12245">
            <v>49883429</v>
          </cell>
        </row>
        <row r="12246">
          <cell r="G12246" t="str">
            <v>1-C-2013-3314</v>
          </cell>
          <cell r="H12246" t="str">
            <v>CONSTRUCCION DE CAMARINES CLUB DEPORTIVO DE DIAGUITAS</v>
          </cell>
          <cell r="I12246" t="str">
            <v>Proyecto Terminado</v>
          </cell>
          <cell r="J12246">
            <v>42055</v>
          </cell>
          <cell r="K12246" t="str">
            <v>4394/2015</v>
          </cell>
          <cell r="L12246">
            <v>1</v>
          </cell>
          <cell r="M12246" t="str">
            <v>Licitación y Contratación</v>
          </cell>
          <cell r="N12246">
            <v>42323</v>
          </cell>
          <cell r="O12246">
            <v>48379745</v>
          </cell>
          <cell r="P12246">
            <v>48379745</v>
          </cell>
          <cell r="Q12246">
            <v>1</v>
          </cell>
          <cell r="R12246">
            <v>1</v>
          </cell>
          <cell r="S12246">
            <v>0</v>
          </cell>
          <cell r="T12246">
            <v>48379745</v>
          </cell>
        </row>
        <row r="12247">
          <cell r="G12247" t="str">
            <v>1-C-2013-2846</v>
          </cell>
          <cell r="H12247" t="str">
            <v>CONSTRUCCIÓN LOMOS DE TORO VARIOS SECTORES</v>
          </cell>
          <cell r="I12247" t="str">
            <v>Proyecto Terminado</v>
          </cell>
          <cell r="J12247">
            <v>42055</v>
          </cell>
          <cell r="K12247" t="str">
            <v>4375/2015</v>
          </cell>
          <cell r="L12247">
            <v>1</v>
          </cell>
          <cell r="M12247" t="str">
            <v>Licitación y Contratación</v>
          </cell>
          <cell r="N12247">
            <v>42245</v>
          </cell>
          <cell r="O12247">
            <v>37257696</v>
          </cell>
          <cell r="P12247">
            <v>37257696</v>
          </cell>
          <cell r="Q12247">
            <v>1</v>
          </cell>
          <cell r="R12247">
            <v>1</v>
          </cell>
          <cell r="S12247">
            <v>0</v>
          </cell>
          <cell r="T12247">
            <v>37257696</v>
          </cell>
        </row>
        <row r="12248">
          <cell r="G12248" t="str">
            <v>1-C-2013-786</v>
          </cell>
          <cell r="H12248" t="str">
            <v>CONSTRUCCION SERVICIOS HIGIÉNICOS OBSERVATORIOI MAMALLUCA</v>
          </cell>
          <cell r="I12248" t="str">
            <v>Proyecto Terminado</v>
          </cell>
          <cell r="J12248">
            <v>42055</v>
          </cell>
          <cell r="K12248" t="str">
            <v>4375/2015</v>
          </cell>
          <cell r="L12248">
            <v>1</v>
          </cell>
          <cell r="M12248" t="str">
            <v>Licitación y Contratación</v>
          </cell>
          <cell r="N12248">
            <v>42271</v>
          </cell>
          <cell r="O12248">
            <v>48977087</v>
          </cell>
          <cell r="P12248">
            <v>48977087</v>
          </cell>
          <cell r="Q12248">
            <v>1</v>
          </cell>
          <cell r="R12248">
            <v>1</v>
          </cell>
          <cell r="S12248">
            <v>0</v>
          </cell>
          <cell r="T12248">
            <v>48977087</v>
          </cell>
        </row>
        <row r="12249">
          <cell r="G12249" t="str">
            <v>1-C-2015-55</v>
          </cell>
          <cell r="H12249" t="str">
            <v>CONSTRUCCIÓN DE CIERRO Y PAVIMENTO CEMENTERIO MUNICIPAL, COMUNA DE FUTRONO</v>
          </cell>
          <cell r="I12249" t="str">
            <v>Proyecto Cerrado</v>
          </cell>
          <cell r="J12249">
            <v>42051</v>
          </cell>
          <cell r="K12249" t="str">
            <v>E3759/2015</v>
          </cell>
          <cell r="L12249">
            <v>1</v>
          </cell>
          <cell r="M12249" t="str">
            <v>Licitación y Contratación</v>
          </cell>
          <cell r="N12249">
            <v>42397</v>
          </cell>
          <cell r="O12249">
            <v>59887453</v>
          </cell>
          <cell r="P12249">
            <v>59887453</v>
          </cell>
          <cell r="Q12249">
            <v>1</v>
          </cell>
          <cell r="R12249">
            <v>1</v>
          </cell>
          <cell r="S12249">
            <v>0</v>
          </cell>
          <cell r="T12249">
            <v>59887453</v>
          </cell>
        </row>
        <row r="12250">
          <cell r="G12250" t="str">
            <v>1-C-2014-1422</v>
          </cell>
          <cell r="H12250" t="str">
            <v>CONSTRUCCIÓN POZO CON CASETA DE CLORACIÓN BAJO MININCO</v>
          </cell>
          <cell r="I12250" t="str">
            <v>Proyecto Terminado</v>
          </cell>
          <cell r="J12250">
            <v>42051</v>
          </cell>
          <cell r="K12250">
            <v>3790</v>
          </cell>
          <cell r="L12250">
            <v>1</v>
          </cell>
          <cell r="M12250" t="str">
            <v>Licitación y Contratación</v>
          </cell>
          <cell r="N12250">
            <v>42253</v>
          </cell>
          <cell r="O12250">
            <v>38561052</v>
          </cell>
          <cell r="P12250">
            <v>38561052</v>
          </cell>
          <cell r="Q12250">
            <v>1</v>
          </cell>
          <cell r="R12250">
            <v>1</v>
          </cell>
          <cell r="S12250">
            <v>0</v>
          </cell>
          <cell r="T12250">
            <v>38561052</v>
          </cell>
        </row>
        <row r="12251">
          <cell r="G12251" t="str">
            <v>1-C-2014-2623</v>
          </cell>
          <cell r="H12251" t="str">
            <v>CONSTRUCCIÓN CIERRE PERIMETRAL INMUEBLE DIVERSOS PROGRAMAS MUNICIPALES, SECTOR EL BLANQUILLO</v>
          </cell>
          <cell r="I12251" t="str">
            <v>Proyecto Cerrado</v>
          </cell>
          <cell r="J12251">
            <v>42051</v>
          </cell>
          <cell r="K12251" t="str">
            <v>e4015-2015</v>
          </cell>
          <cell r="L12251">
            <v>1</v>
          </cell>
          <cell r="M12251" t="str">
            <v>Licitación y Contratación</v>
          </cell>
          <cell r="N12251">
            <v>42552</v>
          </cell>
          <cell r="O12251">
            <v>32939017</v>
          </cell>
          <cell r="P12251">
            <v>39482688</v>
          </cell>
          <cell r="Q12251">
            <v>2</v>
          </cell>
          <cell r="R12251">
            <v>2</v>
          </cell>
          <cell r="S12251">
            <v>0</v>
          </cell>
          <cell r="T12251">
            <v>32939017</v>
          </cell>
        </row>
        <row r="12252">
          <cell r="G12252" t="str">
            <v>1-A-2014-1744</v>
          </cell>
          <cell r="H12252" t="str">
            <v>CONSTRUCCIÓN SISTEMA DE EVACUACIÓN DE AGUAS LLUVIAS EN SUELO DE MULTICANCHA DEL LICEO GREGORIO MORALES DE HOSPITAL, PAINE</v>
          </cell>
          <cell r="I12252" t="str">
            <v>Proyecto Cerrado</v>
          </cell>
          <cell r="J12252">
            <v>42051</v>
          </cell>
          <cell r="K12252" t="str">
            <v>E3760/2015</v>
          </cell>
          <cell r="L12252">
            <v>1</v>
          </cell>
          <cell r="M12252" t="str">
            <v>no registrada</v>
          </cell>
          <cell r="N12252" t="str">
            <v>no registrada</v>
          </cell>
          <cell r="O12252">
            <v>0</v>
          </cell>
          <cell r="P12252">
            <v>0</v>
          </cell>
          <cell r="Q12252" t="str">
            <v>n.a.</v>
          </cell>
          <cell r="R12252" t="str">
            <v>n.a.</v>
          </cell>
          <cell r="S12252">
            <v>-16575415</v>
          </cell>
          <cell r="T12252">
            <v>16575415</v>
          </cell>
        </row>
        <row r="12253">
          <cell r="G12253" t="str">
            <v>1-A-2014-1600</v>
          </cell>
          <cell r="H12253" t="str">
            <v>REPARACIONES DE INFRAESTRUCTURA EN ESCUELA JULIETA BECERRA ÁLVAREZ</v>
          </cell>
          <cell r="I12253" t="str">
            <v>En Proceso de Cierre</v>
          </cell>
          <cell r="J12253">
            <v>42051</v>
          </cell>
          <cell r="K12253" t="str">
            <v>E3760/2015</v>
          </cell>
          <cell r="L12253">
            <v>1</v>
          </cell>
          <cell r="M12253" t="str">
            <v>Licitación y Contratación</v>
          </cell>
          <cell r="N12253">
            <v>42443</v>
          </cell>
          <cell r="O12253">
            <v>32826221</v>
          </cell>
          <cell r="P12253">
            <v>32826221</v>
          </cell>
          <cell r="Q12253">
            <v>1</v>
          </cell>
          <cell r="R12253">
            <v>1</v>
          </cell>
          <cell r="S12253">
            <v>-1998779</v>
          </cell>
          <cell r="T12253">
            <v>34825000</v>
          </cell>
        </row>
        <row r="12254">
          <cell r="G12254" t="str">
            <v>1-A-2014-1595</v>
          </cell>
          <cell r="H12254" t="str">
            <v>REPARACIONES DE INFRAESTRUCTURA EN ESCUELA FRONTERIZA SAN GABRIEL</v>
          </cell>
          <cell r="I12254" t="str">
            <v>Proyecto Cerrado</v>
          </cell>
          <cell r="J12254">
            <v>42051</v>
          </cell>
          <cell r="K12254" t="str">
            <v>E3760/2015</v>
          </cell>
          <cell r="L12254">
            <v>1</v>
          </cell>
          <cell r="M12254" t="str">
            <v>Licitación y Contratación</v>
          </cell>
          <cell r="N12254">
            <v>42443</v>
          </cell>
          <cell r="O12254">
            <v>34993022</v>
          </cell>
          <cell r="P12254">
            <v>34993022</v>
          </cell>
          <cell r="Q12254">
            <v>1</v>
          </cell>
          <cell r="R12254">
            <v>1</v>
          </cell>
          <cell r="S12254">
            <v>0</v>
          </cell>
          <cell r="T12254">
            <v>34993022</v>
          </cell>
        </row>
        <row r="12255">
          <cell r="G12255" t="str">
            <v>1-A-2014-1424</v>
          </cell>
          <cell r="H12255" t="str">
            <v>REPOSICION DE PAVIMENTOS EN PATIO ESCUELA CLAUDIO ARRAU.</v>
          </cell>
          <cell r="I12255" t="str">
            <v>Proyecto Terminado</v>
          </cell>
          <cell r="J12255">
            <v>42051</v>
          </cell>
          <cell r="K12255" t="str">
            <v>E3305/2015</v>
          </cell>
          <cell r="L12255">
            <v>1</v>
          </cell>
          <cell r="M12255" t="str">
            <v>Licitación y Contratación</v>
          </cell>
          <cell r="N12255">
            <v>42205</v>
          </cell>
          <cell r="O12255">
            <v>33285788</v>
          </cell>
          <cell r="P12255">
            <v>33285788</v>
          </cell>
          <cell r="Q12255">
            <v>1</v>
          </cell>
          <cell r="R12255">
            <v>1</v>
          </cell>
          <cell r="S12255">
            <v>0</v>
          </cell>
          <cell r="T12255">
            <v>33285788</v>
          </cell>
        </row>
        <row r="12256">
          <cell r="G12256" t="str">
            <v>1-A-2014-1371</v>
          </cell>
          <cell r="H12256" t="str">
            <v>MEJORAMIENTO INFRAESTRUCTURA ESCUELA LUIS UNDURRAGA</v>
          </cell>
          <cell r="I12256" t="str">
            <v>Proyecto Cerrado</v>
          </cell>
          <cell r="J12256">
            <v>42051</v>
          </cell>
          <cell r="K12256" t="str">
            <v>E3758/2015</v>
          </cell>
          <cell r="L12256">
            <v>1</v>
          </cell>
          <cell r="M12256" t="str">
            <v>Licitación y Contratación</v>
          </cell>
          <cell r="N12256">
            <v>42214</v>
          </cell>
          <cell r="O12256">
            <v>29384932</v>
          </cell>
          <cell r="P12256">
            <v>29384932</v>
          </cell>
          <cell r="Q12256">
            <v>1</v>
          </cell>
          <cell r="R12256">
            <v>1</v>
          </cell>
          <cell r="S12256">
            <v>0</v>
          </cell>
          <cell r="T12256">
            <v>29384932</v>
          </cell>
        </row>
        <row r="12257">
          <cell r="G12257" t="str">
            <v>1-A-2014-1308</v>
          </cell>
          <cell r="H12257" t="str">
            <v>MEJORAMIENTO DE LAS CONDICIONES DE SALUBRIDAD Y HABITABILIDAD DE LOS SERVICIOS HIGIÉNICOS DE ALUMNOS ESCUELA REPÚBLICA DE MEXICO</v>
          </cell>
          <cell r="I12257" t="str">
            <v>Proyecto Dejado sin Efecto</v>
          </cell>
          <cell r="J12257">
            <v>42051</v>
          </cell>
          <cell r="K12257" t="str">
            <v>E1919/2015</v>
          </cell>
          <cell r="L12257">
            <v>1</v>
          </cell>
          <cell r="M12257" t="str">
            <v>no definida</v>
          </cell>
          <cell r="N12257" t="str">
            <v>no definida</v>
          </cell>
          <cell r="O12257">
            <v>34985000</v>
          </cell>
          <cell r="P12257">
            <v>0</v>
          </cell>
          <cell r="Q12257">
            <v>0</v>
          </cell>
          <cell r="R12257">
            <v>0</v>
          </cell>
          <cell r="S12257">
            <v>0</v>
          </cell>
          <cell r="T12257">
            <v>34985000</v>
          </cell>
        </row>
        <row r="12258">
          <cell r="G12258" t="str">
            <v>1-A-2014-1299</v>
          </cell>
          <cell r="H12258" t="str">
            <v>MEJORAMIENTO DE LAS CONDICIONES DE SEGURIDAD DE BAÑOS Y CAMARINES ALUMNOS ESCUELA SANTIAGO APOSTOL</v>
          </cell>
          <cell r="I12258" t="str">
            <v>Proyecto Cerrado</v>
          </cell>
          <cell r="J12258">
            <v>42051</v>
          </cell>
          <cell r="K12258" t="str">
            <v>E1919/2015</v>
          </cell>
          <cell r="L12258">
            <v>1</v>
          </cell>
          <cell r="M12258" t="str">
            <v>Licitación y Contratación</v>
          </cell>
          <cell r="N12258">
            <v>42560</v>
          </cell>
          <cell r="O12258">
            <v>34965000</v>
          </cell>
          <cell r="P12258">
            <v>33018294</v>
          </cell>
          <cell r="Q12258">
            <v>1</v>
          </cell>
          <cell r="R12258">
            <v>1</v>
          </cell>
          <cell r="S12258">
            <v>0</v>
          </cell>
          <cell r="T12258">
            <v>34965000</v>
          </cell>
        </row>
        <row r="12259">
          <cell r="G12259" t="str">
            <v>1-A-2014-1277</v>
          </cell>
          <cell r="H12259" t="str">
            <v>REHABILITACION Y AMPLIACION DE BAÑOS SECTOR BASICA LICEO VILLA MACUL ACADEMIA</v>
          </cell>
          <cell r="I12259" t="str">
            <v>Proyecto Cerrado</v>
          </cell>
          <cell r="J12259">
            <v>42051</v>
          </cell>
          <cell r="K12259" t="str">
            <v>E3327/2015</v>
          </cell>
          <cell r="L12259">
            <v>1</v>
          </cell>
          <cell r="M12259" t="str">
            <v>Licitación y Contratación</v>
          </cell>
          <cell r="N12259">
            <v>42579</v>
          </cell>
          <cell r="O12259">
            <v>35000000</v>
          </cell>
          <cell r="P12259">
            <v>34629595</v>
          </cell>
          <cell r="Q12259">
            <v>1</v>
          </cell>
          <cell r="R12259">
            <v>1</v>
          </cell>
          <cell r="S12259">
            <v>0</v>
          </cell>
          <cell r="T12259">
            <v>35000000</v>
          </cell>
        </row>
        <row r="12260">
          <cell r="G12260" t="str">
            <v>1-A-2014-1272</v>
          </cell>
          <cell r="H12260" t="str">
            <v>MEJORAMIENTO ACCESO ESCUELA LOS ANDES</v>
          </cell>
          <cell r="I12260" t="str">
            <v>Proyecto Cerrado</v>
          </cell>
          <cell r="J12260">
            <v>42051</v>
          </cell>
          <cell r="K12260" t="str">
            <v>E3760/2015</v>
          </cell>
          <cell r="L12260">
            <v>1</v>
          </cell>
          <cell r="M12260" t="str">
            <v>Licitación y Contratación</v>
          </cell>
          <cell r="N12260">
            <v>42220</v>
          </cell>
          <cell r="O12260">
            <v>34863525</v>
          </cell>
          <cell r="P12260">
            <v>34388130</v>
          </cell>
          <cell r="Q12260">
            <v>1</v>
          </cell>
          <cell r="R12260">
            <v>1</v>
          </cell>
          <cell r="S12260">
            <v>475395</v>
          </cell>
          <cell r="T12260">
            <v>34388130</v>
          </cell>
        </row>
        <row r="12261">
          <cell r="G12261" t="str">
            <v>1-A-2014-1502</v>
          </cell>
          <cell r="H12261" t="str">
            <v>CONSTRUCCIÓN CÁMARAS Y CANALETAS AGUAS LLUVIAS, INSTALACIÓN REJILLAS METÁLICAS E INSTALACIÓN CANALETAS PVC, COLEGIO SARGENTO ALDEA – LAS VENTANAS</v>
          </cell>
          <cell r="I12261" t="str">
            <v>Proyecto Terminado</v>
          </cell>
          <cell r="J12261">
            <v>42051</v>
          </cell>
          <cell r="K12261" t="str">
            <v>e3951/2015</v>
          </cell>
          <cell r="L12261">
            <v>1</v>
          </cell>
          <cell r="M12261" t="str">
            <v>Licitación y Contratación</v>
          </cell>
          <cell r="N12261">
            <v>42123</v>
          </cell>
          <cell r="O12261">
            <v>11522026</v>
          </cell>
          <cell r="P12261">
            <v>11522026</v>
          </cell>
          <cell r="Q12261">
            <v>1</v>
          </cell>
          <cell r="R12261">
            <v>1</v>
          </cell>
          <cell r="S12261">
            <v>0</v>
          </cell>
          <cell r="T12261">
            <v>11522026</v>
          </cell>
        </row>
        <row r="12262">
          <cell r="G12262" t="str">
            <v>1-A-2014-1144</v>
          </cell>
          <cell r="H12262" t="str">
            <v>MEJORAMIENTO DE INFRAESTRUCTURA DE ESCUELA LO VALLEDOR - P.A.C EN EL MARCO DEL PLAN PREVENTIVO 2015</v>
          </cell>
          <cell r="I12262" t="str">
            <v>Proyecto Terminado</v>
          </cell>
          <cell r="J12262">
            <v>42051</v>
          </cell>
          <cell r="K12262" t="str">
            <v>E3758/2015</v>
          </cell>
          <cell r="L12262">
            <v>1</v>
          </cell>
          <cell r="M12262" t="str">
            <v>Licitación y Contratación</v>
          </cell>
          <cell r="N12262">
            <v>42260</v>
          </cell>
          <cell r="O12262">
            <v>34942119</v>
          </cell>
          <cell r="P12262">
            <v>34928889</v>
          </cell>
          <cell r="Q12262">
            <v>1</v>
          </cell>
          <cell r="R12262">
            <v>1</v>
          </cell>
          <cell r="S12262">
            <v>13230</v>
          </cell>
          <cell r="T12262">
            <v>34928889</v>
          </cell>
        </row>
        <row r="12263">
          <cell r="G12263" t="str">
            <v>1-C-2014-1288</v>
          </cell>
          <cell r="H12263" t="str">
            <v>CONSTRUCCIÓN MULTICANCHA VILLA FUTURO, COMUNA LA LIGUA</v>
          </cell>
          <cell r="I12263" t="str">
            <v>Proyecto Terminado</v>
          </cell>
          <cell r="J12263">
            <v>42051</v>
          </cell>
          <cell r="K12263" t="str">
            <v>e4009-2015</v>
          </cell>
          <cell r="L12263">
            <v>1</v>
          </cell>
          <cell r="M12263" t="str">
            <v>Licitación y Contratación</v>
          </cell>
          <cell r="N12263">
            <v>42229</v>
          </cell>
          <cell r="O12263">
            <v>43881606</v>
          </cell>
          <cell r="P12263">
            <v>43881606</v>
          </cell>
          <cell r="Q12263">
            <v>1</v>
          </cell>
          <cell r="R12263">
            <v>1</v>
          </cell>
          <cell r="S12263">
            <v>0</v>
          </cell>
          <cell r="T12263">
            <v>43881606</v>
          </cell>
        </row>
        <row r="12264">
          <cell r="G12264" t="str">
            <v>1-A-2014-1721</v>
          </cell>
          <cell r="H12264" t="str">
            <v>MEJORAMIENTO SERVICIOS HIGIÉNICOS Y OBRAS ANEXAS ESCUELA F- 51, LA HIGUERA</v>
          </cell>
          <cell r="I12264" t="str">
            <v>Proyecto Terminado</v>
          </cell>
          <cell r="J12264">
            <v>42051</v>
          </cell>
          <cell r="K12264" t="str">
            <v>4239/2015</v>
          </cell>
          <cell r="L12264">
            <v>1</v>
          </cell>
          <cell r="M12264" t="str">
            <v>Licitación y Contratación</v>
          </cell>
          <cell r="N12264">
            <v>42158</v>
          </cell>
          <cell r="O12264">
            <v>21950000</v>
          </cell>
          <cell r="P12264">
            <v>21949865</v>
          </cell>
          <cell r="Q12264">
            <v>1</v>
          </cell>
          <cell r="R12264">
            <v>1</v>
          </cell>
          <cell r="S12264">
            <v>135</v>
          </cell>
          <cell r="T12264">
            <v>21949865</v>
          </cell>
        </row>
        <row r="12265">
          <cell r="G12265" t="str">
            <v>1-A-2014-1683</v>
          </cell>
          <cell r="H12265" t="str">
            <v>MEJORAMIENTO FACHADAS INTERIORES ESCUELA LUIS CRUZ MARTINEZ, ANDACOLLO.</v>
          </cell>
          <cell r="I12265" t="str">
            <v>Proyecto Cerrado</v>
          </cell>
          <cell r="J12265">
            <v>42051</v>
          </cell>
          <cell r="K12265" t="str">
            <v>4239/2015</v>
          </cell>
          <cell r="L12265">
            <v>1</v>
          </cell>
          <cell r="M12265" t="str">
            <v>Licitación y Contratación</v>
          </cell>
          <cell r="N12265">
            <v>42151</v>
          </cell>
          <cell r="O12265">
            <v>34777750</v>
          </cell>
          <cell r="P12265">
            <v>33836842</v>
          </cell>
          <cell r="Q12265">
            <v>1</v>
          </cell>
          <cell r="R12265">
            <v>1</v>
          </cell>
          <cell r="S12265">
            <v>0</v>
          </cell>
          <cell r="T12265">
            <v>34777750</v>
          </cell>
        </row>
        <row r="12266">
          <cell r="G12266" t="str">
            <v>1-A-2014-1773</v>
          </cell>
          <cell r="H12266" t="str">
            <v>REPOSICION MURO PERIMETRAL ESTE ESCUELA BASICA ESTRELLA DEL SUR</v>
          </cell>
          <cell r="I12266" t="str">
            <v>Proyecto Terminado</v>
          </cell>
          <cell r="J12266">
            <v>42051</v>
          </cell>
          <cell r="K12266" t="str">
            <v>3319/2015</v>
          </cell>
          <cell r="L12266">
            <v>1</v>
          </cell>
          <cell r="M12266" t="str">
            <v>Licitación y Contratación</v>
          </cell>
          <cell r="N12266">
            <v>42180</v>
          </cell>
          <cell r="O12266">
            <v>34993665</v>
          </cell>
          <cell r="P12266">
            <v>34946581</v>
          </cell>
          <cell r="Q12266">
            <v>1</v>
          </cell>
          <cell r="R12266">
            <v>1</v>
          </cell>
          <cell r="S12266">
            <v>47084</v>
          </cell>
          <cell r="T12266">
            <v>34946581</v>
          </cell>
        </row>
        <row r="12267">
          <cell r="G12267" t="str">
            <v>1-A-2014-404</v>
          </cell>
          <cell r="H12267" t="str">
            <v>REPARACION ESCUELA DE LENGUAJE OASIS DEL SABER</v>
          </cell>
          <cell r="I12267" t="str">
            <v>Proyecto Terminado</v>
          </cell>
          <cell r="J12267">
            <v>42051</v>
          </cell>
          <cell r="K12267" t="str">
            <v>4016/2015</v>
          </cell>
          <cell r="L12267">
            <v>1</v>
          </cell>
          <cell r="M12267" t="str">
            <v>Licitación y Contratación</v>
          </cell>
          <cell r="N12267">
            <v>42175</v>
          </cell>
          <cell r="O12267">
            <v>19294229</v>
          </cell>
          <cell r="P12267">
            <v>21904617</v>
          </cell>
          <cell r="Q12267">
            <v>1</v>
          </cell>
          <cell r="R12267">
            <v>1</v>
          </cell>
          <cell r="S12267">
            <v>0</v>
          </cell>
          <cell r="T12267">
            <v>19294229</v>
          </cell>
        </row>
        <row r="12268">
          <cell r="G12268" t="str">
            <v>1-C-2015-140</v>
          </cell>
          <cell r="H12268" t="str">
            <v>REPARACION MUELLE EMBARCADERO PESCADORES MELINKA</v>
          </cell>
          <cell r="I12268" t="str">
            <v>Proyecto Cerrado</v>
          </cell>
          <cell r="J12268">
            <v>42044</v>
          </cell>
          <cell r="K12268" t="str">
            <v>E3337/2015</v>
          </cell>
          <cell r="L12268">
            <v>1</v>
          </cell>
          <cell r="M12268" t="str">
            <v>Administración Directa</v>
          </cell>
          <cell r="N12268">
            <v>42429</v>
          </cell>
          <cell r="O12268">
            <v>49317699</v>
          </cell>
          <cell r="P12268">
            <v>49317699</v>
          </cell>
          <cell r="Q12268">
            <v>2</v>
          </cell>
          <cell r="R12268">
            <v>2</v>
          </cell>
          <cell r="S12268">
            <v>0</v>
          </cell>
          <cell r="T12268">
            <v>49317699</v>
          </cell>
        </row>
        <row r="12269">
          <cell r="G12269" t="str">
            <v>1-C-2014-2517</v>
          </cell>
          <cell r="H12269" t="str">
            <v>CONSTRUCCIÓN CANCHA DE PASTO SINTÉTICO DE FUTBOLITO, SECTOR CATAPILCO</v>
          </cell>
          <cell r="I12269" t="str">
            <v>Proyecto Cerrado</v>
          </cell>
          <cell r="J12269">
            <v>42044</v>
          </cell>
          <cell r="K12269" t="str">
            <v>e3357/2015</v>
          </cell>
          <cell r="L12269">
            <v>1</v>
          </cell>
          <cell r="M12269" t="str">
            <v>Licitación y Contratación</v>
          </cell>
          <cell r="N12269">
            <v>42209</v>
          </cell>
          <cell r="O12269">
            <v>49985908</v>
          </cell>
          <cell r="P12269">
            <v>59015454</v>
          </cell>
          <cell r="Q12269">
            <v>1</v>
          </cell>
          <cell r="R12269">
            <v>1</v>
          </cell>
          <cell r="S12269">
            <v>0</v>
          </cell>
          <cell r="T12269">
            <v>49985908</v>
          </cell>
        </row>
        <row r="12270">
          <cell r="G12270" t="str">
            <v>1-C-2014-2447</v>
          </cell>
          <cell r="H12270" t="str">
            <v>CONSTRUCCIÓN PLAZA QUEBRADILLA, COMUNA LA LIGUA</v>
          </cell>
          <cell r="I12270" t="str">
            <v>Proyecto Terminado</v>
          </cell>
          <cell r="J12270">
            <v>42044</v>
          </cell>
          <cell r="K12270" t="str">
            <v>e3341-2015</v>
          </cell>
          <cell r="L12270">
            <v>1</v>
          </cell>
          <cell r="M12270" t="str">
            <v>Licitación y Contratación</v>
          </cell>
          <cell r="N12270">
            <v>42221</v>
          </cell>
          <cell r="O12270">
            <v>16800001</v>
          </cell>
          <cell r="P12270">
            <v>16800001</v>
          </cell>
          <cell r="Q12270">
            <v>1</v>
          </cell>
          <cell r="R12270">
            <v>1</v>
          </cell>
          <cell r="S12270">
            <v>0</v>
          </cell>
          <cell r="T12270">
            <v>16800001</v>
          </cell>
        </row>
        <row r="12271">
          <cell r="G12271" t="str">
            <v>1-C-2014-2446</v>
          </cell>
          <cell r="H12271" t="str">
            <v>RECONSTRUCCIÓN PLAZA PULMAHUE, COMUNA LA LIGUA</v>
          </cell>
          <cell r="I12271" t="str">
            <v>Proyecto Cerrado</v>
          </cell>
          <cell r="J12271">
            <v>42044</v>
          </cell>
          <cell r="K12271" t="str">
            <v>e3341-2015</v>
          </cell>
          <cell r="L12271">
            <v>1</v>
          </cell>
          <cell r="M12271" t="str">
            <v>Licitación y Contratación</v>
          </cell>
          <cell r="N12271">
            <v>42484</v>
          </cell>
          <cell r="O12271">
            <v>49999995</v>
          </cell>
          <cell r="P12271">
            <v>47690339</v>
          </cell>
          <cell r="Q12271">
            <v>1</v>
          </cell>
          <cell r="R12271">
            <v>1</v>
          </cell>
          <cell r="S12271">
            <v>2309656</v>
          </cell>
          <cell r="T12271">
            <v>47690339</v>
          </cell>
        </row>
        <row r="12272">
          <cell r="G12272" t="str">
            <v>1-C-2014-2104</v>
          </cell>
          <cell r="H12272" t="str">
            <v>ILUMINACIÓN SOLAR DE ESPACIOS PÚBLICOS</v>
          </cell>
          <cell r="I12272" t="str">
            <v>Proyecto Terminado</v>
          </cell>
          <cell r="J12272">
            <v>42044</v>
          </cell>
          <cell r="K12272" t="str">
            <v>e3344/2015</v>
          </cell>
          <cell r="L12272">
            <v>1</v>
          </cell>
          <cell r="M12272" t="str">
            <v>Licitación y Contratación</v>
          </cell>
          <cell r="N12272">
            <v>42276</v>
          </cell>
          <cell r="O12272">
            <v>23791497</v>
          </cell>
          <cell r="P12272">
            <v>23791497</v>
          </cell>
          <cell r="Q12272">
            <v>1</v>
          </cell>
          <cell r="R12272">
            <v>1</v>
          </cell>
          <cell r="S12272">
            <v>0</v>
          </cell>
          <cell r="T12272">
            <v>23791497</v>
          </cell>
        </row>
        <row r="12273">
          <cell r="G12273" t="str">
            <v>1-A-2014-898</v>
          </cell>
          <cell r="H12273" t="str">
            <v>MEJORAMIENTO INTEGRAL CUBIERTA RURAL SANTA ADRIANA, ANGOL</v>
          </cell>
          <cell r="I12273" t="str">
            <v>Proyecto Terminado</v>
          </cell>
          <cell r="J12273">
            <v>42044</v>
          </cell>
          <cell r="K12273" t="str">
            <v>E3320/2015</v>
          </cell>
          <cell r="L12273">
            <v>1</v>
          </cell>
          <cell r="M12273" t="str">
            <v>Licitación y Contratación</v>
          </cell>
          <cell r="N12273">
            <v>42143</v>
          </cell>
          <cell r="O12273">
            <v>4591264</v>
          </cell>
          <cell r="P12273">
            <v>4556807</v>
          </cell>
          <cell r="Q12273">
            <v>1</v>
          </cell>
          <cell r="R12273">
            <v>1</v>
          </cell>
          <cell r="S12273">
            <v>34457</v>
          </cell>
          <cell r="T12273">
            <v>4556807</v>
          </cell>
        </row>
        <row r="12274">
          <cell r="G12274" t="str">
            <v>1-A-2014-876</v>
          </cell>
          <cell r="H12274" t="str">
            <v>MEJORAMIENTO INTEGRAL CUBIERTA LICEO ANTONIO ACEVEDO HERNÁNDEZ, CEIA, ANGOL</v>
          </cell>
          <cell r="I12274" t="str">
            <v>Proyecto Terminado</v>
          </cell>
          <cell r="J12274">
            <v>42044</v>
          </cell>
          <cell r="K12274" t="str">
            <v>E3320/2015</v>
          </cell>
          <cell r="L12274">
            <v>1</v>
          </cell>
          <cell r="M12274" t="str">
            <v>Licitación y Contratación</v>
          </cell>
          <cell r="N12274">
            <v>42184</v>
          </cell>
          <cell r="O12274">
            <v>9997571</v>
          </cell>
          <cell r="P12274">
            <v>9968353</v>
          </cell>
          <cell r="Q12274">
            <v>1</v>
          </cell>
          <cell r="R12274">
            <v>1</v>
          </cell>
          <cell r="S12274">
            <v>29218</v>
          </cell>
          <cell r="T12274">
            <v>9968353</v>
          </cell>
        </row>
        <row r="12275">
          <cell r="G12275" t="str">
            <v>1-A-2014-1200</v>
          </cell>
          <cell r="H12275" t="str">
            <v>MEJORAMIENTO COCINA Y COMEDOR ESCUELA SOL NACIENTE</v>
          </cell>
          <cell r="I12275" t="str">
            <v>Proyecto Terminado</v>
          </cell>
          <cell r="J12275">
            <v>42044</v>
          </cell>
          <cell r="K12275" t="str">
            <v>e3346/2015</v>
          </cell>
          <cell r="L12275">
            <v>1</v>
          </cell>
          <cell r="M12275" t="str">
            <v>Licitación y Contratación</v>
          </cell>
          <cell r="N12275">
            <v>42267</v>
          </cell>
          <cell r="O12275">
            <v>13636492</v>
          </cell>
          <cell r="P12275">
            <v>12907231</v>
          </cell>
          <cell r="Q12275">
            <v>1</v>
          </cell>
          <cell r="R12275">
            <v>1</v>
          </cell>
          <cell r="S12275">
            <v>729261</v>
          </cell>
          <cell r="T12275">
            <v>12907231</v>
          </cell>
        </row>
        <row r="12276">
          <cell r="G12276" t="str">
            <v>1-A-2014-1693</v>
          </cell>
          <cell r="H12276" t="str">
            <v>MEJORAMIENTO PATIO INTERIOR CENTRO DE EDUCACION INTEGRAL DE ADULTOS, ANDACOLLO.</v>
          </cell>
          <cell r="I12276" t="str">
            <v>Proyecto Cerrado</v>
          </cell>
          <cell r="J12276">
            <v>42044</v>
          </cell>
          <cell r="K12276" t="str">
            <v>3301/2015</v>
          </cell>
          <cell r="L12276">
            <v>1</v>
          </cell>
          <cell r="M12276" t="str">
            <v>Licitación y Contratación</v>
          </cell>
          <cell r="N12276">
            <v>42159</v>
          </cell>
          <cell r="O12276">
            <v>28820372</v>
          </cell>
          <cell r="P12276">
            <v>27313011</v>
          </cell>
          <cell r="Q12276">
            <v>1</v>
          </cell>
          <cell r="R12276">
            <v>1</v>
          </cell>
          <cell r="S12276">
            <v>0</v>
          </cell>
          <cell r="T12276">
            <v>28820372</v>
          </cell>
        </row>
        <row r="12277">
          <cell r="G12277" t="str">
            <v>1-A-2014-1667</v>
          </cell>
          <cell r="H12277" t="str">
            <v>MEJORAMIENTO GIMNASIO COLEGIO REPÚBLICA DE CHILE POR PLAN PREVENTIVO INVIERNO 2015, COMUNA DE MONTE PATRIA</v>
          </cell>
          <cell r="I12277" t="str">
            <v>Proyecto Terminado</v>
          </cell>
          <cell r="J12277">
            <v>42044</v>
          </cell>
          <cell r="K12277" t="str">
            <v>3306/2015</v>
          </cell>
          <cell r="L12277">
            <v>1</v>
          </cell>
          <cell r="M12277" t="str">
            <v>Licitación y Contratación</v>
          </cell>
          <cell r="N12277">
            <v>42305</v>
          </cell>
          <cell r="O12277">
            <v>25656826</v>
          </cell>
          <cell r="P12277">
            <v>25656822</v>
          </cell>
          <cell r="Q12277">
            <v>1</v>
          </cell>
          <cell r="R12277">
            <v>1</v>
          </cell>
          <cell r="S12277">
            <v>4</v>
          </cell>
          <cell r="T12277">
            <v>25656822</v>
          </cell>
        </row>
        <row r="12278">
          <cell r="G12278" t="str">
            <v>1-A-2014-1648</v>
          </cell>
          <cell r="H12278" t="str">
            <v>MEJORAMIENTO LICEO POLIVALENTE PADRE JOSE HERDE P, CANELA</v>
          </cell>
          <cell r="I12278" t="str">
            <v>Proyecto Cerrado</v>
          </cell>
          <cell r="J12278">
            <v>42044</v>
          </cell>
          <cell r="K12278" t="str">
            <v>3304/2015</v>
          </cell>
          <cell r="L12278">
            <v>1</v>
          </cell>
          <cell r="M12278" t="str">
            <v>Licitación y Contratación</v>
          </cell>
          <cell r="N12278">
            <v>42425</v>
          </cell>
          <cell r="O12278">
            <v>35000000</v>
          </cell>
          <cell r="P12278">
            <v>35000000</v>
          </cell>
          <cell r="Q12278">
            <v>1</v>
          </cell>
          <cell r="R12278">
            <v>1</v>
          </cell>
          <cell r="S12278">
            <v>0</v>
          </cell>
          <cell r="T12278">
            <v>35000000</v>
          </cell>
        </row>
        <row r="12279">
          <cell r="G12279" t="str">
            <v>1-A-2014-1604</v>
          </cell>
          <cell r="H12279" t="str">
            <v>MEJORAMIENTO SISTEMA ELECTRICO ESCUELA LUIS AMENABAR OSSA, ANDACOLLO.</v>
          </cell>
          <cell r="I12279" t="str">
            <v>Proyecto Cerrado</v>
          </cell>
          <cell r="J12279">
            <v>42044</v>
          </cell>
          <cell r="K12279" t="str">
            <v>3301/2015</v>
          </cell>
          <cell r="L12279">
            <v>1</v>
          </cell>
          <cell r="M12279" t="str">
            <v>Licitación y Contratación</v>
          </cell>
          <cell r="N12279">
            <v>42135</v>
          </cell>
          <cell r="O12279">
            <v>16383194</v>
          </cell>
          <cell r="P12279">
            <v>16291709</v>
          </cell>
          <cell r="Q12279">
            <v>1</v>
          </cell>
          <cell r="R12279">
            <v>1</v>
          </cell>
          <cell r="S12279">
            <v>0</v>
          </cell>
          <cell r="T12279">
            <v>16383194</v>
          </cell>
        </row>
        <row r="12280">
          <cell r="G12280" t="str">
            <v>1-A-2014-1564</v>
          </cell>
          <cell r="H12280" t="str">
            <v>MEJORAMIENTO SISTEMA ALCANTARILLADO, CUBIERTA, PINTURA E ILUMINACIÓN ESCUELA MARCOS MACUADA OGALDE, LIMARÍ</v>
          </cell>
          <cell r="I12280" t="str">
            <v>Proyecto Terminado</v>
          </cell>
          <cell r="J12280">
            <v>42044</v>
          </cell>
          <cell r="K12280" t="str">
            <v>3306/2015</v>
          </cell>
          <cell r="L12280">
            <v>1</v>
          </cell>
          <cell r="M12280" t="str">
            <v>Licitación y Contratación</v>
          </cell>
          <cell r="N12280">
            <v>42285</v>
          </cell>
          <cell r="O12280">
            <v>32663442</v>
          </cell>
          <cell r="P12280">
            <v>29202784</v>
          </cell>
          <cell r="Q12280">
            <v>1</v>
          </cell>
          <cell r="R12280">
            <v>1</v>
          </cell>
          <cell r="S12280">
            <v>3460658</v>
          </cell>
          <cell r="T12280">
            <v>29202784</v>
          </cell>
        </row>
        <row r="12281">
          <cell r="G12281" t="str">
            <v>1-A-2014-1482</v>
          </cell>
          <cell r="H12281" t="str">
            <v>MEJORAMIENTO MULTICANCHA Y SISTEMA AGUAS LLUVIAS, LICEO PEDRO REGALADO VIDELA, ANDACOLLO.</v>
          </cell>
          <cell r="I12281" t="str">
            <v>Proyecto Cerrado</v>
          </cell>
          <cell r="J12281">
            <v>42044</v>
          </cell>
          <cell r="K12281" t="str">
            <v>3301/2015</v>
          </cell>
          <cell r="L12281">
            <v>1</v>
          </cell>
          <cell r="M12281" t="str">
            <v>Licitación y Contratación</v>
          </cell>
          <cell r="N12281">
            <v>42287</v>
          </cell>
          <cell r="O12281">
            <v>34996183</v>
          </cell>
          <cell r="P12281">
            <v>34992946</v>
          </cell>
          <cell r="Q12281">
            <v>1</v>
          </cell>
          <cell r="R12281">
            <v>1</v>
          </cell>
          <cell r="S12281">
            <v>3237</v>
          </cell>
          <cell r="T12281">
            <v>34992946</v>
          </cell>
        </row>
        <row r="12282">
          <cell r="G12282" t="str">
            <v>1-A-2014-1427</v>
          </cell>
          <cell r="H12282" t="str">
            <v>MEJORAMIENTO ESCUELA LA ESTRELLA</v>
          </cell>
          <cell r="I12282" t="str">
            <v>Proyecto Terminado</v>
          </cell>
          <cell r="J12282">
            <v>42044</v>
          </cell>
          <cell r="K12282" t="str">
            <v>3301/2015</v>
          </cell>
          <cell r="L12282">
            <v>1</v>
          </cell>
          <cell r="M12282" t="str">
            <v>Licitación y Contratación</v>
          </cell>
          <cell r="N12282">
            <v>42164</v>
          </cell>
          <cell r="O12282">
            <v>31232398</v>
          </cell>
          <cell r="P12282">
            <v>31232398</v>
          </cell>
          <cell r="Q12282">
            <v>1</v>
          </cell>
          <cell r="R12282">
            <v>1</v>
          </cell>
          <cell r="S12282">
            <v>0</v>
          </cell>
          <cell r="T12282">
            <v>31232398</v>
          </cell>
        </row>
        <row r="12283">
          <cell r="G12283" t="str">
            <v>1-A-2014-1426</v>
          </cell>
          <cell r="H12283" t="str">
            <v>MEJORAMIENTO COLEGIO ALGARROBITO</v>
          </cell>
          <cell r="I12283" t="str">
            <v>Proyecto Terminado</v>
          </cell>
          <cell r="J12283">
            <v>42044</v>
          </cell>
          <cell r="K12283" t="str">
            <v>3301/2015</v>
          </cell>
          <cell r="L12283">
            <v>1</v>
          </cell>
          <cell r="M12283" t="str">
            <v>Licitación y Contratación</v>
          </cell>
          <cell r="N12283">
            <v>42214</v>
          </cell>
          <cell r="O12283">
            <v>35000000</v>
          </cell>
          <cell r="P12283">
            <v>34952859</v>
          </cell>
          <cell r="Q12283">
            <v>1</v>
          </cell>
          <cell r="R12283">
            <v>1</v>
          </cell>
          <cell r="S12283">
            <v>47141</v>
          </cell>
          <cell r="T12283">
            <v>34952859</v>
          </cell>
        </row>
        <row r="12284">
          <cell r="G12284" t="str">
            <v>1-A-2014-1421</v>
          </cell>
          <cell r="H12284" t="str">
            <v>MEJORAMIENTO ESCUELA PELICANA</v>
          </cell>
          <cell r="I12284" t="str">
            <v>Proyecto Terminado</v>
          </cell>
          <cell r="J12284">
            <v>42044</v>
          </cell>
          <cell r="K12284" t="str">
            <v>3301/2015</v>
          </cell>
          <cell r="L12284">
            <v>1</v>
          </cell>
          <cell r="M12284" t="str">
            <v>Licitación y Contratación</v>
          </cell>
          <cell r="N12284">
            <v>42214</v>
          </cell>
          <cell r="O12284">
            <v>35000000</v>
          </cell>
          <cell r="P12284">
            <v>34919643</v>
          </cell>
          <cell r="Q12284">
            <v>1</v>
          </cell>
          <cell r="R12284">
            <v>1</v>
          </cell>
          <cell r="S12284">
            <v>80357</v>
          </cell>
          <cell r="T12284">
            <v>34919643</v>
          </cell>
        </row>
        <row r="12285">
          <cell r="G12285" t="str">
            <v>1-C-2014-1122</v>
          </cell>
          <cell r="H12285" t="str">
            <v>CONSTRUCCIÓN TECHUMBRE MULTICANCHA POBLACIÓN JUAN GONZALEZ, PEUMO</v>
          </cell>
          <cell r="I12285" t="str">
            <v>Proyecto Cerrado</v>
          </cell>
          <cell r="J12285">
            <v>42044</v>
          </cell>
          <cell r="K12285" t="str">
            <v>E3515/2015</v>
          </cell>
          <cell r="L12285">
            <v>1</v>
          </cell>
          <cell r="M12285" t="str">
            <v>Licitación y Contratación</v>
          </cell>
          <cell r="N12285">
            <v>42165</v>
          </cell>
          <cell r="O12285">
            <v>49759353</v>
          </cell>
          <cell r="P12285">
            <v>49759353</v>
          </cell>
          <cell r="Q12285">
            <v>1</v>
          </cell>
          <cell r="R12285">
            <v>1</v>
          </cell>
          <cell r="S12285">
            <v>0</v>
          </cell>
          <cell r="T12285">
            <v>49759353</v>
          </cell>
        </row>
        <row r="12286">
          <cell r="G12286" t="str">
            <v>1-A-2014-1410</v>
          </cell>
          <cell r="H12286" t="str">
            <v>REPOSICION MULTICANCHA Y MEJORAMIENTO DE CIELOS EN ESCUELA EL MOLLE</v>
          </cell>
          <cell r="I12286" t="str">
            <v>Proyecto Terminado</v>
          </cell>
          <cell r="J12286">
            <v>42044</v>
          </cell>
          <cell r="K12286" t="str">
            <v>3306/2015</v>
          </cell>
          <cell r="L12286">
            <v>1</v>
          </cell>
          <cell r="M12286" t="str">
            <v>Licitación y Contratación</v>
          </cell>
          <cell r="N12286">
            <v>42239</v>
          </cell>
          <cell r="O12286">
            <v>33393954</v>
          </cell>
          <cell r="P12286">
            <v>33336055</v>
          </cell>
          <cell r="Q12286">
            <v>1</v>
          </cell>
          <cell r="R12286">
            <v>1</v>
          </cell>
          <cell r="S12286">
            <v>57899</v>
          </cell>
          <cell r="T12286">
            <v>33336055</v>
          </cell>
        </row>
        <row r="12287">
          <cell r="G12287" t="str">
            <v>1-A-2014-1398</v>
          </cell>
          <cell r="H12287" t="str">
            <v>REPOSICION CIERRE PERIMETRAL ESCUELA E INTERNADO DE MARQUESA</v>
          </cell>
          <cell r="I12287" t="str">
            <v>Proyecto Terminado</v>
          </cell>
          <cell r="J12287">
            <v>42044</v>
          </cell>
          <cell r="K12287" t="str">
            <v>3306/2015</v>
          </cell>
          <cell r="L12287">
            <v>1</v>
          </cell>
          <cell r="M12287" t="str">
            <v>Licitación y Contratación</v>
          </cell>
          <cell r="N12287">
            <v>42219</v>
          </cell>
          <cell r="O12287">
            <v>34999631</v>
          </cell>
          <cell r="P12287">
            <v>34989865</v>
          </cell>
          <cell r="Q12287">
            <v>1</v>
          </cell>
          <cell r="R12287">
            <v>1</v>
          </cell>
          <cell r="S12287">
            <v>9766</v>
          </cell>
          <cell r="T12287">
            <v>34989865</v>
          </cell>
        </row>
        <row r="12288">
          <cell r="G12288" t="str">
            <v>1-A-2014-1316</v>
          </cell>
          <cell r="H12288" t="str">
            <v>MEJORAMIENTO ESCUELA BÁSICA QUELÉN BAJO</v>
          </cell>
          <cell r="I12288" t="str">
            <v>Proyecto Terminado</v>
          </cell>
          <cell r="J12288">
            <v>42044</v>
          </cell>
          <cell r="K12288" t="str">
            <v>3304/2015</v>
          </cell>
          <cell r="L12288">
            <v>1</v>
          </cell>
          <cell r="M12288" t="str">
            <v>Licitación y Contratación</v>
          </cell>
          <cell r="N12288">
            <v>42227</v>
          </cell>
          <cell r="O12288">
            <v>34995046</v>
          </cell>
          <cell r="P12288">
            <v>34995041</v>
          </cell>
          <cell r="Q12288">
            <v>1</v>
          </cell>
          <cell r="R12288">
            <v>1</v>
          </cell>
          <cell r="S12288">
            <v>5</v>
          </cell>
          <cell r="T12288">
            <v>34995041</v>
          </cell>
        </row>
        <row r="12289">
          <cell r="G12289" t="str">
            <v>1-A-2014-1269</v>
          </cell>
          <cell r="H12289" t="str">
            <v>MEJORAMIENTO SALAS Y SERVICIOS HIGIÉNICOS ESCUELA DE EL TAMBO, SALAMANCA</v>
          </cell>
          <cell r="I12289" t="str">
            <v>En Proceso de Cierre</v>
          </cell>
          <cell r="J12289">
            <v>42044</v>
          </cell>
          <cell r="K12289" t="str">
            <v>3304/2015</v>
          </cell>
          <cell r="L12289">
            <v>1</v>
          </cell>
          <cell r="M12289" t="str">
            <v>Licitación y Contratación</v>
          </cell>
          <cell r="N12289">
            <v>42228</v>
          </cell>
          <cell r="O12289">
            <v>34871300</v>
          </cell>
          <cell r="P12289">
            <v>40248727</v>
          </cell>
          <cell r="Q12289">
            <v>1</v>
          </cell>
          <cell r="R12289">
            <v>1</v>
          </cell>
          <cell r="S12289">
            <v>-5108555</v>
          </cell>
          <cell r="T12289">
            <v>39979855</v>
          </cell>
        </row>
        <row r="12290">
          <cell r="G12290" t="str">
            <v>1-A-2014-1267</v>
          </cell>
          <cell r="H12290" t="str">
            <v>MEJORAMIENTO SERVICIOS HIGIÉNICOS LICEO C- 16, SALAMANCA</v>
          </cell>
          <cell r="I12290" t="str">
            <v>Proyecto Terminado</v>
          </cell>
          <cell r="J12290">
            <v>42044</v>
          </cell>
          <cell r="K12290" t="str">
            <v>3304/2015</v>
          </cell>
          <cell r="L12290">
            <v>1</v>
          </cell>
          <cell r="M12290" t="str">
            <v>Licitación y Contratación</v>
          </cell>
          <cell r="N12290">
            <v>42088</v>
          </cell>
          <cell r="O12290">
            <v>34975429</v>
          </cell>
          <cell r="P12290">
            <v>34975429</v>
          </cell>
          <cell r="Q12290">
            <v>1</v>
          </cell>
          <cell r="R12290">
            <v>1</v>
          </cell>
          <cell r="S12290">
            <v>0</v>
          </cell>
          <cell r="T12290">
            <v>34975429</v>
          </cell>
        </row>
        <row r="12291">
          <cell r="G12291" t="str">
            <v>1-A-2014-1266</v>
          </cell>
          <cell r="H12291" t="str">
            <v>MEJORAMIENTO SALAS DE CLASES ESCUELA MATILDE SALAMANCA</v>
          </cell>
          <cell r="I12291" t="str">
            <v>Proyecto Terminado</v>
          </cell>
          <cell r="J12291">
            <v>42044</v>
          </cell>
          <cell r="K12291" t="str">
            <v>3304/2015</v>
          </cell>
          <cell r="L12291">
            <v>1</v>
          </cell>
          <cell r="M12291" t="str">
            <v>Licitación y Contratación</v>
          </cell>
          <cell r="N12291">
            <v>42118</v>
          </cell>
          <cell r="O12291">
            <v>34691595</v>
          </cell>
          <cell r="P12291">
            <v>34691595</v>
          </cell>
          <cell r="Q12291">
            <v>1</v>
          </cell>
          <cell r="R12291">
            <v>1</v>
          </cell>
          <cell r="S12291">
            <v>0</v>
          </cell>
          <cell r="T12291">
            <v>34691595</v>
          </cell>
        </row>
        <row r="12292">
          <cell r="G12292" t="str">
            <v>1-A-2014-1104</v>
          </cell>
          <cell r="H12292" t="str">
            <v>MEJORAMIENTO DAÑOS TERREMOTO LICEO VALLE DE CODPA, COMUNA CAMARONES</v>
          </cell>
          <cell r="I12292" t="str">
            <v>Proyecto Terminado</v>
          </cell>
          <cell r="J12292">
            <v>42044</v>
          </cell>
          <cell r="K12292" t="str">
            <v>e3299/2015</v>
          </cell>
          <cell r="L12292">
            <v>1</v>
          </cell>
          <cell r="M12292" t="str">
            <v>Licitación y Contratación</v>
          </cell>
          <cell r="N12292">
            <v>42167</v>
          </cell>
          <cell r="O12292">
            <v>35000000</v>
          </cell>
          <cell r="P12292">
            <v>34873146</v>
          </cell>
          <cell r="Q12292">
            <v>1</v>
          </cell>
          <cell r="R12292">
            <v>1</v>
          </cell>
          <cell r="S12292">
            <v>126854</v>
          </cell>
          <cell r="T12292">
            <v>34873146</v>
          </cell>
        </row>
        <row r="12293">
          <cell r="G12293" t="str">
            <v>1-C-2013-3170</v>
          </cell>
          <cell r="H12293" t="str">
            <v>CONSTRUCCIÓN CIERRE PERIMETRAL ESCUELA PEDRO DE OÑA</v>
          </cell>
          <cell r="I12293" t="str">
            <v>Proyecto Terminado</v>
          </cell>
          <cell r="J12293">
            <v>42044</v>
          </cell>
          <cell r="K12293" t="str">
            <v>E3513/2015</v>
          </cell>
          <cell r="L12293">
            <v>1</v>
          </cell>
          <cell r="M12293" t="str">
            <v>Licitación y Contratación</v>
          </cell>
          <cell r="N12293">
            <v>42165</v>
          </cell>
          <cell r="O12293">
            <v>24816885</v>
          </cell>
          <cell r="P12293">
            <v>24816885</v>
          </cell>
          <cell r="Q12293">
            <v>1</v>
          </cell>
          <cell r="R12293">
            <v>1</v>
          </cell>
          <cell r="S12293">
            <v>0</v>
          </cell>
          <cell r="T12293">
            <v>24816885</v>
          </cell>
        </row>
        <row r="12294">
          <cell r="G12294" t="str">
            <v>1-A-2013-955</v>
          </cell>
          <cell r="H12294" t="str">
            <v>MEJORAMIENTO DE SERVICIOS DE ALIMENTACION, ESCUELA PEDRO DE OÑA</v>
          </cell>
          <cell r="I12294" t="str">
            <v>Proyecto Cerrado</v>
          </cell>
          <cell r="J12294">
            <v>42044</v>
          </cell>
          <cell r="K12294" t="str">
            <v>E3563/2015</v>
          </cell>
          <cell r="L12294">
            <v>1</v>
          </cell>
          <cell r="M12294" t="str">
            <v>Licitación y Contratación</v>
          </cell>
          <cell r="N12294">
            <v>42318</v>
          </cell>
          <cell r="O12294">
            <v>34677070</v>
          </cell>
          <cell r="P12294">
            <v>34397509</v>
          </cell>
          <cell r="Q12294">
            <v>1</v>
          </cell>
          <cell r="R12294">
            <v>1</v>
          </cell>
          <cell r="S12294">
            <v>279561</v>
          </cell>
          <cell r="T12294">
            <v>34397509</v>
          </cell>
        </row>
        <row r="12295">
          <cell r="G12295" t="str">
            <v>1-C-2013-902</v>
          </cell>
          <cell r="H12295" t="str">
            <v>CONSTRUCCION CANCHA SINTETICA POBLACION LOS 14 DE LA FAMA</v>
          </cell>
          <cell r="I12295" t="str">
            <v>Proyecto Terminado</v>
          </cell>
          <cell r="J12295">
            <v>42044</v>
          </cell>
          <cell r="K12295" t="str">
            <v>E3513/2015</v>
          </cell>
          <cell r="L12295">
            <v>1</v>
          </cell>
          <cell r="M12295" t="str">
            <v>Licitación y Contratación</v>
          </cell>
          <cell r="N12295">
            <v>42205</v>
          </cell>
          <cell r="O12295">
            <v>49687295</v>
          </cell>
          <cell r="P12295">
            <v>49687295</v>
          </cell>
          <cell r="Q12295">
            <v>1</v>
          </cell>
          <cell r="R12295">
            <v>1</v>
          </cell>
          <cell r="S12295">
            <v>0</v>
          </cell>
          <cell r="T12295">
            <v>49687295</v>
          </cell>
        </row>
        <row r="12296">
          <cell r="G12296" t="str">
            <v>1-C-2015-139</v>
          </cell>
          <cell r="H12296" t="str">
            <v>MEJORAMIENTO AREAS VERDES GUAITECAS</v>
          </cell>
          <cell r="I12296" t="str">
            <v>En Proceso de Cierre</v>
          </cell>
          <cell r="J12296">
            <v>42037</v>
          </cell>
          <cell r="K12296" t="str">
            <v>E3337/2015</v>
          </cell>
          <cell r="L12296">
            <v>1</v>
          </cell>
          <cell r="M12296" t="str">
            <v>Administración Directa</v>
          </cell>
          <cell r="N12296">
            <v>43799</v>
          </cell>
          <cell r="O12296">
            <v>19183421</v>
          </cell>
          <cell r="P12296">
            <v>19183421</v>
          </cell>
          <cell r="Q12296">
            <v>3</v>
          </cell>
          <cell r="R12296">
            <v>3</v>
          </cell>
          <cell r="S12296">
            <v>0</v>
          </cell>
          <cell r="T12296">
            <v>19183421</v>
          </cell>
        </row>
        <row r="12297">
          <cell r="G12297" t="str">
            <v>1-B-2014-916</v>
          </cell>
          <cell r="H12297" t="str">
            <v>PINTURA MUROS DE CONTENCION EN CALLE SAAVEDRA Y CAMARON VIEJO</v>
          </cell>
          <cell r="I12297" t="str">
            <v>Proyecto Cerrado</v>
          </cell>
          <cell r="J12297">
            <v>42034</v>
          </cell>
          <cell r="K12297">
            <v>2647</v>
          </cell>
          <cell r="L12297">
            <v>1</v>
          </cell>
          <cell r="M12297" t="str">
            <v>Administración Directa</v>
          </cell>
          <cell r="N12297">
            <v>42185</v>
          </cell>
          <cell r="O12297">
            <v>29029648</v>
          </cell>
          <cell r="P12297">
            <v>29029648</v>
          </cell>
          <cell r="Q12297">
            <v>6</v>
          </cell>
          <cell r="R12297">
            <v>6</v>
          </cell>
          <cell r="S12297">
            <v>0</v>
          </cell>
          <cell r="T12297">
            <v>29029648</v>
          </cell>
        </row>
        <row r="12298">
          <cell r="G12298" t="str">
            <v>1-B-2014-868</v>
          </cell>
          <cell r="H12298" t="str">
            <v>REPOSICIÓN ACERAS CALLE PRAT AL CERRO</v>
          </cell>
          <cell r="I12298" t="str">
            <v>Proyecto Cerrado</v>
          </cell>
          <cell r="J12298">
            <v>42034</v>
          </cell>
          <cell r="K12298" t="str">
            <v>E1310/2015</v>
          </cell>
          <cell r="L12298">
            <v>1</v>
          </cell>
          <cell r="M12298" t="str">
            <v>Administración Directa</v>
          </cell>
          <cell r="N12298">
            <v>42186</v>
          </cell>
          <cell r="O12298">
            <v>56339826</v>
          </cell>
          <cell r="P12298">
            <v>56339826</v>
          </cell>
          <cell r="Q12298">
            <v>6</v>
          </cell>
          <cell r="R12298">
            <v>6</v>
          </cell>
          <cell r="S12298">
            <v>0</v>
          </cell>
          <cell r="T12298">
            <v>56339826</v>
          </cell>
        </row>
        <row r="12299">
          <cell r="G12299" t="str">
            <v>1-B-2014-846</v>
          </cell>
          <cell r="H12299" t="str">
            <v>CONSTRUCCIÓN HITO DIFERENCIAL LOTA ALTO Y ENTORNO, COMUNA DE LOTA</v>
          </cell>
          <cell r="I12299" t="str">
            <v>100% Girado</v>
          </cell>
          <cell r="J12299">
            <v>42034</v>
          </cell>
          <cell r="K12299" t="str">
            <v>E1310/2015</v>
          </cell>
          <cell r="L12299">
            <v>1</v>
          </cell>
          <cell r="M12299" t="str">
            <v>Administración Directa</v>
          </cell>
          <cell r="N12299">
            <v>42185</v>
          </cell>
          <cell r="O12299">
            <v>55283579</v>
          </cell>
          <cell r="P12299">
            <v>55283579</v>
          </cell>
          <cell r="Q12299">
            <v>6</v>
          </cell>
          <cell r="R12299">
            <v>6</v>
          </cell>
          <cell r="S12299">
            <v>0</v>
          </cell>
          <cell r="T12299">
            <v>55283579</v>
          </cell>
        </row>
        <row r="12300">
          <cell r="G12300" t="str">
            <v>1-B-2014-845</v>
          </cell>
          <cell r="H12300" t="str">
            <v>CONSTRUCCION HITO REFERENCIAL LOTA BAJO Y ENTORNO, COMUNA DE LOTA</v>
          </cell>
          <cell r="I12300" t="str">
            <v>100% Girado</v>
          </cell>
          <cell r="J12300">
            <v>42034</v>
          </cell>
          <cell r="K12300" t="str">
            <v>E1310/2015</v>
          </cell>
          <cell r="L12300">
            <v>1</v>
          </cell>
          <cell r="M12300" t="str">
            <v>Administración Directa</v>
          </cell>
          <cell r="N12300">
            <v>42185</v>
          </cell>
          <cell r="O12300">
            <v>54884995</v>
          </cell>
          <cell r="P12300">
            <v>54884995</v>
          </cell>
          <cell r="Q12300">
            <v>6</v>
          </cell>
          <cell r="R12300">
            <v>6</v>
          </cell>
          <cell r="S12300">
            <v>0</v>
          </cell>
          <cell r="T12300">
            <v>54884995</v>
          </cell>
        </row>
        <row r="12301">
          <cell r="G12301" t="str">
            <v>1-C-2014-2310</v>
          </cell>
          <cell r="H12301" t="str">
            <v>CONSTRUCCIÓN PLAZA PUERTA DEL MAR</v>
          </cell>
          <cell r="I12301" t="str">
            <v>Proyecto Terminado</v>
          </cell>
          <cell r="J12301">
            <v>42034</v>
          </cell>
          <cell r="K12301">
            <v>2476</v>
          </cell>
          <cell r="L12301">
            <v>1</v>
          </cell>
          <cell r="M12301" t="str">
            <v>Licitación y Contratación</v>
          </cell>
          <cell r="N12301">
            <v>42308</v>
          </cell>
          <cell r="O12301">
            <v>11816672</v>
          </cell>
          <cell r="P12301">
            <v>10870382</v>
          </cell>
          <cell r="Q12301">
            <v>1</v>
          </cell>
          <cell r="R12301">
            <v>1</v>
          </cell>
          <cell r="S12301">
            <v>0</v>
          </cell>
          <cell r="T12301">
            <v>11816672</v>
          </cell>
        </row>
        <row r="12302">
          <cell r="G12302" t="str">
            <v>1-C-2014-2663</v>
          </cell>
          <cell r="H12302" t="str">
            <v>REPOSICION VEREDAS MANZANA 2, COMUNA LA LIGUA</v>
          </cell>
          <cell r="I12302" t="str">
            <v>Proyecto Terminado</v>
          </cell>
          <cell r="J12302">
            <v>42034</v>
          </cell>
          <cell r="K12302" t="str">
            <v>E2698/2015</v>
          </cell>
          <cell r="L12302">
            <v>1</v>
          </cell>
          <cell r="M12302" t="str">
            <v>Licitación y Contratación</v>
          </cell>
          <cell r="N12302">
            <v>42311</v>
          </cell>
          <cell r="O12302">
            <v>48162438</v>
          </cell>
          <cell r="P12302">
            <v>48162438</v>
          </cell>
          <cell r="Q12302">
            <v>1</v>
          </cell>
          <cell r="R12302">
            <v>1</v>
          </cell>
          <cell r="S12302">
            <v>0</v>
          </cell>
          <cell r="T12302">
            <v>48162438</v>
          </cell>
        </row>
        <row r="12303">
          <cell r="G12303" t="str">
            <v>1-C-2014-2659</v>
          </cell>
          <cell r="H12303" t="str">
            <v>REPOSICION VEREDAS MANZANA 1, COMUNA LA LIGUA</v>
          </cell>
          <cell r="I12303" t="str">
            <v>Proyecto Terminado</v>
          </cell>
          <cell r="J12303">
            <v>42034</v>
          </cell>
          <cell r="K12303" t="str">
            <v>E2698/2015</v>
          </cell>
          <cell r="L12303">
            <v>1</v>
          </cell>
          <cell r="M12303" t="str">
            <v>Licitación y Contratación</v>
          </cell>
          <cell r="N12303">
            <v>42329</v>
          </cell>
          <cell r="O12303">
            <v>45479400</v>
          </cell>
          <cell r="P12303">
            <v>45479400</v>
          </cell>
          <cell r="Q12303">
            <v>1</v>
          </cell>
          <cell r="R12303">
            <v>1</v>
          </cell>
          <cell r="S12303">
            <v>0</v>
          </cell>
          <cell r="T12303">
            <v>45479400</v>
          </cell>
        </row>
        <row r="12304">
          <cell r="G12304" t="str">
            <v>1-C-2014-2477</v>
          </cell>
          <cell r="H12304" t="str">
            <v>REPOSICION Y CONSTRUCCION CIERRE PERIMETRAL ESTADIO REGIONAL DE LOS ANDES</v>
          </cell>
          <cell r="I12304" t="str">
            <v>Proyecto Terminado</v>
          </cell>
          <cell r="J12304">
            <v>42034</v>
          </cell>
          <cell r="K12304" t="str">
            <v>E2569/2015</v>
          </cell>
          <cell r="L12304">
            <v>1</v>
          </cell>
          <cell r="M12304" t="str">
            <v>Licitación y Contratación</v>
          </cell>
          <cell r="N12304">
            <v>42230</v>
          </cell>
          <cell r="O12304">
            <v>47487111</v>
          </cell>
          <cell r="P12304">
            <v>47487111</v>
          </cell>
          <cell r="Q12304">
            <v>1</v>
          </cell>
          <cell r="R12304">
            <v>1</v>
          </cell>
          <cell r="S12304">
            <v>0</v>
          </cell>
          <cell r="T12304">
            <v>47487111</v>
          </cell>
        </row>
        <row r="12305">
          <cell r="G12305" t="str">
            <v>1-C-2014-2474</v>
          </cell>
          <cell r="H12305" t="str">
            <v>CONSTRUCCIÓN MEDIA LUNA CHINCOLCO</v>
          </cell>
          <cell r="I12305" t="str">
            <v>Proyecto Terminado</v>
          </cell>
          <cell r="J12305">
            <v>42034</v>
          </cell>
          <cell r="K12305" t="str">
            <v>E2701/2015</v>
          </cell>
          <cell r="L12305">
            <v>1</v>
          </cell>
          <cell r="M12305" t="str">
            <v>Licitación y Contratación</v>
          </cell>
          <cell r="N12305">
            <v>42399</v>
          </cell>
          <cell r="O12305">
            <v>49721199</v>
          </cell>
          <cell r="P12305">
            <v>49273157</v>
          </cell>
          <cell r="Q12305">
            <v>1</v>
          </cell>
          <cell r="R12305">
            <v>1</v>
          </cell>
          <cell r="S12305">
            <v>268768</v>
          </cell>
          <cell r="T12305">
            <v>49452431</v>
          </cell>
        </row>
        <row r="12306">
          <cell r="G12306" t="str">
            <v>1-C-2014-2472</v>
          </cell>
          <cell r="H12306" t="str">
            <v>REPOSICIÓN MEDIA LUNA LA ÑIPA</v>
          </cell>
          <cell r="I12306" t="str">
            <v>Proyecto Terminado</v>
          </cell>
          <cell r="J12306">
            <v>42034</v>
          </cell>
          <cell r="K12306" t="str">
            <v>E2701/2015</v>
          </cell>
          <cell r="L12306">
            <v>1</v>
          </cell>
          <cell r="M12306" t="str">
            <v>Licitación y Contratación</v>
          </cell>
          <cell r="N12306">
            <v>42232</v>
          </cell>
          <cell r="O12306">
            <v>49560924</v>
          </cell>
          <cell r="P12306">
            <v>49560924</v>
          </cell>
          <cell r="Q12306">
            <v>1</v>
          </cell>
          <cell r="R12306">
            <v>1</v>
          </cell>
          <cell r="S12306">
            <v>0</v>
          </cell>
          <cell r="T12306">
            <v>49560924</v>
          </cell>
        </row>
        <row r="12307">
          <cell r="G12307" t="str">
            <v>1-C-2014-2445</v>
          </cell>
          <cell r="H12307" t="str">
            <v>CONSTRUCCION PLAZA LOS MOLLES, COMUNA LA LIGUA</v>
          </cell>
          <cell r="I12307" t="str">
            <v>Proyecto Cerrado</v>
          </cell>
          <cell r="J12307">
            <v>42034</v>
          </cell>
          <cell r="K12307" t="str">
            <v>E2698/2015</v>
          </cell>
          <cell r="L12307">
            <v>1</v>
          </cell>
          <cell r="M12307" t="str">
            <v>Licitación y Contratación</v>
          </cell>
          <cell r="N12307">
            <v>42597</v>
          </cell>
          <cell r="O12307">
            <v>48972142</v>
          </cell>
          <cell r="P12307">
            <v>47734670</v>
          </cell>
          <cell r="Q12307">
            <v>1</v>
          </cell>
          <cell r="R12307">
            <v>1</v>
          </cell>
          <cell r="S12307">
            <v>1237472</v>
          </cell>
          <cell r="T12307">
            <v>47734670</v>
          </cell>
        </row>
        <row r="12308">
          <cell r="G12308" t="str">
            <v>1-C-2014-1406</v>
          </cell>
          <cell r="H12308" t="str">
            <v>CONSTRUCCIÓN SEÑALÉTICAS NOMBRE CALLES Y PASAJES RURALES</v>
          </cell>
          <cell r="I12308" t="str">
            <v>En Ejecución</v>
          </cell>
          <cell r="J12308">
            <v>42034</v>
          </cell>
          <cell r="K12308" t="str">
            <v>E2680/2015</v>
          </cell>
          <cell r="L12308">
            <v>1</v>
          </cell>
          <cell r="M12308" t="str">
            <v>Administración Directa</v>
          </cell>
          <cell r="N12308">
            <v>42215</v>
          </cell>
          <cell r="O12308">
            <v>24832717</v>
          </cell>
          <cell r="P12308">
            <v>24832717</v>
          </cell>
          <cell r="Q12308">
            <v>1</v>
          </cell>
          <cell r="R12308">
            <v>1</v>
          </cell>
          <cell r="S12308">
            <v>0</v>
          </cell>
          <cell r="T12308">
            <v>24832717</v>
          </cell>
        </row>
        <row r="12309">
          <cell r="G12309" t="str">
            <v>1-A-2014-668</v>
          </cell>
          <cell r="H12309" t="str">
            <v>REPARACIÓN DE CUBIERTA ESCUELA G-354 CRUCERO, RAGÑINTULEUFU</v>
          </cell>
          <cell r="I12309" t="str">
            <v>Proyecto Terminado</v>
          </cell>
          <cell r="J12309">
            <v>42034</v>
          </cell>
          <cell r="K12309" t="str">
            <v>E2655/2015</v>
          </cell>
          <cell r="L12309">
            <v>1</v>
          </cell>
          <cell r="M12309" t="str">
            <v>Licitación y Contratación</v>
          </cell>
          <cell r="N12309">
            <v>42148</v>
          </cell>
          <cell r="O12309">
            <v>8853372</v>
          </cell>
          <cell r="P12309">
            <v>8853372</v>
          </cell>
          <cell r="Q12309">
            <v>1</v>
          </cell>
          <cell r="R12309">
            <v>1</v>
          </cell>
          <cell r="S12309">
            <v>0</v>
          </cell>
          <cell r="T12309">
            <v>8853372</v>
          </cell>
        </row>
        <row r="12310">
          <cell r="G12310" t="str">
            <v>1-C-2014-889</v>
          </cell>
          <cell r="H12310" t="str">
            <v>ELECTRIFICACIÓN PASO FRONTERIZO ICALMA, COMUNA DE LONQUIMAY.</v>
          </cell>
          <cell r="I12310" t="str">
            <v>Proyecto Terminado</v>
          </cell>
          <cell r="J12310">
            <v>42034</v>
          </cell>
          <cell r="K12310" t="str">
            <v>E2543/2015</v>
          </cell>
          <cell r="L12310">
            <v>1</v>
          </cell>
          <cell r="M12310" t="str">
            <v>Licitación y Contratación</v>
          </cell>
          <cell r="N12310">
            <v>42220</v>
          </cell>
          <cell r="O12310">
            <v>43908828</v>
          </cell>
          <cell r="P12310">
            <v>43908828</v>
          </cell>
          <cell r="Q12310">
            <v>1</v>
          </cell>
          <cell r="R12310">
            <v>1</v>
          </cell>
          <cell r="S12310">
            <v>0</v>
          </cell>
          <cell r="T12310">
            <v>43908828</v>
          </cell>
        </row>
        <row r="12311">
          <cell r="G12311" t="str">
            <v>1-A-2014-813</v>
          </cell>
          <cell r="H12311" t="str">
            <v>REPARACION Y MANTENCION CUBIERTAS VARIOS COLEGIOS MUNICIPALES</v>
          </cell>
          <cell r="I12311" t="str">
            <v>Proyecto Terminado</v>
          </cell>
          <cell r="J12311">
            <v>42034</v>
          </cell>
          <cell r="K12311" t="str">
            <v>E2648/2015</v>
          </cell>
          <cell r="L12311">
            <v>1</v>
          </cell>
          <cell r="M12311" t="str">
            <v>Licitación y Contratación</v>
          </cell>
          <cell r="N12311">
            <v>42075</v>
          </cell>
          <cell r="O12311">
            <v>9997785</v>
          </cell>
          <cell r="P12311">
            <v>9997785</v>
          </cell>
          <cell r="Q12311">
            <v>1</v>
          </cell>
          <cell r="R12311">
            <v>1</v>
          </cell>
          <cell r="S12311">
            <v>0</v>
          </cell>
          <cell r="T12311">
            <v>9997785</v>
          </cell>
        </row>
        <row r="12312">
          <cell r="G12312" t="str">
            <v>1-A-2014-504</v>
          </cell>
          <cell r="H12312" t="str">
            <v>MEJORAMIENTO DE CUBIERTAS, PISO Y PAVIMENTO, COLEGIO MAIPO</v>
          </cell>
          <cell r="I12312" t="str">
            <v>Proyecto Cerrado</v>
          </cell>
          <cell r="J12312">
            <v>42034</v>
          </cell>
          <cell r="K12312" t="str">
            <v>E2648/2015</v>
          </cell>
          <cell r="L12312">
            <v>1</v>
          </cell>
          <cell r="M12312" t="str">
            <v>Licitación y Contratación</v>
          </cell>
          <cell r="N12312">
            <v>42355</v>
          </cell>
          <cell r="O12312">
            <v>9991718</v>
          </cell>
          <cell r="P12312">
            <v>8812721</v>
          </cell>
          <cell r="Q12312">
            <v>1</v>
          </cell>
          <cell r="R12312">
            <v>1</v>
          </cell>
          <cell r="S12312">
            <v>99918</v>
          </cell>
          <cell r="T12312">
            <v>9891800</v>
          </cell>
        </row>
        <row r="12313">
          <cell r="G12313" t="str">
            <v>1-A-2014-963</v>
          </cell>
          <cell r="H12313" t="str">
            <v>LICEO ALFREDO NAZAR FREDES</v>
          </cell>
          <cell r="I12313" t="str">
            <v>Proyecto Cerrado</v>
          </cell>
          <cell r="J12313">
            <v>42034</v>
          </cell>
          <cell r="K12313" t="str">
            <v>E2633/2015</v>
          </cell>
          <cell r="L12313">
            <v>1</v>
          </cell>
          <cell r="M12313" t="str">
            <v>Licitación y Contratación</v>
          </cell>
          <cell r="N12313">
            <v>42326</v>
          </cell>
          <cell r="O12313">
            <v>9998083</v>
          </cell>
          <cell r="P12313">
            <v>9000714</v>
          </cell>
          <cell r="Q12313">
            <v>1</v>
          </cell>
          <cell r="R12313">
            <v>1</v>
          </cell>
          <cell r="S12313">
            <v>0</v>
          </cell>
          <cell r="T12313">
            <v>9998083</v>
          </cell>
        </row>
        <row r="12314">
          <cell r="G12314" t="str">
            <v>1-C-2014-942</v>
          </cell>
          <cell r="H12314" t="str">
            <v>CONSTRUCCIÓN SEDE SOCIAL VILLA ENTRE LAGOS</v>
          </cell>
          <cell r="I12314" t="str">
            <v>Proyecto Terminado</v>
          </cell>
          <cell r="J12314">
            <v>42034</v>
          </cell>
          <cell r="K12314" t="str">
            <v>E2607/2015</v>
          </cell>
          <cell r="L12314">
            <v>1</v>
          </cell>
          <cell r="M12314" t="str">
            <v>Licitación y Contratación</v>
          </cell>
          <cell r="N12314">
            <v>42216</v>
          </cell>
          <cell r="O12314">
            <v>44263693</v>
          </cell>
          <cell r="P12314">
            <v>44263693</v>
          </cell>
          <cell r="Q12314">
            <v>1</v>
          </cell>
          <cell r="R12314">
            <v>1</v>
          </cell>
          <cell r="S12314">
            <v>0</v>
          </cell>
          <cell r="T12314">
            <v>44263693</v>
          </cell>
        </row>
        <row r="12315">
          <cell r="G12315" t="str">
            <v>1-C-2014-597</v>
          </cell>
          <cell r="H12315" t="str">
            <v>CONSTRUCCIÓN SEDE SOCIAL CD ATLÉTICO INDEPENDIENTE</v>
          </cell>
          <cell r="I12315" t="str">
            <v>Proyecto Cerrado</v>
          </cell>
          <cell r="J12315">
            <v>42034</v>
          </cell>
          <cell r="K12315">
            <v>2476</v>
          </cell>
          <cell r="L12315">
            <v>1</v>
          </cell>
          <cell r="M12315" t="str">
            <v>Licitación y Contratación</v>
          </cell>
          <cell r="N12315">
            <v>42328</v>
          </cell>
          <cell r="O12315">
            <v>46515335</v>
          </cell>
          <cell r="P12315">
            <v>48997362</v>
          </cell>
          <cell r="Q12315">
            <v>1</v>
          </cell>
          <cell r="R12315">
            <v>1</v>
          </cell>
          <cell r="S12315">
            <v>0</v>
          </cell>
          <cell r="T12315">
            <v>46515335</v>
          </cell>
        </row>
        <row r="12316">
          <cell r="G12316" t="str">
            <v>1-C-2014-595</v>
          </cell>
          <cell r="H12316" t="str">
            <v>CONSTRUCCIÓN PLAZA VILLA EUROPA.</v>
          </cell>
          <cell r="I12316" t="str">
            <v>Proyecto Terminado</v>
          </cell>
          <cell r="J12316">
            <v>42034</v>
          </cell>
          <cell r="K12316">
            <v>2476</v>
          </cell>
          <cell r="L12316">
            <v>1</v>
          </cell>
          <cell r="M12316" t="str">
            <v>Licitación y Contratación</v>
          </cell>
          <cell r="N12316">
            <v>42297</v>
          </cell>
          <cell r="O12316">
            <v>35271011</v>
          </cell>
          <cell r="P12316">
            <v>35339543</v>
          </cell>
          <cell r="Q12316">
            <v>1</v>
          </cell>
          <cell r="R12316">
            <v>1</v>
          </cell>
          <cell r="S12316">
            <v>0</v>
          </cell>
          <cell r="T12316">
            <v>35271011</v>
          </cell>
        </row>
        <row r="12317">
          <cell r="G12317" t="str">
            <v>1-C-2014-592</v>
          </cell>
          <cell r="H12317" t="str">
            <v>CONSTRUCCIÓN SEDE SOCIAL CD FLECHA.</v>
          </cell>
          <cell r="I12317" t="str">
            <v>Proyecto Terminado</v>
          </cell>
          <cell r="J12317">
            <v>42034</v>
          </cell>
          <cell r="K12317">
            <v>2476</v>
          </cell>
          <cell r="L12317">
            <v>1</v>
          </cell>
          <cell r="M12317" t="str">
            <v>Licitación y Contratación</v>
          </cell>
          <cell r="N12317">
            <v>42322</v>
          </cell>
          <cell r="O12317">
            <v>40469027</v>
          </cell>
          <cell r="P12317">
            <v>39750442</v>
          </cell>
          <cell r="Q12317">
            <v>1</v>
          </cell>
          <cell r="R12317">
            <v>1</v>
          </cell>
          <cell r="S12317">
            <v>0</v>
          </cell>
          <cell r="T12317">
            <v>40469027</v>
          </cell>
        </row>
        <row r="12318">
          <cell r="G12318" t="str">
            <v>1-C-2014-590</v>
          </cell>
          <cell r="H12318" t="str">
            <v>CONSTRUCCIÓN SEDE CLUB DE RAYUELA VILLA NONGUÉN.</v>
          </cell>
          <cell r="I12318" t="str">
            <v>Proyecto Cerrado</v>
          </cell>
          <cell r="J12318">
            <v>42034</v>
          </cell>
          <cell r="K12318">
            <v>2476</v>
          </cell>
          <cell r="L12318">
            <v>1</v>
          </cell>
          <cell r="M12318" t="str">
            <v>Licitación y Contratación</v>
          </cell>
          <cell r="N12318">
            <v>42327</v>
          </cell>
          <cell r="O12318">
            <v>48447705</v>
          </cell>
          <cell r="P12318">
            <v>46795478</v>
          </cell>
          <cell r="Q12318">
            <v>1</v>
          </cell>
          <cell r="R12318">
            <v>1</v>
          </cell>
          <cell r="S12318">
            <v>0</v>
          </cell>
          <cell r="T12318">
            <v>48447705</v>
          </cell>
        </row>
        <row r="12319">
          <cell r="G12319" t="str">
            <v>1-A-2014-1671</v>
          </cell>
          <cell r="H12319" t="str">
            <v>REMODELACIÓN Y REPARACIÓN DE BAÑOS LICEO ANTONIO VARAS</v>
          </cell>
          <cell r="I12319" t="str">
            <v>Proyecto Terminado</v>
          </cell>
          <cell r="J12319">
            <v>42034</v>
          </cell>
          <cell r="K12319" t="str">
            <v>E2683/2015</v>
          </cell>
          <cell r="L12319">
            <v>1</v>
          </cell>
          <cell r="M12319" t="str">
            <v>Licitación y Contratación</v>
          </cell>
          <cell r="N12319">
            <v>42162</v>
          </cell>
          <cell r="O12319">
            <v>35000000</v>
          </cell>
          <cell r="P12319">
            <v>35000000</v>
          </cell>
          <cell r="Q12319">
            <v>1</v>
          </cell>
          <cell r="R12319">
            <v>1</v>
          </cell>
          <cell r="S12319">
            <v>0</v>
          </cell>
          <cell r="T12319">
            <v>35000000</v>
          </cell>
        </row>
        <row r="12320">
          <cell r="G12320" t="str">
            <v>1-A-2014-1568</v>
          </cell>
          <cell r="H12320" t="str">
            <v>MEJORAMIENTO DE PATIO Y GIMNASIO ESCUELA NEVADA</v>
          </cell>
          <cell r="I12320" t="str">
            <v>Proyecto Terminado</v>
          </cell>
          <cell r="J12320">
            <v>42034</v>
          </cell>
          <cell r="K12320" t="str">
            <v>E2683/2015</v>
          </cell>
          <cell r="L12320">
            <v>1</v>
          </cell>
          <cell r="M12320" t="str">
            <v>Licitación y Contratación</v>
          </cell>
          <cell r="N12320">
            <v>42208</v>
          </cell>
          <cell r="O12320">
            <v>34999756</v>
          </cell>
          <cell r="P12320">
            <v>34325990</v>
          </cell>
          <cell r="Q12320">
            <v>1</v>
          </cell>
          <cell r="R12320">
            <v>1</v>
          </cell>
          <cell r="S12320">
            <v>673766</v>
          </cell>
          <cell r="T12320">
            <v>34325990</v>
          </cell>
        </row>
        <row r="12321">
          <cell r="G12321" t="str">
            <v>1-A-2014-923</v>
          </cell>
          <cell r="H12321" t="str">
            <v>CONSTRUCCIÓN CUBIERTA PATIO ESCUELA SAN ANDRÉS DE CRUZ GRANDE</v>
          </cell>
          <cell r="I12321" t="str">
            <v>Proyecto Terminado</v>
          </cell>
          <cell r="J12321">
            <v>42034</v>
          </cell>
          <cell r="K12321" t="str">
            <v>2656/2015</v>
          </cell>
          <cell r="L12321">
            <v>1</v>
          </cell>
          <cell r="M12321" t="str">
            <v>Licitación y Contratación</v>
          </cell>
          <cell r="N12321">
            <v>42115</v>
          </cell>
          <cell r="O12321">
            <v>9450826</v>
          </cell>
          <cell r="P12321">
            <v>9450826</v>
          </cell>
          <cell r="Q12321">
            <v>1</v>
          </cell>
          <cell r="R12321">
            <v>1</v>
          </cell>
          <cell r="S12321">
            <v>0</v>
          </cell>
          <cell r="T12321">
            <v>9450826</v>
          </cell>
        </row>
        <row r="12322">
          <cell r="G12322" t="str">
            <v>1-A-2014-757</v>
          </cell>
          <cell r="H12322" t="str">
            <v>MEJORAMIENTO SISTEMA DE ALCANTARILLADO ESCUELA PATRICIO LYNCH, COMUNA DE RÍO BUENO.</v>
          </cell>
          <cell r="I12322" t="str">
            <v>Proyecto Cerrado</v>
          </cell>
          <cell r="J12322">
            <v>42034</v>
          </cell>
          <cell r="K12322" t="str">
            <v>E2643/2015</v>
          </cell>
          <cell r="L12322">
            <v>1</v>
          </cell>
          <cell r="M12322" t="str">
            <v>Licitación y Contratación</v>
          </cell>
          <cell r="N12322">
            <v>42590</v>
          </cell>
          <cell r="O12322">
            <v>9950000</v>
          </cell>
          <cell r="P12322">
            <v>9710223</v>
          </cell>
          <cell r="Q12322">
            <v>1</v>
          </cell>
          <cell r="R12322">
            <v>1</v>
          </cell>
          <cell r="S12322">
            <v>0</v>
          </cell>
          <cell r="T12322">
            <v>9950000</v>
          </cell>
        </row>
        <row r="12323">
          <cell r="G12323" t="str">
            <v>1-A-2014-1014</v>
          </cell>
          <cell r="H12323" t="str">
            <v>REPARACIONES MENORES DE URGENCIA DE LA ESCUELA E-5 “ESMERALDA”, SECTOR CRA</v>
          </cell>
          <cell r="I12323" t="str">
            <v>Proyecto Cerrado</v>
          </cell>
          <cell r="J12323">
            <v>42034</v>
          </cell>
          <cell r="K12323" t="str">
            <v>E2645/2015</v>
          </cell>
          <cell r="L12323">
            <v>1</v>
          </cell>
          <cell r="M12323" t="str">
            <v>Licitación y Contratación</v>
          </cell>
          <cell r="N12323">
            <v>42486</v>
          </cell>
          <cell r="O12323">
            <v>6606040</v>
          </cell>
          <cell r="P12323">
            <v>6509956</v>
          </cell>
          <cell r="Q12323">
            <v>1</v>
          </cell>
          <cell r="R12323">
            <v>1</v>
          </cell>
          <cell r="S12323">
            <v>0</v>
          </cell>
          <cell r="T12323">
            <v>6606040</v>
          </cell>
        </row>
        <row r="12324">
          <cell r="G12324" t="str">
            <v>1-A-2014-988</v>
          </cell>
          <cell r="H12324" t="str">
            <v>REPARACIONES MENORES DE URGENCIA DE LA ESCUELA D-18 “HUMBERTO VALENZUELA GARCÍA”, PABELLONES DE CLASES</v>
          </cell>
          <cell r="I12324" t="str">
            <v>Proyecto Cerrado</v>
          </cell>
          <cell r="J12324">
            <v>42034</v>
          </cell>
          <cell r="K12324" t="str">
            <v>E2645/2015</v>
          </cell>
          <cell r="L12324">
            <v>1</v>
          </cell>
          <cell r="M12324" t="str">
            <v>Licitación y Contratación</v>
          </cell>
          <cell r="N12324">
            <v>42618</v>
          </cell>
          <cell r="O12324">
            <v>9350776</v>
          </cell>
          <cell r="P12324">
            <v>8532520</v>
          </cell>
          <cell r="Q12324">
            <v>1</v>
          </cell>
          <cell r="R12324">
            <v>1</v>
          </cell>
          <cell r="S12324">
            <v>0</v>
          </cell>
          <cell r="T12324">
            <v>9350776</v>
          </cell>
        </row>
        <row r="12325">
          <cell r="G12325" t="str">
            <v>1-A-2014-305</v>
          </cell>
          <cell r="H12325" t="str">
            <v>AMPLIACION SALA KINDER ESCUELA EUSEBIO IBAR DE LA JUNTA</v>
          </cell>
          <cell r="I12325" t="str">
            <v>100% Girado</v>
          </cell>
          <cell r="J12325">
            <v>42034</v>
          </cell>
          <cell r="K12325" t="str">
            <v>E2215/2015</v>
          </cell>
          <cell r="L12325">
            <v>1</v>
          </cell>
          <cell r="M12325" t="str">
            <v>Licitación y Contratación</v>
          </cell>
          <cell r="N12325">
            <v>42295</v>
          </cell>
          <cell r="O12325">
            <v>45446292</v>
          </cell>
          <cell r="P12325">
            <v>45446292</v>
          </cell>
          <cell r="Q12325">
            <v>1</v>
          </cell>
          <cell r="R12325">
            <v>1</v>
          </cell>
          <cell r="S12325">
            <v>0</v>
          </cell>
          <cell r="T12325">
            <v>45446292</v>
          </cell>
        </row>
        <row r="12326">
          <cell r="G12326" t="str">
            <v>1-A-2014-208</v>
          </cell>
          <cell r="H12326" t="str">
            <v>CONSTRUCCIÓN PATIO TECHADO PREBASICA ESCUELA LUIS BRAVO TORTEL</v>
          </cell>
          <cell r="I12326" t="str">
            <v>Proyecto Cerrado</v>
          </cell>
          <cell r="J12326">
            <v>42034</v>
          </cell>
          <cell r="K12326" t="str">
            <v>E2215/2015</v>
          </cell>
          <cell r="L12326">
            <v>1</v>
          </cell>
          <cell r="M12326" t="str">
            <v>Licitación y Contratación</v>
          </cell>
          <cell r="N12326">
            <v>42296</v>
          </cell>
          <cell r="O12326">
            <v>35880499</v>
          </cell>
          <cell r="P12326">
            <v>35656436</v>
          </cell>
          <cell r="Q12326">
            <v>1</v>
          </cell>
          <cell r="R12326">
            <v>1</v>
          </cell>
          <cell r="S12326">
            <v>224063</v>
          </cell>
          <cell r="T12326">
            <v>35656436</v>
          </cell>
        </row>
        <row r="12327">
          <cell r="G12327" t="str">
            <v>1-C-2013-3411</v>
          </cell>
          <cell r="H12327" t="str">
            <v>MOBILIARIO DEPORTIVO SECTOR PUYEHUE COMUNDA DE TOCOPILLA</v>
          </cell>
          <cell r="I12327" t="str">
            <v>Proyecto Terminado</v>
          </cell>
          <cell r="J12327">
            <v>42034</v>
          </cell>
          <cell r="K12327" t="str">
            <v>2596/2015</v>
          </cell>
          <cell r="L12327">
            <v>1</v>
          </cell>
          <cell r="M12327" t="str">
            <v>Licitación y Contratación</v>
          </cell>
          <cell r="N12327">
            <v>42195</v>
          </cell>
          <cell r="O12327">
            <v>49956398</v>
          </cell>
          <cell r="P12327">
            <v>49956398</v>
          </cell>
          <cell r="Q12327">
            <v>1</v>
          </cell>
          <cell r="R12327">
            <v>1</v>
          </cell>
          <cell r="S12327">
            <v>0</v>
          </cell>
          <cell r="T12327">
            <v>49956398</v>
          </cell>
        </row>
        <row r="12328">
          <cell r="G12328" t="str">
            <v>1-C-2014-2309</v>
          </cell>
          <cell r="H12328" t="str">
            <v>MEJORAMIENTO ESCALERA LOS AROMOS ENTORNO</v>
          </cell>
          <cell r="I12328" t="str">
            <v>Proyecto Cerrado</v>
          </cell>
          <cell r="J12328">
            <v>42032</v>
          </cell>
          <cell r="K12328" t="str">
            <v>E1907/2015</v>
          </cell>
          <cell r="L12328">
            <v>1</v>
          </cell>
          <cell r="M12328" t="str">
            <v>Licitación y Contratación</v>
          </cell>
          <cell r="N12328">
            <v>42522</v>
          </cell>
          <cell r="O12328">
            <v>30137583</v>
          </cell>
          <cell r="P12328">
            <v>30137000</v>
          </cell>
          <cell r="Q12328">
            <v>1</v>
          </cell>
          <cell r="R12328">
            <v>1</v>
          </cell>
          <cell r="S12328">
            <v>583</v>
          </cell>
          <cell r="T12328">
            <v>30137000</v>
          </cell>
        </row>
        <row r="12329">
          <cell r="G12329" t="str">
            <v>1-C-2014-2101</v>
          </cell>
          <cell r="H12329" t="str">
            <v>PASEO BOULEVARD, PASAJE PEDRO SORDINI</v>
          </cell>
          <cell r="I12329" t="str">
            <v>Proyecto Terminado</v>
          </cell>
          <cell r="J12329">
            <v>42032</v>
          </cell>
          <cell r="K12329" t="str">
            <v>E2126/2015</v>
          </cell>
          <cell r="L12329">
            <v>1</v>
          </cell>
          <cell r="M12329" t="str">
            <v>Licitación y Contratación</v>
          </cell>
          <cell r="N12329" t="str">
            <v>no definida</v>
          </cell>
          <cell r="O12329">
            <v>49999129</v>
          </cell>
          <cell r="P12329">
            <v>49791792</v>
          </cell>
          <cell r="Q12329">
            <v>1</v>
          </cell>
          <cell r="R12329">
            <v>1</v>
          </cell>
          <cell r="S12329">
            <v>99584</v>
          </cell>
          <cell r="T12329">
            <v>49899545</v>
          </cell>
        </row>
        <row r="12330">
          <cell r="G12330" t="str">
            <v>1-C-2014-2100</v>
          </cell>
          <cell r="H12330" t="str">
            <v>REPARACIÓN DE CALLE (BACHEO), COMUNA DE PUCHUNCAVI.</v>
          </cell>
          <cell r="I12330" t="str">
            <v>Proyecto Terminado</v>
          </cell>
          <cell r="J12330">
            <v>42032</v>
          </cell>
          <cell r="K12330" t="str">
            <v>E2148/2015</v>
          </cell>
          <cell r="L12330">
            <v>1</v>
          </cell>
          <cell r="M12330" t="str">
            <v>Licitación y Contratación</v>
          </cell>
          <cell r="N12330">
            <v>42185</v>
          </cell>
          <cell r="O12330">
            <v>49934792</v>
          </cell>
          <cell r="P12330">
            <v>49934792</v>
          </cell>
          <cell r="Q12330">
            <v>1</v>
          </cell>
          <cell r="R12330">
            <v>1</v>
          </cell>
          <cell r="S12330">
            <v>0</v>
          </cell>
          <cell r="T12330">
            <v>49934792</v>
          </cell>
        </row>
        <row r="12331">
          <cell r="G12331" t="str">
            <v>1-C-2014-1842</v>
          </cell>
          <cell r="H12331" t="str">
            <v>CONSTRUCCIÓN POLIFUNCIONAL PUNTA WHITE - QUELLÓN</v>
          </cell>
          <cell r="I12331" t="str">
            <v>Proyecto Terminado</v>
          </cell>
          <cell r="J12331">
            <v>42032</v>
          </cell>
          <cell r="K12331" t="str">
            <v>E1961/2015</v>
          </cell>
          <cell r="L12331">
            <v>1</v>
          </cell>
          <cell r="M12331" t="str">
            <v>Licitación y Contratación</v>
          </cell>
          <cell r="N12331">
            <v>42323</v>
          </cell>
          <cell r="O12331">
            <v>49990000</v>
          </cell>
          <cell r="P12331">
            <v>49990000</v>
          </cell>
          <cell r="Q12331">
            <v>1</v>
          </cell>
          <cell r="R12331">
            <v>1</v>
          </cell>
          <cell r="S12331">
            <v>0</v>
          </cell>
          <cell r="T12331">
            <v>49990000</v>
          </cell>
        </row>
        <row r="12332">
          <cell r="G12332" t="str">
            <v>1-C-2014-1233</v>
          </cell>
          <cell r="H12332" t="str">
            <v>ILUMINACION PASAJE LAS LOMAS SECTOR NORTE Y SUR</v>
          </cell>
          <cell r="I12332" t="str">
            <v>Proyecto Terminado</v>
          </cell>
          <cell r="J12332">
            <v>42032</v>
          </cell>
          <cell r="K12332" t="str">
            <v>E1907/2015</v>
          </cell>
          <cell r="L12332">
            <v>1</v>
          </cell>
          <cell r="M12332" t="str">
            <v>Licitación y Contratación</v>
          </cell>
          <cell r="N12332">
            <v>42341</v>
          </cell>
          <cell r="O12332">
            <v>39443294</v>
          </cell>
          <cell r="P12332">
            <v>39433800</v>
          </cell>
          <cell r="Q12332">
            <v>1</v>
          </cell>
          <cell r="R12332">
            <v>1</v>
          </cell>
          <cell r="S12332">
            <v>9494</v>
          </cell>
          <cell r="T12332">
            <v>39433800</v>
          </cell>
        </row>
        <row r="12333">
          <cell r="G12333" t="str">
            <v>1-C-2014-1224</v>
          </cell>
          <cell r="H12333" t="str">
            <v>MEJORAMIENTO DE ESCALA LOS DIEZ CERRO EL LITRE</v>
          </cell>
          <cell r="I12333" t="str">
            <v>Proyecto Terminado</v>
          </cell>
          <cell r="J12333">
            <v>42032</v>
          </cell>
          <cell r="K12333" t="str">
            <v>E1907/2015</v>
          </cell>
          <cell r="L12333">
            <v>1</v>
          </cell>
          <cell r="M12333" t="str">
            <v>Licitación y Contratación</v>
          </cell>
          <cell r="N12333">
            <v>42501</v>
          </cell>
          <cell r="O12333">
            <v>29992834</v>
          </cell>
          <cell r="P12333">
            <v>29400000</v>
          </cell>
          <cell r="Q12333">
            <v>1</v>
          </cell>
          <cell r="R12333">
            <v>1</v>
          </cell>
          <cell r="S12333">
            <v>592834</v>
          </cell>
          <cell r="T12333">
            <v>29400000</v>
          </cell>
        </row>
        <row r="12334">
          <cell r="G12334" t="str">
            <v>1-C-2014-1094</v>
          </cell>
          <cell r="H12334" t="str">
            <v>MEJORAMIENTO ESCALERA LOS AROMOS INFRAESTRUCTURA</v>
          </cell>
          <cell r="I12334" t="str">
            <v>Proyecto Cerrado</v>
          </cell>
          <cell r="J12334">
            <v>42032</v>
          </cell>
          <cell r="K12334" t="str">
            <v>E1907/2015</v>
          </cell>
          <cell r="L12334">
            <v>1</v>
          </cell>
          <cell r="M12334" t="str">
            <v>Licitación y Contratación</v>
          </cell>
          <cell r="N12334">
            <v>42550</v>
          </cell>
          <cell r="O12334">
            <v>49956126</v>
          </cell>
          <cell r="P12334">
            <v>49956000</v>
          </cell>
          <cell r="Q12334">
            <v>1</v>
          </cell>
          <cell r="R12334">
            <v>1</v>
          </cell>
          <cell r="S12334">
            <v>126</v>
          </cell>
          <cell r="T12334">
            <v>49956000</v>
          </cell>
        </row>
        <row r="12335">
          <cell r="G12335" t="str">
            <v>1-C-2013-2161</v>
          </cell>
          <cell r="H12335" t="str">
            <v>CONSTRUCCION CARPETA MULTIUSO Y CIERRE PERIMETRAL TUZLA, HUALPÉN.</v>
          </cell>
          <cell r="I12335" t="str">
            <v>Proyecto Cerrado</v>
          </cell>
          <cell r="J12335">
            <v>42032</v>
          </cell>
          <cell r="K12335">
            <v>1972</v>
          </cell>
          <cell r="L12335">
            <v>1</v>
          </cell>
          <cell r="M12335" t="str">
            <v>Licitación y Contratación</v>
          </cell>
          <cell r="N12335">
            <v>42489</v>
          </cell>
          <cell r="O12335">
            <v>49662440</v>
          </cell>
          <cell r="P12335">
            <v>45698933</v>
          </cell>
          <cell r="Q12335">
            <v>1</v>
          </cell>
          <cell r="R12335">
            <v>1</v>
          </cell>
          <cell r="S12335">
            <v>0</v>
          </cell>
          <cell r="T12335">
            <v>49662440</v>
          </cell>
        </row>
        <row r="12336">
          <cell r="G12336" t="str">
            <v>1-B-2015-12</v>
          </cell>
          <cell r="H12336" t="str">
            <v>CONSTRUCCIÓN DE MURO CONTENCIÓN CALLE MALAQUIAS CONCHA, SECTOR SAN JUAN, COMUNA DE TOMÉ</v>
          </cell>
          <cell r="I12336" t="str">
            <v>Proyecto Cerrado</v>
          </cell>
          <cell r="J12336">
            <v>42030</v>
          </cell>
          <cell r="K12336">
            <v>2124</v>
          </cell>
          <cell r="L12336">
            <v>1</v>
          </cell>
          <cell r="M12336" t="str">
            <v>Administración Directa</v>
          </cell>
          <cell r="N12336">
            <v>42246</v>
          </cell>
          <cell r="O12336">
            <v>59337840</v>
          </cell>
          <cell r="P12336">
            <v>59337840</v>
          </cell>
          <cell r="Q12336">
            <v>7</v>
          </cell>
          <cell r="R12336">
            <v>7</v>
          </cell>
          <cell r="S12336">
            <v>0</v>
          </cell>
          <cell r="T12336">
            <v>59337840</v>
          </cell>
        </row>
        <row r="12337">
          <cell r="G12337" t="str">
            <v>1-B-2015-11</v>
          </cell>
          <cell r="H12337" t="str">
            <v>MEJORAMIENTO PLAZOLETA FRUTILLARES Y JUAN VERGARA, TOMÉ ALTO</v>
          </cell>
          <cell r="I12337" t="str">
            <v>Proyecto Cerrado</v>
          </cell>
          <cell r="J12337">
            <v>42030</v>
          </cell>
          <cell r="K12337">
            <v>2124</v>
          </cell>
          <cell r="L12337">
            <v>1</v>
          </cell>
          <cell r="M12337" t="str">
            <v>Administración Directa</v>
          </cell>
          <cell r="N12337">
            <v>42246</v>
          </cell>
          <cell r="O12337">
            <v>37326150</v>
          </cell>
          <cell r="P12337">
            <v>37326150</v>
          </cell>
          <cell r="Q12337">
            <v>7</v>
          </cell>
          <cell r="R12337">
            <v>7</v>
          </cell>
          <cell r="S12337">
            <v>0</v>
          </cell>
          <cell r="T12337">
            <v>37326150</v>
          </cell>
        </row>
        <row r="12338">
          <cell r="G12338" t="str">
            <v>1-B-2015-10</v>
          </cell>
          <cell r="H12338" t="str">
            <v>TERMINACIÓN DE 20M2 DE OFICINA, DIRECCIÓN DE ASEO</v>
          </cell>
          <cell r="I12338" t="str">
            <v>Proyecto Cerrado</v>
          </cell>
          <cell r="J12338">
            <v>42030</v>
          </cell>
          <cell r="K12338">
            <v>2140</v>
          </cell>
          <cell r="L12338">
            <v>1</v>
          </cell>
          <cell r="M12338" t="str">
            <v>Administración Directa</v>
          </cell>
          <cell r="N12338">
            <v>42246</v>
          </cell>
          <cell r="O12338">
            <v>53824056</v>
          </cell>
          <cell r="P12338">
            <v>53824056</v>
          </cell>
          <cell r="Q12338">
            <v>7</v>
          </cell>
          <cell r="R12338">
            <v>7</v>
          </cell>
          <cell r="S12338">
            <v>0</v>
          </cell>
          <cell r="T12338">
            <v>53824056</v>
          </cell>
        </row>
        <row r="12339">
          <cell r="G12339" t="str">
            <v>1-B-2015-9</v>
          </cell>
          <cell r="H12339" t="str">
            <v>CONSTRUCCIÓN DE MURO PERIMETRAL SECTOR ESTADIO MUNICIPAL, COMUNA DE TOMÉ</v>
          </cell>
          <cell r="I12339" t="str">
            <v>Proyecto Cerrado</v>
          </cell>
          <cell r="J12339">
            <v>42030</v>
          </cell>
          <cell r="K12339">
            <v>2140</v>
          </cell>
          <cell r="L12339">
            <v>1</v>
          </cell>
          <cell r="M12339" t="str">
            <v>Administración Directa</v>
          </cell>
          <cell r="N12339">
            <v>42246</v>
          </cell>
          <cell r="O12339">
            <v>44659380</v>
          </cell>
          <cell r="P12339">
            <v>44659380</v>
          </cell>
          <cell r="Q12339">
            <v>7</v>
          </cell>
          <cell r="R12339">
            <v>7</v>
          </cell>
          <cell r="S12339">
            <v>0</v>
          </cell>
          <cell r="T12339">
            <v>44659380</v>
          </cell>
        </row>
        <row r="12340">
          <cell r="G12340" t="str">
            <v>1-B-2015-6</v>
          </cell>
          <cell r="H12340" t="str">
            <v>MEJORAMIENTO PLAZOLETA SECTOR PATRIA VIEJA, TOME ALTO</v>
          </cell>
          <cell r="I12340" t="str">
            <v>Proyecto Cerrado</v>
          </cell>
          <cell r="J12340">
            <v>42030</v>
          </cell>
          <cell r="K12340">
            <v>2124</v>
          </cell>
          <cell r="L12340">
            <v>1</v>
          </cell>
          <cell r="M12340" t="str">
            <v>Administración Directa</v>
          </cell>
          <cell r="N12340">
            <v>42246</v>
          </cell>
          <cell r="O12340">
            <v>47416488</v>
          </cell>
          <cell r="P12340">
            <v>47416488</v>
          </cell>
          <cell r="Q12340">
            <v>7</v>
          </cell>
          <cell r="R12340">
            <v>7</v>
          </cell>
          <cell r="S12340">
            <v>0</v>
          </cell>
          <cell r="T12340">
            <v>47416488</v>
          </cell>
        </row>
        <row r="12341">
          <cell r="G12341" t="str">
            <v>1-C-2015-16</v>
          </cell>
          <cell r="H12341" t="str">
            <v>HABILITACION RECINTOS DE ATENCION, HOSPITAL DE QUEILEN</v>
          </cell>
          <cell r="I12341" t="str">
            <v>Proyecto Terminado</v>
          </cell>
          <cell r="J12341">
            <v>42030</v>
          </cell>
          <cell r="K12341" t="str">
            <v>E1976/2015</v>
          </cell>
          <cell r="L12341">
            <v>1</v>
          </cell>
          <cell r="M12341" t="str">
            <v>Licitación y Contratación</v>
          </cell>
          <cell r="N12341">
            <v>42156</v>
          </cell>
          <cell r="O12341">
            <v>49996984</v>
          </cell>
          <cell r="P12341">
            <v>49996984</v>
          </cell>
          <cell r="Q12341">
            <v>2</v>
          </cell>
          <cell r="R12341">
            <v>2</v>
          </cell>
          <cell r="S12341">
            <v>0</v>
          </cell>
          <cell r="T12341">
            <v>49996984</v>
          </cell>
        </row>
        <row r="12342">
          <cell r="G12342" t="str">
            <v>1-B-2014-932</v>
          </cell>
          <cell r="H12342" t="str">
            <v>“MANTENCIÓN Y DESMALEZADO DE AVENIDA LA MORA SECTOR ESCUADRÓN”</v>
          </cell>
          <cell r="I12342" t="str">
            <v>100% Girado</v>
          </cell>
          <cell r="J12342">
            <v>42030</v>
          </cell>
          <cell r="K12342">
            <v>1754</v>
          </cell>
          <cell r="L12342">
            <v>1</v>
          </cell>
          <cell r="M12342" t="str">
            <v>Administración Directa</v>
          </cell>
          <cell r="N12342">
            <v>42184</v>
          </cell>
          <cell r="O12342">
            <v>50759041</v>
          </cell>
          <cell r="P12342">
            <v>50759041</v>
          </cell>
          <cell r="Q12342">
            <v>6</v>
          </cell>
          <cell r="R12342">
            <v>6</v>
          </cell>
          <cell r="S12342">
            <v>0</v>
          </cell>
          <cell r="T12342">
            <v>50759041</v>
          </cell>
        </row>
        <row r="12343">
          <cell r="G12343" t="str">
            <v>1-B-2014-915</v>
          </cell>
          <cell r="H12343" t="str">
            <v>PINTURA COMPLEJO GASTRONOMICO SECTOR COSTANERA</v>
          </cell>
          <cell r="I12343" t="str">
            <v>Proyecto Cerrado</v>
          </cell>
          <cell r="J12343">
            <v>42030</v>
          </cell>
          <cell r="K12343" t="str">
            <v>E1780/2015</v>
          </cell>
          <cell r="L12343">
            <v>1</v>
          </cell>
          <cell r="M12343" t="str">
            <v>Administración Directa</v>
          </cell>
          <cell r="N12343">
            <v>42185</v>
          </cell>
          <cell r="O12343">
            <v>33301005</v>
          </cell>
          <cell r="P12343">
            <v>33301005</v>
          </cell>
          <cell r="Q12343">
            <v>6</v>
          </cell>
          <cell r="R12343">
            <v>6</v>
          </cell>
          <cell r="S12343">
            <v>0</v>
          </cell>
          <cell r="T12343">
            <v>33301005</v>
          </cell>
        </row>
        <row r="12344">
          <cell r="G12344" t="str">
            <v>1-B-2014-913</v>
          </cell>
          <cell r="H12344" t="str">
            <v>PINTURA GIMNASIO LEBU NORTE, SECTOR NORTE</v>
          </cell>
          <cell r="I12344" t="str">
            <v>Proyecto Cerrado</v>
          </cell>
          <cell r="J12344">
            <v>42030</v>
          </cell>
          <cell r="K12344" t="str">
            <v>E1780/2015</v>
          </cell>
          <cell r="L12344">
            <v>1</v>
          </cell>
          <cell r="M12344" t="str">
            <v>Administración Directa</v>
          </cell>
          <cell r="N12344">
            <v>42185</v>
          </cell>
          <cell r="O12344">
            <v>33008891</v>
          </cell>
          <cell r="P12344">
            <v>33008891</v>
          </cell>
          <cell r="Q12344">
            <v>6</v>
          </cell>
          <cell r="R12344">
            <v>6</v>
          </cell>
          <cell r="S12344">
            <v>0</v>
          </cell>
          <cell r="T12344">
            <v>33008891</v>
          </cell>
        </row>
        <row r="12345">
          <cell r="G12345" t="str">
            <v>1-B-2014-912</v>
          </cell>
          <cell r="H12345" t="str">
            <v>PINTURA SEDE VECINAL CAMARON N° 17</v>
          </cell>
          <cell r="I12345" t="str">
            <v>Proyecto Cerrado</v>
          </cell>
          <cell r="J12345">
            <v>42030</v>
          </cell>
          <cell r="K12345" t="str">
            <v>E1780/2015</v>
          </cell>
          <cell r="L12345">
            <v>1</v>
          </cell>
          <cell r="M12345" t="str">
            <v>Administración Directa</v>
          </cell>
          <cell r="N12345">
            <v>42185</v>
          </cell>
          <cell r="O12345">
            <v>23164647</v>
          </cell>
          <cell r="P12345">
            <v>23164647</v>
          </cell>
          <cell r="Q12345">
            <v>6</v>
          </cell>
          <cell r="R12345">
            <v>6</v>
          </cell>
          <cell r="S12345">
            <v>0</v>
          </cell>
          <cell r="T12345">
            <v>23164647</v>
          </cell>
        </row>
        <row r="12346">
          <cell r="G12346" t="str">
            <v>1-B-2014-911</v>
          </cell>
          <cell r="H12346" t="str">
            <v>REPARACIÓN Y MANTENCION DE VEREDAS Y OTROS PENCO</v>
          </cell>
          <cell r="I12346" t="str">
            <v>En Ejecución</v>
          </cell>
          <cell r="J12346">
            <v>42030</v>
          </cell>
          <cell r="K12346">
            <v>2121</v>
          </cell>
          <cell r="L12346">
            <v>1</v>
          </cell>
          <cell r="M12346" t="str">
            <v>Administración Directa</v>
          </cell>
          <cell r="N12346">
            <v>42185</v>
          </cell>
          <cell r="O12346">
            <v>34450857</v>
          </cell>
          <cell r="P12346">
            <v>34450857</v>
          </cell>
          <cell r="Q12346">
            <v>6</v>
          </cell>
          <cell r="R12346">
            <v>6</v>
          </cell>
          <cell r="S12346">
            <v>0</v>
          </cell>
          <cell r="T12346">
            <v>34450857</v>
          </cell>
        </row>
        <row r="12347">
          <cell r="G12347" t="str">
            <v>1-B-2014-910</v>
          </cell>
          <cell r="H12347" t="str">
            <v>REPARACIÓN Y MANTENCION DE VEREDAS Y OTROS LIRQUEN</v>
          </cell>
          <cell r="I12347" t="str">
            <v>En Ejecución</v>
          </cell>
          <cell r="J12347">
            <v>42030</v>
          </cell>
          <cell r="K12347">
            <v>2121</v>
          </cell>
          <cell r="L12347">
            <v>1</v>
          </cell>
          <cell r="M12347" t="str">
            <v>Administración Directa</v>
          </cell>
          <cell r="N12347">
            <v>42185</v>
          </cell>
          <cell r="O12347">
            <v>34476102</v>
          </cell>
          <cell r="P12347">
            <v>34476102</v>
          </cell>
          <cell r="Q12347">
            <v>6</v>
          </cell>
          <cell r="R12347">
            <v>6</v>
          </cell>
          <cell r="S12347">
            <v>0</v>
          </cell>
          <cell r="T12347">
            <v>34476102</v>
          </cell>
        </row>
        <row r="12348">
          <cell r="G12348" t="str">
            <v>1-B-2014-909</v>
          </cell>
          <cell r="H12348" t="str">
            <v>REPARACION Y CONSTRUCCION DE MUROS DE CONTENCION Y SERVICIOS PENCO</v>
          </cell>
          <cell r="I12348" t="str">
            <v>100% Girado</v>
          </cell>
          <cell r="J12348">
            <v>42030</v>
          </cell>
          <cell r="K12348">
            <v>1862</v>
          </cell>
          <cell r="L12348">
            <v>1</v>
          </cell>
          <cell r="M12348" t="str">
            <v>Administración Directa</v>
          </cell>
          <cell r="N12348">
            <v>42185</v>
          </cell>
          <cell r="O12348">
            <v>56254488</v>
          </cell>
          <cell r="P12348">
            <v>56254488</v>
          </cell>
          <cell r="Q12348">
            <v>6</v>
          </cell>
          <cell r="R12348">
            <v>6</v>
          </cell>
          <cell r="S12348">
            <v>0</v>
          </cell>
          <cell r="T12348">
            <v>56254488</v>
          </cell>
        </row>
        <row r="12349">
          <cell r="G12349" t="str">
            <v>1-B-2014-908</v>
          </cell>
          <cell r="H12349" t="str">
            <v>REPARACION Y CONSTRUCCION DE MUROS DE CONTENCION Y SERVICIOS LIRQUEN</v>
          </cell>
          <cell r="I12349" t="str">
            <v>100% Girado</v>
          </cell>
          <cell r="J12349">
            <v>42030</v>
          </cell>
          <cell r="K12349">
            <v>1862</v>
          </cell>
          <cell r="L12349">
            <v>1</v>
          </cell>
          <cell r="M12349" t="str">
            <v>Administración Directa</v>
          </cell>
          <cell r="N12349">
            <v>42185</v>
          </cell>
          <cell r="O12349">
            <v>56254488</v>
          </cell>
          <cell r="P12349">
            <v>56254488</v>
          </cell>
          <cell r="Q12349">
            <v>6</v>
          </cell>
          <cell r="R12349">
            <v>6</v>
          </cell>
          <cell r="S12349">
            <v>0</v>
          </cell>
          <cell r="T12349">
            <v>56254488</v>
          </cell>
        </row>
        <row r="12350">
          <cell r="G12350" t="str">
            <v>1-B-2014-907</v>
          </cell>
          <cell r="H12350" t="str">
            <v>CREACION Y MANTENCION DE AREAS VERDES Y ESPACIOS PUBLICOS</v>
          </cell>
          <cell r="I12350" t="str">
            <v>100% Girado</v>
          </cell>
          <cell r="J12350">
            <v>42030</v>
          </cell>
          <cell r="K12350">
            <v>2121</v>
          </cell>
          <cell r="L12350">
            <v>1</v>
          </cell>
          <cell r="M12350" t="str">
            <v>Administración Directa</v>
          </cell>
          <cell r="N12350">
            <v>42185</v>
          </cell>
          <cell r="O12350">
            <v>56273486</v>
          </cell>
          <cell r="P12350">
            <v>56273486</v>
          </cell>
          <cell r="Q12350">
            <v>6</v>
          </cell>
          <cell r="R12350">
            <v>6</v>
          </cell>
          <cell r="S12350">
            <v>0</v>
          </cell>
          <cell r="T12350">
            <v>56273486</v>
          </cell>
        </row>
        <row r="12351">
          <cell r="G12351" t="str">
            <v>1-B-2014-906</v>
          </cell>
          <cell r="H12351" t="str">
            <v>CONSTRUCCION MURO DE CONTENCION AVENIDA LIBERTAD FRENTE A CALLEJON LOS ACACIOS</v>
          </cell>
          <cell r="I12351" t="str">
            <v>Proyecto Cerrado</v>
          </cell>
          <cell r="J12351">
            <v>42030</v>
          </cell>
          <cell r="K12351">
            <v>1750</v>
          </cell>
          <cell r="L12351">
            <v>1</v>
          </cell>
          <cell r="M12351" t="str">
            <v>Administración Directa</v>
          </cell>
          <cell r="N12351">
            <v>42185</v>
          </cell>
          <cell r="O12351">
            <v>58278270</v>
          </cell>
          <cell r="P12351">
            <v>58278270</v>
          </cell>
          <cell r="Q12351">
            <v>6</v>
          </cell>
          <cell r="R12351">
            <v>6</v>
          </cell>
          <cell r="S12351">
            <v>0</v>
          </cell>
          <cell r="T12351">
            <v>58278270</v>
          </cell>
        </row>
        <row r="12352">
          <cell r="G12352" t="str">
            <v>1-B-2014-905</v>
          </cell>
          <cell r="H12352" t="str">
            <v>CONSTRUCCION LOMOS DE TORO CALLES PEDRO AGUIRRE CERDA Y GUACOLDA</v>
          </cell>
          <cell r="I12352" t="str">
            <v>Proyecto Cerrado</v>
          </cell>
          <cell r="J12352">
            <v>42030</v>
          </cell>
          <cell r="K12352">
            <v>1750</v>
          </cell>
          <cell r="L12352">
            <v>1</v>
          </cell>
          <cell r="M12352" t="str">
            <v>Administración Directa</v>
          </cell>
          <cell r="N12352">
            <v>42185</v>
          </cell>
          <cell r="O12352">
            <v>58278270</v>
          </cell>
          <cell r="P12352">
            <v>58278270</v>
          </cell>
          <cell r="Q12352">
            <v>6</v>
          </cell>
          <cell r="R12352">
            <v>6</v>
          </cell>
          <cell r="S12352">
            <v>152447</v>
          </cell>
          <cell r="T12352">
            <v>58125823</v>
          </cell>
        </row>
        <row r="12353">
          <cell r="G12353" t="str">
            <v>1-B-2014-904</v>
          </cell>
          <cell r="H12353" t="str">
            <v>CONSTRUCCION LOMOS DE TORO DIAGONAL COLIPI E IGNACIO CARRERA PINTO</v>
          </cell>
          <cell r="I12353" t="str">
            <v>Proyecto Cerrado</v>
          </cell>
          <cell r="J12353">
            <v>42030</v>
          </cell>
          <cell r="K12353">
            <v>1748</v>
          </cell>
          <cell r="L12353">
            <v>1</v>
          </cell>
          <cell r="M12353" t="str">
            <v>Administración Directa</v>
          </cell>
          <cell r="N12353">
            <v>42185</v>
          </cell>
          <cell r="O12353">
            <v>58278270</v>
          </cell>
          <cell r="P12353">
            <v>58278270</v>
          </cell>
          <cell r="Q12353">
            <v>6</v>
          </cell>
          <cell r="R12353">
            <v>6</v>
          </cell>
          <cell r="S12353">
            <v>1161190</v>
          </cell>
          <cell r="T12353">
            <v>57117080</v>
          </cell>
        </row>
        <row r="12354">
          <cell r="G12354" t="str">
            <v>1-B-2014-903</v>
          </cell>
          <cell r="H12354" t="str">
            <v>MEJORAMIENTO PASEO LOS NOTROS, CEMENTERIO MUNICIPAL</v>
          </cell>
          <cell r="I12354" t="str">
            <v>Proyecto Cerrado</v>
          </cell>
          <cell r="J12354">
            <v>42030</v>
          </cell>
          <cell r="K12354">
            <v>1748</v>
          </cell>
          <cell r="L12354">
            <v>1</v>
          </cell>
          <cell r="M12354" t="str">
            <v>Administración Directa</v>
          </cell>
          <cell r="N12354">
            <v>42185</v>
          </cell>
          <cell r="O12354">
            <v>58278270</v>
          </cell>
          <cell r="P12354">
            <v>58278270</v>
          </cell>
          <cell r="Q12354">
            <v>6</v>
          </cell>
          <cell r="R12354">
            <v>6</v>
          </cell>
          <cell r="S12354">
            <v>2247480</v>
          </cell>
          <cell r="T12354">
            <v>56030790</v>
          </cell>
        </row>
        <row r="12355">
          <cell r="G12355" t="str">
            <v>1-B-2014-902</v>
          </cell>
          <cell r="H12355" t="str">
            <v>CONSTRUCCION PLAZA JUEGOS INFANTILES LUIS C. MARTINEZ ENTRE PASAJE 5 Y 6</v>
          </cell>
          <cell r="I12355" t="str">
            <v>Proyecto Cerrado</v>
          </cell>
          <cell r="J12355">
            <v>42030</v>
          </cell>
          <cell r="K12355">
            <v>1748</v>
          </cell>
          <cell r="L12355">
            <v>1</v>
          </cell>
          <cell r="M12355" t="str">
            <v>Administración Directa</v>
          </cell>
          <cell r="N12355">
            <v>42185</v>
          </cell>
          <cell r="O12355">
            <v>58278270</v>
          </cell>
          <cell r="P12355">
            <v>58278270</v>
          </cell>
          <cell r="Q12355">
            <v>6</v>
          </cell>
          <cell r="R12355">
            <v>6</v>
          </cell>
          <cell r="S12355">
            <v>447480</v>
          </cell>
          <cell r="T12355">
            <v>57830790</v>
          </cell>
        </row>
        <row r="12356">
          <cell r="G12356" t="str">
            <v>1-B-2014-894</v>
          </cell>
          <cell r="H12356" t="str">
            <v>CONSTRUCCION PASAMANOS E. RIQUELME ENTRE M. MONTT Y LAS HERAS</v>
          </cell>
          <cell r="I12356" t="str">
            <v>Proyecto Cerrado</v>
          </cell>
          <cell r="J12356">
            <v>42030</v>
          </cell>
          <cell r="K12356">
            <v>1742</v>
          </cell>
          <cell r="L12356">
            <v>1</v>
          </cell>
          <cell r="M12356" t="str">
            <v>Administración Directa</v>
          </cell>
          <cell r="N12356">
            <v>42185</v>
          </cell>
          <cell r="O12356">
            <v>58278270</v>
          </cell>
          <cell r="P12356">
            <v>58278270</v>
          </cell>
          <cell r="Q12356">
            <v>6</v>
          </cell>
          <cell r="R12356">
            <v>6</v>
          </cell>
          <cell r="S12356">
            <v>947480</v>
          </cell>
          <cell r="T12356">
            <v>57330790</v>
          </cell>
        </row>
        <row r="12357">
          <cell r="G12357" t="str">
            <v>1-B-2014-893</v>
          </cell>
          <cell r="H12357" t="str">
            <v>CONSTRUCCION HUELA VEHICULAR PASAJE 1 SERRANO</v>
          </cell>
          <cell r="I12357" t="str">
            <v>Proyecto Cerrado</v>
          </cell>
          <cell r="J12357">
            <v>42030</v>
          </cell>
          <cell r="K12357">
            <v>1742</v>
          </cell>
          <cell r="L12357">
            <v>1</v>
          </cell>
          <cell r="M12357" t="str">
            <v>Administración Directa</v>
          </cell>
          <cell r="N12357">
            <v>42185</v>
          </cell>
          <cell r="O12357">
            <v>58278270</v>
          </cell>
          <cell r="P12357">
            <v>58278270</v>
          </cell>
          <cell r="Q12357">
            <v>6</v>
          </cell>
          <cell r="R12357">
            <v>6</v>
          </cell>
          <cell r="S12357">
            <v>1039317</v>
          </cell>
          <cell r="T12357">
            <v>57238953</v>
          </cell>
        </row>
        <row r="12358">
          <cell r="G12358" t="str">
            <v>1-B-2014-892</v>
          </cell>
          <cell r="H12358" t="str">
            <v>MEJORAMIENTO Y CIERRE JUEGOS INFANTILES JUAN BENITEZ MEZA</v>
          </cell>
          <cell r="I12358" t="str">
            <v>Proyecto Cerrado</v>
          </cell>
          <cell r="J12358">
            <v>42030</v>
          </cell>
          <cell r="K12358">
            <v>1742</v>
          </cell>
          <cell r="L12358">
            <v>1</v>
          </cell>
          <cell r="M12358" t="str">
            <v>Administración Directa</v>
          </cell>
          <cell r="N12358">
            <v>42185</v>
          </cell>
          <cell r="O12358">
            <v>58428290</v>
          </cell>
          <cell r="P12358">
            <v>58428290</v>
          </cell>
          <cell r="Q12358">
            <v>6</v>
          </cell>
          <cell r="R12358">
            <v>6</v>
          </cell>
          <cell r="S12358">
            <v>332530</v>
          </cell>
          <cell r="T12358">
            <v>58095760</v>
          </cell>
        </row>
        <row r="12359">
          <cell r="G12359" t="str">
            <v>1-B-2014-891</v>
          </cell>
          <cell r="H12359" t="str">
            <v>MEJORAMIENTO SUPERFICIE CANCHA DE FUTBOL EL DOS</v>
          </cell>
          <cell r="I12359" t="str">
            <v>Proyecto Cerrado</v>
          </cell>
          <cell r="J12359">
            <v>42030</v>
          </cell>
          <cell r="K12359">
            <v>1738</v>
          </cell>
          <cell r="L12359">
            <v>1</v>
          </cell>
          <cell r="M12359" t="str">
            <v>Administración Directa</v>
          </cell>
          <cell r="N12359">
            <v>42185</v>
          </cell>
          <cell r="O12359">
            <v>58140696</v>
          </cell>
          <cell r="P12359">
            <v>58140696</v>
          </cell>
          <cell r="Q12359">
            <v>6</v>
          </cell>
          <cell r="R12359">
            <v>6</v>
          </cell>
          <cell r="S12359">
            <v>447480</v>
          </cell>
          <cell r="T12359">
            <v>57693216</v>
          </cell>
        </row>
        <row r="12360">
          <cell r="G12360" t="str">
            <v>1-B-2014-890</v>
          </cell>
          <cell r="H12360" t="str">
            <v>CONSTRUCCION VEREDAS CALLE 21 DE MAYO</v>
          </cell>
          <cell r="I12360" t="str">
            <v>Proyecto Cerrado</v>
          </cell>
          <cell r="J12360">
            <v>42030</v>
          </cell>
          <cell r="K12360">
            <v>1738</v>
          </cell>
          <cell r="L12360">
            <v>1</v>
          </cell>
          <cell r="M12360" t="str">
            <v>Administración Directa</v>
          </cell>
          <cell r="N12360">
            <v>42185</v>
          </cell>
          <cell r="O12360">
            <v>58140696</v>
          </cell>
          <cell r="P12360">
            <v>58140696</v>
          </cell>
          <cell r="Q12360">
            <v>6</v>
          </cell>
          <cell r="R12360">
            <v>6</v>
          </cell>
          <cell r="S12360">
            <v>701853</v>
          </cell>
          <cell r="T12360">
            <v>57438843</v>
          </cell>
        </row>
        <row r="12361">
          <cell r="G12361" t="str">
            <v>1-B-2014-889</v>
          </cell>
          <cell r="H12361" t="str">
            <v>CONSTRUCCION HUELLA CALLE RIO RANAS ENTRE PASAJE 9 Y 10</v>
          </cell>
          <cell r="I12361" t="str">
            <v>Proyecto Cerrado</v>
          </cell>
          <cell r="J12361">
            <v>42030</v>
          </cell>
          <cell r="K12361">
            <v>1738</v>
          </cell>
          <cell r="L12361">
            <v>1</v>
          </cell>
          <cell r="M12361" t="str">
            <v>Administración Directa</v>
          </cell>
          <cell r="N12361">
            <v>42185</v>
          </cell>
          <cell r="O12361">
            <v>58140696</v>
          </cell>
          <cell r="P12361">
            <v>58140696</v>
          </cell>
          <cell r="Q12361">
            <v>6</v>
          </cell>
          <cell r="R12361">
            <v>6</v>
          </cell>
          <cell r="S12361">
            <v>670404</v>
          </cell>
          <cell r="T12361">
            <v>57470292</v>
          </cell>
        </row>
        <row r="12362">
          <cell r="G12362" t="str">
            <v>1-B-2014-888</v>
          </cell>
          <cell r="H12362" t="str">
            <v>ENTUBAMIENTO CANAL LAGUNA CEMENTERIO, SECTOR LOS ACACIOS</v>
          </cell>
          <cell r="I12362" t="str">
            <v>Proyecto Cerrado</v>
          </cell>
          <cell r="J12362">
            <v>42030</v>
          </cell>
          <cell r="K12362">
            <v>1731</v>
          </cell>
          <cell r="L12362">
            <v>1</v>
          </cell>
          <cell r="M12362" t="str">
            <v>Administración Directa</v>
          </cell>
          <cell r="N12362">
            <v>42185</v>
          </cell>
          <cell r="O12362">
            <v>58140696</v>
          </cell>
          <cell r="P12362">
            <v>58140696</v>
          </cell>
          <cell r="Q12362">
            <v>6</v>
          </cell>
          <cell r="R12362">
            <v>6</v>
          </cell>
          <cell r="S12362">
            <v>447480</v>
          </cell>
          <cell r="T12362">
            <v>57693216</v>
          </cell>
        </row>
        <row r="12363">
          <cell r="G12363" t="str">
            <v>1-B-2014-887</v>
          </cell>
          <cell r="H12363" t="str">
            <v>REPARACION POSTA RURAL COLICO NORTE</v>
          </cell>
          <cell r="I12363" t="str">
            <v>Proyecto Cerrado</v>
          </cell>
          <cell r="J12363">
            <v>42030</v>
          </cell>
          <cell r="K12363">
            <v>1731</v>
          </cell>
          <cell r="L12363">
            <v>1</v>
          </cell>
          <cell r="M12363" t="str">
            <v>Administración Directa</v>
          </cell>
          <cell r="N12363">
            <v>42185</v>
          </cell>
          <cell r="O12363">
            <v>58658190</v>
          </cell>
          <cell r="P12363">
            <v>58658190</v>
          </cell>
          <cell r="Q12363">
            <v>6</v>
          </cell>
          <cell r="R12363">
            <v>6</v>
          </cell>
          <cell r="S12363">
            <v>0</v>
          </cell>
          <cell r="T12363">
            <v>58658190</v>
          </cell>
        </row>
        <row r="12364">
          <cell r="G12364" t="str">
            <v>1-B-2014-886</v>
          </cell>
          <cell r="H12364" t="str">
            <v>CONSTRUCCION CIERRE SEGURIDAD AREAS VERDES FRENTE ESCUELA INDEPENDENCIA</v>
          </cell>
          <cell r="I12364" t="str">
            <v>Proyecto Cerrado</v>
          </cell>
          <cell r="J12364">
            <v>42030</v>
          </cell>
          <cell r="K12364">
            <v>1731</v>
          </cell>
          <cell r="L12364">
            <v>1</v>
          </cell>
          <cell r="M12364" t="str">
            <v>Administración Directa</v>
          </cell>
          <cell r="N12364">
            <v>42185</v>
          </cell>
          <cell r="O12364">
            <v>52921542</v>
          </cell>
          <cell r="P12364">
            <v>52921542</v>
          </cell>
          <cell r="Q12364">
            <v>6</v>
          </cell>
          <cell r="R12364">
            <v>6</v>
          </cell>
          <cell r="S12364">
            <v>0</v>
          </cell>
          <cell r="T12364">
            <v>52921542</v>
          </cell>
        </row>
        <row r="12365">
          <cell r="G12365" t="str">
            <v>1-B-2014-885</v>
          </cell>
          <cell r="H12365" t="str">
            <v>CONSTRUCCION VEREDAS CALLEJON REPUBLICA VENEZUELA</v>
          </cell>
          <cell r="I12365" t="str">
            <v>Proyecto Cerrado</v>
          </cell>
          <cell r="J12365">
            <v>42030</v>
          </cell>
          <cell r="K12365">
            <v>1728</v>
          </cell>
          <cell r="L12365">
            <v>1</v>
          </cell>
          <cell r="M12365" t="str">
            <v>Administración Directa</v>
          </cell>
          <cell r="N12365">
            <v>42185</v>
          </cell>
          <cell r="O12365">
            <v>58658190</v>
          </cell>
          <cell r="P12365">
            <v>58658190</v>
          </cell>
          <cell r="Q12365">
            <v>6</v>
          </cell>
          <cell r="R12365">
            <v>6</v>
          </cell>
          <cell r="S12365">
            <v>0</v>
          </cell>
          <cell r="T12365">
            <v>58658190</v>
          </cell>
        </row>
        <row r="12366">
          <cell r="G12366" t="str">
            <v>1-B-2014-884</v>
          </cell>
          <cell r="H12366" t="str">
            <v>CONSTRUCCION FOSO CON TAPA CALLE PAULA JARAQUEMADA ALTURA 216</v>
          </cell>
          <cell r="I12366" t="str">
            <v>Proyecto Cerrado</v>
          </cell>
          <cell r="J12366">
            <v>42030</v>
          </cell>
          <cell r="K12366">
            <v>1728</v>
          </cell>
          <cell r="L12366">
            <v>1</v>
          </cell>
          <cell r="M12366" t="str">
            <v>Administración Directa</v>
          </cell>
          <cell r="N12366">
            <v>42185</v>
          </cell>
          <cell r="O12366">
            <v>58658190</v>
          </cell>
          <cell r="P12366">
            <v>58658190</v>
          </cell>
          <cell r="Q12366">
            <v>6</v>
          </cell>
          <cell r="R12366">
            <v>6</v>
          </cell>
          <cell r="S12366">
            <v>403830</v>
          </cell>
          <cell r="T12366">
            <v>58254360</v>
          </cell>
        </row>
        <row r="12367">
          <cell r="G12367" t="str">
            <v>1-B-2014-883</v>
          </cell>
          <cell r="H12367" t="str">
            <v>CONSTRUCCION FOSO CON TAPA CALLE PAULA JARAQUEMADA ALTURA 180</v>
          </cell>
          <cell r="I12367" t="str">
            <v>Proyecto Cerrado</v>
          </cell>
          <cell r="J12367">
            <v>42030</v>
          </cell>
          <cell r="K12367">
            <v>1728</v>
          </cell>
          <cell r="L12367">
            <v>1</v>
          </cell>
          <cell r="M12367" t="str">
            <v>Administración Directa</v>
          </cell>
          <cell r="N12367">
            <v>42185</v>
          </cell>
          <cell r="O12367">
            <v>58658190</v>
          </cell>
          <cell r="P12367">
            <v>58658190</v>
          </cell>
          <cell r="Q12367">
            <v>6</v>
          </cell>
          <cell r="R12367">
            <v>6</v>
          </cell>
          <cell r="S12367">
            <v>0</v>
          </cell>
          <cell r="T12367">
            <v>58658190</v>
          </cell>
        </row>
        <row r="12368">
          <cell r="G12368" t="str">
            <v>1-B-2014-882</v>
          </cell>
          <cell r="H12368" t="str">
            <v>CONSTRUCCION FOSO CON TAPA CALLE PAULA JARAQUEMADA ALTURA 160</v>
          </cell>
          <cell r="I12368" t="str">
            <v>Proyecto Cerrado</v>
          </cell>
          <cell r="J12368">
            <v>42030</v>
          </cell>
          <cell r="K12368">
            <v>1750</v>
          </cell>
          <cell r="L12368">
            <v>1</v>
          </cell>
          <cell r="M12368" t="str">
            <v>Administración Directa</v>
          </cell>
          <cell r="N12368">
            <v>42185</v>
          </cell>
          <cell r="O12368">
            <v>58658190</v>
          </cell>
          <cell r="P12368">
            <v>58658190</v>
          </cell>
          <cell r="Q12368">
            <v>6</v>
          </cell>
          <cell r="R12368">
            <v>6</v>
          </cell>
          <cell r="S12368">
            <v>0</v>
          </cell>
          <cell r="T12368">
            <v>58658190</v>
          </cell>
        </row>
        <row r="12369">
          <cell r="G12369" t="str">
            <v>1-B-2014-881</v>
          </cell>
          <cell r="H12369" t="str">
            <v>CONSTRUCCION HUELLA VEHICULAR PASAJE 2 LAS HERAS</v>
          </cell>
          <cell r="I12369" t="str">
            <v>Proyecto Cerrado</v>
          </cell>
          <cell r="J12369">
            <v>42030</v>
          </cell>
          <cell r="K12369">
            <v>1754</v>
          </cell>
          <cell r="L12369">
            <v>1</v>
          </cell>
          <cell r="M12369" t="str">
            <v>Administración Directa</v>
          </cell>
          <cell r="N12369">
            <v>42185</v>
          </cell>
          <cell r="O12369">
            <v>58658190</v>
          </cell>
          <cell r="P12369">
            <v>58658190</v>
          </cell>
          <cell r="Q12369">
            <v>6</v>
          </cell>
          <cell r="R12369">
            <v>6</v>
          </cell>
          <cell r="S12369">
            <v>0</v>
          </cell>
          <cell r="T12369">
            <v>58658190</v>
          </cell>
        </row>
        <row r="12370">
          <cell r="G12370" t="str">
            <v>1-B-2014-880</v>
          </cell>
          <cell r="H12370" t="str">
            <v>CONSTRUCCION MURO DE CONTENCION CANAL E. RAMIREZ ALTURA PASAJE 18 LADO PONIENTE</v>
          </cell>
          <cell r="I12370" t="str">
            <v>Proyecto Cerrado</v>
          </cell>
          <cell r="J12370">
            <v>42030</v>
          </cell>
          <cell r="K12370">
            <v>1726</v>
          </cell>
          <cell r="L12370">
            <v>1</v>
          </cell>
          <cell r="M12370" t="str">
            <v>Administración Directa</v>
          </cell>
          <cell r="N12370">
            <v>42185</v>
          </cell>
          <cell r="O12370">
            <v>58658190</v>
          </cell>
          <cell r="P12370">
            <v>58658190</v>
          </cell>
          <cell r="Q12370">
            <v>6</v>
          </cell>
          <cell r="R12370">
            <v>6</v>
          </cell>
          <cell r="S12370">
            <v>634088</v>
          </cell>
          <cell r="T12370">
            <v>58024102</v>
          </cell>
        </row>
        <row r="12371">
          <cell r="G12371" t="str">
            <v>1-B-2014-879</v>
          </cell>
          <cell r="H12371" t="str">
            <v>CONSTRUCCION MURO DE CONTENCION CANAL E. RAMIREZ ALTURA PASAJE 18 LADO OESTE ALTURA 245</v>
          </cell>
          <cell r="I12371" t="str">
            <v>Proyecto Cerrado</v>
          </cell>
          <cell r="J12371">
            <v>42030</v>
          </cell>
          <cell r="K12371">
            <v>1726</v>
          </cell>
          <cell r="L12371">
            <v>1</v>
          </cell>
          <cell r="M12371" t="str">
            <v>Administración Directa</v>
          </cell>
          <cell r="N12371">
            <v>42185</v>
          </cell>
          <cell r="O12371">
            <v>58658190</v>
          </cell>
          <cell r="P12371">
            <v>58658190</v>
          </cell>
          <cell r="Q12371">
            <v>6</v>
          </cell>
          <cell r="R12371">
            <v>6</v>
          </cell>
          <cell r="S12371">
            <v>625572</v>
          </cell>
          <cell r="T12371">
            <v>58032618</v>
          </cell>
        </row>
        <row r="12372">
          <cell r="G12372" t="str">
            <v>1-B-2014-878</v>
          </cell>
          <cell r="H12372" t="str">
            <v>CONSTRUCCION MURO DE CONTENCION CANAL E. RAMIREZ ALTURA PASAJE 18 LADO ESTE</v>
          </cell>
          <cell r="I12372" t="str">
            <v>Proyecto Cerrado</v>
          </cell>
          <cell r="J12372">
            <v>42030</v>
          </cell>
          <cell r="K12372">
            <v>1726</v>
          </cell>
          <cell r="L12372">
            <v>1</v>
          </cell>
          <cell r="M12372" t="str">
            <v>Administración Directa</v>
          </cell>
          <cell r="N12372">
            <v>42185</v>
          </cell>
          <cell r="O12372">
            <v>58658190</v>
          </cell>
          <cell r="P12372">
            <v>58658190</v>
          </cell>
          <cell r="Q12372">
            <v>6</v>
          </cell>
          <cell r="R12372">
            <v>6</v>
          </cell>
          <cell r="S12372">
            <v>0</v>
          </cell>
          <cell r="T12372">
            <v>58658190</v>
          </cell>
        </row>
        <row r="12373">
          <cell r="G12373" t="str">
            <v>1-B-2014-875</v>
          </cell>
          <cell r="H12373" t="str">
            <v>CONSTRUCCION MURO DE CONTENCION CALLE FEDERICO SALGADO ESQUINA PORTALES ALTO</v>
          </cell>
          <cell r="I12373" t="str">
            <v>Proyecto Cerrado</v>
          </cell>
          <cell r="J12373">
            <v>42030</v>
          </cell>
          <cell r="K12373">
            <v>1754</v>
          </cell>
          <cell r="L12373">
            <v>1</v>
          </cell>
          <cell r="M12373" t="str">
            <v>Administración Directa</v>
          </cell>
          <cell r="N12373">
            <v>42185</v>
          </cell>
          <cell r="O12373">
            <v>58658190</v>
          </cell>
          <cell r="P12373">
            <v>58658190</v>
          </cell>
          <cell r="Q12373">
            <v>6</v>
          </cell>
          <cell r="R12373">
            <v>6</v>
          </cell>
          <cell r="S12373">
            <v>646491</v>
          </cell>
          <cell r="T12373">
            <v>58011699</v>
          </cell>
        </row>
        <row r="12374">
          <cell r="G12374" t="str">
            <v>1-B-2014-870</v>
          </cell>
          <cell r="H12374" t="str">
            <v>REPOSICIÓN PAVIMENTO DE HORMIGÓN EN SECTOR SAN MARTÍN</v>
          </cell>
          <cell r="I12374" t="str">
            <v>Proyecto Cerrado</v>
          </cell>
          <cell r="J12374">
            <v>42030</v>
          </cell>
          <cell r="K12374" t="str">
            <v>E1729/2015</v>
          </cell>
          <cell r="L12374">
            <v>1</v>
          </cell>
          <cell r="M12374" t="str">
            <v>Administración Directa</v>
          </cell>
          <cell r="N12374">
            <v>42185</v>
          </cell>
          <cell r="O12374">
            <v>52033291</v>
          </cell>
          <cell r="P12374">
            <v>52033291</v>
          </cell>
          <cell r="Q12374">
            <v>6</v>
          </cell>
          <cell r="R12374">
            <v>6</v>
          </cell>
          <cell r="S12374">
            <v>0</v>
          </cell>
          <cell r="T12374">
            <v>52033291</v>
          </cell>
        </row>
        <row r="12375">
          <cell r="G12375" t="str">
            <v>1-B-2014-869</v>
          </cell>
          <cell r="H12375" t="str">
            <v>CONSTRUCCIÓN OBRAS DE SEGURIDAD VIAL SECTOR LA VEGA</v>
          </cell>
          <cell r="I12375" t="str">
            <v>Proyecto Cerrado</v>
          </cell>
          <cell r="J12375">
            <v>42030</v>
          </cell>
          <cell r="K12375" t="str">
            <v>E1780/2015</v>
          </cell>
          <cell r="L12375">
            <v>1</v>
          </cell>
          <cell r="M12375" t="str">
            <v>Administración Directa</v>
          </cell>
          <cell r="N12375">
            <v>42185</v>
          </cell>
          <cell r="O12375">
            <v>55429726</v>
          </cell>
          <cell r="P12375">
            <v>55429726</v>
          </cell>
          <cell r="Q12375">
            <v>6</v>
          </cell>
          <cell r="R12375">
            <v>6</v>
          </cell>
          <cell r="S12375">
            <v>0</v>
          </cell>
          <cell r="T12375">
            <v>55429726</v>
          </cell>
        </row>
        <row r="12376">
          <cell r="G12376" t="str">
            <v>1-B-2014-856</v>
          </cell>
          <cell r="H12376" t="str">
            <v>CONSTRUCCION ESCALERA PEATONAL EN PABELLON 8, SECTOR BANNEN</v>
          </cell>
          <cell r="I12376" t="str">
            <v>Proyecto Cerrado</v>
          </cell>
          <cell r="J12376">
            <v>42030</v>
          </cell>
          <cell r="K12376" t="str">
            <v>E1725/2015</v>
          </cell>
          <cell r="L12376">
            <v>1</v>
          </cell>
          <cell r="M12376" t="str">
            <v>Administración Directa</v>
          </cell>
          <cell r="N12376">
            <v>42185</v>
          </cell>
          <cell r="O12376">
            <v>50267633</v>
          </cell>
          <cell r="P12376">
            <v>50267633</v>
          </cell>
          <cell r="Q12376">
            <v>6</v>
          </cell>
          <cell r="R12376">
            <v>6</v>
          </cell>
          <cell r="S12376">
            <v>0</v>
          </cell>
          <cell r="T12376">
            <v>50267633</v>
          </cell>
        </row>
        <row r="12377">
          <cell r="G12377" t="str">
            <v>1-B-2014-850</v>
          </cell>
          <cell r="H12377" t="str">
            <v>MEJORAMIENTO ESCALERA BAJADA CALLE CHACABUCO</v>
          </cell>
          <cell r="I12377" t="str">
            <v>Proyecto Cerrado</v>
          </cell>
          <cell r="J12377">
            <v>42030</v>
          </cell>
          <cell r="K12377" t="str">
            <v>E1725/2015</v>
          </cell>
          <cell r="L12377">
            <v>1</v>
          </cell>
          <cell r="M12377" t="str">
            <v>Administración Directa</v>
          </cell>
          <cell r="N12377">
            <v>42185</v>
          </cell>
          <cell r="O12377">
            <v>51072328</v>
          </cell>
          <cell r="P12377">
            <v>51072328</v>
          </cell>
          <cell r="Q12377">
            <v>6</v>
          </cell>
          <cell r="R12377">
            <v>6</v>
          </cell>
          <cell r="S12377">
            <v>550000</v>
          </cell>
          <cell r="T12377">
            <v>50522328</v>
          </cell>
        </row>
        <row r="12378">
          <cell r="G12378" t="str">
            <v>1-B-2014-848</v>
          </cell>
          <cell r="H12378" t="str">
            <v>HABILITACION SALON DEL CONSEJO MUNICIPAL EN EX HOSPITAL</v>
          </cell>
          <cell r="I12378" t="str">
            <v>Proyecto Cerrado</v>
          </cell>
          <cell r="J12378">
            <v>42030</v>
          </cell>
          <cell r="K12378" t="str">
            <v>E973/2015</v>
          </cell>
          <cell r="L12378">
            <v>1</v>
          </cell>
          <cell r="M12378" t="str">
            <v>Administración Directa</v>
          </cell>
          <cell r="N12378">
            <v>42185</v>
          </cell>
          <cell r="O12378">
            <v>54622990</v>
          </cell>
          <cell r="P12378">
            <v>54622990</v>
          </cell>
          <cell r="Q12378">
            <v>6</v>
          </cell>
          <cell r="R12378">
            <v>6</v>
          </cell>
          <cell r="S12378">
            <v>0</v>
          </cell>
          <cell r="T12378">
            <v>54622990</v>
          </cell>
        </row>
        <row r="12379">
          <cell r="G12379" t="str">
            <v>1-B-2014-844</v>
          </cell>
          <cell r="H12379" t="str">
            <v>REPARACIÓN ACERAS CALLE LA ROMANA</v>
          </cell>
          <cell r="I12379" t="str">
            <v>Proyecto Cerrado</v>
          </cell>
          <cell r="J12379">
            <v>42030</v>
          </cell>
          <cell r="K12379" t="str">
            <v>E1725/2015</v>
          </cell>
          <cell r="L12379">
            <v>1</v>
          </cell>
          <cell r="M12379" t="str">
            <v>Administración Directa</v>
          </cell>
          <cell r="N12379">
            <v>42185</v>
          </cell>
          <cell r="O12379">
            <v>52887037</v>
          </cell>
          <cell r="P12379">
            <v>52887037</v>
          </cell>
          <cell r="Q12379">
            <v>6</v>
          </cell>
          <cell r="R12379">
            <v>6</v>
          </cell>
          <cell r="S12379">
            <v>481977</v>
          </cell>
          <cell r="T12379">
            <v>52405060</v>
          </cell>
        </row>
        <row r="12380">
          <cell r="G12380" t="str">
            <v>1-B-2014-843</v>
          </cell>
          <cell r="H12380" t="str">
            <v>MEJORAMIENTO DE ESPECIES ORNAMENTALES BAJADA LOS TILOS</v>
          </cell>
          <cell r="I12380" t="str">
            <v>100% Girado</v>
          </cell>
          <cell r="J12380">
            <v>42030</v>
          </cell>
          <cell r="K12380" t="str">
            <v>E1725/2015</v>
          </cell>
          <cell r="L12380">
            <v>1</v>
          </cell>
          <cell r="M12380" t="str">
            <v>Administración Directa</v>
          </cell>
          <cell r="N12380">
            <v>42185</v>
          </cell>
          <cell r="O12380">
            <v>52280039</v>
          </cell>
          <cell r="P12380">
            <v>52280039</v>
          </cell>
          <cell r="Q12380">
            <v>6</v>
          </cell>
          <cell r="R12380">
            <v>6</v>
          </cell>
          <cell r="S12380">
            <v>0</v>
          </cell>
          <cell r="T12380">
            <v>52280039</v>
          </cell>
        </row>
        <row r="12381">
          <cell r="G12381" t="str">
            <v>1-B-2014-842</v>
          </cell>
          <cell r="H12381" t="str">
            <v>MEJORAMIENTO CAMARINES LA CONCHILLA</v>
          </cell>
          <cell r="I12381" t="str">
            <v>100% Girado</v>
          </cell>
          <cell r="J12381">
            <v>42030</v>
          </cell>
          <cell r="K12381" t="str">
            <v>E973/2015</v>
          </cell>
          <cell r="L12381">
            <v>1</v>
          </cell>
          <cell r="M12381" t="str">
            <v>Administración Directa</v>
          </cell>
          <cell r="N12381">
            <v>42185</v>
          </cell>
          <cell r="O12381">
            <v>53153515</v>
          </cell>
          <cell r="P12381">
            <v>53153515</v>
          </cell>
          <cell r="Q12381">
            <v>6</v>
          </cell>
          <cell r="R12381">
            <v>6</v>
          </cell>
          <cell r="S12381">
            <v>0</v>
          </cell>
          <cell r="T12381">
            <v>53153515</v>
          </cell>
        </row>
        <row r="12382">
          <cell r="G12382" t="str">
            <v>1-B-2014-841</v>
          </cell>
          <cell r="H12382" t="str">
            <v>REPOSICION DE PAVIMENTO DE HORMIGON EN CALLE CARRERA</v>
          </cell>
          <cell r="I12382" t="str">
            <v>Proyecto Cerrado</v>
          </cell>
          <cell r="J12382">
            <v>42030</v>
          </cell>
          <cell r="K12382" t="str">
            <v>E1729/2015</v>
          </cell>
          <cell r="L12382">
            <v>1</v>
          </cell>
          <cell r="M12382" t="str">
            <v>Administración Directa</v>
          </cell>
          <cell r="N12382">
            <v>42185</v>
          </cell>
          <cell r="O12382">
            <v>51993093</v>
          </cell>
          <cell r="P12382">
            <v>51993093</v>
          </cell>
          <cell r="Q12382">
            <v>6</v>
          </cell>
          <cell r="R12382">
            <v>6</v>
          </cell>
          <cell r="S12382">
            <v>0</v>
          </cell>
          <cell r="T12382">
            <v>51993093</v>
          </cell>
        </row>
        <row r="12383">
          <cell r="G12383" t="str">
            <v>1-B-2014-840</v>
          </cell>
          <cell r="H12383" t="str">
            <v>CONSTRUCCION DISPOSITIVOS DE RODADOS, SECTOR CENTRO LOTA BAJO</v>
          </cell>
          <cell r="I12383" t="str">
            <v>En Proceso de Cierre</v>
          </cell>
          <cell r="J12383">
            <v>42030</v>
          </cell>
          <cell r="K12383" t="str">
            <v>E973/2015</v>
          </cell>
          <cell r="L12383">
            <v>1</v>
          </cell>
          <cell r="M12383" t="str">
            <v>Administración Directa</v>
          </cell>
          <cell r="N12383">
            <v>42185</v>
          </cell>
          <cell r="O12383">
            <v>55562939</v>
          </cell>
          <cell r="P12383">
            <v>55562939</v>
          </cell>
          <cell r="Q12383">
            <v>6</v>
          </cell>
          <cell r="R12383">
            <v>6</v>
          </cell>
          <cell r="S12383">
            <v>0</v>
          </cell>
          <cell r="T12383">
            <v>55562939</v>
          </cell>
        </row>
        <row r="12384">
          <cell r="G12384" t="str">
            <v>1-B-2014-833</v>
          </cell>
          <cell r="H12384" t="str">
            <v>REPOSICION DE ACERAS PEATONAL CALLE CAUPOLICÁN Y ACCESO HOSPITAL DE LOTA</v>
          </cell>
          <cell r="I12384" t="str">
            <v>Proyecto Cerrado</v>
          </cell>
          <cell r="J12384">
            <v>42030</v>
          </cell>
          <cell r="K12384" t="str">
            <v>E1729/2015</v>
          </cell>
          <cell r="L12384">
            <v>1</v>
          </cell>
          <cell r="M12384" t="str">
            <v>Administración Directa</v>
          </cell>
          <cell r="N12384">
            <v>42185</v>
          </cell>
          <cell r="O12384">
            <v>54754465</v>
          </cell>
          <cell r="P12384">
            <v>54754465</v>
          </cell>
          <cell r="Q12384">
            <v>6</v>
          </cell>
          <cell r="R12384">
            <v>6</v>
          </cell>
          <cell r="S12384">
            <v>0</v>
          </cell>
          <cell r="T12384">
            <v>54754465</v>
          </cell>
        </row>
        <row r="12385">
          <cell r="G12385" t="str">
            <v>1-C-2014-2610</v>
          </cell>
          <cell r="H12385" t="str">
            <v>CONSERVACION DE ESTEROS Y CANALES COMUNA DE TOME</v>
          </cell>
          <cell r="I12385" t="str">
            <v>Proyecto Cerrado</v>
          </cell>
          <cell r="J12385">
            <v>42030</v>
          </cell>
          <cell r="K12385">
            <v>1977</v>
          </cell>
          <cell r="L12385">
            <v>1</v>
          </cell>
          <cell r="M12385" t="str">
            <v>Administración Directa</v>
          </cell>
          <cell r="N12385">
            <v>42294</v>
          </cell>
          <cell r="O12385">
            <v>48495773</v>
          </cell>
          <cell r="P12385">
            <v>48495773</v>
          </cell>
          <cell r="Q12385">
            <v>5</v>
          </cell>
          <cell r="R12385">
            <v>5</v>
          </cell>
          <cell r="S12385">
            <v>0</v>
          </cell>
          <cell r="T12385">
            <v>48495773</v>
          </cell>
        </row>
        <row r="12386">
          <cell r="G12386" t="str">
            <v>1-C-2014-1246</v>
          </cell>
          <cell r="H12386" t="str">
            <v>REPOSICIÓN PLANTA DE TRATAMIENTO, VILLORRIO LOS JUNQUILLOS</v>
          </cell>
          <cell r="I12386" t="str">
            <v>Proyecto Terminado</v>
          </cell>
          <cell r="J12386">
            <v>42030</v>
          </cell>
          <cell r="K12386">
            <v>2141</v>
          </cell>
          <cell r="L12386">
            <v>1</v>
          </cell>
          <cell r="M12386" t="str">
            <v>Licitación y Contratación</v>
          </cell>
          <cell r="N12386">
            <v>42207</v>
          </cell>
          <cell r="O12386">
            <v>48788048</v>
          </cell>
          <cell r="P12386">
            <v>48788048</v>
          </cell>
          <cell r="Q12386">
            <v>1</v>
          </cell>
          <cell r="R12386">
            <v>1</v>
          </cell>
          <cell r="S12386">
            <v>0</v>
          </cell>
          <cell r="T12386">
            <v>48788048</v>
          </cell>
        </row>
        <row r="12387">
          <cell r="G12387" t="str">
            <v>1-C-2014-2568</v>
          </cell>
          <cell r="H12387" t="str">
            <v>CONSTRUCCIÓN VEREDAS LA GRUTA.</v>
          </cell>
          <cell r="I12387" t="str">
            <v>Proyecto Terminado</v>
          </cell>
          <cell r="J12387">
            <v>42030</v>
          </cell>
          <cell r="K12387" t="str">
            <v>E2082/2015</v>
          </cell>
          <cell r="L12387">
            <v>1</v>
          </cell>
          <cell r="M12387" t="str">
            <v>Licitación y Contratación</v>
          </cell>
          <cell r="N12387">
            <v>42312</v>
          </cell>
          <cell r="O12387">
            <v>49838735</v>
          </cell>
          <cell r="P12387">
            <v>49837576</v>
          </cell>
          <cell r="Q12387">
            <v>1</v>
          </cell>
          <cell r="R12387">
            <v>1</v>
          </cell>
          <cell r="S12387">
            <v>1159</v>
          </cell>
          <cell r="T12387">
            <v>49837576</v>
          </cell>
        </row>
        <row r="12388">
          <cell r="G12388" t="str">
            <v>1-C-2014-2536</v>
          </cell>
          <cell r="H12388" t="str">
            <v>MEJORAMIENTO PASEO ZOILA GAC, COMUNA CABILDO</v>
          </cell>
          <cell r="I12388" t="str">
            <v>Proyecto Terminado</v>
          </cell>
          <cell r="J12388">
            <v>42030</v>
          </cell>
          <cell r="K12388" t="str">
            <v>E2083/2015</v>
          </cell>
          <cell r="L12388">
            <v>1</v>
          </cell>
          <cell r="M12388" t="str">
            <v>Licitación y Contratación</v>
          </cell>
          <cell r="N12388">
            <v>42204</v>
          </cell>
          <cell r="O12388">
            <v>49237165</v>
          </cell>
          <cell r="P12388">
            <v>49237165</v>
          </cell>
          <cell r="Q12388">
            <v>1</v>
          </cell>
          <cell r="R12388">
            <v>1</v>
          </cell>
          <cell r="S12388">
            <v>0</v>
          </cell>
          <cell r="T12388">
            <v>49237165</v>
          </cell>
        </row>
        <row r="12389">
          <cell r="G12389" t="str">
            <v>1-C-2014-2263</v>
          </cell>
          <cell r="H12389" t="str">
            <v>CONSTRUCCIÓN Y REPOSICIÓN DE VEREDAS, SECTOR CATAPILCO DE ZAPALLAR</v>
          </cell>
          <cell r="I12389" t="str">
            <v>Proyecto Terminado</v>
          </cell>
          <cell r="J12389">
            <v>42030</v>
          </cell>
          <cell r="K12389" t="str">
            <v>E1978/2015</v>
          </cell>
          <cell r="L12389">
            <v>1</v>
          </cell>
          <cell r="M12389" t="str">
            <v>Licitación y Contratación</v>
          </cell>
          <cell r="N12389">
            <v>42161</v>
          </cell>
          <cell r="O12389">
            <v>16996077</v>
          </cell>
          <cell r="P12389">
            <v>16070017</v>
          </cell>
          <cell r="Q12389">
            <v>1</v>
          </cell>
          <cell r="R12389">
            <v>1</v>
          </cell>
          <cell r="S12389">
            <v>849804</v>
          </cell>
          <cell r="T12389">
            <v>16146273</v>
          </cell>
        </row>
        <row r="12390">
          <cell r="G12390" t="str">
            <v>1-A-2014-1631</v>
          </cell>
          <cell r="H12390" t="str">
            <v>MEJORAMIENTO ESCUELA ESPECIAL DE PICHIDEGUA</v>
          </cell>
          <cell r="I12390" t="str">
            <v>Proyecto Terminado</v>
          </cell>
          <cell r="J12390">
            <v>42030</v>
          </cell>
          <cell r="K12390" t="str">
            <v>E2160/2015</v>
          </cell>
          <cell r="L12390">
            <v>1</v>
          </cell>
          <cell r="M12390" t="str">
            <v>Licitación y Contratación</v>
          </cell>
          <cell r="N12390">
            <v>42129</v>
          </cell>
          <cell r="O12390">
            <v>25000000</v>
          </cell>
          <cell r="P12390">
            <v>24922000</v>
          </cell>
          <cell r="Q12390">
            <v>1</v>
          </cell>
          <cell r="R12390">
            <v>1</v>
          </cell>
          <cell r="S12390">
            <v>78000</v>
          </cell>
          <cell r="T12390">
            <v>24922000</v>
          </cell>
        </row>
        <row r="12391">
          <cell r="G12391" t="str">
            <v>1-C-2014-1055</v>
          </cell>
          <cell r="H12391" t="str">
            <v>MEJORAMIENTO SEDE SOCIAL YONCAVEN</v>
          </cell>
          <cell r="I12391" t="str">
            <v>Proyecto Terminado</v>
          </cell>
          <cell r="J12391">
            <v>42030</v>
          </cell>
          <cell r="K12391" t="str">
            <v>1327/2015</v>
          </cell>
          <cell r="L12391">
            <v>1</v>
          </cell>
          <cell r="M12391" t="str">
            <v>Licitación y Contratación</v>
          </cell>
          <cell r="N12391">
            <v>42179</v>
          </cell>
          <cell r="O12391">
            <v>31688138</v>
          </cell>
          <cell r="P12391">
            <v>31688138</v>
          </cell>
          <cell r="Q12391">
            <v>1</v>
          </cell>
          <cell r="R12391">
            <v>1</v>
          </cell>
          <cell r="S12391">
            <v>0</v>
          </cell>
          <cell r="T12391">
            <v>31688138</v>
          </cell>
        </row>
        <row r="12392">
          <cell r="G12392" t="str">
            <v>1-A-2014-241</v>
          </cell>
          <cell r="H12392" t="str">
            <v>AUMENTO DE COBERTURA PREKINDER Y KINDER ESCUELA RURAL YALDAD DE LA COMUNA DE QUELLÓN</v>
          </cell>
          <cell r="I12392" t="str">
            <v>Proyecto Terminado</v>
          </cell>
          <cell r="J12392">
            <v>42030</v>
          </cell>
          <cell r="K12392" t="str">
            <v>E2144/2015</v>
          </cell>
          <cell r="L12392">
            <v>1</v>
          </cell>
          <cell r="M12392" t="str">
            <v>Licitación y Contratación</v>
          </cell>
          <cell r="N12392">
            <v>42262</v>
          </cell>
          <cell r="O12392">
            <v>49989999</v>
          </cell>
          <cell r="P12392">
            <v>49989999</v>
          </cell>
          <cell r="Q12392">
            <v>1</v>
          </cell>
          <cell r="R12392">
            <v>1</v>
          </cell>
          <cell r="S12392">
            <v>0</v>
          </cell>
          <cell r="T12392">
            <v>49989999</v>
          </cell>
        </row>
        <row r="12393">
          <cell r="G12393" t="str">
            <v>1-A-2014-214</v>
          </cell>
          <cell r="H12393" t="str">
            <v>CONSTRUCCION MODULO PREBASICO ESCUELA LA CAPILLA ISLA CHAULINEC</v>
          </cell>
          <cell r="I12393" t="str">
            <v>Proyecto Terminado</v>
          </cell>
          <cell r="J12393">
            <v>42030</v>
          </cell>
          <cell r="K12393" t="str">
            <v>E2144/2015</v>
          </cell>
          <cell r="L12393">
            <v>1</v>
          </cell>
          <cell r="M12393" t="str">
            <v>Licitación y Contratación</v>
          </cell>
          <cell r="N12393">
            <v>42227</v>
          </cell>
          <cell r="O12393">
            <v>49319968</v>
          </cell>
          <cell r="P12393">
            <v>49359430</v>
          </cell>
          <cell r="Q12393">
            <v>1</v>
          </cell>
          <cell r="R12393">
            <v>1</v>
          </cell>
          <cell r="S12393">
            <v>0</v>
          </cell>
          <cell r="T12393">
            <v>49319968</v>
          </cell>
        </row>
        <row r="12394">
          <cell r="G12394" t="str">
            <v>1-A-2014-184</v>
          </cell>
          <cell r="H12394" t="str">
            <v>AMPLIACIÓN DE COBERTURA PARVULARIO ESCUELA PAUL HARRIS</v>
          </cell>
          <cell r="I12394" t="str">
            <v>Proyecto Cerrado</v>
          </cell>
          <cell r="J12394">
            <v>42030</v>
          </cell>
          <cell r="K12394" t="str">
            <v>E2144/2015</v>
          </cell>
          <cell r="L12394">
            <v>1</v>
          </cell>
          <cell r="M12394" t="str">
            <v>Licitación y Contratación</v>
          </cell>
          <cell r="N12394">
            <v>42639</v>
          </cell>
          <cell r="O12394">
            <v>49900000</v>
          </cell>
          <cell r="P12394">
            <v>47259662</v>
          </cell>
          <cell r="Q12394">
            <v>2</v>
          </cell>
          <cell r="R12394">
            <v>2</v>
          </cell>
          <cell r="S12394">
            <v>0</v>
          </cell>
          <cell r="T12394">
            <v>49900000</v>
          </cell>
        </row>
        <row r="12395">
          <cell r="G12395" t="str">
            <v>1-C-2014-1018</v>
          </cell>
          <cell r="H12395" t="str">
            <v>REPARACIÓN GIMNASIO LICEO CAMILO HENRIQUEZ, COMUNA DE LANCO</v>
          </cell>
          <cell r="I12395" t="str">
            <v>Proyecto Terminado</v>
          </cell>
          <cell r="J12395">
            <v>42030</v>
          </cell>
          <cell r="K12395" t="str">
            <v>E1324/2015</v>
          </cell>
          <cell r="L12395">
            <v>1</v>
          </cell>
          <cell r="M12395" t="str">
            <v>Licitación y Contratación</v>
          </cell>
          <cell r="N12395">
            <v>42236</v>
          </cell>
          <cell r="O12395">
            <v>49976182</v>
          </cell>
          <cell r="P12395">
            <v>49976182</v>
          </cell>
          <cell r="Q12395">
            <v>1</v>
          </cell>
          <cell r="R12395">
            <v>1</v>
          </cell>
          <cell r="S12395">
            <v>0</v>
          </cell>
          <cell r="T12395">
            <v>49976182</v>
          </cell>
        </row>
        <row r="12396">
          <cell r="G12396" t="str">
            <v>1-A-2014-101</v>
          </cell>
          <cell r="H12396" t="str">
            <v>CONSTRUCCIÓN MÓDULOS PREBÁSICA ESCUELA ISLA ALAO</v>
          </cell>
          <cell r="I12396" t="str">
            <v>Proyecto Terminado</v>
          </cell>
          <cell r="J12396">
            <v>42030</v>
          </cell>
          <cell r="K12396" t="str">
            <v>E2144/2015</v>
          </cell>
          <cell r="L12396">
            <v>1</v>
          </cell>
          <cell r="M12396" t="str">
            <v>Licitación y Contratación</v>
          </cell>
          <cell r="N12396">
            <v>42424</v>
          </cell>
          <cell r="O12396">
            <v>46588072</v>
          </cell>
          <cell r="P12396">
            <v>46587236</v>
          </cell>
          <cell r="Q12396">
            <v>1</v>
          </cell>
          <cell r="R12396">
            <v>1</v>
          </cell>
          <cell r="S12396">
            <v>836</v>
          </cell>
          <cell r="T12396">
            <v>46587236</v>
          </cell>
        </row>
        <row r="12397">
          <cell r="G12397" t="str">
            <v>1-C-2014-63</v>
          </cell>
          <cell r="H12397" t="str">
            <v>CONSTRUCCIÓN SEDE SOCIAL CLUB DE RAYUELA SAN MIGUEL.</v>
          </cell>
          <cell r="I12397" t="str">
            <v>Proyecto Terminado</v>
          </cell>
          <cell r="J12397">
            <v>42030</v>
          </cell>
          <cell r="K12397" t="str">
            <v>E1980/2015</v>
          </cell>
          <cell r="L12397">
            <v>1</v>
          </cell>
          <cell r="M12397" t="str">
            <v>Licitación y Contratación</v>
          </cell>
          <cell r="N12397">
            <v>42289</v>
          </cell>
          <cell r="O12397">
            <v>46748317</v>
          </cell>
          <cell r="P12397">
            <v>46748317</v>
          </cell>
          <cell r="Q12397">
            <v>1</v>
          </cell>
          <cell r="R12397">
            <v>1</v>
          </cell>
          <cell r="S12397">
            <v>0</v>
          </cell>
          <cell r="T12397">
            <v>46748317</v>
          </cell>
        </row>
        <row r="12398">
          <cell r="G12398" t="str">
            <v>1-C-2012-1054</v>
          </cell>
          <cell r="H12398" t="str">
            <v>CONSTRUCCIÓN DE PASARELA VICHUQUÉN</v>
          </cell>
          <cell r="I12398" t="str">
            <v>Proyecto Terminado</v>
          </cell>
          <cell r="J12398">
            <v>42030</v>
          </cell>
          <cell r="K12398" t="str">
            <v>1327/2015</v>
          </cell>
          <cell r="L12398">
            <v>1</v>
          </cell>
          <cell r="M12398" t="str">
            <v>Licitación y Contratación</v>
          </cell>
          <cell r="N12398">
            <v>42228</v>
          </cell>
          <cell r="O12398">
            <v>23430802</v>
          </cell>
          <cell r="P12398">
            <v>23430802</v>
          </cell>
          <cell r="Q12398">
            <v>1</v>
          </cell>
          <cell r="R12398">
            <v>1</v>
          </cell>
          <cell r="S12398">
            <v>0</v>
          </cell>
          <cell r="T12398">
            <v>23430802</v>
          </cell>
        </row>
        <row r="12399">
          <cell r="G12399" t="str">
            <v>1-C-2011-19</v>
          </cell>
          <cell r="H12399" t="str">
            <v>INSTALACION CESPED SINTETICO MULTICANCHAS DRAGONES DE LA REINA, PARQUE INDUSTRIAL Y TALINAY</v>
          </cell>
          <cell r="I12399" t="str">
            <v>Proyecto Cerrado</v>
          </cell>
          <cell r="J12399">
            <v>42030</v>
          </cell>
          <cell r="K12399" t="str">
            <v>E1323/2015</v>
          </cell>
          <cell r="L12399">
            <v>1</v>
          </cell>
          <cell r="M12399" t="str">
            <v>Licitación y Contratación</v>
          </cell>
          <cell r="N12399">
            <v>42390</v>
          </cell>
          <cell r="O12399">
            <v>41175564</v>
          </cell>
          <cell r="P12399">
            <v>41175564</v>
          </cell>
          <cell r="Q12399">
            <v>1</v>
          </cell>
          <cell r="R12399">
            <v>1</v>
          </cell>
          <cell r="S12399">
            <v>0</v>
          </cell>
          <cell r="T12399">
            <v>41175564</v>
          </cell>
        </row>
        <row r="12400">
          <cell r="G12400" t="str">
            <v>1-C-2011-1699</v>
          </cell>
          <cell r="H12400" t="str">
            <v>Construcción Edificio Institucional Jubilados, Pensionados y Montepiadas</v>
          </cell>
          <cell r="I12400" t="str">
            <v>Proyecto Dejado sin Efecto</v>
          </cell>
          <cell r="J12400">
            <v>42030</v>
          </cell>
          <cell r="K12400" t="str">
            <v>E1736/2015</v>
          </cell>
          <cell r="L12400">
            <v>1</v>
          </cell>
          <cell r="M12400" t="str">
            <v>no definida</v>
          </cell>
          <cell r="N12400" t="str">
            <v>no definida</v>
          </cell>
          <cell r="O12400">
            <v>49999974</v>
          </cell>
          <cell r="P12400">
            <v>0</v>
          </cell>
          <cell r="Q12400">
            <v>0</v>
          </cell>
          <cell r="R12400">
            <v>0</v>
          </cell>
          <cell r="S12400">
            <v>0</v>
          </cell>
          <cell r="T12400">
            <v>49999974</v>
          </cell>
        </row>
        <row r="12401">
          <cell r="G12401" t="str">
            <v>1-B-2014-933</v>
          </cell>
          <cell r="H12401" t="str">
            <v>“CONSTRUCCIÓN DE ACERAS CALLE AVENIDA ESCUADRÓN LAGUNILLAS 2”</v>
          </cell>
          <cell r="I12401" t="str">
            <v>100% Girado</v>
          </cell>
          <cell r="J12401">
            <v>42026</v>
          </cell>
          <cell r="K12401">
            <v>1026</v>
          </cell>
          <cell r="L12401">
            <v>1</v>
          </cell>
          <cell r="M12401" t="str">
            <v>Administración Directa</v>
          </cell>
          <cell r="N12401">
            <v>42184</v>
          </cell>
          <cell r="O12401">
            <v>50758508</v>
          </cell>
          <cell r="P12401">
            <v>50758508</v>
          </cell>
          <cell r="Q12401">
            <v>6</v>
          </cell>
          <cell r="R12401">
            <v>6</v>
          </cell>
          <cell r="S12401">
            <v>0</v>
          </cell>
          <cell r="T12401">
            <v>50758508</v>
          </cell>
        </row>
        <row r="12402">
          <cell r="G12402" t="str">
            <v>1-B-2014-930</v>
          </cell>
          <cell r="H12402" t="str">
            <v>“MANTENCIÓN Y REPOSICIÓN DE CIERRE PERIMETRAL DE MULTICANCHA EN POBLACIÓN GABRIELA MISTRAL”</v>
          </cell>
          <cell r="I12402" t="str">
            <v>100% Girado</v>
          </cell>
          <cell r="J12402">
            <v>42026</v>
          </cell>
          <cell r="K12402">
            <v>1341</v>
          </cell>
          <cell r="L12402">
            <v>1</v>
          </cell>
          <cell r="M12402" t="str">
            <v>Administración Directa</v>
          </cell>
          <cell r="N12402">
            <v>42184</v>
          </cell>
          <cell r="O12402">
            <v>59998453</v>
          </cell>
          <cell r="P12402">
            <v>59998453</v>
          </cell>
          <cell r="Q12402">
            <v>6</v>
          </cell>
          <cell r="R12402">
            <v>6</v>
          </cell>
          <cell r="S12402">
            <v>0</v>
          </cell>
          <cell r="T12402">
            <v>59998453</v>
          </cell>
        </row>
        <row r="12403">
          <cell r="G12403" t="str">
            <v>1-B-2014-929</v>
          </cell>
          <cell r="H12403" t="str">
            <v>“CONSTRUCCIÓN DE ACERAS SECTOR LAGUNILLAS CALLE LOS NOGALES Y CALLE TINGUIRIRICA POBLACIÓN FRANK MARDONES”</v>
          </cell>
          <cell r="I12403" t="str">
            <v>100% Girado</v>
          </cell>
          <cell r="J12403">
            <v>42026</v>
          </cell>
          <cell r="K12403">
            <v>1341</v>
          </cell>
          <cell r="L12403">
            <v>1</v>
          </cell>
          <cell r="M12403" t="str">
            <v>Administración Directa</v>
          </cell>
          <cell r="N12403">
            <v>42184</v>
          </cell>
          <cell r="O12403">
            <v>59998258</v>
          </cell>
          <cell r="P12403">
            <v>59998258</v>
          </cell>
          <cell r="Q12403">
            <v>6</v>
          </cell>
          <cell r="R12403">
            <v>6</v>
          </cell>
          <cell r="S12403">
            <v>0</v>
          </cell>
          <cell r="T12403">
            <v>59998258</v>
          </cell>
        </row>
        <row r="12404">
          <cell r="G12404" t="str">
            <v>1-B-2014-928</v>
          </cell>
          <cell r="H12404" t="str">
            <v>"CONSTRUCCIÓN MUROS DE CONTENCIÓN EN SECTOR CANTARRANA, PASAJE CONECTOR ENTRE CALLE LOS ALERCES Y CALLE LOS BOLDOS DE LA COMUNA DE CORONEL"</v>
          </cell>
          <cell r="I12404" t="str">
            <v>100% Girado</v>
          </cell>
          <cell r="J12404">
            <v>42026</v>
          </cell>
          <cell r="K12404">
            <v>1026</v>
          </cell>
          <cell r="L12404">
            <v>1</v>
          </cell>
          <cell r="M12404" t="str">
            <v>Administración Directa</v>
          </cell>
          <cell r="N12404">
            <v>42184</v>
          </cell>
          <cell r="O12404">
            <v>59994914</v>
          </cell>
          <cell r="P12404">
            <v>59994914</v>
          </cell>
          <cell r="Q12404">
            <v>6</v>
          </cell>
          <cell r="R12404">
            <v>6</v>
          </cell>
          <cell r="S12404">
            <v>0</v>
          </cell>
          <cell r="T12404">
            <v>59994914</v>
          </cell>
        </row>
        <row r="12405">
          <cell r="G12405" t="str">
            <v>1-B-2014-925</v>
          </cell>
          <cell r="H12405" t="str">
            <v>"CONSTRUCCIÓN DE ACERAS SECTOR CANTARRANA"</v>
          </cell>
          <cell r="I12405" t="str">
            <v>100% Girado</v>
          </cell>
          <cell r="J12405">
            <v>42026</v>
          </cell>
          <cell r="K12405">
            <v>1341</v>
          </cell>
          <cell r="L12405">
            <v>1</v>
          </cell>
          <cell r="M12405" t="str">
            <v>Administración Directa</v>
          </cell>
          <cell r="N12405">
            <v>42184</v>
          </cell>
          <cell r="O12405">
            <v>59997747</v>
          </cell>
          <cell r="P12405">
            <v>59997747</v>
          </cell>
          <cell r="Q12405">
            <v>6</v>
          </cell>
          <cell r="R12405">
            <v>6</v>
          </cell>
          <cell r="S12405">
            <v>0</v>
          </cell>
          <cell r="T12405">
            <v>59997747</v>
          </cell>
        </row>
        <row r="12406">
          <cell r="G12406" t="str">
            <v>1-B-2014-924</v>
          </cell>
          <cell r="H12406" t="str">
            <v>"LIMPIEZA Y DESMALEZADO CALLE LOS CHIFLONES”</v>
          </cell>
          <cell r="I12406" t="str">
            <v>100% Girado</v>
          </cell>
          <cell r="J12406">
            <v>42026</v>
          </cell>
          <cell r="K12406">
            <v>997</v>
          </cell>
          <cell r="L12406">
            <v>1</v>
          </cell>
          <cell r="M12406" t="str">
            <v>Administración Directa</v>
          </cell>
          <cell r="N12406">
            <v>42185</v>
          </cell>
          <cell r="O12406">
            <v>59998294</v>
          </cell>
          <cell r="P12406">
            <v>59998294</v>
          </cell>
          <cell r="Q12406">
            <v>6</v>
          </cell>
          <cell r="R12406">
            <v>6</v>
          </cell>
          <cell r="S12406">
            <v>0</v>
          </cell>
          <cell r="T12406">
            <v>59998294</v>
          </cell>
        </row>
        <row r="12407">
          <cell r="G12407" t="str">
            <v>1-B-2014-922</v>
          </cell>
          <cell r="H12407" t="str">
            <v>“LIMPIEZA Y DESMALEZADO SECTOR VOLCÁN LONQUIMAY POBLACIÓN JORGE ALESSANDRI”</v>
          </cell>
          <cell r="I12407" t="str">
            <v>100% Girado</v>
          </cell>
          <cell r="J12407">
            <v>42026</v>
          </cell>
          <cell r="K12407">
            <v>1026</v>
          </cell>
          <cell r="L12407">
            <v>1</v>
          </cell>
          <cell r="M12407" t="str">
            <v>Administración Directa</v>
          </cell>
          <cell r="N12407">
            <v>42184</v>
          </cell>
          <cell r="O12407">
            <v>59998889</v>
          </cell>
          <cell r="P12407">
            <v>59998889</v>
          </cell>
          <cell r="Q12407">
            <v>6</v>
          </cell>
          <cell r="R12407">
            <v>6</v>
          </cell>
          <cell r="S12407">
            <v>0</v>
          </cell>
          <cell r="T12407">
            <v>59998889</v>
          </cell>
        </row>
        <row r="12408">
          <cell r="G12408" t="str">
            <v>1-B-2014-921</v>
          </cell>
          <cell r="H12408" t="str">
            <v>MANTENCIÓN Y DESMALEZADO CALLE FEDERICO CLAUDE "</v>
          </cell>
          <cell r="I12408" t="str">
            <v>100% Girado</v>
          </cell>
          <cell r="J12408">
            <v>42026</v>
          </cell>
          <cell r="K12408">
            <v>997</v>
          </cell>
          <cell r="L12408">
            <v>1</v>
          </cell>
          <cell r="M12408" t="str">
            <v>Administración Directa</v>
          </cell>
          <cell r="N12408">
            <v>42184</v>
          </cell>
          <cell r="O12408">
            <v>43227199</v>
          </cell>
          <cell r="P12408">
            <v>43227199</v>
          </cell>
          <cell r="Q12408">
            <v>6</v>
          </cell>
          <cell r="R12408">
            <v>6</v>
          </cell>
          <cell r="S12408">
            <v>0</v>
          </cell>
          <cell r="T12408">
            <v>43227199</v>
          </cell>
        </row>
        <row r="12409">
          <cell r="G12409" t="str">
            <v>1-B-2014-920</v>
          </cell>
          <cell r="H12409" t="str">
            <v>"MANTENCIÓN Y DESMALEZADO CALLE IGNACIO OÑATE Y SANTA ROSA”</v>
          </cell>
          <cell r="I12409" t="str">
            <v>100% Girado</v>
          </cell>
          <cell r="J12409">
            <v>42026</v>
          </cell>
          <cell r="K12409">
            <v>997</v>
          </cell>
          <cell r="L12409">
            <v>1</v>
          </cell>
          <cell r="M12409" t="str">
            <v>Administración Directa</v>
          </cell>
          <cell r="N12409">
            <v>42184</v>
          </cell>
          <cell r="O12409">
            <v>59980850</v>
          </cell>
          <cell r="P12409">
            <v>59980850</v>
          </cell>
          <cell r="Q12409">
            <v>6</v>
          </cell>
          <cell r="R12409">
            <v>6</v>
          </cell>
          <cell r="S12409">
            <v>0</v>
          </cell>
          <cell r="T12409">
            <v>59980850</v>
          </cell>
        </row>
        <row r="12410">
          <cell r="G12410" t="str">
            <v>1-B-2014-918</v>
          </cell>
          <cell r="H12410" t="str">
            <v>"MANTENCIÓN Y DESMALEZADO CALLE YOBILO”</v>
          </cell>
          <cell r="I12410" t="str">
            <v>100% Girado</v>
          </cell>
          <cell r="J12410">
            <v>42026</v>
          </cell>
          <cell r="K12410">
            <v>997</v>
          </cell>
          <cell r="L12410">
            <v>1</v>
          </cell>
          <cell r="M12410" t="str">
            <v>Administración Directa</v>
          </cell>
          <cell r="N12410">
            <v>42184</v>
          </cell>
          <cell r="O12410">
            <v>48514727</v>
          </cell>
          <cell r="P12410">
            <v>48514727</v>
          </cell>
          <cell r="Q12410">
            <v>6</v>
          </cell>
          <cell r="R12410">
            <v>6</v>
          </cell>
          <cell r="S12410">
            <v>0</v>
          </cell>
          <cell r="T12410">
            <v>48514727</v>
          </cell>
        </row>
        <row r="12411">
          <cell r="G12411" t="str">
            <v>1-B-2014-914</v>
          </cell>
          <cell r="H12411" t="str">
            <v>PINTURAY MEJORAMIENTO MENOR EN BARANDA SECTOR AGUA MUCRE</v>
          </cell>
          <cell r="I12411" t="str">
            <v>Proyecto Cerrado</v>
          </cell>
          <cell r="J12411">
            <v>42026</v>
          </cell>
          <cell r="K12411">
            <v>1026</v>
          </cell>
          <cell r="L12411">
            <v>1</v>
          </cell>
          <cell r="M12411" t="str">
            <v>Administración Directa</v>
          </cell>
          <cell r="N12411">
            <v>42185</v>
          </cell>
          <cell r="O12411">
            <v>38339968</v>
          </cell>
          <cell r="P12411">
            <v>38339968</v>
          </cell>
          <cell r="Q12411">
            <v>6</v>
          </cell>
          <cell r="R12411">
            <v>6</v>
          </cell>
          <cell r="S12411">
            <v>1169984</v>
          </cell>
          <cell r="T12411">
            <v>37169984</v>
          </cell>
        </row>
        <row r="12412">
          <cell r="G12412" t="str">
            <v>1-B-2014-897</v>
          </cell>
          <cell r="H12412" t="str">
            <v>CONSTRUCCION DE AREAS VERDES CALLE ANDALIO VIGUERAS NORTE TRAMO ENTRE LUIS SAEZ MORA Y COLON</v>
          </cell>
          <cell r="I12412" t="str">
            <v>Proyecto Cerrado</v>
          </cell>
          <cell r="J12412">
            <v>42026</v>
          </cell>
          <cell r="K12412" t="str">
            <v>E1343/2015</v>
          </cell>
          <cell r="L12412">
            <v>1</v>
          </cell>
          <cell r="M12412" t="str">
            <v>Administración Directa</v>
          </cell>
          <cell r="N12412">
            <v>42185</v>
          </cell>
          <cell r="O12412">
            <v>41112232</v>
          </cell>
          <cell r="P12412">
            <v>41112232</v>
          </cell>
          <cell r="Q12412">
            <v>6</v>
          </cell>
          <cell r="R12412">
            <v>6</v>
          </cell>
          <cell r="S12412">
            <v>264570</v>
          </cell>
          <cell r="T12412">
            <v>40847662</v>
          </cell>
        </row>
        <row r="12413">
          <cell r="G12413" t="str">
            <v>1-B-2014-896</v>
          </cell>
          <cell r="H12413" t="str">
            <v>CONSTRUCCION DE AREAS VERDES CALLE ANDALIO VIGUERAS SUR TRAMO ENTRE LUIS SAEZ MORA Y COLON</v>
          </cell>
          <cell r="I12413" t="str">
            <v>Proyecto Cerrado</v>
          </cell>
          <cell r="J12413">
            <v>42026</v>
          </cell>
          <cell r="K12413" t="str">
            <v>E1343/2015</v>
          </cell>
          <cell r="L12413">
            <v>1</v>
          </cell>
          <cell r="M12413" t="str">
            <v>Administración Directa</v>
          </cell>
          <cell r="N12413">
            <v>42185</v>
          </cell>
          <cell r="O12413">
            <v>41096232</v>
          </cell>
          <cell r="P12413">
            <v>41096232</v>
          </cell>
          <cell r="Q12413">
            <v>6</v>
          </cell>
          <cell r="R12413">
            <v>6</v>
          </cell>
          <cell r="S12413">
            <v>0</v>
          </cell>
          <cell r="T12413">
            <v>41096232</v>
          </cell>
        </row>
        <row r="12414">
          <cell r="G12414" t="str">
            <v>1-B-2014-877</v>
          </cell>
          <cell r="H12414" t="str">
            <v>CONSTRUCCION VEREDAS CALLE VILLARRICA, SAN JOSE DE COLICO</v>
          </cell>
          <cell r="I12414" t="str">
            <v>Proyecto Cerrado</v>
          </cell>
          <cell r="J12414">
            <v>42026</v>
          </cell>
          <cell r="K12414">
            <v>1382</v>
          </cell>
          <cell r="L12414">
            <v>1</v>
          </cell>
          <cell r="M12414" t="str">
            <v>Administración Directa</v>
          </cell>
          <cell r="N12414">
            <v>42185</v>
          </cell>
          <cell r="O12414">
            <v>58658190</v>
          </cell>
          <cell r="P12414">
            <v>58658190</v>
          </cell>
          <cell r="Q12414">
            <v>6</v>
          </cell>
          <cell r="R12414">
            <v>6</v>
          </cell>
          <cell r="S12414">
            <v>241315</v>
          </cell>
          <cell r="T12414">
            <v>58416875</v>
          </cell>
        </row>
        <row r="12415">
          <cell r="G12415" t="str">
            <v>1-B-2014-876</v>
          </cell>
          <cell r="H12415" t="str">
            <v>CONSTRUCCION VEREDAS SECTOR EL CHIFLON</v>
          </cell>
          <cell r="I12415" t="str">
            <v>Proyecto Cerrado</v>
          </cell>
          <cell r="J12415">
            <v>42026</v>
          </cell>
          <cell r="K12415">
            <v>1382</v>
          </cell>
          <cell r="L12415">
            <v>1</v>
          </cell>
          <cell r="M12415" t="str">
            <v>Administración Directa</v>
          </cell>
          <cell r="N12415">
            <v>42185</v>
          </cell>
          <cell r="O12415">
            <v>58658190</v>
          </cell>
          <cell r="P12415">
            <v>58658190</v>
          </cell>
          <cell r="Q12415">
            <v>6</v>
          </cell>
          <cell r="R12415">
            <v>6</v>
          </cell>
          <cell r="S12415">
            <v>0</v>
          </cell>
          <cell r="T12415">
            <v>58658190</v>
          </cell>
        </row>
        <row r="12416">
          <cell r="G12416" t="str">
            <v>1-B-2014-839</v>
          </cell>
          <cell r="H12416" t="str">
            <v>CONSTRUCCION DISPOSITIVOS DE RODADOS, SECTOR LOTA ALTO Y CALLE RENE SCHNEIDER</v>
          </cell>
          <cell r="I12416" t="str">
            <v>100% Girado</v>
          </cell>
          <cell r="J12416">
            <v>42026</v>
          </cell>
          <cell r="K12416" t="str">
            <v>E972/2015</v>
          </cell>
          <cell r="L12416">
            <v>1</v>
          </cell>
          <cell r="M12416" t="str">
            <v>Administración Directa</v>
          </cell>
          <cell r="N12416">
            <v>42185</v>
          </cell>
          <cell r="O12416">
            <v>55482871</v>
          </cell>
          <cell r="P12416">
            <v>55482871</v>
          </cell>
          <cell r="Q12416">
            <v>6</v>
          </cell>
          <cell r="R12416">
            <v>6</v>
          </cell>
          <cell r="S12416">
            <v>0</v>
          </cell>
          <cell r="T12416">
            <v>55482871</v>
          </cell>
        </row>
        <row r="12417">
          <cell r="G12417" t="str">
            <v>1-B-2014-838</v>
          </cell>
          <cell r="H12417" t="str">
            <v>REPOSICION ASFALTICO SECTOR FERIA DE LOTA</v>
          </cell>
          <cell r="I12417" t="str">
            <v>100% Girado</v>
          </cell>
          <cell r="J12417">
            <v>42026</v>
          </cell>
          <cell r="K12417" t="str">
            <v>E972/2015</v>
          </cell>
          <cell r="L12417">
            <v>1</v>
          </cell>
          <cell r="M12417" t="str">
            <v>Administración Directa</v>
          </cell>
          <cell r="N12417">
            <v>42185</v>
          </cell>
          <cell r="O12417">
            <v>55044428</v>
          </cell>
          <cell r="P12417">
            <v>55044428</v>
          </cell>
          <cell r="Q12417">
            <v>6</v>
          </cell>
          <cell r="R12417">
            <v>6</v>
          </cell>
          <cell r="S12417">
            <v>0</v>
          </cell>
          <cell r="T12417">
            <v>55044428</v>
          </cell>
        </row>
        <row r="12418">
          <cell r="G12418" t="str">
            <v>1-B-2014-837</v>
          </cell>
          <cell r="H12418" t="str">
            <v>REPARACION SEDE JJVV Nº 27, LOTA</v>
          </cell>
          <cell r="I12418" t="str">
            <v>Proyecto Cerrado</v>
          </cell>
          <cell r="J12418">
            <v>42026</v>
          </cell>
          <cell r="K12418" t="str">
            <v>E972/2015</v>
          </cell>
          <cell r="L12418">
            <v>1</v>
          </cell>
          <cell r="M12418" t="str">
            <v>Administración Directa</v>
          </cell>
          <cell r="N12418">
            <v>42185</v>
          </cell>
          <cell r="O12418">
            <v>55123441</v>
          </cell>
          <cell r="P12418">
            <v>55123441</v>
          </cell>
          <cell r="Q12418">
            <v>6</v>
          </cell>
          <cell r="R12418">
            <v>6</v>
          </cell>
          <cell r="S12418">
            <v>0</v>
          </cell>
          <cell r="T12418">
            <v>55123441</v>
          </cell>
        </row>
        <row r="12419">
          <cell r="G12419" t="str">
            <v>1-B-2014-824</v>
          </cell>
          <cell r="H12419" t="str">
            <v>CONSTRUCCION DE AREAS VERDES CALLE TRIHUECO TRAMO ENTRE LIBERTAD E IGNACIO CARRERA PINTO</v>
          </cell>
          <cell r="I12419" t="str">
            <v>Proyecto Cerrado</v>
          </cell>
          <cell r="J12419">
            <v>42026</v>
          </cell>
          <cell r="K12419" t="str">
            <v>E1382/2015</v>
          </cell>
          <cell r="L12419">
            <v>1</v>
          </cell>
          <cell r="M12419" t="str">
            <v>Administración Directa</v>
          </cell>
          <cell r="N12419">
            <v>42185</v>
          </cell>
          <cell r="O12419">
            <v>31432308</v>
          </cell>
          <cell r="P12419">
            <v>31432308</v>
          </cell>
          <cell r="Q12419">
            <v>6</v>
          </cell>
          <cell r="R12419">
            <v>6</v>
          </cell>
          <cell r="S12419">
            <v>0</v>
          </cell>
          <cell r="T12419">
            <v>31432308</v>
          </cell>
        </row>
        <row r="12420">
          <cell r="G12420" t="str">
            <v>1-C-2014-2535</v>
          </cell>
          <cell r="H12420" t="str">
            <v>MEJORAMIENTO ESTADIO CENTENARIO, COMUNA CABILDO</v>
          </cell>
          <cell r="I12420" t="str">
            <v>Proyecto Terminado</v>
          </cell>
          <cell r="J12420">
            <v>42026</v>
          </cell>
          <cell r="K12420" t="str">
            <v>E1244/2015</v>
          </cell>
          <cell r="L12420">
            <v>1</v>
          </cell>
          <cell r="M12420" t="str">
            <v>Licitación y Contratación</v>
          </cell>
          <cell r="N12420">
            <v>42265</v>
          </cell>
          <cell r="O12420">
            <v>48602220</v>
          </cell>
          <cell r="P12420">
            <v>48602220</v>
          </cell>
          <cell r="Q12420">
            <v>1</v>
          </cell>
          <cell r="R12420">
            <v>1</v>
          </cell>
          <cell r="S12420">
            <v>0</v>
          </cell>
          <cell r="T12420">
            <v>48602220</v>
          </cell>
        </row>
        <row r="12421">
          <cell r="G12421" t="str">
            <v>1-C-2014-2534</v>
          </cell>
          <cell r="H12421" t="str">
            <v>CONSTRUCCIÓN ACERAS SECTOR EL ESTANQUE, COMUNA CABILDO</v>
          </cell>
          <cell r="I12421" t="str">
            <v>Proyecto Terminado</v>
          </cell>
          <cell r="J12421">
            <v>42026</v>
          </cell>
          <cell r="K12421" t="str">
            <v>E1192/2015</v>
          </cell>
          <cell r="L12421">
            <v>1</v>
          </cell>
          <cell r="M12421" t="str">
            <v>Licitación y Contratación</v>
          </cell>
          <cell r="N12421">
            <v>42341</v>
          </cell>
          <cell r="O12421">
            <v>49545286</v>
          </cell>
          <cell r="P12421">
            <v>49545286</v>
          </cell>
          <cell r="Q12421">
            <v>1</v>
          </cell>
          <cell r="R12421">
            <v>1</v>
          </cell>
          <cell r="S12421">
            <v>0</v>
          </cell>
          <cell r="T12421">
            <v>49545286</v>
          </cell>
        </row>
        <row r="12422">
          <cell r="G12422" t="str">
            <v>1-C-2014-2110</v>
          </cell>
          <cell r="H12422" t="str">
            <v>REPOSICION ACERAS AV. FERROCARRIL A IQUIQUE, TRAMO Z.GAC - C.JULIAN</v>
          </cell>
          <cell r="I12422" t="str">
            <v>Proyecto Terminado</v>
          </cell>
          <cell r="J12422">
            <v>42026</v>
          </cell>
          <cell r="K12422" t="str">
            <v>E1192/2015</v>
          </cell>
          <cell r="L12422">
            <v>1</v>
          </cell>
          <cell r="M12422" t="str">
            <v>Licitación y Contratación</v>
          </cell>
          <cell r="N12422">
            <v>42253</v>
          </cell>
          <cell r="O12422">
            <v>49180945</v>
          </cell>
          <cell r="P12422">
            <v>49180945</v>
          </cell>
          <cell r="Q12422">
            <v>1</v>
          </cell>
          <cell r="R12422">
            <v>1</v>
          </cell>
          <cell r="S12422">
            <v>0</v>
          </cell>
          <cell r="T12422">
            <v>49180945</v>
          </cell>
        </row>
        <row r="12423">
          <cell r="G12423" t="str">
            <v>1-C-2014-2109</v>
          </cell>
          <cell r="H12423" t="str">
            <v>REPOSICION ACERAS CALLE I. DOMEYKO, TRAMO LOS OLIVOS - ERRAZURIZ</v>
          </cell>
          <cell r="I12423" t="str">
            <v>Proyecto Terminado</v>
          </cell>
          <cell r="J12423">
            <v>42026</v>
          </cell>
          <cell r="K12423" t="str">
            <v>E1192/2015</v>
          </cell>
          <cell r="L12423">
            <v>1</v>
          </cell>
          <cell r="M12423" t="str">
            <v>Licitación y Contratación</v>
          </cell>
          <cell r="N12423">
            <v>42236</v>
          </cell>
          <cell r="O12423">
            <v>48618666</v>
          </cell>
          <cell r="P12423">
            <v>48618666</v>
          </cell>
          <cell r="Q12423">
            <v>1</v>
          </cell>
          <cell r="R12423">
            <v>1</v>
          </cell>
          <cell r="S12423">
            <v>0</v>
          </cell>
          <cell r="T12423">
            <v>48618666</v>
          </cell>
        </row>
        <row r="12424">
          <cell r="G12424" t="str">
            <v>1-C-2014-2041</v>
          </cell>
          <cell r="H12424" t="str">
            <v>REPOSICION ACERAS CALLE ZOILA GAC, TRAMO ERRAZURIZ – M. MATTA</v>
          </cell>
          <cell r="I12424" t="str">
            <v>Proyecto Terminado</v>
          </cell>
          <cell r="J12424">
            <v>42026</v>
          </cell>
          <cell r="K12424" t="str">
            <v>E1192/2015</v>
          </cell>
          <cell r="L12424">
            <v>1</v>
          </cell>
          <cell r="M12424" t="str">
            <v>Licitación y Contratación</v>
          </cell>
          <cell r="N12424">
            <v>42243</v>
          </cell>
          <cell r="O12424">
            <v>49481292</v>
          </cell>
          <cell r="P12424">
            <v>49481292</v>
          </cell>
          <cell r="Q12424">
            <v>1</v>
          </cell>
          <cell r="R12424">
            <v>1</v>
          </cell>
          <cell r="S12424">
            <v>0</v>
          </cell>
          <cell r="T12424">
            <v>49481292</v>
          </cell>
        </row>
        <row r="12425">
          <cell r="G12425" t="str">
            <v>1-A-2014-197</v>
          </cell>
          <cell r="H12425" t="str">
            <v>MEJORAMIENTO DE INFRAESTRUCTURA NIVELES: NT1 – NT2 (PREKÍNDER – KÍNDER) ESCUELA LO ARCAYA, COMUNA DE PIRQUE.</v>
          </cell>
          <cell r="I12425" t="str">
            <v>Proyecto Terminado</v>
          </cell>
          <cell r="J12425">
            <v>42026</v>
          </cell>
          <cell r="K12425" t="str">
            <v>E987/2015</v>
          </cell>
          <cell r="L12425">
            <v>1</v>
          </cell>
          <cell r="M12425" t="str">
            <v>Licitación y Contratación</v>
          </cell>
          <cell r="N12425">
            <v>42087</v>
          </cell>
          <cell r="O12425">
            <v>49986410</v>
          </cell>
          <cell r="P12425">
            <v>49986410</v>
          </cell>
          <cell r="Q12425">
            <v>1</v>
          </cell>
          <cell r="R12425">
            <v>1</v>
          </cell>
          <cell r="S12425">
            <v>0</v>
          </cell>
          <cell r="T12425">
            <v>49986410</v>
          </cell>
        </row>
        <row r="12426">
          <cell r="G12426" t="str">
            <v>1-C-2014-4</v>
          </cell>
          <cell r="H12426" t="str">
            <v>MEJORAMIENTO PLANTA COMPOSTAJE, TALCAHUANO</v>
          </cell>
          <cell r="I12426" t="str">
            <v>Proyecto Dejado sin Efecto</v>
          </cell>
          <cell r="J12426">
            <v>42026</v>
          </cell>
          <cell r="K12426">
            <v>1322</v>
          </cell>
          <cell r="L12426">
            <v>1</v>
          </cell>
          <cell r="M12426" t="str">
            <v>no registrada</v>
          </cell>
          <cell r="N12426" t="str">
            <v>no registrada</v>
          </cell>
          <cell r="O12426">
            <v>8688586</v>
          </cell>
          <cell r="P12426">
            <v>0</v>
          </cell>
          <cell r="Q12426" t="str">
            <v>n.a.</v>
          </cell>
          <cell r="R12426" t="str">
            <v>n.a.</v>
          </cell>
          <cell r="S12426">
            <v>0</v>
          </cell>
          <cell r="T12426">
            <v>8688586</v>
          </cell>
        </row>
        <row r="12427">
          <cell r="G12427" t="str">
            <v>1-C-2013-2642</v>
          </cell>
          <cell r="H12427" t="str">
            <v>CONSTRUCCIÓN MULTICANCHA VILLA MARINA – PAPUDO”.</v>
          </cell>
          <cell r="I12427" t="str">
            <v>Proyecto Cerrado</v>
          </cell>
          <cell r="J12427">
            <v>42026</v>
          </cell>
          <cell r="K12427" t="str">
            <v>E1190/2014</v>
          </cell>
          <cell r="L12427">
            <v>1</v>
          </cell>
          <cell r="M12427" t="str">
            <v>Licitación y Contratación</v>
          </cell>
          <cell r="N12427">
            <v>42565</v>
          </cell>
          <cell r="O12427">
            <v>49999210</v>
          </cell>
          <cell r="P12427">
            <v>59342984</v>
          </cell>
          <cell r="Q12427">
            <v>1</v>
          </cell>
          <cell r="R12427">
            <v>1</v>
          </cell>
          <cell r="S12427">
            <v>0</v>
          </cell>
          <cell r="T12427">
            <v>49999210</v>
          </cell>
        </row>
        <row r="12428">
          <cell r="G12428" t="str">
            <v>1-C-2013-247</v>
          </cell>
          <cell r="H12428" t="str">
            <v>CAMBIO CADENA PLAYA CHICA</v>
          </cell>
          <cell r="I12428" t="str">
            <v>Proyecto Cerrado</v>
          </cell>
          <cell r="J12428">
            <v>42026</v>
          </cell>
          <cell r="K12428" t="str">
            <v>E1190/2014</v>
          </cell>
          <cell r="L12428">
            <v>1</v>
          </cell>
          <cell r="M12428" t="str">
            <v>Licitación y Contratación</v>
          </cell>
          <cell r="N12428">
            <v>42165</v>
          </cell>
          <cell r="O12428">
            <v>31665854</v>
          </cell>
          <cell r="P12428">
            <v>31665854</v>
          </cell>
          <cell r="Q12428">
            <v>1</v>
          </cell>
          <cell r="R12428">
            <v>1</v>
          </cell>
          <cell r="S12428">
            <v>0</v>
          </cell>
          <cell r="T12428">
            <v>31665854</v>
          </cell>
        </row>
        <row r="12429">
          <cell r="G12429" t="str">
            <v>1-C-2012-1486</v>
          </cell>
          <cell r="H12429" t="str">
            <v>EVS Plaza Saludable en Parque Antofagasta Comuna de Talcahuano</v>
          </cell>
          <cell r="I12429" t="str">
            <v>Proyecto Cerrado</v>
          </cell>
          <cell r="J12429">
            <v>42026</v>
          </cell>
          <cell r="K12429">
            <v>1322</v>
          </cell>
          <cell r="L12429">
            <v>1</v>
          </cell>
          <cell r="M12429" t="str">
            <v>Licitación y Contratación</v>
          </cell>
          <cell r="N12429">
            <v>42996</v>
          </cell>
          <cell r="O12429">
            <v>26500000</v>
          </cell>
          <cell r="P12429">
            <v>23578697</v>
          </cell>
          <cell r="Q12429">
            <v>1</v>
          </cell>
          <cell r="R12429">
            <v>1</v>
          </cell>
          <cell r="S12429">
            <v>0</v>
          </cell>
          <cell r="T12429">
            <v>26500000</v>
          </cell>
        </row>
        <row r="12430">
          <cell r="G12430" t="str">
            <v>1-C-2014-1805</v>
          </cell>
          <cell r="H12430" t="str">
            <v>RECONSTRUCCION DE VEREDAS EN DIVERSOS TRAMOS DE CALLE SERRANO EN LA CIUDAD DE MELIPILLA</v>
          </cell>
          <cell r="I12430" t="str">
            <v>Proyecto Cerrado</v>
          </cell>
          <cell r="J12430">
            <v>42024</v>
          </cell>
          <cell r="K12430" t="str">
            <v>E388/2015</v>
          </cell>
          <cell r="L12430">
            <v>1</v>
          </cell>
          <cell r="M12430" t="str">
            <v>Licitación y Contratación</v>
          </cell>
          <cell r="N12430">
            <v>42329</v>
          </cell>
          <cell r="O12430">
            <v>49553157</v>
          </cell>
          <cell r="P12430">
            <v>47583395</v>
          </cell>
          <cell r="Q12430">
            <v>1</v>
          </cell>
          <cell r="R12430">
            <v>1</v>
          </cell>
          <cell r="S12430">
            <v>-163894</v>
          </cell>
          <cell r="T12430">
            <v>49717051</v>
          </cell>
        </row>
        <row r="12431">
          <cell r="G12431" t="str">
            <v>1-C-2014-1779</v>
          </cell>
          <cell r="H12431" t="str">
            <v>CONSERVACION DE VEREDAS EN TRAMOS DE CALLES MERCED Y UGALDE EN LA CIUDAD DE MELIPILLA</v>
          </cell>
          <cell r="I12431" t="str">
            <v>Proyecto Cerrado</v>
          </cell>
          <cell r="J12431">
            <v>42024</v>
          </cell>
          <cell r="K12431" t="str">
            <v>E388/2015</v>
          </cell>
          <cell r="L12431">
            <v>1</v>
          </cell>
          <cell r="M12431" t="str">
            <v>Licitación y Contratación</v>
          </cell>
          <cell r="N12431">
            <v>42380</v>
          </cell>
          <cell r="O12431">
            <v>49548582</v>
          </cell>
          <cell r="P12431">
            <v>46048599</v>
          </cell>
          <cell r="Q12431">
            <v>1</v>
          </cell>
          <cell r="R12431">
            <v>1</v>
          </cell>
          <cell r="S12431">
            <v>-163118</v>
          </cell>
          <cell r="T12431">
            <v>49711700</v>
          </cell>
        </row>
        <row r="12432">
          <cell r="G12432" t="str">
            <v>1-C-2014-862</v>
          </cell>
          <cell r="H12432" t="str">
            <v>CONSTRUCCION RED AGUA POTABLE Y ALCANTARILLADO AGUAS SERVIDAS CALLE GABRIELA MISTRAL, PAILLACO.</v>
          </cell>
          <cell r="I12432" t="str">
            <v>Proyecto Terminado</v>
          </cell>
          <cell r="J12432">
            <v>42024</v>
          </cell>
          <cell r="K12432" t="str">
            <v>E387/2015</v>
          </cell>
          <cell r="L12432">
            <v>1</v>
          </cell>
          <cell r="M12432" t="str">
            <v>Licitación y Contratación</v>
          </cell>
          <cell r="N12432">
            <v>42216</v>
          </cell>
          <cell r="O12432">
            <v>29263639</v>
          </cell>
          <cell r="P12432">
            <v>29263640</v>
          </cell>
          <cell r="Q12432">
            <v>1</v>
          </cell>
          <cell r="R12432">
            <v>1</v>
          </cell>
          <cell r="S12432">
            <v>0</v>
          </cell>
          <cell r="T12432">
            <v>29263639</v>
          </cell>
        </row>
        <row r="12433">
          <cell r="G12433" t="str">
            <v>1-C-2014-861</v>
          </cell>
          <cell r="H12433" t="str">
            <v>CONSTRUCCION COLECTOR AGUAS LLUVIAS CALLES ARTURO PRAT - BARROS ARANA, PAILLACO</v>
          </cell>
          <cell r="I12433" t="str">
            <v>Proyecto Terminado</v>
          </cell>
          <cell r="J12433">
            <v>42024</v>
          </cell>
          <cell r="K12433" t="str">
            <v>E387/2015</v>
          </cell>
          <cell r="L12433">
            <v>1</v>
          </cell>
          <cell r="M12433" t="str">
            <v>Licitación y Contratación</v>
          </cell>
          <cell r="N12433">
            <v>42220</v>
          </cell>
          <cell r="O12433">
            <v>44975604</v>
          </cell>
          <cell r="P12433">
            <v>44975604</v>
          </cell>
          <cell r="Q12433">
            <v>1</v>
          </cell>
          <cell r="R12433">
            <v>1</v>
          </cell>
          <cell r="S12433">
            <v>0</v>
          </cell>
          <cell r="T12433">
            <v>44975604</v>
          </cell>
        </row>
        <row r="12434">
          <cell r="G12434" t="str">
            <v>1-C-2013-3410</v>
          </cell>
          <cell r="H12434" t="str">
            <v>INSTALACIÓN DE JUEGOS INFANTILES, SECTOR PADRE HURTADO</v>
          </cell>
          <cell r="I12434" t="str">
            <v>Proyecto Terminado</v>
          </cell>
          <cell r="J12434">
            <v>42024</v>
          </cell>
          <cell r="K12434" t="str">
            <v>395/2015</v>
          </cell>
          <cell r="L12434">
            <v>1</v>
          </cell>
          <cell r="M12434" t="str">
            <v>Licitación y Contratación</v>
          </cell>
          <cell r="N12434">
            <v>42137</v>
          </cell>
          <cell r="O12434">
            <v>29417915</v>
          </cell>
          <cell r="P12434">
            <v>29417915</v>
          </cell>
          <cell r="Q12434">
            <v>1</v>
          </cell>
          <cell r="R12434">
            <v>1</v>
          </cell>
          <cell r="S12434">
            <v>0</v>
          </cell>
          <cell r="T12434">
            <v>29417915</v>
          </cell>
        </row>
        <row r="12435">
          <cell r="G12435" t="str">
            <v>1-C-2013-360</v>
          </cell>
          <cell r="H12435" t="str">
            <v>EVS Habilitación Plazoleta Villa Nuevo Amanecer</v>
          </cell>
          <cell r="I12435" t="str">
            <v>Proyecto Terminado</v>
          </cell>
          <cell r="J12435">
            <v>42024</v>
          </cell>
          <cell r="K12435" t="str">
            <v>E387/2015</v>
          </cell>
          <cell r="L12435">
            <v>1</v>
          </cell>
          <cell r="M12435" t="str">
            <v>Licitación y Contratación</v>
          </cell>
          <cell r="N12435">
            <v>42229</v>
          </cell>
          <cell r="O12435">
            <v>29624425</v>
          </cell>
          <cell r="P12435">
            <v>24506872</v>
          </cell>
          <cell r="Q12435">
            <v>1</v>
          </cell>
          <cell r="R12435">
            <v>1</v>
          </cell>
          <cell r="S12435">
            <v>0</v>
          </cell>
          <cell r="T12435">
            <v>29624425</v>
          </cell>
        </row>
        <row r="12436">
          <cell r="G12436" t="str">
            <v>1-C-2013-2378</v>
          </cell>
          <cell r="H12436" t="str">
            <v>EVS HABILITACIÓN PLAZUELA PASAJE OLEGARIO MORALES</v>
          </cell>
          <cell r="I12436" t="str">
            <v>Proyecto Terminado</v>
          </cell>
          <cell r="J12436">
            <v>42024</v>
          </cell>
          <cell r="K12436" t="str">
            <v>E387/2015</v>
          </cell>
          <cell r="L12436">
            <v>1</v>
          </cell>
          <cell r="M12436" t="str">
            <v>Licitación y Contratación</v>
          </cell>
          <cell r="N12436">
            <v>42234</v>
          </cell>
          <cell r="O12436">
            <v>29686770</v>
          </cell>
          <cell r="P12436">
            <v>25663823</v>
          </cell>
          <cell r="Q12436">
            <v>1</v>
          </cell>
          <cell r="R12436">
            <v>1</v>
          </cell>
          <cell r="S12436">
            <v>0</v>
          </cell>
          <cell r="T12436">
            <v>29686770</v>
          </cell>
        </row>
        <row r="12437">
          <cell r="G12437" t="str">
            <v>1-C-2011-1483</v>
          </cell>
          <cell r="H12437" t="str">
            <v>INSTALACION JUEGOS INFANTILES EN LA COMUNA</v>
          </cell>
          <cell r="I12437" t="str">
            <v>Proyecto Cerrado</v>
          </cell>
          <cell r="J12437">
            <v>42024</v>
          </cell>
          <cell r="K12437" t="str">
            <v>479/2015</v>
          </cell>
          <cell r="L12437">
            <v>1</v>
          </cell>
          <cell r="M12437" t="str">
            <v>Licitación y Contratación</v>
          </cell>
          <cell r="N12437">
            <v>43427</v>
          </cell>
          <cell r="O12437">
            <v>49884800</v>
          </cell>
          <cell r="P12437">
            <v>49592076</v>
          </cell>
          <cell r="Q12437">
            <v>1</v>
          </cell>
          <cell r="R12437">
            <v>1</v>
          </cell>
          <cell r="S12437">
            <v>0</v>
          </cell>
          <cell r="T12437">
            <v>49884800</v>
          </cell>
        </row>
        <row r="12438">
          <cell r="G12438" t="str">
            <v>1-B-2014-931</v>
          </cell>
          <cell r="H12438" t="str">
            <v>“MANTENCIÓN DE JUEGOS INFANTILES EN CALLE LOS NOGALES ESQUINA LOS ABETOS LAGUNILLAS 2”</v>
          </cell>
          <cell r="I12438" t="str">
            <v>100% Girado</v>
          </cell>
          <cell r="J12438">
            <v>42023</v>
          </cell>
          <cell r="K12438">
            <v>1011</v>
          </cell>
          <cell r="L12438">
            <v>1</v>
          </cell>
          <cell r="M12438" t="str">
            <v>Administración Directa</v>
          </cell>
          <cell r="N12438">
            <v>42184</v>
          </cell>
          <cell r="O12438">
            <v>59907055</v>
          </cell>
          <cell r="P12438">
            <v>59907055</v>
          </cell>
          <cell r="Q12438">
            <v>6</v>
          </cell>
          <cell r="R12438">
            <v>6</v>
          </cell>
          <cell r="S12438">
            <v>0</v>
          </cell>
          <cell r="T12438">
            <v>59907055</v>
          </cell>
        </row>
        <row r="12439">
          <cell r="G12439" t="str">
            <v>1-B-2014-927</v>
          </cell>
          <cell r="H12439" t="str">
            <v>“LIMPIEZA Y MANTENCIÓN HUMEDAL BOCA MAULE”</v>
          </cell>
          <cell r="I12439" t="str">
            <v>100% Girado</v>
          </cell>
          <cell r="J12439">
            <v>42023</v>
          </cell>
          <cell r="K12439">
            <v>1000</v>
          </cell>
          <cell r="L12439">
            <v>1</v>
          </cell>
          <cell r="M12439" t="str">
            <v>Administración Directa</v>
          </cell>
          <cell r="N12439">
            <v>42184</v>
          </cell>
          <cell r="O12439">
            <v>57341472</v>
          </cell>
          <cell r="P12439">
            <v>57341472</v>
          </cell>
          <cell r="Q12439">
            <v>6</v>
          </cell>
          <cell r="R12439">
            <v>6</v>
          </cell>
          <cell r="S12439">
            <v>0</v>
          </cell>
          <cell r="T12439">
            <v>57341472</v>
          </cell>
        </row>
        <row r="12440">
          <cell r="G12440" t="str">
            <v>1-B-2014-926</v>
          </cell>
          <cell r="H12440" t="str">
            <v>“LIMPIEZA Y EXTRACCIÓN DE BASURA EN ESTERO PASO SECO SUR”</v>
          </cell>
          <cell r="I12440" t="str">
            <v>100% Girado</v>
          </cell>
          <cell r="J12440">
            <v>42023</v>
          </cell>
          <cell r="K12440">
            <v>1000</v>
          </cell>
          <cell r="L12440">
            <v>1</v>
          </cell>
          <cell r="M12440" t="str">
            <v>Administración Directa</v>
          </cell>
          <cell r="N12440">
            <v>42184</v>
          </cell>
          <cell r="O12440">
            <v>59999065</v>
          </cell>
          <cell r="P12440">
            <v>59999065</v>
          </cell>
          <cell r="Q12440">
            <v>6</v>
          </cell>
          <cell r="R12440">
            <v>6</v>
          </cell>
          <cell r="S12440">
            <v>0</v>
          </cell>
          <cell r="T12440">
            <v>59999065</v>
          </cell>
        </row>
        <row r="12441">
          <cell r="G12441" t="str">
            <v>1-B-2014-923</v>
          </cell>
          <cell r="H12441" t="str">
            <v>“LIMPIEZA Y DESMALEZADO SECTOR TUCAPEL DESDE SOTOMAYOR A ERRATCHOU POBLACIÓN MANUEL RODRÍGUEZ”</v>
          </cell>
          <cell r="I12441" t="str">
            <v>100% Girado</v>
          </cell>
          <cell r="J12441">
            <v>42023</v>
          </cell>
          <cell r="K12441">
            <v>1000</v>
          </cell>
          <cell r="L12441">
            <v>1</v>
          </cell>
          <cell r="M12441" t="str">
            <v>Administración Directa</v>
          </cell>
          <cell r="N12441">
            <v>42184</v>
          </cell>
          <cell r="O12441">
            <v>59995914</v>
          </cell>
          <cell r="P12441">
            <v>59995914</v>
          </cell>
          <cell r="Q12441">
            <v>6</v>
          </cell>
          <cell r="R12441">
            <v>6</v>
          </cell>
          <cell r="S12441">
            <v>0</v>
          </cell>
          <cell r="T12441">
            <v>59995914</v>
          </cell>
        </row>
        <row r="12442">
          <cell r="G12442" t="str">
            <v>1-B-2014-919</v>
          </cell>
          <cell r="H12442" t="str">
            <v>“MANTENCIÓN Y DESMALEZADO POBLACIÓN NUEVO HORIZONTE”</v>
          </cell>
          <cell r="I12442" t="str">
            <v>100% Girado</v>
          </cell>
          <cell r="J12442">
            <v>42023</v>
          </cell>
          <cell r="K12442">
            <v>1011</v>
          </cell>
          <cell r="L12442">
            <v>1</v>
          </cell>
          <cell r="M12442" t="str">
            <v>Administración Directa</v>
          </cell>
          <cell r="N12442">
            <v>42184</v>
          </cell>
          <cell r="O12442">
            <v>59999091</v>
          </cell>
          <cell r="P12442">
            <v>59999091</v>
          </cell>
          <cell r="Q12442">
            <v>6</v>
          </cell>
          <cell r="R12442">
            <v>6</v>
          </cell>
          <cell r="S12442">
            <v>0</v>
          </cell>
          <cell r="T12442">
            <v>59999091</v>
          </cell>
        </row>
        <row r="12443">
          <cell r="G12443" t="str">
            <v>1-B-2014-917</v>
          </cell>
          <cell r="H12443" t="str">
            <v>“MANTENCIÓN Y DESMALEZADO CALLE CORNELIO SAAVEDRA Y ARTURO PRATT ISLA SANTA MARÍA”</v>
          </cell>
          <cell r="I12443" t="str">
            <v>100% Girado</v>
          </cell>
          <cell r="J12443">
            <v>42023</v>
          </cell>
          <cell r="K12443">
            <v>1011</v>
          </cell>
          <cell r="L12443">
            <v>1</v>
          </cell>
          <cell r="M12443" t="str">
            <v>Administración Directa</v>
          </cell>
          <cell r="N12443">
            <v>42184</v>
          </cell>
          <cell r="O12443">
            <v>35229421</v>
          </cell>
          <cell r="P12443">
            <v>35229421</v>
          </cell>
          <cell r="Q12443">
            <v>6</v>
          </cell>
          <cell r="R12443">
            <v>6</v>
          </cell>
          <cell r="S12443">
            <v>0</v>
          </cell>
          <cell r="T12443">
            <v>35229421</v>
          </cell>
        </row>
        <row r="12444">
          <cell r="G12444" t="str">
            <v>1-B-2014-901</v>
          </cell>
          <cell r="H12444" t="str">
            <v>CONSTRUCCION DE AREAS VERDES CALLE INDEPENDENCIA TRAMO ENTRE LIBERTAD Y PEDRO EYHERAMENDY</v>
          </cell>
          <cell r="I12444" t="str">
            <v>Proyecto Cerrado</v>
          </cell>
          <cell r="J12444">
            <v>42023</v>
          </cell>
          <cell r="K12444" t="str">
            <v>E1033/2015</v>
          </cell>
          <cell r="L12444">
            <v>1</v>
          </cell>
          <cell r="M12444" t="str">
            <v>Administración Directa</v>
          </cell>
          <cell r="N12444">
            <v>42185</v>
          </cell>
          <cell r="O12444">
            <v>39500578</v>
          </cell>
          <cell r="P12444">
            <v>39500578</v>
          </cell>
          <cell r="Q12444">
            <v>6</v>
          </cell>
          <cell r="R12444">
            <v>6</v>
          </cell>
          <cell r="S12444">
            <v>238878</v>
          </cell>
          <cell r="T12444">
            <v>39261700</v>
          </cell>
        </row>
        <row r="12445">
          <cell r="G12445" t="str">
            <v>1-B-2014-900</v>
          </cell>
          <cell r="H12445" t="str">
            <v>CONSTRUCCION DE AREAS VERDES CALLE PEDRO DE VALDIVIA PONIENTE TRAMO ENTRE PEDRO EYHERAMENDY Y ANDALIO VIGUERAS</v>
          </cell>
          <cell r="I12445" t="str">
            <v>Proyecto Cerrado</v>
          </cell>
          <cell r="J12445">
            <v>42023</v>
          </cell>
          <cell r="K12445" t="str">
            <v>E1033/2015</v>
          </cell>
          <cell r="L12445">
            <v>1</v>
          </cell>
          <cell r="M12445" t="str">
            <v>Administración Directa</v>
          </cell>
          <cell r="N12445">
            <v>42185</v>
          </cell>
          <cell r="O12445">
            <v>39580578</v>
          </cell>
          <cell r="P12445">
            <v>39580578</v>
          </cell>
          <cell r="Q12445">
            <v>6</v>
          </cell>
          <cell r="R12445">
            <v>6</v>
          </cell>
          <cell r="S12445">
            <v>139948</v>
          </cell>
          <cell r="T12445">
            <v>39440630</v>
          </cell>
        </row>
        <row r="12446">
          <cell r="G12446" t="str">
            <v>1-B-2014-899</v>
          </cell>
          <cell r="H12446" t="str">
            <v>CONSTRUCCION DE AREAS VERDES CALLE PEDRO DE VALDIVIA ORIENTE TRAMO ENTRE PEDRO EYHERAMENDY Y ANDALIO VIGUERAS</v>
          </cell>
          <cell r="I12446" t="str">
            <v>Proyecto Cerrado</v>
          </cell>
          <cell r="J12446">
            <v>42023</v>
          </cell>
          <cell r="K12446" t="str">
            <v>E1033/2015</v>
          </cell>
          <cell r="L12446">
            <v>1</v>
          </cell>
          <cell r="M12446" t="str">
            <v>Administración Directa</v>
          </cell>
          <cell r="N12446">
            <v>42185</v>
          </cell>
          <cell r="O12446">
            <v>41196232</v>
          </cell>
          <cell r="P12446">
            <v>41196232</v>
          </cell>
          <cell r="Q12446">
            <v>6</v>
          </cell>
          <cell r="R12446">
            <v>6</v>
          </cell>
          <cell r="S12446">
            <v>160299</v>
          </cell>
          <cell r="T12446">
            <v>41035933</v>
          </cell>
        </row>
        <row r="12447">
          <cell r="G12447" t="str">
            <v>1-B-2014-898</v>
          </cell>
          <cell r="H12447" t="str">
            <v>CONSTRUCCION DE AREAS VERDES CALLE COLON TRAMO ENTRE PEDRO EYHERAMENDY Y ANDALIO VIGUERAS</v>
          </cell>
          <cell r="I12447" t="str">
            <v>Proyecto Cerrado</v>
          </cell>
          <cell r="J12447">
            <v>42023</v>
          </cell>
          <cell r="K12447" t="str">
            <v>E1032/2015</v>
          </cell>
          <cell r="L12447">
            <v>1</v>
          </cell>
          <cell r="M12447" t="str">
            <v>Administración Directa</v>
          </cell>
          <cell r="N12447">
            <v>42185</v>
          </cell>
          <cell r="O12447">
            <v>41216232</v>
          </cell>
          <cell r="P12447">
            <v>41216232</v>
          </cell>
          <cell r="Q12447">
            <v>6</v>
          </cell>
          <cell r="R12447">
            <v>6</v>
          </cell>
          <cell r="S12447">
            <v>91301</v>
          </cell>
          <cell r="T12447">
            <v>41124931</v>
          </cell>
        </row>
        <row r="12448">
          <cell r="G12448" t="str">
            <v>1-B-2014-895</v>
          </cell>
          <cell r="H12448" t="str">
            <v>CONSTRUCCION DE AREAS VERDES CALLE PEDRO EYHERAMENDY TRAMO ENTRE 18 DE SEPTIEMBRE Y LUIS SAEZ MORA</v>
          </cell>
          <cell r="I12448" t="str">
            <v>Proyecto Cerrado</v>
          </cell>
          <cell r="J12448">
            <v>42023</v>
          </cell>
          <cell r="K12448" t="str">
            <v>E1032/2015</v>
          </cell>
          <cell r="L12448">
            <v>1</v>
          </cell>
          <cell r="M12448" t="str">
            <v>Administración Directa</v>
          </cell>
          <cell r="N12448">
            <v>42185</v>
          </cell>
          <cell r="O12448">
            <v>41192232</v>
          </cell>
          <cell r="P12448">
            <v>41192232</v>
          </cell>
          <cell r="Q12448">
            <v>6</v>
          </cell>
          <cell r="R12448">
            <v>6</v>
          </cell>
          <cell r="S12448">
            <v>292468</v>
          </cell>
          <cell r="T12448">
            <v>40899764</v>
          </cell>
        </row>
        <row r="12449">
          <cell r="G12449" t="str">
            <v>1-B-2014-874</v>
          </cell>
          <cell r="H12449" t="str">
            <v>CONSTRUCCIÓN PORTONES DE SEGURIDAD EDIFICIO EX HOSPITAL</v>
          </cell>
          <cell r="I12449" t="str">
            <v>100% Girado</v>
          </cell>
          <cell r="J12449">
            <v>42023</v>
          </cell>
          <cell r="K12449" t="str">
            <v>E1102/2015</v>
          </cell>
          <cell r="L12449">
            <v>1</v>
          </cell>
          <cell r="M12449" t="str">
            <v>Administración Directa</v>
          </cell>
          <cell r="N12449">
            <v>42185</v>
          </cell>
          <cell r="O12449">
            <v>53070127</v>
          </cell>
          <cell r="P12449">
            <v>53070127</v>
          </cell>
          <cell r="Q12449">
            <v>6</v>
          </cell>
          <cell r="R12449">
            <v>6</v>
          </cell>
          <cell r="S12449">
            <v>0</v>
          </cell>
          <cell r="T12449">
            <v>53070127</v>
          </cell>
        </row>
        <row r="12450">
          <cell r="G12450" t="str">
            <v>1-B-2014-873</v>
          </cell>
          <cell r="H12450" t="str">
            <v>CONSTRUCCION MULTICANCHA VILLA PUESTA EL SOL</v>
          </cell>
          <cell r="I12450" t="str">
            <v>100% Girado</v>
          </cell>
          <cell r="J12450">
            <v>42023</v>
          </cell>
          <cell r="K12450" t="str">
            <v>E1095/2015</v>
          </cell>
          <cell r="L12450">
            <v>1</v>
          </cell>
          <cell r="M12450" t="str">
            <v>Administración Directa</v>
          </cell>
          <cell r="N12450">
            <v>42185</v>
          </cell>
          <cell r="O12450">
            <v>54902931</v>
          </cell>
          <cell r="P12450">
            <v>54902931</v>
          </cell>
          <cell r="Q12450">
            <v>6</v>
          </cell>
          <cell r="R12450">
            <v>6</v>
          </cell>
          <cell r="S12450">
            <v>0</v>
          </cell>
          <cell r="T12450">
            <v>54902931</v>
          </cell>
        </row>
        <row r="12451">
          <cell r="G12451" t="str">
            <v>1-B-2014-872</v>
          </cell>
          <cell r="H12451" t="str">
            <v>CIERRE PERIMETRAL MULTICANCHA BENJAMIN SQUELLA</v>
          </cell>
          <cell r="I12451" t="str">
            <v>Proyecto Cerrado</v>
          </cell>
          <cell r="J12451">
            <v>42023</v>
          </cell>
          <cell r="K12451" t="str">
            <v>E1095/2015</v>
          </cell>
          <cell r="L12451">
            <v>1</v>
          </cell>
          <cell r="M12451" t="str">
            <v>Administración Directa</v>
          </cell>
          <cell r="N12451">
            <v>42185</v>
          </cell>
          <cell r="O12451">
            <v>55116838</v>
          </cell>
          <cell r="P12451">
            <v>55116838</v>
          </cell>
          <cell r="Q12451">
            <v>6</v>
          </cell>
          <cell r="R12451">
            <v>6</v>
          </cell>
          <cell r="S12451">
            <v>0</v>
          </cell>
          <cell r="T12451">
            <v>55116838</v>
          </cell>
        </row>
        <row r="12452">
          <cell r="G12452" t="str">
            <v>1-B-2014-871</v>
          </cell>
          <cell r="H12452" t="str">
            <v>MEJORAMIENTO CLUB DE RAYUELA NAHUELBUTA</v>
          </cell>
          <cell r="I12452" t="str">
            <v>100% Girado</v>
          </cell>
          <cell r="J12452">
            <v>42023</v>
          </cell>
          <cell r="K12452" t="str">
            <v>E1095/2015</v>
          </cell>
          <cell r="L12452">
            <v>1</v>
          </cell>
          <cell r="M12452" t="str">
            <v>Administración Directa</v>
          </cell>
          <cell r="N12452">
            <v>42185</v>
          </cell>
          <cell r="O12452">
            <v>55599124</v>
          </cell>
          <cell r="P12452">
            <v>55599124</v>
          </cell>
          <cell r="Q12452">
            <v>6</v>
          </cell>
          <cell r="R12452">
            <v>6</v>
          </cell>
          <cell r="S12452">
            <v>0</v>
          </cell>
          <cell r="T12452">
            <v>55599124</v>
          </cell>
        </row>
        <row r="12453">
          <cell r="G12453" t="str">
            <v>1-B-2014-855</v>
          </cell>
          <cell r="H12453" t="str">
            <v>CONSTRUCCION PORTONES DE SEGURIDAD EDIFICIO CONSISTORIAL</v>
          </cell>
          <cell r="I12453" t="str">
            <v>100% Girado</v>
          </cell>
          <cell r="J12453">
            <v>42023</v>
          </cell>
          <cell r="K12453" t="str">
            <v>E1102/2015</v>
          </cell>
          <cell r="L12453">
            <v>1</v>
          </cell>
          <cell r="M12453" t="str">
            <v>Administración Directa</v>
          </cell>
          <cell r="N12453">
            <v>42185</v>
          </cell>
          <cell r="O12453">
            <v>55649634</v>
          </cell>
          <cell r="P12453">
            <v>55649634</v>
          </cell>
          <cell r="Q12453">
            <v>6</v>
          </cell>
          <cell r="R12453">
            <v>6</v>
          </cell>
          <cell r="S12453">
            <v>0</v>
          </cell>
          <cell r="T12453">
            <v>55649634</v>
          </cell>
        </row>
        <row r="12454">
          <cell r="G12454" t="str">
            <v>1-B-2014-854</v>
          </cell>
          <cell r="H12454" t="str">
            <v>CONSTRUCCIÓN VALLAS DE SEGURIDAD EN ESTABLECIMIENTOS EDUCACIONALES</v>
          </cell>
          <cell r="I12454" t="str">
            <v>100% Girado</v>
          </cell>
          <cell r="J12454">
            <v>42023</v>
          </cell>
          <cell r="K12454" t="str">
            <v>E1099/2015</v>
          </cell>
          <cell r="L12454">
            <v>1</v>
          </cell>
          <cell r="M12454" t="str">
            <v>Administración Directa</v>
          </cell>
          <cell r="N12454">
            <v>42185</v>
          </cell>
          <cell r="O12454">
            <v>54478847</v>
          </cell>
          <cell r="P12454">
            <v>54478847</v>
          </cell>
          <cell r="Q12454">
            <v>6</v>
          </cell>
          <cell r="R12454">
            <v>6</v>
          </cell>
          <cell r="S12454">
            <v>0</v>
          </cell>
          <cell r="T12454">
            <v>54478847</v>
          </cell>
        </row>
        <row r="12455">
          <cell r="G12455" t="str">
            <v>1-B-2014-853</v>
          </cell>
          <cell r="H12455" t="str">
            <v>MEJORAMIENTO SEDE CLUB DE HUASOS COLCURA</v>
          </cell>
          <cell r="I12455" t="str">
            <v>Proyecto Cerrado</v>
          </cell>
          <cell r="J12455">
            <v>42023</v>
          </cell>
          <cell r="K12455" t="str">
            <v>E1099/2015</v>
          </cell>
          <cell r="L12455">
            <v>1</v>
          </cell>
          <cell r="M12455" t="str">
            <v>Administración Directa</v>
          </cell>
          <cell r="N12455">
            <v>42185</v>
          </cell>
          <cell r="O12455">
            <v>50541779</v>
          </cell>
          <cell r="P12455">
            <v>50541779</v>
          </cell>
          <cell r="Q12455">
            <v>6</v>
          </cell>
          <cell r="R12455">
            <v>6</v>
          </cell>
          <cell r="S12455">
            <v>0</v>
          </cell>
          <cell r="T12455">
            <v>50541779</v>
          </cell>
        </row>
        <row r="12456">
          <cell r="G12456" t="str">
            <v>1-B-2014-852</v>
          </cell>
          <cell r="H12456" t="str">
            <v>REPOSICION DE PINTURA INTERIOR EDIFICIO DIDECO</v>
          </cell>
          <cell r="I12456" t="str">
            <v>Proyecto Cerrado</v>
          </cell>
          <cell r="J12456">
            <v>42023</v>
          </cell>
          <cell r="K12456" t="str">
            <v>E936/2015</v>
          </cell>
          <cell r="L12456">
            <v>1</v>
          </cell>
          <cell r="M12456" t="str">
            <v>Administración Directa</v>
          </cell>
          <cell r="N12456">
            <v>42185</v>
          </cell>
          <cell r="O12456">
            <v>54949432</v>
          </cell>
          <cell r="P12456">
            <v>54949432</v>
          </cell>
          <cell r="Q12456">
            <v>6</v>
          </cell>
          <cell r="R12456">
            <v>6</v>
          </cell>
          <cell r="S12456">
            <v>500000</v>
          </cell>
          <cell r="T12456">
            <v>54449432</v>
          </cell>
        </row>
        <row r="12457">
          <cell r="G12457" t="str">
            <v>1-B-2014-851</v>
          </cell>
          <cell r="H12457" t="str">
            <v>REPOSICION PITURA INTERIOR CASA DE LA CULTURA</v>
          </cell>
          <cell r="I12457" t="str">
            <v>Proyecto Cerrado</v>
          </cell>
          <cell r="J12457">
            <v>42023</v>
          </cell>
          <cell r="K12457" t="str">
            <v>E942/2015</v>
          </cell>
          <cell r="L12457">
            <v>1</v>
          </cell>
          <cell r="M12457" t="str">
            <v>Administración Directa</v>
          </cell>
          <cell r="N12457">
            <v>42185</v>
          </cell>
          <cell r="O12457">
            <v>54617279</v>
          </cell>
          <cell r="P12457">
            <v>54617279</v>
          </cell>
          <cell r="Q12457">
            <v>6</v>
          </cell>
          <cell r="R12457">
            <v>6</v>
          </cell>
          <cell r="S12457">
            <v>0</v>
          </cell>
          <cell r="T12457">
            <v>54617279</v>
          </cell>
        </row>
        <row r="12458">
          <cell r="G12458" t="str">
            <v>1-B-2014-849</v>
          </cell>
          <cell r="H12458" t="str">
            <v>REPOSICIÓN PAVIMENTO ASFÁLTICO CALLE CAUPOLICÁN TRAMO PEDRO AGUIRRE CERDA</v>
          </cell>
          <cell r="I12458" t="str">
            <v>100% Girado</v>
          </cell>
          <cell r="J12458">
            <v>42023</v>
          </cell>
          <cell r="K12458" t="str">
            <v>E942/2015</v>
          </cell>
          <cell r="L12458">
            <v>1</v>
          </cell>
          <cell r="M12458" t="str">
            <v>Administración Directa</v>
          </cell>
          <cell r="N12458">
            <v>42185</v>
          </cell>
          <cell r="O12458">
            <v>54791992</v>
          </cell>
          <cell r="P12458">
            <v>54791992</v>
          </cell>
          <cell r="Q12458">
            <v>6</v>
          </cell>
          <cell r="R12458">
            <v>6</v>
          </cell>
          <cell r="S12458">
            <v>0</v>
          </cell>
          <cell r="T12458">
            <v>54791992</v>
          </cell>
        </row>
        <row r="12459">
          <cell r="G12459" t="str">
            <v>1-B-2014-847</v>
          </cell>
          <cell r="H12459" t="str">
            <v>MEJORAMIENTO DE ARBORIZACION DIVERSAS AVENIDAS DE LA COMUNA DE LOTA</v>
          </cell>
          <cell r="I12459" t="str">
            <v>Proyecto Cerrado</v>
          </cell>
          <cell r="J12459">
            <v>42023</v>
          </cell>
          <cell r="K12459" t="str">
            <v>E932/2015</v>
          </cell>
          <cell r="L12459">
            <v>1</v>
          </cell>
          <cell r="M12459" t="str">
            <v>Administración Directa</v>
          </cell>
          <cell r="N12459">
            <v>42185</v>
          </cell>
          <cell r="O12459">
            <v>55316794</v>
          </cell>
          <cell r="P12459">
            <v>55316794</v>
          </cell>
          <cell r="Q12459">
            <v>6</v>
          </cell>
          <cell r="R12459">
            <v>6</v>
          </cell>
          <cell r="S12459">
            <v>550000</v>
          </cell>
          <cell r="T12459">
            <v>54766794</v>
          </cell>
        </row>
        <row r="12460">
          <cell r="G12460" t="str">
            <v>1-B-2014-836</v>
          </cell>
          <cell r="H12460" t="str">
            <v>CONSTRUCCION SEÑALETICA URBANA CERRO FUNDICION</v>
          </cell>
          <cell r="I12460" t="str">
            <v>100% Girado</v>
          </cell>
          <cell r="J12460">
            <v>42023</v>
          </cell>
          <cell r="K12460" t="str">
            <v>E929/2015</v>
          </cell>
          <cell r="L12460">
            <v>1</v>
          </cell>
          <cell r="M12460" t="str">
            <v>Administración Directa</v>
          </cell>
          <cell r="N12460">
            <v>42185</v>
          </cell>
          <cell r="O12460">
            <v>56137085</v>
          </cell>
          <cell r="P12460">
            <v>56137085</v>
          </cell>
          <cell r="Q12460">
            <v>6</v>
          </cell>
          <cell r="R12460">
            <v>6</v>
          </cell>
          <cell r="S12460">
            <v>0</v>
          </cell>
          <cell r="T12460">
            <v>56137085</v>
          </cell>
        </row>
        <row r="12461">
          <cell r="G12461" t="str">
            <v>1-B-2014-835</v>
          </cell>
          <cell r="H12461" t="str">
            <v>MEJORAMIENTO ESPACIO DE ESTANCIA CERRO FUNDICIÓN</v>
          </cell>
          <cell r="I12461" t="str">
            <v>100% Girado</v>
          </cell>
          <cell r="J12461">
            <v>42023</v>
          </cell>
          <cell r="K12461" t="str">
            <v>E932/2015</v>
          </cell>
          <cell r="L12461">
            <v>1</v>
          </cell>
          <cell r="M12461" t="str">
            <v>Administración Directa</v>
          </cell>
          <cell r="N12461">
            <v>42185</v>
          </cell>
          <cell r="O12461">
            <v>55672085</v>
          </cell>
          <cell r="P12461">
            <v>55672085</v>
          </cell>
          <cell r="Q12461">
            <v>6</v>
          </cell>
          <cell r="R12461">
            <v>6</v>
          </cell>
          <cell r="S12461">
            <v>0</v>
          </cell>
          <cell r="T12461">
            <v>55672085</v>
          </cell>
        </row>
        <row r="12462">
          <cell r="G12462" t="str">
            <v>1-B-2014-834</v>
          </cell>
          <cell r="H12462" t="str">
            <v>REPARACIÓN ESCALERA ACCESO BARRIO FUNDICIÓN Y BARRIO CHINO</v>
          </cell>
          <cell r="I12462" t="str">
            <v>Proyecto Cerrado</v>
          </cell>
          <cell r="J12462">
            <v>42023</v>
          </cell>
          <cell r="K12462" t="str">
            <v>E936/2015</v>
          </cell>
          <cell r="L12462">
            <v>1</v>
          </cell>
          <cell r="M12462" t="str">
            <v>Administración Directa</v>
          </cell>
          <cell r="N12462">
            <v>42185</v>
          </cell>
          <cell r="O12462">
            <v>55015927</v>
          </cell>
          <cell r="P12462">
            <v>55015927</v>
          </cell>
          <cell r="Q12462">
            <v>6</v>
          </cell>
          <cell r="R12462">
            <v>6</v>
          </cell>
          <cell r="S12462">
            <v>0</v>
          </cell>
          <cell r="T12462">
            <v>55015927</v>
          </cell>
        </row>
        <row r="12463">
          <cell r="G12463" t="str">
            <v>1-B-2014-832</v>
          </cell>
          <cell r="H12463" t="str">
            <v>MEJORAMIENTO PLAZOLETA CENTENARIO, LOTA</v>
          </cell>
          <cell r="I12463" t="str">
            <v>Proyecto Cerrado</v>
          </cell>
          <cell r="J12463">
            <v>42023</v>
          </cell>
          <cell r="K12463" t="str">
            <v>E936/2015</v>
          </cell>
          <cell r="L12463">
            <v>1</v>
          </cell>
          <cell r="M12463" t="str">
            <v>Administración Directa</v>
          </cell>
          <cell r="N12463">
            <v>42185</v>
          </cell>
          <cell r="O12463">
            <v>55575980</v>
          </cell>
          <cell r="P12463">
            <v>55575980</v>
          </cell>
          <cell r="Q12463">
            <v>6</v>
          </cell>
          <cell r="R12463">
            <v>6</v>
          </cell>
          <cell r="S12463">
            <v>500231</v>
          </cell>
          <cell r="T12463">
            <v>55075749</v>
          </cell>
        </row>
        <row r="12464">
          <cell r="G12464" t="str">
            <v>1-B-2014-831</v>
          </cell>
          <cell r="H12464" t="str">
            <v>HABILITACION MULTICANCHA SECTOR LA VEGA, LOTA</v>
          </cell>
          <cell r="I12464" t="str">
            <v>Proyecto Cerrado</v>
          </cell>
          <cell r="J12464">
            <v>42023</v>
          </cell>
          <cell r="K12464" t="str">
            <v>E929/2015</v>
          </cell>
          <cell r="L12464">
            <v>1</v>
          </cell>
          <cell r="M12464" t="str">
            <v>Administración Directa</v>
          </cell>
          <cell r="N12464">
            <v>42185</v>
          </cell>
          <cell r="O12464">
            <v>55001378</v>
          </cell>
          <cell r="P12464">
            <v>55001378</v>
          </cell>
          <cell r="Q12464">
            <v>6</v>
          </cell>
          <cell r="R12464">
            <v>6</v>
          </cell>
          <cell r="S12464">
            <v>0</v>
          </cell>
          <cell r="T12464">
            <v>55001378</v>
          </cell>
        </row>
        <row r="12465">
          <cell r="G12465" t="str">
            <v>1-B-2014-830</v>
          </cell>
          <cell r="H12465" t="str">
            <v>MEJORAMIENTO DE ACCESO SEDE DISCAPACIDAD, LOTA</v>
          </cell>
          <cell r="I12465" t="str">
            <v>Proyecto Cerrado</v>
          </cell>
          <cell r="J12465">
            <v>42023</v>
          </cell>
          <cell r="K12465" t="str">
            <v>E963/2015</v>
          </cell>
          <cell r="L12465">
            <v>1</v>
          </cell>
          <cell r="M12465" t="str">
            <v>Administración Directa</v>
          </cell>
          <cell r="N12465">
            <v>42185</v>
          </cell>
          <cell r="O12465">
            <v>55359648</v>
          </cell>
          <cell r="P12465">
            <v>55359648</v>
          </cell>
          <cell r="Q12465">
            <v>6</v>
          </cell>
          <cell r="R12465">
            <v>6</v>
          </cell>
          <cell r="S12465">
            <v>685067</v>
          </cell>
          <cell r="T12465">
            <v>54674581</v>
          </cell>
        </row>
        <row r="12466">
          <cell r="G12466" t="str">
            <v>1-B-2014-829</v>
          </cell>
          <cell r="H12466" t="str">
            <v>MEJORAMIENTO DE FACHADA EX EDIFICIO EX BIENESTAR DE ENACAR</v>
          </cell>
          <cell r="I12466" t="str">
            <v>100% Girado</v>
          </cell>
          <cell r="J12466">
            <v>42023</v>
          </cell>
          <cell r="K12466" t="str">
            <v>E963/2015</v>
          </cell>
          <cell r="L12466">
            <v>1</v>
          </cell>
          <cell r="M12466" t="str">
            <v>Administración Directa</v>
          </cell>
          <cell r="N12466">
            <v>42185</v>
          </cell>
          <cell r="O12466">
            <v>55076260</v>
          </cell>
          <cell r="P12466">
            <v>55076260</v>
          </cell>
          <cell r="Q12466">
            <v>6</v>
          </cell>
          <cell r="R12466">
            <v>6</v>
          </cell>
          <cell r="S12466">
            <v>0</v>
          </cell>
          <cell r="T12466">
            <v>55076260</v>
          </cell>
        </row>
        <row r="12467">
          <cell r="G12467" t="str">
            <v>1-B-2014-828</v>
          </cell>
          <cell r="H12467" t="str">
            <v>MEJORAMIENTO CLUB DE RAYUELA EL CHIFLON, LOTA</v>
          </cell>
          <cell r="I12467" t="str">
            <v>Proyecto Cerrado</v>
          </cell>
          <cell r="J12467">
            <v>42023</v>
          </cell>
          <cell r="K12467" t="str">
            <v>E963/2015</v>
          </cell>
          <cell r="L12467">
            <v>1</v>
          </cell>
          <cell r="M12467" t="str">
            <v>Administración Directa</v>
          </cell>
          <cell r="N12467">
            <v>42185</v>
          </cell>
          <cell r="O12467">
            <v>55607639</v>
          </cell>
          <cell r="P12467">
            <v>55607639</v>
          </cell>
          <cell r="Q12467">
            <v>6</v>
          </cell>
          <cell r="R12467">
            <v>6</v>
          </cell>
          <cell r="S12467">
            <v>0</v>
          </cell>
          <cell r="T12467">
            <v>55607639</v>
          </cell>
        </row>
        <row r="12468">
          <cell r="G12468" t="str">
            <v>1-B-2014-827</v>
          </cell>
          <cell r="H12468" t="str">
            <v>MEJORAMIENTO GLORIETA PLAZA MATIAS</v>
          </cell>
          <cell r="I12468" t="str">
            <v>Proyecto Cerrado</v>
          </cell>
          <cell r="J12468">
            <v>42023</v>
          </cell>
          <cell r="K12468" t="str">
            <v>E932/2015</v>
          </cell>
          <cell r="L12468">
            <v>1</v>
          </cell>
          <cell r="M12468" t="str">
            <v>Administración Directa</v>
          </cell>
          <cell r="N12468">
            <v>42185</v>
          </cell>
          <cell r="O12468">
            <v>55114244</v>
          </cell>
          <cell r="P12468">
            <v>55114244</v>
          </cell>
          <cell r="Q12468">
            <v>6</v>
          </cell>
          <cell r="R12468">
            <v>6</v>
          </cell>
          <cell r="S12468">
            <v>0</v>
          </cell>
          <cell r="T12468">
            <v>55114244</v>
          </cell>
        </row>
        <row r="12469">
          <cell r="G12469" t="str">
            <v>1-B-2014-826</v>
          </cell>
          <cell r="H12469" t="str">
            <v>HABILITACIÓN PERGOLA PLAZOLETA CASA DE LA CULTURA, PARA OFICINA INFORMATIVA DE TURISMO</v>
          </cell>
          <cell r="I12469" t="str">
            <v>Proyecto Cerrado</v>
          </cell>
          <cell r="J12469">
            <v>42023</v>
          </cell>
          <cell r="K12469" t="str">
            <v>E929/2015</v>
          </cell>
          <cell r="L12469">
            <v>1</v>
          </cell>
          <cell r="M12469" t="str">
            <v>Administración Directa</v>
          </cell>
          <cell r="N12469">
            <v>42185</v>
          </cell>
          <cell r="O12469">
            <v>55150572</v>
          </cell>
          <cell r="P12469">
            <v>55150572</v>
          </cell>
          <cell r="Q12469">
            <v>6</v>
          </cell>
          <cell r="R12469">
            <v>6</v>
          </cell>
          <cell r="S12469">
            <v>0</v>
          </cell>
          <cell r="T12469">
            <v>55150572</v>
          </cell>
        </row>
        <row r="12470">
          <cell r="G12470" t="str">
            <v>1-B-2014-825</v>
          </cell>
          <cell r="H12470" t="str">
            <v>CONSTRUCCION DE AREAS VERDES CALLE CENTENARIO, TRAMO ENTRE MATADERO E IGNACIO CARRERA PINTO.</v>
          </cell>
          <cell r="I12470" t="str">
            <v>Proyecto Cerrado</v>
          </cell>
          <cell r="J12470">
            <v>42023</v>
          </cell>
          <cell r="K12470" t="str">
            <v>E1032/2015</v>
          </cell>
          <cell r="L12470">
            <v>1</v>
          </cell>
          <cell r="M12470" t="str">
            <v>Administración Directa</v>
          </cell>
          <cell r="N12470">
            <v>42185</v>
          </cell>
          <cell r="O12470">
            <v>31456308</v>
          </cell>
          <cell r="P12470">
            <v>31456308</v>
          </cell>
          <cell r="Q12470">
            <v>6</v>
          </cell>
          <cell r="R12470">
            <v>6</v>
          </cell>
          <cell r="S12470">
            <v>269703</v>
          </cell>
          <cell r="T12470">
            <v>31186605</v>
          </cell>
        </row>
        <row r="12471">
          <cell r="G12471" t="str">
            <v>1-B-2014-823</v>
          </cell>
          <cell r="H12471" t="str">
            <v>CONSTRUCCION DE AREAS VERDES CALLE LUIS SAEZ MORA, TRAMO ENTRE LIBERTAD E IGNACIO CARRERA PINTO.</v>
          </cell>
          <cell r="I12471" t="str">
            <v>Proyecto Cerrado</v>
          </cell>
          <cell r="J12471">
            <v>42023</v>
          </cell>
          <cell r="K12471" t="str">
            <v>E1030/2015</v>
          </cell>
          <cell r="L12471">
            <v>1</v>
          </cell>
          <cell r="M12471" t="str">
            <v>Administración Directa</v>
          </cell>
          <cell r="N12471">
            <v>42185</v>
          </cell>
          <cell r="O12471">
            <v>31392308</v>
          </cell>
          <cell r="P12471">
            <v>31392308</v>
          </cell>
          <cell r="Q12471">
            <v>6</v>
          </cell>
          <cell r="R12471">
            <v>6</v>
          </cell>
          <cell r="S12471">
            <v>265738</v>
          </cell>
          <cell r="T12471">
            <v>31126570</v>
          </cell>
        </row>
        <row r="12472">
          <cell r="G12472" t="str">
            <v>1-B-2014-822</v>
          </cell>
          <cell r="H12472" t="str">
            <v>CONSTRUCCION DE AREAS VERDES CALLE O’HIGGINS (PONIENTE), TRAMO ENTRE LIBERTAD E IGNACIO CARRERA PINTO.</v>
          </cell>
          <cell r="I12472" t="str">
            <v>Proyecto Cerrado</v>
          </cell>
          <cell r="J12472">
            <v>42023</v>
          </cell>
          <cell r="K12472" t="str">
            <v>E1030/2015</v>
          </cell>
          <cell r="L12472">
            <v>1</v>
          </cell>
          <cell r="M12472" t="str">
            <v>Administración Directa</v>
          </cell>
          <cell r="N12472">
            <v>42185</v>
          </cell>
          <cell r="O12472">
            <v>31416308</v>
          </cell>
          <cell r="P12472">
            <v>31416308</v>
          </cell>
          <cell r="Q12472">
            <v>6</v>
          </cell>
          <cell r="R12472">
            <v>6</v>
          </cell>
          <cell r="S12472">
            <v>0</v>
          </cell>
          <cell r="T12472">
            <v>31416308</v>
          </cell>
        </row>
        <row r="12473">
          <cell r="G12473" t="str">
            <v>1-B-2014-821</v>
          </cell>
          <cell r="H12473" t="str">
            <v>CONSTRUCCION DE AREAS VERDES CALLE O’HIGGINS (ORIENTE), TRAMO ENTRE LIBERTAD E IGNACIO CARRERA PINTO.</v>
          </cell>
          <cell r="I12473" t="str">
            <v>Proyecto Cerrado</v>
          </cell>
          <cell r="J12473">
            <v>42023</v>
          </cell>
          <cell r="K12473" t="str">
            <v>E1030/2015</v>
          </cell>
          <cell r="L12473">
            <v>1</v>
          </cell>
          <cell r="M12473" t="str">
            <v>Administración Directa</v>
          </cell>
          <cell r="N12473">
            <v>42185</v>
          </cell>
          <cell r="O12473">
            <v>31416308</v>
          </cell>
          <cell r="P12473">
            <v>31416308</v>
          </cell>
          <cell r="Q12473">
            <v>6</v>
          </cell>
          <cell r="R12473">
            <v>6</v>
          </cell>
          <cell r="S12473">
            <v>130318</v>
          </cell>
          <cell r="T12473">
            <v>31285990</v>
          </cell>
        </row>
        <row r="12474">
          <cell r="G12474" t="str">
            <v>1-B-2014-820</v>
          </cell>
          <cell r="H12474" t="str">
            <v>CONSTRUCCION DE AREAS VERDES CALLE 18 DE SEPTIEMBRE, TRAMO ENTRE LIBERTAD E IGNACIO CARRERA PINTO.</v>
          </cell>
          <cell r="I12474" t="str">
            <v>Proyecto Cerrado</v>
          </cell>
          <cell r="J12474">
            <v>42023</v>
          </cell>
          <cell r="K12474" t="str">
            <v>E1030/2015</v>
          </cell>
          <cell r="L12474">
            <v>1</v>
          </cell>
          <cell r="M12474" t="str">
            <v>Administración Directa</v>
          </cell>
          <cell r="N12474">
            <v>42185</v>
          </cell>
          <cell r="O12474">
            <v>33250962</v>
          </cell>
          <cell r="P12474">
            <v>33250962</v>
          </cell>
          <cell r="Q12474">
            <v>6</v>
          </cell>
          <cell r="R12474">
            <v>6</v>
          </cell>
          <cell r="S12474">
            <v>0</v>
          </cell>
          <cell r="T12474">
            <v>33250962</v>
          </cell>
        </row>
        <row r="12475">
          <cell r="G12475" t="str">
            <v>1-B-2014-819</v>
          </cell>
          <cell r="H12475" t="str">
            <v>CONSTRUCCION DE AREAS VERDES CALLE PEDRO DE VALDIVIA, TRAMO ENTRE JUAN ANTONIO RIOS E IGNACIO CARRERA PINTO.</v>
          </cell>
          <cell r="I12475" t="str">
            <v>Proyecto Cerrado</v>
          </cell>
          <cell r="J12475">
            <v>42023</v>
          </cell>
          <cell r="K12475" t="str">
            <v>E1030/2015</v>
          </cell>
          <cell r="L12475">
            <v>1</v>
          </cell>
          <cell r="M12475" t="str">
            <v>Administración Directa</v>
          </cell>
          <cell r="N12475">
            <v>42185</v>
          </cell>
          <cell r="O12475">
            <v>33886912</v>
          </cell>
          <cell r="P12475">
            <v>33886912</v>
          </cell>
          <cell r="Q12475">
            <v>6</v>
          </cell>
          <cell r="R12475">
            <v>6</v>
          </cell>
          <cell r="S12475">
            <v>0</v>
          </cell>
          <cell r="T12475">
            <v>33886912</v>
          </cell>
        </row>
        <row r="12476">
          <cell r="G12476" t="str">
            <v>1-B-2014-818</v>
          </cell>
          <cell r="H12476" t="str">
            <v>CONSTRUCCION DE AREAS VERDES CALLE PEDRO DE VALDIVIA, TRAMO ENTRE LIBERTAD E IGNACIO CARRERA PINTO.</v>
          </cell>
          <cell r="I12476" t="str">
            <v>Proyecto Cerrado</v>
          </cell>
          <cell r="J12476">
            <v>42023</v>
          </cell>
          <cell r="K12476" t="str">
            <v>E1030/2015</v>
          </cell>
          <cell r="L12476">
            <v>1</v>
          </cell>
          <cell r="M12476" t="str">
            <v>Administración Directa</v>
          </cell>
          <cell r="N12476">
            <v>42185</v>
          </cell>
          <cell r="O12476">
            <v>35403252</v>
          </cell>
          <cell r="P12476">
            <v>35403252</v>
          </cell>
          <cell r="Q12476">
            <v>6</v>
          </cell>
          <cell r="R12476">
            <v>6</v>
          </cell>
          <cell r="S12476">
            <v>220082</v>
          </cell>
          <cell r="T12476">
            <v>35183170</v>
          </cell>
        </row>
        <row r="12477">
          <cell r="G12477" t="str">
            <v>1-B-2014-817</v>
          </cell>
          <cell r="H12477" t="str">
            <v>CONSTRUCCION DE AREAS VERDES CALLE COLON (ORIENTE), TRAMO ENTRE LIBERTAD E IGNACIO CARRERA PINTO.</v>
          </cell>
          <cell r="I12477" t="str">
            <v>Proyecto Cerrado</v>
          </cell>
          <cell r="J12477">
            <v>42023</v>
          </cell>
          <cell r="K12477" t="str">
            <v>E1027/2015</v>
          </cell>
          <cell r="L12477">
            <v>1</v>
          </cell>
          <cell r="M12477" t="str">
            <v>Administración Directa</v>
          </cell>
          <cell r="N12477">
            <v>42185</v>
          </cell>
          <cell r="O12477">
            <v>35339262</v>
          </cell>
          <cell r="P12477">
            <v>35339262</v>
          </cell>
          <cell r="Q12477">
            <v>6</v>
          </cell>
          <cell r="R12477">
            <v>6</v>
          </cell>
          <cell r="S12477">
            <v>63748</v>
          </cell>
          <cell r="T12477">
            <v>35275514</v>
          </cell>
        </row>
        <row r="12478">
          <cell r="G12478" t="str">
            <v>1-B-2014-816</v>
          </cell>
          <cell r="H12478" t="str">
            <v>CONSTRUCCION DE AREAS VERDES CALLE COLON (PONIENTE), TRAMO ENTRE LIBERTAD E IGNACIO CARRERA PINTO.</v>
          </cell>
          <cell r="I12478" t="str">
            <v>Proyecto Cerrado</v>
          </cell>
          <cell r="J12478">
            <v>42023</v>
          </cell>
          <cell r="K12478" t="str">
            <v>E1027/2015</v>
          </cell>
          <cell r="L12478">
            <v>1</v>
          </cell>
          <cell r="M12478" t="str">
            <v>Administración Directa</v>
          </cell>
          <cell r="N12478">
            <v>42185</v>
          </cell>
          <cell r="O12478">
            <v>35391252</v>
          </cell>
          <cell r="P12478">
            <v>35391252</v>
          </cell>
          <cell r="Q12478">
            <v>6</v>
          </cell>
          <cell r="R12478">
            <v>6</v>
          </cell>
          <cell r="S12478">
            <v>0</v>
          </cell>
          <cell r="T12478">
            <v>35391252</v>
          </cell>
        </row>
        <row r="12479">
          <cell r="G12479" t="str">
            <v>1-B-2014-815</v>
          </cell>
          <cell r="H12479" t="str">
            <v>CONSTRUCCION DE AREAS VERDES CALLE SERRANO, TRAMO ENTRE LIBERTAD E IGNACIO CARRERA PINTO.</v>
          </cell>
          <cell r="I12479" t="str">
            <v>Proyecto Cerrado</v>
          </cell>
          <cell r="J12479">
            <v>42023</v>
          </cell>
          <cell r="K12479" t="str">
            <v>E1027/2015</v>
          </cell>
          <cell r="L12479">
            <v>1</v>
          </cell>
          <cell r="M12479" t="str">
            <v>Administración Directa</v>
          </cell>
          <cell r="N12479">
            <v>42185</v>
          </cell>
          <cell r="O12479">
            <v>35363252</v>
          </cell>
          <cell r="P12479">
            <v>35363252</v>
          </cell>
          <cell r="Q12479">
            <v>6</v>
          </cell>
          <cell r="R12479">
            <v>6</v>
          </cell>
          <cell r="S12479">
            <v>164371</v>
          </cell>
          <cell r="T12479">
            <v>35198881</v>
          </cell>
        </row>
        <row r="12480">
          <cell r="G12480" t="str">
            <v>1-B-2014-814</v>
          </cell>
          <cell r="H12480" t="str">
            <v>CONSTRUCCION DE AREAS VERDES CALLE LUIS SAEZ MORA, TRAMO ENTRE PEDRO EYHERAMENDY Y LEBERTAD.</v>
          </cell>
          <cell r="I12480" t="str">
            <v>Proyecto Cerrado</v>
          </cell>
          <cell r="J12480">
            <v>42023</v>
          </cell>
          <cell r="K12480" t="str">
            <v>E1027/2015</v>
          </cell>
          <cell r="L12480">
            <v>1</v>
          </cell>
          <cell r="M12480" t="str">
            <v>Administración Directa</v>
          </cell>
          <cell r="N12480">
            <v>42185</v>
          </cell>
          <cell r="O12480">
            <v>35571252</v>
          </cell>
          <cell r="P12480">
            <v>35571252</v>
          </cell>
          <cell r="Q12480">
            <v>6</v>
          </cell>
          <cell r="R12480">
            <v>6</v>
          </cell>
          <cell r="S12480">
            <v>0</v>
          </cell>
          <cell r="T12480">
            <v>35571252</v>
          </cell>
        </row>
        <row r="12481">
          <cell r="G12481" t="str">
            <v>1-B-2014-813</v>
          </cell>
          <cell r="H12481" t="str">
            <v>CONSTRUCCION DE AREAS VERDES CALLE 18 DE SEPTIEMBRE, TRAMO ENTRE PEDRO EYHERAMENDY Y LIBERTAD.</v>
          </cell>
          <cell r="I12481" t="str">
            <v>Proyecto Cerrado</v>
          </cell>
          <cell r="J12481">
            <v>42023</v>
          </cell>
          <cell r="K12481" t="str">
            <v>E1027/2015</v>
          </cell>
          <cell r="L12481">
            <v>1</v>
          </cell>
          <cell r="M12481" t="str">
            <v>Administración Directa</v>
          </cell>
          <cell r="N12481">
            <v>42185</v>
          </cell>
          <cell r="O12481">
            <v>35519252</v>
          </cell>
          <cell r="P12481">
            <v>35519252</v>
          </cell>
          <cell r="Q12481">
            <v>6</v>
          </cell>
          <cell r="R12481">
            <v>6</v>
          </cell>
          <cell r="S12481">
            <v>258209</v>
          </cell>
          <cell r="T12481">
            <v>35261043</v>
          </cell>
        </row>
        <row r="12482">
          <cell r="G12482" t="str">
            <v>1-B-2014-812</v>
          </cell>
          <cell r="H12482" t="str">
            <v>CONSTRUCCION DE AREAS VERDES CALLE COLON, TRAMO ENTRE JUAN ANTONIO RIOS E IGNACIO CARRERA PINTO.</v>
          </cell>
          <cell r="I12482" t="str">
            <v>Proyecto Cerrado</v>
          </cell>
          <cell r="J12482">
            <v>42023</v>
          </cell>
          <cell r="K12482" t="str">
            <v>E1027/2015</v>
          </cell>
          <cell r="L12482">
            <v>1</v>
          </cell>
          <cell r="M12482" t="str">
            <v>Administración Directa</v>
          </cell>
          <cell r="N12482">
            <v>42185</v>
          </cell>
          <cell r="O12482">
            <v>35499252</v>
          </cell>
          <cell r="P12482">
            <v>35499252</v>
          </cell>
          <cell r="Q12482">
            <v>6</v>
          </cell>
          <cell r="R12482">
            <v>6</v>
          </cell>
          <cell r="S12482">
            <v>232573</v>
          </cell>
          <cell r="T12482">
            <v>35266679</v>
          </cell>
        </row>
        <row r="12483">
          <cell r="G12483" t="str">
            <v>1-C-2014-1552</v>
          </cell>
          <cell r="H12483" t="str">
            <v>CONSTRUCCIÓN, PLAZOLETAS INDEPENDENCIA Y ROSARIO CHACÓN, COMUNA DE QUIRIHUE</v>
          </cell>
          <cell r="I12483" t="str">
            <v>Proyecto Cerrado</v>
          </cell>
          <cell r="J12483">
            <v>42023</v>
          </cell>
          <cell r="K12483">
            <v>1271</v>
          </cell>
          <cell r="L12483">
            <v>1</v>
          </cell>
          <cell r="M12483" t="str">
            <v>Administración Directa</v>
          </cell>
          <cell r="N12483">
            <v>42124</v>
          </cell>
          <cell r="O12483">
            <v>49992512</v>
          </cell>
          <cell r="P12483">
            <v>49992512</v>
          </cell>
          <cell r="Q12483">
            <v>3</v>
          </cell>
          <cell r="R12483">
            <v>3</v>
          </cell>
          <cell r="S12483">
            <v>0</v>
          </cell>
          <cell r="T12483">
            <v>49992512</v>
          </cell>
        </row>
        <row r="12484">
          <cell r="G12484" t="str">
            <v>1-A-2014-1626</v>
          </cell>
          <cell r="H12484" t="str">
            <v>MEJORAMIENTO LICEO B-67 HUEPL</v>
          </cell>
          <cell r="I12484" t="str">
            <v>Proyecto Cerrado</v>
          </cell>
          <cell r="J12484">
            <v>42023</v>
          </cell>
          <cell r="K12484">
            <v>422</v>
          </cell>
          <cell r="L12484">
            <v>1</v>
          </cell>
          <cell r="M12484" t="str">
            <v>Licitación y Contratación</v>
          </cell>
          <cell r="N12484">
            <v>42116</v>
          </cell>
          <cell r="O12484">
            <v>22169597</v>
          </cell>
          <cell r="P12484">
            <v>20520196</v>
          </cell>
          <cell r="Q12484">
            <v>1</v>
          </cell>
          <cell r="R12484">
            <v>1</v>
          </cell>
          <cell r="S12484">
            <v>0</v>
          </cell>
          <cell r="T12484">
            <v>22169597</v>
          </cell>
        </row>
        <row r="12485">
          <cell r="G12485" t="str">
            <v>1-A-2014-1622</v>
          </cell>
          <cell r="H12485" t="str">
            <v>MEJORAMIENTO ESCUELA D-1228 HUEPIL</v>
          </cell>
          <cell r="I12485" t="str">
            <v>Proyecto Cerrado</v>
          </cell>
          <cell r="J12485">
            <v>42023</v>
          </cell>
          <cell r="K12485">
            <v>422</v>
          </cell>
          <cell r="L12485">
            <v>1</v>
          </cell>
          <cell r="M12485" t="str">
            <v>Licitación y Contratación</v>
          </cell>
          <cell r="N12485">
            <v>42117</v>
          </cell>
          <cell r="O12485">
            <v>31150409</v>
          </cell>
          <cell r="P12485">
            <v>20520196</v>
          </cell>
          <cell r="Q12485">
            <v>1</v>
          </cell>
          <cell r="R12485">
            <v>1</v>
          </cell>
          <cell r="S12485">
            <v>0</v>
          </cell>
          <cell r="T12485">
            <v>31150409</v>
          </cell>
        </row>
        <row r="12486">
          <cell r="G12486" t="str">
            <v>1-A-2014-1613</v>
          </cell>
          <cell r="H12486" t="str">
            <v>MEJORAMIENTO ESCUELA F-1016 TRUPAN</v>
          </cell>
          <cell r="I12486" t="str">
            <v>Proyecto Terminado</v>
          </cell>
          <cell r="J12486">
            <v>42023</v>
          </cell>
          <cell r="K12486">
            <v>422</v>
          </cell>
          <cell r="L12486">
            <v>1</v>
          </cell>
          <cell r="M12486" t="str">
            <v>Licitación y Contratación</v>
          </cell>
          <cell r="N12486">
            <v>42216</v>
          </cell>
          <cell r="O12486">
            <v>33945668</v>
          </cell>
          <cell r="P12486">
            <v>33689690</v>
          </cell>
          <cell r="Q12486">
            <v>1</v>
          </cell>
          <cell r="R12486">
            <v>1</v>
          </cell>
          <cell r="S12486">
            <v>255978</v>
          </cell>
          <cell r="T12486">
            <v>33689690</v>
          </cell>
        </row>
        <row r="12487">
          <cell r="G12487" t="str">
            <v>1-A-2014-1447</v>
          </cell>
          <cell r="H12487" t="str">
            <v>REPOSICION DE CUBIERTA Y OBRAS ANEXAS INTERNADO LICEO JOSE MANUEL PINTO ARIAS</v>
          </cell>
          <cell r="I12487" t="str">
            <v>Proyecto Terminado</v>
          </cell>
          <cell r="J12487">
            <v>42023</v>
          </cell>
          <cell r="K12487">
            <v>422</v>
          </cell>
          <cell r="L12487">
            <v>1</v>
          </cell>
          <cell r="M12487" t="str">
            <v>Licitación y Contratación</v>
          </cell>
          <cell r="N12487">
            <v>42069</v>
          </cell>
          <cell r="O12487">
            <v>35000000</v>
          </cell>
          <cell r="P12487">
            <v>35000000</v>
          </cell>
          <cell r="Q12487">
            <v>1</v>
          </cell>
          <cell r="R12487">
            <v>1</v>
          </cell>
          <cell r="S12487">
            <v>0</v>
          </cell>
          <cell r="T12487">
            <v>35000000</v>
          </cell>
        </row>
        <row r="12488">
          <cell r="G12488" t="str">
            <v>1-A-2014-1444</v>
          </cell>
          <cell r="H12488" t="str">
            <v>REPOSICION DE CUBIERTA Y OBRAS ANEXAS ESCUELA HECTOR MANUEL ARIAS CORTES</v>
          </cell>
          <cell r="I12488" t="str">
            <v>Proyecto Terminado</v>
          </cell>
          <cell r="J12488">
            <v>42023</v>
          </cell>
          <cell r="K12488">
            <v>422</v>
          </cell>
          <cell r="L12488">
            <v>1</v>
          </cell>
          <cell r="M12488" t="str">
            <v>Licitación y Contratación</v>
          </cell>
          <cell r="N12488">
            <v>42069</v>
          </cell>
          <cell r="O12488">
            <v>35000000</v>
          </cell>
          <cell r="P12488">
            <v>35000000</v>
          </cell>
          <cell r="Q12488">
            <v>1</v>
          </cell>
          <cell r="R12488">
            <v>1</v>
          </cell>
          <cell r="S12488">
            <v>0</v>
          </cell>
          <cell r="T12488">
            <v>35000000</v>
          </cell>
        </row>
        <row r="12489">
          <cell r="G12489" t="str">
            <v>1-A-2014-1276</v>
          </cell>
          <cell r="H12489" t="str">
            <v>REPARACION DE TECHUMBRE Y REACONDICIONAMIENTO ESCUELA EL LLANO</v>
          </cell>
          <cell r="I12489" t="str">
            <v>Proyecto Cerrado</v>
          </cell>
          <cell r="J12489">
            <v>42023</v>
          </cell>
          <cell r="K12489">
            <v>422</v>
          </cell>
          <cell r="L12489">
            <v>1</v>
          </cell>
          <cell r="M12489" t="str">
            <v>Licitación y Contratación</v>
          </cell>
          <cell r="N12489">
            <v>42075</v>
          </cell>
          <cell r="O12489">
            <v>25500000</v>
          </cell>
          <cell r="P12489">
            <v>25500000</v>
          </cell>
          <cell r="Q12489">
            <v>1</v>
          </cell>
          <cell r="R12489">
            <v>1</v>
          </cell>
          <cell r="S12489">
            <v>0</v>
          </cell>
          <cell r="T12489">
            <v>25500000</v>
          </cell>
        </row>
        <row r="12490">
          <cell r="G12490" t="str">
            <v>1-A-2014-1031</v>
          </cell>
          <cell r="H12490" t="str">
            <v>REPARACION CUBIERTAS, SISTEMA DE EVACUACION DE AGUAS LLUVIAS Y TECHUMBRE ESCUELA ISLA DE PASCUA D-598 Y ALMIRANTE JORGE MONTT ALVAREZ E-595, PENCO</v>
          </cell>
          <cell r="I12490" t="str">
            <v>Proyecto Terminado</v>
          </cell>
          <cell r="J12490">
            <v>42023</v>
          </cell>
          <cell r="K12490">
            <v>593</v>
          </cell>
          <cell r="L12490">
            <v>1</v>
          </cell>
          <cell r="M12490" t="str">
            <v>Licitación y Contratación</v>
          </cell>
          <cell r="N12490">
            <v>42204</v>
          </cell>
          <cell r="O12490">
            <v>9750801</v>
          </cell>
          <cell r="P12490">
            <v>9224672</v>
          </cell>
          <cell r="Q12490">
            <v>1</v>
          </cell>
          <cell r="R12490">
            <v>1</v>
          </cell>
          <cell r="S12490">
            <v>526174</v>
          </cell>
          <cell r="T12490">
            <v>9224627</v>
          </cell>
        </row>
        <row r="12491">
          <cell r="G12491" t="str">
            <v>1-A-2014-1029</v>
          </cell>
          <cell r="H12491" t="str">
            <v>REPARACION CUBIERTAS Y SISTEMA DE EVACUACION DE AGUAS LLUVIAS ESCUELA LOS CONQUISTADORES, PENCO</v>
          </cell>
          <cell r="I12491" t="str">
            <v>Proyecto Terminado</v>
          </cell>
          <cell r="J12491">
            <v>42023</v>
          </cell>
          <cell r="K12491">
            <v>593</v>
          </cell>
          <cell r="L12491">
            <v>1</v>
          </cell>
          <cell r="M12491" t="str">
            <v>Licitación y Contratación</v>
          </cell>
          <cell r="N12491">
            <v>42174</v>
          </cell>
          <cell r="O12491">
            <v>4818186</v>
          </cell>
          <cell r="P12491">
            <v>4818186</v>
          </cell>
          <cell r="Q12491">
            <v>1</v>
          </cell>
          <cell r="R12491">
            <v>1</v>
          </cell>
          <cell r="S12491">
            <v>0</v>
          </cell>
          <cell r="T12491">
            <v>4818186</v>
          </cell>
        </row>
        <row r="12492">
          <cell r="G12492" t="str">
            <v>1-A-2014-930</v>
          </cell>
          <cell r="H12492" t="str">
            <v>PROYECTO BASICO DE EVACUACIÓN DE AGUAS LLUVIAS ESCUELA SERGIO MARTIN ALAMOS SAN NICOLAS</v>
          </cell>
          <cell r="I12492" t="str">
            <v>Proyecto Terminado</v>
          </cell>
          <cell r="J12492">
            <v>42023</v>
          </cell>
          <cell r="K12492">
            <v>593</v>
          </cell>
          <cell r="L12492">
            <v>1</v>
          </cell>
          <cell r="M12492" t="str">
            <v>Licitación y Contratación</v>
          </cell>
          <cell r="N12492">
            <v>42150</v>
          </cell>
          <cell r="O12492">
            <v>9991002</v>
          </cell>
          <cell r="P12492">
            <v>9991002</v>
          </cell>
          <cell r="Q12492">
            <v>1</v>
          </cell>
          <cell r="R12492">
            <v>1</v>
          </cell>
          <cell r="S12492">
            <v>0</v>
          </cell>
          <cell r="T12492">
            <v>9991002</v>
          </cell>
        </row>
        <row r="12493">
          <cell r="G12493" t="str">
            <v>1-A-2014-875</v>
          </cell>
          <cell r="H12493" t="str">
            <v>REPOSICIÓN VENTANAS SALAS DE CLASES ESC. BELLAVISTA E-420 TOMÉ</v>
          </cell>
          <cell r="I12493" t="str">
            <v>Proyecto Terminado</v>
          </cell>
          <cell r="J12493">
            <v>42023</v>
          </cell>
          <cell r="K12493">
            <v>593</v>
          </cell>
          <cell r="L12493">
            <v>1</v>
          </cell>
          <cell r="M12493" t="str">
            <v>Licitación y Contratación</v>
          </cell>
          <cell r="N12493">
            <v>42167</v>
          </cell>
          <cell r="O12493">
            <v>9770290</v>
          </cell>
          <cell r="P12493">
            <v>9770290</v>
          </cell>
          <cell r="Q12493">
            <v>1</v>
          </cell>
          <cell r="R12493">
            <v>1</v>
          </cell>
          <cell r="S12493">
            <v>0</v>
          </cell>
          <cell r="T12493">
            <v>9770290</v>
          </cell>
        </row>
        <row r="12494">
          <cell r="G12494" t="str">
            <v>1-A-2014-867</v>
          </cell>
          <cell r="H12494" t="str">
            <v>REPOSICIÓN CUBIERTA ESCUELA GABRIELA MISTRAL E-423 TOMÉ</v>
          </cell>
          <cell r="I12494" t="str">
            <v>Proyecto Terminado</v>
          </cell>
          <cell r="J12494">
            <v>42023</v>
          </cell>
          <cell r="K12494">
            <v>593</v>
          </cell>
          <cell r="L12494">
            <v>1</v>
          </cell>
          <cell r="M12494" t="str">
            <v>Licitación y Contratación</v>
          </cell>
          <cell r="N12494">
            <v>42194</v>
          </cell>
          <cell r="O12494">
            <v>5599974</v>
          </cell>
          <cell r="P12494">
            <v>5599974</v>
          </cell>
          <cell r="Q12494">
            <v>1</v>
          </cell>
          <cell r="R12494">
            <v>1</v>
          </cell>
          <cell r="S12494">
            <v>0</v>
          </cell>
          <cell r="T12494">
            <v>5599974</v>
          </cell>
        </row>
        <row r="12495">
          <cell r="G12495" t="str">
            <v>1-A-2014-1694</v>
          </cell>
          <cell r="H12495" t="str">
            <v>FORTALECIMIENTO DE INFRAESTRUCTURA DE AGUAS LLUVIAS EN LA ESCUELA ALLIPEN</v>
          </cell>
          <cell r="I12495" t="str">
            <v>Proyecto Cerrado</v>
          </cell>
          <cell r="J12495">
            <v>42023</v>
          </cell>
          <cell r="K12495" t="str">
            <v>E452/2015</v>
          </cell>
          <cell r="L12495">
            <v>1</v>
          </cell>
          <cell r="M12495" t="str">
            <v>Licitación y Contratación</v>
          </cell>
          <cell r="N12495">
            <v>42521</v>
          </cell>
          <cell r="O12495">
            <v>34862692</v>
          </cell>
          <cell r="P12495">
            <v>34500000</v>
          </cell>
          <cell r="Q12495">
            <v>1</v>
          </cell>
          <cell r="R12495">
            <v>1</v>
          </cell>
          <cell r="S12495">
            <v>174314</v>
          </cell>
          <cell r="T12495">
            <v>34688378</v>
          </cell>
        </row>
        <row r="12496">
          <cell r="G12496" t="str">
            <v>1-A-2014-1493</v>
          </cell>
          <cell r="H12496" t="str">
            <v>MEJORAMIENTO SISTEMA EVACUACIÓN DE AGUAS LLUVIAS 2015 LICEO D-523</v>
          </cell>
          <cell r="I12496" t="str">
            <v>Proyecto Terminado</v>
          </cell>
          <cell r="J12496">
            <v>42023</v>
          </cell>
          <cell r="K12496" t="str">
            <v>E41095/2014</v>
          </cell>
          <cell r="L12496">
            <v>1</v>
          </cell>
          <cell r="M12496" t="str">
            <v>Licitación y Contratación</v>
          </cell>
          <cell r="N12496">
            <v>42419</v>
          </cell>
          <cell r="O12496">
            <v>34966045</v>
          </cell>
          <cell r="P12496">
            <v>34913934</v>
          </cell>
          <cell r="Q12496">
            <v>1</v>
          </cell>
          <cell r="R12496">
            <v>1</v>
          </cell>
          <cell r="S12496">
            <v>52111</v>
          </cell>
          <cell r="T12496">
            <v>34913934</v>
          </cell>
        </row>
        <row r="12497">
          <cell r="G12497" t="str">
            <v>1-A-2014-615</v>
          </cell>
          <cell r="H12497" t="str">
            <v>REPOSICION HOJALATERIA PATIO CUBIERTO ESCUELA F-245 JOSE MARIA CARO, CHILLAN</v>
          </cell>
          <cell r="I12497" t="str">
            <v>Proyecto Terminado</v>
          </cell>
          <cell r="J12497">
            <v>42023</v>
          </cell>
          <cell r="K12497">
            <v>593</v>
          </cell>
          <cell r="L12497">
            <v>1</v>
          </cell>
          <cell r="M12497" t="str">
            <v>Licitación y Contratación</v>
          </cell>
          <cell r="N12497">
            <v>42151</v>
          </cell>
          <cell r="O12497">
            <v>3289160</v>
          </cell>
          <cell r="P12497">
            <v>3289160</v>
          </cell>
          <cell r="Q12497">
            <v>1</v>
          </cell>
          <cell r="R12497">
            <v>1</v>
          </cell>
          <cell r="S12497">
            <v>0</v>
          </cell>
          <cell r="T12497">
            <v>3289160</v>
          </cell>
        </row>
        <row r="12498">
          <cell r="G12498" t="str">
            <v>1-A-2014-553</v>
          </cell>
          <cell r="H12498" t="str">
            <v>REPARACIÓN CUBIERTA ESCUELA MÉXICO, TALCAHUANO</v>
          </cell>
          <cell r="I12498" t="str">
            <v>Proyecto Cerrado</v>
          </cell>
          <cell r="J12498">
            <v>42023</v>
          </cell>
          <cell r="K12498">
            <v>593</v>
          </cell>
          <cell r="L12498">
            <v>1</v>
          </cell>
          <cell r="M12498" t="str">
            <v>Administración Directa</v>
          </cell>
          <cell r="N12498">
            <v>42180</v>
          </cell>
          <cell r="O12498">
            <v>6487285</v>
          </cell>
          <cell r="P12498">
            <v>6487285</v>
          </cell>
          <cell r="Q12498">
            <v>1</v>
          </cell>
          <cell r="R12498">
            <v>1</v>
          </cell>
          <cell r="S12498">
            <v>0</v>
          </cell>
          <cell r="T12498">
            <v>6487285</v>
          </cell>
        </row>
        <row r="12499">
          <cell r="G12499" t="str">
            <v>1-A-2014-525</v>
          </cell>
          <cell r="H12499" t="str">
            <v>CONSTRUCCIÓN DRENAJES AGUAS LLUVIAS GIMNASIO ESCUELA OSCAR GUERRERO</v>
          </cell>
          <cell r="I12499" t="str">
            <v>Proyecto Terminado</v>
          </cell>
          <cell r="J12499">
            <v>42023</v>
          </cell>
          <cell r="K12499">
            <v>593</v>
          </cell>
          <cell r="L12499">
            <v>1</v>
          </cell>
          <cell r="M12499" t="str">
            <v>Licitación y Contratación</v>
          </cell>
          <cell r="N12499">
            <v>42168</v>
          </cell>
          <cell r="O12499">
            <v>9999421</v>
          </cell>
          <cell r="P12499">
            <v>9994198</v>
          </cell>
          <cell r="Q12499">
            <v>1</v>
          </cell>
          <cell r="R12499">
            <v>1</v>
          </cell>
          <cell r="S12499">
            <v>5223</v>
          </cell>
          <cell r="T12499">
            <v>9994198</v>
          </cell>
        </row>
        <row r="12500">
          <cell r="G12500" t="str">
            <v>1-A-2014-1355</v>
          </cell>
          <cell r="H12500" t="str">
            <v>PLAN PREVENTIVO ESCUELA G-497 HACIENDA ALHUÉ</v>
          </cell>
          <cell r="I12500" t="str">
            <v>Proyecto Cerrado</v>
          </cell>
          <cell r="J12500">
            <v>42023</v>
          </cell>
          <cell r="K12500" t="str">
            <v>E452/2015</v>
          </cell>
          <cell r="L12500">
            <v>1</v>
          </cell>
          <cell r="M12500" t="str">
            <v>Licitación y Contratación</v>
          </cell>
          <cell r="N12500">
            <v>42595</v>
          </cell>
          <cell r="O12500">
            <v>34995818</v>
          </cell>
          <cell r="P12500">
            <v>34751918</v>
          </cell>
          <cell r="Q12500">
            <v>1</v>
          </cell>
          <cell r="R12500">
            <v>1</v>
          </cell>
          <cell r="S12500">
            <v>0</v>
          </cell>
          <cell r="T12500">
            <v>34995818</v>
          </cell>
        </row>
        <row r="12501">
          <cell r="G12501" t="str">
            <v>1-A-2014-1207</v>
          </cell>
          <cell r="H12501" t="str">
            <v>PLAN PREVENTIVO LICEO SARA TRONCOSO TRONCOSO</v>
          </cell>
          <cell r="I12501" t="str">
            <v>Proyecto Cerrado</v>
          </cell>
          <cell r="J12501">
            <v>42023</v>
          </cell>
          <cell r="K12501" t="str">
            <v>E452/2015</v>
          </cell>
          <cell r="L12501">
            <v>1</v>
          </cell>
          <cell r="M12501" t="str">
            <v>Licitación y Contratación</v>
          </cell>
          <cell r="N12501">
            <v>42269</v>
          </cell>
          <cell r="O12501">
            <v>34914362</v>
          </cell>
          <cell r="P12501">
            <v>34914362</v>
          </cell>
          <cell r="Q12501">
            <v>1</v>
          </cell>
          <cell r="R12501">
            <v>1</v>
          </cell>
          <cell r="S12501">
            <v>0</v>
          </cell>
          <cell r="T12501">
            <v>34914362</v>
          </cell>
        </row>
        <row r="12502">
          <cell r="G12502" t="str">
            <v>1-A-2014-917</v>
          </cell>
          <cell r="H12502" t="str">
            <v>CONSTRUCCIÓN ACCESO CUBIERTO Y ACONDICIONAMIENTO SALA DE COMPUTACIÓN, EDIFICIO TÉCNICO PROFESIONAL LICEO ARTURO VALENZUELA</v>
          </cell>
          <cell r="I12502" t="str">
            <v>Proyecto Terminado</v>
          </cell>
          <cell r="J12502">
            <v>42023</v>
          </cell>
          <cell r="K12502" t="str">
            <v>E495/2015</v>
          </cell>
          <cell r="L12502">
            <v>1</v>
          </cell>
          <cell r="M12502" t="str">
            <v>Licitación y Contratación</v>
          </cell>
          <cell r="N12502">
            <v>42209</v>
          </cell>
          <cell r="O12502">
            <v>9992000</v>
          </cell>
          <cell r="P12502">
            <v>9992000</v>
          </cell>
          <cell r="Q12502">
            <v>1</v>
          </cell>
          <cell r="R12502">
            <v>1</v>
          </cell>
          <cell r="S12502">
            <v>0</v>
          </cell>
          <cell r="T12502">
            <v>9992000</v>
          </cell>
        </row>
        <row r="12503">
          <cell r="G12503" t="str">
            <v>1-A-2014-1096</v>
          </cell>
          <cell r="H12503" t="str">
            <v>REPARACION ZONA ADMINISTRATIVA ESCUELA SAN PEDRO, MOLINA</v>
          </cell>
          <cell r="I12503" t="str">
            <v>Proyecto Terminado</v>
          </cell>
          <cell r="J12503">
            <v>42023</v>
          </cell>
          <cell r="K12503" t="str">
            <v>581/2015</v>
          </cell>
          <cell r="L12503">
            <v>1</v>
          </cell>
          <cell r="M12503" t="str">
            <v>Licitación y Contratación</v>
          </cell>
          <cell r="N12503">
            <v>42178</v>
          </cell>
          <cell r="O12503">
            <v>21751856</v>
          </cell>
          <cell r="P12503">
            <v>21697318</v>
          </cell>
          <cell r="Q12503">
            <v>1</v>
          </cell>
          <cell r="R12503">
            <v>1</v>
          </cell>
          <cell r="S12503">
            <v>54538</v>
          </cell>
          <cell r="T12503">
            <v>21697318</v>
          </cell>
        </row>
        <row r="12504">
          <cell r="G12504" t="str">
            <v>1-A-2014-1572</v>
          </cell>
          <cell r="H12504" t="str">
            <v>MEJORAMIENTO ESCUELA G-470 SAN LUIS DE MANANTIALES - PLAN PREVENTIVO</v>
          </cell>
          <cell r="I12504" t="str">
            <v>Proyecto Terminado</v>
          </cell>
          <cell r="J12504">
            <v>42023</v>
          </cell>
          <cell r="K12504" t="str">
            <v>E483/2015</v>
          </cell>
          <cell r="L12504">
            <v>1</v>
          </cell>
          <cell r="M12504" t="str">
            <v>Licitación y Contratación</v>
          </cell>
          <cell r="N12504">
            <v>42067</v>
          </cell>
          <cell r="O12504">
            <v>33187154</v>
          </cell>
          <cell r="P12504">
            <v>33187154</v>
          </cell>
          <cell r="Q12504">
            <v>1</v>
          </cell>
          <cell r="R12504">
            <v>1</v>
          </cell>
          <cell r="S12504">
            <v>0</v>
          </cell>
          <cell r="T12504">
            <v>33187154</v>
          </cell>
        </row>
        <row r="12505">
          <cell r="G12505" t="str">
            <v>1-A-2014-560</v>
          </cell>
          <cell r="H12505" t="str">
            <v>REPOSICIÓN DE CUBIERTA EN PABELLÓN DE SALAS DE CLASES Y SALA DE COMPUTACIÓN - COLEGIO SOTERO DEL RIO</v>
          </cell>
          <cell r="I12505" t="str">
            <v>Proyecto Cerrado</v>
          </cell>
          <cell r="J12505">
            <v>42023</v>
          </cell>
          <cell r="K12505" t="str">
            <v>E618/2015</v>
          </cell>
          <cell r="L12505">
            <v>1</v>
          </cell>
          <cell r="M12505" t="str">
            <v>Licitación y Contratación</v>
          </cell>
          <cell r="N12505">
            <v>42401</v>
          </cell>
          <cell r="O12505">
            <v>9959259</v>
          </cell>
          <cell r="P12505">
            <v>12849274</v>
          </cell>
          <cell r="Q12505">
            <v>1</v>
          </cell>
          <cell r="R12505">
            <v>1</v>
          </cell>
          <cell r="S12505">
            <v>0</v>
          </cell>
          <cell r="T12505">
            <v>9959259</v>
          </cell>
        </row>
        <row r="12506">
          <cell r="G12506" t="str">
            <v>1-A-2014-964</v>
          </cell>
          <cell r="H12506" t="str">
            <v>MEJORAMIENTO DE INVIERNO ESTABLECIMIENTOS EDUCACIONALES COMUNA DE PELLUHUE</v>
          </cell>
          <cell r="I12506" t="str">
            <v>Proyecto Cerrado</v>
          </cell>
          <cell r="J12506">
            <v>42023</v>
          </cell>
          <cell r="K12506" t="str">
            <v>574/2015</v>
          </cell>
          <cell r="L12506">
            <v>1</v>
          </cell>
          <cell r="M12506" t="str">
            <v>Licitación y Contratación</v>
          </cell>
          <cell r="N12506">
            <v>42173</v>
          </cell>
          <cell r="O12506">
            <v>9997806</v>
          </cell>
          <cell r="P12506">
            <v>9997806</v>
          </cell>
          <cell r="Q12506">
            <v>1</v>
          </cell>
          <cell r="R12506">
            <v>1</v>
          </cell>
          <cell r="S12506">
            <v>0</v>
          </cell>
          <cell r="T12506">
            <v>9997806</v>
          </cell>
        </row>
        <row r="12507">
          <cell r="G12507" t="str">
            <v>1-A-2014-913</v>
          </cell>
          <cell r="H12507" t="str">
            <v>MEJORAMIENTO DE CUBIERTA ESCUELA NOBELES DE CHILE</v>
          </cell>
          <cell r="I12507" t="str">
            <v>Proyecto Terminado</v>
          </cell>
          <cell r="J12507">
            <v>42023</v>
          </cell>
          <cell r="K12507" t="str">
            <v>E842/2015</v>
          </cell>
          <cell r="L12507">
            <v>1</v>
          </cell>
          <cell r="M12507" t="str">
            <v>Licitación y Contratación</v>
          </cell>
          <cell r="N12507">
            <v>42067</v>
          </cell>
          <cell r="O12507">
            <v>3482178</v>
          </cell>
          <cell r="P12507">
            <v>3482178</v>
          </cell>
          <cell r="Q12507">
            <v>1</v>
          </cell>
          <cell r="R12507">
            <v>1</v>
          </cell>
          <cell r="S12507">
            <v>0</v>
          </cell>
          <cell r="T12507">
            <v>3482178</v>
          </cell>
        </row>
        <row r="12508">
          <cell r="G12508" t="str">
            <v>1-A-2014-1672</v>
          </cell>
          <cell r="H12508" t="str">
            <v>REPARACIÓN SISTEMA DE AGUAS LLUVIAS COMPLEJO EDUCACIONAL DE IGNAO</v>
          </cell>
          <cell r="I12508" t="str">
            <v>Proyecto Terminado</v>
          </cell>
          <cell r="J12508">
            <v>42023</v>
          </cell>
          <cell r="K12508" t="str">
            <v>E470/2015</v>
          </cell>
          <cell r="L12508">
            <v>1</v>
          </cell>
          <cell r="M12508" t="str">
            <v>Licitación y Contratación</v>
          </cell>
          <cell r="N12508">
            <v>42179</v>
          </cell>
          <cell r="O12508">
            <v>35000000</v>
          </cell>
          <cell r="P12508">
            <v>35000000</v>
          </cell>
          <cell r="Q12508">
            <v>1</v>
          </cell>
          <cell r="R12508">
            <v>1</v>
          </cell>
          <cell r="S12508">
            <v>0</v>
          </cell>
          <cell r="T12508">
            <v>35000000</v>
          </cell>
        </row>
        <row r="12509">
          <cell r="G12509" t="str">
            <v>1-A-2014-944</v>
          </cell>
          <cell r="H12509" t="str">
            <v>CONSTRUCCIÓN CUBIERTA MAQUINAS DE EJERCICIOS Y MEJ PATIO TECHADO ESCUELA GUIDO GOMEZ, CISNES</v>
          </cell>
          <cell r="I12509" t="str">
            <v>Proyecto Cerrado</v>
          </cell>
          <cell r="J12509">
            <v>42023</v>
          </cell>
          <cell r="K12509" t="str">
            <v>E577/2015</v>
          </cell>
          <cell r="L12509">
            <v>1</v>
          </cell>
          <cell r="M12509" t="str">
            <v>Licitación y Contratación</v>
          </cell>
          <cell r="N12509">
            <v>42080</v>
          </cell>
          <cell r="O12509">
            <v>9254771</v>
          </cell>
          <cell r="P12509">
            <v>9741865</v>
          </cell>
          <cell r="Q12509">
            <v>1</v>
          </cell>
          <cell r="R12509">
            <v>1</v>
          </cell>
          <cell r="S12509">
            <v>0</v>
          </cell>
          <cell r="T12509">
            <v>9254771</v>
          </cell>
        </row>
        <row r="12510">
          <cell r="G12510" t="str">
            <v>1-A-2014-59</v>
          </cell>
          <cell r="H12510" t="str">
            <v>AMPLIACIÓN Y MEJORAMIENTO ÁREA PRE BÁSICA COLEGIO SATURNO</v>
          </cell>
          <cell r="I12510" t="str">
            <v>Proyecto Terminado</v>
          </cell>
          <cell r="J12510">
            <v>42023</v>
          </cell>
          <cell r="K12510" t="str">
            <v>922/2015</v>
          </cell>
          <cell r="L12510">
            <v>1</v>
          </cell>
          <cell r="M12510" t="str">
            <v>Licitación y Contratación</v>
          </cell>
          <cell r="N12510">
            <v>42205</v>
          </cell>
          <cell r="O12510">
            <v>49974147</v>
          </cell>
          <cell r="P12510">
            <v>49950043</v>
          </cell>
          <cell r="Q12510">
            <v>1</v>
          </cell>
          <cell r="R12510">
            <v>1</v>
          </cell>
          <cell r="S12510">
            <v>24104</v>
          </cell>
          <cell r="T12510">
            <v>49950043</v>
          </cell>
        </row>
        <row r="12511">
          <cell r="G12511" t="str">
            <v>1-A-2013-230</v>
          </cell>
          <cell r="H12511" t="str">
            <v>NORMALIZACION DE SISTEMA DE AGUA POTABLE Y ALCANTARILLADO 4 ESCUELAS RURALES.</v>
          </cell>
          <cell r="I12511" t="str">
            <v>Proyecto Con Término Anticipado</v>
          </cell>
          <cell r="J12511">
            <v>42023</v>
          </cell>
          <cell r="K12511" t="str">
            <v>E582/2015</v>
          </cell>
          <cell r="L12511">
            <v>1</v>
          </cell>
          <cell r="M12511" t="str">
            <v>Licitación y Contratación</v>
          </cell>
          <cell r="N12511">
            <v>42824</v>
          </cell>
          <cell r="O12511">
            <v>24493199</v>
          </cell>
          <cell r="P12511">
            <v>24448866</v>
          </cell>
          <cell r="Q12511">
            <v>1</v>
          </cell>
          <cell r="R12511">
            <v>1</v>
          </cell>
          <cell r="S12511">
            <v>0</v>
          </cell>
          <cell r="T12511">
            <v>24493199</v>
          </cell>
        </row>
        <row r="12512">
          <cell r="G12512" t="str">
            <v>1-C-2014-2518</v>
          </cell>
          <cell r="H12512" t="str">
            <v>CONSTRUCCIÓN DE VEREDAS LA CHIMBA, PETORCA</v>
          </cell>
          <cell r="I12512" t="str">
            <v>Proyecto Cerrado</v>
          </cell>
          <cell r="J12512">
            <v>42018</v>
          </cell>
          <cell r="K12512" t="str">
            <v>E389/2015</v>
          </cell>
          <cell r="L12512">
            <v>1</v>
          </cell>
          <cell r="M12512" t="str">
            <v>Licitación y Contratación</v>
          </cell>
          <cell r="N12512">
            <v>42684</v>
          </cell>
          <cell r="O12512">
            <v>49964468</v>
          </cell>
          <cell r="P12512">
            <v>49929726</v>
          </cell>
          <cell r="Q12512">
            <v>1</v>
          </cell>
          <cell r="R12512">
            <v>1</v>
          </cell>
          <cell r="S12512">
            <v>34742</v>
          </cell>
          <cell r="T12512">
            <v>49929726</v>
          </cell>
        </row>
        <row r="12513">
          <cell r="G12513" t="str">
            <v>1-C-2014-1561</v>
          </cell>
          <cell r="H12513" t="str">
            <v>REPOSICIÓN DE CIERRE PERIMETRAL ESCUELA LOS ALAMOS EL SOBRANTE</v>
          </cell>
          <cell r="I12513" t="str">
            <v>Proyecto Terminado</v>
          </cell>
          <cell r="J12513">
            <v>42018</v>
          </cell>
          <cell r="K12513" t="str">
            <v>E389/2015</v>
          </cell>
          <cell r="L12513">
            <v>1</v>
          </cell>
          <cell r="M12513" t="str">
            <v>Licitación y Contratación</v>
          </cell>
          <cell r="N12513">
            <v>42255</v>
          </cell>
          <cell r="O12513">
            <v>49927497</v>
          </cell>
          <cell r="P12513">
            <v>49927497</v>
          </cell>
          <cell r="Q12513">
            <v>1</v>
          </cell>
          <cell r="R12513">
            <v>1</v>
          </cell>
          <cell r="S12513">
            <v>0</v>
          </cell>
          <cell r="T12513">
            <v>49927497</v>
          </cell>
        </row>
        <row r="12514">
          <cell r="G12514" t="str">
            <v>1-C-2014-1560</v>
          </cell>
          <cell r="H12514" t="str">
            <v>REPOSICIÓN PARCIAL CIERRE PERIMETRAL ESCUELA BÁSICA G-29 PEDEGUA</v>
          </cell>
          <cell r="I12514" t="str">
            <v>Proyecto Terminado</v>
          </cell>
          <cell r="J12514">
            <v>42018</v>
          </cell>
          <cell r="K12514" t="str">
            <v>E389/2015</v>
          </cell>
          <cell r="L12514">
            <v>1</v>
          </cell>
          <cell r="M12514" t="str">
            <v>Licitación y Contratación</v>
          </cell>
          <cell r="N12514">
            <v>42255</v>
          </cell>
          <cell r="O12514">
            <v>42996318</v>
          </cell>
          <cell r="P12514">
            <v>42996318</v>
          </cell>
          <cell r="Q12514">
            <v>1</v>
          </cell>
          <cell r="R12514">
            <v>1</v>
          </cell>
          <cell r="S12514">
            <v>0</v>
          </cell>
          <cell r="T12514">
            <v>42996318</v>
          </cell>
        </row>
        <row r="12515">
          <cell r="G12515" t="str">
            <v>1-C-2014-2564</v>
          </cell>
          <cell r="H12515" t="str">
            <v>MEJORAMIENTO PLATABANDA MATAVERI SECTOR 2, POBLACIÓN LA LEGUA</v>
          </cell>
          <cell r="I12515" t="str">
            <v>Proyecto Cerrado</v>
          </cell>
          <cell r="J12515">
            <v>42004</v>
          </cell>
          <cell r="K12515" t="str">
            <v>e40766/2014</v>
          </cell>
          <cell r="L12515">
            <v>1</v>
          </cell>
          <cell r="M12515" t="str">
            <v>Licitación y Contratación</v>
          </cell>
          <cell r="N12515">
            <v>42603</v>
          </cell>
          <cell r="O12515">
            <v>49999629</v>
          </cell>
          <cell r="P12515">
            <v>49999629</v>
          </cell>
          <cell r="Q12515">
            <v>1</v>
          </cell>
          <cell r="R12515">
            <v>1</v>
          </cell>
          <cell r="S12515">
            <v>0</v>
          </cell>
          <cell r="T12515">
            <v>49999629</v>
          </cell>
        </row>
        <row r="12516">
          <cell r="G12516" t="str">
            <v>1-C-2014-2557</v>
          </cell>
          <cell r="H12516" t="str">
            <v>MEJORAMIENTO PLATABANDA MATAVERI POBLACIÓN LA LEGUA COMUNA DE SAN JOAQUIN</v>
          </cell>
          <cell r="I12516" t="str">
            <v>Proyecto Cerrado</v>
          </cell>
          <cell r="J12516">
            <v>42004</v>
          </cell>
          <cell r="K12516" t="str">
            <v>e40766/2014</v>
          </cell>
          <cell r="L12516">
            <v>1</v>
          </cell>
          <cell r="M12516" t="str">
            <v>Licitación y Contratación</v>
          </cell>
          <cell r="N12516">
            <v>42603</v>
          </cell>
          <cell r="O12516">
            <v>49821325</v>
          </cell>
          <cell r="P12516">
            <v>49821325</v>
          </cell>
          <cell r="Q12516">
            <v>1</v>
          </cell>
          <cell r="R12516">
            <v>1</v>
          </cell>
          <cell r="S12516">
            <v>0</v>
          </cell>
          <cell r="T12516">
            <v>49821325</v>
          </cell>
        </row>
        <row r="12517">
          <cell r="G12517" t="str">
            <v>1-A-2014-1740</v>
          </cell>
          <cell r="H12517" t="str">
            <v>REPARACIÓN Y REPOSICIÓN DE INFRAESTRUCTURA ESCUELA ABRAHAM LINCOLN</v>
          </cell>
          <cell r="I12517" t="str">
            <v>Proyecto Terminado</v>
          </cell>
          <cell r="J12517">
            <v>42004</v>
          </cell>
          <cell r="K12517" t="str">
            <v>E15531/2014</v>
          </cell>
          <cell r="L12517">
            <v>1</v>
          </cell>
          <cell r="M12517" t="str">
            <v>Licitación y Contratación</v>
          </cell>
          <cell r="N12517">
            <v>42159</v>
          </cell>
          <cell r="O12517">
            <v>34693812</v>
          </cell>
          <cell r="P12517">
            <v>30512238</v>
          </cell>
          <cell r="Q12517">
            <v>1</v>
          </cell>
          <cell r="R12517">
            <v>1</v>
          </cell>
          <cell r="S12517">
            <v>4181574</v>
          </cell>
          <cell r="T12517">
            <v>30512238</v>
          </cell>
        </row>
        <row r="12518">
          <cell r="G12518" t="str">
            <v>1-A-2014-1676</v>
          </cell>
          <cell r="H12518" t="str">
            <v>MEJORAMIENTO DEL GIMNASIO COLEGIO CONFEDERACIÓN SUIZA</v>
          </cell>
          <cell r="I12518" t="str">
            <v>Proyecto Cerrado</v>
          </cell>
          <cell r="J12518">
            <v>42004</v>
          </cell>
          <cell r="K12518" t="str">
            <v>E41008/2014</v>
          </cell>
          <cell r="L12518">
            <v>1</v>
          </cell>
          <cell r="M12518" t="str">
            <v>Licitación y Contratación</v>
          </cell>
          <cell r="N12518">
            <v>42663</v>
          </cell>
          <cell r="O12518">
            <v>34981463</v>
          </cell>
          <cell r="P12518">
            <v>34981463</v>
          </cell>
          <cell r="Q12518">
            <v>1</v>
          </cell>
          <cell r="R12518">
            <v>1</v>
          </cell>
          <cell r="S12518">
            <v>0</v>
          </cell>
          <cell r="T12518">
            <v>34981463</v>
          </cell>
        </row>
        <row r="12519">
          <cell r="G12519" t="str">
            <v>1-A-2014-1442</v>
          </cell>
          <cell r="H12519" t="str">
            <v>PLAN DE MEJORAMIENTO INTEGRAL ESCUELA LA ESPERANZA COMUNA DE PADRE HURTADO</v>
          </cell>
          <cell r="I12519" t="str">
            <v>Proyecto Terminado</v>
          </cell>
          <cell r="J12519">
            <v>42004</v>
          </cell>
          <cell r="K12519" t="str">
            <v>E41008/2014</v>
          </cell>
          <cell r="L12519">
            <v>1</v>
          </cell>
          <cell r="M12519" t="str">
            <v>Licitación y Contratación</v>
          </cell>
          <cell r="N12519">
            <v>42067</v>
          </cell>
          <cell r="O12519">
            <v>34991950</v>
          </cell>
          <cell r="P12519">
            <v>34991950</v>
          </cell>
          <cell r="Q12519">
            <v>1</v>
          </cell>
          <cell r="R12519">
            <v>1</v>
          </cell>
          <cell r="S12519">
            <v>0</v>
          </cell>
          <cell r="T12519">
            <v>34991950</v>
          </cell>
        </row>
        <row r="12520">
          <cell r="G12520" t="str">
            <v>1-A-2014-1369</v>
          </cell>
          <cell r="H12520" t="str">
            <v>MEJORAMIENTO INFRAESTRUCTURA ESCUELA EL ROTO CHILENO</v>
          </cell>
          <cell r="I12520" t="str">
            <v>Proyecto Cerrado</v>
          </cell>
          <cell r="J12520">
            <v>42004</v>
          </cell>
          <cell r="K12520" t="str">
            <v>E15531/2014</v>
          </cell>
          <cell r="L12520">
            <v>1</v>
          </cell>
          <cell r="M12520" t="str">
            <v>Licitación y Contratación</v>
          </cell>
          <cell r="N12520">
            <v>42502</v>
          </cell>
          <cell r="O12520">
            <v>34626365</v>
          </cell>
          <cell r="P12520">
            <v>34526898</v>
          </cell>
          <cell r="Q12520">
            <v>1</v>
          </cell>
          <cell r="R12520">
            <v>1</v>
          </cell>
          <cell r="S12520">
            <v>0</v>
          </cell>
          <cell r="T12520">
            <v>34626365</v>
          </cell>
        </row>
        <row r="12521">
          <cell r="G12521" t="str">
            <v>1-A-2014-1197</v>
          </cell>
          <cell r="H12521" t="str">
            <v>REPOSICIÓN CIRCULACIONES CUBIERTAS, REJILLAS Y POZOS DE ABSORCIÓN, LICEO HORACIO ARAVENA ANDAUR</v>
          </cell>
          <cell r="I12521" t="str">
            <v>Proyecto Cerrado</v>
          </cell>
          <cell r="J12521">
            <v>42004</v>
          </cell>
          <cell r="K12521" t="str">
            <v>E41008/2014</v>
          </cell>
          <cell r="L12521">
            <v>1</v>
          </cell>
          <cell r="M12521" t="str">
            <v>Licitación y Contratación</v>
          </cell>
          <cell r="N12521">
            <v>42365</v>
          </cell>
          <cell r="O12521">
            <v>35000000</v>
          </cell>
          <cell r="P12521">
            <v>34994865</v>
          </cell>
          <cell r="Q12521">
            <v>1</v>
          </cell>
          <cell r="R12521">
            <v>1</v>
          </cell>
          <cell r="S12521">
            <v>0</v>
          </cell>
          <cell r="T12521">
            <v>35000000</v>
          </cell>
        </row>
        <row r="12522">
          <cell r="G12522" t="str">
            <v>1-A-2014-1419</v>
          </cell>
          <cell r="H12522" t="str">
            <v>MEJORAMIENTO CANCHA Y CIERRE PERIMETRAL ESCUELA LA HIGUERA</v>
          </cell>
          <cell r="I12522" t="str">
            <v>Proyecto Terminado</v>
          </cell>
          <cell r="J12522">
            <v>42004</v>
          </cell>
          <cell r="K12522" t="str">
            <v>E41042/2014</v>
          </cell>
          <cell r="L12522">
            <v>1</v>
          </cell>
          <cell r="M12522" t="str">
            <v>Licitación y Contratación</v>
          </cell>
          <cell r="N12522">
            <v>42075</v>
          </cell>
          <cell r="O12522">
            <v>34971175</v>
          </cell>
          <cell r="P12522">
            <v>34971042</v>
          </cell>
          <cell r="Q12522">
            <v>1</v>
          </cell>
          <cell r="R12522">
            <v>1</v>
          </cell>
          <cell r="S12522">
            <v>133</v>
          </cell>
          <cell r="T12522">
            <v>34971042</v>
          </cell>
        </row>
        <row r="12523">
          <cell r="G12523" t="str">
            <v>1-A-2014-1138</v>
          </cell>
          <cell r="H12523" t="str">
            <v>CONSTRUCCIÓN DE BAÑO, REPOSICIÓN DE PAVIMENTOS Y CUBIERTA AULAS PRE BÁSICA, ESCUELA N° 664 MALLOCO. PEÑAFLOR</v>
          </cell>
          <cell r="I12523" t="str">
            <v>Aprobado</v>
          </cell>
          <cell r="J12523">
            <v>42004</v>
          </cell>
          <cell r="K12523" t="str">
            <v>E41008/2014</v>
          </cell>
          <cell r="L12523">
            <v>1</v>
          </cell>
          <cell r="M12523" t="str">
            <v>Licitación y Contratación</v>
          </cell>
          <cell r="N12523" t="str">
            <v>no definida</v>
          </cell>
          <cell r="O12523">
            <v>33627781</v>
          </cell>
          <cell r="P12523">
            <v>0</v>
          </cell>
          <cell r="Q12523" t="str">
            <v>n.a.</v>
          </cell>
          <cell r="R12523" t="str">
            <v>n.a.</v>
          </cell>
          <cell r="S12523">
            <v>0</v>
          </cell>
          <cell r="T12523">
            <v>33627781</v>
          </cell>
        </row>
        <row r="12524">
          <cell r="G12524" t="str">
            <v>1-A-2014-1135</v>
          </cell>
          <cell r="H12524" t="str">
            <v>REPOSICIÓN DE CUBIERTAS EN ESCUELA D-211 CARLOS FERNÁNDEZ PEÑA</v>
          </cell>
          <cell r="I12524" t="str">
            <v>Proyecto Terminado</v>
          </cell>
          <cell r="J12524">
            <v>42004</v>
          </cell>
          <cell r="K12524" t="str">
            <v>E41008/2014</v>
          </cell>
          <cell r="L12524">
            <v>1</v>
          </cell>
          <cell r="M12524" t="str">
            <v>Licitación y Contratación</v>
          </cell>
          <cell r="N12524">
            <v>42104</v>
          </cell>
          <cell r="O12524">
            <v>33467858</v>
          </cell>
          <cell r="P12524">
            <v>33476858</v>
          </cell>
          <cell r="Q12524">
            <v>1</v>
          </cell>
          <cell r="R12524">
            <v>1</v>
          </cell>
          <cell r="S12524">
            <v>0</v>
          </cell>
          <cell r="T12524">
            <v>33467858</v>
          </cell>
        </row>
        <row r="12525">
          <cell r="G12525" t="str">
            <v>1-B-2014-744</v>
          </cell>
          <cell r="H12525" t="str">
            <v>MEJORAMIENTO GIMNASIO MUNICIPAL OLIVAR ALTO</v>
          </cell>
          <cell r="I12525" t="str">
            <v>Proyecto Terminado</v>
          </cell>
          <cell r="J12525">
            <v>42004</v>
          </cell>
          <cell r="K12525" t="str">
            <v>E40818/2014</v>
          </cell>
          <cell r="L12525">
            <v>1</v>
          </cell>
          <cell r="M12525" t="str">
            <v>Licitación y Contratación</v>
          </cell>
          <cell r="N12525">
            <v>42114</v>
          </cell>
          <cell r="O12525">
            <v>20078306</v>
          </cell>
          <cell r="P12525">
            <v>36173596</v>
          </cell>
          <cell r="Q12525">
            <v>1</v>
          </cell>
          <cell r="R12525">
            <v>1</v>
          </cell>
          <cell r="S12525">
            <v>0</v>
          </cell>
          <cell r="T12525">
            <v>20078306</v>
          </cell>
        </row>
        <row r="12526">
          <cell r="G12526" t="str">
            <v>1-A-2014-1623</v>
          </cell>
          <cell r="H12526" t="str">
            <v>MEJORAMIENTO CENTRO EDUCACIONAL SIGLO 21</v>
          </cell>
          <cell r="I12526" t="str">
            <v>Proyecto Cerrado</v>
          </cell>
          <cell r="J12526">
            <v>42004</v>
          </cell>
          <cell r="K12526" t="str">
            <v>E41053/2014</v>
          </cell>
          <cell r="L12526">
            <v>1</v>
          </cell>
          <cell r="M12526" t="str">
            <v>Licitación y Contratación</v>
          </cell>
          <cell r="N12526">
            <v>42120</v>
          </cell>
          <cell r="O12526">
            <v>35000000</v>
          </cell>
          <cell r="P12526">
            <v>34808528</v>
          </cell>
          <cell r="Q12526">
            <v>1</v>
          </cell>
          <cell r="R12526">
            <v>1</v>
          </cell>
          <cell r="S12526">
            <v>191472</v>
          </cell>
          <cell r="T12526">
            <v>34808528</v>
          </cell>
        </row>
        <row r="12527">
          <cell r="G12527" t="str">
            <v>1-A-2014-1339</v>
          </cell>
          <cell r="H12527" t="str">
            <v>REPOSICIÓN SERVICIOS HIGIENICOS ESCUELA OLGA DE GOMEZ, SECTOR EL MEMBRILLO, COMUNA DE LOLOL</v>
          </cell>
          <cell r="I12527" t="str">
            <v>Proyecto Cerrado</v>
          </cell>
          <cell r="J12527">
            <v>42004</v>
          </cell>
          <cell r="K12527" t="str">
            <v>E41053/2014</v>
          </cell>
          <cell r="L12527">
            <v>1</v>
          </cell>
          <cell r="M12527" t="str">
            <v>Licitación y Contratación</v>
          </cell>
          <cell r="N12527">
            <v>42182</v>
          </cell>
          <cell r="O12527">
            <v>34999933</v>
          </cell>
          <cell r="P12527">
            <v>34999933</v>
          </cell>
          <cell r="Q12527">
            <v>1</v>
          </cell>
          <cell r="R12527">
            <v>1</v>
          </cell>
          <cell r="S12527">
            <v>0</v>
          </cell>
          <cell r="T12527">
            <v>34999933</v>
          </cell>
        </row>
        <row r="12528">
          <cell r="G12528" t="str">
            <v>1-B-2014-798</v>
          </cell>
          <cell r="H12528" t="str">
            <v>MEJORAMIENTO PASAJE 22 DE JULIO. PARTE ALTA, COQUIMBO</v>
          </cell>
          <cell r="I12528" t="str">
            <v>Proyecto Cerrado</v>
          </cell>
          <cell r="J12528">
            <v>42004</v>
          </cell>
          <cell r="K12528" t="str">
            <v>E40787/2014</v>
          </cell>
          <cell r="L12528">
            <v>1</v>
          </cell>
          <cell r="M12528" t="str">
            <v>Administración Directa</v>
          </cell>
          <cell r="N12528">
            <v>42184</v>
          </cell>
          <cell r="O12528">
            <v>13524800</v>
          </cell>
          <cell r="P12528">
            <v>13524800</v>
          </cell>
          <cell r="Q12528">
            <v>1</v>
          </cell>
          <cell r="R12528">
            <v>1</v>
          </cell>
          <cell r="S12528">
            <v>0</v>
          </cell>
          <cell r="T12528">
            <v>13524800</v>
          </cell>
        </row>
        <row r="12529">
          <cell r="G12529" t="str">
            <v>1-B-2014-796</v>
          </cell>
          <cell r="H12529" t="str">
            <v>CONSTRUCCIÓN VEREDAS PASAJES MIRADOR 3, MIRADOR 1 Y 8 DE MARZO, COQUIMBO</v>
          </cell>
          <cell r="I12529" t="str">
            <v>Proyecto Cerrado</v>
          </cell>
          <cell r="J12529">
            <v>42004</v>
          </cell>
          <cell r="K12529" t="str">
            <v>40585/2014</v>
          </cell>
          <cell r="L12529">
            <v>1</v>
          </cell>
          <cell r="M12529" t="str">
            <v>Licitación y Contratación</v>
          </cell>
          <cell r="N12529">
            <v>42494</v>
          </cell>
          <cell r="O12529">
            <v>14899321</v>
          </cell>
          <cell r="P12529">
            <v>14899321</v>
          </cell>
          <cell r="Q12529">
            <v>1</v>
          </cell>
          <cell r="R12529">
            <v>1</v>
          </cell>
          <cell r="S12529">
            <v>0</v>
          </cell>
          <cell r="T12529">
            <v>14899321</v>
          </cell>
        </row>
        <row r="12530">
          <cell r="G12530" t="str">
            <v>1-A-2014-1702</v>
          </cell>
          <cell r="H12530" t="str">
            <v>MEJORAMIENTO MULTICANCHA ESCUELA DE PUNTA DE CHOROS, COMUNA DE LA HIGUERA</v>
          </cell>
          <cell r="I12530" t="str">
            <v>Proyecto Terminado</v>
          </cell>
          <cell r="J12530">
            <v>42004</v>
          </cell>
          <cell r="K12530" t="str">
            <v>41071/2014</v>
          </cell>
          <cell r="L12530">
            <v>1</v>
          </cell>
          <cell r="M12530" t="str">
            <v>Licitación y Contratación</v>
          </cell>
          <cell r="N12530">
            <v>42155</v>
          </cell>
          <cell r="O12530">
            <v>33525000</v>
          </cell>
          <cell r="P12530">
            <v>38830531</v>
          </cell>
          <cell r="Q12530">
            <v>1</v>
          </cell>
          <cell r="R12530">
            <v>1</v>
          </cell>
          <cell r="S12530">
            <v>4844</v>
          </cell>
          <cell r="T12530">
            <v>33520156</v>
          </cell>
        </row>
        <row r="12531">
          <cell r="G12531" t="str">
            <v>1-A-2014-1640</v>
          </cell>
          <cell r="H12531" t="str">
            <v>MEJORAMIENTO INFRAESTRUCTURA SERVICIOS HIGIÉNICOS,COCINA,COMEDOR Y BODEGA ESCUELA MARCOS RIGOBERTO PIZARRO DE LA LOCALIDAD DE SAN JULIÁN</v>
          </cell>
          <cell r="I12531" t="str">
            <v>Proyecto Con Término Anticipado</v>
          </cell>
          <cell r="J12531">
            <v>42004</v>
          </cell>
          <cell r="K12531" t="str">
            <v>E41078/2014</v>
          </cell>
          <cell r="L12531">
            <v>1</v>
          </cell>
          <cell r="M12531" t="str">
            <v>Licitación y Contratación</v>
          </cell>
          <cell r="N12531">
            <v>42653</v>
          </cell>
          <cell r="O12531">
            <v>32403811</v>
          </cell>
          <cell r="P12531">
            <v>36271603</v>
          </cell>
          <cell r="Q12531">
            <v>1</v>
          </cell>
          <cell r="R12531">
            <v>1</v>
          </cell>
          <cell r="S12531">
            <v>0</v>
          </cell>
          <cell r="T12531">
            <v>32403811</v>
          </cell>
        </row>
        <row r="12532">
          <cell r="G12532" t="str">
            <v>1-A-2014-1637</v>
          </cell>
          <cell r="H12532" t="str">
            <v>MEJORAMIENTO ESCUELA EL PALQUI, POR PLAN PREVENTIVO INVIERNO 2015, COMUNA DE MONTE PATRIA</v>
          </cell>
          <cell r="I12532" t="str">
            <v>Proyecto Terminado</v>
          </cell>
          <cell r="J12532">
            <v>42004</v>
          </cell>
          <cell r="K12532" t="str">
            <v>E41078/2014</v>
          </cell>
          <cell r="L12532">
            <v>1</v>
          </cell>
          <cell r="M12532" t="str">
            <v>Licitación y Contratación</v>
          </cell>
          <cell r="N12532">
            <v>42175</v>
          </cell>
          <cell r="O12532">
            <v>34998328</v>
          </cell>
          <cell r="P12532">
            <v>34335732</v>
          </cell>
          <cell r="Q12532">
            <v>1</v>
          </cell>
          <cell r="R12532">
            <v>1</v>
          </cell>
          <cell r="S12532">
            <v>662596</v>
          </cell>
          <cell r="T12532">
            <v>34335732</v>
          </cell>
        </row>
        <row r="12533">
          <cell r="G12533" t="str">
            <v>1-A-2014-1488</v>
          </cell>
          <cell r="H12533" t="str">
            <v>MEJORAMIENTO PINTURA Y SSHH, ESCUELA BÉLGICA</v>
          </cell>
          <cell r="I12533" t="str">
            <v>100% Girado</v>
          </cell>
          <cell r="J12533">
            <v>42004</v>
          </cell>
          <cell r="K12533" t="str">
            <v>e41084</v>
          </cell>
          <cell r="L12533">
            <v>1</v>
          </cell>
          <cell r="M12533" t="str">
            <v>Licitación y Contratación</v>
          </cell>
          <cell r="N12533">
            <v>42198</v>
          </cell>
          <cell r="O12533">
            <v>34189000</v>
          </cell>
          <cell r="P12533">
            <v>34019048</v>
          </cell>
          <cell r="Q12533">
            <v>1</v>
          </cell>
          <cell r="R12533">
            <v>1</v>
          </cell>
          <cell r="S12533">
            <v>0</v>
          </cell>
          <cell r="T12533">
            <v>34189000</v>
          </cell>
        </row>
        <row r="12534">
          <cell r="G12534" t="str">
            <v>1-A-2014-1432</v>
          </cell>
          <cell r="H12534" t="str">
            <v>MEJORAMIENTO PATIO Y CIERRE PERIMETRAL, ESCUELA REBECA PONCE DE LEON</v>
          </cell>
          <cell r="I12534" t="str">
            <v>Proyecto Con Término Anticipado</v>
          </cell>
          <cell r="J12534">
            <v>42004</v>
          </cell>
          <cell r="K12534" t="str">
            <v>41071/2014</v>
          </cell>
          <cell r="L12534">
            <v>1</v>
          </cell>
          <cell r="M12534" t="str">
            <v>Licitación y Contratación</v>
          </cell>
          <cell r="N12534">
            <v>42233</v>
          </cell>
          <cell r="O12534">
            <v>17785047</v>
          </cell>
          <cell r="P12534">
            <v>17785047</v>
          </cell>
          <cell r="Q12534">
            <v>1</v>
          </cell>
          <cell r="R12534">
            <v>1</v>
          </cell>
          <cell r="S12534">
            <v>1</v>
          </cell>
          <cell r="T12534">
            <v>17785046</v>
          </cell>
        </row>
        <row r="12535">
          <cell r="G12535" t="str">
            <v>1-A-2014-1420</v>
          </cell>
          <cell r="H12535" t="str">
            <v>MEJORAMIENTO, ESCUELA ALBERTO ORREGO LUCO</v>
          </cell>
          <cell r="I12535" t="str">
            <v>Proyecto Terminado</v>
          </cell>
          <cell r="J12535">
            <v>42004</v>
          </cell>
          <cell r="K12535" t="str">
            <v>41071/2014</v>
          </cell>
          <cell r="L12535">
            <v>1</v>
          </cell>
          <cell r="M12535" t="str">
            <v>Licitación y Contratación</v>
          </cell>
          <cell r="N12535">
            <v>42178</v>
          </cell>
          <cell r="O12535">
            <v>34996311</v>
          </cell>
          <cell r="P12535">
            <v>34268946</v>
          </cell>
          <cell r="Q12535">
            <v>1</v>
          </cell>
          <cell r="R12535">
            <v>1</v>
          </cell>
          <cell r="S12535">
            <v>727366</v>
          </cell>
          <cell r="T12535">
            <v>34268945</v>
          </cell>
        </row>
        <row r="12536">
          <cell r="G12536" t="str">
            <v>1-A-2014-1414</v>
          </cell>
          <cell r="H12536" t="str">
            <v>CONSTRUCCIÓN CIERRE MULTICANCHA, LICEO SAMUEL ROMAN ROJAS</v>
          </cell>
          <cell r="I12536" t="str">
            <v>Proyecto Terminado</v>
          </cell>
          <cell r="J12536">
            <v>42004</v>
          </cell>
          <cell r="K12536" t="str">
            <v>41071/2014</v>
          </cell>
          <cell r="L12536">
            <v>1</v>
          </cell>
          <cell r="M12536" t="str">
            <v>Licitación y Contratación</v>
          </cell>
          <cell r="N12536">
            <v>42166</v>
          </cell>
          <cell r="O12536">
            <v>20967104</v>
          </cell>
          <cell r="P12536">
            <v>20967104</v>
          </cell>
          <cell r="Q12536">
            <v>1</v>
          </cell>
          <cell r="R12536">
            <v>1</v>
          </cell>
          <cell r="S12536">
            <v>0</v>
          </cell>
          <cell r="T12536">
            <v>20967104</v>
          </cell>
        </row>
        <row r="12537">
          <cell r="G12537" t="str">
            <v>1-A-2014-1407</v>
          </cell>
          <cell r="H12537" t="str">
            <v>MEJORAMIENTO, ESCUELA BENJAMÍN VICUÑA MACKENA</v>
          </cell>
          <cell r="I12537" t="str">
            <v>Proyecto Cerrado</v>
          </cell>
          <cell r="J12537">
            <v>42004</v>
          </cell>
          <cell r="K12537" t="str">
            <v>41071/2014</v>
          </cell>
          <cell r="L12537">
            <v>1</v>
          </cell>
          <cell r="M12537" t="str">
            <v>Licitación y Contratación</v>
          </cell>
          <cell r="N12537">
            <v>42209</v>
          </cell>
          <cell r="O12537">
            <v>34950583</v>
          </cell>
          <cell r="P12537">
            <v>34950583</v>
          </cell>
          <cell r="Q12537">
            <v>1</v>
          </cell>
          <cell r="R12537">
            <v>1</v>
          </cell>
          <cell r="S12537">
            <v>0</v>
          </cell>
          <cell r="T12537">
            <v>34950583</v>
          </cell>
        </row>
        <row r="12538">
          <cell r="G12538" t="str">
            <v>1-A-2014-1403</v>
          </cell>
          <cell r="H12538" t="str">
            <v>REPOSICION CIERRE PERIMETRAL ESCUELA DE SAN CARLOS</v>
          </cell>
          <cell r="I12538" t="str">
            <v>Proyecto Terminado</v>
          </cell>
          <cell r="J12538">
            <v>42004</v>
          </cell>
          <cell r="K12538" t="str">
            <v>E41086/2014</v>
          </cell>
          <cell r="L12538">
            <v>1</v>
          </cell>
          <cell r="M12538" t="str">
            <v>Licitación y Contratación</v>
          </cell>
          <cell r="N12538">
            <v>42141</v>
          </cell>
          <cell r="O12538">
            <v>23519681</v>
          </cell>
          <cell r="P12538">
            <v>23519681</v>
          </cell>
          <cell r="Q12538">
            <v>1</v>
          </cell>
          <cell r="R12538">
            <v>1</v>
          </cell>
          <cell r="S12538">
            <v>0</v>
          </cell>
          <cell r="T12538">
            <v>23519681</v>
          </cell>
        </row>
        <row r="12539">
          <cell r="G12539" t="str">
            <v>1-A-2014-1353</v>
          </cell>
          <cell r="H12539" t="str">
            <v>MEJORAMIENTO INFRAESTRUCTURA ESCOLAR, ESCUELA BÁSICA SAMO ALTO</v>
          </cell>
          <cell r="I12539" t="str">
            <v>Proyecto Terminado</v>
          </cell>
          <cell r="J12539">
            <v>42004</v>
          </cell>
          <cell r="K12539" t="str">
            <v>E41086/2014</v>
          </cell>
          <cell r="L12539">
            <v>1</v>
          </cell>
          <cell r="M12539" t="str">
            <v>Licitación y Contratación</v>
          </cell>
          <cell r="N12539">
            <v>42163</v>
          </cell>
          <cell r="O12539">
            <v>34555741</v>
          </cell>
          <cell r="P12539">
            <v>34555741</v>
          </cell>
          <cell r="Q12539">
            <v>1</v>
          </cell>
          <cell r="R12539">
            <v>1</v>
          </cell>
          <cell r="S12539">
            <v>0</v>
          </cell>
          <cell r="T12539">
            <v>34555741</v>
          </cell>
        </row>
        <row r="12540">
          <cell r="G12540" t="str">
            <v>1-A-2014-1348</v>
          </cell>
          <cell r="H12540" t="str">
            <v>MEJORAMIENTO INFRAESTRUCTURA ESCOLAR, ESCUELA BÁSICA HIJOS DEL CHAÑAR</v>
          </cell>
          <cell r="I12540" t="str">
            <v>Proyecto Terminado</v>
          </cell>
          <cell r="J12540">
            <v>42004</v>
          </cell>
          <cell r="K12540" t="str">
            <v>e41084</v>
          </cell>
          <cell r="L12540">
            <v>1</v>
          </cell>
          <cell r="M12540" t="str">
            <v>Licitación y Contratación</v>
          </cell>
          <cell r="N12540">
            <v>42197</v>
          </cell>
          <cell r="O12540">
            <v>31945706</v>
          </cell>
          <cell r="P12540">
            <v>31945706</v>
          </cell>
          <cell r="Q12540">
            <v>1</v>
          </cell>
          <cell r="R12540">
            <v>1</v>
          </cell>
          <cell r="S12540">
            <v>0</v>
          </cell>
          <cell r="T12540">
            <v>31945706</v>
          </cell>
        </row>
        <row r="12541">
          <cell r="G12541" t="str">
            <v>1-A-2014-1346</v>
          </cell>
          <cell r="H12541" t="str">
            <v>MEJORAMIENTO INFRAESTRUCTURA ESCOLAR, INTERNADO DE HURTADO</v>
          </cell>
          <cell r="I12541" t="str">
            <v>Proyecto Terminado</v>
          </cell>
          <cell r="J12541">
            <v>42004</v>
          </cell>
          <cell r="K12541" t="str">
            <v>e41084</v>
          </cell>
          <cell r="L12541">
            <v>1</v>
          </cell>
          <cell r="M12541" t="str">
            <v>Licitación y Contratación</v>
          </cell>
          <cell r="N12541">
            <v>42197</v>
          </cell>
          <cell r="O12541">
            <v>33972661</v>
          </cell>
          <cell r="P12541">
            <v>33972661</v>
          </cell>
          <cell r="Q12541">
            <v>1</v>
          </cell>
          <cell r="R12541">
            <v>1</v>
          </cell>
          <cell r="S12541">
            <v>0</v>
          </cell>
          <cell r="T12541">
            <v>33972661</v>
          </cell>
        </row>
        <row r="12542">
          <cell r="G12542" t="str">
            <v>1-A-2014-1342</v>
          </cell>
          <cell r="H12542" t="str">
            <v>MEJORAMIENTO INFRAESTRUCTURA ESCOLAR, COLEGIO PICHASCA</v>
          </cell>
          <cell r="I12542" t="str">
            <v>Proyecto Terminado</v>
          </cell>
          <cell r="J12542">
            <v>42004</v>
          </cell>
          <cell r="K12542" t="str">
            <v>e41084</v>
          </cell>
          <cell r="L12542">
            <v>1</v>
          </cell>
          <cell r="M12542" t="str">
            <v>Licitación y Contratación</v>
          </cell>
          <cell r="N12542">
            <v>42197</v>
          </cell>
          <cell r="O12542">
            <v>33301826</v>
          </cell>
          <cell r="P12542">
            <v>33301826</v>
          </cell>
          <cell r="Q12542">
            <v>1</v>
          </cell>
          <cell r="R12542">
            <v>1</v>
          </cell>
          <cell r="S12542">
            <v>0</v>
          </cell>
          <cell r="T12542">
            <v>33301826</v>
          </cell>
        </row>
        <row r="12543">
          <cell r="G12543" t="str">
            <v>1-A-2014-1309</v>
          </cell>
          <cell r="H12543" t="str">
            <v>MEJORAMIENTO INFRAESTRUCTURA ESCUELA DE MONTEGRANDE</v>
          </cell>
          <cell r="I12543" t="str">
            <v>Proyecto Cerrado</v>
          </cell>
          <cell r="J12543">
            <v>42004</v>
          </cell>
          <cell r="K12543" t="str">
            <v>E41078/2014</v>
          </cell>
          <cell r="L12543">
            <v>1</v>
          </cell>
          <cell r="M12543" t="str">
            <v>Licitación y Contratación</v>
          </cell>
          <cell r="N12543">
            <v>42110</v>
          </cell>
          <cell r="O12543">
            <v>24946623</v>
          </cell>
          <cell r="P12543">
            <v>24318126</v>
          </cell>
          <cell r="Q12543">
            <v>1</v>
          </cell>
          <cell r="R12543">
            <v>1</v>
          </cell>
          <cell r="S12543">
            <v>0</v>
          </cell>
          <cell r="T12543">
            <v>24946623</v>
          </cell>
        </row>
        <row r="12544">
          <cell r="G12544" t="str">
            <v>1-A-2014-1300</v>
          </cell>
          <cell r="H12544" t="str">
            <v>MEJORAMIENTO INFRAESTRUCTURA ESCUELA DE LA ORTIGA</v>
          </cell>
          <cell r="I12544" t="str">
            <v>En Proceso de Cierre</v>
          </cell>
          <cell r="J12544">
            <v>42004</v>
          </cell>
          <cell r="K12544" t="str">
            <v>e41084</v>
          </cell>
          <cell r="L12544">
            <v>1</v>
          </cell>
          <cell r="M12544" t="str">
            <v>Licitación y Contratación</v>
          </cell>
          <cell r="N12544">
            <v>42097</v>
          </cell>
          <cell r="O12544">
            <v>15492372</v>
          </cell>
          <cell r="P12544">
            <v>14406578</v>
          </cell>
          <cell r="Q12544">
            <v>1</v>
          </cell>
          <cell r="R12544">
            <v>1</v>
          </cell>
          <cell r="S12544">
            <v>0</v>
          </cell>
          <cell r="T12544">
            <v>15492372</v>
          </cell>
        </row>
        <row r="12545">
          <cell r="G12545" t="str">
            <v>1-A-2014-1297</v>
          </cell>
          <cell r="H12545" t="str">
            <v>MEJORAMIENTO INFRAESTRUCTURA ESCUELA DE PISCO ELQUI</v>
          </cell>
          <cell r="I12545" t="str">
            <v>Proyecto Cerrado</v>
          </cell>
          <cell r="J12545">
            <v>42004</v>
          </cell>
          <cell r="K12545" t="str">
            <v>e41084</v>
          </cell>
          <cell r="L12545">
            <v>1</v>
          </cell>
          <cell r="M12545" t="str">
            <v>Licitación y Contratación</v>
          </cell>
          <cell r="N12545">
            <v>42106</v>
          </cell>
          <cell r="O12545">
            <v>24631572</v>
          </cell>
          <cell r="P12545">
            <v>24631572</v>
          </cell>
          <cell r="Q12545">
            <v>1</v>
          </cell>
          <cell r="R12545">
            <v>1</v>
          </cell>
          <cell r="S12545">
            <v>0</v>
          </cell>
          <cell r="T12545">
            <v>24631572</v>
          </cell>
        </row>
        <row r="12546">
          <cell r="G12546" t="str">
            <v>1-A-2014-1295</v>
          </cell>
          <cell r="H12546" t="str">
            <v>MEJORAMIENTO ESCUELA ERCOLE BENCINI DE PICHIDANGUI, COMUNA LOS VILOS</v>
          </cell>
          <cell r="I12546" t="str">
            <v>Proyecto Cerrado</v>
          </cell>
          <cell r="J12546">
            <v>42004</v>
          </cell>
          <cell r="K12546" t="str">
            <v>E41078/2014</v>
          </cell>
          <cell r="L12546">
            <v>1</v>
          </cell>
          <cell r="M12546" t="str">
            <v>Licitación y Contratación</v>
          </cell>
          <cell r="N12546">
            <v>42125</v>
          </cell>
          <cell r="O12546">
            <v>34998663</v>
          </cell>
          <cell r="P12546">
            <v>34998663</v>
          </cell>
          <cell r="Q12546">
            <v>1</v>
          </cell>
          <cell r="R12546">
            <v>1</v>
          </cell>
          <cell r="S12546">
            <v>0</v>
          </cell>
          <cell r="T12546">
            <v>34998663</v>
          </cell>
        </row>
        <row r="12547">
          <cell r="G12547" t="str">
            <v>1-A-2014-1294</v>
          </cell>
          <cell r="H12547" t="str">
            <v>MEJORAMIENTO ESCUELA PABLO BARRIOLHET DE LOS CÓNDORES, COMUNA LOS VILOS</v>
          </cell>
          <cell r="I12547" t="str">
            <v>Proyecto Terminado</v>
          </cell>
          <cell r="J12547">
            <v>42004</v>
          </cell>
          <cell r="K12547" t="str">
            <v>E41078/2014</v>
          </cell>
          <cell r="L12547">
            <v>1</v>
          </cell>
          <cell r="M12547" t="str">
            <v>Licitación y Contratación</v>
          </cell>
          <cell r="N12547">
            <v>42307</v>
          </cell>
          <cell r="O12547">
            <v>35000000</v>
          </cell>
          <cell r="P12547">
            <v>35000000</v>
          </cell>
          <cell r="Q12547">
            <v>1</v>
          </cell>
          <cell r="R12547">
            <v>1</v>
          </cell>
          <cell r="S12547">
            <v>0</v>
          </cell>
          <cell r="T12547">
            <v>35000000</v>
          </cell>
        </row>
        <row r="12548">
          <cell r="G12548" t="str">
            <v>1-A-2014-1292</v>
          </cell>
          <cell r="H12548" t="str">
            <v>MEJORAMIENTO COLEGIO DIEGO DE ALMAGRO, COMUNA LOS VILOS</v>
          </cell>
          <cell r="I12548" t="str">
            <v>Proyecto Terminado</v>
          </cell>
          <cell r="J12548">
            <v>42004</v>
          </cell>
          <cell r="K12548" t="str">
            <v>41071/2014</v>
          </cell>
          <cell r="L12548">
            <v>1</v>
          </cell>
          <cell r="M12548" t="str">
            <v>Licitación y Contratación</v>
          </cell>
          <cell r="N12548">
            <v>42249</v>
          </cell>
          <cell r="O12548">
            <v>35000000</v>
          </cell>
          <cell r="P12548">
            <v>38498304</v>
          </cell>
          <cell r="Q12548">
            <v>1</v>
          </cell>
          <cell r="R12548">
            <v>1</v>
          </cell>
          <cell r="S12548">
            <v>-2973388</v>
          </cell>
          <cell r="T12548">
            <v>37973388</v>
          </cell>
        </row>
        <row r="12549">
          <cell r="G12549" t="str">
            <v>1-A-2014-1246</v>
          </cell>
          <cell r="H12549" t="str">
            <v>MEJORAMIENTO INFRAESTRUCTURA LICEO POLIVALENTE MISTRALIANO DE PAIHUANO</v>
          </cell>
          <cell r="I12549" t="str">
            <v>Proyecto Cerrado</v>
          </cell>
          <cell r="J12549">
            <v>42004</v>
          </cell>
          <cell r="K12549" t="str">
            <v>E41078/2014</v>
          </cell>
          <cell r="L12549">
            <v>1</v>
          </cell>
          <cell r="M12549" t="str">
            <v>Licitación y Contratación</v>
          </cell>
          <cell r="N12549">
            <v>42135</v>
          </cell>
          <cell r="O12549">
            <v>34835304</v>
          </cell>
          <cell r="P12549">
            <v>34835305</v>
          </cell>
          <cell r="Q12549">
            <v>1</v>
          </cell>
          <cell r="R12549">
            <v>1</v>
          </cell>
          <cell r="S12549">
            <v>0</v>
          </cell>
          <cell r="T12549">
            <v>34835304</v>
          </cell>
        </row>
        <row r="12550">
          <cell r="G12550" t="str">
            <v>1-A-2014-1811</v>
          </cell>
          <cell r="H12550" t="str">
            <v>REPARACIÓN Y MEJORAMIENTO ESCUELA BASICA ESTRELLA DEL SUR, COMUNA DE POZO ALMONTE</v>
          </cell>
          <cell r="I12550" t="str">
            <v>Proyecto Terminado</v>
          </cell>
          <cell r="J12550">
            <v>42004</v>
          </cell>
          <cell r="K12550" t="str">
            <v>E41012/2014</v>
          </cell>
          <cell r="L12550">
            <v>1</v>
          </cell>
          <cell r="M12550" t="str">
            <v>Licitación y Contratación</v>
          </cell>
          <cell r="N12550">
            <v>42159</v>
          </cell>
          <cell r="O12550">
            <v>199994966</v>
          </cell>
          <cell r="P12550">
            <v>199984260</v>
          </cell>
          <cell r="Q12550">
            <v>1</v>
          </cell>
          <cell r="R12550">
            <v>1</v>
          </cell>
          <cell r="S12550">
            <v>62769</v>
          </cell>
          <cell r="T12550">
            <v>199932197</v>
          </cell>
        </row>
        <row r="12551">
          <cell r="G12551" t="str">
            <v>1-B-2014-577</v>
          </cell>
          <cell r="H12551" t="str">
            <v>PROYECTO DE PAISAJISMO AREAS VERDES DE CAMPING MUNICIPAL, ILLAPEL</v>
          </cell>
          <cell r="I12551" t="str">
            <v>Proyecto Terminado</v>
          </cell>
          <cell r="J12551">
            <v>42004</v>
          </cell>
          <cell r="K12551" t="str">
            <v>40585/2014</v>
          </cell>
          <cell r="L12551">
            <v>1</v>
          </cell>
          <cell r="M12551" t="str">
            <v>Licitación y Contratación</v>
          </cell>
          <cell r="N12551">
            <v>42122</v>
          </cell>
          <cell r="O12551">
            <v>14389467</v>
          </cell>
          <cell r="P12551">
            <v>14389467</v>
          </cell>
          <cell r="Q12551">
            <v>1</v>
          </cell>
          <cell r="R12551">
            <v>1</v>
          </cell>
          <cell r="S12551">
            <v>0</v>
          </cell>
          <cell r="T12551">
            <v>14389467</v>
          </cell>
        </row>
        <row r="12552">
          <cell r="G12552" t="str">
            <v>1-B-2014-565</v>
          </cell>
          <cell r="H12552" t="str">
            <v>MEJORAMIENTO MULTICANCHA SECTOR VILLA LAS AMÉRICAS, LOS VILOS</v>
          </cell>
          <cell r="I12552" t="str">
            <v>Proyecto Cerrado</v>
          </cell>
          <cell r="J12552">
            <v>42004</v>
          </cell>
          <cell r="K12552" t="str">
            <v>40585/2014</v>
          </cell>
          <cell r="L12552">
            <v>1</v>
          </cell>
          <cell r="M12552" t="str">
            <v>Licitación y Contratación</v>
          </cell>
          <cell r="N12552">
            <v>42279</v>
          </cell>
          <cell r="O12552">
            <v>30155840</v>
          </cell>
          <cell r="P12552">
            <v>30155794</v>
          </cell>
          <cell r="Q12552">
            <v>1</v>
          </cell>
          <cell r="R12552">
            <v>1</v>
          </cell>
          <cell r="S12552">
            <v>46</v>
          </cell>
          <cell r="T12552">
            <v>30155794</v>
          </cell>
        </row>
        <row r="12553">
          <cell r="G12553" t="str">
            <v>1-A-2014-1566</v>
          </cell>
          <cell r="H12553" t="str">
            <v>REPARACIÓN DE TECHUMBRE PRE BÁSICA Y OTROS ESCUELA D-7</v>
          </cell>
          <cell r="I12553" t="str">
            <v>Proyecto Terminado</v>
          </cell>
          <cell r="J12553">
            <v>42004</v>
          </cell>
          <cell r="K12553" t="str">
            <v>E41011/2014</v>
          </cell>
          <cell r="L12553">
            <v>1</v>
          </cell>
          <cell r="M12553" t="str">
            <v>Licitación y Contratación</v>
          </cell>
          <cell r="N12553">
            <v>42068</v>
          </cell>
          <cell r="O12553">
            <v>34999999</v>
          </cell>
          <cell r="P12553">
            <v>34999999</v>
          </cell>
          <cell r="Q12553">
            <v>1</v>
          </cell>
          <cell r="R12553">
            <v>1</v>
          </cell>
          <cell r="S12553">
            <v>0</v>
          </cell>
          <cell r="T12553">
            <v>34999999</v>
          </cell>
        </row>
        <row r="12554">
          <cell r="G12554" t="str">
            <v>1-A-2014-1772</v>
          </cell>
          <cell r="H12554" t="str">
            <v>REPARACION Y MEJORAMIENTO LICEO SERGIO GONZALEZ GUTIERREZ</v>
          </cell>
          <cell r="I12554" t="str">
            <v>Proyecto Terminado</v>
          </cell>
          <cell r="J12554">
            <v>42004</v>
          </cell>
          <cell r="K12554" t="str">
            <v>E41005/2014</v>
          </cell>
          <cell r="L12554">
            <v>1</v>
          </cell>
          <cell r="M12554" t="str">
            <v>Licitación y Contratación</v>
          </cell>
          <cell r="N12554">
            <v>42129</v>
          </cell>
          <cell r="O12554">
            <v>198967386</v>
          </cell>
          <cell r="P12554">
            <v>198967386</v>
          </cell>
          <cell r="Q12554">
            <v>1</v>
          </cell>
          <cell r="R12554">
            <v>1</v>
          </cell>
          <cell r="S12554">
            <v>0</v>
          </cell>
          <cell r="T12554">
            <v>198967386</v>
          </cell>
        </row>
        <row r="12555">
          <cell r="G12555" t="str">
            <v>1-A-2014-1389</v>
          </cell>
          <cell r="H12555" t="str">
            <v>REPOSICIÓN TECHUMBRE MULTICANCHA LICEO CAMIÑA</v>
          </cell>
          <cell r="I12555" t="str">
            <v>Proyecto Terminado</v>
          </cell>
          <cell r="J12555">
            <v>42004</v>
          </cell>
          <cell r="K12555" t="str">
            <v>E41006/2014</v>
          </cell>
          <cell r="L12555">
            <v>1</v>
          </cell>
          <cell r="M12555" t="str">
            <v>Licitación y Contratación</v>
          </cell>
          <cell r="N12555">
            <v>42198</v>
          </cell>
          <cell r="O12555">
            <v>27333829</v>
          </cell>
          <cell r="P12555">
            <v>27333829</v>
          </cell>
          <cell r="Q12555">
            <v>1</v>
          </cell>
          <cell r="R12555">
            <v>1</v>
          </cell>
          <cell r="S12555">
            <v>0</v>
          </cell>
          <cell r="T12555">
            <v>27333829</v>
          </cell>
        </row>
        <row r="12556">
          <cell r="G12556" t="str">
            <v>1-B-2014-153</v>
          </cell>
          <cell r="H12556" t="str">
            <v>MEJORAMIENTO DE ACERAS EN LAS VERTIENTES</v>
          </cell>
          <cell r="I12556" t="str">
            <v>Proyecto Cerrado</v>
          </cell>
          <cell r="J12556">
            <v>42004</v>
          </cell>
          <cell r="K12556" t="str">
            <v>E40685/2014</v>
          </cell>
          <cell r="L12556">
            <v>1</v>
          </cell>
          <cell r="M12556" t="str">
            <v>Licitación y Contratación</v>
          </cell>
          <cell r="N12556">
            <v>42843</v>
          </cell>
          <cell r="O12556">
            <v>37596679</v>
          </cell>
          <cell r="P12556">
            <v>41334535</v>
          </cell>
          <cell r="Q12556">
            <v>1</v>
          </cell>
          <cell r="R12556">
            <v>1</v>
          </cell>
          <cell r="S12556">
            <v>-28197509</v>
          </cell>
          <cell r="T12556">
            <v>65794188</v>
          </cell>
        </row>
        <row r="12557">
          <cell r="G12557" t="str">
            <v>1-A-2014-549</v>
          </cell>
          <cell r="H12557" t="str">
            <v>MEJORAMIENTO SISTEMA AGUAS LLUVIAS Y CUBIERTA LICEO SAN JOSE DEL CARMEN, PALMILLA</v>
          </cell>
          <cell r="I12557" t="str">
            <v>Proyecto Cerrado</v>
          </cell>
          <cell r="J12557">
            <v>42003</v>
          </cell>
          <cell r="K12557" t="str">
            <v>E40160/2014</v>
          </cell>
          <cell r="L12557">
            <v>1</v>
          </cell>
          <cell r="M12557" t="str">
            <v>Licitación y Contratación</v>
          </cell>
          <cell r="N12557">
            <v>42311</v>
          </cell>
          <cell r="O12557">
            <v>9693443</v>
          </cell>
          <cell r="P12557">
            <v>9693429</v>
          </cell>
          <cell r="Q12557">
            <v>1</v>
          </cell>
          <cell r="R12557">
            <v>1</v>
          </cell>
          <cell r="S12557">
            <v>0</v>
          </cell>
          <cell r="T12557">
            <v>9693443</v>
          </cell>
        </row>
        <row r="12558">
          <cell r="G12558" t="str">
            <v>1-B-2014-227</v>
          </cell>
          <cell r="H12558" t="str">
            <v>MEJORAMIENTO ACCESO EDIFICIO CONSISTORIAL MUNICIPALIDAD DE PIRQUE</v>
          </cell>
          <cell r="I12558" t="str">
            <v>Proyecto Cerrado</v>
          </cell>
          <cell r="J12558">
            <v>41999</v>
          </cell>
          <cell r="K12558" t="str">
            <v>E40367/2014</v>
          </cell>
          <cell r="L12558">
            <v>1</v>
          </cell>
          <cell r="M12558" t="str">
            <v>Licitación y Contratación</v>
          </cell>
          <cell r="N12558">
            <v>42237</v>
          </cell>
          <cell r="O12558">
            <v>19575991</v>
          </cell>
          <cell r="P12558">
            <v>18589409</v>
          </cell>
          <cell r="Q12558">
            <v>1</v>
          </cell>
          <cell r="R12558">
            <v>1</v>
          </cell>
          <cell r="S12558">
            <v>986582</v>
          </cell>
          <cell r="T12558">
            <v>18589409</v>
          </cell>
        </row>
        <row r="12559">
          <cell r="G12559" t="str">
            <v>1-C-2014-2486</v>
          </cell>
          <cell r="H12559" t="str">
            <v>CONSTRUCCION Y REPOSICION DE ACERAS COMUNA DE LAGO VERDE, LOCALIDAD VILLA AMENGUAL</v>
          </cell>
          <cell r="I12559" t="str">
            <v>Proyecto Cerrado</v>
          </cell>
          <cell r="J12559">
            <v>41999</v>
          </cell>
          <cell r="K12559" t="str">
            <v>E40430/2014</v>
          </cell>
          <cell r="L12559">
            <v>1</v>
          </cell>
          <cell r="M12559" t="str">
            <v>Licitación y Contratación</v>
          </cell>
          <cell r="N12559">
            <v>42401</v>
          </cell>
          <cell r="O12559">
            <v>38215228</v>
          </cell>
          <cell r="P12559">
            <v>38600677</v>
          </cell>
          <cell r="Q12559">
            <v>1</v>
          </cell>
          <cell r="R12559">
            <v>1</v>
          </cell>
          <cell r="S12559">
            <v>0</v>
          </cell>
          <cell r="T12559">
            <v>38215228</v>
          </cell>
        </row>
        <row r="12560">
          <cell r="G12560" t="str">
            <v>1-C-2014-2630</v>
          </cell>
          <cell r="H12560" t="str">
            <v>REPOSICION DE VEREDAS AV LOS CARRERAS</v>
          </cell>
          <cell r="I12560" t="str">
            <v>Proyecto Terminado</v>
          </cell>
          <cell r="J12560">
            <v>41996</v>
          </cell>
          <cell r="K12560" t="str">
            <v>E39875/2014</v>
          </cell>
          <cell r="L12560">
            <v>1</v>
          </cell>
          <cell r="M12560" t="str">
            <v>Licitación y Contratación</v>
          </cell>
          <cell r="N12560">
            <v>42235</v>
          </cell>
          <cell r="O12560">
            <v>49649696</v>
          </cell>
          <cell r="P12560">
            <v>49649696</v>
          </cell>
          <cell r="Q12560">
            <v>1</v>
          </cell>
          <cell r="R12560">
            <v>1</v>
          </cell>
          <cell r="S12560">
            <v>0</v>
          </cell>
          <cell r="T12560">
            <v>49649696</v>
          </cell>
        </row>
        <row r="12561">
          <cell r="G12561" t="str">
            <v>1-C-2014-2628</v>
          </cell>
          <cell r="H12561" t="str">
            <v>REPOSICION DE VEREDAS SECTOR LOS HEROES</v>
          </cell>
          <cell r="I12561" t="str">
            <v>Proyecto Terminado</v>
          </cell>
          <cell r="J12561">
            <v>41996</v>
          </cell>
          <cell r="K12561" t="str">
            <v>E15091/2014</v>
          </cell>
          <cell r="L12561">
            <v>1</v>
          </cell>
          <cell r="M12561" t="str">
            <v>Licitación y Contratación</v>
          </cell>
          <cell r="N12561">
            <v>42235</v>
          </cell>
          <cell r="O12561">
            <v>49548213</v>
          </cell>
          <cell r="P12561">
            <v>49548213</v>
          </cell>
          <cell r="Q12561">
            <v>1</v>
          </cell>
          <cell r="R12561">
            <v>1</v>
          </cell>
          <cell r="S12561">
            <v>0</v>
          </cell>
          <cell r="T12561">
            <v>49548213</v>
          </cell>
        </row>
        <row r="12562">
          <cell r="G12562" t="str">
            <v>1-C-2014-2627</v>
          </cell>
          <cell r="H12562" t="str">
            <v>REPOSICION DE VEREDAS CALLE LOS CARRERAS</v>
          </cell>
          <cell r="I12562" t="str">
            <v>Proyecto Terminado</v>
          </cell>
          <cell r="J12562">
            <v>41996</v>
          </cell>
          <cell r="K12562" t="str">
            <v>E15091/2014</v>
          </cell>
          <cell r="L12562">
            <v>1</v>
          </cell>
          <cell r="M12562" t="str">
            <v>Licitación y Contratación</v>
          </cell>
          <cell r="N12562">
            <v>42235</v>
          </cell>
          <cell r="O12562">
            <v>49877344</v>
          </cell>
          <cell r="P12562">
            <v>49877344</v>
          </cell>
          <cell r="Q12562">
            <v>1</v>
          </cell>
          <cell r="R12562">
            <v>1</v>
          </cell>
          <cell r="S12562">
            <v>0</v>
          </cell>
          <cell r="T12562">
            <v>49877344</v>
          </cell>
        </row>
        <row r="12563">
          <cell r="G12563" t="str">
            <v>1-C-2014-2553</v>
          </cell>
          <cell r="H12563" t="str">
            <v>REPOSICION DE VEREDAS SECTOR BAQUEDANO</v>
          </cell>
          <cell r="I12563" t="str">
            <v>Proyecto Terminado</v>
          </cell>
          <cell r="J12563">
            <v>41996</v>
          </cell>
          <cell r="K12563" t="str">
            <v>E15091/2014</v>
          </cell>
          <cell r="L12563">
            <v>1</v>
          </cell>
          <cell r="M12563" t="str">
            <v>Licitación y Contratación</v>
          </cell>
          <cell r="N12563">
            <v>42235</v>
          </cell>
          <cell r="O12563">
            <v>46713262</v>
          </cell>
          <cell r="P12563">
            <v>46713262</v>
          </cell>
          <cell r="Q12563">
            <v>1</v>
          </cell>
          <cell r="R12563">
            <v>1</v>
          </cell>
          <cell r="S12563">
            <v>0</v>
          </cell>
          <cell r="T12563">
            <v>46713262</v>
          </cell>
        </row>
        <row r="12564">
          <cell r="G12564" t="str">
            <v>1-C-2014-2514</v>
          </cell>
          <cell r="H12564" t="str">
            <v>REPOSICION DE VEREDAS VILLA INDURA</v>
          </cell>
          <cell r="I12564" t="str">
            <v>Proyecto Cerrado</v>
          </cell>
          <cell r="J12564">
            <v>41996</v>
          </cell>
          <cell r="K12564" t="str">
            <v>E39887/2014</v>
          </cell>
          <cell r="L12564">
            <v>1</v>
          </cell>
          <cell r="M12564" t="str">
            <v>Licitación y Contratación</v>
          </cell>
          <cell r="N12564">
            <v>42452</v>
          </cell>
          <cell r="O12564">
            <v>49900000</v>
          </cell>
          <cell r="P12564">
            <v>49900000</v>
          </cell>
          <cell r="Q12564">
            <v>1</v>
          </cell>
          <cell r="R12564">
            <v>1</v>
          </cell>
          <cell r="S12564">
            <v>0</v>
          </cell>
          <cell r="T12564">
            <v>49900000</v>
          </cell>
        </row>
        <row r="12565">
          <cell r="G12565" t="str">
            <v>1-C-2014-2512</v>
          </cell>
          <cell r="H12565" t="str">
            <v>REPOSICION DE VEREDAS AMERICA INDÍGENA</v>
          </cell>
          <cell r="I12565" t="str">
            <v>Proyecto Cerrado</v>
          </cell>
          <cell r="J12565">
            <v>41996</v>
          </cell>
          <cell r="K12565" t="str">
            <v>E39887/2014</v>
          </cell>
          <cell r="L12565">
            <v>1</v>
          </cell>
          <cell r="M12565" t="str">
            <v>Licitación y Contratación</v>
          </cell>
          <cell r="N12565">
            <v>42452</v>
          </cell>
          <cell r="O12565">
            <v>42000000</v>
          </cell>
          <cell r="P12565">
            <v>42000000</v>
          </cell>
          <cell r="Q12565">
            <v>1</v>
          </cell>
          <cell r="R12565">
            <v>1</v>
          </cell>
          <cell r="S12565">
            <v>0</v>
          </cell>
          <cell r="T12565">
            <v>42000000</v>
          </cell>
        </row>
        <row r="12566">
          <cell r="G12566" t="str">
            <v>1-C-2014-2469</v>
          </cell>
          <cell r="H12566" t="str">
            <v>CONSTRUCCIÓN DE VEREDAS ZONAS CENTRO URBANA CURACAVI</v>
          </cell>
          <cell r="I12566" t="str">
            <v>Proyecto Cerrado</v>
          </cell>
          <cell r="J12566">
            <v>41996</v>
          </cell>
          <cell r="K12566" t="str">
            <v>E39155/2014</v>
          </cell>
          <cell r="L12566">
            <v>1</v>
          </cell>
          <cell r="M12566" t="str">
            <v>Administración Directa</v>
          </cell>
          <cell r="N12566">
            <v>42247</v>
          </cell>
          <cell r="O12566">
            <v>49998949</v>
          </cell>
          <cell r="P12566">
            <v>49998949</v>
          </cell>
          <cell r="Q12566">
            <v>8</v>
          </cell>
          <cell r="R12566">
            <v>8</v>
          </cell>
          <cell r="S12566">
            <v>0</v>
          </cell>
          <cell r="T12566">
            <v>49998949</v>
          </cell>
        </row>
        <row r="12567">
          <cell r="G12567" t="str">
            <v>1-C-2014-2389</v>
          </cell>
          <cell r="H12567" t="str">
            <v>REPOSICIÓN DE ACERAS SECTOR PONIENTE DE LA COMUNA</v>
          </cell>
          <cell r="I12567" t="str">
            <v>Proyecto Cerrado</v>
          </cell>
          <cell r="J12567">
            <v>41996</v>
          </cell>
          <cell r="K12567" t="str">
            <v>E39880/2014</v>
          </cell>
          <cell r="L12567">
            <v>1</v>
          </cell>
          <cell r="M12567" t="str">
            <v>Licitación y Contratación</v>
          </cell>
          <cell r="N12567">
            <v>42718</v>
          </cell>
          <cell r="O12567">
            <v>49999998</v>
          </cell>
          <cell r="P12567">
            <v>49301652</v>
          </cell>
          <cell r="Q12567">
            <v>1</v>
          </cell>
          <cell r="R12567">
            <v>1</v>
          </cell>
          <cell r="S12567">
            <v>0</v>
          </cell>
          <cell r="T12567">
            <v>49999998</v>
          </cell>
        </row>
        <row r="12568">
          <cell r="G12568" t="str">
            <v>1-C-2014-2388</v>
          </cell>
          <cell r="H12568" t="str">
            <v>REPOSICIÓN DE ACERAS SECTOR ORIENTE DE LA COMUNA</v>
          </cell>
          <cell r="I12568" t="str">
            <v>Proyecto Cerrado</v>
          </cell>
          <cell r="J12568">
            <v>41996</v>
          </cell>
          <cell r="K12568" t="str">
            <v>E39880/2014</v>
          </cell>
          <cell r="L12568">
            <v>1</v>
          </cell>
          <cell r="M12568" t="str">
            <v>Licitación y Contratación</v>
          </cell>
          <cell r="N12568">
            <v>42680</v>
          </cell>
          <cell r="O12568">
            <v>49999998</v>
          </cell>
          <cell r="P12568">
            <v>42522300</v>
          </cell>
          <cell r="Q12568">
            <v>1</v>
          </cell>
          <cell r="R12568">
            <v>1</v>
          </cell>
          <cell r="S12568">
            <v>0</v>
          </cell>
          <cell r="T12568">
            <v>49999998</v>
          </cell>
        </row>
        <row r="12569">
          <cell r="G12569" t="str">
            <v>1-C-2014-2382</v>
          </cell>
          <cell r="H12569" t="str">
            <v>CONSTRUCCIÓN ACERAS PEATONALES VÍA 1</v>
          </cell>
          <cell r="I12569" t="str">
            <v>Proyecto Cerrado</v>
          </cell>
          <cell r="J12569">
            <v>41996</v>
          </cell>
          <cell r="K12569" t="str">
            <v>E39155/2014</v>
          </cell>
          <cell r="L12569">
            <v>1</v>
          </cell>
          <cell r="M12569" t="str">
            <v>Licitación y Contratación</v>
          </cell>
          <cell r="N12569">
            <v>42124</v>
          </cell>
          <cell r="O12569">
            <v>48313238</v>
          </cell>
          <cell r="P12569">
            <v>48313238</v>
          </cell>
          <cell r="Q12569">
            <v>1</v>
          </cell>
          <cell r="R12569">
            <v>1</v>
          </cell>
          <cell r="S12569">
            <v>0</v>
          </cell>
          <cell r="T12569">
            <v>48313238</v>
          </cell>
        </row>
        <row r="12570">
          <cell r="G12570" t="str">
            <v>1-C-2014-1693</v>
          </cell>
          <cell r="H12570" t="str">
            <v>CONSTRUCCIÓN VEREDAS BARROS LUCO, LAMPA</v>
          </cell>
          <cell r="I12570" t="str">
            <v>En Ejecución</v>
          </cell>
          <cell r="J12570">
            <v>41996</v>
          </cell>
          <cell r="K12570" t="str">
            <v>E39841/2014</v>
          </cell>
          <cell r="L12570">
            <v>1</v>
          </cell>
          <cell r="M12570" t="str">
            <v>Licitación y Contratación</v>
          </cell>
          <cell r="N12570">
            <v>42130</v>
          </cell>
          <cell r="O12570">
            <v>45322550</v>
          </cell>
          <cell r="P12570">
            <v>45270311</v>
          </cell>
          <cell r="Q12570">
            <v>1</v>
          </cell>
          <cell r="R12570">
            <v>1</v>
          </cell>
          <cell r="S12570">
            <v>0</v>
          </cell>
          <cell r="T12570">
            <v>45322550</v>
          </cell>
        </row>
        <row r="12571">
          <cell r="G12571" t="str">
            <v>1-A-2014-1728</v>
          </cell>
          <cell r="H12571" t="str">
            <v>REPARACIÓN LICEO C-8. PLAN PREVENTIVO 2015 FIE PMU, TRAIGUÉN.</v>
          </cell>
          <cell r="I12571" t="str">
            <v>Proyecto Terminado</v>
          </cell>
          <cell r="J12571">
            <v>41996</v>
          </cell>
          <cell r="K12571" t="str">
            <v>E37220/2014</v>
          </cell>
          <cell r="L12571">
            <v>1</v>
          </cell>
          <cell r="M12571" t="str">
            <v>Licitación y Contratación</v>
          </cell>
          <cell r="N12571">
            <v>42241</v>
          </cell>
          <cell r="O12571">
            <v>34999422</v>
          </cell>
          <cell r="P12571">
            <v>34863975</v>
          </cell>
          <cell r="Q12571">
            <v>1</v>
          </cell>
          <cell r="R12571">
            <v>1</v>
          </cell>
          <cell r="S12571">
            <v>135447</v>
          </cell>
          <cell r="T12571">
            <v>34863975</v>
          </cell>
        </row>
        <row r="12572">
          <cell r="G12572" t="str">
            <v>1-C-2014-1649</v>
          </cell>
          <cell r="H12572" t="str">
            <v>CONSTRUCCIÓN VEREDAS VARIAS CALLE DE BATUCO, LAMPA</v>
          </cell>
          <cell r="I12572" t="str">
            <v>En Ejecución</v>
          </cell>
          <cell r="J12572">
            <v>41996</v>
          </cell>
          <cell r="K12572" t="str">
            <v>E39841/2014</v>
          </cell>
          <cell r="L12572">
            <v>1</v>
          </cell>
          <cell r="M12572" t="str">
            <v>Licitación y Contratación</v>
          </cell>
          <cell r="N12572">
            <v>42169</v>
          </cell>
          <cell r="O12572">
            <v>46264404</v>
          </cell>
          <cell r="P12572">
            <v>46264404</v>
          </cell>
          <cell r="Q12572">
            <v>1</v>
          </cell>
          <cell r="R12572">
            <v>1</v>
          </cell>
          <cell r="S12572">
            <v>0</v>
          </cell>
          <cell r="T12572">
            <v>46264404</v>
          </cell>
        </row>
        <row r="12573">
          <cell r="G12573" t="str">
            <v>1-A-2014-1597</v>
          </cell>
          <cell r="H12573" t="str">
            <v>MEJORAMIENTO DE AULAS REPOSICIÓN DE CUBIERTAS, VENTANAS Y REVESTIMIENTOS DE MUROS, LICEO AGRÍCOLA MANZANARES.</v>
          </cell>
          <cell r="I12573" t="str">
            <v>Proyecto Terminado</v>
          </cell>
          <cell r="J12573">
            <v>41996</v>
          </cell>
          <cell r="K12573" t="str">
            <v>E37220/2014</v>
          </cell>
          <cell r="L12573">
            <v>1</v>
          </cell>
          <cell r="M12573" t="str">
            <v>Licitación y Contratación</v>
          </cell>
          <cell r="N12573">
            <v>42077</v>
          </cell>
          <cell r="O12573">
            <v>33790547</v>
          </cell>
          <cell r="P12573">
            <v>33790547</v>
          </cell>
          <cell r="Q12573">
            <v>1</v>
          </cell>
          <cell r="R12573">
            <v>1</v>
          </cell>
          <cell r="S12573">
            <v>0</v>
          </cell>
          <cell r="T12573">
            <v>33790547</v>
          </cell>
        </row>
        <row r="12574">
          <cell r="G12574" t="str">
            <v>1-A-2014-1459</v>
          </cell>
          <cell r="H12574" t="str">
            <v>REPARACIÓN INTERNADO ESCUELA EL SEMBRADOR DE POCOYÁN, TOLTÉN</v>
          </cell>
          <cell r="I12574" t="str">
            <v>Proyecto Terminado</v>
          </cell>
          <cell r="J12574">
            <v>41996</v>
          </cell>
          <cell r="K12574" t="str">
            <v>E37220/2014</v>
          </cell>
          <cell r="L12574">
            <v>1</v>
          </cell>
          <cell r="M12574" t="str">
            <v>Licitación y Contratación</v>
          </cell>
          <cell r="N12574">
            <v>42215</v>
          </cell>
          <cell r="O12574">
            <v>34998600</v>
          </cell>
          <cell r="P12574">
            <v>34998600</v>
          </cell>
          <cell r="Q12574">
            <v>1</v>
          </cell>
          <cell r="R12574">
            <v>1</v>
          </cell>
          <cell r="S12574">
            <v>0</v>
          </cell>
          <cell r="T12574">
            <v>34998600</v>
          </cell>
        </row>
        <row r="12575">
          <cell r="G12575" t="str">
            <v>1-A-2014-1338</v>
          </cell>
          <cell r="H12575" t="str">
            <v>REPARACIÓN DE CUBIERTA LICEO CIENCIAS Y HUMANIDADES, PITRUFQUEN</v>
          </cell>
          <cell r="I12575" t="str">
            <v>Proyecto Terminado</v>
          </cell>
          <cell r="J12575">
            <v>41996</v>
          </cell>
          <cell r="K12575" t="str">
            <v>E39615/2014</v>
          </cell>
          <cell r="L12575">
            <v>1</v>
          </cell>
          <cell r="M12575" t="str">
            <v>Licitación y Contratación</v>
          </cell>
          <cell r="N12575">
            <v>42085</v>
          </cell>
          <cell r="O12575">
            <v>32505735</v>
          </cell>
          <cell r="P12575">
            <v>32505735</v>
          </cell>
          <cell r="Q12575">
            <v>1</v>
          </cell>
          <cell r="R12575">
            <v>1</v>
          </cell>
          <cell r="S12575">
            <v>0</v>
          </cell>
          <cell r="T12575">
            <v>32505735</v>
          </cell>
        </row>
        <row r="12576">
          <cell r="G12576" t="str">
            <v>1-C-2014-2607</v>
          </cell>
          <cell r="H12576" t="str">
            <v>MEJORAMIENTO DE LA PLAZA SECTOR CORTE ALTO</v>
          </cell>
          <cell r="I12576" t="str">
            <v>Proyecto Terminado</v>
          </cell>
          <cell r="J12576">
            <v>41996</v>
          </cell>
          <cell r="K12576" t="str">
            <v>E40111/2014</v>
          </cell>
          <cell r="L12576">
            <v>1</v>
          </cell>
          <cell r="M12576" t="str">
            <v>Licitación y Contratación</v>
          </cell>
          <cell r="N12576">
            <v>42583</v>
          </cell>
          <cell r="O12576">
            <v>39905157</v>
          </cell>
          <cell r="P12576">
            <v>42297063</v>
          </cell>
          <cell r="Q12576">
            <v>2</v>
          </cell>
          <cell r="R12576">
            <v>2</v>
          </cell>
          <cell r="S12576">
            <v>0</v>
          </cell>
          <cell r="T12576">
            <v>39905157</v>
          </cell>
        </row>
        <row r="12577">
          <cell r="G12577" t="str">
            <v>1-C-2014-2587</v>
          </cell>
          <cell r="H12577" t="str">
            <v>REPOSICION SEDE SOCIAL Nº7 ESTAQUILLA ALTO</v>
          </cell>
          <cell r="I12577" t="str">
            <v>Proyecto Terminado</v>
          </cell>
          <cell r="J12577">
            <v>41996</v>
          </cell>
          <cell r="K12577" t="str">
            <v>E40362/2014</v>
          </cell>
          <cell r="L12577">
            <v>1</v>
          </cell>
          <cell r="M12577" t="str">
            <v>Licitación y Contratación</v>
          </cell>
          <cell r="N12577">
            <v>42191</v>
          </cell>
          <cell r="O12577">
            <v>35270000</v>
          </cell>
          <cell r="P12577">
            <v>35270000</v>
          </cell>
          <cell r="Q12577">
            <v>1</v>
          </cell>
          <cell r="R12577">
            <v>1</v>
          </cell>
          <cell r="S12577">
            <v>0</v>
          </cell>
          <cell r="T12577">
            <v>35270000</v>
          </cell>
        </row>
        <row r="12578">
          <cell r="G12578" t="str">
            <v>1-C-2014-2586</v>
          </cell>
          <cell r="H12578" t="str">
            <v>REPOSICIÓN SEDE SOCIAL HUAHUAR, LOS MUERMOS</v>
          </cell>
          <cell r="I12578" t="str">
            <v>Proyecto Terminado</v>
          </cell>
          <cell r="J12578">
            <v>41996</v>
          </cell>
          <cell r="K12578" t="str">
            <v>E40362/2014</v>
          </cell>
          <cell r="L12578">
            <v>1</v>
          </cell>
          <cell r="M12578" t="str">
            <v>Licitación y Contratación</v>
          </cell>
          <cell r="N12578">
            <v>42206</v>
          </cell>
          <cell r="O12578">
            <v>41817989</v>
          </cell>
          <cell r="P12578">
            <v>41817989</v>
          </cell>
          <cell r="Q12578">
            <v>1</v>
          </cell>
          <cell r="R12578">
            <v>1</v>
          </cell>
          <cell r="S12578">
            <v>0</v>
          </cell>
          <cell r="T12578">
            <v>41817989</v>
          </cell>
        </row>
        <row r="12579">
          <cell r="G12579" t="str">
            <v>1-C-2014-2585</v>
          </cell>
          <cell r="H12579" t="str">
            <v>CONSTRUCCIÓN MULTICANCHA CON CUBIERTA E ILUMINACIÓN, SAN JORGE DE ROMERAL</v>
          </cell>
          <cell r="I12579" t="str">
            <v>Proyecto Terminado</v>
          </cell>
          <cell r="J12579">
            <v>41996</v>
          </cell>
          <cell r="K12579" t="str">
            <v>40124/2014</v>
          </cell>
          <cell r="L12579">
            <v>1</v>
          </cell>
          <cell r="M12579" t="str">
            <v>Licitación y Contratación</v>
          </cell>
          <cell r="N12579">
            <v>42195</v>
          </cell>
          <cell r="O12579">
            <v>48979847</v>
          </cell>
          <cell r="P12579">
            <v>48979847</v>
          </cell>
          <cell r="Q12579">
            <v>1</v>
          </cell>
          <cell r="R12579">
            <v>1</v>
          </cell>
          <cell r="S12579">
            <v>0</v>
          </cell>
          <cell r="T12579">
            <v>48979847</v>
          </cell>
        </row>
        <row r="12580">
          <cell r="G12580" t="str">
            <v>1-A-2014-1510</v>
          </cell>
          <cell r="H12580" t="str">
            <v>PLAN PREVENTIVO INVIERNO 2015 ESCUELA D-249 REPÚBLICA DEL PARAGUAY</v>
          </cell>
          <cell r="I12580" t="str">
            <v>Proyecto Terminado</v>
          </cell>
          <cell r="J12580">
            <v>41996</v>
          </cell>
          <cell r="K12580" t="str">
            <v>e39607/2014</v>
          </cell>
          <cell r="L12580">
            <v>1</v>
          </cell>
          <cell r="M12580" t="str">
            <v>Licitación y Contratación</v>
          </cell>
          <cell r="N12580">
            <v>42066</v>
          </cell>
          <cell r="O12580">
            <v>34541809</v>
          </cell>
          <cell r="P12580">
            <v>34541809</v>
          </cell>
          <cell r="Q12580">
            <v>1</v>
          </cell>
          <cell r="R12580">
            <v>1</v>
          </cell>
          <cell r="S12580">
            <v>0</v>
          </cell>
          <cell r="T12580">
            <v>34541809</v>
          </cell>
        </row>
        <row r="12581">
          <cell r="G12581" t="str">
            <v>1-B-2014-771</v>
          </cell>
          <cell r="H12581" t="str">
            <v>ILUMINACION EN CRUCES DE COINCO</v>
          </cell>
          <cell r="I12581" t="str">
            <v>Proyecto Terminado</v>
          </cell>
          <cell r="J12581">
            <v>41996</v>
          </cell>
          <cell r="K12581" t="str">
            <v>E39199/2014</v>
          </cell>
          <cell r="L12581">
            <v>1</v>
          </cell>
          <cell r="M12581" t="str">
            <v>Licitación y Contratación</v>
          </cell>
          <cell r="N12581">
            <v>42239</v>
          </cell>
          <cell r="O12581">
            <v>14761351</v>
          </cell>
          <cell r="P12581">
            <v>14761351</v>
          </cell>
          <cell r="Q12581">
            <v>1</v>
          </cell>
          <cell r="R12581">
            <v>1</v>
          </cell>
          <cell r="S12581">
            <v>0</v>
          </cell>
          <cell r="T12581">
            <v>14761351</v>
          </cell>
        </row>
        <row r="12582">
          <cell r="G12582" t="str">
            <v>1-A-2014-1603</v>
          </cell>
          <cell r="H12582" t="str">
            <v>CAMBIO CUBIERTA ESCUELA RURAL LONCOTORO</v>
          </cell>
          <cell r="I12582" t="str">
            <v>Proyecto Terminado</v>
          </cell>
          <cell r="J12582">
            <v>41996</v>
          </cell>
          <cell r="K12582" t="str">
            <v>E39621/2014</v>
          </cell>
          <cell r="L12582">
            <v>1</v>
          </cell>
          <cell r="M12582" t="str">
            <v>Licitación y Contratación</v>
          </cell>
          <cell r="N12582">
            <v>42128</v>
          </cell>
          <cell r="O12582">
            <v>30997511</v>
          </cell>
          <cell r="P12582">
            <v>30997511</v>
          </cell>
          <cell r="Q12582">
            <v>1</v>
          </cell>
          <cell r="R12582">
            <v>1</v>
          </cell>
          <cell r="S12582">
            <v>0</v>
          </cell>
          <cell r="T12582">
            <v>30997511</v>
          </cell>
        </row>
        <row r="12583">
          <cell r="G12583" t="str">
            <v>1-A-2014-408</v>
          </cell>
          <cell r="H12583" t="str">
            <v>REPARACIÓN PARCIAL CUBIERTA ESCUELA ESPECIAL ÑIELOL DE TEMUCO</v>
          </cell>
          <cell r="I12583" t="str">
            <v>Proyecto Terminado</v>
          </cell>
          <cell r="J12583">
            <v>41996</v>
          </cell>
          <cell r="K12583" t="str">
            <v>E37220/2014</v>
          </cell>
          <cell r="L12583">
            <v>1</v>
          </cell>
          <cell r="M12583" t="str">
            <v>Licitación y Contratación</v>
          </cell>
          <cell r="N12583">
            <v>42176</v>
          </cell>
          <cell r="O12583">
            <v>34900000</v>
          </cell>
          <cell r="P12583">
            <v>34492769</v>
          </cell>
          <cell r="Q12583">
            <v>1</v>
          </cell>
          <cell r="R12583">
            <v>1</v>
          </cell>
          <cell r="S12583">
            <v>407231</v>
          </cell>
          <cell r="T12583">
            <v>34492769</v>
          </cell>
        </row>
        <row r="12584">
          <cell r="G12584" t="str">
            <v>1-A-2014-1328</v>
          </cell>
          <cell r="H12584" t="str">
            <v>REPOSICION RED ELECTRICA ESCUELA DIGNA CAMILO AGUILAR-PICHILEMU</v>
          </cell>
          <cell r="I12584" t="str">
            <v>Proyecto Terminado</v>
          </cell>
          <cell r="J12584">
            <v>41996</v>
          </cell>
          <cell r="K12584" t="str">
            <v>E39610/2014</v>
          </cell>
          <cell r="L12584">
            <v>1</v>
          </cell>
          <cell r="M12584" t="str">
            <v>Licitación y Contratación</v>
          </cell>
          <cell r="N12584">
            <v>42155</v>
          </cell>
          <cell r="O12584">
            <v>30225405</v>
          </cell>
          <cell r="P12584">
            <v>30225405</v>
          </cell>
          <cell r="Q12584">
            <v>1</v>
          </cell>
          <cell r="R12584">
            <v>1</v>
          </cell>
          <cell r="S12584">
            <v>0</v>
          </cell>
          <cell r="T12584">
            <v>30225405</v>
          </cell>
        </row>
        <row r="12585">
          <cell r="G12585" t="str">
            <v>1-A-2014-128</v>
          </cell>
          <cell r="H12585" t="str">
            <v>AUMENTO DE COBERTURA NT1 Y NT2 LICEO SARA TRONCOSO TRONCOSO</v>
          </cell>
          <cell r="I12585" t="str">
            <v>Proyecto Cerrado</v>
          </cell>
          <cell r="J12585">
            <v>41996</v>
          </cell>
          <cell r="K12585" t="str">
            <v>E39170/2014</v>
          </cell>
          <cell r="L12585">
            <v>1</v>
          </cell>
          <cell r="M12585" t="str">
            <v>Licitación y Contratación</v>
          </cell>
          <cell r="N12585">
            <v>42513</v>
          </cell>
          <cell r="O12585">
            <v>49977620</v>
          </cell>
          <cell r="P12585">
            <v>49955308</v>
          </cell>
          <cell r="Q12585">
            <v>1</v>
          </cell>
          <cell r="R12585">
            <v>1</v>
          </cell>
          <cell r="S12585">
            <v>0</v>
          </cell>
          <cell r="T12585">
            <v>49977620</v>
          </cell>
        </row>
        <row r="12586">
          <cell r="G12586" t="str">
            <v>1-C-2014-2111</v>
          </cell>
          <cell r="H12586" t="str">
            <v>MEJORAMIENTO ACERAS Y SOLERAS TRAMO II POBLACION GOMEZ CARREÑO</v>
          </cell>
          <cell r="I12586" t="str">
            <v>Proyecto Cerrado</v>
          </cell>
          <cell r="J12586">
            <v>41996</v>
          </cell>
          <cell r="K12586" t="str">
            <v>39049/2014</v>
          </cell>
          <cell r="L12586">
            <v>1</v>
          </cell>
          <cell r="M12586" t="str">
            <v>Licitación y Contratación</v>
          </cell>
          <cell r="N12586">
            <v>42886</v>
          </cell>
          <cell r="O12586">
            <v>49946597</v>
          </cell>
          <cell r="P12586">
            <v>47082087</v>
          </cell>
          <cell r="Q12586">
            <v>1</v>
          </cell>
          <cell r="R12586">
            <v>1</v>
          </cell>
          <cell r="S12586">
            <v>499466</v>
          </cell>
          <cell r="T12586">
            <v>49447131</v>
          </cell>
        </row>
        <row r="12587">
          <cell r="G12587" t="str">
            <v>1-C-2014-2395</v>
          </cell>
          <cell r="H12587" t="str">
            <v>CONSTRUCCIÓN ACERA PEATONAL CAMINIO RIO LOS PALOS</v>
          </cell>
          <cell r="I12587" t="str">
            <v>En Ejecución</v>
          </cell>
          <cell r="J12587">
            <v>41996</v>
          </cell>
          <cell r="K12587" t="str">
            <v>E39870/2014</v>
          </cell>
          <cell r="L12587">
            <v>1</v>
          </cell>
          <cell r="M12587" t="str">
            <v>Administración Directa</v>
          </cell>
          <cell r="N12587">
            <v>42407</v>
          </cell>
          <cell r="O12587">
            <v>49995050</v>
          </cell>
          <cell r="P12587">
            <v>49995050</v>
          </cell>
          <cell r="Q12587">
            <v>8</v>
          </cell>
          <cell r="R12587">
            <v>8</v>
          </cell>
          <cell r="S12587">
            <v>0</v>
          </cell>
          <cell r="T12587">
            <v>49995050</v>
          </cell>
        </row>
        <row r="12588">
          <cell r="G12588" t="str">
            <v>1-A-2014-1152</v>
          </cell>
          <cell r="H12588" t="str">
            <v>PLAN PREVENTIVO 2015 DE REEMPLAZO DE VENTANAS Y PUERTAS DE PREBASICA Y LICEO CHILE CHICO</v>
          </cell>
          <cell r="I12588" t="str">
            <v>Proyecto Terminado</v>
          </cell>
          <cell r="J12588">
            <v>41996</v>
          </cell>
          <cell r="K12588" t="str">
            <v>E39624/2014</v>
          </cell>
          <cell r="L12588">
            <v>1</v>
          </cell>
          <cell r="M12588" t="str">
            <v>Licitación y Contratación</v>
          </cell>
          <cell r="N12588">
            <v>42143</v>
          </cell>
          <cell r="O12588">
            <v>30868314</v>
          </cell>
          <cell r="P12588">
            <v>30868314</v>
          </cell>
          <cell r="Q12588">
            <v>1</v>
          </cell>
          <cell r="R12588">
            <v>1</v>
          </cell>
          <cell r="S12588">
            <v>0</v>
          </cell>
          <cell r="T12588">
            <v>30868314</v>
          </cell>
        </row>
        <row r="12589">
          <cell r="G12589" t="str">
            <v>1-A-2014-975</v>
          </cell>
          <cell r="H12589" t="str">
            <v>MEJORAMIENTO SISTEMA DE EVACUACIÓN DE AGUAS LLUVIAS ESCUELAS DE LA COMUNA DE HUASCO"</v>
          </cell>
          <cell r="I12589" t="str">
            <v>Proyecto Terminado</v>
          </cell>
          <cell r="J12589">
            <v>41996</v>
          </cell>
          <cell r="K12589" t="str">
            <v>E39741/2014</v>
          </cell>
          <cell r="L12589">
            <v>1</v>
          </cell>
          <cell r="M12589" t="str">
            <v>Licitación y Contratación</v>
          </cell>
          <cell r="N12589">
            <v>42105</v>
          </cell>
          <cell r="O12589">
            <v>9955116</v>
          </cell>
          <cell r="P12589">
            <v>9955116</v>
          </cell>
          <cell r="Q12589">
            <v>1</v>
          </cell>
          <cell r="R12589">
            <v>1</v>
          </cell>
          <cell r="S12589">
            <v>0</v>
          </cell>
          <cell r="T12589">
            <v>9955116</v>
          </cell>
        </row>
        <row r="12590">
          <cell r="G12590" t="str">
            <v>1-A-2014-27</v>
          </cell>
          <cell r="H12590" t="str">
            <v>HABILITACIÓN ESPACIOS NT1-NT2 Y OTROS ESCUELA HERNANDO DE MAGALLANES</v>
          </cell>
          <cell r="I12590" t="str">
            <v>Proyecto Cerrado</v>
          </cell>
          <cell r="J12590">
            <v>41996</v>
          </cell>
          <cell r="K12590" t="str">
            <v>E39162/2014</v>
          </cell>
          <cell r="L12590">
            <v>1</v>
          </cell>
          <cell r="M12590" t="str">
            <v>Licitación y Contratación</v>
          </cell>
          <cell r="N12590">
            <v>42525</v>
          </cell>
          <cell r="O12590">
            <v>43880671</v>
          </cell>
          <cell r="P12590">
            <v>43879797</v>
          </cell>
          <cell r="Q12590">
            <v>1</v>
          </cell>
          <cell r="R12590">
            <v>1</v>
          </cell>
          <cell r="S12590">
            <v>0</v>
          </cell>
          <cell r="T12590">
            <v>43880671</v>
          </cell>
        </row>
        <row r="12591">
          <cell r="G12591" t="str">
            <v>1-C-2014-230</v>
          </cell>
          <cell r="H12591" t="str">
            <v>CONSTRUCCIÓN ALUMBRADO PÚBLICO, VARIOS SECTORES DE LA COMUNA DE QUINTA DE TILCOCO</v>
          </cell>
          <cell r="I12591" t="str">
            <v>Proyecto Terminado</v>
          </cell>
          <cell r="J12591">
            <v>41996</v>
          </cell>
          <cell r="K12591" t="str">
            <v>E39177/2014</v>
          </cell>
          <cell r="L12591">
            <v>1</v>
          </cell>
          <cell r="M12591" t="str">
            <v>Licitación y Contratación</v>
          </cell>
          <cell r="N12591" t="str">
            <v>no definida</v>
          </cell>
          <cell r="O12591">
            <v>49896000</v>
          </cell>
          <cell r="P12591">
            <v>49896000</v>
          </cell>
          <cell r="Q12591">
            <v>1</v>
          </cell>
          <cell r="R12591">
            <v>1</v>
          </cell>
          <cell r="S12591">
            <v>0</v>
          </cell>
          <cell r="T12591">
            <v>49896000</v>
          </cell>
        </row>
        <row r="12592">
          <cell r="G12592" t="str">
            <v>1-A-2014-26</v>
          </cell>
          <cell r="H12592" t="str">
            <v>HABILITACION ESPACIOS NT1-NT2 Y OTROS ESCUELA CROACIA</v>
          </cell>
          <cell r="I12592" t="str">
            <v>Proyecto Cerrado</v>
          </cell>
          <cell r="J12592">
            <v>41996</v>
          </cell>
          <cell r="K12592" t="str">
            <v>E39162/2014</v>
          </cell>
          <cell r="L12592">
            <v>1</v>
          </cell>
          <cell r="M12592" t="str">
            <v>Licitación y Contratación</v>
          </cell>
          <cell r="N12592">
            <v>42525</v>
          </cell>
          <cell r="O12592">
            <v>49651432</v>
          </cell>
          <cell r="P12592">
            <v>49492869</v>
          </cell>
          <cell r="Q12592">
            <v>1</v>
          </cell>
          <cell r="R12592">
            <v>1</v>
          </cell>
          <cell r="S12592">
            <v>0</v>
          </cell>
          <cell r="T12592">
            <v>49651432</v>
          </cell>
        </row>
        <row r="12593">
          <cell r="G12593" t="str">
            <v>1-C-2013-1985</v>
          </cell>
          <cell r="H12593" t="str">
            <v>CONSTRUCCION SEDE SOCIAL PADRE HURTADO, HUALPÉN</v>
          </cell>
          <cell r="I12593" t="str">
            <v>Proyecto Cerrado</v>
          </cell>
          <cell r="J12593">
            <v>41996</v>
          </cell>
          <cell r="K12593" t="str">
            <v>39189/2014</v>
          </cell>
          <cell r="L12593">
            <v>1</v>
          </cell>
          <cell r="M12593" t="str">
            <v>Licitación y Contratación</v>
          </cell>
          <cell r="N12593">
            <v>42671</v>
          </cell>
          <cell r="O12593">
            <v>49880486</v>
          </cell>
          <cell r="P12593">
            <v>49880486</v>
          </cell>
          <cell r="Q12593">
            <v>1</v>
          </cell>
          <cell r="R12593">
            <v>1</v>
          </cell>
          <cell r="S12593">
            <v>0</v>
          </cell>
          <cell r="T12593">
            <v>49880486</v>
          </cell>
        </row>
        <row r="12594">
          <cell r="G12594" t="str">
            <v>1-A-2013-1153</v>
          </cell>
          <cell r="H12594" t="str">
            <v>MEJORAMIENTO Y REPOSICION ESCUELA FRANCISCO CHAVEZ DE RAPEL, COMUNA DE NAVIDAD</v>
          </cell>
          <cell r="I12594" t="str">
            <v>Proyecto Cerrado</v>
          </cell>
          <cell r="J12594">
            <v>41996</v>
          </cell>
          <cell r="K12594" t="str">
            <v>E39254/2014</v>
          </cell>
          <cell r="L12594">
            <v>1</v>
          </cell>
          <cell r="M12594" t="str">
            <v>Licitación y Contratación</v>
          </cell>
          <cell r="N12594">
            <v>42420</v>
          </cell>
          <cell r="O12594">
            <v>49998000</v>
          </cell>
          <cell r="P12594">
            <v>49393235</v>
          </cell>
          <cell r="Q12594">
            <v>1</v>
          </cell>
          <cell r="R12594">
            <v>1</v>
          </cell>
          <cell r="S12594">
            <v>499980</v>
          </cell>
          <cell r="T12594">
            <v>49498020</v>
          </cell>
        </row>
        <row r="12595">
          <cell r="G12595" t="str">
            <v>1-C-2014-2632</v>
          </cell>
          <cell r="H12595" t="str">
            <v>CONSTRUCCION DE VERERAS EN VILUCO, COMUNA DE BUIN.</v>
          </cell>
          <cell r="I12595" t="str">
            <v>En Proceso de Cierre</v>
          </cell>
          <cell r="J12595">
            <v>41995</v>
          </cell>
          <cell r="K12595" t="str">
            <v>E39351/2014</v>
          </cell>
          <cell r="L12595">
            <v>1</v>
          </cell>
          <cell r="M12595" t="str">
            <v>Licitación y Contratación</v>
          </cell>
          <cell r="N12595">
            <v>43124</v>
          </cell>
          <cell r="O12595">
            <v>42362092</v>
          </cell>
          <cell r="P12595">
            <v>42362092</v>
          </cell>
          <cell r="Q12595">
            <v>1</v>
          </cell>
          <cell r="R12595">
            <v>1</v>
          </cell>
          <cell r="S12595">
            <v>-1771563</v>
          </cell>
          <cell r="T12595">
            <v>44133655</v>
          </cell>
        </row>
        <row r="12596">
          <cell r="G12596" t="str">
            <v>1-A-2014-1534</v>
          </cell>
          <cell r="H12596" t="str">
            <v>REPOSICIÓN CUBIERTA DE POLICARBONATO Y REPARACIÓN TECHUMBRE TERCER PISO ESCUELA LOS CONQUISTADORES</v>
          </cell>
          <cell r="I12596" t="str">
            <v>En Ejecución</v>
          </cell>
          <cell r="J12596">
            <v>41995</v>
          </cell>
          <cell r="K12596">
            <v>39044</v>
          </cell>
          <cell r="L12596">
            <v>1</v>
          </cell>
          <cell r="M12596" t="str">
            <v>Licitación y Contratación</v>
          </cell>
          <cell r="N12596">
            <v>42235</v>
          </cell>
          <cell r="O12596">
            <v>33943722</v>
          </cell>
          <cell r="P12596">
            <v>29591992</v>
          </cell>
          <cell r="Q12596">
            <v>1</v>
          </cell>
          <cell r="R12596">
            <v>1</v>
          </cell>
          <cell r="S12596">
            <v>0</v>
          </cell>
          <cell r="T12596">
            <v>33943722</v>
          </cell>
        </row>
        <row r="12597">
          <cell r="G12597" t="str">
            <v>1-C-2014-2614</v>
          </cell>
          <cell r="H12597" t="str">
            <v>CONSTRUCCIÓN DE VEREDAS EN CALLE GARCÍA - MAIPO, COMUNA DE BUIN</v>
          </cell>
          <cell r="I12597" t="str">
            <v>Proyecto Dejado sin Efecto</v>
          </cell>
          <cell r="J12597">
            <v>41995</v>
          </cell>
          <cell r="K12597" t="str">
            <v>E39351/2014</v>
          </cell>
          <cell r="L12597">
            <v>1</v>
          </cell>
          <cell r="M12597" t="str">
            <v>Licitación y Contratación</v>
          </cell>
          <cell r="N12597" t="str">
            <v>no definida</v>
          </cell>
          <cell r="O12597">
            <v>42089018</v>
          </cell>
          <cell r="P12597">
            <v>0</v>
          </cell>
          <cell r="Q12597">
            <v>1</v>
          </cell>
          <cell r="R12597">
            <v>0</v>
          </cell>
          <cell r="S12597">
            <v>0</v>
          </cell>
          <cell r="T12597">
            <v>42089018</v>
          </cell>
        </row>
        <row r="12598">
          <cell r="G12598" t="str">
            <v>1-C-2014-2613</v>
          </cell>
          <cell r="H12598" t="str">
            <v>CONSTRUCCIÓN DE VEREDAS CALLE ERRÁZURIZ, COMUNA DE BUIN</v>
          </cell>
          <cell r="I12598" t="str">
            <v>Proyecto Dejado sin Efecto</v>
          </cell>
          <cell r="J12598">
            <v>41995</v>
          </cell>
          <cell r="K12598" t="str">
            <v>E39351/2014</v>
          </cell>
          <cell r="L12598">
            <v>1</v>
          </cell>
          <cell r="M12598" t="str">
            <v>Licitación y Contratación</v>
          </cell>
          <cell r="N12598" t="str">
            <v>no definida</v>
          </cell>
          <cell r="O12598">
            <v>47533149</v>
          </cell>
          <cell r="P12598">
            <v>0</v>
          </cell>
          <cell r="Q12598">
            <v>1</v>
          </cell>
          <cell r="R12598">
            <v>0</v>
          </cell>
          <cell r="S12598">
            <v>0</v>
          </cell>
          <cell r="T12598">
            <v>47533149</v>
          </cell>
        </row>
        <row r="12599">
          <cell r="G12599" t="str">
            <v>1-C-2014-2612</v>
          </cell>
          <cell r="H12599" t="str">
            <v>CONSTRUCCIÓN DE VEREDAS MANUEL MONTT - AVENIDA KENEDDY, COMUNA DE BUIN</v>
          </cell>
          <cell r="I12599" t="str">
            <v>En Proceso de Cierre</v>
          </cell>
          <cell r="J12599">
            <v>41995</v>
          </cell>
          <cell r="K12599" t="str">
            <v>E39351/2014</v>
          </cell>
          <cell r="L12599">
            <v>1</v>
          </cell>
          <cell r="M12599" t="str">
            <v>Licitación y Contratación</v>
          </cell>
          <cell r="N12599">
            <v>43187</v>
          </cell>
          <cell r="O12599">
            <v>39849102</v>
          </cell>
          <cell r="P12599">
            <v>39849102</v>
          </cell>
          <cell r="Q12599">
            <v>1</v>
          </cell>
          <cell r="R12599">
            <v>1</v>
          </cell>
          <cell r="S12599">
            <v>-2249385</v>
          </cell>
          <cell r="T12599">
            <v>42098487</v>
          </cell>
        </row>
        <row r="12600">
          <cell r="G12600" t="str">
            <v>1-A-2014-1529</v>
          </cell>
          <cell r="H12600" t="str">
            <v>MEJORAMIENTO ESCUELA DE VILLA MERCEDES, COMUNA DE QUILLECO</v>
          </cell>
          <cell r="I12600" t="str">
            <v>Proyecto Terminado</v>
          </cell>
          <cell r="J12600">
            <v>41995</v>
          </cell>
          <cell r="K12600">
            <v>39044</v>
          </cell>
          <cell r="L12600">
            <v>1</v>
          </cell>
          <cell r="M12600" t="str">
            <v>Licitación y Contratación</v>
          </cell>
          <cell r="N12600">
            <v>42059</v>
          </cell>
          <cell r="O12600">
            <v>31122236</v>
          </cell>
          <cell r="P12600">
            <v>31122236</v>
          </cell>
          <cell r="Q12600">
            <v>1</v>
          </cell>
          <cell r="R12600">
            <v>1</v>
          </cell>
          <cell r="S12600">
            <v>0</v>
          </cell>
          <cell r="T12600">
            <v>31122236</v>
          </cell>
        </row>
        <row r="12601">
          <cell r="G12601" t="str">
            <v>1-A-2014-1528</v>
          </cell>
          <cell r="H12601" t="str">
            <v>CIERRE PATIO CUBIERTO ESCUELA NAVIDAD, EL CARMEN</v>
          </cell>
          <cell r="I12601" t="str">
            <v>Proyecto Cerrado</v>
          </cell>
          <cell r="J12601">
            <v>41995</v>
          </cell>
          <cell r="K12601" t="str">
            <v>39670/2014</v>
          </cell>
          <cell r="L12601">
            <v>1</v>
          </cell>
          <cell r="M12601" t="str">
            <v>Licitación y Contratación</v>
          </cell>
          <cell r="N12601">
            <v>42091</v>
          </cell>
          <cell r="O12601">
            <v>34438204</v>
          </cell>
          <cell r="P12601">
            <v>34438204</v>
          </cell>
          <cell r="Q12601">
            <v>1</v>
          </cell>
          <cell r="R12601">
            <v>1</v>
          </cell>
          <cell r="S12601">
            <v>0</v>
          </cell>
          <cell r="T12601">
            <v>34438204</v>
          </cell>
        </row>
        <row r="12602">
          <cell r="G12602" t="str">
            <v>1-A-2014-1524</v>
          </cell>
          <cell r="H12602" t="str">
            <v>REPARACIÓN MADERAS LAMINADAS E INSTALACIÓN ELÉCTRICA ÁREA ADMINISTRATIVA, ESCUELA ALMIRANTE JORGE MONTT ALVAREZ, E-595, PENCO</v>
          </cell>
          <cell r="I12602" t="str">
            <v>Proyecto Terminado</v>
          </cell>
          <cell r="J12602">
            <v>41995</v>
          </cell>
          <cell r="K12602">
            <v>39044</v>
          </cell>
          <cell r="L12602">
            <v>1</v>
          </cell>
          <cell r="M12602" t="str">
            <v>Licitación y Contratación</v>
          </cell>
          <cell r="N12602">
            <v>42178</v>
          </cell>
          <cell r="O12602">
            <v>28359382</v>
          </cell>
          <cell r="P12602">
            <v>24999081</v>
          </cell>
          <cell r="Q12602">
            <v>1</v>
          </cell>
          <cell r="R12602">
            <v>1</v>
          </cell>
          <cell r="S12602">
            <v>3360301</v>
          </cell>
          <cell r="T12602">
            <v>24999081</v>
          </cell>
        </row>
        <row r="12603">
          <cell r="G12603" t="str">
            <v>1-A-2014-1509</v>
          </cell>
          <cell r="H12603" t="str">
            <v>REPOSICION REVESTIMIENTOS EXTERIORES Y CUBIERTA ESCUELA G-771, SAN JOSE DE COLICO, CURANILAHUE</v>
          </cell>
          <cell r="I12603" t="str">
            <v>Proyecto Terminado</v>
          </cell>
          <cell r="J12603">
            <v>41995</v>
          </cell>
          <cell r="K12603" t="str">
            <v>39671/2014</v>
          </cell>
          <cell r="L12603">
            <v>1</v>
          </cell>
          <cell r="M12603" t="str">
            <v>Licitación y Contratación</v>
          </cell>
          <cell r="N12603">
            <v>42108</v>
          </cell>
          <cell r="O12603">
            <v>34994330</v>
          </cell>
          <cell r="P12603">
            <v>34994330</v>
          </cell>
          <cell r="Q12603">
            <v>1</v>
          </cell>
          <cell r="R12603">
            <v>1</v>
          </cell>
          <cell r="S12603">
            <v>0</v>
          </cell>
          <cell r="T12603">
            <v>34994330</v>
          </cell>
        </row>
        <row r="12604">
          <cell r="G12604" t="str">
            <v>1-A-2014-1503</v>
          </cell>
          <cell r="H12604" t="str">
            <v>REPARACION CUBIERTA Y SUPERFICIE DE PISO GIMNASIO ESCUELA E-765 COLICO SUR, CURANILAHUE</v>
          </cell>
          <cell r="I12604" t="str">
            <v>Proyecto Terminado</v>
          </cell>
          <cell r="J12604">
            <v>41995</v>
          </cell>
          <cell r="K12604">
            <v>39043</v>
          </cell>
          <cell r="L12604">
            <v>1</v>
          </cell>
          <cell r="M12604" t="str">
            <v>Licitación y Contratación</v>
          </cell>
          <cell r="N12604">
            <v>42110</v>
          </cell>
          <cell r="O12604">
            <v>33214516</v>
          </cell>
          <cell r="P12604">
            <v>33214516</v>
          </cell>
          <cell r="Q12604">
            <v>1</v>
          </cell>
          <cell r="R12604">
            <v>1</v>
          </cell>
          <cell r="S12604">
            <v>0</v>
          </cell>
          <cell r="T12604">
            <v>33214516</v>
          </cell>
        </row>
        <row r="12605">
          <cell r="G12605" t="str">
            <v>1-A-2014-1484</v>
          </cell>
          <cell r="H12605" t="str">
            <v>CAMBIO DE CUBIERTA ESCUELA G-430 SAN CARLITOS TOMÉ</v>
          </cell>
          <cell r="I12605" t="str">
            <v>Proyecto Terminado</v>
          </cell>
          <cell r="J12605">
            <v>41995</v>
          </cell>
          <cell r="K12605" t="str">
            <v>39671/2014</v>
          </cell>
          <cell r="L12605">
            <v>1</v>
          </cell>
          <cell r="M12605" t="str">
            <v>Licitación y Contratación</v>
          </cell>
          <cell r="N12605">
            <v>42150</v>
          </cell>
          <cell r="O12605">
            <v>32431726</v>
          </cell>
          <cell r="P12605">
            <v>32431726</v>
          </cell>
          <cell r="Q12605">
            <v>1</v>
          </cell>
          <cell r="R12605">
            <v>1</v>
          </cell>
          <cell r="S12605">
            <v>0</v>
          </cell>
          <cell r="T12605">
            <v>32431726</v>
          </cell>
        </row>
        <row r="12606">
          <cell r="G12606" t="str">
            <v>1-C-2014-2584</v>
          </cell>
          <cell r="H12606" t="str">
            <v>REPOSICIÓN DE 2.486,5 M2 DE VEREDAS SECTOR CENTRO - ORIENTE COMUNA DE LA FLORIDA</v>
          </cell>
          <cell r="I12606" t="str">
            <v>Proyecto Cerrado</v>
          </cell>
          <cell r="J12606">
            <v>41995</v>
          </cell>
          <cell r="K12606" t="str">
            <v>E39850/2014</v>
          </cell>
          <cell r="L12606">
            <v>1</v>
          </cell>
          <cell r="M12606" t="str">
            <v>Administración Directa</v>
          </cell>
          <cell r="N12606">
            <v>42185</v>
          </cell>
          <cell r="O12606">
            <v>49902500</v>
          </cell>
          <cell r="P12606">
            <v>49902500</v>
          </cell>
          <cell r="Q12606">
            <v>5</v>
          </cell>
          <cell r="R12606">
            <v>5</v>
          </cell>
          <cell r="S12606">
            <v>0</v>
          </cell>
          <cell r="T12606">
            <v>49902500</v>
          </cell>
        </row>
        <row r="12607">
          <cell r="G12607" t="str">
            <v>1-A-2014-1431</v>
          </cell>
          <cell r="H12607" t="str">
            <v>MEJORAMIENTO CUBIERTA GIMNASIO LICEO LA FRONTERA EDUCACIÓN BÁSICA - COMUNA DE NEGRETE.</v>
          </cell>
          <cell r="I12607" t="str">
            <v>Proyecto Terminado</v>
          </cell>
          <cell r="J12607">
            <v>41995</v>
          </cell>
          <cell r="K12607" t="str">
            <v>39670/2014</v>
          </cell>
          <cell r="L12607">
            <v>1</v>
          </cell>
          <cell r="M12607" t="str">
            <v>Licitación y Contratación</v>
          </cell>
          <cell r="N12607">
            <v>42096</v>
          </cell>
          <cell r="O12607">
            <v>35000000</v>
          </cell>
          <cell r="P12607">
            <v>35000000</v>
          </cell>
          <cell r="Q12607">
            <v>1</v>
          </cell>
          <cell r="R12607">
            <v>1</v>
          </cell>
          <cell r="S12607">
            <v>0</v>
          </cell>
          <cell r="T12607">
            <v>35000000</v>
          </cell>
        </row>
        <row r="12608">
          <cell r="G12608" t="str">
            <v>1-C-2014-2583</v>
          </cell>
          <cell r="H12608" t="str">
            <v>REPOSICIÓN DE 2.785,2 M2 DE VEREDAS SECTOR SUR - PONIENTE COMUNA DE LA FLORIDA</v>
          </cell>
          <cell r="I12608" t="str">
            <v>Proyecto Cerrado</v>
          </cell>
          <cell r="J12608">
            <v>41995</v>
          </cell>
          <cell r="K12608" t="str">
            <v>E39850/2014</v>
          </cell>
          <cell r="L12608">
            <v>1</v>
          </cell>
          <cell r="M12608" t="str">
            <v>Administración Directa</v>
          </cell>
          <cell r="N12608">
            <v>42185</v>
          </cell>
          <cell r="O12608">
            <v>49562500</v>
          </cell>
          <cell r="P12608">
            <v>49562500</v>
          </cell>
          <cell r="Q12608">
            <v>5</v>
          </cell>
          <cell r="R12608">
            <v>5</v>
          </cell>
          <cell r="S12608">
            <v>0</v>
          </cell>
          <cell r="T12608">
            <v>49562500</v>
          </cell>
        </row>
        <row r="12609">
          <cell r="G12609" t="str">
            <v>1-A-2014-1429</v>
          </cell>
          <cell r="H12609" t="str">
            <v>MEJORAMIENTO PREVENTIVO ESCUELA PRIMER AGUA G-439</v>
          </cell>
          <cell r="I12609" t="str">
            <v>Proyecto Terminado</v>
          </cell>
          <cell r="J12609">
            <v>41995</v>
          </cell>
          <cell r="K12609" t="str">
            <v>39670/2014</v>
          </cell>
          <cell r="L12609">
            <v>1</v>
          </cell>
          <cell r="M12609" t="str">
            <v>Licitación y Contratación</v>
          </cell>
          <cell r="N12609">
            <v>42211</v>
          </cell>
          <cell r="O12609">
            <v>34994553</v>
          </cell>
          <cell r="P12609">
            <v>34994553</v>
          </cell>
          <cell r="Q12609">
            <v>1</v>
          </cell>
          <cell r="R12609">
            <v>1</v>
          </cell>
          <cell r="S12609">
            <v>0</v>
          </cell>
          <cell r="T12609">
            <v>34994553</v>
          </cell>
        </row>
        <row r="12610">
          <cell r="G12610" t="str">
            <v>1-C-2014-2511</v>
          </cell>
          <cell r="H12610" t="str">
            <v>REPOSICION DE VEREDAS ROSA ESTER RODRIGUEZ</v>
          </cell>
          <cell r="I12610" t="str">
            <v>Proyecto Cerrado</v>
          </cell>
          <cell r="J12610">
            <v>41995</v>
          </cell>
          <cell r="K12610" t="str">
            <v>E39482/2014</v>
          </cell>
          <cell r="L12610">
            <v>1</v>
          </cell>
          <cell r="M12610" t="str">
            <v>Licitación y Contratación</v>
          </cell>
          <cell r="N12610">
            <v>43020</v>
          </cell>
          <cell r="O12610">
            <v>37609206</v>
          </cell>
          <cell r="P12610">
            <v>37603944</v>
          </cell>
          <cell r="Q12610">
            <v>1</v>
          </cell>
          <cell r="R12610">
            <v>1</v>
          </cell>
          <cell r="S12610">
            <v>0</v>
          </cell>
          <cell r="T12610">
            <v>37609206</v>
          </cell>
        </row>
        <row r="12611">
          <cell r="G12611" t="str">
            <v>1-A-2014-1377</v>
          </cell>
          <cell r="H12611" t="str">
            <v>MEJORAMIENTO DE CUBIERTA Y REPOSICIÓN DE EVACUACIÓN DE AGUAS LLUVIAS EN ESCUELA HEROES DE CHILE, YUMBEL</v>
          </cell>
          <cell r="I12611" t="str">
            <v>Proyecto Terminado</v>
          </cell>
          <cell r="J12611">
            <v>41995</v>
          </cell>
          <cell r="K12611" t="str">
            <v>39670/2014</v>
          </cell>
          <cell r="L12611">
            <v>1</v>
          </cell>
          <cell r="M12611" t="str">
            <v>Licitación y Contratación</v>
          </cell>
          <cell r="N12611">
            <v>42098</v>
          </cell>
          <cell r="O12611">
            <v>32000000</v>
          </cell>
          <cell r="P12611">
            <v>32000000</v>
          </cell>
          <cell r="Q12611">
            <v>1</v>
          </cell>
          <cell r="R12611">
            <v>1</v>
          </cell>
          <cell r="S12611">
            <v>0</v>
          </cell>
          <cell r="T12611">
            <v>32000000</v>
          </cell>
        </row>
        <row r="12612">
          <cell r="G12612" t="str">
            <v>1-C-2014-2508</v>
          </cell>
          <cell r="H12612" t="str">
            <v>CONSTRUCCION NUEVAS VEREDAS LO ERRAZURIZ</v>
          </cell>
          <cell r="I12612" t="str">
            <v>Proyecto Cerrado</v>
          </cell>
          <cell r="J12612">
            <v>41995</v>
          </cell>
          <cell r="K12612" t="str">
            <v>E39482/2014</v>
          </cell>
          <cell r="L12612">
            <v>1</v>
          </cell>
          <cell r="M12612" t="str">
            <v>Licitación y Contratación</v>
          </cell>
          <cell r="N12612">
            <v>42452</v>
          </cell>
          <cell r="O12612">
            <v>44999998</v>
          </cell>
          <cell r="P12612">
            <v>44999999</v>
          </cell>
          <cell r="Q12612">
            <v>1</v>
          </cell>
          <cell r="R12612">
            <v>1</v>
          </cell>
          <cell r="S12612">
            <v>0</v>
          </cell>
          <cell r="T12612">
            <v>44999998</v>
          </cell>
        </row>
        <row r="12613">
          <cell r="G12613" t="str">
            <v>1-A-2014-1303</v>
          </cell>
          <cell r="H12613" t="str">
            <v>MEJORAMIENTO PATIO EXTERIOR, TECHUMBRE Y OTROS, ESCUELA G-382 GENERAL CRUZ, PEMUCO</v>
          </cell>
          <cell r="I12613" t="str">
            <v>Proyecto Terminado</v>
          </cell>
          <cell r="J12613">
            <v>41995</v>
          </cell>
          <cell r="K12613">
            <v>39043</v>
          </cell>
          <cell r="L12613">
            <v>1</v>
          </cell>
          <cell r="M12613" t="str">
            <v>Licitación y Contratación</v>
          </cell>
          <cell r="N12613">
            <v>42097</v>
          </cell>
          <cell r="O12613">
            <v>33449999</v>
          </cell>
          <cell r="P12613">
            <v>33449999</v>
          </cell>
          <cell r="Q12613">
            <v>1</v>
          </cell>
          <cell r="R12613">
            <v>1</v>
          </cell>
          <cell r="S12613">
            <v>0</v>
          </cell>
          <cell r="T12613">
            <v>33449999</v>
          </cell>
        </row>
        <row r="12614">
          <cell r="G12614" t="str">
            <v>1-A-2014-1301</v>
          </cell>
          <cell r="H12614" t="str">
            <v>CIERRE CORREDOR EXTERIOR, INSTALACIÓN DE VENTANAS Y OTROS ESCUELA BÁSICA G-383 MONTE LEÓN PEMUCO</v>
          </cell>
          <cell r="I12614" t="str">
            <v>Proyecto Terminado</v>
          </cell>
          <cell r="J12614">
            <v>41995</v>
          </cell>
          <cell r="K12614">
            <v>39043</v>
          </cell>
          <cell r="L12614">
            <v>1</v>
          </cell>
          <cell r="M12614" t="str">
            <v>Licitación y Contratación</v>
          </cell>
          <cell r="N12614">
            <v>42129</v>
          </cell>
          <cell r="O12614">
            <v>29799504</v>
          </cell>
          <cell r="P12614">
            <v>29799504</v>
          </cell>
          <cell r="Q12614">
            <v>1</v>
          </cell>
          <cell r="R12614">
            <v>1</v>
          </cell>
          <cell r="S12614">
            <v>0</v>
          </cell>
          <cell r="T12614">
            <v>29799504</v>
          </cell>
        </row>
        <row r="12615">
          <cell r="G12615" t="str">
            <v>1-C-2014-2381</v>
          </cell>
          <cell r="H12615" t="str">
            <v>CONSTRUCCIÓN ACERAS PEATONALES VIRGINIA SUBERCASEAUX</v>
          </cell>
          <cell r="I12615" t="str">
            <v>Proyecto Cerrado</v>
          </cell>
          <cell r="J12615">
            <v>41995</v>
          </cell>
          <cell r="K12615" t="str">
            <v>E39623/2014</v>
          </cell>
          <cell r="L12615">
            <v>1</v>
          </cell>
          <cell r="M12615" t="str">
            <v>Licitación y Contratación</v>
          </cell>
          <cell r="N12615">
            <v>42124</v>
          </cell>
          <cell r="O12615">
            <v>49870139</v>
          </cell>
          <cell r="P12615">
            <v>49870139</v>
          </cell>
          <cell r="Q12615">
            <v>1</v>
          </cell>
          <cell r="R12615">
            <v>1</v>
          </cell>
          <cell r="S12615">
            <v>0</v>
          </cell>
          <cell r="T12615">
            <v>49870139</v>
          </cell>
        </row>
        <row r="12616">
          <cell r="G12616" t="str">
            <v>1-C-2014-2369</v>
          </cell>
          <cell r="H12616" t="str">
            <v>REPOSICIÓN DE VEREDAS LAS LUCIÉRNAGAS ACERA NORTE, ENTRE CENTELLAS ORIENTE Y RICARDO WAGNER</v>
          </cell>
          <cell r="I12616" t="str">
            <v>Proyecto Cerrado</v>
          </cell>
          <cell r="J12616">
            <v>41995</v>
          </cell>
          <cell r="K12616" t="str">
            <v>E39478/2014</v>
          </cell>
          <cell r="L12616">
            <v>1</v>
          </cell>
          <cell r="M12616" t="str">
            <v>Licitación y Contratación</v>
          </cell>
          <cell r="N12616">
            <v>42213</v>
          </cell>
          <cell r="O12616">
            <v>45855562</v>
          </cell>
          <cell r="P12616">
            <v>45855562</v>
          </cell>
          <cell r="Q12616">
            <v>1</v>
          </cell>
          <cell r="R12616">
            <v>1</v>
          </cell>
          <cell r="S12616">
            <v>0</v>
          </cell>
          <cell r="T12616">
            <v>45855562</v>
          </cell>
        </row>
        <row r="12617">
          <cell r="G12617" t="str">
            <v>1-A-2014-1253</v>
          </cell>
          <cell r="H12617" t="str">
            <v>MEJORAMIENTO DIVERSOS SECTORES ESCUELA FRANCISCO ZATTERA GUELFI</v>
          </cell>
          <cell r="I12617" t="str">
            <v>Proyecto Cerrado</v>
          </cell>
          <cell r="J12617">
            <v>41995</v>
          </cell>
          <cell r="K12617" t="str">
            <v>39670/2014</v>
          </cell>
          <cell r="L12617">
            <v>1</v>
          </cell>
          <cell r="M12617" t="str">
            <v>Licitación y Contratación</v>
          </cell>
          <cell r="N12617">
            <v>42253</v>
          </cell>
          <cell r="O12617">
            <v>35000000</v>
          </cell>
          <cell r="P12617">
            <v>35000000</v>
          </cell>
          <cell r="Q12617">
            <v>1</v>
          </cell>
          <cell r="R12617">
            <v>1</v>
          </cell>
          <cell r="S12617">
            <v>0</v>
          </cell>
          <cell r="T12617">
            <v>35000000</v>
          </cell>
        </row>
        <row r="12618">
          <cell r="G12618" t="str">
            <v>1-C-2014-2368</v>
          </cell>
          <cell r="H12618" t="str">
            <v>REPOSICIÓN DE VEREDAS LYNCH SUR, ENTRE AV. LARRAÍN Y BLEST GANA</v>
          </cell>
          <cell r="I12618" t="str">
            <v>Proyecto Cerrado</v>
          </cell>
          <cell r="J12618">
            <v>41995</v>
          </cell>
          <cell r="K12618" t="str">
            <v>E39478/2014</v>
          </cell>
          <cell r="L12618">
            <v>1</v>
          </cell>
          <cell r="M12618" t="str">
            <v>Licitación y Contratación</v>
          </cell>
          <cell r="N12618">
            <v>42213</v>
          </cell>
          <cell r="O12618">
            <v>47985198</v>
          </cell>
          <cell r="P12618">
            <v>47985198</v>
          </cell>
          <cell r="Q12618">
            <v>1</v>
          </cell>
          <cell r="R12618">
            <v>1</v>
          </cell>
          <cell r="S12618">
            <v>0</v>
          </cell>
          <cell r="T12618">
            <v>47985198</v>
          </cell>
        </row>
        <row r="12619">
          <cell r="G12619" t="str">
            <v>1-C-2014-1867</v>
          </cell>
          <cell r="H12619" t="str">
            <v>REPOSICION DE VEREDAS COMUNALES, TERRITORIO 4</v>
          </cell>
          <cell r="I12619" t="str">
            <v>100% Girado</v>
          </cell>
          <cell r="J12619">
            <v>41995</v>
          </cell>
          <cell r="K12619" t="str">
            <v>E39352/2014</v>
          </cell>
          <cell r="L12619">
            <v>1</v>
          </cell>
          <cell r="M12619" t="str">
            <v>no definida</v>
          </cell>
          <cell r="N12619" t="str">
            <v>no definida</v>
          </cell>
          <cell r="O12619">
            <v>49875280</v>
          </cell>
          <cell r="P12619">
            <v>0</v>
          </cell>
          <cell r="Q12619">
            <v>0</v>
          </cell>
          <cell r="R12619">
            <v>0</v>
          </cell>
          <cell r="S12619">
            <v>498753</v>
          </cell>
          <cell r="T12619">
            <v>49376527</v>
          </cell>
        </row>
        <row r="12620">
          <cell r="G12620" t="str">
            <v>1-C-2014-1866</v>
          </cell>
          <cell r="H12620" t="str">
            <v>REPOSICION DE VEREDAS COMUNALES, TERRITORIO 1</v>
          </cell>
          <cell r="I12620" t="str">
            <v>100% Girado</v>
          </cell>
          <cell r="J12620">
            <v>41995</v>
          </cell>
          <cell r="K12620" t="str">
            <v>E39352/2014</v>
          </cell>
          <cell r="L12620">
            <v>1</v>
          </cell>
          <cell r="M12620" t="str">
            <v>no definida</v>
          </cell>
          <cell r="N12620" t="str">
            <v>no definida</v>
          </cell>
          <cell r="O12620">
            <v>49875280</v>
          </cell>
          <cell r="P12620">
            <v>0</v>
          </cell>
          <cell r="Q12620">
            <v>0</v>
          </cell>
          <cell r="R12620">
            <v>0</v>
          </cell>
          <cell r="S12620">
            <v>498753</v>
          </cell>
          <cell r="T12620">
            <v>49376527</v>
          </cell>
        </row>
        <row r="12621">
          <cell r="G12621" t="str">
            <v>1-B-2014-809</v>
          </cell>
          <cell r="H12621" t="str">
            <v>AMPLIACIÓN POSTA DE PUAUCHO</v>
          </cell>
          <cell r="I12621" t="str">
            <v>Proyecto Terminado</v>
          </cell>
          <cell r="J12621">
            <v>41995</v>
          </cell>
          <cell r="K12621" t="str">
            <v>E39393/2014</v>
          </cell>
          <cell r="L12621">
            <v>1</v>
          </cell>
          <cell r="M12621" t="str">
            <v>Administración Directa</v>
          </cell>
          <cell r="N12621">
            <v>42215</v>
          </cell>
          <cell r="O12621">
            <v>6000000</v>
          </cell>
          <cell r="P12621">
            <v>6000000</v>
          </cell>
          <cell r="Q12621">
            <v>2</v>
          </cell>
          <cell r="R12621">
            <v>2</v>
          </cell>
          <cell r="S12621">
            <v>0</v>
          </cell>
          <cell r="T12621">
            <v>6000000</v>
          </cell>
        </row>
        <row r="12622">
          <cell r="G12622" t="str">
            <v>1-B-2014-751</v>
          </cell>
          <cell r="H12622" t="str">
            <v>MEJORAMIENTO DE PAVIMENTOS ESTACIONAMIENTO CESFAM HUEQUEN, ANGOL.</v>
          </cell>
          <cell r="I12622" t="str">
            <v>Proyecto Terminado</v>
          </cell>
          <cell r="J12622">
            <v>41995</v>
          </cell>
          <cell r="K12622" t="str">
            <v>E39393/2014</v>
          </cell>
          <cell r="L12622">
            <v>1</v>
          </cell>
          <cell r="M12622" t="str">
            <v>Licitación y Contratación</v>
          </cell>
          <cell r="N12622">
            <v>42148</v>
          </cell>
          <cell r="O12622">
            <v>17885345</v>
          </cell>
          <cell r="P12622">
            <v>17885345</v>
          </cell>
          <cell r="Q12622">
            <v>1</v>
          </cell>
          <cell r="R12622">
            <v>1</v>
          </cell>
          <cell r="S12622">
            <v>0</v>
          </cell>
          <cell r="T12622">
            <v>17885345</v>
          </cell>
        </row>
        <row r="12623">
          <cell r="G12623" t="str">
            <v>1-B-2014-688</v>
          </cell>
          <cell r="H12623" t="str">
            <v>CONSTRUCCION Y REPOSICION DE VEREDAS VARIOS SECTORES DE CARAHUE, COMUNA DE CARAHUE</v>
          </cell>
          <cell r="I12623" t="str">
            <v>En Ejecución</v>
          </cell>
          <cell r="J12623">
            <v>41995</v>
          </cell>
          <cell r="K12623" t="str">
            <v>E39393/2014</v>
          </cell>
          <cell r="L12623">
            <v>1</v>
          </cell>
          <cell r="M12623" t="str">
            <v>Administración Directa</v>
          </cell>
          <cell r="N12623">
            <v>42154</v>
          </cell>
          <cell r="O12623">
            <v>20000000</v>
          </cell>
          <cell r="P12623">
            <v>20000000</v>
          </cell>
          <cell r="Q12623">
            <v>3</v>
          </cell>
          <cell r="R12623">
            <v>3</v>
          </cell>
          <cell r="S12623">
            <v>0</v>
          </cell>
          <cell r="T12623">
            <v>20000000</v>
          </cell>
        </row>
        <row r="12624">
          <cell r="G12624" t="str">
            <v>1-A-2014-1642</v>
          </cell>
          <cell r="H12624" t="str">
            <v>MEJORAMIENTO INTEGRAL ESCUELA JUAN M. FERRIERE CAIRE</v>
          </cell>
          <cell r="I12624" t="str">
            <v>Proyecto Terminado</v>
          </cell>
          <cell r="J12624">
            <v>41995</v>
          </cell>
          <cell r="K12624" t="str">
            <v>E38668/2014</v>
          </cell>
          <cell r="L12624">
            <v>1</v>
          </cell>
          <cell r="M12624" t="str">
            <v>Licitación y Contratación</v>
          </cell>
          <cell r="N12624">
            <v>42160</v>
          </cell>
          <cell r="O12624">
            <v>34762375</v>
          </cell>
          <cell r="P12624">
            <v>34762368</v>
          </cell>
          <cell r="Q12624">
            <v>1</v>
          </cell>
          <cell r="R12624">
            <v>1</v>
          </cell>
          <cell r="S12624">
            <v>7</v>
          </cell>
          <cell r="T12624">
            <v>34762368</v>
          </cell>
        </row>
        <row r="12625">
          <cell r="G12625" t="str">
            <v>1-C-2014-1079</v>
          </cell>
          <cell r="H12625" t="str">
            <v>CONSTRUCCION ACERAS Y EVACUACION AGUAS LLUVIA, SECTOR JUNQUILLO, LEBU</v>
          </cell>
          <cell r="I12625" t="str">
            <v>Proyecto Terminado</v>
          </cell>
          <cell r="J12625">
            <v>41995</v>
          </cell>
          <cell r="K12625" t="str">
            <v>39050/2014</v>
          </cell>
          <cell r="L12625">
            <v>1</v>
          </cell>
          <cell r="M12625" t="str">
            <v>Licitación y Contratación</v>
          </cell>
          <cell r="N12625">
            <v>42281</v>
          </cell>
          <cell r="O12625">
            <v>45296461</v>
          </cell>
          <cell r="P12625">
            <v>45296461</v>
          </cell>
          <cell r="Q12625">
            <v>1</v>
          </cell>
          <cell r="R12625">
            <v>1</v>
          </cell>
          <cell r="S12625">
            <v>0</v>
          </cell>
          <cell r="T12625">
            <v>45296461</v>
          </cell>
        </row>
        <row r="12626">
          <cell r="G12626" t="str">
            <v>1-A-2014-1612</v>
          </cell>
          <cell r="H12626" t="str">
            <v>MEJORAMIENTO ENVOLVENTE LICEO C-45</v>
          </cell>
          <cell r="I12626" t="str">
            <v>Proyecto Terminado</v>
          </cell>
          <cell r="J12626">
            <v>41995</v>
          </cell>
          <cell r="K12626" t="str">
            <v>E38676/2014</v>
          </cell>
          <cell r="L12626">
            <v>1</v>
          </cell>
          <cell r="M12626" t="str">
            <v>Licitación y Contratación</v>
          </cell>
          <cell r="N12626">
            <v>42065</v>
          </cell>
          <cell r="O12626">
            <v>35000000</v>
          </cell>
          <cell r="P12626">
            <v>34716486</v>
          </cell>
          <cell r="Q12626">
            <v>1</v>
          </cell>
          <cell r="R12626">
            <v>1</v>
          </cell>
          <cell r="S12626">
            <v>283514</v>
          </cell>
          <cell r="T12626">
            <v>34716486</v>
          </cell>
        </row>
        <row r="12627">
          <cell r="G12627" t="str">
            <v>1-A-2014-1601</v>
          </cell>
          <cell r="H12627" t="str">
            <v>MEJORAMIENTO DE SSHH,, REPOSICIÓN DE PUERTAS Y VENTANAS DE AULAS, ESCUELA F-21 LOS NOGALES, VILLA TIJERAL.</v>
          </cell>
          <cell r="I12627" t="str">
            <v>Proyecto Terminado</v>
          </cell>
          <cell r="J12627">
            <v>41995</v>
          </cell>
          <cell r="K12627" t="str">
            <v>E38680/2014</v>
          </cell>
          <cell r="L12627">
            <v>1</v>
          </cell>
          <cell r="M12627" t="str">
            <v>Licitación y Contratación</v>
          </cell>
          <cell r="N12627">
            <v>42091</v>
          </cell>
          <cell r="O12627">
            <v>33099478</v>
          </cell>
          <cell r="P12627">
            <v>33099478</v>
          </cell>
          <cell r="Q12627">
            <v>1</v>
          </cell>
          <cell r="R12627">
            <v>1</v>
          </cell>
          <cell r="S12627">
            <v>0</v>
          </cell>
          <cell r="T12627">
            <v>33099478</v>
          </cell>
        </row>
        <row r="12628">
          <cell r="G12628" t="str">
            <v>1-A-2014-1546</v>
          </cell>
          <cell r="H12628" t="str">
            <v>REPOSICIÓN DE VENTANAS E INSTALACIÓN DE SISTEMA DE CALEFACCIÓN CENTRAL ESCUELA BÁSICA DOMINGO CAMARGO G-280, COMUNA DE LONQUIMAY</v>
          </cell>
          <cell r="I12628" t="str">
            <v>Proyecto Terminado</v>
          </cell>
          <cell r="J12628">
            <v>41995</v>
          </cell>
          <cell r="K12628" t="str">
            <v>E38676/2014</v>
          </cell>
          <cell r="L12628">
            <v>1</v>
          </cell>
          <cell r="M12628" t="str">
            <v>Licitación y Contratación</v>
          </cell>
          <cell r="N12628">
            <v>42195</v>
          </cell>
          <cell r="O12628">
            <v>35000000</v>
          </cell>
          <cell r="P12628">
            <v>34950000</v>
          </cell>
          <cell r="Q12628">
            <v>1</v>
          </cell>
          <cell r="R12628">
            <v>1</v>
          </cell>
          <cell r="S12628">
            <v>50000</v>
          </cell>
          <cell r="T12628">
            <v>34950000</v>
          </cell>
        </row>
        <row r="12629">
          <cell r="G12629" t="str">
            <v>1-A-2014-1539</v>
          </cell>
          <cell r="H12629" t="str">
            <v>MEJORAMIENTO SISTEMA ELÉCTRICO Y MANTENCIONES ESCUELA F-90 MINÍNCO, COLLIPULLI</v>
          </cell>
          <cell r="I12629" t="str">
            <v>Proyecto Terminado</v>
          </cell>
          <cell r="J12629">
            <v>41995</v>
          </cell>
          <cell r="K12629" t="str">
            <v>E38668/2014</v>
          </cell>
          <cell r="L12629">
            <v>1</v>
          </cell>
          <cell r="M12629" t="str">
            <v>Licitación y Contratación</v>
          </cell>
          <cell r="N12629">
            <v>42124</v>
          </cell>
          <cell r="O12629">
            <v>30266460</v>
          </cell>
          <cell r="P12629">
            <v>30266460</v>
          </cell>
          <cell r="Q12629">
            <v>1</v>
          </cell>
          <cell r="R12629">
            <v>1</v>
          </cell>
          <cell r="S12629">
            <v>0</v>
          </cell>
          <cell r="T12629">
            <v>30266460</v>
          </cell>
        </row>
        <row r="12630">
          <cell r="G12630" t="str">
            <v>1-A-2014-1514</v>
          </cell>
          <cell r="H12630" t="str">
            <v>MEJORAMIENTO SISTEMA ELÉCTRICO Y REPARACIÓN CUBIERTA EN TALLERES COMPLEJO EDUCACIONAL, COLLIPULLI</v>
          </cell>
          <cell r="I12630" t="str">
            <v>Proyecto Terminado</v>
          </cell>
          <cell r="J12630">
            <v>41995</v>
          </cell>
          <cell r="K12630" t="str">
            <v>E38668/2014</v>
          </cell>
          <cell r="L12630">
            <v>1</v>
          </cell>
          <cell r="M12630" t="str">
            <v>Licitación y Contratación</v>
          </cell>
          <cell r="N12630">
            <v>42124</v>
          </cell>
          <cell r="O12630">
            <v>31526670</v>
          </cell>
          <cell r="P12630">
            <v>31526670</v>
          </cell>
          <cell r="Q12630">
            <v>1</v>
          </cell>
          <cell r="R12630">
            <v>1</v>
          </cell>
          <cell r="S12630">
            <v>0</v>
          </cell>
          <cell r="T12630">
            <v>31526670</v>
          </cell>
        </row>
        <row r="12631">
          <cell r="G12631" t="str">
            <v>1-A-2014-1476</v>
          </cell>
          <cell r="H12631" t="str">
            <v>REPOSICION INSTALACION ELECTRICA, SANITARIA Y OBRAS ANEXAS ESCUELA BARTOLO LLANCALEO</v>
          </cell>
          <cell r="I12631" t="str">
            <v>Proyecto Cerrado</v>
          </cell>
          <cell r="J12631">
            <v>41995</v>
          </cell>
          <cell r="K12631" t="str">
            <v>E38680/2014</v>
          </cell>
          <cell r="L12631">
            <v>1</v>
          </cell>
          <cell r="M12631" t="str">
            <v>Licitación y Contratación</v>
          </cell>
          <cell r="N12631">
            <v>42327</v>
          </cell>
          <cell r="O12631">
            <v>25850000</v>
          </cell>
          <cell r="P12631">
            <v>25391714</v>
          </cell>
          <cell r="Q12631">
            <v>1</v>
          </cell>
          <cell r="R12631">
            <v>1</v>
          </cell>
          <cell r="S12631">
            <v>0</v>
          </cell>
          <cell r="T12631">
            <v>25850000</v>
          </cell>
        </row>
        <row r="12632">
          <cell r="G12632" t="str">
            <v>1-A-2014-1449</v>
          </cell>
          <cell r="H12632" t="str">
            <v>NORMALIZACIÓN SISTEMA ELÉCTRICO ESCUELA G-509 COLPANAO</v>
          </cell>
          <cell r="I12632" t="str">
            <v>Proyecto Cerrado</v>
          </cell>
          <cell r="J12632">
            <v>41995</v>
          </cell>
          <cell r="K12632" t="str">
            <v>E38676/2014</v>
          </cell>
          <cell r="L12632">
            <v>1</v>
          </cell>
          <cell r="M12632" t="str">
            <v>Licitación y Contratación</v>
          </cell>
          <cell r="N12632">
            <v>42338</v>
          </cell>
          <cell r="O12632">
            <v>34876506</v>
          </cell>
          <cell r="P12632">
            <v>34590087</v>
          </cell>
          <cell r="Q12632">
            <v>1</v>
          </cell>
          <cell r="R12632">
            <v>1</v>
          </cell>
          <cell r="S12632">
            <v>1</v>
          </cell>
          <cell r="T12632">
            <v>34876505</v>
          </cell>
        </row>
        <row r="12633">
          <cell r="G12633" t="str">
            <v>1-A-2014-1443</v>
          </cell>
          <cell r="H12633" t="str">
            <v>MEJORAMIENTO INFRAESTRUCTURA EXISTENTE, ESCUELA RURAL PICHIRAYEN G - 373 SECTOR CULLINCO ALTO, CHOLCHOL</v>
          </cell>
          <cell r="I12633" t="str">
            <v>Proyecto Terminado</v>
          </cell>
          <cell r="J12633">
            <v>41995</v>
          </cell>
          <cell r="K12633" t="str">
            <v>E38668/2014</v>
          </cell>
          <cell r="L12633">
            <v>1</v>
          </cell>
          <cell r="M12633" t="str">
            <v>Licitación y Contratación</v>
          </cell>
          <cell r="N12633">
            <v>42080</v>
          </cell>
          <cell r="O12633">
            <v>34826825</v>
          </cell>
          <cell r="P12633">
            <v>34826825</v>
          </cell>
          <cell r="Q12633">
            <v>1</v>
          </cell>
          <cell r="R12633">
            <v>1</v>
          </cell>
          <cell r="S12633">
            <v>0</v>
          </cell>
          <cell r="T12633">
            <v>34826825</v>
          </cell>
        </row>
        <row r="12634">
          <cell r="G12634" t="str">
            <v>1-A-2014-1438</v>
          </cell>
          <cell r="H12634" t="str">
            <v>MEJORAMIENTO Y ADECUACION LICEO B-6 MARIA AURORA GUIÑEZ, PUREN</v>
          </cell>
          <cell r="I12634" t="str">
            <v>Proyecto Cerrado</v>
          </cell>
          <cell r="J12634">
            <v>41995</v>
          </cell>
          <cell r="K12634" t="str">
            <v>E38680/2014</v>
          </cell>
          <cell r="L12634">
            <v>1</v>
          </cell>
          <cell r="M12634" t="str">
            <v>Licitación y Contratación</v>
          </cell>
          <cell r="N12634">
            <v>42123</v>
          </cell>
          <cell r="O12634">
            <v>35000000</v>
          </cell>
          <cell r="P12634">
            <v>34950346</v>
          </cell>
          <cell r="Q12634">
            <v>1</v>
          </cell>
          <cell r="R12634">
            <v>1</v>
          </cell>
          <cell r="S12634">
            <v>0</v>
          </cell>
          <cell r="T12634">
            <v>35000000</v>
          </cell>
        </row>
        <row r="12635">
          <cell r="G12635" t="str">
            <v>1-A-2014-1416</v>
          </cell>
          <cell r="H12635" t="str">
            <v>REPOSICION Y REPARACION DE CUBIERTA ESCUELA RUCA RAQUI</v>
          </cell>
          <cell r="I12635" t="str">
            <v>Proyecto Terminado</v>
          </cell>
          <cell r="J12635">
            <v>41995</v>
          </cell>
          <cell r="K12635" t="str">
            <v>E38680/2014</v>
          </cell>
          <cell r="L12635">
            <v>1</v>
          </cell>
          <cell r="M12635" t="str">
            <v>Licitación y Contratación</v>
          </cell>
          <cell r="N12635">
            <v>42306</v>
          </cell>
          <cell r="O12635">
            <v>34136786</v>
          </cell>
          <cell r="P12635">
            <v>34136786</v>
          </cell>
          <cell r="Q12635">
            <v>1</v>
          </cell>
          <cell r="R12635">
            <v>1</v>
          </cell>
          <cell r="S12635">
            <v>0</v>
          </cell>
          <cell r="T12635">
            <v>34136786</v>
          </cell>
        </row>
        <row r="12636">
          <cell r="G12636" t="str">
            <v>1-A-2014-1387</v>
          </cell>
          <cell r="H12636" t="str">
            <v>MEJORAMIENTO PATIO CUBIERTO Y OTROS SECTORES ESCUELA QUELHUE.</v>
          </cell>
          <cell r="I12636" t="str">
            <v>Proyecto Cerrado</v>
          </cell>
          <cell r="J12636">
            <v>41995</v>
          </cell>
          <cell r="K12636" t="str">
            <v>E38676/2014</v>
          </cell>
          <cell r="L12636">
            <v>1</v>
          </cell>
          <cell r="M12636" t="str">
            <v>Licitación y Contratación</v>
          </cell>
          <cell r="N12636">
            <v>42076</v>
          </cell>
          <cell r="O12636">
            <v>34990000</v>
          </cell>
          <cell r="P12636">
            <v>32624298</v>
          </cell>
          <cell r="Q12636">
            <v>1</v>
          </cell>
          <cell r="R12636">
            <v>1</v>
          </cell>
          <cell r="S12636">
            <v>0</v>
          </cell>
          <cell r="T12636">
            <v>34990000</v>
          </cell>
        </row>
        <row r="12637">
          <cell r="G12637" t="str">
            <v>1-A-2014-1343</v>
          </cell>
          <cell r="H12637" t="str">
            <v>MEJORAMIENTO SS.HH. ESCUELA G-49 ENZO FERRARI, PUREN</v>
          </cell>
          <cell r="I12637" t="str">
            <v>Proyecto Terminado</v>
          </cell>
          <cell r="J12637">
            <v>41995</v>
          </cell>
          <cell r="K12637" t="str">
            <v>E38680/2014</v>
          </cell>
          <cell r="L12637">
            <v>1</v>
          </cell>
          <cell r="M12637" t="str">
            <v>Licitación y Contratación</v>
          </cell>
          <cell r="N12637">
            <v>42123</v>
          </cell>
          <cell r="O12637">
            <v>34940243</v>
          </cell>
          <cell r="P12637">
            <v>34940243</v>
          </cell>
          <cell r="Q12637">
            <v>1</v>
          </cell>
          <cell r="R12637">
            <v>1</v>
          </cell>
          <cell r="S12637">
            <v>0</v>
          </cell>
          <cell r="T12637">
            <v>34940243</v>
          </cell>
        </row>
        <row r="12638">
          <cell r="G12638" t="str">
            <v>1-A-2014-1302</v>
          </cell>
          <cell r="H12638" t="str">
            <v>MEJORAMIENTO INFRAESTRUCTURA EXISTENTE, ESCUELA RURAL COIHUE CURACO G-359 SECTOR COIHUE CURACO, CHOLCHOL</v>
          </cell>
          <cell r="I12638" t="str">
            <v>Proyecto Terminado</v>
          </cell>
          <cell r="J12638">
            <v>41995</v>
          </cell>
          <cell r="K12638" t="str">
            <v>E38668/2014</v>
          </cell>
          <cell r="L12638">
            <v>1</v>
          </cell>
          <cell r="M12638" t="str">
            <v>Licitación y Contratación</v>
          </cell>
          <cell r="N12638">
            <v>42079</v>
          </cell>
          <cell r="O12638">
            <v>33950000</v>
          </cell>
          <cell r="P12638">
            <v>33950000</v>
          </cell>
          <cell r="Q12638">
            <v>1</v>
          </cell>
          <cell r="R12638">
            <v>1</v>
          </cell>
          <cell r="S12638">
            <v>0</v>
          </cell>
          <cell r="T12638">
            <v>33950000</v>
          </cell>
        </row>
        <row r="12639">
          <cell r="G12639" t="str">
            <v>1-A-2014-1179</v>
          </cell>
          <cell r="H12639" t="str">
            <v>MEJORAMIENTO INTEGRAL ESCUELA LOS GALPONES, PITRUFQUEN</v>
          </cell>
          <cell r="I12639" t="str">
            <v>Proyecto Terminado</v>
          </cell>
          <cell r="J12639">
            <v>41995</v>
          </cell>
          <cell r="K12639" t="str">
            <v>E38676/2014</v>
          </cell>
          <cell r="L12639">
            <v>1</v>
          </cell>
          <cell r="M12639" t="str">
            <v>Licitación y Contratación</v>
          </cell>
          <cell r="N12639">
            <v>42159</v>
          </cell>
          <cell r="O12639">
            <v>35000000</v>
          </cell>
          <cell r="P12639">
            <v>35000000</v>
          </cell>
          <cell r="Q12639">
            <v>1</v>
          </cell>
          <cell r="R12639">
            <v>1</v>
          </cell>
          <cell r="S12639">
            <v>0</v>
          </cell>
          <cell r="T12639">
            <v>35000000</v>
          </cell>
        </row>
        <row r="12640">
          <cell r="G12640" t="str">
            <v>1-C-2014-1581</v>
          </cell>
          <cell r="H12640" t="str">
            <v>CONSTRUCCIÓN VEREDAS AVDA ARTURO PRAT TIL TIL CENTRO</v>
          </cell>
          <cell r="I12640" t="str">
            <v>En Proceso de Cierre</v>
          </cell>
          <cell r="J12640">
            <v>41995</v>
          </cell>
          <cell r="K12640" t="str">
            <v>E39617/2014</v>
          </cell>
          <cell r="L12640">
            <v>1</v>
          </cell>
          <cell r="M12640" t="str">
            <v>Administración Directa</v>
          </cell>
          <cell r="N12640">
            <v>42488</v>
          </cell>
          <cell r="O12640">
            <v>49511530</v>
          </cell>
          <cell r="P12640">
            <v>49511530</v>
          </cell>
          <cell r="Q12640">
            <v>8</v>
          </cell>
          <cell r="R12640">
            <v>8</v>
          </cell>
          <cell r="S12640">
            <v>0</v>
          </cell>
          <cell r="T12640">
            <v>49511530</v>
          </cell>
        </row>
        <row r="12641">
          <cell r="G12641" t="str">
            <v>1-A-2014-1745</v>
          </cell>
          <cell r="H12641" t="str">
            <v>REPOSICIÓN DE CIERRE PERIMETRAL DE ESCUELA HUGO PINO VILCHEZ LOCALIDAD DE EL TRÁNSITO, PAINE</v>
          </cell>
          <cell r="I12641" t="str">
            <v>Proyecto Terminado</v>
          </cell>
          <cell r="J12641">
            <v>41995</v>
          </cell>
          <cell r="K12641" t="str">
            <v>E39730/2014</v>
          </cell>
          <cell r="L12641">
            <v>1</v>
          </cell>
          <cell r="M12641" t="str">
            <v>Licitación y Contratación</v>
          </cell>
          <cell r="N12641">
            <v>42175</v>
          </cell>
          <cell r="O12641">
            <v>23261525</v>
          </cell>
          <cell r="P12641">
            <v>23261525</v>
          </cell>
          <cell r="Q12641">
            <v>1</v>
          </cell>
          <cell r="R12641">
            <v>1</v>
          </cell>
          <cell r="S12641">
            <v>0</v>
          </cell>
          <cell r="T12641">
            <v>23261525</v>
          </cell>
        </row>
        <row r="12642">
          <cell r="G12642" t="str">
            <v>1-A-2014-1551</v>
          </cell>
          <cell r="H12642" t="str">
            <v>MEJORAMIENTO INFRAESTRUCTURA EDUCACIONAL COLEGIO JAIME GÓMEZ GARCÍA</v>
          </cell>
          <cell r="I12642" t="str">
            <v>En Ejecución</v>
          </cell>
          <cell r="J12642">
            <v>41995</v>
          </cell>
          <cell r="K12642" t="str">
            <v>E38747/2014</v>
          </cell>
          <cell r="L12642">
            <v>1</v>
          </cell>
          <cell r="M12642" t="str">
            <v>Licitación y Contratación</v>
          </cell>
          <cell r="N12642">
            <v>42300</v>
          </cell>
          <cell r="O12642">
            <v>34712166</v>
          </cell>
          <cell r="P12642">
            <v>34712166</v>
          </cell>
          <cell r="Q12642">
            <v>1</v>
          </cell>
          <cell r="R12642">
            <v>1</v>
          </cell>
          <cell r="S12642">
            <v>336044</v>
          </cell>
          <cell r="T12642">
            <v>34376122</v>
          </cell>
        </row>
        <row r="12643">
          <cell r="G12643" t="str">
            <v>1-A-2014-1522</v>
          </cell>
          <cell r="H12643" t="str">
            <v>PLAN PREVENTIVO INVIERNO 2015:REPOSICION DE CUBIERTAS ESCUELA ESCRITORES DE CHILE</v>
          </cell>
          <cell r="I12643" t="str">
            <v>Proyecto Terminado</v>
          </cell>
          <cell r="J12643">
            <v>41995</v>
          </cell>
          <cell r="K12643" t="str">
            <v>E38750/2014</v>
          </cell>
          <cell r="L12643">
            <v>1</v>
          </cell>
          <cell r="M12643" t="str">
            <v>Licitación y Contratación</v>
          </cell>
          <cell r="N12643">
            <v>42322</v>
          </cell>
          <cell r="O12643">
            <v>34053040</v>
          </cell>
          <cell r="P12643">
            <v>33891944</v>
          </cell>
          <cell r="Q12643">
            <v>1</v>
          </cell>
          <cell r="R12643">
            <v>1</v>
          </cell>
          <cell r="S12643">
            <v>161096</v>
          </cell>
          <cell r="T12643">
            <v>33891944</v>
          </cell>
        </row>
        <row r="12644">
          <cell r="G12644" t="str">
            <v>1-A-2014-1497</v>
          </cell>
          <cell r="H12644" t="str">
            <v>MEJORAMIENTO SISTEMA EVACUACIÓN DE AGUAS LLUVIAS 2015 LICEO CAPITÁN ÁVALOS</v>
          </cell>
          <cell r="I12644" t="str">
            <v>Proyecto Terminado</v>
          </cell>
          <cell r="J12644">
            <v>41995</v>
          </cell>
          <cell r="K12644" t="str">
            <v>E39710/2014</v>
          </cell>
          <cell r="L12644">
            <v>1</v>
          </cell>
          <cell r="M12644" t="str">
            <v>Licitación y Contratación</v>
          </cell>
          <cell r="N12644">
            <v>42419</v>
          </cell>
          <cell r="O12644">
            <v>33688408</v>
          </cell>
          <cell r="P12644">
            <v>33687627</v>
          </cell>
          <cell r="Q12644">
            <v>1</v>
          </cell>
          <cell r="R12644">
            <v>1</v>
          </cell>
          <cell r="S12644">
            <v>781</v>
          </cell>
          <cell r="T12644">
            <v>33687627</v>
          </cell>
        </row>
        <row r="12645">
          <cell r="G12645" t="str">
            <v>1-A-2014-1474</v>
          </cell>
          <cell r="H12645" t="str">
            <v>MEJORAMIENTO ESCUELA BÁSICA EDUCADORES DE CHILE</v>
          </cell>
          <cell r="I12645" t="str">
            <v>Proyecto Cerrado</v>
          </cell>
          <cell r="J12645">
            <v>41995</v>
          </cell>
          <cell r="K12645" t="str">
            <v>E38906/2014</v>
          </cell>
          <cell r="L12645">
            <v>1</v>
          </cell>
          <cell r="M12645" t="str">
            <v>Licitación y Contratación</v>
          </cell>
          <cell r="N12645">
            <v>42225</v>
          </cell>
          <cell r="O12645">
            <v>31303421</v>
          </cell>
          <cell r="P12645">
            <v>31303421</v>
          </cell>
          <cell r="Q12645">
            <v>1</v>
          </cell>
          <cell r="R12645">
            <v>1</v>
          </cell>
          <cell r="S12645">
            <v>0</v>
          </cell>
          <cell r="T12645">
            <v>31303421</v>
          </cell>
        </row>
        <row r="12646">
          <cell r="G12646" t="str">
            <v>1-A-2014-1471</v>
          </cell>
          <cell r="H12646" t="str">
            <v>MEJORAMIENTO ESCUELA BÁSICA TUPAHUE</v>
          </cell>
          <cell r="I12646" t="str">
            <v>Proyecto Terminado</v>
          </cell>
          <cell r="J12646">
            <v>41995</v>
          </cell>
          <cell r="K12646" t="str">
            <v>E38906/2014</v>
          </cell>
          <cell r="L12646">
            <v>1</v>
          </cell>
          <cell r="M12646" t="str">
            <v>Licitación y Contratación</v>
          </cell>
          <cell r="N12646">
            <v>42144</v>
          </cell>
          <cell r="O12646">
            <v>31905388</v>
          </cell>
          <cell r="P12646">
            <v>31905388</v>
          </cell>
          <cell r="Q12646">
            <v>1</v>
          </cell>
          <cell r="R12646">
            <v>1</v>
          </cell>
          <cell r="S12646">
            <v>0</v>
          </cell>
          <cell r="T12646">
            <v>31905388</v>
          </cell>
        </row>
        <row r="12647">
          <cell r="G12647" t="str">
            <v>1-A-2014-1446</v>
          </cell>
          <cell r="H12647" t="str">
            <v>MEJORAMIENTO ESCUELA BÁSICA MUNICIPAL FERNANDO CARVAJAL</v>
          </cell>
          <cell r="I12647" t="str">
            <v>Proyecto Terminado</v>
          </cell>
          <cell r="J12647">
            <v>41995</v>
          </cell>
          <cell r="K12647" t="str">
            <v>E38634/2014</v>
          </cell>
          <cell r="L12647">
            <v>1</v>
          </cell>
          <cell r="M12647" t="str">
            <v>Licitación y Contratación</v>
          </cell>
          <cell r="N12647">
            <v>42065</v>
          </cell>
          <cell r="O12647">
            <v>34692266</v>
          </cell>
          <cell r="P12647">
            <v>34692266</v>
          </cell>
          <cell r="Q12647">
            <v>1</v>
          </cell>
          <cell r="R12647">
            <v>1</v>
          </cell>
          <cell r="S12647">
            <v>0</v>
          </cell>
          <cell r="T12647">
            <v>34692266</v>
          </cell>
        </row>
        <row r="12648">
          <cell r="G12648" t="str">
            <v>1-A-2014-1436</v>
          </cell>
          <cell r="H12648" t="str">
            <v>MEJORAMIENTO TECHOS COLEGIO SAN CONSTANTINO</v>
          </cell>
          <cell r="I12648" t="str">
            <v>En Ejecución</v>
          </cell>
          <cell r="J12648">
            <v>41995</v>
          </cell>
          <cell r="K12648" t="str">
            <v>E38634/2014</v>
          </cell>
          <cell r="L12648">
            <v>1</v>
          </cell>
          <cell r="M12648" t="str">
            <v>Licitación y Contratación</v>
          </cell>
          <cell r="N12648">
            <v>42329</v>
          </cell>
          <cell r="O12648">
            <v>34965339</v>
          </cell>
          <cell r="P12648">
            <v>28422074</v>
          </cell>
          <cell r="Q12648">
            <v>1</v>
          </cell>
          <cell r="R12648">
            <v>1</v>
          </cell>
          <cell r="S12648">
            <v>0</v>
          </cell>
          <cell r="T12648">
            <v>34965339</v>
          </cell>
        </row>
        <row r="12649">
          <cell r="G12649" t="str">
            <v>1-A-2014-1433</v>
          </cell>
          <cell r="H12649" t="str">
            <v>MEJORAMIENTO PATIOS COLEGIO SAN CONSTANTINO</v>
          </cell>
          <cell r="I12649" t="str">
            <v>En Ejecución</v>
          </cell>
          <cell r="J12649">
            <v>41995</v>
          </cell>
          <cell r="K12649" t="str">
            <v>E38634/2014</v>
          </cell>
          <cell r="L12649">
            <v>1</v>
          </cell>
          <cell r="M12649" t="str">
            <v>Licitación y Contratación</v>
          </cell>
          <cell r="N12649">
            <v>42329</v>
          </cell>
          <cell r="O12649">
            <v>34249836</v>
          </cell>
          <cell r="P12649">
            <v>27810936</v>
          </cell>
          <cell r="Q12649">
            <v>1</v>
          </cell>
          <cell r="R12649">
            <v>1</v>
          </cell>
          <cell r="S12649">
            <v>0</v>
          </cell>
          <cell r="T12649">
            <v>34249836</v>
          </cell>
        </row>
        <row r="12650">
          <cell r="G12650" t="str">
            <v>1-A-2014-1405</v>
          </cell>
          <cell r="H12650" t="str">
            <v>MEJORAMIENTO ESCUELA BÁSICA BERNARDO O´HIGGINS</v>
          </cell>
          <cell r="I12650" t="str">
            <v>Proyecto Cerrado</v>
          </cell>
          <cell r="J12650">
            <v>41995</v>
          </cell>
          <cell r="K12650" t="str">
            <v>E38747/2014</v>
          </cell>
          <cell r="L12650">
            <v>1</v>
          </cell>
          <cell r="M12650" t="str">
            <v>Licitación y Contratación</v>
          </cell>
          <cell r="N12650">
            <v>42299</v>
          </cell>
          <cell r="O12650">
            <v>34885019</v>
          </cell>
          <cell r="P12650">
            <v>34885019</v>
          </cell>
          <cell r="Q12650">
            <v>1</v>
          </cell>
          <cell r="R12650">
            <v>1</v>
          </cell>
          <cell r="S12650">
            <v>0</v>
          </cell>
          <cell r="T12650">
            <v>34885019</v>
          </cell>
        </row>
        <row r="12651">
          <cell r="G12651" t="str">
            <v>1-A-2014-1380</v>
          </cell>
          <cell r="H12651" t="str">
            <v>MEJORAMIENTO SISTEMA EVACUACIÓN DE AGUAS LLUVIAS ESCUELA SANTA BARBARA</v>
          </cell>
          <cell r="I12651" t="str">
            <v>En Ejecución</v>
          </cell>
          <cell r="J12651">
            <v>41995</v>
          </cell>
          <cell r="K12651" t="str">
            <v>E38747/2014</v>
          </cell>
          <cell r="L12651">
            <v>1</v>
          </cell>
          <cell r="M12651" t="str">
            <v>Licitación y Contratación</v>
          </cell>
          <cell r="N12651">
            <v>42143</v>
          </cell>
          <cell r="O12651">
            <v>29000000</v>
          </cell>
          <cell r="P12651">
            <v>28987627</v>
          </cell>
          <cell r="Q12651">
            <v>1</v>
          </cell>
          <cell r="R12651">
            <v>1</v>
          </cell>
          <cell r="S12651">
            <v>0</v>
          </cell>
          <cell r="T12651">
            <v>29000000</v>
          </cell>
        </row>
        <row r="12652">
          <cell r="G12652" t="str">
            <v>1-A-2014-1379</v>
          </cell>
          <cell r="H12652" t="str">
            <v>MEJORAMIENTO SISTEMA EVACUACIÓN DE AGUAS LLUVIAS ESCUELA REPÚBLICA DE POLONIA</v>
          </cell>
          <cell r="I12652" t="str">
            <v>En Ejecución</v>
          </cell>
          <cell r="J12652">
            <v>41995</v>
          </cell>
          <cell r="K12652" t="str">
            <v>E38747/2014</v>
          </cell>
          <cell r="L12652">
            <v>1</v>
          </cell>
          <cell r="M12652" t="str">
            <v>Licitación y Contratación</v>
          </cell>
          <cell r="N12652">
            <v>42202</v>
          </cell>
          <cell r="O12652">
            <v>35000000</v>
          </cell>
          <cell r="P12652">
            <v>33890006</v>
          </cell>
          <cell r="Q12652">
            <v>1</v>
          </cell>
          <cell r="R12652">
            <v>1</v>
          </cell>
          <cell r="S12652">
            <v>0</v>
          </cell>
          <cell r="T12652">
            <v>35000000</v>
          </cell>
        </row>
        <row r="12653">
          <cell r="G12653" t="str">
            <v>1-A-2014-1361</v>
          </cell>
          <cell r="H12653" t="str">
            <v>MEJORAMIENTO PATIO TECHADO COLEGIO ISLAS DE CHILE</v>
          </cell>
          <cell r="I12653" t="str">
            <v>Proyecto Terminado</v>
          </cell>
          <cell r="J12653">
            <v>41995</v>
          </cell>
          <cell r="K12653" t="str">
            <v>E39724/2014</v>
          </cell>
          <cell r="L12653">
            <v>1</v>
          </cell>
          <cell r="M12653" t="str">
            <v>Licitación y Contratación</v>
          </cell>
          <cell r="N12653">
            <v>42182</v>
          </cell>
          <cell r="O12653">
            <v>28434050</v>
          </cell>
          <cell r="P12653">
            <v>28434050</v>
          </cell>
          <cell r="Q12653">
            <v>1</v>
          </cell>
          <cell r="R12653">
            <v>1</v>
          </cell>
          <cell r="S12653">
            <v>0</v>
          </cell>
          <cell r="T12653">
            <v>28434050</v>
          </cell>
        </row>
        <row r="12654">
          <cell r="G12654" t="str">
            <v>1-A-2014-1357</v>
          </cell>
          <cell r="H12654" t="str">
            <v>REPOSICIÓN DE CUBIERTA PATIO TECHADO COLEGIO POETA NERUDA</v>
          </cell>
          <cell r="I12654" t="str">
            <v>Proyecto Terminado</v>
          </cell>
          <cell r="J12654">
            <v>41995</v>
          </cell>
          <cell r="K12654" t="str">
            <v>E38634/2014</v>
          </cell>
          <cell r="L12654">
            <v>1</v>
          </cell>
          <cell r="M12654" t="str">
            <v>Licitación y Contratación</v>
          </cell>
          <cell r="N12654">
            <v>42195</v>
          </cell>
          <cell r="O12654">
            <v>34402862</v>
          </cell>
          <cell r="P12654">
            <v>34402862</v>
          </cell>
          <cell r="Q12654">
            <v>1</v>
          </cell>
          <cell r="R12654">
            <v>1</v>
          </cell>
          <cell r="S12654">
            <v>0</v>
          </cell>
          <cell r="T12654">
            <v>34402862</v>
          </cell>
        </row>
        <row r="12655">
          <cell r="G12655" t="str">
            <v>1-A-2014-1330</v>
          </cell>
          <cell r="H12655" t="str">
            <v>PLAN PREVENTIVO 2015: MEJORAMIENTO DE CUBIERTAS Y SERVICIOS HIGIÉNICOS ESCUELA LO ARCAYA DE PIRQUE</v>
          </cell>
          <cell r="I12655" t="str">
            <v>Proyecto Terminado</v>
          </cell>
          <cell r="J12655">
            <v>41995</v>
          </cell>
          <cell r="K12655" t="str">
            <v>E39724/2014</v>
          </cell>
          <cell r="L12655">
            <v>1</v>
          </cell>
          <cell r="M12655" t="str">
            <v>Licitación y Contratación</v>
          </cell>
          <cell r="N12655">
            <v>42064</v>
          </cell>
          <cell r="O12655">
            <v>34990500</v>
          </cell>
          <cell r="P12655">
            <v>34990500</v>
          </cell>
          <cell r="Q12655">
            <v>1</v>
          </cell>
          <cell r="R12655">
            <v>1</v>
          </cell>
          <cell r="S12655">
            <v>0</v>
          </cell>
          <cell r="T12655">
            <v>34990500</v>
          </cell>
        </row>
        <row r="12656">
          <cell r="G12656" t="str">
            <v>1-A-2014-1310</v>
          </cell>
          <cell r="H12656" t="str">
            <v>PLAN PREVENTIVO: REPARACIÓN TECHUMBRE ESCUELA D-260</v>
          </cell>
          <cell r="I12656" t="str">
            <v>Proyecto Cerrado</v>
          </cell>
          <cell r="J12656">
            <v>41995</v>
          </cell>
          <cell r="K12656" t="str">
            <v>E39724/2014</v>
          </cell>
          <cell r="L12656">
            <v>1</v>
          </cell>
          <cell r="M12656" t="str">
            <v>Licitación y Contratación</v>
          </cell>
          <cell r="N12656">
            <v>42233</v>
          </cell>
          <cell r="O12656">
            <v>34982252</v>
          </cell>
          <cell r="P12656">
            <v>34982252</v>
          </cell>
          <cell r="Q12656">
            <v>1</v>
          </cell>
          <cell r="R12656">
            <v>1</v>
          </cell>
          <cell r="S12656">
            <v>0</v>
          </cell>
          <cell r="T12656">
            <v>34982252</v>
          </cell>
        </row>
        <row r="12657">
          <cell r="G12657" t="str">
            <v>1-A-2014-1306</v>
          </cell>
          <cell r="H12657" t="str">
            <v>PLAN PREVENTIVO: REPARACIÓN TECHUMBRE ESCUELA D-258</v>
          </cell>
          <cell r="I12657" t="str">
            <v>Proyecto Terminado</v>
          </cell>
          <cell r="J12657">
            <v>41995</v>
          </cell>
          <cell r="K12657" t="str">
            <v>E39724/2014</v>
          </cell>
          <cell r="L12657">
            <v>1</v>
          </cell>
          <cell r="M12657" t="str">
            <v>Licitación y Contratación</v>
          </cell>
          <cell r="N12657">
            <v>42117</v>
          </cell>
          <cell r="O12657">
            <v>34999091</v>
          </cell>
          <cell r="P12657">
            <v>34999091</v>
          </cell>
          <cell r="Q12657">
            <v>1</v>
          </cell>
          <cell r="R12657">
            <v>1</v>
          </cell>
          <cell r="S12657">
            <v>0</v>
          </cell>
          <cell r="T12657">
            <v>34999091</v>
          </cell>
        </row>
        <row r="12658">
          <cell r="G12658" t="str">
            <v>1-A-2014-1275</v>
          </cell>
          <cell r="H12658" t="str">
            <v>PROYECTO DE RED HUNEDA, SISTEMA ELECTRICO Y MEJORAMIENTO DEL ENTORNO DE GIMNASIO COLEGIO JULIO MONTT SALAMANCA E-194</v>
          </cell>
          <cell r="I12658" t="str">
            <v>En Ejecución</v>
          </cell>
          <cell r="J12658">
            <v>41995</v>
          </cell>
          <cell r="K12658" t="str">
            <v>E38747/2014</v>
          </cell>
          <cell r="L12658">
            <v>1</v>
          </cell>
          <cell r="M12658" t="str">
            <v>Licitación y Contratación</v>
          </cell>
          <cell r="N12658">
            <v>42624</v>
          </cell>
          <cell r="O12658">
            <v>35000000</v>
          </cell>
          <cell r="P12658">
            <v>34960616</v>
          </cell>
          <cell r="Q12658">
            <v>1</v>
          </cell>
          <cell r="R12658">
            <v>1</v>
          </cell>
          <cell r="S12658">
            <v>0</v>
          </cell>
          <cell r="T12658">
            <v>35000000</v>
          </cell>
        </row>
        <row r="12659">
          <cell r="G12659" t="str">
            <v>1-A-2014-1265</v>
          </cell>
          <cell r="H12659" t="str">
            <v>OBRAS DE MEJORAMIENTO RELATIVAS A LA SEGURIDAD Y SALUBRIDAD ESCUELA EL PABELLON, COMUNA MELIPILLA</v>
          </cell>
          <cell r="I12659" t="str">
            <v>Proyecto Terminado</v>
          </cell>
          <cell r="J12659">
            <v>41995</v>
          </cell>
          <cell r="K12659" t="str">
            <v>E38750/2014</v>
          </cell>
          <cell r="L12659">
            <v>1</v>
          </cell>
          <cell r="M12659" t="str">
            <v>Licitación y Contratación</v>
          </cell>
          <cell r="N12659">
            <v>42174</v>
          </cell>
          <cell r="O12659">
            <v>34990000</v>
          </cell>
          <cell r="P12659">
            <v>33193563</v>
          </cell>
          <cell r="Q12659">
            <v>1</v>
          </cell>
          <cell r="R12659">
            <v>1</v>
          </cell>
          <cell r="S12659">
            <v>1796438</v>
          </cell>
          <cell r="T12659">
            <v>33193562</v>
          </cell>
        </row>
        <row r="12660">
          <cell r="G12660" t="str">
            <v>1-A-2014-1263</v>
          </cell>
          <cell r="H12660" t="str">
            <v>OBRAS DE MEJORAMIENTO RELATIVAS A LA SEGURIDAD Y SALUBRIDAD COLEGIO HUILCO ALTO</v>
          </cell>
          <cell r="I12660" t="str">
            <v>Proyecto Terminado</v>
          </cell>
          <cell r="J12660">
            <v>41995</v>
          </cell>
          <cell r="K12660" t="str">
            <v>E38750/2014</v>
          </cell>
          <cell r="L12660">
            <v>1</v>
          </cell>
          <cell r="M12660" t="str">
            <v>Licitación y Contratación</v>
          </cell>
          <cell r="N12660">
            <v>42137</v>
          </cell>
          <cell r="O12660">
            <v>34575153</v>
          </cell>
          <cell r="P12660">
            <v>34575153</v>
          </cell>
          <cell r="Q12660">
            <v>1</v>
          </cell>
          <cell r="R12660">
            <v>1</v>
          </cell>
          <cell r="S12660">
            <v>0</v>
          </cell>
          <cell r="T12660">
            <v>34575153</v>
          </cell>
        </row>
        <row r="12661">
          <cell r="G12661" t="str">
            <v>1-A-2014-1750</v>
          </cell>
          <cell r="H12661" t="str">
            <v>REPARACION SS.HH. ESCUELA LOS MONTES</v>
          </cell>
          <cell r="I12661" t="str">
            <v>Proyecto Terminado</v>
          </cell>
          <cell r="J12661">
            <v>41995</v>
          </cell>
          <cell r="K12661" t="str">
            <v>38892/2014</v>
          </cell>
          <cell r="L12661">
            <v>1</v>
          </cell>
          <cell r="M12661" t="str">
            <v>Licitación y Contratación</v>
          </cell>
          <cell r="N12661">
            <v>42140</v>
          </cell>
          <cell r="O12661">
            <v>18123110</v>
          </cell>
          <cell r="P12661">
            <v>18123110</v>
          </cell>
          <cell r="Q12661">
            <v>1</v>
          </cell>
          <cell r="R12661">
            <v>1</v>
          </cell>
          <cell r="S12661">
            <v>0</v>
          </cell>
          <cell r="T12661">
            <v>18123110</v>
          </cell>
        </row>
        <row r="12662">
          <cell r="G12662" t="str">
            <v>1-A-2014-1748</v>
          </cell>
          <cell r="H12662" t="str">
            <v>REPOSICION TECHUMBRES ESCUELA QUERI</v>
          </cell>
          <cell r="I12662" t="str">
            <v>Proyecto Terminado</v>
          </cell>
          <cell r="J12662">
            <v>41995</v>
          </cell>
          <cell r="K12662" t="str">
            <v>38892/2014</v>
          </cell>
          <cell r="L12662">
            <v>1</v>
          </cell>
          <cell r="M12662" t="str">
            <v>Licitación y Contratación</v>
          </cell>
          <cell r="N12662">
            <v>42136</v>
          </cell>
          <cell r="O12662">
            <v>28920117</v>
          </cell>
          <cell r="P12662">
            <v>28920117</v>
          </cell>
          <cell r="Q12662">
            <v>1</v>
          </cell>
          <cell r="R12662">
            <v>1</v>
          </cell>
          <cell r="S12662">
            <v>0</v>
          </cell>
          <cell r="T12662">
            <v>28920117</v>
          </cell>
        </row>
        <row r="12663">
          <cell r="G12663" t="str">
            <v>1-A-2014-1196</v>
          </cell>
          <cell r="H12663" t="str">
            <v>REPOSICION DE CANALETAS, BAJADAS Y REJILLAS DE AGUAS LLUVIAS, ESCUELA 489 FRAY CAMILO HENRIQUEZ</v>
          </cell>
          <cell r="I12663" t="str">
            <v>Proyecto Cerrado</v>
          </cell>
          <cell r="J12663">
            <v>41995</v>
          </cell>
          <cell r="K12663" t="str">
            <v>E38750/2014</v>
          </cell>
          <cell r="L12663">
            <v>1</v>
          </cell>
          <cell r="M12663" t="str">
            <v>Licitación y Contratación</v>
          </cell>
          <cell r="N12663">
            <v>42220</v>
          </cell>
          <cell r="O12663">
            <v>32781764</v>
          </cell>
          <cell r="P12663">
            <v>32781764</v>
          </cell>
          <cell r="Q12663">
            <v>1</v>
          </cell>
          <cell r="R12663">
            <v>1</v>
          </cell>
          <cell r="S12663">
            <v>0</v>
          </cell>
          <cell r="T12663">
            <v>32781764</v>
          </cell>
        </row>
        <row r="12664">
          <cell r="G12664" t="str">
            <v>1-A-2014-1663</v>
          </cell>
          <cell r="H12664" t="str">
            <v>REPOSICIÓN SS.HH. ESCUELA EL PROGRESO, MOLINA</v>
          </cell>
          <cell r="I12664" t="str">
            <v>Proyecto Terminado</v>
          </cell>
          <cell r="J12664">
            <v>41995</v>
          </cell>
          <cell r="K12664" t="str">
            <v>38888/2014</v>
          </cell>
          <cell r="L12664">
            <v>1</v>
          </cell>
          <cell r="M12664" t="str">
            <v>Licitación y Contratación</v>
          </cell>
          <cell r="N12664">
            <v>42132</v>
          </cell>
          <cell r="O12664">
            <v>34995748</v>
          </cell>
          <cell r="P12664">
            <v>34995748</v>
          </cell>
          <cell r="Q12664">
            <v>1</v>
          </cell>
          <cell r="R12664">
            <v>1</v>
          </cell>
          <cell r="S12664">
            <v>0</v>
          </cell>
          <cell r="T12664">
            <v>34995748</v>
          </cell>
        </row>
        <row r="12665">
          <cell r="G12665" t="str">
            <v>1-A-2014-1633</v>
          </cell>
          <cell r="H12665" t="str">
            <v>REPOSICION PARCIAL CUBIERTA ESCUELA RURAL LAS CORRIENTES</v>
          </cell>
          <cell r="I12665" t="str">
            <v>Proyecto Terminado</v>
          </cell>
          <cell r="J12665">
            <v>41995</v>
          </cell>
          <cell r="K12665" t="str">
            <v>38888/2014</v>
          </cell>
          <cell r="L12665">
            <v>1</v>
          </cell>
          <cell r="M12665" t="str">
            <v>Licitación y Contratación</v>
          </cell>
          <cell r="N12665">
            <v>42147</v>
          </cell>
          <cell r="O12665">
            <v>23744703</v>
          </cell>
          <cell r="P12665">
            <v>20273930</v>
          </cell>
          <cell r="Q12665">
            <v>1</v>
          </cell>
          <cell r="R12665">
            <v>1</v>
          </cell>
          <cell r="S12665">
            <v>0</v>
          </cell>
          <cell r="T12665">
            <v>23744703</v>
          </cell>
        </row>
        <row r="12666">
          <cell r="G12666" t="str">
            <v>1-A-2014-1178</v>
          </cell>
          <cell r="H12666" t="str">
            <v>PLAN PREVENTIVO 2014 - REPOSICIÓN DE CUBIERTAS COLEGIO GUARDIAMARINA E. RIQUELME</v>
          </cell>
          <cell r="I12666" t="str">
            <v>Proyecto Cerrado</v>
          </cell>
          <cell r="J12666">
            <v>41995</v>
          </cell>
          <cell r="K12666" t="str">
            <v>E39710/2014</v>
          </cell>
          <cell r="L12666">
            <v>1</v>
          </cell>
          <cell r="M12666" t="str">
            <v>Licitación y Contratación</v>
          </cell>
          <cell r="N12666">
            <v>42154</v>
          </cell>
          <cell r="O12666">
            <v>34554625</v>
          </cell>
          <cell r="P12666">
            <v>32026355</v>
          </cell>
          <cell r="Q12666">
            <v>1</v>
          </cell>
          <cell r="R12666">
            <v>1</v>
          </cell>
          <cell r="S12666">
            <v>0</v>
          </cell>
          <cell r="T12666">
            <v>34554625</v>
          </cell>
        </row>
        <row r="12667">
          <cell r="G12667" t="str">
            <v>1-A-2014-1620</v>
          </cell>
          <cell r="H12667" t="str">
            <v>REPOSICIÓN DE LA CUBIERTA DE LA ESCUELA RURAL DE CARRIZAL</v>
          </cell>
          <cell r="I12667" t="str">
            <v>Proyecto Terminado</v>
          </cell>
          <cell r="J12667">
            <v>41995</v>
          </cell>
          <cell r="K12667" t="str">
            <v>38888/2014</v>
          </cell>
          <cell r="L12667">
            <v>1</v>
          </cell>
          <cell r="M12667" t="str">
            <v>Licitación y Contratación</v>
          </cell>
          <cell r="N12667">
            <v>42177</v>
          </cell>
          <cell r="O12667">
            <v>34875437</v>
          </cell>
          <cell r="P12667">
            <v>25936702</v>
          </cell>
          <cell r="Q12667">
            <v>1</v>
          </cell>
          <cell r="R12667">
            <v>1</v>
          </cell>
          <cell r="S12667">
            <v>6975087</v>
          </cell>
          <cell r="T12667">
            <v>27900350</v>
          </cell>
        </row>
        <row r="12668">
          <cell r="G12668" t="str">
            <v>1-A-2014-1176</v>
          </cell>
          <cell r="H12668" t="str">
            <v>OBRAS DE SEGURIDAD Y MEJORAMIENTO COLEGIO CALERA DE TANGO</v>
          </cell>
          <cell r="I12668" t="str">
            <v>En Ejecución</v>
          </cell>
          <cell r="J12668">
            <v>41995</v>
          </cell>
          <cell r="K12668" t="str">
            <v>E39724/2014</v>
          </cell>
          <cell r="L12668">
            <v>1</v>
          </cell>
          <cell r="M12668" t="str">
            <v>Administración Directa</v>
          </cell>
          <cell r="N12668">
            <v>43981</v>
          </cell>
          <cell r="O12668">
            <v>25251673</v>
          </cell>
          <cell r="P12668">
            <v>25251673</v>
          </cell>
          <cell r="Q12668">
            <v>2</v>
          </cell>
          <cell r="R12668">
            <v>2</v>
          </cell>
          <cell r="S12668">
            <v>0</v>
          </cell>
          <cell r="T12668">
            <v>25251673</v>
          </cell>
        </row>
        <row r="12669">
          <cell r="G12669" t="str">
            <v>1-A-2014-1175</v>
          </cell>
          <cell r="H12669" t="str">
            <v>REPOSICIÓN DE CIERRO PERIMETRAL DEL COLEGIO LONQUÉN - CALERA DE TANGO</v>
          </cell>
          <cell r="I12669" t="str">
            <v>Proyecto Cerrado</v>
          </cell>
          <cell r="J12669">
            <v>41995</v>
          </cell>
          <cell r="K12669" t="str">
            <v>E39724/2014</v>
          </cell>
          <cell r="L12669">
            <v>1</v>
          </cell>
          <cell r="M12669" t="str">
            <v>Administración Directa</v>
          </cell>
          <cell r="N12669">
            <v>42096</v>
          </cell>
          <cell r="O12669">
            <v>34988433</v>
          </cell>
          <cell r="P12669">
            <v>34988433</v>
          </cell>
          <cell r="Q12669">
            <v>2</v>
          </cell>
          <cell r="R12669">
            <v>2</v>
          </cell>
          <cell r="S12669">
            <v>0</v>
          </cell>
          <cell r="T12669">
            <v>34988433</v>
          </cell>
        </row>
        <row r="12670">
          <cell r="G12670" t="str">
            <v>1-A-2014-1161</v>
          </cell>
          <cell r="H12670" t="str">
            <v>PLAN PREVENTIVO 2014 - REPOSICIÓN DE CUBIERTAS COLEGIO ANEXO BELLAVISTA</v>
          </cell>
          <cell r="I12670" t="str">
            <v>Proyecto Terminado</v>
          </cell>
          <cell r="J12670">
            <v>41995</v>
          </cell>
          <cell r="K12670" t="str">
            <v>E39710/2014</v>
          </cell>
          <cell r="L12670">
            <v>1</v>
          </cell>
          <cell r="M12670" t="str">
            <v>Licitación y Contratación</v>
          </cell>
          <cell r="N12670">
            <v>42150</v>
          </cell>
          <cell r="O12670">
            <v>34281390</v>
          </cell>
          <cell r="P12670">
            <v>34281391</v>
          </cell>
          <cell r="Q12670">
            <v>1</v>
          </cell>
          <cell r="R12670">
            <v>1</v>
          </cell>
          <cell r="S12670">
            <v>0</v>
          </cell>
          <cell r="T12670">
            <v>34281390</v>
          </cell>
        </row>
        <row r="12671">
          <cell r="G12671" t="str">
            <v>1-A-2014-1159</v>
          </cell>
          <cell r="H12671" t="str">
            <v>REPOSICIÓN DE TECHUMBRE Y REGULARIZACIÓN DE LUMINARIAS, ESCUELA ESTADO DE MICHIGAN</v>
          </cell>
          <cell r="I12671" t="str">
            <v>Proyecto Terminado</v>
          </cell>
          <cell r="J12671">
            <v>41995</v>
          </cell>
          <cell r="K12671" t="str">
            <v>E38906/2014</v>
          </cell>
          <cell r="L12671">
            <v>1</v>
          </cell>
          <cell r="M12671" t="str">
            <v>Licitación y Contratación</v>
          </cell>
          <cell r="N12671">
            <v>42161</v>
          </cell>
          <cell r="O12671">
            <v>35000000</v>
          </cell>
          <cell r="P12671">
            <v>30471690</v>
          </cell>
          <cell r="Q12671">
            <v>1</v>
          </cell>
          <cell r="R12671">
            <v>1</v>
          </cell>
          <cell r="S12671">
            <v>4528310</v>
          </cell>
          <cell r="T12671">
            <v>30471690</v>
          </cell>
        </row>
        <row r="12672">
          <cell r="G12672" t="str">
            <v>1-A-2014-1150</v>
          </cell>
          <cell r="H12672" t="str">
            <v>MEJORAMIENTO DE CUBIERTAS Y EVACUACIÓN DE AGUAS LLUVIAS, ESCUELA ERNESTO YAÑEZ RIVERA</v>
          </cell>
          <cell r="I12672" t="str">
            <v>Proyecto Terminado</v>
          </cell>
          <cell r="J12672">
            <v>41995</v>
          </cell>
          <cell r="K12672" t="str">
            <v>E39710/2014</v>
          </cell>
          <cell r="L12672">
            <v>1</v>
          </cell>
          <cell r="M12672" t="str">
            <v>Licitación y Contratación</v>
          </cell>
          <cell r="N12672">
            <v>42228</v>
          </cell>
          <cell r="O12672">
            <v>31728603</v>
          </cell>
          <cell r="P12672">
            <v>31728603</v>
          </cell>
          <cell r="Q12672">
            <v>1</v>
          </cell>
          <cell r="R12672">
            <v>1</v>
          </cell>
          <cell r="S12672">
            <v>0</v>
          </cell>
          <cell r="T12672">
            <v>31728603</v>
          </cell>
        </row>
        <row r="12673">
          <cell r="G12673" t="str">
            <v>1-A-2014-823</v>
          </cell>
          <cell r="H12673" t="str">
            <v>MEJORAMIENTO Y REPARACIONES MENORES ESTABLECIMIENTO EDUCACIONAL MUNICIPAL RURAL, ESCUELA HUAMPOMALLIN, COMUNA DE GALVARINO</v>
          </cell>
          <cell r="I12673" t="str">
            <v>Proyecto Terminado</v>
          </cell>
          <cell r="J12673">
            <v>41995</v>
          </cell>
          <cell r="K12673" t="str">
            <v>E38695/2014</v>
          </cell>
          <cell r="L12673">
            <v>1</v>
          </cell>
          <cell r="M12673" t="str">
            <v>Licitación y Contratación</v>
          </cell>
          <cell r="N12673">
            <v>42158</v>
          </cell>
          <cell r="O12673">
            <v>9650682</v>
          </cell>
          <cell r="P12673">
            <v>9650682</v>
          </cell>
          <cell r="Q12673">
            <v>1</v>
          </cell>
          <cell r="R12673">
            <v>1</v>
          </cell>
          <cell r="S12673">
            <v>0</v>
          </cell>
          <cell r="T12673">
            <v>9650682</v>
          </cell>
        </row>
        <row r="12674">
          <cell r="G12674" t="str">
            <v>1-A-2014-1549</v>
          </cell>
          <cell r="H12674" t="str">
            <v>MEJORAMIENTO INFRAESTRUCTURA ESCUELA BÁSICA EL MILAGRO</v>
          </cell>
          <cell r="I12674" t="str">
            <v>Proyecto Cerrado</v>
          </cell>
          <cell r="J12674">
            <v>41995</v>
          </cell>
          <cell r="K12674" t="str">
            <v>38892/2014</v>
          </cell>
          <cell r="L12674">
            <v>1</v>
          </cell>
          <cell r="M12674" t="str">
            <v>Licitación y Contratación</v>
          </cell>
          <cell r="N12674">
            <v>42594</v>
          </cell>
          <cell r="O12674">
            <v>34928431</v>
          </cell>
          <cell r="P12674">
            <v>34472642</v>
          </cell>
          <cell r="Q12674">
            <v>2</v>
          </cell>
          <cell r="R12674">
            <v>2</v>
          </cell>
          <cell r="S12674">
            <v>0</v>
          </cell>
          <cell r="T12674">
            <v>34928431</v>
          </cell>
        </row>
        <row r="12675">
          <cell r="G12675" t="str">
            <v>1-A-2014-1145</v>
          </cell>
          <cell r="H12675" t="str">
            <v>MEJORAMIENTO DE INFRAESTRUCTURA DE ESCUELA CIUDAD DE BARCELONA - P.A.C EN EL MARCO DEL PLAN PREVENTIVO 2015</v>
          </cell>
          <cell r="I12675" t="str">
            <v>Proyecto Terminado</v>
          </cell>
          <cell r="J12675">
            <v>41995</v>
          </cell>
          <cell r="K12675" t="str">
            <v>E39730/2014</v>
          </cell>
          <cell r="L12675">
            <v>1</v>
          </cell>
          <cell r="M12675" t="str">
            <v>Licitación y Contratación</v>
          </cell>
          <cell r="N12675">
            <v>42240</v>
          </cell>
          <cell r="O12675">
            <v>34888067</v>
          </cell>
          <cell r="P12675">
            <v>34888067</v>
          </cell>
          <cell r="Q12675">
            <v>1</v>
          </cell>
          <cell r="R12675">
            <v>1</v>
          </cell>
          <cell r="S12675">
            <v>0</v>
          </cell>
          <cell r="T12675">
            <v>34888067</v>
          </cell>
        </row>
        <row r="12676">
          <cell r="G12676" t="str">
            <v>1-A-2014-1455</v>
          </cell>
          <cell r="H12676" t="str">
            <v>REPOSICIÓN CUBIERTA 6 SALAS DE CLASES SECTOR ANEXA Y PATIO CUBIERTO LICEO ANTONIO VARAS</v>
          </cell>
          <cell r="I12676" t="str">
            <v>Proyecto Terminado</v>
          </cell>
          <cell r="J12676">
            <v>41995</v>
          </cell>
          <cell r="K12676" t="str">
            <v>38881/2014</v>
          </cell>
          <cell r="L12676">
            <v>1</v>
          </cell>
          <cell r="M12676" t="str">
            <v>Licitación y Contratación</v>
          </cell>
          <cell r="N12676">
            <v>42119</v>
          </cell>
          <cell r="O12676">
            <v>35000000</v>
          </cell>
          <cell r="P12676">
            <v>35000000</v>
          </cell>
          <cell r="Q12676">
            <v>1</v>
          </cell>
          <cell r="R12676">
            <v>1</v>
          </cell>
          <cell r="S12676">
            <v>0</v>
          </cell>
          <cell r="T12676">
            <v>35000000</v>
          </cell>
        </row>
        <row r="12677">
          <cell r="G12677" t="str">
            <v>1-A-2014-1453</v>
          </cell>
          <cell r="H12677" t="str">
            <v>REPOSICIÓN CUBIERTA, CANALETAS Y BAJADAS AGUAS LLUVIAS, CABALLETE, TAPACANES Y CIELO ESCUELA BARRIO ESTACIÓN, CAUQUENES</v>
          </cell>
          <cell r="I12677" t="str">
            <v>Proyecto Terminado</v>
          </cell>
          <cell r="J12677">
            <v>41995</v>
          </cell>
          <cell r="K12677" t="str">
            <v>38881/2014</v>
          </cell>
          <cell r="L12677">
            <v>1</v>
          </cell>
          <cell r="M12677" t="str">
            <v>Licitación y Contratación</v>
          </cell>
          <cell r="N12677">
            <v>42122</v>
          </cell>
          <cell r="O12677">
            <v>35000000</v>
          </cell>
          <cell r="P12677">
            <v>35000000</v>
          </cell>
          <cell r="Q12677">
            <v>1</v>
          </cell>
          <cell r="R12677">
            <v>1</v>
          </cell>
          <cell r="S12677">
            <v>0</v>
          </cell>
          <cell r="T12677">
            <v>35000000</v>
          </cell>
        </row>
        <row r="12678">
          <cell r="G12678" t="str">
            <v>1-A-2014-1134</v>
          </cell>
          <cell r="H12678" t="str">
            <v>NORMALIZACIÓN DRENAJE DE AGUAS LLUVIA ESCUELA BÁSICA N°199 UNIÓN NACIONAL ÁRABE</v>
          </cell>
          <cell r="I12678" t="str">
            <v>Proyecto Terminado</v>
          </cell>
          <cell r="J12678">
            <v>41995</v>
          </cell>
          <cell r="K12678" t="str">
            <v>E39730/2014</v>
          </cell>
          <cell r="L12678">
            <v>1</v>
          </cell>
          <cell r="M12678" t="str">
            <v>Licitación y Contratación</v>
          </cell>
          <cell r="N12678">
            <v>42152</v>
          </cell>
          <cell r="O12678">
            <v>34645559</v>
          </cell>
          <cell r="P12678">
            <v>34645559</v>
          </cell>
          <cell r="Q12678">
            <v>1</v>
          </cell>
          <cell r="R12678">
            <v>1</v>
          </cell>
          <cell r="S12678">
            <v>0</v>
          </cell>
          <cell r="T12678">
            <v>34645559</v>
          </cell>
        </row>
        <row r="12679">
          <cell r="G12679" t="str">
            <v>1-A-2014-1451</v>
          </cell>
          <cell r="H12679" t="str">
            <v>REPOSICIÓN, MEJORAMIENTO CUBIERTA Y ADECUACIÓN INTERNADO ADOLFO QUIROZ QUELLA</v>
          </cell>
          <cell r="I12679" t="str">
            <v>Proyecto Terminado</v>
          </cell>
          <cell r="J12679">
            <v>41995</v>
          </cell>
          <cell r="K12679" t="str">
            <v>38881/2014</v>
          </cell>
          <cell r="L12679">
            <v>1</v>
          </cell>
          <cell r="M12679" t="str">
            <v>Licitación y Contratación</v>
          </cell>
          <cell r="N12679">
            <v>42122</v>
          </cell>
          <cell r="O12679">
            <v>35000000</v>
          </cell>
          <cell r="P12679">
            <v>35000000</v>
          </cell>
          <cell r="Q12679">
            <v>1</v>
          </cell>
          <cell r="R12679">
            <v>1</v>
          </cell>
          <cell r="S12679">
            <v>0</v>
          </cell>
          <cell r="T12679">
            <v>35000000</v>
          </cell>
        </row>
        <row r="12680">
          <cell r="G12680" t="str">
            <v>1-A-2014-1124</v>
          </cell>
          <cell r="H12680" t="str">
            <v>REPOSICIÓN ILUMINACIÓN SALAS DE CLASES COLEGIO JUAN PABLO II</v>
          </cell>
          <cell r="I12680" t="str">
            <v>Proyecto Terminado</v>
          </cell>
          <cell r="J12680">
            <v>41995</v>
          </cell>
          <cell r="K12680" t="str">
            <v>E39710/2014</v>
          </cell>
          <cell r="L12680">
            <v>1</v>
          </cell>
          <cell r="M12680" t="str">
            <v>Licitación y Contratación</v>
          </cell>
          <cell r="N12680">
            <v>42065</v>
          </cell>
          <cell r="O12680">
            <v>15517169</v>
          </cell>
          <cell r="P12680">
            <v>14576422</v>
          </cell>
          <cell r="Q12680">
            <v>1</v>
          </cell>
          <cell r="R12680">
            <v>1</v>
          </cell>
          <cell r="S12680">
            <v>940747</v>
          </cell>
          <cell r="T12680">
            <v>14576422</v>
          </cell>
        </row>
        <row r="12681">
          <cell r="G12681" t="str">
            <v>1-A-2014-1123</v>
          </cell>
          <cell r="H12681" t="str">
            <v>REPOSICIÓN ILUMINACIÓN SALAS DE CLASES LICEO SIMON BOLIVAR</v>
          </cell>
          <cell r="I12681" t="str">
            <v>Proyecto Terminado</v>
          </cell>
          <cell r="J12681">
            <v>41995</v>
          </cell>
          <cell r="K12681" t="str">
            <v>E39710/2014</v>
          </cell>
          <cell r="L12681">
            <v>1</v>
          </cell>
          <cell r="M12681" t="str">
            <v>Licitación y Contratación</v>
          </cell>
          <cell r="N12681">
            <v>42064</v>
          </cell>
          <cell r="O12681">
            <v>18447803</v>
          </cell>
          <cell r="P12681">
            <v>16994078</v>
          </cell>
          <cell r="Q12681">
            <v>1</v>
          </cell>
          <cell r="R12681">
            <v>1</v>
          </cell>
          <cell r="S12681">
            <v>1453725</v>
          </cell>
          <cell r="T12681">
            <v>16994078</v>
          </cell>
        </row>
        <row r="12682">
          <cell r="G12682" t="str">
            <v>1-A-2014-1386</v>
          </cell>
          <cell r="H12682" t="str">
            <v>MEJORAMIENTO SERVICIOS HIGIÉNICOS, ESCUELA ONOFRE VÁSQUEZ NORAMBUENA, F-500</v>
          </cell>
          <cell r="I12682" t="str">
            <v>Proyecto Con Término Anticipado</v>
          </cell>
          <cell r="J12682">
            <v>41995</v>
          </cell>
          <cell r="K12682" t="str">
            <v>38888/2014</v>
          </cell>
          <cell r="L12682">
            <v>1</v>
          </cell>
          <cell r="M12682" t="str">
            <v>Licitación y Contratación</v>
          </cell>
          <cell r="N12682">
            <v>42438</v>
          </cell>
          <cell r="O12682">
            <v>18067227</v>
          </cell>
          <cell r="P12682">
            <v>22886457</v>
          </cell>
          <cell r="Q12682">
            <v>2</v>
          </cell>
          <cell r="R12682">
            <v>2</v>
          </cell>
          <cell r="S12682">
            <v>827404</v>
          </cell>
          <cell r="T12682">
            <v>17239823</v>
          </cell>
        </row>
        <row r="12683">
          <cell r="G12683" t="str">
            <v>1-A-2014-1194</v>
          </cell>
          <cell r="H12683" t="str">
            <v>MEJORAMIENTO CUBIERTA Y AISLACIÓN TÉRMICA ESCUELA PAHUIL</v>
          </cell>
          <cell r="I12683" t="str">
            <v>Proyecto Terminado</v>
          </cell>
          <cell r="J12683">
            <v>41995</v>
          </cell>
          <cell r="K12683" t="str">
            <v>38881/2014</v>
          </cell>
          <cell r="L12683">
            <v>1</v>
          </cell>
          <cell r="M12683" t="str">
            <v>Licitación y Contratación</v>
          </cell>
          <cell r="N12683">
            <v>42259</v>
          </cell>
          <cell r="O12683">
            <v>34999999</v>
          </cell>
          <cell r="P12683">
            <v>34999999</v>
          </cell>
          <cell r="Q12683">
            <v>1</v>
          </cell>
          <cell r="R12683">
            <v>1</v>
          </cell>
          <cell r="S12683">
            <v>0</v>
          </cell>
          <cell r="T12683">
            <v>34999999</v>
          </cell>
        </row>
        <row r="12684">
          <cell r="G12684" t="str">
            <v>1-A-2014-1193</v>
          </cell>
          <cell r="H12684" t="str">
            <v>MANTENCIÓN INFRAESTRUCTURA ESCUELA RICARDO SALGADO EL CARMÍN</v>
          </cell>
          <cell r="I12684" t="str">
            <v>Proyecto Cerrado</v>
          </cell>
          <cell r="J12684">
            <v>41995</v>
          </cell>
          <cell r="K12684" t="str">
            <v>38881/2014</v>
          </cell>
          <cell r="L12684">
            <v>1</v>
          </cell>
          <cell r="M12684" t="str">
            <v>Licitación y Contratación</v>
          </cell>
          <cell r="N12684">
            <v>42166</v>
          </cell>
          <cell r="O12684">
            <v>34999931</v>
          </cell>
          <cell r="P12684">
            <v>34999931</v>
          </cell>
          <cell r="Q12684">
            <v>1</v>
          </cell>
          <cell r="R12684">
            <v>1</v>
          </cell>
          <cell r="S12684">
            <v>0</v>
          </cell>
          <cell r="T12684">
            <v>34999931</v>
          </cell>
        </row>
        <row r="12685">
          <cell r="G12685" t="str">
            <v>1-A-2014-563</v>
          </cell>
          <cell r="H12685" t="str">
            <v>MEJORAMIENTO VENTANAS ESCUELA EGON KEUTMANN, HUISCAPI</v>
          </cell>
          <cell r="I12685" t="str">
            <v>Proyecto Terminado</v>
          </cell>
          <cell r="J12685">
            <v>41995</v>
          </cell>
          <cell r="K12685" t="str">
            <v>E38695/2014</v>
          </cell>
          <cell r="L12685">
            <v>1</v>
          </cell>
          <cell r="M12685" t="str">
            <v>Licitación y Contratación</v>
          </cell>
          <cell r="N12685">
            <v>42065</v>
          </cell>
          <cell r="O12685">
            <v>9990000</v>
          </cell>
          <cell r="P12685">
            <v>9990000</v>
          </cell>
          <cell r="Q12685">
            <v>1</v>
          </cell>
          <cell r="R12685">
            <v>1</v>
          </cell>
          <cell r="S12685">
            <v>0</v>
          </cell>
          <cell r="T12685">
            <v>9990000</v>
          </cell>
        </row>
        <row r="12686">
          <cell r="G12686" t="str">
            <v>1-B-2014-571</v>
          </cell>
          <cell r="H12686" t="str">
            <v>MEJORAMIENTO ACCESO PRE BÁSICA LICEO DR. LUÍS VARGAS SALCEDO</v>
          </cell>
          <cell r="I12686" t="str">
            <v>Proyecto Cerrado</v>
          </cell>
          <cell r="J12686">
            <v>41995</v>
          </cell>
          <cell r="K12686" t="str">
            <v>E39128/2014</v>
          </cell>
          <cell r="L12686">
            <v>1</v>
          </cell>
          <cell r="M12686" t="str">
            <v>Licitación y Contratación</v>
          </cell>
          <cell r="N12686">
            <v>42537</v>
          </cell>
          <cell r="O12686">
            <v>6019139</v>
          </cell>
          <cell r="P12686">
            <v>6019139</v>
          </cell>
          <cell r="Q12686">
            <v>1</v>
          </cell>
          <cell r="R12686">
            <v>1</v>
          </cell>
          <cell r="S12686">
            <v>0</v>
          </cell>
          <cell r="T12686">
            <v>6019139</v>
          </cell>
        </row>
        <row r="12687">
          <cell r="G12687" t="str">
            <v>1-A-2014-1117</v>
          </cell>
          <cell r="H12687" t="str">
            <v>REPOSICIÓN PARCIAL DE CUBIERTA ESCUELA MAULE SUR F-490, COLBUN</v>
          </cell>
          <cell r="I12687" t="str">
            <v>Proyecto Terminado</v>
          </cell>
          <cell r="J12687">
            <v>41995</v>
          </cell>
          <cell r="K12687" t="str">
            <v>38888/2014</v>
          </cell>
          <cell r="L12687">
            <v>1</v>
          </cell>
          <cell r="M12687" t="str">
            <v>Licitación y Contratación</v>
          </cell>
          <cell r="N12687">
            <v>42073</v>
          </cell>
          <cell r="O12687">
            <v>29998962</v>
          </cell>
          <cell r="P12687">
            <v>29998962</v>
          </cell>
          <cell r="Q12687">
            <v>1</v>
          </cell>
          <cell r="R12687">
            <v>1</v>
          </cell>
          <cell r="S12687">
            <v>0</v>
          </cell>
          <cell r="T12687">
            <v>29998962</v>
          </cell>
        </row>
        <row r="12688">
          <cell r="G12688" t="str">
            <v>1-A-2014-1106</v>
          </cell>
          <cell r="H12688" t="str">
            <v>MEJORAMIENTO PABELLÓN NOR ORIENTE ESC. J.M. CALLEJÓN</v>
          </cell>
          <cell r="I12688" t="str">
            <v>Proyecto Terminado</v>
          </cell>
          <cell r="J12688">
            <v>41995</v>
          </cell>
          <cell r="K12688" t="str">
            <v>38892/2014</v>
          </cell>
          <cell r="L12688">
            <v>1</v>
          </cell>
          <cell r="M12688" t="str">
            <v>Licitación y Contratación</v>
          </cell>
          <cell r="N12688">
            <v>42125</v>
          </cell>
          <cell r="O12688">
            <v>30633457</v>
          </cell>
          <cell r="P12688">
            <v>30633457</v>
          </cell>
          <cell r="Q12688">
            <v>1</v>
          </cell>
          <cell r="R12688">
            <v>1</v>
          </cell>
          <cell r="S12688">
            <v>0</v>
          </cell>
          <cell r="T12688">
            <v>30633457</v>
          </cell>
        </row>
        <row r="12689">
          <cell r="G12689" t="str">
            <v>1-A-2014-1097</v>
          </cell>
          <cell r="H12689" t="str">
            <v>REPOSICIÓN Y MEJORAMIENTO CUBIERTAS ESCUELA NIDER ORREGO PARRAL</v>
          </cell>
          <cell r="I12689" t="str">
            <v>Proyecto Terminado</v>
          </cell>
          <cell r="J12689">
            <v>41995</v>
          </cell>
          <cell r="K12689" t="str">
            <v>38892/2014</v>
          </cell>
          <cell r="L12689">
            <v>1</v>
          </cell>
          <cell r="M12689" t="str">
            <v>Licitación y Contratación</v>
          </cell>
          <cell r="N12689">
            <v>42105</v>
          </cell>
          <cell r="O12689">
            <v>34999136</v>
          </cell>
          <cell r="P12689">
            <v>34999136</v>
          </cell>
          <cell r="Q12689">
            <v>1</v>
          </cell>
          <cell r="R12689">
            <v>1</v>
          </cell>
          <cell r="S12689">
            <v>0</v>
          </cell>
          <cell r="T12689">
            <v>34999136</v>
          </cell>
        </row>
        <row r="12690">
          <cell r="G12690" t="str">
            <v>1-B-2014-734</v>
          </cell>
          <cell r="H12690" t="str">
            <v>PLAZA CORVI SUR 2</v>
          </cell>
          <cell r="I12690" t="str">
            <v>Proyecto Terminado</v>
          </cell>
          <cell r="J12690">
            <v>41995</v>
          </cell>
          <cell r="K12690" t="str">
            <v>E38720/2014</v>
          </cell>
          <cell r="L12690">
            <v>1</v>
          </cell>
          <cell r="M12690" t="str">
            <v>Licitación y Contratación</v>
          </cell>
          <cell r="N12690">
            <v>42262</v>
          </cell>
          <cell r="O12690">
            <v>19351439</v>
          </cell>
          <cell r="P12690">
            <v>19351439</v>
          </cell>
          <cell r="Q12690">
            <v>1</v>
          </cell>
          <cell r="R12690">
            <v>1</v>
          </cell>
          <cell r="S12690">
            <v>0</v>
          </cell>
          <cell r="T12690">
            <v>19351439</v>
          </cell>
        </row>
        <row r="12691">
          <cell r="G12691" t="str">
            <v>1-A-2014-1082</v>
          </cell>
          <cell r="H12691" t="str">
            <v>REPOSICION DE CUBIERTA CON MEJORAMIENTO PUERTAS Y VENTANAS LICEO C-20 LUIS CORREA ROJAS</v>
          </cell>
          <cell r="I12691" t="str">
            <v>Proyecto Terminado</v>
          </cell>
          <cell r="J12691">
            <v>41995</v>
          </cell>
          <cell r="K12691" t="str">
            <v>38888/2014</v>
          </cell>
          <cell r="L12691">
            <v>1</v>
          </cell>
          <cell r="M12691" t="str">
            <v>Licitación y Contratación</v>
          </cell>
          <cell r="N12691">
            <v>42115</v>
          </cell>
          <cell r="O12691">
            <v>34985317</v>
          </cell>
          <cell r="P12691">
            <v>34985317</v>
          </cell>
          <cell r="Q12691">
            <v>1</v>
          </cell>
          <cell r="R12691">
            <v>1</v>
          </cell>
          <cell r="S12691">
            <v>0</v>
          </cell>
          <cell r="T12691">
            <v>34985317</v>
          </cell>
        </row>
        <row r="12692">
          <cell r="G12692" t="str">
            <v>1-A-2014-1630</v>
          </cell>
          <cell r="H12692" t="str">
            <v>MEJORAMIENTO ESCUELA DE CALEUCHE</v>
          </cell>
          <cell r="I12692" t="str">
            <v>Proyecto Terminado</v>
          </cell>
          <cell r="J12692">
            <v>41995</v>
          </cell>
          <cell r="K12692" t="str">
            <v>E38641/2014</v>
          </cell>
          <cell r="L12692">
            <v>1</v>
          </cell>
          <cell r="M12692" t="str">
            <v>Licitación y Contratación</v>
          </cell>
          <cell r="N12692">
            <v>42126</v>
          </cell>
          <cell r="O12692">
            <v>35000000</v>
          </cell>
          <cell r="P12692">
            <v>34631535</v>
          </cell>
          <cell r="Q12692">
            <v>1</v>
          </cell>
          <cell r="R12692">
            <v>1</v>
          </cell>
          <cell r="S12692">
            <v>368465</v>
          </cell>
          <cell r="T12692">
            <v>34631535</v>
          </cell>
        </row>
        <row r="12693">
          <cell r="G12693" t="str">
            <v>1-A-2014-658</v>
          </cell>
          <cell r="H12693" t="str">
            <v>PLAN DE INVIERNO: REPARACIÓN TECHUMBRE ESCUELA PACTO ANDINO, D-261.</v>
          </cell>
          <cell r="I12693" t="str">
            <v>Proyecto Cerrado</v>
          </cell>
          <cell r="J12693">
            <v>41995</v>
          </cell>
          <cell r="K12693" t="str">
            <v>E39108/2014</v>
          </cell>
          <cell r="L12693">
            <v>1</v>
          </cell>
          <cell r="M12693" t="str">
            <v>Licitación y Contratación</v>
          </cell>
          <cell r="N12693">
            <v>42233</v>
          </cell>
          <cell r="O12693">
            <v>10000000</v>
          </cell>
          <cell r="P12693">
            <v>10000000</v>
          </cell>
          <cell r="Q12693">
            <v>1</v>
          </cell>
          <cell r="R12693">
            <v>1</v>
          </cell>
          <cell r="S12693">
            <v>0</v>
          </cell>
          <cell r="T12693">
            <v>10000000</v>
          </cell>
        </row>
        <row r="12694">
          <cell r="G12694" t="str">
            <v>1-A-2014-652</v>
          </cell>
          <cell r="H12694" t="str">
            <v>REPOSICIÓN Y REPARACIÓN PARCIAL DE CUBIERTAS LICEO PUENTE ALTO Y CENTRO EDUCACIONAL NUEVA CREACIÓN</v>
          </cell>
          <cell r="I12694" t="str">
            <v>Proyecto Dejado sin Efecto</v>
          </cell>
          <cell r="J12694">
            <v>41995</v>
          </cell>
          <cell r="K12694" t="str">
            <v>E39108/2014</v>
          </cell>
          <cell r="L12694">
            <v>1</v>
          </cell>
          <cell r="M12694" t="str">
            <v>no definida</v>
          </cell>
          <cell r="N12694" t="str">
            <v>no definida</v>
          </cell>
          <cell r="O12694">
            <v>9958218</v>
          </cell>
          <cell r="P12694">
            <v>0</v>
          </cell>
          <cell r="Q12694">
            <v>0</v>
          </cell>
          <cell r="R12694">
            <v>0</v>
          </cell>
          <cell r="S12694">
            <v>0</v>
          </cell>
          <cell r="T12694">
            <v>9958218</v>
          </cell>
        </row>
        <row r="12695">
          <cell r="G12695" t="str">
            <v>1-A-2014-1495</v>
          </cell>
          <cell r="H12695" t="str">
            <v>PLAN PREVENTIVO 2015, ESCUELA DE PULÍN</v>
          </cell>
          <cell r="I12695" t="str">
            <v>Proyecto Terminado</v>
          </cell>
          <cell r="J12695">
            <v>41995</v>
          </cell>
          <cell r="K12695" t="str">
            <v>E38641/2014</v>
          </cell>
          <cell r="L12695">
            <v>1</v>
          </cell>
          <cell r="M12695" t="str">
            <v>Licitación y Contratación</v>
          </cell>
          <cell r="N12695">
            <v>42073</v>
          </cell>
          <cell r="O12695">
            <v>9609191</v>
          </cell>
          <cell r="P12695">
            <v>9609191</v>
          </cell>
          <cell r="Q12695">
            <v>1</v>
          </cell>
          <cell r="R12695">
            <v>1</v>
          </cell>
          <cell r="S12695">
            <v>0</v>
          </cell>
          <cell r="T12695">
            <v>9609191</v>
          </cell>
        </row>
        <row r="12696">
          <cell r="G12696" t="str">
            <v>1-A-2014-1282</v>
          </cell>
          <cell r="H12696" t="str">
            <v>PLAN PREVENTIVO COLEGIO SIXTO MENDEZ PARADA</v>
          </cell>
          <cell r="I12696" t="str">
            <v>Proyecto Terminado</v>
          </cell>
          <cell r="J12696">
            <v>41995</v>
          </cell>
          <cell r="K12696" t="str">
            <v>E38640/2044</v>
          </cell>
          <cell r="L12696">
            <v>1</v>
          </cell>
          <cell r="M12696" t="str">
            <v>Licitación y Contratación</v>
          </cell>
          <cell r="N12696">
            <v>42155</v>
          </cell>
          <cell r="O12696">
            <v>13896832</v>
          </cell>
          <cell r="P12696">
            <v>14036962</v>
          </cell>
          <cell r="Q12696">
            <v>1</v>
          </cell>
          <cell r="R12696">
            <v>1</v>
          </cell>
          <cell r="S12696">
            <v>0</v>
          </cell>
          <cell r="T12696">
            <v>13896832</v>
          </cell>
        </row>
        <row r="12697">
          <cell r="G12697" t="str">
            <v>1-A-2014-345</v>
          </cell>
          <cell r="H12697" t="str">
            <v>CONSTRUCCIÓN Y REMODELACION INFRAESTRUCTURA PRE-BASICA, ESCUELA MOLCO</v>
          </cell>
          <cell r="I12697" t="str">
            <v>Proyecto Terminado</v>
          </cell>
          <cell r="J12697">
            <v>41995</v>
          </cell>
          <cell r="K12697" t="str">
            <v>E38703/2014</v>
          </cell>
          <cell r="L12697">
            <v>1</v>
          </cell>
          <cell r="M12697" t="str">
            <v>Licitación y Contratación</v>
          </cell>
          <cell r="N12697">
            <v>42247</v>
          </cell>
          <cell r="O12697">
            <v>49980000</v>
          </cell>
          <cell r="P12697">
            <v>49922800</v>
          </cell>
          <cell r="Q12697">
            <v>1</v>
          </cell>
          <cell r="R12697">
            <v>1</v>
          </cell>
          <cell r="S12697">
            <v>57200</v>
          </cell>
          <cell r="T12697">
            <v>49922800</v>
          </cell>
        </row>
        <row r="12698">
          <cell r="G12698" t="str">
            <v>1-A-2014-1228</v>
          </cell>
          <cell r="H12698" t="str">
            <v>MEJORAMIENTO MULTICANCHA LICEO MUNICIPAL LAS CABRAS</v>
          </cell>
          <cell r="I12698" t="str">
            <v>Proyecto Terminado</v>
          </cell>
          <cell r="J12698">
            <v>41995</v>
          </cell>
          <cell r="K12698" t="str">
            <v>E38640/2044</v>
          </cell>
          <cell r="L12698">
            <v>1</v>
          </cell>
          <cell r="M12698" t="str">
            <v>Licitación y Contratación</v>
          </cell>
          <cell r="N12698">
            <v>42130</v>
          </cell>
          <cell r="O12698">
            <v>15928832</v>
          </cell>
          <cell r="P12698">
            <v>15928832</v>
          </cell>
          <cell r="Q12698">
            <v>1</v>
          </cell>
          <cell r="R12698">
            <v>1</v>
          </cell>
          <cell r="S12698">
            <v>0</v>
          </cell>
          <cell r="T12698">
            <v>15928832</v>
          </cell>
        </row>
        <row r="12699">
          <cell r="G12699" t="str">
            <v>1-A-2014-1213</v>
          </cell>
          <cell r="H12699" t="str">
            <v>REPOSICION VENTANAS ESCUELA HIJOS DEL SOL</v>
          </cell>
          <cell r="I12699" t="str">
            <v>Proyecto Cerrado</v>
          </cell>
          <cell r="J12699">
            <v>41995</v>
          </cell>
          <cell r="K12699" t="str">
            <v>E38641/2014</v>
          </cell>
          <cell r="L12699">
            <v>1</v>
          </cell>
          <cell r="M12699" t="str">
            <v>Licitación y Contratación</v>
          </cell>
          <cell r="N12699">
            <v>42264</v>
          </cell>
          <cell r="O12699">
            <v>26196698</v>
          </cell>
          <cell r="P12699">
            <v>26161595</v>
          </cell>
          <cell r="Q12699">
            <v>1</v>
          </cell>
          <cell r="R12699">
            <v>1</v>
          </cell>
          <cell r="S12699">
            <v>0</v>
          </cell>
          <cell r="T12699">
            <v>26196698</v>
          </cell>
        </row>
        <row r="12700">
          <cell r="G12700" t="str">
            <v>1-B-2014-715</v>
          </cell>
          <cell r="H12700" t="str">
            <v>MEJORAMIENTO PLAZA EL HINOJO</v>
          </cell>
          <cell r="I12700" t="str">
            <v>Proyecto Cerrado</v>
          </cell>
          <cell r="J12700">
            <v>41995</v>
          </cell>
          <cell r="K12700" t="str">
            <v>38719/2014</v>
          </cell>
          <cell r="L12700">
            <v>1</v>
          </cell>
          <cell r="M12700" t="str">
            <v>Licitación y Contratación</v>
          </cell>
          <cell r="N12700">
            <v>42107</v>
          </cell>
          <cell r="O12700">
            <v>8032583</v>
          </cell>
          <cell r="P12700">
            <v>7984980</v>
          </cell>
          <cell r="Q12700">
            <v>1</v>
          </cell>
          <cell r="R12700">
            <v>1</v>
          </cell>
          <cell r="S12700">
            <v>80326</v>
          </cell>
          <cell r="T12700">
            <v>7952257</v>
          </cell>
        </row>
        <row r="12701">
          <cell r="G12701" t="str">
            <v>1-A-2014-1188</v>
          </cell>
          <cell r="H12701" t="str">
            <v>MEJORAMIENTO SERVICIOS HIGIÉNICOS Y CUBIERTAS LICEO FERMIN DEL REAL, COMUNA DE CHEPICA</v>
          </cell>
          <cell r="I12701" t="str">
            <v>Proyecto Terminado</v>
          </cell>
          <cell r="J12701">
            <v>41995</v>
          </cell>
          <cell r="K12701" t="str">
            <v>E38640/2044</v>
          </cell>
          <cell r="L12701">
            <v>1</v>
          </cell>
          <cell r="M12701" t="str">
            <v>Licitación y Contratación</v>
          </cell>
          <cell r="N12701">
            <v>42170</v>
          </cell>
          <cell r="O12701">
            <v>34788832</v>
          </cell>
          <cell r="P12701">
            <v>34788832</v>
          </cell>
          <cell r="Q12701">
            <v>1</v>
          </cell>
          <cell r="R12701">
            <v>1</v>
          </cell>
          <cell r="S12701">
            <v>0</v>
          </cell>
          <cell r="T12701">
            <v>34788832</v>
          </cell>
        </row>
        <row r="12702">
          <cell r="G12702" t="str">
            <v>1-A-2014-1187</v>
          </cell>
          <cell r="H12702" t="str">
            <v>MEJORAMIENTO ACCESO Y RECINTO DE ESPERA, COLEGIO LIBERTADOR O´HIGGINS, COMUNA DE CHEPICA</v>
          </cell>
          <cell r="I12702" t="str">
            <v>Proyecto Terminado</v>
          </cell>
          <cell r="J12702">
            <v>41995</v>
          </cell>
          <cell r="K12702" t="str">
            <v>E38640/2044</v>
          </cell>
          <cell r="L12702">
            <v>1</v>
          </cell>
          <cell r="M12702" t="str">
            <v>Licitación y Contratación</v>
          </cell>
          <cell r="N12702">
            <v>42260</v>
          </cell>
          <cell r="O12702">
            <v>34925914</v>
          </cell>
          <cell r="P12702">
            <v>34925914</v>
          </cell>
          <cell r="Q12702">
            <v>1</v>
          </cell>
          <cell r="R12702">
            <v>1</v>
          </cell>
          <cell r="S12702">
            <v>0</v>
          </cell>
          <cell r="T12702">
            <v>34925914</v>
          </cell>
        </row>
        <row r="12703">
          <cell r="G12703" t="str">
            <v>1-A-2014-1119</v>
          </cell>
          <cell r="H12703" t="str">
            <v>REPOSICIÓN CUBIERTA DE SALAS, CIRCULACIONES, PATIO CUBIERTO Y CONSTRUCCIÓN CIRCULACIÓN CUBIERTA, COLEGIO NOBELES DE CHILE</v>
          </cell>
          <cell r="I12703" t="str">
            <v>Proyecto Terminado</v>
          </cell>
          <cell r="J12703">
            <v>41995</v>
          </cell>
          <cell r="K12703" t="str">
            <v>E38641/2014</v>
          </cell>
          <cell r="L12703">
            <v>1</v>
          </cell>
          <cell r="M12703" t="str">
            <v>Licitación y Contratación</v>
          </cell>
          <cell r="N12703">
            <v>42067</v>
          </cell>
          <cell r="O12703">
            <v>34890056</v>
          </cell>
          <cell r="P12703">
            <v>34890056</v>
          </cell>
          <cell r="Q12703">
            <v>1</v>
          </cell>
          <cell r="R12703">
            <v>1</v>
          </cell>
          <cell r="S12703">
            <v>0</v>
          </cell>
          <cell r="T12703">
            <v>34890056</v>
          </cell>
        </row>
        <row r="12704">
          <cell r="G12704" t="str">
            <v>1-C-2014-810</v>
          </cell>
          <cell r="H12704" t="str">
            <v>RECUPERACIÓN Y HERMOSEAMIENTO DE ÁREAS VERDES VILLA FRANCIA Y SECTOR EL GALPÓN</v>
          </cell>
          <cell r="I12704" t="str">
            <v>Proyecto Terminado</v>
          </cell>
          <cell r="J12704">
            <v>41995</v>
          </cell>
          <cell r="K12704" t="str">
            <v>39317/2014</v>
          </cell>
          <cell r="L12704">
            <v>1</v>
          </cell>
          <cell r="M12704" t="str">
            <v>Administración Directa</v>
          </cell>
          <cell r="N12704">
            <v>42094</v>
          </cell>
          <cell r="O12704">
            <v>49999504</v>
          </cell>
          <cell r="P12704">
            <v>49999504</v>
          </cell>
          <cell r="Q12704">
            <v>3</v>
          </cell>
          <cell r="R12704">
            <v>3</v>
          </cell>
          <cell r="S12704">
            <v>0</v>
          </cell>
          <cell r="T12704">
            <v>49999504</v>
          </cell>
        </row>
        <row r="12705">
          <cell r="G12705" t="str">
            <v>1-C-2014-1046</v>
          </cell>
          <cell r="H12705" t="str">
            <v>SEMAFORIZACION CRUCE MURIALDO CON CAUPOLICAN LAS DALIAS, REQUINOA</v>
          </cell>
          <cell r="I12705" t="str">
            <v>Proyecto Cerrado</v>
          </cell>
          <cell r="J12705">
            <v>41995</v>
          </cell>
          <cell r="K12705" t="str">
            <v>E39608/2014</v>
          </cell>
          <cell r="L12705">
            <v>1</v>
          </cell>
          <cell r="M12705" t="str">
            <v>Licitación y Contratación</v>
          </cell>
          <cell r="N12705">
            <v>42508</v>
          </cell>
          <cell r="O12705">
            <v>49943345</v>
          </cell>
          <cell r="P12705">
            <v>49943345</v>
          </cell>
          <cell r="Q12705">
            <v>1</v>
          </cell>
          <cell r="R12705">
            <v>1</v>
          </cell>
          <cell r="S12705">
            <v>0</v>
          </cell>
          <cell r="T12705">
            <v>49943345</v>
          </cell>
        </row>
        <row r="12706">
          <cell r="G12706" t="str">
            <v>1-B-2014-639</v>
          </cell>
          <cell r="H12706" t="str">
            <v>PLAZA VICTOR DOMINGO SILVA</v>
          </cell>
          <cell r="I12706" t="str">
            <v>En Ejecución</v>
          </cell>
          <cell r="J12706">
            <v>41995</v>
          </cell>
          <cell r="K12706" t="str">
            <v>38719/2014</v>
          </cell>
          <cell r="L12706">
            <v>1</v>
          </cell>
          <cell r="M12706" t="str">
            <v>Licitación y Contratación</v>
          </cell>
          <cell r="N12706">
            <v>42189</v>
          </cell>
          <cell r="O12706">
            <v>5916344</v>
          </cell>
          <cell r="P12706">
            <v>5916344</v>
          </cell>
          <cell r="Q12706">
            <v>1</v>
          </cell>
          <cell r="R12706">
            <v>1</v>
          </cell>
          <cell r="S12706">
            <v>-13878</v>
          </cell>
          <cell r="T12706">
            <v>5930222</v>
          </cell>
        </row>
        <row r="12707">
          <cell r="G12707" t="str">
            <v>1-B-2014-638</v>
          </cell>
          <cell r="H12707" t="str">
            <v>PLAZA COLINA EL PINO</v>
          </cell>
          <cell r="I12707" t="str">
            <v>Proyecto Cerrado</v>
          </cell>
          <cell r="J12707">
            <v>41995</v>
          </cell>
          <cell r="K12707" t="str">
            <v>38719/2014</v>
          </cell>
          <cell r="L12707">
            <v>1</v>
          </cell>
          <cell r="M12707" t="str">
            <v>Licitación y Contratación</v>
          </cell>
          <cell r="N12707">
            <v>42189</v>
          </cell>
          <cell r="O12707">
            <v>9460618</v>
          </cell>
          <cell r="P12707">
            <v>9386838</v>
          </cell>
          <cell r="Q12707">
            <v>1</v>
          </cell>
          <cell r="R12707">
            <v>1</v>
          </cell>
          <cell r="S12707">
            <v>0</v>
          </cell>
          <cell r="T12707">
            <v>9460618</v>
          </cell>
        </row>
        <row r="12708">
          <cell r="G12708" t="str">
            <v>1-B-2014-632</v>
          </cell>
          <cell r="H12708" t="str">
            <v>OBRA MENOR PLAZA BUEN PASTOR</v>
          </cell>
          <cell r="I12708" t="str">
            <v>Proyecto Cerrado</v>
          </cell>
          <cell r="J12708">
            <v>41995</v>
          </cell>
          <cell r="K12708" t="str">
            <v>38719/2014</v>
          </cell>
          <cell r="L12708">
            <v>1</v>
          </cell>
          <cell r="M12708" t="str">
            <v>Licitación y Contratación</v>
          </cell>
          <cell r="N12708">
            <v>42189</v>
          </cell>
          <cell r="O12708">
            <v>9460618</v>
          </cell>
          <cell r="P12708">
            <v>9386838</v>
          </cell>
          <cell r="Q12708">
            <v>1</v>
          </cell>
          <cell r="R12708">
            <v>1</v>
          </cell>
          <cell r="S12708">
            <v>0</v>
          </cell>
          <cell r="T12708">
            <v>9460618</v>
          </cell>
        </row>
        <row r="12709">
          <cell r="G12709" t="str">
            <v>1-B-2014-627</v>
          </cell>
          <cell r="H12709" t="str">
            <v>IMPLEMENTACION ESPACIO PUBLICO LOS PEÑONES</v>
          </cell>
          <cell r="I12709" t="str">
            <v>Proyecto Cerrado</v>
          </cell>
          <cell r="J12709">
            <v>41995</v>
          </cell>
          <cell r="K12709" t="str">
            <v>38719/2014</v>
          </cell>
          <cell r="L12709">
            <v>1</v>
          </cell>
          <cell r="M12709" t="str">
            <v>Administración Directa</v>
          </cell>
          <cell r="N12709">
            <v>42256</v>
          </cell>
          <cell r="O12709">
            <v>20317034</v>
          </cell>
          <cell r="P12709">
            <v>20317034</v>
          </cell>
          <cell r="Q12709">
            <v>1</v>
          </cell>
          <cell r="R12709">
            <v>1</v>
          </cell>
          <cell r="S12709">
            <v>0</v>
          </cell>
          <cell r="T12709">
            <v>20317034</v>
          </cell>
        </row>
        <row r="12710">
          <cell r="G12710" t="str">
            <v>1-A-2014-1641</v>
          </cell>
          <cell r="H12710" t="str">
            <v>REPARACION COMEDOR ESCUELA FELIPE BARTHOU.</v>
          </cell>
          <cell r="I12710" t="str">
            <v>Proyecto Terminado</v>
          </cell>
          <cell r="J12710">
            <v>41995</v>
          </cell>
          <cell r="K12710" t="str">
            <v>39669/2014</v>
          </cell>
          <cell r="L12710">
            <v>1</v>
          </cell>
          <cell r="M12710" t="str">
            <v>Licitación y Contratación</v>
          </cell>
          <cell r="N12710">
            <v>42105</v>
          </cell>
          <cell r="O12710">
            <v>35000000</v>
          </cell>
          <cell r="P12710">
            <v>31500000</v>
          </cell>
          <cell r="Q12710">
            <v>1</v>
          </cell>
          <cell r="R12710">
            <v>1</v>
          </cell>
          <cell r="S12710">
            <v>3500000</v>
          </cell>
          <cell r="T12710">
            <v>31500000</v>
          </cell>
        </row>
        <row r="12711">
          <cell r="G12711" t="str">
            <v>1-A-2014-1682</v>
          </cell>
          <cell r="H12711" t="str">
            <v>REPOSICIÓN DE PAVIMENTOS</v>
          </cell>
          <cell r="I12711" t="str">
            <v>Proyecto Cerrado</v>
          </cell>
          <cell r="J12711">
            <v>41995</v>
          </cell>
          <cell r="K12711" t="str">
            <v>37761/2014</v>
          </cell>
          <cell r="L12711">
            <v>1</v>
          </cell>
          <cell r="M12711" t="str">
            <v>Licitación y Contratación</v>
          </cell>
          <cell r="N12711">
            <v>42124</v>
          </cell>
          <cell r="O12711">
            <v>34976155</v>
          </cell>
          <cell r="P12711">
            <v>33702954</v>
          </cell>
          <cell r="Q12711">
            <v>1</v>
          </cell>
          <cell r="R12711">
            <v>1</v>
          </cell>
          <cell r="S12711">
            <v>0</v>
          </cell>
          <cell r="T12711">
            <v>34976155</v>
          </cell>
        </row>
        <row r="12712">
          <cell r="G12712" t="str">
            <v>1-A-2014-1565</v>
          </cell>
          <cell r="H12712" t="str">
            <v>REPARACIÓN DE CANCHA DEPORTIVA ESCUELA F-6</v>
          </cell>
          <cell r="I12712" t="str">
            <v>Proyecto Terminado</v>
          </cell>
          <cell r="J12712">
            <v>41995</v>
          </cell>
          <cell r="K12712" t="str">
            <v>37761/2014</v>
          </cell>
          <cell r="L12712">
            <v>1</v>
          </cell>
          <cell r="M12712" t="str">
            <v>Licitación y Contratación</v>
          </cell>
          <cell r="N12712">
            <v>42057</v>
          </cell>
          <cell r="O12712">
            <v>34986374</v>
          </cell>
          <cell r="P12712">
            <v>34986374</v>
          </cell>
          <cell r="Q12712">
            <v>1</v>
          </cell>
          <cell r="R12712">
            <v>1</v>
          </cell>
          <cell r="S12712">
            <v>0</v>
          </cell>
          <cell r="T12712">
            <v>34986374</v>
          </cell>
        </row>
        <row r="12713">
          <cell r="G12713" t="str">
            <v>1-C-2014-433</v>
          </cell>
          <cell r="H12713" t="str">
            <v>CONSTRUCCIÓN SEDE COMUNITARIA SECTOR QUIRIQUIÑO, COMUNA DE YERBAS BUENAS</v>
          </cell>
          <cell r="I12713" t="str">
            <v>Proyecto Terminado</v>
          </cell>
          <cell r="J12713">
            <v>41995</v>
          </cell>
          <cell r="K12713" t="str">
            <v>38878/2014</v>
          </cell>
          <cell r="L12713">
            <v>1</v>
          </cell>
          <cell r="M12713" t="str">
            <v>Administración Directa</v>
          </cell>
          <cell r="N12713">
            <v>42214</v>
          </cell>
          <cell r="O12713">
            <v>38240007</v>
          </cell>
          <cell r="P12713">
            <v>38240007</v>
          </cell>
          <cell r="Q12713">
            <v>4</v>
          </cell>
          <cell r="R12713">
            <v>4</v>
          </cell>
          <cell r="S12713">
            <v>0</v>
          </cell>
          <cell r="T12713">
            <v>38240007</v>
          </cell>
        </row>
        <row r="12714">
          <cell r="G12714" t="str">
            <v>1-A-2014-1547</v>
          </cell>
          <cell r="H12714" t="str">
            <v>REPARACION DE ESTRUCTURA DE CUBIERTA Y REPAVIMENTACION DE CANCHA LICEO TECNICO A-14</v>
          </cell>
          <cell r="I12714" t="str">
            <v>Proyecto Cerrado</v>
          </cell>
          <cell r="J12714">
            <v>41995</v>
          </cell>
          <cell r="K12714" t="str">
            <v>37761/2014</v>
          </cell>
          <cell r="L12714">
            <v>1</v>
          </cell>
          <cell r="M12714" t="str">
            <v>Licitación y Contratación</v>
          </cell>
          <cell r="N12714">
            <v>42063</v>
          </cell>
          <cell r="O12714">
            <v>33485113</v>
          </cell>
          <cell r="P12714">
            <v>33485113</v>
          </cell>
          <cell r="Q12714">
            <v>1</v>
          </cell>
          <cell r="R12714">
            <v>1</v>
          </cell>
          <cell r="S12714">
            <v>0</v>
          </cell>
          <cell r="T12714">
            <v>33485113</v>
          </cell>
        </row>
        <row r="12715">
          <cell r="G12715" t="str">
            <v>1-A-2014-1128</v>
          </cell>
          <cell r="H12715" t="str">
            <v>MEJORAMIENTO VIVIENDAS DE PROFESORES Y OBRAS COMPLEMENTARIAS, ESCUELA BÁSICA DE MAMIÑA</v>
          </cell>
          <cell r="I12715" t="str">
            <v>Proyecto Terminado</v>
          </cell>
          <cell r="J12715">
            <v>41995</v>
          </cell>
          <cell r="K12715" t="str">
            <v>38837/2014</v>
          </cell>
          <cell r="L12715">
            <v>1</v>
          </cell>
          <cell r="M12715" t="str">
            <v>Licitación y Contratación</v>
          </cell>
          <cell r="N12715">
            <v>42097</v>
          </cell>
          <cell r="O12715">
            <v>49550422</v>
          </cell>
          <cell r="P12715">
            <v>49550422</v>
          </cell>
          <cell r="Q12715">
            <v>1</v>
          </cell>
          <cell r="R12715">
            <v>1</v>
          </cell>
          <cell r="S12715">
            <v>0</v>
          </cell>
          <cell r="T12715">
            <v>49550422</v>
          </cell>
        </row>
        <row r="12716">
          <cell r="G12716" t="str">
            <v>1-A-2014-1126</v>
          </cell>
          <cell r="H12716" t="str">
            <v>NORMALIZACION ELECTRICA Y OBRAS COMPLEMENTARIAS ESCUELA BÁSICA DE MACAYA</v>
          </cell>
          <cell r="I12716" t="str">
            <v>Proyecto Cerrado</v>
          </cell>
          <cell r="J12716">
            <v>41995</v>
          </cell>
          <cell r="K12716" t="str">
            <v>38837/2014</v>
          </cell>
          <cell r="L12716">
            <v>1</v>
          </cell>
          <cell r="M12716" t="str">
            <v>Licitación y Contratación</v>
          </cell>
          <cell r="N12716">
            <v>42099</v>
          </cell>
          <cell r="O12716">
            <v>39967278</v>
          </cell>
          <cell r="P12716">
            <v>39967279</v>
          </cell>
          <cell r="Q12716">
            <v>1</v>
          </cell>
          <cell r="R12716">
            <v>1</v>
          </cell>
          <cell r="S12716">
            <v>0</v>
          </cell>
          <cell r="T12716">
            <v>39967278</v>
          </cell>
        </row>
        <row r="12717">
          <cell r="G12717" t="str">
            <v>1-A-2014-1115</v>
          </cell>
          <cell r="H12717" t="str">
            <v>NORMALIZACION ELÉCTRICA Y OBRAS COMPLEMENTARIAS ESCUELA BÁSICA DE HUATACONDO</v>
          </cell>
          <cell r="I12717" t="str">
            <v>Proyecto Terminado</v>
          </cell>
          <cell r="J12717">
            <v>41995</v>
          </cell>
          <cell r="K12717" t="str">
            <v>38837/2014</v>
          </cell>
          <cell r="L12717">
            <v>1</v>
          </cell>
          <cell r="M12717" t="str">
            <v>Licitación y Contratación</v>
          </cell>
          <cell r="N12717">
            <v>42099</v>
          </cell>
          <cell r="O12717">
            <v>49976098</v>
          </cell>
          <cell r="P12717">
            <v>49358087</v>
          </cell>
          <cell r="Q12717">
            <v>1</v>
          </cell>
          <cell r="R12717">
            <v>1</v>
          </cell>
          <cell r="S12717">
            <v>618011</v>
          </cell>
          <cell r="T12717">
            <v>49358087</v>
          </cell>
        </row>
        <row r="12718">
          <cell r="G12718" t="str">
            <v>1-A-2014-1786</v>
          </cell>
          <cell r="H12718" t="str">
            <v>MEJORAMIENTO SISTEMA DE EVACUACIÓN DE AGUAS LLUVIAS ESC G-78 PABLO NERUDA, BAJO, COMUNA DE HUASCO"</v>
          </cell>
          <cell r="I12718" t="str">
            <v>Proyecto Terminado</v>
          </cell>
          <cell r="J12718">
            <v>41995</v>
          </cell>
          <cell r="K12718" t="str">
            <v>E38711/2014</v>
          </cell>
          <cell r="L12718">
            <v>1</v>
          </cell>
          <cell r="M12718" t="str">
            <v>Licitación y Contratación</v>
          </cell>
          <cell r="N12718">
            <v>42105</v>
          </cell>
          <cell r="O12718">
            <v>10944082</v>
          </cell>
          <cell r="P12718">
            <v>10911270</v>
          </cell>
          <cell r="Q12718">
            <v>1</v>
          </cell>
          <cell r="R12718">
            <v>1</v>
          </cell>
          <cell r="S12718">
            <v>32812</v>
          </cell>
          <cell r="T12718">
            <v>10911270</v>
          </cell>
        </row>
        <row r="12719">
          <cell r="G12719" t="str">
            <v>1-A-2014-1785</v>
          </cell>
          <cell r="H12719" t="str">
            <v>MEJORAMIENTO SISTEMA DE EVACUACIÓN DE AGUAS LLUVIAS ESC F-63 JOSE MIGUEL CARRERA, COMUNA DE HUASCO"</v>
          </cell>
          <cell r="I12719" t="str">
            <v>Proyecto Terminado</v>
          </cell>
          <cell r="J12719">
            <v>41995</v>
          </cell>
          <cell r="K12719" t="str">
            <v>E38711/2014</v>
          </cell>
          <cell r="L12719">
            <v>1</v>
          </cell>
          <cell r="M12719" t="str">
            <v>Licitación y Contratación</v>
          </cell>
          <cell r="N12719">
            <v>42105</v>
          </cell>
          <cell r="O12719">
            <v>14347498</v>
          </cell>
          <cell r="P12719">
            <v>14029243</v>
          </cell>
          <cell r="Q12719">
            <v>1</v>
          </cell>
          <cell r="R12719">
            <v>1</v>
          </cell>
          <cell r="S12719">
            <v>318255</v>
          </cell>
          <cell r="T12719">
            <v>14029243</v>
          </cell>
        </row>
        <row r="12720">
          <cell r="G12720" t="str">
            <v>1-A-2014-1784</v>
          </cell>
          <cell r="H12720" t="str">
            <v>MEJORAMIENTO SISTEMA DE EVACUACIÓN DE AGUAS LLUVIAS LICEO C-9 JAPON, COMUNA DE HUASCO"</v>
          </cell>
          <cell r="I12720" t="str">
            <v>Proyecto Terminado</v>
          </cell>
          <cell r="J12720">
            <v>41995</v>
          </cell>
          <cell r="K12720" t="str">
            <v>E38711/2014</v>
          </cell>
          <cell r="L12720">
            <v>1</v>
          </cell>
          <cell r="M12720" t="str">
            <v>Licitación y Contratación</v>
          </cell>
          <cell r="N12720">
            <v>42105</v>
          </cell>
          <cell r="O12720">
            <v>8441001</v>
          </cell>
          <cell r="P12720">
            <v>8422047</v>
          </cell>
          <cell r="Q12720">
            <v>1</v>
          </cell>
          <cell r="R12720">
            <v>1</v>
          </cell>
          <cell r="S12720">
            <v>18954</v>
          </cell>
          <cell r="T12720">
            <v>8422047</v>
          </cell>
        </row>
        <row r="12721">
          <cell r="G12721" t="str">
            <v>1-A-2014-1783</v>
          </cell>
          <cell r="H12721" t="str">
            <v>MEJORAMIENTO SISTEMA DE EVACUACIÓN DE AGUAS LLUVIAS ESC F-101 EL OLIVAR HUASCO BAJO, COMUNA DE HUASCO"</v>
          </cell>
          <cell r="I12721" t="str">
            <v>Proyecto Terminado</v>
          </cell>
          <cell r="J12721">
            <v>41995</v>
          </cell>
          <cell r="K12721" t="str">
            <v>E37796/2014</v>
          </cell>
          <cell r="L12721">
            <v>1</v>
          </cell>
          <cell r="M12721" t="str">
            <v>Licitación y Contratación</v>
          </cell>
          <cell r="N12721">
            <v>42112</v>
          </cell>
          <cell r="O12721">
            <v>16432592</v>
          </cell>
          <cell r="P12721">
            <v>16421229</v>
          </cell>
          <cell r="Q12721">
            <v>1</v>
          </cell>
          <cell r="R12721">
            <v>1</v>
          </cell>
          <cell r="S12721">
            <v>11363</v>
          </cell>
          <cell r="T12721">
            <v>16421229</v>
          </cell>
        </row>
        <row r="12722">
          <cell r="G12722" t="str">
            <v>1-A-2014-1686</v>
          </cell>
          <cell r="H12722" t="str">
            <v>MEJORAMIENTO ESCUELA EMILIA SCHWABE</v>
          </cell>
          <cell r="I12722" t="str">
            <v>Proyecto Terminado</v>
          </cell>
          <cell r="J12722">
            <v>41995</v>
          </cell>
          <cell r="K12722" t="str">
            <v>E38711/2014</v>
          </cell>
          <cell r="L12722">
            <v>1</v>
          </cell>
          <cell r="M12722" t="str">
            <v>Licitación y Contratación</v>
          </cell>
          <cell r="N12722">
            <v>42079</v>
          </cell>
          <cell r="O12722">
            <v>34722003</v>
          </cell>
          <cell r="P12722">
            <v>34721146</v>
          </cell>
          <cell r="Q12722">
            <v>1</v>
          </cell>
          <cell r="R12722">
            <v>1</v>
          </cell>
          <cell r="S12722">
            <v>857</v>
          </cell>
          <cell r="T12722">
            <v>34721146</v>
          </cell>
        </row>
        <row r="12723">
          <cell r="G12723" t="str">
            <v>1-A-2014-1440</v>
          </cell>
          <cell r="H12723" t="str">
            <v>REPOSICIÓN DE CIELOS Y MEJORAMIENTO DE EVACUACIÓN AGUAS LLUVIAS, ESCUELA EDMUNDO QUEZADA ARAYA, VALLENAR</v>
          </cell>
          <cell r="I12723" t="str">
            <v>Proyecto Terminado</v>
          </cell>
          <cell r="J12723">
            <v>41995</v>
          </cell>
          <cell r="K12723" t="str">
            <v>E37796/2014</v>
          </cell>
          <cell r="L12723">
            <v>1</v>
          </cell>
          <cell r="M12723" t="str">
            <v>Licitación y Contratación</v>
          </cell>
          <cell r="N12723">
            <v>42109</v>
          </cell>
          <cell r="O12723">
            <v>34962564</v>
          </cell>
          <cell r="P12723">
            <v>34962564</v>
          </cell>
          <cell r="Q12723">
            <v>1</v>
          </cell>
          <cell r="R12723">
            <v>1</v>
          </cell>
          <cell r="S12723">
            <v>0</v>
          </cell>
          <cell r="T12723">
            <v>34962564</v>
          </cell>
        </row>
        <row r="12724">
          <cell r="G12724" t="str">
            <v>1-A-2014-1425</v>
          </cell>
          <cell r="H12724" t="str">
            <v>MEJORAMIENTO INFRAESTRUCTURA EDUCACIONAL C.E.I.A., CALDERA</v>
          </cell>
          <cell r="I12724" t="str">
            <v>Proyecto Terminado</v>
          </cell>
          <cell r="J12724">
            <v>41995</v>
          </cell>
          <cell r="K12724" t="str">
            <v>E37796/2014</v>
          </cell>
          <cell r="L12724">
            <v>1</v>
          </cell>
          <cell r="M12724" t="str">
            <v>Licitación y Contratación</v>
          </cell>
          <cell r="N12724">
            <v>42104</v>
          </cell>
          <cell r="O12724">
            <v>34409866</v>
          </cell>
          <cell r="P12724">
            <v>34409866</v>
          </cell>
          <cell r="Q12724">
            <v>1</v>
          </cell>
          <cell r="R12724">
            <v>1</v>
          </cell>
          <cell r="S12724">
            <v>0</v>
          </cell>
          <cell r="T12724">
            <v>34409866</v>
          </cell>
        </row>
        <row r="12725">
          <cell r="G12725" t="str">
            <v>1-A-2014-1746</v>
          </cell>
          <cell r="H12725" t="str">
            <v>“REPOSICIÓN DE VENTANAS TERMOPANEL, ESCUELA RURAL G-9, CERRO CASTILLO, VILLA CERRO CASTILLO”</v>
          </cell>
          <cell r="I12725" t="str">
            <v>Proyecto Terminado</v>
          </cell>
          <cell r="J12725">
            <v>41995</v>
          </cell>
          <cell r="K12725" t="str">
            <v>E37803/2014</v>
          </cell>
          <cell r="L12725">
            <v>1</v>
          </cell>
          <cell r="M12725" t="str">
            <v>Licitación y Contratación</v>
          </cell>
          <cell r="N12725" t="str">
            <v>no definida</v>
          </cell>
          <cell r="O12725">
            <v>34871022</v>
          </cell>
          <cell r="P12725">
            <v>34692609</v>
          </cell>
          <cell r="Q12725">
            <v>1</v>
          </cell>
          <cell r="R12725">
            <v>1</v>
          </cell>
          <cell r="S12725">
            <v>178413</v>
          </cell>
          <cell r="T12725">
            <v>34692609</v>
          </cell>
        </row>
        <row r="12726">
          <cell r="G12726" t="str">
            <v>1-A-2014-1481</v>
          </cell>
          <cell r="H12726" t="str">
            <v>MEJORAMIENTO TECHUMBRE ESCUELA DIEGO PORTALES</v>
          </cell>
          <cell r="I12726" t="str">
            <v>Proyecto Terminado</v>
          </cell>
          <cell r="J12726">
            <v>41995</v>
          </cell>
          <cell r="K12726" t="str">
            <v>E37803/2014</v>
          </cell>
          <cell r="L12726">
            <v>1</v>
          </cell>
          <cell r="M12726" t="str">
            <v>Licitación y Contratación</v>
          </cell>
          <cell r="N12726">
            <v>42065</v>
          </cell>
          <cell r="O12726">
            <v>19971907</v>
          </cell>
          <cell r="P12726">
            <v>19971907</v>
          </cell>
          <cell r="Q12726">
            <v>1</v>
          </cell>
          <cell r="R12726">
            <v>1</v>
          </cell>
          <cell r="S12726">
            <v>0</v>
          </cell>
          <cell r="T12726">
            <v>19971907</v>
          </cell>
        </row>
        <row r="12727">
          <cell r="G12727" t="str">
            <v>1-A-2014-1256</v>
          </cell>
          <cell r="H12727" t="str">
            <v>MEJORAMIENTO SISTEMA DE AGUAS LLUVIAS PATIO TECHADO DEL LICEO POLITECNICO C-1, NATALES</v>
          </cell>
          <cell r="I12727" t="str">
            <v>Proyecto Terminado</v>
          </cell>
          <cell r="J12727">
            <v>41995</v>
          </cell>
          <cell r="K12727" t="str">
            <v>E37803/2014</v>
          </cell>
          <cell r="L12727">
            <v>1</v>
          </cell>
          <cell r="M12727" t="str">
            <v>Licitación y Contratación</v>
          </cell>
          <cell r="N12727">
            <v>42119</v>
          </cell>
          <cell r="O12727">
            <v>26755152</v>
          </cell>
          <cell r="P12727">
            <v>26308687</v>
          </cell>
          <cell r="Q12727">
            <v>1</v>
          </cell>
          <cell r="R12727">
            <v>1</v>
          </cell>
          <cell r="S12727">
            <v>0</v>
          </cell>
          <cell r="T12727">
            <v>26755152</v>
          </cell>
        </row>
        <row r="12728">
          <cell r="G12728" t="str">
            <v>1-A-2014-1171</v>
          </cell>
          <cell r="H12728" t="str">
            <v>MEJORAMIENTO DE VENTANAS ESCUELA PEDRO PABLO LEMAITRE</v>
          </cell>
          <cell r="I12728" t="str">
            <v>Proyecto Terminado</v>
          </cell>
          <cell r="J12728">
            <v>41995</v>
          </cell>
          <cell r="K12728" t="str">
            <v>E37803/2014</v>
          </cell>
          <cell r="L12728">
            <v>1</v>
          </cell>
          <cell r="M12728" t="str">
            <v>Licitación y Contratación</v>
          </cell>
          <cell r="N12728">
            <v>42233</v>
          </cell>
          <cell r="O12728">
            <v>31080420</v>
          </cell>
          <cell r="P12728">
            <v>31080420</v>
          </cell>
          <cell r="Q12728">
            <v>1</v>
          </cell>
          <cell r="R12728">
            <v>1</v>
          </cell>
          <cell r="S12728">
            <v>0</v>
          </cell>
          <cell r="T12728">
            <v>31080420</v>
          </cell>
        </row>
        <row r="12729">
          <cell r="G12729" t="str">
            <v>1-A-2014-1139</v>
          </cell>
          <cell r="H12729" t="str">
            <v>MEJORAMIENTO ENTORNO Y ACCESO ESCUELA G-33 BERNARDO DE BRUYNE.COMUNA DE RIO VERDE</v>
          </cell>
          <cell r="I12729" t="str">
            <v>Proyecto Terminado</v>
          </cell>
          <cell r="J12729">
            <v>41995</v>
          </cell>
          <cell r="K12729" t="str">
            <v>E37803/2014</v>
          </cell>
          <cell r="L12729">
            <v>1</v>
          </cell>
          <cell r="M12729" t="str">
            <v>Licitación y Contratación</v>
          </cell>
          <cell r="N12729">
            <v>42127</v>
          </cell>
          <cell r="O12729">
            <v>33052622</v>
          </cell>
          <cell r="P12729">
            <v>33052622</v>
          </cell>
          <cell r="Q12729">
            <v>1</v>
          </cell>
          <cell r="R12729">
            <v>1</v>
          </cell>
          <cell r="S12729">
            <v>0</v>
          </cell>
          <cell r="T12729">
            <v>33052622</v>
          </cell>
        </row>
        <row r="12730">
          <cell r="G12730" t="str">
            <v>1-A-2014-1105</v>
          </cell>
          <cell r="H12730" t="str">
            <v>MEJORAMIENTO DE VENTANAS ESCUELA MANUEL BULNES</v>
          </cell>
          <cell r="I12730" t="str">
            <v>Proyecto Terminado</v>
          </cell>
          <cell r="J12730">
            <v>41995</v>
          </cell>
          <cell r="K12730" t="str">
            <v>E37803/2014</v>
          </cell>
          <cell r="L12730">
            <v>1</v>
          </cell>
          <cell r="M12730" t="str">
            <v>Licitación y Contratación</v>
          </cell>
          <cell r="N12730">
            <v>42233</v>
          </cell>
          <cell r="O12730">
            <v>34443122</v>
          </cell>
          <cell r="P12730">
            <v>34443122</v>
          </cell>
          <cell r="Q12730">
            <v>1</v>
          </cell>
          <cell r="R12730">
            <v>1</v>
          </cell>
          <cell r="S12730">
            <v>0</v>
          </cell>
          <cell r="T12730">
            <v>34443122</v>
          </cell>
        </row>
        <row r="12731">
          <cell r="G12731" t="str">
            <v>1-C-2014-1054</v>
          </cell>
          <cell r="H12731" t="str">
            <v>LIMPIEZA Y MANTENCIÓN ESPACIOS PÚBLICOS Y ÁREAS VERDES</v>
          </cell>
          <cell r="I12731" t="str">
            <v>Proyecto Cerrado</v>
          </cell>
          <cell r="J12731">
            <v>41995</v>
          </cell>
          <cell r="K12731" t="str">
            <v>E38924/2014</v>
          </cell>
          <cell r="L12731">
            <v>1</v>
          </cell>
          <cell r="M12731" t="str">
            <v>Administración Directa</v>
          </cell>
          <cell r="N12731">
            <v>42246</v>
          </cell>
          <cell r="O12731">
            <v>19323896</v>
          </cell>
          <cell r="P12731">
            <v>19323896</v>
          </cell>
          <cell r="Q12731">
            <v>7</v>
          </cell>
          <cell r="R12731">
            <v>7</v>
          </cell>
          <cell r="S12731">
            <v>0</v>
          </cell>
          <cell r="T12731">
            <v>19323896</v>
          </cell>
        </row>
        <row r="12732">
          <cell r="G12732" t="str">
            <v>1-C-2014-1017</v>
          </cell>
          <cell r="H12732" t="str">
            <v>CONSTRUCCIÓN GRADERÍAS MEDIALUNA VILLA TEHUELCHES</v>
          </cell>
          <cell r="I12732" t="str">
            <v>Proyecto Cerrado</v>
          </cell>
          <cell r="J12732">
            <v>41995</v>
          </cell>
          <cell r="K12732" t="str">
            <v>E38926/2014</v>
          </cell>
          <cell r="L12732">
            <v>1</v>
          </cell>
          <cell r="M12732" t="str">
            <v>Licitación y Contratación</v>
          </cell>
          <cell r="N12732">
            <v>42210</v>
          </cell>
          <cell r="O12732">
            <v>48434755</v>
          </cell>
          <cell r="P12732">
            <v>48434755</v>
          </cell>
          <cell r="Q12732">
            <v>1</v>
          </cell>
          <cell r="R12732">
            <v>1</v>
          </cell>
          <cell r="S12732">
            <v>0</v>
          </cell>
          <cell r="T12732">
            <v>48434755</v>
          </cell>
        </row>
        <row r="12733">
          <cell r="G12733" t="str">
            <v>1-A-2014-260</v>
          </cell>
          <cell r="H12733" t="str">
            <v>AMPLIACION PREBASICA ESCUELA PIONEROS DEL SUR</v>
          </cell>
          <cell r="I12733" t="str">
            <v>Proyecto Cerrado</v>
          </cell>
          <cell r="J12733">
            <v>41995</v>
          </cell>
          <cell r="K12733" t="str">
            <v>E38898/2014</v>
          </cell>
          <cell r="L12733">
            <v>1</v>
          </cell>
          <cell r="M12733" t="str">
            <v>Licitación y Contratación</v>
          </cell>
          <cell r="N12733">
            <v>42263</v>
          </cell>
          <cell r="O12733">
            <v>49990000</v>
          </cell>
          <cell r="P12733">
            <v>49977025</v>
          </cell>
          <cell r="Q12733">
            <v>1</v>
          </cell>
          <cell r="R12733">
            <v>1</v>
          </cell>
          <cell r="S12733">
            <v>0</v>
          </cell>
          <cell r="T12733">
            <v>49990000</v>
          </cell>
        </row>
        <row r="12734">
          <cell r="G12734" t="str">
            <v>1-A-2013-1281</v>
          </cell>
          <cell r="H12734" t="str">
            <v>MEJORAMIENTO SERVICIOS HIGIÉNICOS Y SISTEMA ELÉCTRICO, LICEO REPUBLICA DE ITALIA, COMUNA DE ISLA DE MAIPO</v>
          </cell>
          <cell r="I12734" t="str">
            <v>Proyecto Cerrado</v>
          </cell>
          <cell r="J12734">
            <v>41995</v>
          </cell>
          <cell r="K12734" t="str">
            <v>E39252/2014</v>
          </cell>
          <cell r="L12734">
            <v>1</v>
          </cell>
          <cell r="M12734" t="str">
            <v>Licitación y Contratación</v>
          </cell>
          <cell r="N12734">
            <v>42115</v>
          </cell>
          <cell r="O12734">
            <v>44359913</v>
          </cell>
          <cell r="P12734">
            <v>43435000</v>
          </cell>
          <cell r="Q12734">
            <v>1</v>
          </cell>
          <cell r="R12734">
            <v>1</v>
          </cell>
          <cell r="S12734">
            <v>0</v>
          </cell>
          <cell r="T12734">
            <v>44359913</v>
          </cell>
        </row>
        <row r="12735">
          <cell r="G12735" t="str">
            <v>1-A-2013-1280</v>
          </cell>
          <cell r="H12735" t="str">
            <v>NORMALIZACION PARA OBTENCION DE RECONOCIMIENTO OFICIAL, NIVEL PREBASICO, ESCUELA RAQUEL FERNANDEZ DE MORANDE</v>
          </cell>
          <cell r="I12735" t="str">
            <v>Proyecto Cerrado</v>
          </cell>
          <cell r="J12735">
            <v>41995</v>
          </cell>
          <cell r="K12735" t="str">
            <v>E39252/2014</v>
          </cell>
          <cell r="L12735">
            <v>1</v>
          </cell>
          <cell r="M12735" t="str">
            <v>Licitación y Contratación</v>
          </cell>
          <cell r="N12735">
            <v>42339</v>
          </cell>
          <cell r="O12735">
            <v>46184952</v>
          </cell>
          <cell r="P12735">
            <v>46212032</v>
          </cell>
          <cell r="Q12735">
            <v>2</v>
          </cell>
          <cell r="R12735">
            <v>2</v>
          </cell>
          <cell r="S12735">
            <v>0</v>
          </cell>
          <cell r="T12735">
            <v>46184952</v>
          </cell>
        </row>
        <row r="12736">
          <cell r="G12736" t="str">
            <v>1-C-2013-1085</v>
          </cell>
          <cell r="H12736" t="str">
            <v>CONSTRUCCIÓN Y REPOSICIÓN DE ACERAS</v>
          </cell>
          <cell r="I12736" t="str">
            <v>Proyecto Terminado</v>
          </cell>
          <cell r="J12736">
            <v>41995</v>
          </cell>
          <cell r="K12736" t="str">
            <v>29660/2014</v>
          </cell>
          <cell r="L12736">
            <v>1</v>
          </cell>
          <cell r="M12736" t="str">
            <v>Licitación y Contratación</v>
          </cell>
          <cell r="N12736">
            <v>42107</v>
          </cell>
          <cell r="O12736">
            <v>45131080</v>
          </cell>
          <cell r="P12736">
            <v>45131080</v>
          </cell>
          <cell r="Q12736">
            <v>1</v>
          </cell>
          <cell r="R12736">
            <v>1</v>
          </cell>
          <cell r="S12736">
            <v>0</v>
          </cell>
          <cell r="T12736">
            <v>45131080</v>
          </cell>
        </row>
        <row r="12737">
          <cell r="G12737" t="str">
            <v>1-A-2014-1733</v>
          </cell>
          <cell r="H12737" t="str">
            <v>REPARACIÓN ESCUELA F-162 DIEGO PORTALES. PLAN PREVENTIVO FIE PMU 2015, TRAIGUÉN</v>
          </cell>
          <cell r="I12737" t="str">
            <v>Proyecto Terminado</v>
          </cell>
          <cell r="J12737">
            <v>41991</v>
          </cell>
          <cell r="K12737" t="str">
            <v>E38682/2014</v>
          </cell>
          <cell r="L12737">
            <v>1</v>
          </cell>
          <cell r="M12737" t="str">
            <v>Licitación y Contratación</v>
          </cell>
          <cell r="N12737">
            <v>42215</v>
          </cell>
          <cell r="O12737">
            <v>34999804</v>
          </cell>
          <cell r="P12737">
            <v>34999300</v>
          </cell>
          <cell r="Q12737">
            <v>1</v>
          </cell>
          <cell r="R12737">
            <v>1</v>
          </cell>
          <cell r="S12737">
            <v>504</v>
          </cell>
          <cell r="T12737">
            <v>34999300</v>
          </cell>
        </row>
        <row r="12738">
          <cell r="G12738" t="str">
            <v>1-A-2014-1653</v>
          </cell>
          <cell r="H12738" t="str">
            <v>CAMBIO DE CUBIERTA Y REPOSICIÓN DE PAVIMENTO DE PATIO EN ESCUELA MUNICIPAL IRENE FREI DE LA LAUTARO.</v>
          </cell>
          <cell r="I12738" t="str">
            <v>Proyecto Terminado</v>
          </cell>
          <cell r="J12738">
            <v>41991</v>
          </cell>
          <cell r="K12738" t="str">
            <v>E38671/2014</v>
          </cell>
          <cell r="L12738">
            <v>1</v>
          </cell>
          <cell r="M12738" t="str">
            <v>Licitación y Contratación</v>
          </cell>
          <cell r="N12738">
            <v>42118</v>
          </cell>
          <cell r="O12738">
            <v>28304155</v>
          </cell>
          <cell r="P12738">
            <v>28304155</v>
          </cell>
          <cell r="Q12738">
            <v>1</v>
          </cell>
          <cell r="R12738">
            <v>1</v>
          </cell>
          <cell r="S12738">
            <v>0</v>
          </cell>
          <cell r="T12738">
            <v>28304155</v>
          </cell>
        </row>
        <row r="12739">
          <cell r="G12739" t="str">
            <v>1-A-2014-1472</v>
          </cell>
          <cell r="H12739" t="str">
            <v>MEJORAMIENTO DE INFRAESTRUCTURA DE ESCUELA BÁSICA LAFQUÉN G-269, ICALMA</v>
          </cell>
          <cell r="I12739" t="str">
            <v>Proyecto Terminado</v>
          </cell>
          <cell r="J12739">
            <v>41991</v>
          </cell>
          <cell r="K12739" t="str">
            <v>E38671/2014</v>
          </cell>
          <cell r="L12739">
            <v>1</v>
          </cell>
          <cell r="M12739" t="str">
            <v>Licitación y Contratación</v>
          </cell>
          <cell r="N12739">
            <v>42166</v>
          </cell>
          <cell r="O12739">
            <v>34897202</v>
          </cell>
          <cell r="P12739">
            <v>34897202</v>
          </cell>
          <cell r="Q12739">
            <v>1</v>
          </cell>
          <cell r="R12739">
            <v>1</v>
          </cell>
          <cell r="S12739">
            <v>0</v>
          </cell>
          <cell r="T12739">
            <v>34897202</v>
          </cell>
        </row>
        <row r="12740">
          <cell r="G12740" t="str">
            <v>1-A-2014-1461</v>
          </cell>
          <cell r="H12740" t="str">
            <v>MEJORAMIENTO DE INTERNADO Y ESCUELA ALEJO TASCON</v>
          </cell>
          <cell r="I12740" t="str">
            <v>Proyecto Terminado</v>
          </cell>
          <cell r="J12740">
            <v>41991</v>
          </cell>
          <cell r="K12740" t="str">
            <v>E38671/2014</v>
          </cell>
          <cell r="L12740">
            <v>1</v>
          </cell>
          <cell r="M12740" t="str">
            <v>Licitación y Contratación</v>
          </cell>
          <cell r="N12740">
            <v>42120</v>
          </cell>
          <cell r="O12740">
            <v>33992219</v>
          </cell>
          <cell r="P12740">
            <v>33992219</v>
          </cell>
          <cell r="Q12740">
            <v>1</v>
          </cell>
          <cell r="R12740">
            <v>1</v>
          </cell>
          <cell r="S12740">
            <v>0</v>
          </cell>
          <cell r="T12740">
            <v>33992219</v>
          </cell>
        </row>
        <row r="12741">
          <cell r="G12741" t="str">
            <v>1-A-2014-1363</v>
          </cell>
          <cell r="H12741" t="str">
            <v>CIERRE PERIMETRAL MULTICANCHA TECHADA ESCUELA VEGA REDONDA</v>
          </cell>
          <cell r="I12741" t="str">
            <v>Proyecto Cerrado</v>
          </cell>
          <cell r="J12741">
            <v>41991</v>
          </cell>
          <cell r="K12741" t="str">
            <v>E38682/2014</v>
          </cell>
          <cell r="L12741">
            <v>1</v>
          </cell>
          <cell r="M12741" t="str">
            <v>Licitación y Contratación</v>
          </cell>
          <cell r="N12741">
            <v>42372</v>
          </cell>
          <cell r="O12741">
            <v>34990000</v>
          </cell>
          <cell r="P12741">
            <v>34990000</v>
          </cell>
          <cell r="Q12741">
            <v>1</v>
          </cell>
          <cell r="R12741">
            <v>1</v>
          </cell>
          <cell r="S12741">
            <v>0</v>
          </cell>
          <cell r="T12741">
            <v>34990000</v>
          </cell>
        </row>
        <row r="12742">
          <cell r="G12742" t="str">
            <v>1-A-2014-1358</v>
          </cell>
          <cell r="H12742" t="str">
            <v>REPARACIÓN SALA DE CLASES E INSTALACIÓN ELÉCTRICA ESCUELA VIDA Y PAZ, LA ESPERANZA</v>
          </cell>
          <cell r="I12742" t="str">
            <v>Proyecto Terminado</v>
          </cell>
          <cell r="J12742">
            <v>41991</v>
          </cell>
          <cell r="K12742" t="str">
            <v>E38671/2014</v>
          </cell>
          <cell r="L12742">
            <v>1</v>
          </cell>
          <cell r="M12742" t="str">
            <v>Licitación y Contratación</v>
          </cell>
          <cell r="N12742">
            <v>42245</v>
          </cell>
          <cell r="O12742">
            <v>34871810</v>
          </cell>
          <cell r="P12742">
            <v>34871810</v>
          </cell>
          <cell r="Q12742">
            <v>1</v>
          </cell>
          <cell r="R12742">
            <v>1</v>
          </cell>
          <cell r="S12742">
            <v>0</v>
          </cell>
          <cell r="T12742">
            <v>34871810</v>
          </cell>
        </row>
        <row r="12743">
          <cell r="G12743" t="str">
            <v>1-A-2014-1169</v>
          </cell>
          <cell r="H12743" t="str">
            <v>RECAMBIO DE CALDERA Y MEJORAMIENTO SERVICIOS HIGIENICOS DEL INTERNADO DEL LICEO JUAN SCHLEYER</v>
          </cell>
          <cell r="I12743" t="str">
            <v>En Proceso de Cierre</v>
          </cell>
          <cell r="J12743">
            <v>41991</v>
          </cell>
          <cell r="K12743" t="str">
            <v>E38671/2014</v>
          </cell>
          <cell r="L12743">
            <v>1</v>
          </cell>
          <cell r="M12743" t="str">
            <v>Licitación y Contratación</v>
          </cell>
          <cell r="N12743">
            <v>42152</v>
          </cell>
          <cell r="O12743">
            <v>33561751</v>
          </cell>
          <cell r="P12743">
            <v>33558838</v>
          </cell>
          <cell r="Q12743">
            <v>1</v>
          </cell>
          <cell r="R12743">
            <v>1</v>
          </cell>
          <cell r="S12743">
            <v>0</v>
          </cell>
          <cell r="T12743">
            <v>33561751</v>
          </cell>
        </row>
        <row r="12744">
          <cell r="G12744" t="str">
            <v>1-A-2014-1168</v>
          </cell>
          <cell r="H12744" t="str">
            <v>NORMALIZACION SISTEMA ELECTRICO Y MEJORAMIENTO DE HOJALATERIAS EN ESCUELA JUAN SEGUEL EDIFICIO PRINCIPAL</v>
          </cell>
          <cell r="I12744" t="str">
            <v>En Proceso de Cierre</v>
          </cell>
          <cell r="J12744">
            <v>41991</v>
          </cell>
          <cell r="K12744" t="str">
            <v>E38671/2014</v>
          </cell>
          <cell r="L12744">
            <v>1</v>
          </cell>
          <cell r="M12744" t="str">
            <v>Licitación y Contratación</v>
          </cell>
          <cell r="N12744">
            <v>42130</v>
          </cell>
          <cell r="O12744">
            <v>34883817</v>
          </cell>
          <cell r="P12744">
            <v>34814172</v>
          </cell>
          <cell r="Q12744">
            <v>1</v>
          </cell>
          <cell r="R12744">
            <v>1</v>
          </cell>
          <cell r="S12744">
            <v>0</v>
          </cell>
          <cell r="T12744">
            <v>34883817</v>
          </cell>
        </row>
        <row r="12745">
          <cell r="G12745" t="str">
            <v>1-A-2014-1107</v>
          </cell>
          <cell r="H12745" t="str">
            <v>MEJORAMIENTO PATIO CUBIERTO LICEO BARROS ARANA</v>
          </cell>
          <cell r="I12745" t="str">
            <v>Proyecto Terminado</v>
          </cell>
          <cell r="J12745">
            <v>41991</v>
          </cell>
          <cell r="K12745" t="str">
            <v>E38682/2014</v>
          </cell>
          <cell r="L12745">
            <v>1</v>
          </cell>
          <cell r="M12745" t="str">
            <v>Licitación y Contratación</v>
          </cell>
          <cell r="N12745">
            <v>42093</v>
          </cell>
          <cell r="O12745">
            <v>34522252</v>
          </cell>
          <cell r="P12745">
            <v>34522252</v>
          </cell>
          <cell r="Q12745">
            <v>1</v>
          </cell>
          <cell r="R12745">
            <v>1</v>
          </cell>
          <cell r="S12745">
            <v>0</v>
          </cell>
          <cell r="T12745">
            <v>34522252</v>
          </cell>
        </row>
        <row r="12746">
          <cell r="G12746" t="str">
            <v>1-A-2014-1727</v>
          </cell>
          <cell r="H12746" t="str">
            <v>REPARACIÓN Y REPOSICIÓN DE INFRAESTRUCTURA ESCUELA REPÚBLICA DEL BRASIL</v>
          </cell>
          <cell r="I12746" t="str">
            <v>Proyecto Terminado</v>
          </cell>
          <cell r="J12746">
            <v>41991</v>
          </cell>
          <cell r="K12746" t="str">
            <v>E37835/2014</v>
          </cell>
          <cell r="L12746">
            <v>1</v>
          </cell>
          <cell r="M12746" t="str">
            <v>Licitación y Contratación</v>
          </cell>
          <cell r="N12746">
            <v>42356</v>
          </cell>
          <cell r="O12746">
            <v>34585388</v>
          </cell>
          <cell r="P12746">
            <v>34585388</v>
          </cell>
          <cell r="Q12746">
            <v>1</v>
          </cell>
          <cell r="R12746">
            <v>1</v>
          </cell>
          <cell r="S12746">
            <v>0</v>
          </cell>
          <cell r="T12746">
            <v>34585388</v>
          </cell>
        </row>
        <row r="12747">
          <cell r="G12747" t="str">
            <v>1-A-2014-1577</v>
          </cell>
          <cell r="H12747" t="str">
            <v>MEJORAMIENTO Y HABILITACIÓN SALAS PREBASICA ESCUELA REVERENDO PADRE GUSTAVO LE PAIGE N°1365</v>
          </cell>
          <cell r="I12747" t="str">
            <v>Proyecto Cerrado</v>
          </cell>
          <cell r="J12747">
            <v>41991</v>
          </cell>
          <cell r="K12747" t="str">
            <v>E37835/2014</v>
          </cell>
          <cell r="L12747">
            <v>1</v>
          </cell>
          <cell r="M12747" t="str">
            <v>Licitación y Contratación</v>
          </cell>
          <cell r="N12747">
            <v>42082</v>
          </cell>
          <cell r="O12747">
            <v>35000000</v>
          </cell>
          <cell r="P12747">
            <v>34919167</v>
          </cell>
          <cell r="Q12747">
            <v>1</v>
          </cell>
          <cell r="R12747">
            <v>1</v>
          </cell>
          <cell r="S12747">
            <v>0</v>
          </cell>
          <cell r="T12747">
            <v>35000000</v>
          </cell>
        </row>
        <row r="12748">
          <cell r="G12748" t="str">
            <v>1-A-2014-1548</v>
          </cell>
          <cell r="H12748" t="str">
            <v>MEJORAMIENTO DE PATIOS COLEGIO SOR TERESA DE LOS ANDES</v>
          </cell>
          <cell r="I12748" t="str">
            <v>En Ejecución</v>
          </cell>
          <cell r="J12748">
            <v>41991</v>
          </cell>
          <cell r="K12748" t="str">
            <v>E37799/2014</v>
          </cell>
          <cell r="L12748">
            <v>1</v>
          </cell>
          <cell r="M12748" t="str">
            <v>Licitación y Contratación</v>
          </cell>
          <cell r="N12748">
            <v>42300</v>
          </cell>
          <cell r="O12748">
            <v>34701892</v>
          </cell>
          <cell r="P12748">
            <v>34701892</v>
          </cell>
          <cell r="Q12748">
            <v>1</v>
          </cell>
          <cell r="R12748">
            <v>1</v>
          </cell>
          <cell r="S12748">
            <v>0</v>
          </cell>
          <cell r="T12748">
            <v>34701892</v>
          </cell>
        </row>
        <row r="12749">
          <cell r="G12749" t="str">
            <v>1-A-2014-1531</v>
          </cell>
          <cell r="H12749" t="str">
            <v>MEJORAMIENTO TECHUMBRE COLEGIO COMPLEJO EDUARDO CUEVAS VALDES</v>
          </cell>
          <cell r="I12749" t="str">
            <v>Proyecto Cerrado</v>
          </cell>
          <cell r="J12749">
            <v>41991</v>
          </cell>
          <cell r="K12749" t="str">
            <v>E37799/2014</v>
          </cell>
          <cell r="L12749">
            <v>1</v>
          </cell>
          <cell r="M12749" t="str">
            <v>Licitación y Contratación</v>
          </cell>
          <cell r="N12749">
            <v>42082</v>
          </cell>
          <cell r="O12749">
            <v>34949705</v>
          </cell>
          <cell r="P12749">
            <v>33174830</v>
          </cell>
          <cell r="Q12749">
            <v>1</v>
          </cell>
          <cell r="R12749">
            <v>1</v>
          </cell>
          <cell r="S12749">
            <v>0</v>
          </cell>
          <cell r="T12749">
            <v>34949705</v>
          </cell>
        </row>
        <row r="12750">
          <cell r="G12750" t="str">
            <v>1-A-2014-1521</v>
          </cell>
          <cell r="H12750" t="str">
            <v>MEJORAMIENTO DEPENDENCIAS COLEGIO FARELLONES</v>
          </cell>
          <cell r="I12750" t="str">
            <v>Proyecto Cerrado</v>
          </cell>
          <cell r="J12750">
            <v>41991</v>
          </cell>
          <cell r="K12750" t="str">
            <v>E37799/2014</v>
          </cell>
          <cell r="L12750">
            <v>1</v>
          </cell>
          <cell r="M12750" t="str">
            <v>Licitación y Contratación</v>
          </cell>
          <cell r="N12750">
            <v>42193</v>
          </cell>
          <cell r="O12750">
            <v>34981328</v>
          </cell>
          <cell r="P12750">
            <v>30594208</v>
          </cell>
          <cell r="Q12750">
            <v>1</v>
          </cell>
          <cell r="R12750">
            <v>1</v>
          </cell>
          <cell r="S12750">
            <v>0</v>
          </cell>
          <cell r="T12750">
            <v>34981328</v>
          </cell>
        </row>
        <row r="12751">
          <cell r="G12751" t="str">
            <v>1-A-2014-1335</v>
          </cell>
          <cell r="H12751" t="str">
            <v>PLAN PREVENTIVO 2015: MEJORAMIENTO CIERRE PERIMETRAL LICEO EL LLANO DE PIRQUE</v>
          </cell>
          <cell r="I12751" t="str">
            <v>Proyecto Terminado</v>
          </cell>
          <cell r="J12751">
            <v>41991</v>
          </cell>
          <cell r="K12751" t="str">
            <v>E37799/2014</v>
          </cell>
          <cell r="L12751">
            <v>1</v>
          </cell>
          <cell r="M12751" t="str">
            <v>Licitación y Contratación</v>
          </cell>
          <cell r="N12751">
            <v>42083</v>
          </cell>
          <cell r="O12751">
            <v>34756820</v>
          </cell>
          <cell r="P12751">
            <v>34756820</v>
          </cell>
          <cell r="Q12751">
            <v>1</v>
          </cell>
          <cell r="R12751">
            <v>1</v>
          </cell>
          <cell r="S12751">
            <v>0</v>
          </cell>
          <cell r="T12751">
            <v>34756820</v>
          </cell>
        </row>
        <row r="12752">
          <cell r="G12752" t="str">
            <v>1-A-2014-1247</v>
          </cell>
          <cell r="H12752" t="str">
            <v>MEJORAMIENTO ESCUELA BÁSICA ALICIA ARIZTÍA</v>
          </cell>
          <cell r="I12752" t="str">
            <v>Proyecto Terminado</v>
          </cell>
          <cell r="J12752">
            <v>41991</v>
          </cell>
          <cell r="K12752" t="str">
            <v>E37799/2014</v>
          </cell>
          <cell r="L12752">
            <v>1</v>
          </cell>
          <cell r="M12752" t="str">
            <v>Licitación y Contratación</v>
          </cell>
          <cell r="N12752">
            <v>42226</v>
          </cell>
          <cell r="O12752">
            <v>34947637</v>
          </cell>
          <cell r="P12752">
            <v>33470164</v>
          </cell>
          <cell r="Q12752">
            <v>1</v>
          </cell>
          <cell r="R12752">
            <v>1</v>
          </cell>
          <cell r="S12752">
            <v>1477473</v>
          </cell>
          <cell r="T12752">
            <v>33470164</v>
          </cell>
        </row>
        <row r="12753">
          <cell r="G12753" t="str">
            <v>1-A-2014-1647</v>
          </cell>
          <cell r="H12753" t="str">
            <v>CONSTRUCCIÓN RADIER PATIO ACCESO COMEDOR, LICEO JUAN RUSQUE PORTAL, COMUNA DE NOGALES</v>
          </cell>
          <cell r="I12753" t="str">
            <v>Proyecto Terminado</v>
          </cell>
          <cell r="J12753">
            <v>41991</v>
          </cell>
          <cell r="K12753" t="str">
            <v>e37082/2014</v>
          </cell>
          <cell r="L12753">
            <v>1</v>
          </cell>
          <cell r="M12753" t="str">
            <v>Licitación y Contratación</v>
          </cell>
          <cell r="N12753">
            <v>42088</v>
          </cell>
          <cell r="O12753">
            <v>10194953</v>
          </cell>
          <cell r="P12753">
            <v>10194953</v>
          </cell>
          <cell r="Q12753">
            <v>1</v>
          </cell>
          <cell r="R12753">
            <v>1</v>
          </cell>
          <cell r="S12753">
            <v>0</v>
          </cell>
          <cell r="T12753">
            <v>10194953</v>
          </cell>
        </row>
        <row r="12754">
          <cell r="G12754" t="str">
            <v>1-A-2014-1222</v>
          </cell>
          <cell r="H12754" t="str">
            <v>CAMBIO CUBIERTA DE TEJA COLEGIO EL VERGEL D-158</v>
          </cell>
          <cell r="I12754" t="str">
            <v>Proyecto Terminado</v>
          </cell>
          <cell r="J12754">
            <v>41991</v>
          </cell>
          <cell r="K12754" t="str">
            <v>E37835/2014</v>
          </cell>
          <cell r="L12754">
            <v>1</v>
          </cell>
          <cell r="M12754" t="str">
            <v>Licitación y Contratación</v>
          </cell>
          <cell r="N12754">
            <v>42062</v>
          </cell>
          <cell r="O12754">
            <v>27289270</v>
          </cell>
          <cell r="P12754">
            <v>22048248</v>
          </cell>
          <cell r="Q12754">
            <v>1</v>
          </cell>
          <cell r="R12754">
            <v>1</v>
          </cell>
          <cell r="S12754">
            <v>0</v>
          </cell>
          <cell r="T12754">
            <v>27289270</v>
          </cell>
        </row>
        <row r="12755">
          <cell r="G12755" t="str">
            <v>1-A-2014-1632</v>
          </cell>
          <cell r="H12755" t="str">
            <v>ESCUELA MATEO COKLJAT KNEZIC REPOSICIÓN DE TECHUMBRE Y CIELO</v>
          </cell>
          <cell r="I12755" t="str">
            <v>Proyecto Cerrado</v>
          </cell>
          <cell r="J12755">
            <v>41991</v>
          </cell>
          <cell r="K12755" t="str">
            <v>e37099/2014</v>
          </cell>
          <cell r="L12755">
            <v>1</v>
          </cell>
          <cell r="M12755" t="str">
            <v>Licitación y Contratación</v>
          </cell>
          <cell r="N12755">
            <v>42188</v>
          </cell>
          <cell r="O12755">
            <v>29915652</v>
          </cell>
          <cell r="P12755">
            <v>29915621</v>
          </cell>
          <cell r="Q12755">
            <v>1</v>
          </cell>
          <cell r="R12755">
            <v>1</v>
          </cell>
          <cell r="S12755">
            <v>0</v>
          </cell>
          <cell r="T12755">
            <v>29915652</v>
          </cell>
        </row>
        <row r="12756">
          <cell r="G12756" t="str">
            <v>1-A-2014-1629</v>
          </cell>
          <cell r="H12756" t="str">
            <v>ESCUELA JOSE BERNARDO SUAREZ, REPARACIÓN TECHUMBRE, CIERRE PERIMETRAL Y BAÑOS ALUMNOS</v>
          </cell>
          <cell r="I12756" t="str">
            <v>Proyecto Cerrado</v>
          </cell>
          <cell r="J12756">
            <v>41991</v>
          </cell>
          <cell r="K12756" t="str">
            <v>e37099/2014</v>
          </cell>
          <cell r="L12756">
            <v>1</v>
          </cell>
          <cell r="M12756" t="str">
            <v>Licitación y Contratación</v>
          </cell>
          <cell r="N12756">
            <v>42094</v>
          </cell>
          <cell r="O12756">
            <v>21632552</v>
          </cell>
          <cell r="P12756">
            <v>20844619</v>
          </cell>
          <cell r="Q12756">
            <v>1</v>
          </cell>
          <cell r="R12756">
            <v>1</v>
          </cell>
          <cell r="S12756">
            <v>0</v>
          </cell>
          <cell r="T12756">
            <v>21632552</v>
          </cell>
        </row>
        <row r="12757">
          <cell r="G12757" t="str">
            <v>1-A-2014-1605</v>
          </cell>
          <cell r="H12757" t="str">
            <v>CAMBIO DE CUBIERTA Y ARREGLOS DE TECHUMBRE, COLEGIO PEOPLE HELP PEOPLE</v>
          </cell>
          <cell r="I12757" t="str">
            <v>Proyecto Cerrado</v>
          </cell>
          <cell r="J12757">
            <v>41991</v>
          </cell>
          <cell r="K12757" t="str">
            <v>e37099/2014</v>
          </cell>
          <cell r="L12757">
            <v>1</v>
          </cell>
          <cell r="M12757" t="str">
            <v>Licitación y Contratación</v>
          </cell>
          <cell r="N12757">
            <v>42137</v>
          </cell>
          <cell r="O12757">
            <v>24932511</v>
          </cell>
          <cell r="P12757">
            <v>24932511</v>
          </cell>
          <cell r="Q12757">
            <v>1</v>
          </cell>
          <cell r="R12757">
            <v>1</v>
          </cell>
          <cell r="S12757">
            <v>0</v>
          </cell>
          <cell r="T12757">
            <v>24932511</v>
          </cell>
        </row>
        <row r="12758">
          <cell r="G12758" t="str">
            <v>1-A-2014-1184</v>
          </cell>
          <cell r="H12758" t="str">
            <v>REMODELACIÓN BAÑOS Y CAMARINES ALUMNAS COLEGIO PROVIDENCIA D-159</v>
          </cell>
          <cell r="I12758" t="str">
            <v>Proyecto Cerrado</v>
          </cell>
          <cell r="J12758">
            <v>41991</v>
          </cell>
          <cell r="K12758" t="str">
            <v>E37835/2014</v>
          </cell>
          <cell r="L12758">
            <v>1</v>
          </cell>
          <cell r="M12758" t="str">
            <v>Licitación y Contratación</v>
          </cell>
          <cell r="N12758">
            <v>42060</v>
          </cell>
          <cell r="O12758">
            <v>25261592</v>
          </cell>
          <cell r="P12758">
            <v>39602249</v>
          </cell>
          <cell r="Q12758">
            <v>1</v>
          </cell>
          <cell r="R12758">
            <v>1</v>
          </cell>
          <cell r="S12758">
            <v>-13371008</v>
          </cell>
          <cell r="T12758">
            <v>38632600</v>
          </cell>
        </row>
        <row r="12759">
          <cell r="G12759" t="str">
            <v>1-A-2014-1505</v>
          </cell>
          <cell r="H12759" t="str">
            <v>REPOSICIÓN TECHUMBRES, CANALETAS AGUAS LLUVIAS CON REJILLA Y COLOCACIÓN CANALETAS PVC, REPARACIÓN PASILLO PREBASICA, C.G.V.</v>
          </cell>
          <cell r="I12759" t="str">
            <v>Proyecto Terminado</v>
          </cell>
          <cell r="J12759">
            <v>41991</v>
          </cell>
          <cell r="K12759" t="str">
            <v>e37082/2014</v>
          </cell>
          <cell r="L12759">
            <v>1</v>
          </cell>
          <cell r="M12759" t="str">
            <v>Licitación y Contratación</v>
          </cell>
          <cell r="N12759">
            <v>42098</v>
          </cell>
          <cell r="O12759">
            <v>34100050</v>
          </cell>
          <cell r="P12759">
            <v>34100050</v>
          </cell>
          <cell r="Q12759">
            <v>1</v>
          </cell>
          <cell r="R12759">
            <v>1</v>
          </cell>
          <cell r="S12759">
            <v>0</v>
          </cell>
          <cell r="T12759">
            <v>34100050</v>
          </cell>
        </row>
        <row r="12760">
          <cell r="G12760" t="str">
            <v>1-A-2014-1160</v>
          </cell>
          <cell r="H12760" t="str">
            <v>REPOSICIÓN DE TECHUMBRE DEL COMPLEJO EDUCACIONAL JOSÉ MIGUEL CARRERA</v>
          </cell>
          <cell r="I12760" t="str">
            <v>Proyecto Terminado</v>
          </cell>
          <cell r="J12760">
            <v>41991</v>
          </cell>
          <cell r="K12760" t="str">
            <v>E37835/2014</v>
          </cell>
          <cell r="L12760">
            <v>1</v>
          </cell>
          <cell r="M12760" t="str">
            <v>Licitación y Contratación</v>
          </cell>
          <cell r="N12760">
            <v>42211</v>
          </cell>
          <cell r="O12760">
            <v>32423976</v>
          </cell>
          <cell r="P12760">
            <v>32423976</v>
          </cell>
          <cell r="Q12760">
            <v>1</v>
          </cell>
          <cell r="R12760">
            <v>1</v>
          </cell>
          <cell r="S12760">
            <v>0</v>
          </cell>
          <cell r="T12760">
            <v>32423976</v>
          </cell>
        </row>
        <row r="12761">
          <cell r="G12761" t="str">
            <v>1-A-2014-1445</v>
          </cell>
          <cell r="H12761" t="str">
            <v>REPOSICIÓN DE CANCHA Y PISOS DE SALAS ESCUELA MARÍA ESPINOLA</v>
          </cell>
          <cell r="I12761" t="str">
            <v>Proyecto Terminado</v>
          </cell>
          <cell r="J12761">
            <v>41991</v>
          </cell>
          <cell r="K12761" t="str">
            <v>e37099/2014</v>
          </cell>
          <cell r="L12761">
            <v>1</v>
          </cell>
          <cell r="M12761" t="str">
            <v>Licitación y Contratación</v>
          </cell>
          <cell r="N12761">
            <v>42093</v>
          </cell>
          <cell r="O12761">
            <v>34998424</v>
          </cell>
          <cell r="P12761">
            <v>34989970</v>
          </cell>
          <cell r="Q12761">
            <v>1</v>
          </cell>
          <cell r="R12761">
            <v>1</v>
          </cell>
          <cell r="S12761">
            <v>8454</v>
          </cell>
          <cell r="T12761">
            <v>34989970</v>
          </cell>
        </row>
        <row r="12762">
          <cell r="G12762" t="str">
            <v>1-A-2014-1437</v>
          </cell>
          <cell r="H12762" t="str">
            <v>REPOSICIÓN CUBIERTA PABELLÓN A ESCUELA BÁSICA PAPUDO</v>
          </cell>
          <cell r="I12762" t="str">
            <v>Proyecto Cerrado</v>
          </cell>
          <cell r="J12762">
            <v>41991</v>
          </cell>
          <cell r="K12762" t="str">
            <v>e37082/2014</v>
          </cell>
          <cell r="L12762">
            <v>1</v>
          </cell>
          <cell r="M12762" t="str">
            <v>Licitación y Contratación</v>
          </cell>
          <cell r="N12762">
            <v>42101</v>
          </cell>
          <cell r="O12762">
            <v>23220693</v>
          </cell>
          <cell r="P12762">
            <v>23220693</v>
          </cell>
          <cell r="Q12762">
            <v>1</v>
          </cell>
          <cell r="R12762">
            <v>1</v>
          </cell>
          <cell r="S12762">
            <v>0</v>
          </cell>
          <cell r="T12762">
            <v>23220693</v>
          </cell>
        </row>
        <row r="12763">
          <cell r="G12763" t="str">
            <v>1-C-2014-2357</v>
          </cell>
          <cell r="H12763" t="str">
            <v>MEJORAMIENTO VEREDAS EJE MANUEL RODRIGUEZ ENTRE CALLES CONDELL-GUACOLDA</v>
          </cell>
          <cell r="I12763" t="str">
            <v>Proyecto Terminado</v>
          </cell>
          <cell r="J12763">
            <v>41991</v>
          </cell>
          <cell r="K12763" t="str">
            <v>E38588/2014</v>
          </cell>
          <cell r="L12763">
            <v>1</v>
          </cell>
          <cell r="M12763" t="str">
            <v>Licitación y Contratación</v>
          </cell>
          <cell r="N12763">
            <v>42227</v>
          </cell>
          <cell r="O12763">
            <v>47457264</v>
          </cell>
          <cell r="P12763">
            <v>47457264</v>
          </cell>
          <cell r="Q12763">
            <v>1</v>
          </cell>
          <cell r="R12763">
            <v>1</v>
          </cell>
          <cell r="S12763">
            <v>0</v>
          </cell>
          <cell r="T12763">
            <v>47457264</v>
          </cell>
        </row>
        <row r="12764">
          <cell r="G12764" t="str">
            <v>1-A-2014-1372</v>
          </cell>
          <cell r="H12764" t="str">
            <v>MANTENCION DE BAÑOS /COMEDORES Y COCINA EN LICEO GUILLERMO GRONOMEYER</v>
          </cell>
          <cell r="I12764" t="str">
            <v>Proyecto Cerrado</v>
          </cell>
          <cell r="J12764">
            <v>41991</v>
          </cell>
          <cell r="K12764" t="str">
            <v>e37091/2014</v>
          </cell>
          <cell r="L12764">
            <v>1</v>
          </cell>
          <cell r="M12764" t="str">
            <v>Licitación y Contratación</v>
          </cell>
          <cell r="N12764">
            <v>42374</v>
          </cell>
          <cell r="O12764">
            <v>35000000</v>
          </cell>
          <cell r="P12764">
            <v>34999376</v>
          </cell>
          <cell r="Q12764">
            <v>1</v>
          </cell>
          <cell r="R12764">
            <v>1</v>
          </cell>
          <cell r="S12764">
            <v>0</v>
          </cell>
          <cell r="T12764">
            <v>35000000</v>
          </cell>
        </row>
        <row r="12765">
          <cell r="G12765" t="str">
            <v>1-A-2014-1368</v>
          </cell>
          <cell r="H12765" t="str">
            <v>NORMALIZACION SISTEMA ELECTRICO Y CAMBIO DE CUBIERTA COLEGIO GUARDIAMARINA ZAÑARTU</v>
          </cell>
          <cell r="I12765" t="str">
            <v>Proyecto Cerrado</v>
          </cell>
          <cell r="J12765">
            <v>41991</v>
          </cell>
          <cell r="K12765" t="str">
            <v>e37091/2014</v>
          </cell>
          <cell r="L12765">
            <v>1</v>
          </cell>
          <cell r="M12765" t="str">
            <v>Licitación y Contratación</v>
          </cell>
          <cell r="N12765">
            <v>42384</v>
          </cell>
          <cell r="O12765">
            <v>35000000</v>
          </cell>
          <cell r="P12765">
            <v>34992754</v>
          </cell>
          <cell r="Q12765">
            <v>1</v>
          </cell>
          <cell r="R12765">
            <v>1</v>
          </cell>
          <cell r="S12765">
            <v>0</v>
          </cell>
          <cell r="T12765">
            <v>35000000</v>
          </cell>
        </row>
        <row r="12766">
          <cell r="G12766" t="str">
            <v>1-A-2014-1354</v>
          </cell>
          <cell r="H12766" t="str">
            <v>OBRAS DE MEJORAMIENTO EN COCINA Y COMEDOR ESCUELA CRISTO DEL MAIPO</v>
          </cell>
          <cell r="I12766" t="str">
            <v>Proyecto Terminado</v>
          </cell>
          <cell r="J12766">
            <v>41991</v>
          </cell>
          <cell r="K12766" t="str">
            <v>e37091/2014</v>
          </cell>
          <cell r="L12766">
            <v>1</v>
          </cell>
          <cell r="M12766" t="str">
            <v>Licitación y Contratación</v>
          </cell>
          <cell r="N12766">
            <v>42297</v>
          </cell>
          <cell r="O12766">
            <v>35000000</v>
          </cell>
          <cell r="P12766">
            <v>35285414</v>
          </cell>
          <cell r="Q12766">
            <v>1</v>
          </cell>
          <cell r="R12766">
            <v>1</v>
          </cell>
          <cell r="S12766">
            <v>435688</v>
          </cell>
          <cell r="T12766">
            <v>34564312</v>
          </cell>
        </row>
        <row r="12767">
          <cell r="G12767" t="str">
            <v>1-A-2014-1351</v>
          </cell>
          <cell r="H12767" t="str">
            <v>PAVIMENTACIÓN DE PATIO Y CANALIZACIÓN DE AGUAS LLUVIA ESCUELA SOR TERESA DE LOS ANDES</v>
          </cell>
          <cell r="I12767" t="str">
            <v>Proyecto Terminado</v>
          </cell>
          <cell r="J12767">
            <v>41991</v>
          </cell>
          <cell r="K12767" t="str">
            <v>e37091/2014</v>
          </cell>
          <cell r="L12767">
            <v>1</v>
          </cell>
          <cell r="M12767" t="str">
            <v>Licitación y Contratación</v>
          </cell>
          <cell r="N12767">
            <v>42252</v>
          </cell>
          <cell r="O12767">
            <v>16961741</v>
          </cell>
          <cell r="P12767">
            <v>16961741</v>
          </cell>
          <cell r="Q12767">
            <v>1</v>
          </cell>
          <cell r="R12767">
            <v>1</v>
          </cell>
          <cell r="S12767">
            <v>0</v>
          </cell>
          <cell r="T12767">
            <v>16961741</v>
          </cell>
        </row>
        <row r="12768">
          <cell r="G12768" t="str">
            <v>1-A-2014-1319</v>
          </cell>
          <cell r="H12768" t="str">
            <v>MEJORAMIENTO DE CUBIERTA Y REPOSICION DE PINTURA EN ESCUELA BASICA SAN LORENZO, FONCEA, COMUNA DE SAN ESTEBAN</v>
          </cell>
          <cell r="I12768" t="str">
            <v>Proyecto Terminado</v>
          </cell>
          <cell r="J12768">
            <v>41991</v>
          </cell>
          <cell r="K12768" t="str">
            <v>e37099/2014</v>
          </cell>
          <cell r="L12768">
            <v>1</v>
          </cell>
          <cell r="M12768" t="str">
            <v>Licitación y Contratación</v>
          </cell>
          <cell r="N12768">
            <v>42181</v>
          </cell>
          <cell r="O12768">
            <v>24306539</v>
          </cell>
          <cell r="P12768">
            <v>24306539</v>
          </cell>
          <cell r="Q12768">
            <v>1</v>
          </cell>
          <cell r="R12768">
            <v>1</v>
          </cell>
          <cell r="S12768">
            <v>0</v>
          </cell>
          <cell r="T12768">
            <v>24306539</v>
          </cell>
        </row>
        <row r="12769">
          <cell r="G12769" t="str">
            <v>1-A-2014-1273</v>
          </cell>
          <cell r="H12769" t="str">
            <v>REPOSICIÓN PARCIAL DE CUBIERTAS EN LICEO JOSE FRANCISCO VERGARA</v>
          </cell>
          <cell r="I12769" t="str">
            <v>Proyecto Terminado</v>
          </cell>
          <cell r="J12769">
            <v>41991</v>
          </cell>
          <cell r="K12769" t="str">
            <v>e37099/2014</v>
          </cell>
          <cell r="L12769">
            <v>1</v>
          </cell>
          <cell r="M12769" t="str">
            <v>Licitación y Contratación</v>
          </cell>
          <cell r="N12769">
            <v>42227</v>
          </cell>
          <cell r="O12769">
            <v>34008784</v>
          </cell>
          <cell r="P12769">
            <v>34008784</v>
          </cell>
          <cell r="Q12769">
            <v>1</v>
          </cell>
          <cell r="R12769">
            <v>1</v>
          </cell>
          <cell r="S12769">
            <v>0</v>
          </cell>
          <cell r="T12769">
            <v>34008784</v>
          </cell>
        </row>
        <row r="12770">
          <cell r="G12770" t="str">
            <v>1-A-2014-1248</v>
          </cell>
          <cell r="H12770" t="str">
            <v>REPARACIONES MENORES ESCUELA VIÑA ERRAZURIZ</v>
          </cell>
          <cell r="I12770" t="str">
            <v>Proyecto Terminado</v>
          </cell>
          <cell r="J12770">
            <v>41991</v>
          </cell>
          <cell r="K12770" t="str">
            <v>e37082/2014</v>
          </cell>
          <cell r="L12770">
            <v>1</v>
          </cell>
          <cell r="M12770" t="str">
            <v>Licitación y Contratación</v>
          </cell>
          <cell r="N12770">
            <v>42070</v>
          </cell>
          <cell r="O12770">
            <v>20084626</v>
          </cell>
          <cell r="P12770">
            <v>19497698</v>
          </cell>
          <cell r="Q12770">
            <v>1</v>
          </cell>
          <cell r="R12770">
            <v>1</v>
          </cell>
          <cell r="S12770">
            <v>586928</v>
          </cell>
          <cell r="T12770">
            <v>19497698</v>
          </cell>
        </row>
        <row r="12771">
          <cell r="G12771" t="str">
            <v>1-A-2014-1243</v>
          </cell>
          <cell r="H12771" t="str">
            <v>REPARACIONES MENORES ESCUELA INDEPENDENCIA</v>
          </cell>
          <cell r="I12771" t="str">
            <v>Proyecto Terminado</v>
          </cell>
          <cell r="J12771">
            <v>41991</v>
          </cell>
          <cell r="K12771" t="str">
            <v>e37082/2014</v>
          </cell>
          <cell r="L12771">
            <v>1</v>
          </cell>
          <cell r="M12771" t="str">
            <v>Licitación y Contratación</v>
          </cell>
          <cell r="N12771">
            <v>42104</v>
          </cell>
          <cell r="O12771">
            <v>34998849</v>
          </cell>
          <cell r="P12771">
            <v>34998849</v>
          </cell>
          <cell r="Q12771">
            <v>1</v>
          </cell>
          <cell r="R12771">
            <v>1</v>
          </cell>
          <cell r="S12771">
            <v>0</v>
          </cell>
          <cell r="T12771">
            <v>34998849</v>
          </cell>
        </row>
        <row r="12772">
          <cell r="G12772" t="str">
            <v>1-A-2014-1209</v>
          </cell>
          <cell r="H12772" t="str">
            <v>REPOSICION SERVICIOS HIGIÉNICOS ESCUELA BASICA DE PUYANCON</v>
          </cell>
          <cell r="I12772" t="str">
            <v>Proyecto Terminado</v>
          </cell>
          <cell r="J12772">
            <v>41991</v>
          </cell>
          <cell r="K12772" t="str">
            <v>e37082/2014</v>
          </cell>
          <cell r="L12772">
            <v>1</v>
          </cell>
          <cell r="M12772" t="str">
            <v>Licitación y Contratación</v>
          </cell>
          <cell r="N12772">
            <v>42136</v>
          </cell>
          <cell r="O12772">
            <v>31603081</v>
          </cell>
          <cell r="P12772">
            <v>31603081</v>
          </cell>
          <cell r="Q12772">
            <v>1</v>
          </cell>
          <cell r="R12772">
            <v>1</v>
          </cell>
          <cell r="S12772">
            <v>0</v>
          </cell>
          <cell r="T12772">
            <v>31603081</v>
          </cell>
        </row>
        <row r="12773">
          <cell r="G12773" t="str">
            <v>1-A-2014-1203</v>
          </cell>
          <cell r="H12773" t="str">
            <v>REPARACIONES ESCUELA PASO HISTÓRICO DE EL TÁRTARO</v>
          </cell>
          <cell r="I12773" t="str">
            <v>Proyecto Terminado</v>
          </cell>
          <cell r="J12773">
            <v>41991</v>
          </cell>
          <cell r="K12773" t="str">
            <v>e37091/2014</v>
          </cell>
          <cell r="L12773">
            <v>1</v>
          </cell>
          <cell r="M12773" t="str">
            <v>Licitación y Contratación</v>
          </cell>
          <cell r="N12773">
            <v>42106</v>
          </cell>
          <cell r="O12773">
            <v>34994146</v>
          </cell>
          <cell r="P12773">
            <v>34994146</v>
          </cell>
          <cell r="Q12773">
            <v>1</v>
          </cell>
          <cell r="R12773">
            <v>1</v>
          </cell>
          <cell r="S12773">
            <v>0</v>
          </cell>
          <cell r="T12773">
            <v>34994146</v>
          </cell>
        </row>
        <row r="12774">
          <cell r="G12774" t="str">
            <v>1-A-2014-1172</v>
          </cell>
          <cell r="H12774" t="str">
            <v>MEJORAMIENTO ESCUELA BASICA REPUBLICA DE FRANCIA</v>
          </cell>
          <cell r="I12774" t="str">
            <v>Proyecto Cerrado</v>
          </cell>
          <cell r="J12774">
            <v>41991</v>
          </cell>
          <cell r="K12774" t="str">
            <v>e37091/2014</v>
          </cell>
          <cell r="L12774">
            <v>1</v>
          </cell>
          <cell r="M12774" t="str">
            <v>Licitación y Contratación</v>
          </cell>
          <cell r="N12774">
            <v>42093</v>
          </cell>
          <cell r="O12774">
            <v>25493504</v>
          </cell>
          <cell r="P12774">
            <v>25493504</v>
          </cell>
          <cell r="Q12774">
            <v>1</v>
          </cell>
          <cell r="R12774">
            <v>1</v>
          </cell>
          <cell r="S12774">
            <v>0</v>
          </cell>
          <cell r="T12774">
            <v>25493504</v>
          </cell>
        </row>
        <row r="12775">
          <cell r="G12775" t="str">
            <v>1-A-2014-1109</v>
          </cell>
          <cell r="H12775" t="str">
            <v>REPOSICIÓN CUBIERTA EDIFICIO CHILE Y BIBLIOTECA LICEO POLITECNICO AMÉRICA, LOS ANDES</v>
          </cell>
          <cell r="I12775" t="str">
            <v>Proyecto Terminado</v>
          </cell>
          <cell r="J12775">
            <v>41991</v>
          </cell>
          <cell r="K12775" t="str">
            <v>e37082/2014</v>
          </cell>
          <cell r="L12775">
            <v>1</v>
          </cell>
          <cell r="M12775" t="str">
            <v>Licitación y Contratación</v>
          </cell>
          <cell r="N12775">
            <v>42075</v>
          </cell>
          <cell r="O12775">
            <v>31982947</v>
          </cell>
          <cell r="P12775">
            <v>31982947</v>
          </cell>
          <cell r="Q12775">
            <v>1</v>
          </cell>
          <cell r="R12775">
            <v>1</v>
          </cell>
          <cell r="S12775">
            <v>0</v>
          </cell>
          <cell r="T12775">
            <v>31982947</v>
          </cell>
        </row>
        <row r="12776">
          <cell r="G12776" t="str">
            <v>1-A-2014-820</v>
          </cell>
          <cell r="H12776" t="str">
            <v>MEJORAMIENTO EVACUACIÓN AGUAS LLUVIAS ESCUELA BASICA JUAN BAUTISTA ALBERDI</v>
          </cell>
          <cell r="I12776" t="str">
            <v>Proyecto Cerrado</v>
          </cell>
          <cell r="J12776">
            <v>41991</v>
          </cell>
          <cell r="K12776" t="str">
            <v>e37099/2014</v>
          </cell>
          <cell r="L12776">
            <v>1</v>
          </cell>
          <cell r="M12776" t="str">
            <v>Licitación y Contratación</v>
          </cell>
          <cell r="N12776">
            <v>42222</v>
          </cell>
          <cell r="O12776">
            <v>13073638</v>
          </cell>
          <cell r="P12776">
            <v>10686782</v>
          </cell>
          <cell r="Q12776">
            <v>1</v>
          </cell>
          <cell r="R12776">
            <v>1</v>
          </cell>
          <cell r="S12776">
            <v>0</v>
          </cell>
          <cell r="T12776">
            <v>13073638</v>
          </cell>
        </row>
        <row r="12777">
          <cell r="G12777" t="str">
            <v>1-A-2014-811</v>
          </cell>
          <cell r="H12777" t="str">
            <v>MEJORAMIENTO EVACUACION DE AGUAS LLUVIAS ESCUELA ESPECIAL NUEVO AMANECER</v>
          </cell>
          <cell r="I12777" t="str">
            <v>Proyecto Terminado</v>
          </cell>
          <cell r="J12777">
            <v>41991</v>
          </cell>
          <cell r="K12777" t="str">
            <v>e37099/2014</v>
          </cell>
          <cell r="L12777">
            <v>1</v>
          </cell>
          <cell r="M12777" t="str">
            <v>Licitación y Contratación</v>
          </cell>
          <cell r="N12777">
            <v>42222</v>
          </cell>
          <cell r="O12777">
            <v>12135037</v>
          </cell>
          <cell r="P12777">
            <v>10576617</v>
          </cell>
          <cell r="Q12777">
            <v>1</v>
          </cell>
          <cell r="R12777">
            <v>1</v>
          </cell>
          <cell r="S12777">
            <v>1558420</v>
          </cell>
          <cell r="T12777">
            <v>10576617</v>
          </cell>
        </row>
        <row r="12778">
          <cell r="G12778" t="str">
            <v>1-A-2014-1804</v>
          </cell>
          <cell r="H12778" t="str">
            <v>REPOSICIÓN DE LAS DEPENDENCIAS AFECTADAS POR EL TERREMOTO AÑO 2014, LICEO MUNICIPAL DE HUARA.</v>
          </cell>
          <cell r="I12778" t="str">
            <v>Proyecto Terminado</v>
          </cell>
          <cell r="J12778">
            <v>41991</v>
          </cell>
          <cell r="K12778" t="str">
            <v>38828/2014</v>
          </cell>
          <cell r="L12778">
            <v>1</v>
          </cell>
          <cell r="M12778" t="str">
            <v>Licitación y Contratación</v>
          </cell>
          <cell r="N12778">
            <v>42184</v>
          </cell>
          <cell r="O12778">
            <v>199999411</v>
          </cell>
          <cell r="P12778">
            <v>199999412</v>
          </cell>
          <cell r="Q12778">
            <v>1</v>
          </cell>
          <cell r="R12778">
            <v>1</v>
          </cell>
          <cell r="S12778">
            <v>0</v>
          </cell>
          <cell r="T12778">
            <v>199999411</v>
          </cell>
        </row>
        <row r="12779">
          <cell r="G12779" t="str">
            <v>1-A-2014-1677</v>
          </cell>
          <cell r="H12779" t="str">
            <v>PMU PREVENTIVO 2015 ESCUELA RURAL HUELLAHUE</v>
          </cell>
          <cell r="I12779" t="str">
            <v>Proyecto Terminado</v>
          </cell>
          <cell r="J12779">
            <v>41991</v>
          </cell>
          <cell r="K12779" t="str">
            <v>38688/2014</v>
          </cell>
          <cell r="L12779">
            <v>1</v>
          </cell>
          <cell r="M12779" t="str">
            <v>Licitación y Contratación</v>
          </cell>
          <cell r="N12779">
            <v>42168</v>
          </cell>
          <cell r="O12779">
            <v>34994626</v>
          </cell>
          <cell r="P12779">
            <v>34993644</v>
          </cell>
          <cell r="Q12779">
            <v>1</v>
          </cell>
          <cell r="R12779">
            <v>1</v>
          </cell>
          <cell r="S12779">
            <v>982</v>
          </cell>
          <cell r="T12779">
            <v>34993644</v>
          </cell>
        </row>
        <row r="12780">
          <cell r="G12780" t="str">
            <v>1-A-2014-1670</v>
          </cell>
          <cell r="H12780" t="str">
            <v>PMU PREVENTIVO 2015 ESCUELA CLAUDIO ARRAU LEÓN</v>
          </cell>
          <cell r="I12780" t="str">
            <v>Proyecto Terminado</v>
          </cell>
          <cell r="J12780">
            <v>41991</v>
          </cell>
          <cell r="K12780">
            <v>37104</v>
          </cell>
          <cell r="L12780">
            <v>1</v>
          </cell>
          <cell r="M12780" t="str">
            <v>Licitación y Contratación</v>
          </cell>
          <cell r="N12780">
            <v>42223</v>
          </cell>
          <cell r="O12780">
            <v>31478304</v>
          </cell>
          <cell r="P12780">
            <v>31466480</v>
          </cell>
          <cell r="Q12780">
            <v>1</v>
          </cell>
          <cell r="R12780">
            <v>1</v>
          </cell>
          <cell r="S12780">
            <v>11824</v>
          </cell>
          <cell r="T12780">
            <v>31466480</v>
          </cell>
        </row>
        <row r="12781">
          <cell r="G12781" t="str">
            <v>1-A-2014-1627</v>
          </cell>
          <cell r="H12781" t="str">
            <v>MEJORAMIENTO ESCUELA HUILLICOIHUE</v>
          </cell>
          <cell r="I12781" t="str">
            <v>Proyecto Terminado</v>
          </cell>
          <cell r="J12781">
            <v>41991</v>
          </cell>
          <cell r="K12781" t="str">
            <v>38681/2014</v>
          </cell>
          <cell r="L12781">
            <v>1</v>
          </cell>
          <cell r="M12781" t="str">
            <v>Licitación y Contratación</v>
          </cell>
          <cell r="N12781">
            <v>42229</v>
          </cell>
          <cell r="O12781">
            <v>35000000</v>
          </cell>
          <cell r="P12781">
            <v>34980260</v>
          </cell>
          <cell r="Q12781">
            <v>1</v>
          </cell>
          <cell r="R12781">
            <v>1</v>
          </cell>
          <cell r="S12781">
            <v>19740</v>
          </cell>
          <cell r="T12781">
            <v>34980260</v>
          </cell>
        </row>
        <row r="12782">
          <cell r="G12782" t="str">
            <v>1-A-2014-1602</v>
          </cell>
          <cell r="H12782" t="str">
            <v>HABILITACIÓN SISTEMA DE SEGURIDAD, LICEO SAN LUIS DE ALBA, COMUNA DE MARIQUINA.</v>
          </cell>
          <cell r="I12782" t="str">
            <v>Proyecto Terminado</v>
          </cell>
          <cell r="J12782">
            <v>41991</v>
          </cell>
          <cell r="K12782" t="str">
            <v>38688/2014</v>
          </cell>
          <cell r="L12782">
            <v>1</v>
          </cell>
          <cell r="M12782" t="str">
            <v>Licitación y Contratación</v>
          </cell>
          <cell r="N12782">
            <v>42267</v>
          </cell>
          <cell r="O12782">
            <v>30294144</v>
          </cell>
          <cell r="P12782">
            <v>30294144</v>
          </cell>
          <cell r="Q12782">
            <v>1</v>
          </cell>
          <cell r="R12782">
            <v>1</v>
          </cell>
          <cell r="S12782">
            <v>0</v>
          </cell>
          <cell r="T12782">
            <v>30294144</v>
          </cell>
        </row>
        <row r="12783">
          <cell r="G12783" t="str">
            <v>1-A-2014-1589</v>
          </cell>
          <cell r="H12783" t="str">
            <v>PLAN PREVENTIVO INVIERNO 2015 ESCUELA PRESIDENTE JORGE ALESSANDRI</v>
          </cell>
          <cell r="I12783" t="str">
            <v>Proyecto Terminado</v>
          </cell>
          <cell r="J12783">
            <v>41991</v>
          </cell>
          <cell r="K12783" t="str">
            <v>38681/2014</v>
          </cell>
          <cell r="L12783">
            <v>1</v>
          </cell>
          <cell r="M12783" t="str">
            <v>Licitación y Contratación</v>
          </cell>
          <cell r="N12783">
            <v>42183</v>
          </cell>
          <cell r="O12783">
            <v>30606792</v>
          </cell>
          <cell r="P12783">
            <v>30606792</v>
          </cell>
          <cell r="Q12783">
            <v>1</v>
          </cell>
          <cell r="R12783">
            <v>1</v>
          </cell>
          <cell r="S12783">
            <v>0</v>
          </cell>
          <cell r="T12783">
            <v>30606792</v>
          </cell>
        </row>
        <row r="12784">
          <cell r="G12784" t="str">
            <v>1-A-2014-1523</v>
          </cell>
          <cell r="H12784" t="str">
            <v>MEJORAMIENTO DE AULAS ESCUELA RURAL CHAMPULLI</v>
          </cell>
          <cell r="I12784" t="str">
            <v>Proyecto Terminado</v>
          </cell>
          <cell r="J12784">
            <v>41991</v>
          </cell>
          <cell r="K12784" t="str">
            <v>38688/2014</v>
          </cell>
          <cell r="L12784">
            <v>1</v>
          </cell>
          <cell r="M12784" t="str">
            <v>Licitación y Contratación</v>
          </cell>
          <cell r="N12784">
            <v>42326</v>
          </cell>
          <cell r="O12784">
            <v>35000000</v>
          </cell>
          <cell r="P12784">
            <v>34995600</v>
          </cell>
          <cell r="Q12784">
            <v>1</v>
          </cell>
          <cell r="R12784">
            <v>1</v>
          </cell>
          <cell r="S12784">
            <v>4400</v>
          </cell>
          <cell r="T12784">
            <v>34995600</v>
          </cell>
        </row>
        <row r="12785">
          <cell r="G12785" t="str">
            <v>1-A-2014-1515</v>
          </cell>
          <cell r="H12785" t="str">
            <v>MEJORAMIENTOS DE CORREDORES ESCUELA RURAL DE MANTILHUE</v>
          </cell>
          <cell r="I12785" t="str">
            <v>Proyecto Terminado</v>
          </cell>
          <cell r="J12785">
            <v>41991</v>
          </cell>
          <cell r="K12785" t="str">
            <v>38688/2014</v>
          </cell>
          <cell r="L12785">
            <v>1</v>
          </cell>
          <cell r="M12785" t="str">
            <v>Licitación y Contratación</v>
          </cell>
          <cell r="N12785">
            <v>42250</v>
          </cell>
          <cell r="O12785">
            <v>34995000</v>
          </cell>
          <cell r="P12785">
            <v>34995000</v>
          </cell>
          <cell r="Q12785">
            <v>1</v>
          </cell>
          <cell r="R12785">
            <v>1</v>
          </cell>
          <cell r="S12785">
            <v>0</v>
          </cell>
          <cell r="T12785">
            <v>34995000</v>
          </cell>
        </row>
        <row r="12786">
          <cell r="G12786" t="str">
            <v>1-A-2014-1490</v>
          </cell>
          <cell r="H12786" t="str">
            <v>PLAN PREVENTIVO INVIERNO 2015 ESCUELA PUERTO NUEVO</v>
          </cell>
          <cell r="I12786" t="str">
            <v>Proyecto Terminado</v>
          </cell>
          <cell r="J12786">
            <v>41991</v>
          </cell>
          <cell r="K12786" t="str">
            <v>38681/2014</v>
          </cell>
          <cell r="L12786">
            <v>1</v>
          </cell>
          <cell r="M12786" t="str">
            <v>Licitación y Contratación</v>
          </cell>
          <cell r="N12786">
            <v>42183</v>
          </cell>
          <cell r="O12786">
            <v>30254732</v>
          </cell>
          <cell r="P12786">
            <v>30561668</v>
          </cell>
          <cell r="Q12786">
            <v>1</v>
          </cell>
          <cell r="R12786">
            <v>1</v>
          </cell>
          <cell r="S12786">
            <v>0</v>
          </cell>
          <cell r="T12786">
            <v>30254732</v>
          </cell>
        </row>
        <row r="12787">
          <cell r="G12787" t="str">
            <v>1-A-2014-1241</v>
          </cell>
          <cell r="H12787" t="str">
            <v>PLAN PREVENTIVO 2015: MEJORAMIENTO INFRAESTRUCTURA COLEGIO DEPORTIVO MUNICIPAL</v>
          </cell>
          <cell r="I12787" t="str">
            <v>Proyecto Terminado</v>
          </cell>
          <cell r="J12787">
            <v>41991</v>
          </cell>
          <cell r="K12787" t="str">
            <v>38693/2014</v>
          </cell>
          <cell r="L12787">
            <v>1</v>
          </cell>
          <cell r="M12787" t="str">
            <v>Licitación y Contratación</v>
          </cell>
          <cell r="N12787">
            <v>42122</v>
          </cell>
          <cell r="O12787">
            <v>34989916</v>
          </cell>
          <cell r="P12787">
            <v>33004465</v>
          </cell>
          <cell r="Q12787">
            <v>1</v>
          </cell>
          <cell r="R12787">
            <v>1</v>
          </cell>
          <cell r="S12787">
            <v>1985451</v>
          </cell>
          <cell r="T12787">
            <v>33004465</v>
          </cell>
        </row>
        <row r="12788">
          <cell r="G12788" t="str">
            <v>1-A-2014-1239</v>
          </cell>
          <cell r="H12788" t="str">
            <v>PLAN PREVENTIVO 2015: MEJORAMIENTO INFRAESTRUCTURA ESCUELA ESPAÑA</v>
          </cell>
          <cell r="I12788" t="str">
            <v>Proyecto Terminado</v>
          </cell>
          <cell r="J12788">
            <v>41991</v>
          </cell>
          <cell r="K12788" t="str">
            <v>38693/2014</v>
          </cell>
          <cell r="L12788">
            <v>1</v>
          </cell>
          <cell r="M12788" t="str">
            <v>Licitación y Contratación</v>
          </cell>
          <cell r="N12788">
            <v>42148</v>
          </cell>
          <cell r="O12788">
            <v>34980277</v>
          </cell>
          <cell r="P12788">
            <v>32380249</v>
          </cell>
          <cell r="Q12788">
            <v>1</v>
          </cell>
          <cell r="R12788">
            <v>1</v>
          </cell>
          <cell r="S12788">
            <v>2600028</v>
          </cell>
          <cell r="T12788">
            <v>32380249</v>
          </cell>
        </row>
        <row r="12789">
          <cell r="G12789" t="str">
            <v>1-A-2014-1201</v>
          </cell>
          <cell r="H12789" t="str">
            <v>REPARACIONES ESCUELA RURAL CARBONEROS</v>
          </cell>
          <cell r="I12789" t="str">
            <v>Proyecto Cerrado</v>
          </cell>
          <cell r="J12789">
            <v>41991</v>
          </cell>
          <cell r="K12789" t="str">
            <v>38681/2014</v>
          </cell>
          <cell r="L12789">
            <v>1</v>
          </cell>
          <cell r="M12789" t="str">
            <v>Licitación y Contratación</v>
          </cell>
          <cell r="N12789">
            <v>42134</v>
          </cell>
          <cell r="O12789">
            <v>33288748</v>
          </cell>
          <cell r="P12789">
            <v>33149801</v>
          </cell>
          <cell r="Q12789">
            <v>1</v>
          </cell>
          <cell r="R12789">
            <v>1</v>
          </cell>
          <cell r="S12789">
            <v>138947</v>
          </cell>
          <cell r="T12789">
            <v>33149801</v>
          </cell>
        </row>
        <row r="12790">
          <cell r="G12790" t="str">
            <v>1-A-2014-1120</v>
          </cell>
          <cell r="H12790" t="str">
            <v>MEJORAMIENTO CUBIERTA ESCUELA RURAL NONTUELÀ</v>
          </cell>
          <cell r="I12790" t="str">
            <v>Proyecto Terminado</v>
          </cell>
          <cell r="J12790">
            <v>41991</v>
          </cell>
          <cell r="K12790" t="str">
            <v>38681/2014</v>
          </cell>
          <cell r="L12790">
            <v>1</v>
          </cell>
          <cell r="M12790" t="str">
            <v>Licitación y Contratación</v>
          </cell>
          <cell r="N12790">
            <v>42115</v>
          </cell>
          <cell r="O12790">
            <v>33934691</v>
          </cell>
          <cell r="P12790">
            <v>33934691</v>
          </cell>
          <cell r="Q12790">
            <v>1</v>
          </cell>
          <cell r="R12790">
            <v>1</v>
          </cell>
          <cell r="S12790">
            <v>0</v>
          </cell>
          <cell r="T12790">
            <v>33934691</v>
          </cell>
        </row>
        <row r="12791">
          <cell r="G12791" t="str">
            <v>1-A-2014-1699</v>
          </cell>
          <cell r="H12791" t="str">
            <v>MEJORAMIENTO CIERRE PERIMETRAL, SUBDIVISIONES Y CONSTRUCCIÓN CIERRE PROVISORIO PATIO PREBASICO, ESCUELA ESTACION BAQUEDANO G 130</v>
          </cell>
          <cell r="I12791" t="str">
            <v>Proyecto Cerrado</v>
          </cell>
          <cell r="J12791">
            <v>41991</v>
          </cell>
          <cell r="K12791" t="str">
            <v>38701/2014</v>
          </cell>
          <cell r="L12791">
            <v>1</v>
          </cell>
          <cell r="M12791" t="str">
            <v>Licitación y Contratación</v>
          </cell>
          <cell r="N12791">
            <v>42066</v>
          </cell>
          <cell r="O12791">
            <v>30195560</v>
          </cell>
          <cell r="P12791">
            <v>28798219</v>
          </cell>
          <cell r="Q12791">
            <v>1</v>
          </cell>
          <cell r="R12791">
            <v>1</v>
          </cell>
          <cell r="S12791">
            <v>1397341</v>
          </cell>
          <cell r="T12791">
            <v>28798219</v>
          </cell>
        </row>
        <row r="12792">
          <cell r="G12792" t="str">
            <v>1-A-2014-1118</v>
          </cell>
          <cell r="H12792" t="str">
            <v>MEJORAMIENTO CUBIERTA ESCUELA RURAL G-1130 CURRIÑE</v>
          </cell>
          <cell r="I12792" t="str">
            <v>Proyecto Terminado</v>
          </cell>
          <cell r="J12792">
            <v>41991</v>
          </cell>
          <cell r="K12792">
            <v>37104</v>
          </cell>
          <cell r="L12792">
            <v>1</v>
          </cell>
          <cell r="M12792" t="str">
            <v>Licitación y Contratación</v>
          </cell>
          <cell r="N12792">
            <v>42123</v>
          </cell>
          <cell r="O12792">
            <v>31921717</v>
          </cell>
          <cell r="P12792">
            <v>31921718</v>
          </cell>
          <cell r="Q12792">
            <v>1</v>
          </cell>
          <cell r="R12792">
            <v>1</v>
          </cell>
          <cell r="S12792">
            <v>0</v>
          </cell>
          <cell r="T12792">
            <v>31921717</v>
          </cell>
        </row>
        <row r="12793">
          <cell r="G12793" t="str">
            <v>1-A-2014-1091</v>
          </cell>
          <cell r="H12793" t="str">
            <v>REPOSICION DE CUBIERTA ESCUELA 21 DE MAYO ITROPULLI PAILLACO</v>
          </cell>
          <cell r="I12793" t="str">
            <v>Proyecto Terminado</v>
          </cell>
          <cell r="J12793">
            <v>41991</v>
          </cell>
          <cell r="K12793" t="str">
            <v>38688/2014</v>
          </cell>
          <cell r="L12793">
            <v>1</v>
          </cell>
          <cell r="M12793" t="str">
            <v>Licitación y Contratación</v>
          </cell>
          <cell r="N12793">
            <v>42198</v>
          </cell>
          <cell r="O12793">
            <v>35000000</v>
          </cell>
          <cell r="P12793">
            <v>35000000</v>
          </cell>
          <cell r="Q12793">
            <v>1</v>
          </cell>
          <cell r="R12793">
            <v>1</v>
          </cell>
          <cell r="S12793">
            <v>0</v>
          </cell>
          <cell r="T12793">
            <v>35000000</v>
          </cell>
        </row>
        <row r="12794">
          <cell r="G12794" t="str">
            <v>1-A-2014-1666</v>
          </cell>
          <cell r="H12794" t="str">
            <v>REPOSICIÓN PAVIMENTOS PATIO Y MEJORAMIENTO TECHUMBRE BODEGA ESCUELA F-99</v>
          </cell>
          <cell r="I12794" t="str">
            <v>Proyecto Terminado</v>
          </cell>
          <cell r="J12794">
            <v>41991</v>
          </cell>
          <cell r="K12794" t="str">
            <v>38701/2014</v>
          </cell>
          <cell r="L12794">
            <v>1</v>
          </cell>
          <cell r="M12794" t="str">
            <v>Licitación y Contratación</v>
          </cell>
          <cell r="N12794">
            <v>42073</v>
          </cell>
          <cell r="O12794">
            <v>34840134</v>
          </cell>
          <cell r="P12794">
            <v>34704181</v>
          </cell>
          <cell r="Q12794">
            <v>1</v>
          </cell>
          <cell r="R12794">
            <v>1</v>
          </cell>
          <cell r="S12794">
            <v>135953</v>
          </cell>
          <cell r="T12794">
            <v>34704181</v>
          </cell>
        </row>
        <row r="12795">
          <cell r="G12795" t="str">
            <v>1-A-2014-1393</v>
          </cell>
          <cell r="H12795" t="str">
            <v>REPARACION DE CUBIERTAS ESCUELA DARIO SALAS D-75</v>
          </cell>
          <cell r="I12795" t="str">
            <v>Proyecto Cerrado</v>
          </cell>
          <cell r="J12795">
            <v>41991</v>
          </cell>
          <cell r="K12795" t="str">
            <v>38701/2014</v>
          </cell>
          <cell r="L12795">
            <v>1</v>
          </cell>
          <cell r="M12795" t="str">
            <v>Licitación y Contratación</v>
          </cell>
          <cell r="N12795">
            <v>42063</v>
          </cell>
          <cell r="O12795">
            <v>34672534</v>
          </cell>
          <cell r="P12795">
            <v>34672534</v>
          </cell>
          <cell r="Q12795">
            <v>1</v>
          </cell>
          <cell r="R12795">
            <v>1</v>
          </cell>
          <cell r="S12795">
            <v>0</v>
          </cell>
          <cell r="T12795">
            <v>34672534</v>
          </cell>
        </row>
        <row r="12796">
          <cell r="G12796" t="str">
            <v>1-A-2014-1095</v>
          </cell>
          <cell r="H12796" t="str">
            <v>MEJORAMIENTO EVACUACION AGUAS LLUVIAS Y REFUERZO TECHUMBRE PARA CARGA DE NIEVE ESCUELA G-30 SOCAIRE</v>
          </cell>
          <cell r="I12796" t="str">
            <v>Proyecto Terminado</v>
          </cell>
          <cell r="J12796">
            <v>41991</v>
          </cell>
          <cell r="K12796" t="str">
            <v>38701/2014</v>
          </cell>
          <cell r="L12796">
            <v>1</v>
          </cell>
          <cell r="M12796" t="str">
            <v>Licitación y Contratación</v>
          </cell>
          <cell r="N12796">
            <v>42076</v>
          </cell>
          <cell r="O12796">
            <v>34850000</v>
          </cell>
          <cell r="P12796">
            <v>34845494</v>
          </cell>
          <cell r="Q12796">
            <v>1</v>
          </cell>
          <cell r="R12796">
            <v>1</v>
          </cell>
          <cell r="S12796">
            <v>4506</v>
          </cell>
          <cell r="T12796">
            <v>34845494</v>
          </cell>
        </row>
        <row r="12797">
          <cell r="G12797" t="str">
            <v>1-A-2014-1083</v>
          </cell>
          <cell r="H12797" t="str">
            <v>MEJORAMIENTO TECHUMBRE Y NORMALIZACIÓN SANITARIA ESCUELA G-27 SAN ROQUE DE PEINE</v>
          </cell>
          <cell r="I12797" t="str">
            <v>Proyecto Terminado</v>
          </cell>
          <cell r="J12797">
            <v>41991</v>
          </cell>
          <cell r="K12797" t="str">
            <v>38701/2014</v>
          </cell>
          <cell r="L12797">
            <v>1</v>
          </cell>
          <cell r="M12797" t="str">
            <v>Licitación y Contratación</v>
          </cell>
          <cell r="N12797">
            <v>42128</v>
          </cell>
          <cell r="O12797">
            <v>34750000</v>
          </cell>
          <cell r="P12797">
            <v>34750000</v>
          </cell>
          <cell r="Q12797">
            <v>1</v>
          </cell>
          <cell r="R12797">
            <v>1</v>
          </cell>
          <cell r="S12797">
            <v>0</v>
          </cell>
          <cell r="T12797">
            <v>34750000</v>
          </cell>
        </row>
        <row r="12798">
          <cell r="G12798" t="str">
            <v>1-A-2014-1768</v>
          </cell>
          <cell r="H12798" t="str">
            <v>MEJORAMIENTO DE INFRAESTRUCTURA COLEGIO SIMÓN BOLIVAR POST-TERREMOTO</v>
          </cell>
          <cell r="I12798" t="str">
            <v>Proyecto Terminado</v>
          </cell>
          <cell r="J12798">
            <v>41991</v>
          </cell>
          <cell r="K12798" t="str">
            <v>38829/2014</v>
          </cell>
          <cell r="L12798">
            <v>1</v>
          </cell>
          <cell r="M12798" t="str">
            <v>Licitación y Contratación</v>
          </cell>
          <cell r="N12798">
            <v>42151</v>
          </cell>
          <cell r="O12798">
            <v>199994566</v>
          </cell>
          <cell r="P12798">
            <v>212989438</v>
          </cell>
          <cell r="Q12798">
            <v>1</v>
          </cell>
          <cell r="R12798">
            <v>1</v>
          </cell>
          <cell r="S12798">
            <v>0</v>
          </cell>
          <cell r="T12798">
            <v>199994566</v>
          </cell>
        </row>
        <row r="12799">
          <cell r="G12799" t="str">
            <v>1-C-2013-3088</v>
          </cell>
          <cell r="H12799" t="str">
            <v>REPARACION DE MULTICANCHAS SECTOR URBANO</v>
          </cell>
          <cell r="I12799" t="str">
            <v>Proyecto Cerrado</v>
          </cell>
          <cell r="J12799">
            <v>41991</v>
          </cell>
          <cell r="K12799" t="str">
            <v>E37470/2014</v>
          </cell>
          <cell r="L12799">
            <v>1</v>
          </cell>
          <cell r="M12799" t="str">
            <v>Administración Directa</v>
          </cell>
          <cell r="N12799">
            <v>42247</v>
          </cell>
          <cell r="O12799">
            <v>47850031</v>
          </cell>
          <cell r="P12799">
            <v>47850031</v>
          </cell>
          <cell r="Q12799">
            <v>8</v>
          </cell>
          <cell r="R12799">
            <v>8</v>
          </cell>
          <cell r="S12799">
            <v>-6615198</v>
          </cell>
          <cell r="T12799">
            <v>54465229</v>
          </cell>
        </row>
        <row r="12800">
          <cell r="G12800" t="str">
            <v>1-C-2013-129</v>
          </cell>
          <cell r="H12800" t="str">
            <v>AMPLIACION GRADERIAS LADO SUR ESTADIO MUNICIPAL</v>
          </cell>
          <cell r="I12800" t="str">
            <v>Proyecto Terminado</v>
          </cell>
          <cell r="J12800">
            <v>41991</v>
          </cell>
          <cell r="K12800" t="str">
            <v>37990/2014</v>
          </cell>
          <cell r="L12800">
            <v>1</v>
          </cell>
          <cell r="M12800" t="str">
            <v>Licitación y Contratación</v>
          </cell>
          <cell r="N12800">
            <v>42095</v>
          </cell>
          <cell r="O12800">
            <v>35744625</v>
          </cell>
          <cell r="P12800">
            <v>35744625</v>
          </cell>
          <cell r="Q12800">
            <v>1</v>
          </cell>
          <cell r="R12800">
            <v>1</v>
          </cell>
          <cell r="S12800">
            <v>0</v>
          </cell>
          <cell r="T12800">
            <v>35744625</v>
          </cell>
        </row>
        <row r="12801">
          <cell r="G12801" t="str">
            <v>1-A-2014-1715</v>
          </cell>
          <cell r="H12801" t="str">
            <v>REPOSICIÓN Y REPARACIÓN CUBIERTA Y CONSTRUCCIÓN RADIER PATIO ESCUELA RANCHILLOS, COMUNA DE YUNGAY</v>
          </cell>
          <cell r="I12801" t="str">
            <v>Proyecto Cerrado</v>
          </cell>
          <cell r="J12801">
            <v>41989</v>
          </cell>
          <cell r="K12801">
            <v>38535</v>
          </cell>
          <cell r="L12801">
            <v>1</v>
          </cell>
          <cell r="M12801" t="str">
            <v>Licitación y Contratación</v>
          </cell>
          <cell r="N12801">
            <v>42054</v>
          </cell>
          <cell r="O12801">
            <v>33686669</v>
          </cell>
          <cell r="P12801">
            <v>33686669</v>
          </cell>
          <cell r="Q12801">
            <v>1</v>
          </cell>
          <cell r="R12801">
            <v>1</v>
          </cell>
          <cell r="S12801">
            <v>0</v>
          </cell>
          <cell r="T12801">
            <v>33686669</v>
          </cell>
        </row>
        <row r="12802">
          <cell r="G12802" t="str">
            <v>1-A-2014-1713</v>
          </cell>
          <cell r="H12802" t="str">
            <v>CONSTRUCCIÓN SISTEMA DE CANALIZACIÓN DE AGUAS LLUVIAS Y RADIER PATIO ESCUELA FERNANDO BAQUEDANO, COMUNA DE YUNGAY</v>
          </cell>
          <cell r="I12802" t="str">
            <v>Proyecto Con Término Anticipado</v>
          </cell>
          <cell r="J12802">
            <v>41989</v>
          </cell>
          <cell r="K12802">
            <v>38535</v>
          </cell>
          <cell r="L12802">
            <v>1</v>
          </cell>
          <cell r="M12802" t="str">
            <v>Licitación y Contratación</v>
          </cell>
          <cell r="N12802">
            <v>42632</v>
          </cell>
          <cell r="O12802">
            <v>25580000</v>
          </cell>
          <cell r="P12802">
            <v>34508095</v>
          </cell>
          <cell r="Q12802">
            <v>2</v>
          </cell>
          <cell r="R12802">
            <v>2</v>
          </cell>
          <cell r="S12802">
            <v>2608850</v>
          </cell>
          <cell r="T12802">
            <v>22971150</v>
          </cell>
        </row>
        <row r="12803">
          <cell r="G12803" t="str">
            <v>1-A-2014-1709</v>
          </cell>
          <cell r="H12803" t="str">
            <v>CONSTRUCCION DE CANALIZACIÓN DE AGUAS LLUVIAS Y RADIER DE CIRCULACIÓN LICEO DE CAMPANARIO, COMUNA DE YUNGAY</v>
          </cell>
          <cell r="I12803" t="str">
            <v>Proyecto Cerrado</v>
          </cell>
          <cell r="J12803">
            <v>41989</v>
          </cell>
          <cell r="K12803">
            <v>38535</v>
          </cell>
          <cell r="L12803">
            <v>1</v>
          </cell>
          <cell r="M12803" t="str">
            <v>Licitación y Contratación</v>
          </cell>
          <cell r="N12803">
            <v>42597</v>
          </cell>
          <cell r="O12803">
            <v>18775900</v>
          </cell>
          <cell r="P12803">
            <v>18770762</v>
          </cell>
          <cell r="Q12803">
            <v>2</v>
          </cell>
          <cell r="R12803">
            <v>2</v>
          </cell>
          <cell r="S12803">
            <v>3131940</v>
          </cell>
          <cell r="T12803">
            <v>15643960</v>
          </cell>
        </row>
        <row r="12804">
          <cell r="G12804" t="str">
            <v>1-A-2014-1661</v>
          </cell>
          <cell r="H12804" t="str">
            <v>CAMBIO DE CUBIERTAS EN ESCUELA VICTOR DOMINGO SILVA , CORONEL</v>
          </cell>
          <cell r="I12804" t="str">
            <v>Proyecto Cerrado</v>
          </cell>
          <cell r="J12804">
            <v>41989</v>
          </cell>
          <cell r="K12804">
            <v>38531</v>
          </cell>
          <cell r="L12804">
            <v>1</v>
          </cell>
          <cell r="M12804" t="str">
            <v>Licitación y Contratación</v>
          </cell>
          <cell r="N12804">
            <v>42111</v>
          </cell>
          <cell r="O12804">
            <v>35000000</v>
          </cell>
          <cell r="P12804">
            <v>34994942</v>
          </cell>
          <cell r="Q12804">
            <v>1</v>
          </cell>
          <cell r="R12804">
            <v>1</v>
          </cell>
          <cell r="S12804">
            <v>5058</v>
          </cell>
          <cell r="T12804">
            <v>34994942</v>
          </cell>
        </row>
        <row r="12805">
          <cell r="G12805" t="str">
            <v>1-A-2014-1660</v>
          </cell>
          <cell r="H12805" t="str">
            <v>SOLUCION DE CUBIERTA SECTOR DE ACCESO Y PASILLOS TECHADOS, LICEO A 49 ANTONIO SALAMANCA MORALES , CORONEL</v>
          </cell>
          <cell r="I12805" t="str">
            <v>Proyecto Cerrado</v>
          </cell>
          <cell r="J12805">
            <v>41989</v>
          </cell>
          <cell r="K12805">
            <v>38531</v>
          </cell>
          <cell r="L12805">
            <v>1</v>
          </cell>
          <cell r="M12805" t="str">
            <v>Licitación y Contratación</v>
          </cell>
          <cell r="N12805">
            <v>42125</v>
          </cell>
          <cell r="O12805">
            <v>35000000</v>
          </cell>
          <cell r="P12805">
            <v>35000000</v>
          </cell>
          <cell r="Q12805">
            <v>1</v>
          </cell>
          <cell r="R12805">
            <v>1</v>
          </cell>
          <cell r="S12805">
            <v>0</v>
          </cell>
          <cell r="T12805">
            <v>35000000</v>
          </cell>
        </row>
        <row r="12806">
          <cell r="G12806" t="str">
            <v>1-A-2014-1659</v>
          </cell>
          <cell r="H12806" t="str">
            <v>CAMBIO CUBIERTA PABELLON DE AULAS LICEO ANDRES BELLO LOPEZ., B 43 CORONEL</v>
          </cell>
          <cell r="I12806" t="str">
            <v>Proyecto Cerrado</v>
          </cell>
          <cell r="J12806">
            <v>41989</v>
          </cell>
          <cell r="K12806">
            <v>38531</v>
          </cell>
          <cell r="L12806">
            <v>1</v>
          </cell>
          <cell r="M12806" t="str">
            <v>Licitación y Contratación</v>
          </cell>
          <cell r="N12806">
            <v>42108</v>
          </cell>
          <cell r="O12806">
            <v>29820378</v>
          </cell>
          <cell r="P12806">
            <v>29820378</v>
          </cell>
          <cell r="Q12806">
            <v>1</v>
          </cell>
          <cell r="R12806">
            <v>1</v>
          </cell>
          <cell r="S12806">
            <v>0</v>
          </cell>
          <cell r="T12806">
            <v>29820378</v>
          </cell>
        </row>
        <row r="12807">
          <cell r="G12807" t="str">
            <v>1-A-2014-1583</v>
          </cell>
          <cell r="H12807" t="str">
            <v>MEJORAMIENTO DE PATIOS LICEO NACIMIENTO</v>
          </cell>
          <cell r="I12807" t="str">
            <v>Proyecto Terminado</v>
          </cell>
          <cell r="J12807">
            <v>41989</v>
          </cell>
          <cell r="K12807">
            <v>38532</v>
          </cell>
          <cell r="L12807">
            <v>1</v>
          </cell>
          <cell r="M12807" t="str">
            <v>Licitación y Contratación</v>
          </cell>
          <cell r="N12807">
            <v>42206</v>
          </cell>
          <cell r="O12807">
            <v>34949865</v>
          </cell>
          <cell r="P12807">
            <v>34949865</v>
          </cell>
          <cell r="Q12807">
            <v>1</v>
          </cell>
          <cell r="R12807">
            <v>1</v>
          </cell>
          <cell r="S12807">
            <v>0</v>
          </cell>
          <cell r="T12807">
            <v>34949865</v>
          </cell>
        </row>
        <row r="12808">
          <cell r="G12808" t="str">
            <v>1-A-2014-1513</v>
          </cell>
          <cell r="H12808" t="str">
            <v>REPARACIÓN E IMPERMEABILIZACIÓN DE MUROS ESCUELA F-769, GABRIELA MISTRAL CURANILAHUE</v>
          </cell>
          <cell r="I12808" t="str">
            <v>Proyecto Terminado</v>
          </cell>
          <cell r="J12808">
            <v>41989</v>
          </cell>
          <cell r="K12808">
            <v>38531</v>
          </cell>
          <cell r="L12808">
            <v>1</v>
          </cell>
          <cell r="M12808" t="str">
            <v>Licitación y Contratación</v>
          </cell>
          <cell r="N12808">
            <v>42091</v>
          </cell>
          <cell r="O12808">
            <v>31924535</v>
          </cell>
          <cell r="P12808">
            <v>31924535</v>
          </cell>
          <cell r="Q12808">
            <v>1</v>
          </cell>
          <cell r="R12808">
            <v>1</v>
          </cell>
          <cell r="S12808">
            <v>0</v>
          </cell>
          <cell r="T12808">
            <v>31924535</v>
          </cell>
        </row>
        <row r="12809">
          <cell r="G12809" t="str">
            <v>1-A-2014-1413</v>
          </cell>
          <cell r="H12809" t="str">
            <v>REPARACIONES GENERALES DE CUBIERTA LICEO ANITA SERRANO E-486, TALCAHUANO</v>
          </cell>
          <cell r="I12809" t="str">
            <v>Proyecto Cerrado</v>
          </cell>
          <cell r="J12809">
            <v>41989</v>
          </cell>
          <cell r="K12809">
            <v>38534</v>
          </cell>
          <cell r="L12809">
            <v>1</v>
          </cell>
          <cell r="M12809" t="str">
            <v>Licitación y Contratación</v>
          </cell>
          <cell r="N12809">
            <v>42324</v>
          </cell>
          <cell r="O12809">
            <v>34990000</v>
          </cell>
          <cell r="P12809">
            <v>34986000</v>
          </cell>
          <cell r="Q12809">
            <v>1</v>
          </cell>
          <cell r="R12809">
            <v>1</v>
          </cell>
          <cell r="S12809">
            <v>0</v>
          </cell>
          <cell r="T12809">
            <v>34990000</v>
          </cell>
        </row>
        <row r="12810">
          <cell r="G12810" t="str">
            <v>1-A-2014-1400</v>
          </cell>
          <cell r="H12810" t="str">
            <v>REPOSICIÓN PARCIAL CUBIERTA ESCUELA F-860, JUAN AGUILERA JEREZ, CAÑETE</v>
          </cell>
          <cell r="I12810" t="str">
            <v>Proyecto Terminado</v>
          </cell>
          <cell r="J12810">
            <v>41989</v>
          </cell>
          <cell r="K12810">
            <v>38529</v>
          </cell>
          <cell r="L12810">
            <v>1</v>
          </cell>
          <cell r="M12810" t="str">
            <v>Licitación y Contratación</v>
          </cell>
          <cell r="N12810">
            <v>42095</v>
          </cell>
          <cell r="O12810">
            <v>34808654</v>
          </cell>
          <cell r="P12810">
            <v>34808654</v>
          </cell>
          <cell r="Q12810">
            <v>1</v>
          </cell>
          <cell r="R12810">
            <v>1</v>
          </cell>
          <cell r="S12810">
            <v>0</v>
          </cell>
          <cell r="T12810">
            <v>34808654</v>
          </cell>
        </row>
        <row r="12811">
          <cell r="G12811" t="str">
            <v>1-A-2014-1394</v>
          </cell>
          <cell r="H12811" t="str">
            <v>REPOSICIÓN PARCIAL CUBIERTA LICEO B-56, JOSÉ DE LA CRUZ MIRANDA, CAÑETE</v>
          </cell>
          <cell r="I12811" t="str">
            <v>Proyecto Terminado</v>
          </cell>
          <cell r="J12811">
            <v>41989</v>
          </cell>
          <cell r="K12811">
            <v>38529</v>
          </cell>
          <cell r="L12811">
            <v>1</v>
          </cell>
          <cell r="M12811" t="str">
            <v>Licitación y Contratación</v>
          </cell>
          <cell r="N12811">
            <v>42157</v>
          </cell>
          <cell r="O12811">
            <v>34668791</v>
          </cell>
          <cell r="P12811">
            <v>34668791</v>
          </cell>
          <cell r="Q12811">
            <v>1</v>
          </cell>
          <cell r="R12811">
            <v>1</v>
          </cell>
          <cell r="S12811">
            <v>0</v>
          </cell>
          <cell r="T12811">
            <v>34668791</v>
          </cell>
        </row>
        <row r="12812">
          <cell r="G12812" t="str">
            <v>1-A-2014-1296</v>
          </cell>
          <cell r="H12812" t="str">
            <v>REACONDICIONAMIENTO TERMICO A TRAVES DE LA REPOSICION DE PUERTAS Y VENTANS ESCUELA VILLA JESUS DE COELEMU</v>
          </cell>
          <cell r="I12812" t="str">
            <v>Proyecto Terminado</v>
          </cell>
          <cell r="J12812">
            <v>41989</v>
          </cell>
          <cell r="K12812">
            <v>38530</v>
          </cell>
          <cell r="L12812">
            <v>1</v>
          </cell>
          <cell r="M12812" t="str">
            <v>Licitación y Contratación</v>
          </cell>
          <cell r="N12812">
            <v>42094</v>
          </cell>
          <cell r="O12812">
            <v>34999999</v>
          </cell>
          <cell r="P12812">
            <v>34653014</v>
          </cell>
          <cell r="Q12812">
            <v>1</v>
          </cell>
          <cell r="R12812">
            <v>1</v>
          </cell>
          <cell r="S12812">
            <v>346985</v>
          </cell>
          <cell r="T12812">
            <v>34653014</v>
          </cell>
        </row>
        <row r="12813">
          <cell r="G12813" t="str">
            <v>1-A-2014-1285</v>
          </cell>
          <cell r="H12813" t="str">
            <v>REACONDICIONAMIENTO TÉRMICO Y REPOSICIÓN DE BAÑOS ESCUELA EL PILME</v>
          </cell>
          <cell r="I12813" t="str">
            <v>Proyecto Cerrado</v>
          </cell>
          <cell r="J12813">
            <v>41989</v>
          </cell>
          <cell r="K12813">
            <v>38533</v>
          </cell>
          <cell r="L12813">
            <v>1</v>
          </cell>
          <cell r="M12813" t="str">
            <v>Licitación y Contratación</v>
          </cell>
          <cell r="N12813">
            <v>42076</v>
          </cell>
          <cell r="O12813">
            <v>31600000</v>
          </cell>
          <cell r="P12813">
            <v>31600000</v>
          </cell>
          <cell r="Q12813">
            <v>1</v>
          </cell>
          <cell r="R12813">
            <v>1</v>
          </cell>
          <cell r="S12813">
            <v>0</v>
          </cell>
          <cell r="T12813">
            <v>31600000</v>
          </cell>
        </row>
        <row r="12814">
          <cell r="G12814" t="str">
            <v>1-A-2014-1281</v>
          </cell>
          <cell r="H12814" t="str">
            <v>REPOSICIÓN DE TECHUMBRE Y REACONDICIONAMIENTO ESCUELA INTERNADO SANTA ELENA</v>
          </cell>
          <cell r="I12814" t="str">
            <v>Proyecto Cerrado</v>
          </cell>
          <cell r="J12814">
            <v>41989</v>
          </cell>
          <cell r="K12814">
            <v>38532</v>
          </cell>
          <cell r="L12814">
            <v>1</v>
          </cell>
          <cell r="M12814" t="str">
            <v>Licitación y Contratación</v>
          </cell>
          <cell r="N12814">
            <v>42076</v>
          </cell>
          <cell r="O12814">
            <v>34800000</v>
          </cell>
          <cell r="P12814">
            <v>34800000</v>
          </cell>
          <cell r="Q12814">
            <v>1</v>
          </cell>
          <cell r="R12814">
            <v>1</v>
          </cell>
          <cell r="S12814">
            <v>0</v>
          </cell>
          <cell r="T12814">
            <v>34800000</v>
          </cell>
        </row>
        <row r="12815">
          <cell r="G12815" t="str">
            <v>1-A-2014-1268</v>
          </cell>
          <cell r="H12815" t="str">
            <v>REPOSICIÓN CUBIERTA LICEO DOMINGO ORTIZ DE ROZAS, COMUNA DE COELEMU</v>
          </cell>
          <cell r="I12815" t="str">
            <v>Proyecto Terminado</v>
          </cell>
          <cell r="J12815">
            <v>41989</v>
          </cell>
          <cell r="K12815">
            <v>38530</v>
          </cell>
          <cell r="L12815">
            <v>1</v>
          </cell>
          <cell r="M12815" t="str">
            <v>Licitación y Contratación</v>
          </cell>
          <cell r="N12815">
            <v>42132</v>
          </cell>
          <cell r="O12815">
            <v>34986071</v>
          </cell>
          <cell r="P12815">
            <v>34986071</v>
          </cell>
          <cell r="Q12815">
            <v>1</v>
          </cell>
          <cell r="R12815">
            <v>1</v>
          </cell>
          <cell r="S12815">
            <v>0</v>
          </cell>
          <cell r="T12815">
            <v>34986071</v>
          </cell>
        </row>
        <row r="12816">
          <cell r="G12816" t="str">
            <v>1-A-2014-1260</v>
          </cell>
          <cell r="H12816" t="str">
            <v>MEJORAMIENTO Y REPARACIÓN ESCUELA BÁSICA CERRO PILQUE, VILLA PELUCA</v>
          </cell>
          <cell r="I12816" t="str">
            <v>Proyecto Terminado</v>
          </cell>
          <cell r="J12816">
            <v>41989</v>
          </cell>
          <cell r="K12816">
            <v>38529</v>
          </cell>
          <cell r="L12816">
            <v>1</v>
          </cell>
          <cell r="M12816" t="str">
            <v>Licitación y Contratación</v>
          </cell>
          <cell r="N12816">
            <v>42086</v>
          </cell>
          <cell r="O12816">
            <v>8781349</v>
          </cell>
          <cell r="P12816">
            <v>8775893</v>
          </cell>
          <cell r="Q12816">
            <v>1</v>
          </cell>
          <cell r="R12816">
            <v>1</v>
          </cell>
          <cell r="S12816">
            <v>5456</v>
          </cell>
          <cell r="T12816">
            <v>8775893</v>
          </cell>
        </row>
        <row r="12817">
          <cell r="G12817" t="str">
            <v>1-A-2014-1258</v>
          </cell>
          <cell r="H12817" t="str">
            <v>MEJORAMIENTO Y REPARACIÓN ESCUELA BÁSICA OLGA RIOS DE PINOCHET, MIRRIHUE</v>
          </cell>
          <cell r="I12817" t="str">
            <v>Proyecto Terminado</v>
          </cell>
          <cell r="J12817">
            <v>41989</v>
          </cell>
          <cell r="K12817">
            <v>38529</v>
          </cell>
          <cell r="L12817">
            <v>1</v>
          </cell>
          <cell r="M12817" t="str">
            <v>Licitación y Contratación</v>
          </cell>
          <cell r="N12817">
            <v>42106</v>
          </cell>
          <cell r="O12817">
            <v>19337902</v>
          </cell>
          <cell r="P12817">
            <v>19337902</v>
          </cell>
          <cell r="Q12817">
            <v>1</v>
          </cell>
          <cell r="R12817">
            <v>1</v>
          </cell>
          <cell r="S12817">
            <v>0</v>
          </cell>
          <cell r="T12817">
            <v>19337902</v>
          </cell>
        </row>
        <row r="12818">
          <cell r="G12818" t="str">
            <v>1-A-2014-1257</v>
          </cell>
          <cell r="H12818" t="str">
            <v>MEJORAMIENTO Y REPARACIÓN ESCUELA BÁSICA DR. VÍCTOR RÍOS RUIZ, ANTUCO</v>
          </cell>
          <cell r="I12818" t="str">
            <v>Proyecto Cerrado</v>
          </cell>
          <cell r="J12818">
            <v>41989</v>
          </cell>
          <cell r="K12818">
            <v>38529</v>
          </cell>
          <cell r="L12818">
            <v>1</v>
          </cell>
          <cell r="M12818" t="str">
            <v>Licitación y Contratación</v>
          </cell>
          <cell r="N12818">
            <v>42091</v>
          </cell>
          <cell r="O12818">
            <v>29478754</v>
          </cell>
          <cell r="P12818">
            <v>29478754</v>
          </cell>
          <cell r="Q12818">
            <v>1</v>
          </cell>
          <cell r="R12818">
            <v>1</v>
          </cell>
          <cell r="S12818">
            <v>0</v>
          </cell>
          <cell r="T12818">
            <v>29478754</v>
          </cell>
        </row>
        <row r="12819">
          <cell r="G12819" t="str">
            <v>1-A-2014-1255</v>
          </cell>
          <cell r="H12819" t="str">
            <v>MEJORAMIENTO ENVOLVENTE MULTICANCHA LICEO A-66</v>
          </cell>
          <cell r="I12819" t="str">
            <v>Proyecto Cerrado</v>
          </cell>
          <cell r="J12819">
            <v>41989</v>
          </cell>
          <cell r="K12819">
            <v>38532</v>
          </cell>
          <cell r="L12819">
            <v>1</v>
          </cell>
          <cell r="M12819" t="str">
            <v>Licitación y Contratación</v>
          </cell>
          <cell r="N12819">
            <v>42244</v>
          </cell>
          <cell r="O12819">
            <v>35000000</v>
          </cell>
          <cell r="P12819">
            <v>34967184</v>
          </cell>
          <cell r="Q12819">
            <v>1</v>
          </cell>
          <cell r="R12819">
            <v>1</v>
          </cell>
          <cell r="S12819">
            <v>0</v>
          </cell>
          <cell r="T12819">
            <v>35000000</v>
          </cell>
        </row>
        <row r="12820">
          <cell r="G12820" t="str">
            <v>1-A-2014-1254</v>
          </cell>
          <cell r="H12820" t="str">
            <v>ACONDICIONAMIENTO DE ENVOLVENTES Y MEJORAMIENTO INTERIOR GIMNASIO ESCUELA D-975</v>
          </cell>
          <cell r="I12820" t="str">
            <v>Proyecto Cerrado</v>
          </cell>
          <cell r="J12820">
            <v>41989</v>
          </cell>
          <cell r="K12820">
            <v>38532</v>
          </cell>
          <cell r="L12820">
            <v>1</v>
          </cell>
          <cell r="M12820" t="str">
            <v>Licitación y Contratación</v>
          </cell>
          <cell r="N12820">
            <v>42267</v>
          </cell>
          <cell r="O12820">
            <v>35000000</v>
          </cell>
          <cell r="P12820">
            <v>35000000</v>
          </cell>
          <cell r="Q12820">
            <v>1</v>
          </cell>
          <cell r="R12820">
            <v>1</v>
          </cell>
          <cell r="S12820">
            <v>0</v>
          </cell>
          <cell r="T12820">
            <v>35000000</v>
          </cell>
        </row>
        <row r="12821">
          <cell r="G12821" t="str">
            <v>1-A-2014-1244</v>
          </cell>
          <cell r="H12821" t="str">
            <v>OBRAS DE REPARACIÓN PLAN PREVENTIVO INVIERNO 2015, LICEO AGRÍCOLA, SAN CARLOS</v>
          </cell>
          <cell r="I12821" t="str">
            <v>Proyecto Terminado</v>
          </cell>
          <cell r="J12821">
            <v>41989</v>
          </cell>
          <cell r="K12821">
            <v>38533</v>
          </cell>
          <cell r="L12821">
            <v>1</v>
          </cell>
          <cell r="M12821" t="str">
            <v>Licitación y Contratación</v>
          </cell>
          <cell r="N12821">
            <v>42126</v>
          </cell>
          <cell r="O12821">
            <v>34890344</v>
          </cell>
          <cell r="P12821">
            <v>34890344</v>
          </cell>
          <cell r="Q12821">
            <v>1</v>
          </cell>
          <cell r="R12821">
            <v>1</v>
          </cell>
          <cell r="S12821">
            <v>0</v>
          </cell>
          <cell r="T12821">
            <v>34890344</v>
          </cell>
        </row>
        <row r="12822">
          <cell r="G12822" t="str">
            <v>1-C-2014-2367</v>
          </cell>
          <cell r="H12822" t="str">
            <v>REPOSICIÓN DE VEREDAS ACERAS NORTE Y SUR CALLE BLEST GANA, ENTRE TOBALABA Y CARMELA RAMÍREZ</v>
          </cell>
          <cell r="I12822" t="str">
            <v>Proyecto Cerrado</v>
          </cell>
          <cell r="J12822">
            <v>41989</v>
          </cell>
          <cell r="K12822" t="str">
            <v>E38109/2014</v>
          </cell>
          <cell r="L12822">
            <v>1</v>
          </cell>
          <cell r="M12822" t="str">
            <v>Licitación y Contratación</v>
          </cell>
          <cell r="N12822">
            <v>42213</v>
          </cell>
          <cell r="O12822">
            <v>46385121</v>
          </cell>
          <cell r="P12822">
            <v>44614854</v>
          </cell>
          <cell r="Q12822">
            <v>1</v>
          </cell>
          <cell r="R12822">
            <v>1</v>
          </cell>
          <cell r="S12822">
            <v>0</v>
          </cell>
          <cell r="T12822">
            <v>46385121</v>
          </cell>
        </row>
        <row r="12823">
          <cell r="G12823" t="str">
            <v>1-A-2014-1242</v>
          </cell>
          <cell r="H12823" t="str">
            <v>OBRAS DE REPARACION PLAN PREVENTIVO INVIERNO 2015 EN ESCUELA F-179 RIBERA DE ÑUBLE, SAN CARLOS</v>
          </cell>
          <cell r="I12823" t="str">
            <v>Proyecto Terminado</v>
          </cell>
          <cell r="J12823">
            <v>41989</v>
          </cell>
          <cell r="K12823">
            <v>38533</v>
          </cell>
          <cell r="L12823">
            <v>1</v>
          </cell>
          <cell r="M12823" t="str">
            <v>Licitación y Contratación</v>
          </cell>
          <cell r="N12823">
            <v>42090</v>
          </cell>
          <cell r="O12823">
            <v>30654031</v>
          </cell>
          <cell r="P12823">
            <v>30654031</v>
          </cell>
          <cell r="Q12823">
            <v>1</v>
          </cell>
          <cell r="R12823">
            <v>1</v>
          </cell>
          <cell r="S12823">
            <v>0</v>
          </cell>
          <cell r="T12823">
            <v>30654031</v>
          </cell>
        </row>
        <row r="12824">
          <cell r="G12824" t="str">
            <v>1-A-2014-1240</v>
          </cell>
          <cell r="H12824" t="str">
            <v>OBRAS DE REPARACION PLAN PREVENTIVO INVIERNO 2015 EN ESCUELA F-134 NINQUIHUE, SAN CARLOS</v>
          </cell>
          <cell r="I12824" t="str">
            <v>Proyecto Terminado</v>
          </cell>
          <cell r="J12824">
            <v>41989</v>
          </cell>
          <cell r="K12824">
            <v>38533</v>
          </cell>
          <cell r="L12824">
            <v>1</v>
          </cell>
          <cell r="M12824" t="str">
            <v>Licitación y Contratación</v>
          </cell>
          <cell r="N12824">
            <v>42116</v>
          </cell>
          <cell r="O12824">
            <v>35000000</v>
          </cell>
          <cell r="P12824">
            <v>35000000</v>
          </cell>
          <cell r="Q12824">
            <v>1</v>
          </cell>
          <cell r="R12824">
            <v>1</v>
          </cell>
          <cell r="S12824">
            <v>0</v>
          </cell>
          <cell r="T12824">
            <v>35000000</v>
          </cell>
        </row>
        <row r="12825">
          <cell r="G12825" t="str">
            <v>1-A-2014-1226</v>
          </cell>
          <cell r="H12825" t="str">
            <v>REPARACION INFRAESTRUCTURA ESCUELA RECAREDO VIGUERAS, COMUNA DE SANTA JUANA</v>
          </cell>
          <cell r="I12825" t="str">
            <v>Proyecto Terminado</v>
          </cell>
          <cell r="J12825">
            <v>41989</v>
          </cell>
          <cell r="K12825">
            <v>38534</v>
          </cell>
          <cell r="L12825">
            <v>1</v>
          </cell>
          <cell r="M12825" t="str">
            <v>Licitación y Contratación</v>
          </cell>
          <cell r="N12825">
            <v>42094</v>
          </cell>
          <cell r="O12825">
            <v>34964955</v>
          </cell>
          <cell r="P12825">
            <v>34964955</v>
          </cell>
          <cell r="Q12825">
            <v>1</v>
          </cell>
          <cell r="R12825">
            <v>1</v>
          </cell>
          <cell r="S12825">
            <v>0</v>
          </cell>
          <cell r="T12825">
            <v>34964955</v>
          </cell>
        </row>
        <row r="12826">
          <cell r="G12826" t="str">
            <v>1-A-2014-1224</v>
          </cell>
          <cell r="H12826" t="str">
            <v>REPARACION INFRAESTRUCTURA ESCUELA G-721 CHACAYAL, COMUNA DE SANTA JUANA</v>
          </cell>
          <cell r="I12826" t="str">
            <v>Proyecto Terminado</v>
          </cell>
          <cell r="J12826">
            <v>41989</v>
          </cell>
          <cell r="K12826">
            <v>38534</v>
          </cell>
          <cell r="L12826">
            <v>1</v>
          </cell>
          <cell r="M12826" t="str">
            <v>Licitación y Contratación</v>
          </cell>
          <cell r="N12826">
            <v>42094</v>
          </cell>
          <cell r="O12826">
            <v>34997902</v>
          </cell>
          <cell r="P12826">
            <v>34997902</v>
          </cell>
          <cell r="Q12826">
            <v>1</v>
          </cell>
          <cell r="R12826">
            <v>1</v>
          </cell>
          <cell r="S12826">
            <v>0</v>
          </cell>
          <cell r="T12826">
            <v>34997902</v>
          </cell>
        </row>
        <row r="12827">
          <cell r="G12827" t="str">
            <v>1-A-2014-1167</v>
          </cell>
          <cell r="H12827" t="str">
            <v>CAMBIO DE CUBIERTA Y MEJORAMIENTO ESCUELA LUIS ALBERTO ACEVEDO</v>
          </cell>
          <cell r="I12827" t="str">
            <v>Proyecto Cerrado</v>
          </cell>
          <cell r="J12827">
            <v>41989</v>
          </cell>
          <cell r="K12827">
            <v>38534</v>
          </cell>
          <cell r="L12827">
            <v>1</v>
          </cell>
          <cell r="M12827" t="str">
            <v>Licitación y Contratación</v>
          </cell>
          <cell r="N12827">
            <v>42202</v>
          </cell>
          <cell r="O12827">
            <v>34915850</v>
          </cell>
          <cell r="P12827">
            <v>34915850</v>
          </cell>
          <cell r="Q12827">
            <v>1</v>
          </cell>
          <cell r="R12827">
            <v>1</v>
          </cell>
          <cell r="S12827">
            <v>0</v>
          </cell>
          <cell r="T12827">
            <v>34915850</v>
          </cell>
        </row>
        <row r="12828">
          <cell r="G12828" t="str">
            <v>1-A-2014-1166</v>
          </cell>
          <cell r="H12828" t="str">
            <v>CAMBIO DE CUBIERTA Y MEJORAMIENTO COLEGIO GALVARINO</v>
          </cell>
          <cell r="I12828" t="str">
            <v>Proyecto Cerrado</v>
          </cell>
          <cell r="J12828">
            <v>41989</v>
          </cell>
          <cell r="K12828">
            <v>38534</v>
          </cell>
          <cell r="L12828">
            <v>1</v>
          </cell>
          <cell r="M12828" t="str">
            <v>Licitación y Contratación</v>
          </cell>
          <cell r="N12828">
            <v>42172</v>
          </cell>
          <cell r="O12828">
            <v>34956410</v>
          </cell>
          <cell r="P12828">
            <v>33732679</v>
          </cell>
          <cell r="Q12828">
            <v>1</v>
          </cell>
          <cell r="R12828">
            <v>1</v>
          </cell>
          <cell r="S12828">
            <v>-1</v>
          </cell>
          <cell r="T12828">
            <v>34956411</v>
          </cell>
        </row>
        <row r="12829">
          <cell r="G12829" t="str">
            <v>1-A-2014-1163</v>
          </cell>
          <cell r="H12829" t="str">
            <v>REPARACIÓN DE CUBIERTA Y MEJORAMIENTO ESCUELA BOCA BIO BIO SUR</v>
          </cell>
          <cell r="I12829" t="str">
            <v>Proyecto Cerrado</v>
          </cell>
          <cell r="J12829">
            <v>41989</v>
          </cell>
          <cell r="K12829">
            <v>38533</v>
          </cell>
          <cell r="L12829">
            <v>1</v>
          </cell>
          <cell r="M12829" t="str">
            <v>Licitación y Contratación</v>
          </cell>
          <cell r="N12829">
            <v>42242</v>
          </cell>
          <cell r="O12829">
            <v>34890560</v>
          </cell>
          <cell r="P12829">
            <v>32149723</v>
          </cell>
          <cell r="Q12829">
            <v>1</v>
          </cell>
          <cell r="R12829">
            <v>1</v>
          </cell>
          <cell r="S12829">
            <v>-1</v>
          </cell>
          <cell r="T12829">
            <v>34890561</v>
          </cell>
        </row>
        <row r="12830">
          <cell r="G12830" t="str">
            <v>1-A-2014-1153</v>
          </cell>
          <cell r="H12830" t="str">
            <v>MEJORAMIENTO PATIOS TECHADOS ESCUELA CARAMPANGUE</v>
          </cell>
          <cell r="I12830" t="str">
            <v>Proyecto Cerrado</v>
          </cell>
          <cell r="J12830">
            <v>41989</v>
          </cell>
          <cell r="K12830">
            <v>38529</v>
          </cell>
          <cell r="L12830">
            <v>1</v>
          </cell>
          <cell r="M12830" t="str">
            <v>Licitación y Contratación</v>
          </cell>
          <cell r="N12830">
            <v>42957</v>
          </cell>
          <cell r="O12830">
            <v>31000000</v>
          </cell>
          <cell r="P12830">
            <v>33179302</v>
          </cell>
          <cell r="Q12830">
            <v>2</v>
          </cell>
          <cell r="R12830">
            <v>2</v>
          </cell>
          <cell r="S12830">
            <v>0</v>
          </cell>
          <cell r="T12830">
            <v>31000000</v>
          </cell>
        </row>
        <row r="12831">
          <cell r="G12831" t="str">
            <v>1-A-2014-1147</v>
          </cell>
          <cell r="H12831" t="str">
            <v>MEJORAMIENTO ESTABLECIMIENTO UNIDAD EDUCATIVA CALEBU, CONTULMO</v>
          </cell>
          <cell r="I12831" t="str">
            <v>Proyecto Terminado</v>
          </cell>
          <cell r="J12831">
            <v>41989</v>
          </cell>
          <cell r="K12831">
            <v>38530</v>
          </cell>
          <cell r="L12831">
            <v>1</v>
          </cell>
          <cell r="M12831" t="str">
            <v>Licitación y Contratación</v>
          </cell>
          <cell r="N12831">
            <v>42104</v>
          </cell>
          <cell r="O12831">
            <v>33040350</v>
          </cell>
          <cell r="P12831">
            <v>33040350</v>
          </cell>
          <cell r="Q12831">
            <v>1</v>
          </cell>
          <cell r="R12831">
            <v>1</v>
          </cell>
          <cell r="S12831">
            <v>0</v>
          </cell>
          <cell r="T12831">
            <v>33040350</v>
          </cell>
        </row>
        <row r="12832">
          <cell r="G12832" t="str">
            <v>1-A-2014-1146</v>
          </cell>
          <cell r="H12832" t="str">
            <v>REPOSICION DE PAVIMENTOS, CIERROS Y SISTEMA AGUAS LLUVIAS ESCUELA RAMADILLAS</v>
          </cell>
          <cell r="I12832" t="str">
            <v>Proyecto Terminado</v>
          </cell>
          <cell r="J12832">
            <v>41989</v>
          </cell>
          <cell r="K12832">
            <v>38529</v>
          </cell>
          <cell r="L12832">
            <v>1</v>
          </cell>
          <cell r="M12832" t="str">
            <v>Licitación y Contratación</v>
          </cell>
          <cell r="N12832">
            <v>42201</v>
          </cell>
          <cell r="O12832">
            <v>29850240</v>
          </cell>
          <cell r="P12832">
            <v>29850240</v>
          </cell>
          <cell r="Q12832">
            <v>1</v>
          </cell>
          <cell r="R12832">
            <v>1</v>
          </cell>
          <cell r="S12832">
            <v>0</v>
          </cell>
          <cell r="T12832">
            <v>29850240</v>
          </cell>
        </row>
        <row r="12833">
          <cell r="G12833" t="str">
            <v>1-A-2014-1787</v>
          </cell>
          <cell r="H12833" t="str">
            <v>MEJORAMIENTO ESCUELA ELIECER PEREZ VARGAS</v>
          </cell>
          <cell r="I12833" t="str">
            <v>Proyecto Terminado</v>
          </cell>
          <cell r="J12833">
            <v>41989</v>
          </cell>
          <cell r="K12833" t="str">
            <v>E37116/2014</v>
          </cell>
          <cell r="L12833">
            <v>1</v>
          </cell>
          <cell r="M12833" t="str">
            <v>Licitación y Contratación</v>
          </cell>
          <cell r="N12833">
            <v>42065</v>
          </cell>
          <cell r="O12833">
            <v>30384759</v>
          </cell>
          <cell r="P12833">
            <v>30384761</v>
          </cell>
          <cell r="Q12833">
            <v>1</v>
          </cell>
          <cell r="R12833">
            <v>1</v>
          </cell>
          <cell r="S12833">
            <v>0</v>
          </cell>
          <cell r="T12833">
            <v>30384759</v>
          </cell>
        </row>
        <row r="12834">
          <cell r="G12834" t="str">
            <v>1-A-2014-1132</v>
          </cell>
          <cell r="H12834" t="str">
            <v>MEJORAMIENTO PATIO CUBIERTO, ESCUELA G-608 QUILACOYA</v>
          </cell>
          <cell r="I12834" t="str">
            <v>Proyecto Cerrado</v>
          </cell>
          <cell r="J12834">
            <v>41989</v>
          </cell>
          <cell r="K12834">
            <v>38532</v>
          </cell>
          <cell r="L12834">
            <v>1</v>
          </cell>
          <cell r="M12834" t="str">
            <v>Licitación y Contratación</v>
          </cell>
          <cell r="N12834">
            <v>42178</v>
          </cell>
          <cell r="O12834">
            <v>9972421</v>
          </cell>
          <cell r="P12834">
            <v>9076428</v>
          </cell>
          <cell r="Q12834">
            <v>1</v>
          </cell>
          <cell r="R12834">
            <v>1</v>
          </cell>
          <cell r="S12834">
            <v>50293</v>
          </cell>
          <cell r="T12834">
            <v>9922128</v>
          </cell>
        </row>
        <row r="12835">
          <cell r="G12835" t="str">
            <v>1-A-2014-1129</v>
          </cell>
          <cell r="H12835" t="str">
            <v>REPOSICIÓN 757 M2 DE CUBIERTA Y 150 ML DE ALEROS, ESCUELA THOMAS JEFFERSON, D-465, HUALPÉN</v>
          </cell>
          <cell r="I12835" t="str">
            <v>Proyecto Terminado</v>
          </cell>
          <cell r="J12835">
            <v>41989</v>
          </cell>
          <cell r="K12835">
            <v>38531</v>
          </cell>
          <cell r="L12835">
            <v>1</v>
          </cell>
          <cell r="M12835" t="str">
            <v>Licitación y Contratación</v>
          </cell>
          <cell r="N12835">
            <v>42250</v>
          </cell>
          <cell r="O12835">
            <v>34737542</v>
          </cell>
          <cell r="P12835">
            <v>32985629</v>
          </cell>
          <cell r="Q12835">
            <v>1</v>
          </cell>
          <cell r="R12835">
            <v>1</v>
          </cell>
          <cell r="S12835">
            <v>1751913</v>
          </cell>
          <cell r="T12835">
            <v>32985629</v>
          </cell>
        </row>
        <row r="12836">
          <cell r="G12836" t="str">
            <v>1-A-2014-1108</v>
          </cell>
          <cell r="H12836" t="str">
            <v>MEJORAMIENTO PREVENTIVO DE INFRAESTRUCTURA ESTABLECIMIENTO EDUCACIONAL ELOISA GONZALEZ F-866</v>
          </cell>
          <cell r="I12836" t="str">
            <v>Proyecto Terminado</v>
          </cell>
          <cell r="J12836">
            <v>41989</v>
          </cell>
          <cell r="K12836">
            <v>38535</v>
          </cell>
          <cell r="L12836">
            <v>1</v>
          </cell>
          <cell r="M12836" t="str">
            <v>Administración Directa</v>
          </cell>
          <cell r="N12836">
            <v>42245</v>
          </cell>
          <cell r="O12836">
            <v>34817811</v>
          </cell>
          <cell r="P12836">
            <v>34817811</v>
          </cell>
          <cell r="Q12836">
            <v>5</v>
          </cell>
          <cell r="R12836">
            <v>5</v>
          </cell>
          <cell r="S12836">
            <v>0</v>
          </cell>
          <cell r="T12836">
            <v>34817811</v>
          </cell>
        </row>
        <row r="12837">
          <cell r="G12837" t="str">
            <v>1-A-2014-1098</v>
          </cell>
          <cell r="H12837" t="str">
            <v>REPARACION ESCUELA BASICA GENERAL PEDRO LAGOS MARCHANT</v>
          </cell>
          <cell r="I12837" t="str">
            <v>Proyecto Terminado</v>
          </cell>
          <cell r="J12837">
            <v>41989</v>
          </cell>
          <cell r="K12837">
            <v>38530</v>
          </cell>
          <cell r="L12837">
            <v>1</v>
          </cell>
          <cell r="M12837" t="str">
            <v>Licitación y Contratación</v>
          </cell>
          <cell r="N12837">
            <v>42065</v>
          </cell>
          <cell r="O12837">
            <v>31024144</v>
          </cell>
          <cell r="P12837">
            <v>31024144</v>
          </cell>
          <cell r="Q12837">
            <v>1</v>
          </cell>
          <cell r="R12837">
            <v>1</v>
          </cell>
          <cell r="S12837">
            <v>0</v>
          </cell>
          <cell r="T12837">
            <v>31024144</v>
          </cell>
        </row>
        <row r="12838">
          <cell r="G12838" t="str">
            <v>1-A-2014-1092</v>
          </cell>
          <cell r="H12838" t="str">
            <v>MEJORAMIENTO ESTABLECIMIENTO UNIDAD EDUCATIVA SAN LUIS CONTULMO</v>
          </cell>
          <cell r="I12838" t="str">
            <v>Proyecto Terminado</v>
          </cell>
          <cell r="J12838">
            <v>41989</v>
          </cell>
          <cell r="K12838">
            <v>38530</v>
          </cell>
          <cell r="L12838">
            <v>1</v>
          </cell>
          <cell r="M12838" t="str">
            <v>Licitación y Contratación</v>
          </cell>
          <cell r="N12838">
            <v>42104</v>
          </cell>
          <cell r="O12838">
            <v>34840969</v>
          </cell>
          <cell r="P12838">
            <v>34840969</v>
          </cell>
          <cell r="Q12838">
            <v>1</v>
          </cell>
          <cell r="R12838">
            <v>1</v>
          </cell>
          <cell r="S12838">
            <v>0</v>
          </cell>
          <cell r="T12838">
            <v>34840969</v>
          </cell>
        </row>
        <row r="12839">
          <cell r="G12839" t="str">
            <v>1-A-2014-1690</v>
          </cell>
          <cell r="H12839" t="str">
            <v>PLAN PREVENTIVO LICEO LOS ANDES, COMUNA DE MELIPEUCO</v>
          </cell>
          <cell r="I12839" t="str">
            <v>Proyecto Terminado</v>
          </cell>
          <cell r="J12839">
            <v>41989</v>
          </cell>
          <cell r="K12839" t="str">
            <v>E37214/2014</v>
          </cell>
          <cell r="L12839">
            <v>1</v>
          </cell>
          <cell r="M12839" t="str">
            <v>Licitación y Contratación</v>
          </cell>
          <cell r="N12839">
            <v>42146</v>
          </cell>
          <cell r="O12839">
            <v>35000000</v>
          </cell>
          <cell r="P12839">
            <v>35000000</v>
          </cell>
          <cell r="Q12839">
            <v>1</v>
          </cell>
          <cell r="R12839">
            <v>1</v>
          </cell>
          <cell r="S12839">
            <v>0</v>
          </cell>
          <cell r="T12839">
            <v>35000000</v>
          </cell>
        </row>
        <row r="12840">
          <cell r="G12840" t="str">
            <v>1-A-2014-1598</v>
          </cell>
          <cell r="H12840" t="str">
            <v>INSTALACION DE CIELO CON ACONDICIONAMIENTO TERMICO GIMNASIO ESCUELA F-322 PERQUENCO</v>
          </cell>
          <cell r="I12840" t="str">
            <v>Proyecto Terminado</v>
          </cell>
          <cell r="J12840">
            <v>41989</v>
          </cell>
          <cell r="K12840" t="str">
            <v>E37214/2014</v>
          </cell>
          <cell r="L12840">
            <v>1</v>
          </cell>
          <cell r="M12840" t="str">
            <v>Licitación y Contratación</v>
          </cell>
          <cell r="N12840">
            <v>42114</v>
          </cell>
          <cell r="O12840">
            <v>32802865</v>
          </cell>
          <cell r="P12840">
            <v>32802865</v>
          </cell>
          <cell r="Q12840">
            <v>1</v>
          </cell>
          <cell r="R12840">
            <v>1</v>
          </cell>
          <cell r="S12840">
            <v>0</v>
          </cell>
          <cell r="T12840">
            <v>32802865</v>
          </cell>
        </row>
        <row r="12841">
          <cell r="G12841" t="str">
            <v>1-A-2014-1399</v>
          </cell>
          <cell r="H12841" t="str">
            <v>MEJORAMIENTO ALCANTARILLADO PARTICULAR Y OTROS SECTORES, ESCUELA JOSE MANUEL MARTINEZ.</v>
          </cell>
          <cell r="I12841" t="str">
            <v>Proyecto Terminado</v>
          </cell>
          <cell r="J12841">
            <v>41989</v>
          </cell>
          <cell r="K12841" t="str">
            <v>E37214/2014</v>
          </cell>
          <cell r="L12841">
            <v>1</v>
          </cell>
          <cell r="M12841" t="str">
            <v>Licitación y Contratación</v>
          </cell>
          <cell r="N12841">
            <v>42099</v>
          </cell>
          <cell r="O12841">
            <v>33974789</v>
          </cell>
          <cell r="P12841">
            <v>33974789</v>
          </cell>
          <cell r="Q12841">
            <v>1</v>
          </cell>
          <cell r="R12841">
            <v>1</v>
          </cell>
          <cell r="S12841">
            <v>0</v>
          </cell>
          <cell r="T12841">
            <v>33974789</v>
          </cell>
        </row>
        <row r="12842">
          <cell r="G12842" t="str">
            <v>1-A-2014-1122</v>
          </cell>
          <cell r="H12842" t="str">
            <v>REPARACION DE CUBIERTA ESCUELA F-364 JUAN XXIII</v>
          </cell>
          <cell r="I12842" t="str">
            <v>Proyecto Terminado</v>
          </cell>
          <cell r="J12842">
            <v>41989</v>
          </cell>
          <cell r="K12842" t="str">
            <v>E37214/2014</v>
          </cell>
          <cell r="L12842">
            <v>1</v>
          </cell>
          <cell r="M12842" t="str">
            <v>Licitación y Contratación</v>
          </cell>
          <cell r="N12842">
            <v>42138</v>
          </cell>
          <cell r="O12842">
            <v>32139966</v>
          </cell>
          <cell r="P12842">
            <v>32139966</v>
          </cell>
          <cell r="Q12842">
            <v>1</v>
          </cell>
          <cell r="R12842">
            <v>1</v>
          </cell>
          <cell r="S12842">
            <v>0</v>
          </cell>
          <cell r="T12842">
            <v>32139966</v>
          </cell>
        </row>
        <row r="12843">
          <cell r="G12843" t="str">
            <v>1-A-2014-1121</v>
          </cell>
          <cell r="H12843" t="str">
            <v>REPARACION DE CUBIERTA ESCUELA E-396 REPUBLICA</v>
          </cell>
          <cell r="I12843" t="str">
            <v>Proyecto Terminado</v>
          </cell>
          <cell r="J12843">
            <v>41989</v>
          </cell>
          <cell r="K12843" t="str">
            <v>E37214/2014</v>
          </cell>
          <cell r="L12843">
            <v>1</v>
          </cell>
          <cell r="M12843" t="str">
            <v>Licitación y Contratación</v>
          </cell>
          <cell r="N12843">
            <v>42118</v>
          </cell>
          <cell r="O12843">
            <v>31242855</v>
          </cell>
          <cell r="P12843">
            <v>31242855</v>
          </cell>
          <cell r="Q12843">
            <v>1</v>
          </cell>
          <cell r="R12843">
            <v>1</v>
          </cell>
          <cell r="S12843">
            <v>0</v>
          </cell>
          <cell r="T12843">
            <v>31242855</v>
          </cell>
        </row>
        <row r="12844">
          <cell r="G12844" t="str">
            <v>1-A-2014-893</v>
          </cell>
          <cell r="H12844" t="str">
            <v>CIERRE PATIO CUBIERTO LICEO JUAN PACHECO ALTAMIRANO</v>
          </cell>
          <cell r="I12844" t="str">
            <v>Proyecto Cerrado</v>
          </cell>
          <cell r="J12844">
            <v>41989</v>
          </cell>
          <cell r="K12844">
            <v>38530</v>
          </cell>
          <cell r="L12844">
            <v>1</v>
          </cell>
          <cell r="M12844" t="str">
            <v>Licitación y Contratación</v>
          </cell>
          <cell r="N12844">
            <v>42071</v>
          </cell>
          <cell r="O12844">
            <v>13021248</v>
          </cell>
          <cell r="P12844">
            <v>13021248</v>
          </cell>
          <cell r="Q12844">
            <v>1</v>
          </cell>
          <cell r="R12844">
            <v>1</v>
          </cell>
          <cell r="S12844">
            <v>0</v>
          </cell>
          <cell r="T12844">
            <v>13021248</v>
          </cell>
        </row>
        <row r="12845">
          <cell r="G12845" t="str">
            <v>1-A-2014-1711</v>
          </cell>
          <cell r="H12845" t="str">
            <v>REPARACION BAÑOS ESCUELA PROFESOR MANUEL GUERRERO</v>
          </cell>
          <cell r="I12845" t="str">
            <v>En Ejecución</v>
          </cell>
          <cell r="J12845">
            <v>41989</v>
          </cell>
          <cell r="K12845" t="str">
            <v>E37116/2014</v>
          </cell>
          <cell r="L12845">
            <v>1</v>
          </cell>
          <cell r="M12845" t="str">
            <v>Licitación y Contratación</v>
          </cell>
          <cell r="N12845">
            <v>42171</v>
          </cell>
          <cell r="O12845">
            <v>34609841</v>
          </cell>
          <cell r="P12845">
            <v>34609841</v>
          </cell>
          <cell r="Q12845">
            <v>1</v>
          </cell>
          <cell r="R12845">
            <v>1</v>
          </cell>
          <cell r="S12845">
            <v>0</v>
          </cell>
          <cell r="T12845">
            <v>34609841</v>
          </cell>
        </row>
        <row r="12846">
          <cell r="G12846" t="str">
            <v>1-A-2014-1678</v>
          </cell>
          <cell r="H12846" t="str">
            <v>FORTALECIMINETO DE INFRAESTRUCTURA DE AGUAS LLUVIAS EN LA ESCUELA HORACIO JOHNSON</v>
          </cell>
          <cell r="I12846" t="str">
            <v>Proyecto Terminado</v>
          </cell>
          <cell r="J12846">
            <v>41989</v>
          </cell>
          <cell r="K12846" t="str">
            <v>E37116/2014</v>
          </cell>
          <cell r="L12846">
            <v>1</v>
          </cell>
          <cell r="M12846" t="str">
            <v>Licitación y Contratación</v>
          </cell>
          <cell r="N12846">
            <v>42336</v>
          </cell>
          <cell r="O12846">
            <v>34919925</v>
          </cell>
          <cell r="P12846">
            <v>34919925</v>
          </cell>
          <cell r="Q12846">
            <v>1</v>
          </cell>
          <cell r="R12846">
            <v>1</v>
          </cell>
          <cell r="S12846">
            <v>0</v>
          </cell>
          <cell r="T12846">
            <v>34919925</v>
          </cell>
        </row>
        <row r="12847">
          <cell r="G12847" t="str">
            <v>1-A-2014-719</v>
          </cell>
          <cell r="H12847" t="str">
            <v>REPARACIONES LICEO INÉS ENRÍQUEZ FRÖDDEN</v>
          </cell>
          <cell r="I12847" t="str">
            <v>Proyecto Terminado</v>
          </cell>
          <cell r="J12847">
            <v>41989</v>
          </cell>
          <cell r="K12847">
            <v>38531</v>
          </cell>
          <cell r="L12847">
            <v>1</v>
          </cell>
          <cell r="M12847" t="str">
            <v>Licitación y Contratación</v>
          </cell>
          <cell r="N12847">
            <v>42096</v>
          </cell>
          <cell r="O12847">
            <v>9992000</v>
          </cell>
          <cell r="P12847">
            <v>9992000</v>
          </cell>
          <cell r="Q12847">
            <v>1</v>
          </cell>
          <cell r="R12847">
            <v>1</v>
          </cell>
          <cell r="S12847">
            <v>0</v>
          </cell>
          <cell r="T12847">
            <v>9992000</v>
          </cell>
        </row>
        <row r="12848">
          <cell r="G12848" t="str">
            <v>1-A-2014-1190</v>
          </cell>
          <cell r="H12848" t="str">
            <v>REPARACIÓN CUBIERTAS Y EVACUACIÓN AGUAS LLUVIAS LICEO ROSA ESTER ALESSANDRI</v>
          </cell>
          <cell r="I12848" t="str">
            <v>Proyecto Terminado</v>
          </cell>
          <cell r="J12848">
            <v>41989</v>
          </cell>
          <cell r="K12848" t="str">
            <v>E37116/2014</v>
          </cell>
          <cell r="L12848">
            <v>1</v>
          </cell>
          <cell r="M12848" t="str">
            <v>Licitación y Contratación</v>
          </cell>
          <cell r="N12848">
            <v>42230</v>
          </cell>
          <cell r="O12848">
            <v>34990000</v>
          </cell>
          <cell r="P12848">
            <v>34871576</v>
          </cell>
          <cell r="Q12848">
            <v>1</v>
          </cell>
          <cell r="R12848">
            <v>1</v>
          </cell>
          <cell r="S12848">
            <v>118424</v>
          </cell>
          <cell r="T12848">
            <v>34871576</v>
          </cell>
        </row>
        <row r="12849">
          <cell r="G12849" t="str">
            <v>1-A-2014-1555</v>
          </cell>
          <cell r="H12849" t="str">
            <v>MEJORAMIENTO DE SERVICIOS HIGIENICOS DE ALUMNOS (AS) Y DOCENTES EN ESCUELA BASICA LIBERTAD, EL HIGUERAL, COMUNA SAN ESTEBAN</v>
          </cell>
          <cell r="I12849" t="str">
            <v>Proyecto Terminado</v>
          </cell>
          <cell r="J12849">
            <v>41989</v>
          </cell>
          <cell r="K12849" t="str">
            <v>e38542/2014</v>
          </cell>
          <cell r="L12849">
            <v>1</v>
          </cell>
          <cell r="M12849" t="str">
            <v>Licitación y Contratación</v>
          </cell>
          <cell r="N12849">
            <v>42079</v>
          </cell>
          <cell r="O12849">
            <v>17237219</v>
          </cell>
          <cell r="P12849">
            <v>17237219</v>
          </cell>
          <cell r="Q12849">
            <v>1</v>
          </cell>
          <cell r="R12849">
            <v>1</v>
          </cell>
          <cell r="S12849">
            <v>0</v>
          </cell>
          <cell r="T12849">
            <v>17237219</v>
          </cell>
        </row>
        <row r="12850">
          <cell r="G12850" t="str">
            <v>1-A-2014-1485</v>
          </cell>
          <cell r="H12850" t="str">
            <v>MEJORAMIENTO COLEGIO EL TABO</v>
          </cell>
          <cell r="I12850" t="str">
            <v>Proyecto Cerrado</v>
          </cell>
          <cell r="J12850">
            <v>41989</v>
          </cell>
          <cell r="K12850" t="str">
            <v>e38542/2014</v>
          </cell>
          <cell r="L12850">
            <v>1</v>
          </cell>
          <cell r="M12850" t="str">
            <v>Licitación y Contratación</v>
          </cell>
          <cell r="N12850">
            <v>42172</v>
          </cell>
          <cell r="O12850">
            <v>34849758</v>
          </cell>
          <cell r="P12850">
            <v>34849758</v>
          </cell>
          <cell r="Q12850">
            <v>1</v>
          </cell>
          <cell r="R12850">
            <v>1</v>
          </cell>
          <cell r="S12850">
            <v>0</v>
          </cell>
          <cell r="T12850">
            <v>34849758</v>
          </cell>
        </row>
        <row r="12851">
          <cell r="G12851" t="str">
            <v>1-B-2014-775</v>
          </cell>
          <cell r="H12851" t="str">
            <v>HABILITACION MUROS PARA GRAFITTIS ESTADIO MUNICIPAL</v>
          </cell>
          <cell r="I12851" t="str">
            <v>Proyecto Dejado sin Efecto</v>
          </cell>
          <cell r="J12851">
            <v>41989</v>
          </cell>
          <cell r="K12851" t="str">
            <v>E38065/2014</v>
          </cell>
          <cell r="L12851">
            <v>1</v>
          </cell>
          <cell r="M12851" t="str">
            <v>Administración Directa</v>
          </cell>
          <cell r="N12851" t="str">
            <v>no definida</v>
          </cell>
          <cell r="O12851">
            <v>19445938</v>
          </cell>
          <cell r="P12851">
            <v>19445938</v>
          </cell>
          <cell r="Q12851">
            <v>0</v>
          </cell>
          <cell r="R12851">
            <v>0</v>
          </cell>
          <cell r="S12851">
            <v>0</v>
          </cell>
          <cell r="T12851">
            <v>19445938</v>
          </cell>
        </row>
        <row r="12852">
          <cell r="G12852" t="str">
            <v>1-A-2014-1149</v>
          </cell>
          <cell r="H12852" t="str">
            <v>MEJORAMIENTO EVACUACIÓN DE AGUAS LLUVIAS Y REPARACIÓN DE INFILTRACIONES, ESCUELA ADELAIDA LA FETRA</v>
          </cell>
          <cell r="I12852" t="str">
            <v>Proyecto Terminado</v>
          </cell>
          <cell r="J12852">
            <v>41989</v>
          </cell>
          <cell r="K12852" t="str">
            <v>E37116/2014</v>
          </cell>
          <cell r="L12852">
            <v>1</v>
          </cell>
          <cell r="M12852" t="str">
            <v>Licitación y Contratación</v>
          </cell>
          <cell r="N12852">
            <v>42093</v>
          </cell>
          <cell r="O12852">
            <v>34630415</v>
          </cell>
          <cell r="P12852">
            <v>34630415</v>
          </cell>
          <cell r="Q12852">
            <v>1</v>
          </cell>
          <cell r="R12852">
            <v>1</v>
          </cell>
          <cell r="S12852">
            <v>0</v>
          </cell>
          <cell r="T12852">
            <v>34630415</v>
          </cell>
        </row>
        <row r="12853">
          <cell r="G12853" t="str">
            <v>1-A-2014-1496</v>
          </cell>
          <cell r="H12853" t="str">
            <v>REPOSICIÓN CUBIERTA ESCUELA JUAN MARTINEZ DE ROZAS DE LINARES</v>
          </cell>
          <cell r="I12853" t="str">
            <v>Proyecto Cerrado</v>
          </cell>
          <cell r="J12853">
            <v>41989</v>
          </cell>
          <cell r="K12853" t="str">
            <v>37261/2014</v>
          </cell>
          <cell r="L12853">
            <v>1</v>
          </cell>
          <cell r="M12853" t="str">
            <v>Licitación y Contratación</v>
          </cell>
          <cell r="N12853">
            <v>42179</v>
          </cell>
          <cell r="O12853">
            <v>28000000</v>
          </cell>
          <cell r="P12853">
            <v>27992965</v>
          </cell>
          <cell r="Q12853">
            <v>1</v>
          </cell>
          <cell r="R12853">
            <v>1</v>
          </cell>
          <cell r="S12853">
            <v>0</v>
          </cell>
          <cell r="T12853">
            <v>28000000</v>
          </cell>
        </row>
        <row r="12854">
          <cell r="G12854" t="str">
            <v>1-A-2014-1137</v>
          </cell>
          <cell r="H12854" t="str">
            <v>MEJORAMIENTO BAÑOS DE BÁSICA ESCUELA GABRIELA MISTRAL</v>
          </cell>
          <cell r="I12854" t="str">
            <v>Proyecto Terminado</v>
          </cell>
          <cell r="J12854">
            <v>41989</v>
          </cell>
          <cell r="K12854" t="str">
            <v>e38542/2014</v>
          </cell>
          <cell r="L12854">
            <v>1</v>
          </cell>
          <cell r="M12854" t="str">
            <v>Licitación y Contratación</v>
          </cell>
          <cell r="N12854">
            <v>42083</v>
          </cell>
          <cell r="O12854">
            <v>34905218</v>
          </cell>
          <cell r="P12854">
            <v>34905218</v>
          </cell>
          <cell r="Q12854">
            <v>1</v>
          </cell>
          <cell r="R12854">
            <v>1</v>
          </cell>
          <cell r="S12854">
            <v>314146</v>
          </cell>
          <cell r="T12854">
            <v>34591072</v>
          </cell>
        </row>
        <row r="12855">
          <cell r="G12855" t="str">
            <v>1-A-2014-1344</v>
          </cell>
          <cell r="H12855" t="str">
            <v>MEJORAMIENTO Y REPOSICIÓN CUBIERTAS ESCUELA BRILLA EL SOL</v>
          </cell>
          <cell r="I12855" t="str">
            <v>Proyecto Terminado</v>
          </cell>
          <cell r="J12855">
            <v>41989</v>
          </cell>
          <cell r="K12855" t="str">
            <v>37261/2014</v>
          </cell>
          <cell r="L12855">
            <v>1</v>
          </cell>
          <cell r="M12855" t="str">
            <v>Licitación y Contratación</v>
          </cell>
          <cell r="N12855" t="str">
            <v>no definida</v>
          </cell>
          <cell r="O12855">
            <v>32523629</v>
          </cell>
          <cell r="P12855">
            <v>32523629</v>
          </cell>
          <cell r="Q12855">
            <v>1</v>
          </cell>
          <cell r="R12855">
            <v>1</v>
          </cell>
          <cell r="S12855">
            <v>0</v>
          </cell>
          <cell r="T12855">
            <v>32523629</v>
          </cell>
        </row>
        <row r="12856">
          <cell r="G12856" t="str">
            <v>1-A-2014-1110</v>
          </cell>
          <cell r="H12856" t="str">
            <v>REPOSICIÓN CUBIERTA ESCUELA G-47, GUAYACÁN, CABILDO</v>
          </cell>
          <cell r="I12856" t="str">
            <v>Proyecto Terminado</v>
          </cell>
          <cell r="J12856">
            <v>41989</v>
          </cell>
          <cell r="K12856" t="str">
            <v>e38542/2014</v>
          </cell>
          <cell r="L12856">
            <v>1</v>
          </cell>
          <cell r="M12856" t="str">
            <v>Licitación y Contratación</v>
          </cell>
          <cell r="N12856">
            <v>42064</v>
          </cell>
          <cell r="O12856">
            <v>26104303</v>
          </cell>
          <cell r="P12856">
            <v>26104303</v>
          </cell>
          <cell r="Q12856">
            <v>1</v>
          </cell>
          <cell r="R12856">
            <v>1</v>
          </cell>
          <cell r="S12856">
            <v>0</v>
          </cell>
          <cell r="T12856">
            <v>26104303</v>
          </cell>
        </row>
        <row r="12857">
          <cell r="G12857" t="str">
            <v>1-A-2014-1245</v>
          </cell>
          <cell r="H12857" t="str">
            <v>REPARACIONES GENERALES ESCUELA SUPERIOR DE NIÑAS DE MOLINA</v>
          </cell>
          <cell r="I12857" t="str">
            <v>Proyecto Terminado</v>
          </cell>
          <cell r="J12857">
            <v>41989</v>
          </cell>
          <cell r="K12857" t="str">
            <v>37261/2014</v>
          </cell>
          <cell r="L12857">
            <v>1</v>
          </cell>
          <cell r="M12857" t="str">
            <v>Licitación y Contratación</v>
          </cell>
          <cell r="N12857">
            <v>42140</v>
          </cell>
          <cell r="O12857">
            <v>35000000</v>
          </cell>
          <cell r="P12857">
            <v>34993353</v>
          </cell>
          <cell r="Q12857">
            <v>1</v>
          </cell>
          <cell r="R12857">
            <v>1</v>
          </cell>
          <cell r="S12857">
            <v>6647</v>
          </cell>
          <cell r="T12857">
            <v>34993353</v>
          </cell>
        </row>
        <row r="12858">
          <cell r="G12858" t="str">
            <v>1-A-2014-1206</v>
          </cell>
          <cell r="H12858" t="str">
            <v>MEJORAMIENTO SISTEMA DE AGUAS LLUVIAS PATIO CENTRAL Y GIMNASIO ESCUELA ALFREDO NOGUERA PRIETO, PEÑUELAS</v>
          </cell>
          <cell r="I12858" t="str">
            <v>Proyecto Cerrado</v>
          </cell>
          <cell r="J12858">
            <v>41989</v>
          </cell>
          <cell r="K12858" t="str">
            <v>37261/2014</v>
          </cell>
          <cell r="L12858">
            <v>1</v>
          </cell>
          <cell r="M12858" t="str">
            <v>Licitación y Contratación</v>
          </cell>
          <cell r="N12858">
            <v>42105</v>
          </cell>
          <cell r="O12858">
            <v>34711093</v>
          </cell>
          <cell r="P12858">
            <v>34711093</v>
          </cell>
          <cell r="Q12858">
            <v>1</v>
          </cell>
          <cell r="R12858">
            <v>1</v>
          </cell>
          <cell r="S12858">
            <v>0</v>
          </cell>
          <cell r="T12858">
            <v>34711093</v>
          </cell>
        </row>
        <row r="12859">
          <cell r="G12859" t="str">
            <v>1-A-2014-1202</v>
          </cell>
          <cell r="H12859" t="str">
            <v>CONSTRUCCIÓN CUBIERTA Y EVACUACIÓN AGUAS LLUVIAS ESCUELA TRINIDAD ALCAÍNO TAPIA, EL SAUCE</v>
          </cell>
          <cell r="I12859" t="str">
            <v>Proyecto Cerrado</v>
          </cell>
          <cell r="J12859">
            <v>41989</v>
          </cell>
          <cell r="K12859" t="str">
            <v>37261/2014</v>
          </cell>
          <cell r="L12859">
            <v>1</v>
          </cell>
          <cell r="M12859" t="str">
            <v>Licitación y Contratación</v>
          </cell>
          <cell r="N12859">
            <v>42246</v>
          </cell>
          <cell r="O12859">
            <v>35000000</v>
          </cell>
          <cell r="P12859">
            <v>35000000</v>
          </cell>
          <cell r="Q12859">
            <v>1</v>
          </cell>
          <cell r="R12859">
            <v>1</v>
          </cell>
          <cell r="S12859">
            <v>0</v>
          </cell>
          <cell r="T12859">
            <v>35000000</v>
          </cell>
        </row>
        <row r="12860">
          <cell r="G12860" t="str">
            <v>1-A-2014-1249</v>
          </cell>
          <cell r="H12860" t="str">
            <v>REPARACIÓN DE CUBIERTA Y MANTENCIÓN DE RED DE CALEFACCIÓN ESCUELA JUAN JOSÉ LATORRE</v>
          </cell>
          <cell r="I12860" t="str">
            <v>Proyecto Terminado</v>
          </cell>
          <cell r="J12860">
            <v>41989</v>
          </cell>
          <cell r="K12860" t="str">
            <v>E38561/2014</v>
          </cell>
          <cell r="L12860">
            <v>1</v>
          </cell>
          <cell r="M12860" t="str">
            <v>Licitación y Contratación</v>
          </cell>
          <cell r="N12860">
            <v>42249</v>
          </cell>
          <cell r="O12860">
            <v>34989844</v>
          </cell>
          <cell r="P12860">
            <v>34989844</v>
          </cell>
          <cell r="Q12860">
            <v>2</v>
          </cell>
          <cell r="R12860">
            <v>2</v>
          </cell>
          <cell r="S12860">
            <v>0</v>
          </cell>
          <cell r="T12860">
            <v>34989844</v>
          </cell>
        </row>
        <row r="12861">
          <cell r="G12861" t="str">
            <v>1-A-2014-1112</v>
          </cell>
          <cell r="H12861" t="str">
            <v>MEJORAMIENTO ESCUELA JUANITA GALLARDO DE PEÑOL, COMUNA DE MAULLIN</v>
          </cell>
          <cell r="I12861" t="str">
            <v>Proyecto Terminado</v>
          </cell>
          <cell r="J12861">
            <v>41989</v>
          </cell>
          <cell r="K12861" t="str">
            <v>E38561/2014</v>
          </cell>
          <cell r="L12861">
            <v>1</v>
          </cell>
          <cell r="M12861" t="str">
            <v>Licitación y Contratación</v>
          </cell>
          <cell r="N12861">
            <v>42091</v>
          </cell>
          <cell r="O12861">
            <v>34688627</v>
          </cell>
          <cell r="P12861">
            <v>34688627</v>
          </cell>
          <cell r="Q12861">
            <v>1</v>
          </cell>
          <cell r="R12861">
            <v>1</v>
          </cell>
          <cell r="S12861">
            <v>0</v>
          </cell>
          <cell r="T12861">
            <v>34688627</v>
          </cell>
        </row>
        <row r="12862">
          <cell r="G12862" t="str">
            <v>1-A-2014-1717</v>
          </cell>
          <cell r="H12862" t="str">
            <v>REPOSICIÓN PARCIAL CUBIERTA ESCUELA SANTA AMALIA, REQUÍNOA</v>
          </cell>
          <cell r="I12862" t="str">
            <v>Proyecto Con Término Anticipado</v>
          </cell>
          <cell r="J12862">
            <v>41989</v>
          </cell>
          <cell r="K12862" t="str">
            <v>E37957/2014</v>
          </cell>
          <cell r="L12862">
            <v>1</v>
          </cell>
          <cell r="M12862" t="str">
            <v>Licitación y Contratación</v>
          </cell>
          <cell r="N12862">
            <v>42077</v>
          </cell>
          <cell r="O12862">
            <v>34991584</v>
          </cell>
          <cell r="P12862">
            <v>32652410</v>
          </cell>
          <cell r="Q12862">
            <v>1</v>
          </cell>
          <cell r="R12862">
            <v>1</v>
          </cell>
          <cell r="S12862">
            <v>2572132</v>
          </cell>
          <cell r="T12862">
            <v>32419452</v>
          </cell>
        </row>
        <row r="12863">
          <cell r="G12863" t="str">
            <v>1-A-2014-1580</v>
          </cell>
          <cell r="H12863" t="str">
            <v>MEJORAMIENTO TECHUMBRE ESCUELA CARMEN GALLEGOS</v>
          </cell>
          <cell r="I12863" t="str">
            <v>Proyecto Terminado</v>
          </cell>
          <cell r="J12863">
            <v>41989</v>
          </cell>
          <cell r="K12863" t="str">
            <v>E37957/2014</v>
          </cell>
          <cell r="L12863">
            <v>1</v>
          </cell>
          <cell r="M12863" t="str">
            <v>Licitación y Contratación</v>
          </cell>
          <cell r="N12863">
            <v>42136</v>
          </cell>
          <cell r="O12863">
            <v>33335946</v>
          </cell>
          <cell r="P12863">
            <v>33335946</v>
          </cell>
          <cell r="Q12863">
            <v>1</v>
          </cell>
          <cell r="R12863">
            <v>1</v>
          </cell>
          <cell r="S12863">
            <v>0</v>
          </cell>
          <cell r="T12863">
            <v>33335946</v>
          </cell>
        </row>
        <row r="12864">
          <cell r="G12864" t="str">
            <v>1-A-2014-1537</v>
          </cell>
          <cell r="H12864" t="str">
            <v>MEJORAMIENTO ESCUELA SUBTENIENTE JULIO MONTT SALAMANCA G-37 MONTEGRANDE</v>
          </cell>
          <cell r="I12864" t="str">
            <v>Proyecto Cerrado</v>
          </cell>
          <cell r="J12864">
            <v>41989</v>
          </cell>
          <cell r="K12864" t="str">
            <v>E37519/2014</v>
          </cell>
          <cell r="L12864">
            <v>1</v>
          </cell>
          <cell r="M12864" t="str">
            <v>Licitación y Contratación</v>
          </cell>
          <cell r="N12864">
            <v>42084</v>
          </cell>
          <cell r="O12864">
            <v>26097295</v>
          </cell>
          <cell r="P12864">
            <v>24766131</v>
          </cell>
          <cell r="Q12864">
            <v>1</v>
          </cell>
          <cell r="R12864">
            <v>1</v>
          </cell>
          <cell r="S12864">
            <v>1331164</v>
          </cell>
          <cell r="T12864">
            <v>24766131</v>
          </cell>
        </row>
        <row r="12865">
          <cell r="G12865" t="str">
            <v>1-A-2014-1483</v>
          </cell>
          <cell r="H12865" t="str">
            <v>REPOSICION PARCIAL DE TECHUMBRE Y OTROS ESCUELA MONICA SILVA GÓMEZ</v>
          </cell>
          <cell r="I12865" t="str">
            <v>Proyecto Terminado</v>
          </cell>
          <cell r="J12865">
            <v>41989</v>
          </cell>
          <cell r="K12865" t="str">
            <v>E37519/2014</v>
          </cell>
          <cell r="L12865">
            <v>1</v>
          </cell>
          <cell r="M12865" t="str">
            <v>Licitación y Contratación</v>
          </cell>
          <cell r="N12865">
            <v>42068</v>
          </cell>
          <cell r="O12865">
            <v>32291245</v>
          </cell>
          <cell r="P12865">
            <v>32274139</v>
          </cell>
          <cell r="Q12865">
            <v>1</v>
          </cell>
          <cell r="R12865">
            <v>1</v>
          </cell>
          <cell r="S12865">
            <v>17106</v>
          </cell>
          <cell r="T12865">
            <v>32274139</v>
          </cell>
        </row>
        <row r="12866">
          <cell r="G12866" t="str">
            <v>1-A-2014-1456</v>
          </cell>
          <cell r="H12866" t="str">
            <v>REPOSICIÓN CUBIERTA ESCUELA IGNACIO CARRERA PINTO, COMUNA DE NANCAGUA</v>
          </cell>
          <cell r="I12866" t="str">
            <v>Proyecto Terminado</v>
          </cell>
          <cell r="J12866">
            <v>41989</v>
          </cell>
          <cell r="K12866" t="str">
            <v>E37623/2014</v>
          </cell>
          <cell r="L12866">
            <v>1</v>
          </cell>
          <cell r="M12866" t="str">
            <v>Licitación y Contratación</v>
          </cell>
          <cell r="N12866">
            <v>42068</v>
          </cell>
          <cell r="O12866">
            <v>34685391</v>
          </cell>
          <cell r="P12866">
            <v>34685391</v>
          </cell>
          <cell r="Q12866">
            <v>1</v>
          </cell>
          <cell r="R12866">
            <v>1</v>
          </cell>
          <cell r="S12866">
            <v>0</v>
          </cell>
          <cell r="T12866">
            <v>34685391</v>
          </cell>
        </row>
        <row r="12867">
          <cell r="G12867" t="str">
            <v>1-A-2014-1448</v>
          </cell>
          <cell r="H12867" t="str">
            <v>PLAN PREVENTIVO 2015, ESCUELA CARDENAL RAÚL SILVA HENRÍQUEZ</v>
          </cell>
          <cell r="I12867" t="str">
            <v>Proyecto Cerrado</v>
          </cell>
          <cell r="J12867">
            <v>41989</v>
          </cell>
          <cell r="K12867" t="str">
            <v>E37623/2014</v>
          </cell>
          <cell r="L12867">
            <v>1</v>
          </cell>
          <cell r="M12867" t="str">
            <v>Licitación y Contratación</v>
          </cell>
          <cell r="N12867">
            <v>42171</v>
          </cell>
          <cell r="O12867">
            <v>30093309</v>
          </cell>
          <cell r="P12867">
            <v>29324045</v>
          </cell>
          <cell r="Q12867">
            <v>1</v>
          </cell>
          <cell r="R12867">
            <v>1</v>
          </cell>
          <cell r="S12867">
            <v>0</v>
          </cell>
          <cell r="T12867">
            <v>30093309</v>
          </cell>
        </row>
        <row r="12868">
          <cell r="G12868" t="str">
            <v>1-A-2014-1435</v>
          </cell>
          <cell r="H12868" t="str">
            <v>REPARACION CUBIERTA LICEO JUAN PABLO II, COMUNA DE NANCAGUA</v>
          </cell>
          <cell r="I12868" t="str">
            <v>Proyecto Terminado</v>
          </cell>
          <cell r="J12868">
            <v>41989</v>
          </cell>
          <cell r="K12868" t="str">
            <v>E37623/2014</v>
          </cell>
          <cell r="L12868">
            <v>1</v>
          </cell>
          <cell r="M12868" t="str">
            <v>Licitación y Contratación</v>
          </cell>
          <cell r="N12868">
            <v>42068</v>
          </cell>
          <cell r="O12868">
            <v>22437983</v>
          </cell>
          <cell r="P12868">
            <v>22437983</v>
          </cell>
          <cell r="Q12868">
            <v>1</v>
          </cell>
          <cell r="R12868">
            <v>1</v>
          </cell>
          <cell r="S12868">
            <v>0</v>
          </cell>
          <cell r="T12868">
            <v>22437983</v>
          </cell>
        </row>
        <row r="12869">
          <cell r="G12869" t="str">
            <v>1-A-2014-1401</v>
          </cell>
          <cell r="H12869" t="str">
            <v>MEJORAMIENTO Y REPARACION ESCUELA LA DIVINA GABRIELA DE NAVIDAD</v>
          </cell>
          <cell r="I12869" t="str">
            <v>Proyecto Cerrado</v>
          </cell>
          <cell r="J12869">
            <v>41989</v>
          </cell>
          <cell r="K12869" t="str">
            <v>E37624/2014</v>
          </cell>
          <cell r="L12869">
            <v>1</v>
          </cell>
          <cell r="M12869" t="str">
            <v>Licitación y Contratación</v>
          </cell>
          <cell r="N12869">
            <v>42184</v>
          </cell>
          <cell r="O12869">
            <v>34990000</v>
          </cell>
          <cell r="P12869">
            <v>34806305</v>
          </cell>
          <cell r="Q12869">
            <v>1</v>
          </cell>
          <cell r="R12869">
            <v>1</v>
          </cell>
          <cell r="S12869">
            <v>0</v>
          </cell>
          <cell r="T12869">
            <v>34990000</v>
          </cell>
        </row>
        <row r="12870">
          <cell r="G12870" t="str">
            <v>1-A-2014-1367</v>
          </cell>
          <cell r="H12870" t="str">
            <v>MEJORAMIENTO SERVICIOS HIGIÉNICOS Y REPARACIÓN DUCHAS ALUMNOS, COLEGIO AMPARO RAYO.</v>
          </cell>
          <cell r="I12870" t="str">
            <v>Proyecto Terminado</v>
          </cell>
          <cell r="J12870">
            <v>41989</v>
          </cell>
          <cell r="K12870" t="str">
            <v>E37625/2014</v>
          </cell>
          <cell r="L12870">
            <v>1</v>
          </cell>
          <cell r="M12870" t="str">
            <v>Licitación y Contratación</v>
          </cell>
          <cell r="N12870">
            <v>42234</v>
          </cell>
          <cell r="O12870">
            <v>13772343</v>
          </cell>
          <cell r="P12870">
            <v>14385496</v>
          </cell>
          <cell r="Q12870">
            <v>2</v>
          </cell>
          <cell r="R12870">
            <v>2</v>
          </cell>
          <cell r="S12870">
            <v>-444771</v>
          </cell>
          <cell r="T12870">
            <v>14217114</v>
          </cell>
        </row>
        <row r="12871">
          <cell r="G12871" t="str">
            <v>1-A-2014-1347</v>
          </cell>
          <cell r="H12871" t="str">
            <v>REPOSICIÓN PAVIMENTO PATIOS Y MEJORAMIENTO SISTEMA EVACUACIÓN AGUAS LLUVIAS, COLEGIO VIOLETA FUENTES C., LA ESTACADA, QUINTA DE TILCOCO</v>
          </cell>
          <cell r="I12871" t="str">
            <v>Proyecto Terminado</v>
          </cell>
          <cell r="J12871">
            <v>41989</v>
          </cell>
          <cell r="K12871" t="str">
            <v>E37625/2014</v>
          </cell>
          <cell r="L12871">
            <v>1</v>
          </cell>
          <cell r="M12871" t="str">
            <v>Licitación y Contratación</v>
          </cell>
          <cell r="N12871">
            <v>42063</v>
          </cell>
          <cell r="O12871">
            <v>18205588</v>
          </cell>
          <cell r="P12871">
            <v>17120200</v>
          </cell>
          <cell r="Q12871">
            <v>1</v>
          </cell>
          <cell r="R12871">
            <v>1</v>
          </cell>
          <cell r="S12871">
            <v>1213175</v>
          </cell>
          <cell r="T12871">
            <v>16992413</v>
          </cell>
        </row>
        <row r="12872">
          <cell r="G12872" t="str">
            <v>1-A-2014-1329</v>
          </cell>
          <cell r="H12872" t="str">
            <v>MEJORAMIENTO Y REPARACION ESCUELA PUMANQUE - PLAN PREVENTIVO 2015 FIE-PMU.</v>
          </cell>
          <cell r="I12872" t="str">
            <v>Proyecto Terminado</v>
          </cell>
          <cell r="J12872">
            <v>41989</v>
          </cell>
          <cell r="K12872" t="str">
            <v>E37625/2014</v>
          </cell>
          <cell r="L12872">
            <v>1</v>
          </cell>
          <cell r="M12872" t="str">
            <v>Licitación y Contratación</v>
          </cell>
          <cell r="N12872">
            <v>42103</v>
          </cell>
          <cell r="O12872">
            <v>8469684</v>
          </cell>
          <cell r="P12872">
            <v>8555237</v>
          </cell>
          <cell r="Q12872">
            <v>1</v>
          </cell>
          <cell r="R12872">
            <v>1</v>
          </cell>
          <cell r="S12872">
            <v>0</v>
          </cell>
          <cell r="T12872">
            <v>8469684</v>
          </cell>
        </row>
        <row r="12873">
          <cell r="G12873" t="str">
            <v>1-A-2014-1315</v>
          </cell>
          <cell r="H12873" t="str">
            <v>CONSTRUCCIÓN SISTEMA DE EVACUACIÓN AGUAS LLUVIAS Y MEJORAMIENTO DE CUBIERTA, ESCUELA PAILIMO</v>
          </cell>
          <cell r="I12873" t="str">
            <v>Proyecto Terminado</v>
          </cell>
          <cell r="J12873">
            <v>41989</v>
          </cell>
          <cell r="K12873" t="str">
            <v>E37623/2014</v>
          </cell>
          <cell r="L12873">
            <v>1</v>
          </cell>
          <cell r="M12873" t="str">
            <v>Licitación y Contratación</v>
          </cell>
          <cell r="N12873">
            <v>42067</v>
          </cell>
          <cell r="O12873">
            <v>34273488</v>
          </cell>
          <cell r="P12873">
            <v>34273488</v>
          </cell>
          <cell r="Q12873">
            <v>1</v>
          </cell>
          <cell r="R12873">
            <v>1</v>
          </cell>
          <cell r="S12873">
            <v>0</v>
          </cell>
          <cell r="T12873">
            <v>34273488</v>
          </cell>
        </row>
        <row r="12874">
          <cell r="G12874" t="str">
            <v>1-A-2014-1291</v>
          </cell>
          <cell r="H12874" t="str">
            <v>REPOSICION CUBIERTA LICEO ZOILA ROSA CARREÑO</v>
          </cell>
          <cell r="I12874" t="str">
            <v>Proyecto Cerrado</v>
          </cell>
          <cell r="J12874">
            <v>41989</v>
          </cell>
          <cell r="K12874" t="str">
            <v>E37623/2014</v>
          </cell>
          <cell r="L12874">
            <v>1</v>
          </cell>
          <cell r="M12874" t="str">
            <v>Licitación y Contratación</v>
          </cell>
          <cell r="N12874">
            <v>42138</v>
          </cell>
          <cell r="O12874">
            <v>33217958</v>
          </cell>
          <cell r="P12874">
            <v>33217958</v>
          </cell>
          <cell r="Q12874">
            <v>1</v>
          </cell>
          <cell r="R12874">
            <v>1</v>
          </cell>
          <cell r="S12874">
            <v>0</v>
          </cell>
          <cell r="T12874">
            <v>33217958</v>
          </cell>
        </row>
        <row r="12875">
          <cell r="G12875" t="str">
            <v>1-A-2014-1290</v>
          </cell>
          <cell r="H12875" t="str">
            <v>MEJORAMIENTO SS.HH. MANIPULADORAS Y AUXILIARES, BODEGAS, ILUMINACIÓN Y OTROS.</v>
          </cell>
          <cell r="I12875" t="str">
            <v>Proyecto Terminado</v>
          </cell>
          <cell r="J12875">
            <v>41989</v>
          </cell>
          <cell r="K12875" t="str">
            <v>E37519/2014</v>
          </cell>
          <cell r="L12875">
            <v>1</v>
          </cell>
          <cell r="M12875" t="str">
            <v>Licitación y Contratación</v>
          </cell>
          <cell r="N12875">
            <v>42199</v>
          </cell>
          <cell r="O12875">
            <v>32698317</v>
          </cell>
          <cell r="P12875">
            <v>32722166</v>
          </cell>
          <cell r="Q12875">
            <v>1</v>
          </cell>
          <cell r="R12875">
            <v>1</v>
          </cell>
          <cell r="S12875">
            <v>0</v>
          </cell>
          <cell r="T12875">
            <v>32698317</v>
          </cell>
        </row>
        <row r="12876">
          <cell r="G12876" t="str">
            <v>1-A-2014-1287</v>
          </cell>
          <cell r="H12876" t="str">
            <v>MEJORAMIENTO Y HABILITACION, COLEGIO E-225 GULTRO, COMUNA DE OLIVAR</v>
          </cell>
          <cell r="I12876" t="str">
            <v>Proyecto Terminado</v>
          </cell>
          <cell r="J12876">
            <v>41989</v>
          </cell>
          <cell r="K12876" t="str">
            <v>E37624/2014</v>
          </cell>
          <cell r="L12876">
            <v>1</v>
          </cell>
          <cell r="M12876" t="str">
            <v>Licitación y Contratación</v>
          </cell>
          <cell r="N12876">
            <v>42232</v>
          </cell>
          <cell r="O12876">
            <v>34490116</v>
          </cell>
          <cell r="P12876">
            <v>34490116</v>
          </cell>
          <cell r="Q12876">
            <v>1</v>
          </cell>
          <cell r="R12876">
            <v>1</v>
          </cell>
          <cell r="S12876">
            <v>0</v>
          </cell>
          <cell r="T12876">
            <v>34490116</v>
          </cell>
        </row>
        <row r="12877">
          <cell r="G12877" t="str">
            <v>1-A-2014-1283</v>
          </cell>
          <cell r="H12877" t="str">
            <v>PLAN PREVENTIVO COLEGIO HERNAN OLGUIN MAIBEE</v>
          </cell>
          <cell r="I12877" t="str">
            <v>Proyecto Cerrado</v>
          </cell>
          <cell r="J12877">
            <v>41989</v>
          </cell>
          <cell r="K12877" t="str">
            <v>E37519/2014</v>
          </cell>
          <cell r="L12877">
            <v>1</v>
          </cell>
          <cell r="M12877" t="str">
            <v>Licitación y Contratación</v>
          </cell>
          <cell r="N12877">
            <v>42155</v>
          </cell>
          <cell r="O12877">
            <v>16326835</v>
          </cell>
          <cell r="P12877">
            <v>16318978</v>
          </cell>
          <cell r="Q12877">
            <v>1</v>
          </cell>
          <cell r="R12877">
            <v>1</v>
          </cell>
          <cell r="S12877">
            <v>7857</v>
          </cell>
          <cell r="T12877">
            <v>16318978</v>
          </cell>
        </row>
        <row r="12878">
          <cell r="G12878" t="str">
            <v>1-A-2014-1279</v>
          </cell>
          <cell r="H12878" t="str">
            <v>REPARACIÓN DE SERVICIOS HIGENICOS Y PATIO ESCUELA GUILLERMO BUSMESTER, PEUMO</v>
          </cell>
          <cell r="I12878" t="str">
            <v>Proyecto Terminado</v>
          </cell>
          <cell r="J12878">
            <v>41989</v>
          </cell>
          <cell r="K12878" t="str">
            <v>E37625/2014</v>
          </cell>
          <cell r="L12878">
            <v>1</v>
          </cell>
          <cell r="M12878" t="str">
            <v>Licitación y Contratación</v>
          </cell>
          <cell r="N12878">
            <v>42066</v>
          </cell>
          <cell r="O12878">
            <v>30633725</v>
          </cell>
          <cell r="P12878">
            <v>30633725</v>
          </cell>
          <cell r="Q12878">
            <v>1</v>
          </cell>
          <cell r="R12878">
            <v>1</v>
          </cell>
          <cell r="S12878">
            <v>0</v>
          </cell>
          <cell r="T12878">
            <v>30633725</v>
          </cell>
        </row>
        <row r="12879">
          <cell r="G12879" t="str">
            <v>1-A-2014-1278</v>
          </cell>
          <cell r="H12879" t="str">
            <v>REPARACIÓN COMEDOR Y SERVICIOS HIGIENICOS ESCUELA ANTONIO DE ZUÑIGA, PEUMO</v>
          </cell>
          <cell r="I12879" t="str">
            <v>Proyecto Terminado</v>
          </cell>
          <cell r="J12879">
            <v>41989</v>
          </cell>
          <cell r="K12879" t="str">
            <v>E37625/2014</v>
          </cell>
          <cell r="L12879">
            <v>1</v>
          </cell>
          <cell r="M12879" t="str">
            <v>Licitación y Contratación</v>
          </cell>
          <cell r="N12879">
            <v>42083</v>
          </cell>
          <cell r="O12879">
            <v>33981459</v>
          </cell>
          <cell r="P12879">
            <v>33981459</v>
          </cell>
          <cell r="Q12879">
            <v>1</v>
          </cell>
          <cell r="R12879">
            <v>1</v>
          </cell>
          <cell r="S12879">
            <v>0</v>
          </cell>
          <cell r="T12879">
            <v>33981459</v>
          </cell>
        </row>
        <row r="12880">
          <cell r="G12880" t="str">
            <v>1-A-2014-1274</v>
          </cell>
          <cell r="H12880" t="str">
            <v>PLAN PREVENTIVO LICEO MISAEL LOBOS MONROY</v>
          </cell>
          <cell r="I12880" t="str">
            <v>Proyecto Terminado</v>
          </cell>
          <cell r="J12880">
            <v>41989</v>
          </cell>
          <cell r="K12880" t="str">
            <v>E37519/2014</v>
          </cell>
          <cell r="L12880">
            <v>1</v>
          </cell>
          <cell r="M12880" t="str">
            <v>Licitación y Contratación</v>
          </cell>
          <cell r="N12880">
            <v>42155</v>
          </cell>
          <cell r="O12880">
            <v>10295732</v>
          </cell>
          <cell r="P12880">
            <v>10295732</v>
          </cell>
          <cell r="Q12880">
            <v>1</v>
          </cell>
          <cell r="R12880">
            <v>1</v>
          </cell>
          <cell r="S12880">
            <v>0</v>
          </cell>
          <cell r="T12880">
            <v>10295732</v>
          </cell>
        </row>
        <row r="12881">
          <cell r="G12881" t="str">
            <v>1-A-2014-1264</v>
          </cell>
          <cell r="H12881" t="str">
            <v>SISTEMA DE EVACUACIÓN DE AGUAS LLUVIAS Y MEJORAMIENTIO DE PATIO, COLEGIO VIOLETA PARRA</v>
          </cell>
          <cell r="I12881" t="str">
            <v>En Ejecución</v>
          </cell>
          <cell r="J12881">
            <v>41989</v>
          </cell>
          <cell r="K12881" t="str">
            <v>E37624/2014</v>
          </cell>
          <cell r="L12881">
            <v>1</v>
          </cell>
          <cell r="M12881" t="str">
            <v>Licitación y Contratación</v>
          </cell>
          <cell r="N12881">
            <v>42164</v>
          </cell>
          <cell r="O12881">
            <v>30873156</v>
          </cell>
          <cell r="P12881">
            <v>30159748</v>
          </cell>
          <cell r="Q12881">
            <v>1</v>
          </cell>
          <cell r="R12881">
            <v>1</v>
          </cell>
          <cell r="S12881">
            <v>0</v>
          </cell>
          <cell r="T12881">
            <v>30873156</v>
          </cell>
        </row>
        <row r="12882">
          <cell r="G12882" t="str">
            <v>1-A-2014-1261</v>
          </cell>
          <cell r="H12882" t="str">
            <v>REPOSICION CUBIERTA ESCUELA REPUBLICA DE GRECIA</v>
          </cell>
          <cell r="I12882" t="str">
            <v>Proyecto Terminado</v>
          </cell>
          <cell r="J12882">
            <v>41989</v>
          </cell>
          <cell r="K12882" t="str">
            <v>E37519/2014</v>
          </cell>
          <cell r="L12882">
            <v>1</v>
          </cell>
          <cell r="M12882" t="str">
            <v>Licitación y Contratación</v>
          </cell>
          <cell r="N12882">
            <v>42148</v>
          </cell>
          <cell r="O12882">
            <v>25499000</v>
          </cell>
          <cell r="P12882">
            <v>25499000</v>
          </cell>
          <cell r="Q12882">
            <v>1</v>
          </cell>
          <cell r="R12882">
            <v>1</v>
          </cell>
          <cell r="S12882">
            <v>0</v>
          </cell>
          <cell r="T12882">
            <v>25499000</v>
          </cell>
        </row>
        <row r="12883">
          <cell r="G12883" t="str">
            <v>1-A-2014-1199</v>
          </cell>
          <cell r="H12883" t="str">
            <v>NORMALIZACIÓN SISTEMA ELÉCTRICO COLEGIO LOS LLANOS MACHALÍ</v>
          </cell>
          <cell r="I12883" t="str">
            <v>Proyecto Cerrado</v>
          </cell>
          <cell r="J12883">
            <v>41989</v>
          </cell>
          <cell r="K12883" t="str">
            <v>E37623/2014</v>
          </cell>
          <cell r="L12883">
            <v>1</v>
          </cell>
          <cell r="M12883" t="str">
            <v>Licitación y Contratación</v>
          </cell>
          <cell r="N12883">
            <v>42140</v>
          </cell>
          <cell r="O12883">
            <v>34954000</v>
          </cell>
          <cell r="P12883">
            <v>34954000</v>
          </cell>
          <cell r="Q12883">
            <v>1</v>
          </cell>
          <cell r="R12883">
            <v>1</v>
          </cell>
          <cell r="S12883">
            <v>0</v>
          </cell>
          <cell r="T12883">
            <v>34954000</v>
          </cell>
        </row>
        <row r="12884">
          <cell r="G12884" t="str">
            <v>1-A-2014-1192</v>
          </cell>
          <cell r="H12884" t="str">
            <v>MEJORAMIENTO ESCUELA OLEGARIO LAZO, PLAN PREVENTIVO 2015</v>
          </cell>
          <cell r="I12884" t="str">
            <v>En Ejecución</v>
          </cell>
          <cell r="J12884">
            <v>41989</v>
          </cell>
          <cell r="K12884" t="str">
            <v>E37957/2014</v>
          </cell>
          <cell r="L12884">
            <v>1</v>
          </cell>
          <cell r="M12884" t="str">
            <v>Licitación y Contratación</v>
          </cell>
          <cell r="N12884" t="str">
            <v>no definida</v>
          </cell>
          <cell r="O12884">
            <v>17373024</v>
          </cell>
          <cell r="P12884">
            <v>0</v>
          </cell>
          <cell r="Q12884">
            <v>1</v>
          </cell>
          <cell r="R12884">
            <v>0</v>
          </cell>
          <cell r="S12884">
            <v>0</v>
          </cell>
          <cell r="T12884">
            <v>17373024</v>
          </cell>
        </row>
        <row r="12885">
          <cell r="G12885" t="str">
            <v>1-A-2014-1191</v>
          </cell>
          <cell r="H12885" t="str">
            <v>MEJORAMIENTO ESCUELA SAN MARTÍN, PLAN PREVENTIVO 2015</v>
          </cell>
          <cell r="I12885" t="str">
            <v>Proyecto Cerrado</v>
          </cell>
          <cell r="J12885">
            <v>41989</v>
          </cell>
          <cell r="K12885" t="str">
            <v>E37957/2014</v>
          </cell>
          <cell r="L12885">
            <v>1</v>
          </cell>
          <cell r="M12885" t="str">
            <v>Licitación y Contratación</v>
          </cell>
          <cell r="N12885">
            <v>42067</v>
          </cell>
          <cell r="O12885">
            <v>17623510</v>
          </cell>
          <cell r="P12885">
            <v>17623510</v>
          </cell>
          <cell r="Q12885">
            <v>1</v>
          </cell>
          <cell r="R12885">
            <v>1</v>
          </cell>
          <cell r="S12885">
            <v>0</v>
          </cell>
          <cell r="T12885">
            <v>17623510</v>
          </cell>
        </row>
        <row r="12886">
          <cell r="G12886" t="str">
            <v>1-A-2014-1189</v>
          </cell>
          <cell r="H12886" t="str">
            <v>MEJORAMIENTO INTEGRAL Y NORMALIZACION DEPENDENCIAS ESCUELA CHILLEHUE</v>
          </cell>
          <cell r="I12886" t="str">
            <v>Proyecto Terminado</v>
          </cell>
          <cell r="J12886">
            <v>41989</v>
          </cell>
          <cell r="K12886" t="str">
            <v>E37519/2014</v>
          </cell>
          <cell r="L12886">
            <v>1</v>
          </cell>
          <cell r="M12886" t="str">
            <v>Licitación y Contratación</v>
          </cell>
          <cell r="N12886">
            <v>42056</v>
          </cell>
          <cell r="O12886">
            <v>35000000</v>
          </cell>
          <cell r="P12886">
            <v>32103071</v>
          </cell>
          <cell r="Q12886">
            <v>1</v>
          </cell>
          <cell r="R12886">
            <v>1</v>
          </cell>
          <cell r="S12886">
            <v>2896929</v>
          </cell>
          <cell r="T12886">
            <v>32103071</v>
          </cell>
        </row>
        <row r="12887">
          <cell r="G12887" t="str">
            <v>1-A-2014-1186</v>
          </cell>
          <cell r="H12887" t="str">
            <v>MEJORAMIENTO INTEGRAL ESCUELA SANTA MATILDE, PALMILLA</v>
          </cell>
          <cell r="I12887" t="str">
            <v>Proyecto Cerrado</v>
          </cell>
          <cell r="J12887">
            <v>41989</v>
          </cell>
          <cell r="K12887" t="str">
            <v>E37624/2014</v>
          </cell>
          <cell r="L12887">
            <v>1</v>
          </cell>
          <cell r="M12887" t="str">
            <v>Licitación y Contratación</v>
          </cell>
          <cell r="N12887">
            <v>42311</v>
          </cell>
          <cell r="O12887">
            <v>34954478</v>
          </cell>
          <cell r="P12887">
            <v>34753754</v>
          </cell>
          <cell r="Q12887">
            <v>1</v>
          </cell>
          <cell r="R12887">
            <v>1</v>
          </cell>
          <cell r="S12887">
            <v>0</v>
          </cell>
          <cell r="T12887">
            <v>34954478</v>
          </cell>
        </row>
        <row r="12888">
          <cell r="G12888" t="str">
            <v>1-A-2014-1177</v>
          </cell>
          <cell r="H12888" t="str">
            <v>REPARACION BAÑOS ALUMNOS COLEGIO MINERAL EL TENIENTE</v>
          </cell>
          <cell r="I12888" t="str">
            <v>Proyecto Terminado</v>
          </cell>
          <cell r="J12888">
            <v>41989</v>
          </cell>
          <cell r="K12888" t="str">
            <v>E37625/2014</v>
          </cell>
          <cell r="L12888">
            <v>1</v>
          </cell>
          <cell r="M12888" t="str">
            <v>Licitación y Contratación</v>
          </cell>
          <cell r="N12888">
            <v>42049</v>
          </cell>
          <cell r="O12888">
            <v>26362454</v>
          </cell>
          <cell r="P12888">
            <v>26362454</v>
          </cell>
          <cell r="Q12888">
            <v>1</v>
          </cell>
          <cell r="R12888">
            <v>1</v>
          </cell>
          <cell r="S12888">
            <v>0</v>
          </cell>
          <cell r="T12888">
            <v>26362454</v>
          </cell>
        </row>
        <row r="12889">
          <cell r="G12889" t="str">
            <v>1-A-2014-1162</v>
          </cell>
          <cell r="H12889" t="str">
            <v>MEJORAMIENTO CUBIERTA ,CIELOS Y EVACUACION DE AGUAS LLUVIAS ESCUELA MARIA VICTORIA ARAYA VALDES</v>
          </cell>
          <cell r="I12889" t="str">
            <v>Proyecto Terminado</v>
          </cell>
          <cell r="J12889">
            <v>41989</v>
          </cell>
          <cell r="K12889" t="str">
            <v>E37957/2014</v>
          </cell>
          <cell r="L12889">
            <v>1</v>
          </cell>
          <cell r="M12889" t="str">
            <v>Licitación y Contratación</v>
          </cell>
          <cell r="N12889">
            <v>42119</v>
          </cell>
          <cell r="O12889">
            <v>34884553</v>
          </cell>
          <cell r="P12889">
            <v>34884553</v>
          </cell>
          <cell r="Q12889">
            <v>1</v>
          </cell>
          <cell r="R12889">
            <v>1</v>
          </cell>
          <cell r="S12889">
            <v>0</v>
          </cell>
          <cell r="T12889">
            <v>34884553</v>
          </cell>
        </row>
        <row r="12890">
          <cell r="G12890" t="str">
            <v>1-B-2014-591</v>
          </cell>
          <cell r="H12890" t="str">
            <v>INSTALACIÓN MAQUINAS DE EJERCICIOS 6 PLAZAS REQUINOA</v>
          </cell>
          <cell r="I12890" t="str">
            <v>En Ejecución</v>
          </cell>
          <cell r="J12890">
            <v>41989</v>
          </cell>
          <cell r="K12890" t="str">
            <v>E38065/2014</v>
          </cell>
          <cell r="L12890">
            <v>1</v>
          </cell>
          <cell r="M12890" t="str">
            <v>Administración Directa</v>
          </cell>
          <cell r="N12890">
            <v>42338</v>
          </cell>
          <cell r="O12890">
            <v>16125900</v>
          </cell>
          <cell r="P12890">
            <v>16125900</v>
          </cell>
          <cell r="Q12890">
            <v>5</v>
          </cell>
          <cell r="R12890">
            <v>5</v>
          </cell>
          <cell r="S12890">
            <v>0</v>
          </cell>
          <cell r="T12890">
            <v>16125900</v>
          </cell>
        </row>
        <row r="12891">
          <cell r="G12891" t="str">
            <v>1-B-2014-568</v>
          </cell>
          <cell r="H12891" t="str">
            <v>CONSTRUCCIÓN SERVICIO DE ALIMENTACIÓN CENTRO CULTURAL MACHALI</v>
          </cell>
          <cell r="I12891" t="str">
            <v>Proyecto Cerrado</v>
          </cell>
          <cell r="J12891">
            <v>41989</v>
          </cell>
          <cell r="K12891" t="str">
            <v>E38065/2014</v>
          </cell>
          <cell r="L12891">
            <v>1</v>
          </cell>
          <cell r="M12891" t="str">
            <v>Licitación y Contratación</v>
          </cell>
          <cell r="N12891">
            <v>42289</v>
          </cell>
          <cell r="O12891">
            <v>28101469</v>
          </cell>
          <cell r="P12891">
            <v>28101469</v>
          </cell>
          <cell r="Q12891">
            <v>1</v>
          </cell>
          <cell r="R12891">
            <v>1</v>
          </cell>
          <cell r="S12891">
            <v>0</v>
          </cell>
          <cell r="T12891">
            <v>28101469</v>
          </cell>
        </row>
        <row r="12892">
          <cell r="G12892" t="str">
            <v>1-C-2014-2397</v>
          </cell>
          <cell r="H12892" t="str">
            <v>CONSTRUCCIÓN ACERA PEATONAL CAMINIO BAHÍA ACANTILADO</v>
          </cell>
          <cell r="I12892" t="str">
            <v>En Ejecución</v>
          </cell>
          <cell r="J12892">
            <v>41989</v>
          </cell>
          <cell r="K12892" t="str">
            <v>E38536/2014</v>
          </cell>
          <cell r="L12892">
            <v>1</v>
          </cell>
          <cell r="M12892" t="str">
            <v>Administración Directa</v>
          </cell>
          <cell r="N12892">
            <v>42407</v>
          </cell>
          <cell r="O12892">
            <v>49985560</v>
          </cell>
          <cell r="P12892">
            <v>49985560</v>
          </cell>
          <cell r="Q12892">
            <v>8</v>
          </cell>
          <cell r="R12892">
            <v>8</v>
          </cell>
          <cell r="S12892">
            <v>0</v>
          </cell>
          <cell r="T12892">
            <v>49985560</v>
          </cell>
        </row>
        <row r="12893">
          <cell r="G12893" t="str">
            <v>1-A-2014-1507</v>
          </cell>
          <cell r="H12893" t="str">
            <v>REPOSICIÓN CUBIERTA, VENTANAS Y REVESTIMIENTO EXTERIOR ESCUELA PABLO CEA VASQUEZ DE LAGO ATRAVESADO, COYHAIQUE</v>
          </cell>
          <cell r="I12893" t="str">
            <v>Proyecto Cerrado</v>
          </cell>
          <cell r="J12893">
            <v>41989</v>
          </cell>
          <cell r="K12893" t="str">
            <v>E38587/2014</v>
          </cell>
          <cell r="L12893">
            <v>1</v>
          </cell>
          <cell r="M12893" t="str">
            <v>Licitación y Contratación</v>
          </cell>
          <cell r="N12893">
            <v>42308</v>
          </cell>
          <cell r="O12893">
            <v>34995139</v>
          </cell>
          <cell r="P12893">
            <v>34995118</v>
          </cell>
          <cell r="Q12893">
            <v>1</v>
          </cell>
          <cell r="R12893">
            <v>1</v>
          </cell>
          <cell r="S12893">
            <v>21</v>
          </cell>
          <cell r="T12893">
            <v>34995118</v>
          </cell>
        </row>
        <row r="12894">
          <cell r="G12894" t="str">
            <v>1-A-2014-1500</v>
          </cell>
          <cell r="H12894" t="str">
            <v>MEJORAMIENTO PASILLO DE CONEXIÓN SS.HH. ESCUELA VALLE DE LA LUNA, COYAHIQUE</v>
          </cell>
          <cell r="I12894" t="str">
            <v>Proyecto Cerrado</v>
          </cell>
          <cell r="J12894">
            <v>41989</v>
          </cell>
          <cell r="K12894" t="str">
            <v>E38587/2014</v>
          </cell>
          <cell r="L12894">
            <v>1</v>
          </cell>
          <cell r="M12894" t="str">
            <v>Licitación y Contratación</v>
          </cell>
          <cell r="N12894">
            <v>42140</v>
          </cell>
          <cell r="O12894">
            <v>34995223</v>
          </cell>
          <cell r="P12894">
            <v>34993390</v>
          </cell>
          <cell r="Q12894">
            <v>1</v>
          </cell>
          <cell r="R12894">
            <v>1</v>
          </cell>
          <cell r="S12894">
            <v>0</v>
          </cell>
          <cell r="T12894">
            <v>34995223</v>
          </cell>
        </row>
        <row r="12895">
          <cell r="G12895" t="str">
            <v>1-A-2014-1385</v>
          </cell>
          <cell r="H12895" t="str">
            <v>REPARACION COMEDOR Y COCINA ESCUELA F-3 CARLOS CONDELL</v>
          </cell>
          <cell r="I12895" t="str">
            <v>Proyecto Cerrado</v>
          </cell>
          <cell r="J12895">
            <v>41989</v>
          </cell>
          <cell r="K12895" t="str">
            <v>E38587/2014</v>
          </cell>
          <cell r="L12895">
            <v>1</v>
          </cell>
          <cell r="M12895" t="str">
            <v>Licitación y Contratación</v>
          </cell>
          <cell r="N12895">
            <v>42279</v>
          </cell>
          <cell r="O12895">
            <v>27043804</v>
          </cell>
          <cell r="P12895">
            <v>27043803</v>
          </cell>
          <cell r="Q12895">
            <v>1</v>
          </cell>
          <cell r="R12895">
            <v>1</v>
          </cell>
          <cell r="S12895">
            <v>1</v>
          </cell>
          <cell r="T12895">
            <v>27043803</v>
          </cell>
        </row>
        <row r="12896">
          <cell r="G12896" t="str">
            <v>1-C-2014-2130</v>
          </cell>
          <cell r="H12896" t="str">
            <v>REPOSICION VEREDAS Y SOLERAS SECTOR SUR POBLACIÓN LOS HÉROES ENTRE CALLE CONCEPCIÓN Y AVDA. LA PAZ</v>
          </cell>
          <cell r="I12896" t="str">
            <v>Proyecto Cerrado</v>
          </cell>
          <cell r="J12896">
            <v>41989</v>
          </cell>
          <cell r="K12896" t="str">
            <v>E37967/2014</v>
          </cell>
          <cell r="L12896">
            <v>1</v>
          </cell>
          <cell r="M12896" t="str">
            <v>Licitación y Contratación</v>
          </cell>
          <cell r="N12896">
            <v>42276</v>
          </cell>
          <cell r="O12896">
            <v>48015170</v>
          </cell>
          <cell r="P12896">
            <v>48015170</v>
          </cell>
          <cell r="Q12896">
            <v>1</v>
          </cell>
          <cell r="R12896">
            <v>1</v>
          </cell>
          <cell r="S12896">
            <v>0</v>
          </cell>
          <cell r="T12896">
            <v>48015170</v>
          </cell>
        </row>
        <row r="12897">
          <cell r="G12897" t="str">
            <v>1-C-2014-2128</v>
          </cell>
          <cell r="H12897" t="str">
            <v>REPOSICION VEREDAS Y SOLERAS POBLACIÓN LOS HÉROES CALLE CONCEPCIÓN ENTRE CALLE PUERTO MONTT Y PLAZUELA CONCEPCIÓN</v>
          </cell>
          <cell r="I12897" t="str">
            <v>Proyecto Cerrado</v>
          </cell>
          <cell r="J12897">
            <v>41989</v>
          </cell>
          <cell r="K12897" t="str">
            <v>E37967/2014</v>
          </cell>
          <cell r="L12897">
            <v>1</v>
          </cell>
          <cell r="M12897" t="str">
            <v>Licitación y Contratación</v>
          </cell>
          <cell r="N12897">
            <v>42340</v>
          </cell>
          <cell r="O12897">
            <v>49496824</v>
          </cell>
          <cell r="P12897">
            <v>49496824</v>
          </cell>
          <cell r="Q12897">
            <v>1</v>
          </cell>
          <cell r="R12897">
            <v>1</v>
          </cell>
          <cell r="S12897">
            <v>0</v>
          </cell>
          <cell r="T12897">
            <v>49496824</v>
          </cell>
        </row>
        <row r="12898">
          <cell r="G12898" t="str">
            <v>1-C-2014-1913</v>
          </cell>
          <cell r="H12898" t="str">
            <v>MEJORAMIENTO PLAZA LOS OLIVOS COMUNA DE HUASCO</v>
          </cell>
          <cell r="I12898" t="str">
            <v>Proyecto Terminado</v>
          </cell>
          <cell r="J12898">
            <v>41989</v>
          </cell>
          <cell r="K12898" t="str">
            <v>E37983/2014</v>
          </cell>
          <cell r="L12898">
            <v>1</v>
          </cell>
          <cell r="M12898" t="str">
            <v>Administración Directa</v>
          </cell>
          <cell r="N12898">
            <v>42247</v>
          </cell>
          <cell r="O12898">
            <v>44971298</v>
          </cell>
          <cell r="P12898">
            <v>44971298</v>
          </cell>
          <cell r="Q12898">
            <v>4</v>
          </cell>
          <cell r="R12898">
            <v>4</v>
          </cell>
          <cell r="S12898">
            <v>0</v>
          </cell>
          <cell r="T12898">
            <v>44971298</v>
          </cell>
        </row>
        <row r="12899">
          <cell r="G12899" t="str">
            <v>1-A-2014-1381</v>
          </cell>
          <cell r="H12899" t="str">
            <v>REPOSICIÓN ALCANTARILLADO ESCUELA PUNTA DELGADA</v>
          </cell>
          <cell r="I12899" t="str">
            <v>Proyecto Terminado</v>
          </cell>
          <cell r="J12899">
            <v>41989</v>
          </cell>
          <cell r="K12899" t="str">
            <v>E38591/2014</v>
          </cell>
          <cell r="L12899">
            <v>1</v>
          </cell>
          <cell r="M12899" t="str">
            <v>Licitación y Contratación</v>
          </cell>
          <cell r="N12899">
            <v>42072</v>
          </cell>
          <cell r="O12899">
            <v>29347704</v>
          </cell>
          <cell r="P12899">
            <v>29347704</v>
          </cell>
          <cell r="Q12899">
            <v>1</v>
          </cell>
          <cell r="R12899">
            <v>1</v>
          </cell>
          <cell r="S12899">
            <v>0</v>
          </cell>
          <cell r="T12899">
            <v>29347704</v>
          </cell>
        </row>
        <row r="12900">
          <cell r="G12900" t="str">
            <v>1-B-2014-139</v>
          </cell>
          <cell r="H12900" t="str">
            <v>CONSTRUCCIÓN REVESTIMIENTO CANAL SECTOR VILLA SAN RAMON, COMUNA DE RANCAGUA</v>
          </cell>
          <cell r="I12900" t="str">
            <v>Proyecto Terminado</v>
          </cell>
          <cell r="J12900">
            <v>41989</v>
          </cell>
          <cell r="K12900" t="str">
            <v>E38065/2014</v>
          </cell>
          <cell r="L12900">
            <v>1</v>
          </cell>
          <cell r="M12900" t="str">
            <v>Licitación y Contratación</v>
          </cell>
          <cell r="N12900">
            <v>42179</v>
          </cell>
          <cell r="O12900">
            <v>17014561</v>
          </cell>
          <cell r="P12900">
            <v>17014561</v>
          </cell>
          <cell r="Q12900">
            <v>1</v>
          </cell>
          <cell r="R12900">
            <v>1</v>
          </cell>
          <cell r="S12900">
            <v>0</v>
          </cell>
          <cell r="T12900">
            <v>17014561</v>
          </cell>
        </row>
        <row r="12901">
          <cell r="G12901" t="str">
            <v>1-C-2013-1001</v>
          </cell>
          <cell r="H12901" t="str">
            <v>CONSTRUCCION SEDE ADULTO MAYOR PTO SANCHEZ</v>
          </cell>
          <cell r="I12901" t="str">
            <v>Proyecto Cerrado</v>
          </cell>
          <cell r="J12901">
            <v>41989</v>
          </cell>
          <cell r="K12901" t="str">
            <v>E38537/2014</v>
          </cell>
          <cell r="L12901">
            <v>1</v>
          </cell>
          <cell r="M12901" t="str">
            <v>Licitación y Contratación</v>
          </cell>
          <cell r="N12901">
            <v>42749</v>
          </cell>
          <cell r="O12901">
            <v>49983918</v>
          </cell>
          <cell r="P12901">
            <v>49983918</v>
          </cell>
          <cell r="Q12901">
            <v>1</v>
          </cell>
          <cell r="R12901">
            <v>1</v>
          </cell>
          <cell r="S12901">
            <v>0</v>
          </cell>
          <cell r="T12901">
            <v>49983918</v>
          </cell>
        </row>
        <row r="12902">
          <cell r="G12902" t="str">
            <v>1-C-2012-1549</v>
          </cell>
          <cell r="H12902" t="str">
            <v>CONSTRUCCIÓN DE REFUGIOS PEATONALES EN COMUNA DE PAINE</v>
          </cell>
          <cell r="I12902" t="str">
            <v>Proyecto Cerrado</v>
          </cell>
          <cell r="J12902">
            <v>41989</v>
          </cell>
          <cell r="K12902" t="str">
            <v>E385338/2014</v>
          </cell>
          <cell r="L12902">
            <v>1</v>
          </cell>
          <cell r="M12902" t="str">
            <v>Licitación y Contratación</v>
          </cell>
          <cell r="N12902">
            <v>43374</v>
          </cell>
          <cell r="O12902">
            <v>48952586</v>
          </cell>
          <cell r="P12902">
            <v>77932130</v>
          </cell>
          <cell r="Q12902">
            <v>2</v>
          </cell>
          <cell r="R12902">
            <v>2</v>
          </cell>
          <cell r="S12902">
            <v>0</v>
          </cell>
          <cell r="T12902">
            <v>48952586</v>
          </cell>
        </row>
        <row r="12903">
          <cell r="G12903" t="str">
            <v>1-C-2014-2575</v>
          </cell>
          <cell r="H12903" t="str">
            <v>CONSTRUCCION SEDE COMUNITARIA SECTOR HUALLEPEN BAJO, CONTULMO</v>
          </cell>
          <cell r="I12903" t="str">
            <v>Proyecto Terminado</v>
          </cell>
          <cell r="J12903">
            <v>41985</v>
          </cell>
          <cell r="K12903">
            <v>37532</v>
          </cell>
          <cell r="L12903">
            <v>1</v>
          </cell>
          <cell r="M12903" t="str">
            <v>Licitación y Contratación</v>
          </cell>
          <cell r="N12903">
            <v>42264</v>
          </cell>
          <cell r="O12903">
            <v>24123712</v>
          </cell>
          <cell r="P12903">
            <v>24123712</v>
          </cell>
          <cell r="Q12903">
            <v>1</v>
          </cell>
          <cell r="R12903">
            <v>1</v>
          </cell>
          <cell r="S12903">
            <v>0</v>
          </cell>
          <cell r="T12903">
            <v>24123712</v>
          </cell>
        </row>
        <row r="12904">
          <cell r="G12904" t="str">
            <v>1-C-2014-2573</v>
          </cell>
          <cell r="H12904" t="str">
            <v>CONSTRUCCION SEDE COMUNITARIA SECTOR LICAUQUEN, CONTULMO</v>
          </cell>
          <cell r="I12904" t="str">
            <v>Proyecto Terminado</v>
          </cell>
          <cell r="J12904">
            <v>41985</v>
          </cell>
          <cell r="K12904">
            <v>37532</v>
          </cell>
          <cell r="L12904">
            <v>1</v>
          </cell>
          <cell r="M12904" t="str">
            <v>Licitación y Contratación</v>
          </cell>
          <cell r="N12904">
            <v>42234</v>
          </cell>
          <cell r="O12904">
            <v>26214631</v>
          </cell>
          <cell r="P12904">
            <v>26214631</v>
          </cell>
          <cell r="Q12904">
            <v>1</v>
          </cell>
          <cell r="R12904">
            <v>1</v>
          </cell>
          <cell r="S12904">
            <v>0</v>
          </cell>
          <cell r="T12904">
            <v>26214631</v>
          </cell>
        </row>
        <row r="12905">
          <cell r="G12905" t="str">
            <v>1-C-2014-2572</v>
          </cell>
          <cell r="H12905" t="str">
            <v>CONSTRUCCION SEDE COMUNITARIA SECTOR LICAHUE, CONTULMO</v>
          </cell>
          <cell r="I12905" t="str">
            <v>Proyecto Terminado</v>
          </cell>
          <cell r="J12905">
            <v>41985</v>
          </cell>
          <cell r="K12905">
            <v>37532</v>
          </cell>
          <cell r="L12905">
            <v>1</v>
          </cell>
          <cell r="M12905" t="str">
            <v>Licitación y Contratación</v>
          </cell>
          <cell r="N12905">
            <v>42169</v>
          </cell>
          <cell r="O12905">
            <v>29191735</v>
          </cell>
          <cell r="P12905">
            <v>29191735</v>
          </cell>
          <cell r="Q12905">
            <v>1</v>
          </cell>
          <cell r="R12905">
            <v>1</v>
          </cell>
          <cell r="S12905">
            <v>0</v>
          </cell>
          <cell r="T12905">
            <v>29191735</v>
          </cell>
        </row>
        <row r="12906">
          <cell r="G12906" t="str">
            <v>1-A-2014-1698</v>
          </cell>
          <cell r="H12906" t="str">
            <v>MEJORAMIENTO REVESTIMIENTO Y AISLAMIENTO DE FACHADAS PRINCIPALES PERIMETRALES DE ESCUELA BASICA SAN PABLO</v>
          </cell>
          <cell r="I12906" t="str">
            <v>Proyecto Terminado</v>
          </cell>
          <cell r="J12906">
            <v>41985</v>
          </cell>
          <cell r="K12906" t="str">
            <v>E37216/2014</v>
          </cell>
          <cell r="L12906">
            <v>1</v>
          </cell>
          <cell r="M12906" t="str">
            <v>Licitación y Contratación</v>
          </cell>
          <cell r="N12906">
            <v>42114</v>
          </cell>
          <cell r="O12906">
            <v>31609375</v>
          </cell>
          <cell r="P12906">
            <v>31608780</v>
          </cell>
          <cell r="Q12906">
            <v>1</v>
          </cell>
          <cell r="R12906">
            <v>1</v>
          </cell>
          <cell r="S12906">
            <v>595</v>
          </cell>
          <cell r="T12906">
            <v>31608780</v>
          </cell>
        </row>
        <row r="12907">
          <cell r="G12907" t="str">
            <v>1-A-2014-1236</v>
          </cell>
          <cell r="H12907" t="str">
            <v>MEJORAMIENTO ESCUELA RURAL LIUCURA</v>
          </cell>
          <cell r="I12907" t="str">
            <v>Proyecto Terminado</v>
          </cell>
          <cell r="J12907">
            <v>41985</v>
          </cell>
          <cell r="K12907" t="str">
            <v>E37216/2014</v>
          </cell>
          <cell r="L12907">
            <v>1</v>
          </cell>
          <cell r="M12907" t="str">
            <v>Licitación y Contratación</v>
          </cell>
          <cell r="N12907">
            <v>42075</v>
          </cell>
          <cell r="O12907">
            <v>34834848</v>
          </cell>
          <cell r="P12907">
            <v>34834848</v>
          </cell>
          <cell r="Q12907">
            <v>1</v>
          </cell>
          <cell r="R12907">
            <v>1</v>
          </cell>
          <cell r="S12907">
            <v>0</v>
          </cell>
          <cell r="T12907">
            <v>34834848</v>
          </cell>
        </row>
        <row r="12908">
          <cell r="G12908" t="str">
            <v>1-A-2014-1235</v>
          </cell>
          <cell r="H12908" t="str">
            <v>MEJORAMIENTO ESCUELA RURAL PULOTRE</v>
          </cell>
          <cell r="I12908" t="str">
            <v>Proyecto Terminado</v>
          </cell>
          <cell r="J12908">
            <v>41985</v>
          </cell>
          <cell r="K12908" t="str">
            <v>E37216/2014</v>
          </cell>
          <cell r="L12908">
            <v>1</v>
          </cell>
          <cell r="M12908" t="str">
            <v>Licitación y Contratación</v>
          </cell>
          <cell r="N12908">
            <v>42121</v>
          </cell>
          <cell r="O12908">
            <v>35000000</v>
          </cell>
          <cell r="P12908">
            <v>35000000</v>
          </cell>
          <cell r="Q12908">
            <v>1</v>
          </cell>
          <cell r="R12908">
            <v>1</v>
          </cell>
          <cell r="S12908">
            <v>0</v>
          </cell>
          <cell r="T12908">
            <v>35000000</v>
          </cell>
        </row>
        <row r="12909">
          <cell r="G12909" t="str">
            <v>1-C-2014-363</v>
          </cell>
          <cell r="H12909" t="str">
            <v>REPOSICION PASARELA VILLA SAMUEL FUENTES, LAUTARO</v>
          </cell>
          <cell r="I12909" t="str">
            <v>Proyecto Terminado</v>
          </cell>
          <cell r="J12909">
            <v>41985</v>
          </cell>
          <cell r="K12909" t="str">
            <v>E36744/2014</v>
          </cell>
          <cell r="L12909">
            <v>1</v>
          </cell>
          <cell r="M12909" t="str">
            <v>Licitación y Contratación</v>
          </cell>
          <cell r="N12909">
            <v>42082</v>
          </cell>
          <cell r="O12909">
            <v>6169874</v>
          </cell>
          <cell r="P12909">
            <v>6169874</v>
          </cell>
          <cell r="Q12909">
            <v>1</v>
          </cell>
          <cell r="R12909">
            <v>1</v>
          </cell>
          <cell r="S12909">
            <v>0</v>
          </cell>
          <cell r="T12909">
            <v>6169874</v>
          </cell>
        </row>
        <row r="12910">
          <cell r="G12910" t="str">
            <v>1-B-2014-379</v>
          </cell>
          <cell r="H12910" t="str">
            <v>CONSTRUCCIÓN CERCO PERIMETRAL ESCUELA DE AUTENI</v>
          </cell>
          <cell r="I12910" t="str">
            <v>Proyecto Terminado</v>
          </cell>
          <cell r="J12910">
            <v>41985</v>
          </cell>
          <cell r="K12910" t="str">
            <v>E37695/2014</v>
          </cell>
          <cell r="L12910">
            <v>1</v>
          </cell>
          <cell r="M12910" t="str">
            <v>Licitación y Contratación</v>
          </cell>
          <cell r="N12910">
            <v>42222</v>
          </cell>
          <cell r="O12910">
            <v>18083240</v>
          </cell>
          <cell r="P12910">
            <v>18083240</v>
          </cell>
          <cell r="Q12910">
            <v>1</v>
          </cell>
          <cell r="R12910">
            <v>1</v>
          </cell>
          <cell r="S12910">
            <v>0</v>
          </cell>
          <cell r="T12910">
            <v>18083240</v>
          </cell>
        </row>
        <row r="12911">
          <cell r="G12911" t="str">
            <v>1-B-2014-707</v>
          </cell>
          <cell r="H12911" t="str">
            <v>REPOSICIÓN ACERAS GENERAL VELÁSQUEZ ENTRE AV ARGENTINA Y EDUARDO LEFORT,ANTOFAGASTA</v>
          </cell>
          <cell r="I12911" t="str">
            <v>Proyecto Cerrado</v>
          </cell>
          <cell r="J12911">
            <v>41985</v>
          </cell>
          <cell r="K12911" t="str">
            <v>37885/2014</v>
          </cell>
          <cell r="L12911">
            <v>1</v>
          </cell>
          <cell r="M12911" t="str">
            <v>Licitación y Contratación</v>
          </cell>
          <cell r="N12911">
            <v>42449</v>
          </cell>
          <cell r="O12911">
            <v>42117432</v>
          </cell>
          <cell r="P12911">
            <v>102180261</v>
          </cell>
          <cell r="Q12911">
            <v>2</v>
          </cell>
          <cell r="R12911">
            <v>2</v>
          </cell>
          <cell r="S12911">
            <v>421175</v>
          </cell>
          <cell r="T12911">
            <v>41696257</v>
          </cell>
        </row>
        <row r="12912">
          <cell r="G12912" t="str">
            <v>1-C-2013-2263</v>
          </cell>
          <cell r="H12912" t="str">
            <v>CONSTRUCCION CANCHA DE TENIS VILLA LAS ARAUCARIAS</v>
          </cell>
          <cell r="I12912" t="str">
            <v>Proyecto Terminado</v>
          </cell>
          <cell r="J12912">
            <v>41985</v>
          </cell>
          <cell r="K12912" t="str">
            <v>E37630/2014</v>
          </cell>
          <cell r="L12912">
            <v>1</v>
          </cell>
          <cell r="M12912" t="str">
            <v>Licitación y Contratación</v>
          </cell>
          <cell r="N12912">
            <v>42365</v>
          </cell>
          <cell r="O12912">
            <v>49877285</v>
          </cell>
          <cell r="P12912">
            <v>49877285</v>
          </cell>
          <cell r="Q12912">
            <v>1</v>
          </cell>
          <cell r="R12912">
            <v>1</v>
          </cell>
          <cell r="S12912">
            <v>0</v>
          </cell>
          <cell r="T12912">
            <v>49877285</v>
          </cell>
        </row>
        <row r="12913">
          <cell r="G12913" t="str">
            <v>1-C-2013-740</v>
          </cell>
          <cell r="H12913" t="str">
            <v>Mejoramiento calzada calle San Martin entre Bilbao y Carrera, Lautaro</v>
          </cell>
          <cell r="I12913" t="str">
            <v>Proyecto Terminado</v>
          </cell>
          <cell r="J12913">
            <v>41985</v>
          </cell>
          <cell r="K12913" t="str">
            <v>E36744/2014</v>
          </cell>
          <cell r="L12913">
            <v>1</v>
          </cell>
          <cell r="M12913" t="str">
            <v>Licitación y Contratación</v>
          </cell>
          <cell r="N12913">
            <v>42178</v>
          </cell>
          <cell r="O12913">
            <v>32642395</v>
          </cell>
          <cell r="P12913">
            <v>32642395</v>
          </cell>
          <cell r="Q12913">
            <v>1</v>
          </cell>
          <cell r="R12913">
            <v>1</v>
          </cell>
          <cell r="S12913">
            <v>0</v>
          </cell>
          <cell r="T12913">
            <v>32642395</v>
          </cell>
        </row>
        <row r="12914">
          <cell r="G12914" t="str">
            <v>1-C-2014-2420</v>
          </cell>
          <cell r="H12914" t="str">
            <v>CONSTRUCCION DE VEREDAS ZONA PONIENTE</v>
          </cell>
          <cell r="I12914" t="str">
            <v>Proyecto Cerrado</v>
          </cell>
          <cell r="J12914">
            <v>41984</v>
          </cell>
          <cell r="K12914" t="str">
            <v>E37919/2014</v>
          </cell>
          <cell r="L12914">
            <v>1</v>
          </cell>
          <cell r="M12914" t="str">
            <v>Administración Directa</v>
          </cell>
          <cell r="N12914">
            <v>42214</v>
          </cell>
          <cell r="O12914">
            <v>49998479</v>
          </cell>
          <cell r="P12914">
            <v>49998479</v>
          </cell>
          <cell r="Q12914">
            <v>3</v>
          </cell>
          <cell r="R12914">
            <v>3</v>
          </cell>
          <cell r="S12914">
            <v>0</v>
          </cell>
          <cell r="T12914">
            <v>49998479</v>
          </cell>
        </row>
        <row r="12915">
          <cell r="G12915" t="str">
            <v>1-B-2014-799</v>
          </cell>
          <cell r="H12915" t="str">
            <v>REPOSICIÓN CIERRE PERIMETRAL PISCINA MUNICIPAL</v>
          </cell>
          <cell r="I12915" t="str">
            <v>Proyecto Terminado</v>
          </cell>
          <cell r="J12915">
            <v>41984</v>
          </cell>
          <cell r="K12915" t="str">
            <v>E37632/2014</v>
          </cell>
          <cell r="L12915">
            <v>1</v>
          </cell>
          <cell r="M12915" t="str">
            <v>Licitación y Contratación</v>
          </cell>
          <cell r="N12915">
            <v>42129</v>
          </cell>
          <cell r="O12915">
            <v>23000000</v>
          </cell>
          <cell r="P12915">
            <v>23000000</v>
          </cell>
          <cell r="Q12915">
            <v>1</v>
          </cell>
          <cell r="R12915">
            <v>1</v>
          </cell>
          <cell r="S12915">
            <v>0</v>
          </cell>
          <cell r="T12915">
            <v>23000000</v>
          </cell>
        </row>
        <row r="12916">
          <cell r="G12916" t="str">
            <v>1-C-2014-2116</v>
          </cell>
          <cell r="H12916" t="str">
            <v>CONSTRUCCION VEREDAS CALLE PEDRO ALDUNATE, LAS VENTANAS</v>
          </cell>
          <cell r="I12916" t="str">
            <v>Proyecto Terminado</v>
          </cell>
          <cell r="J12916">
            <v>41984</v>
          </cell>
          <cell r="K12916" t="str">
            <v>e37560/2014</v>
          </cell>
          <cell r="L12916">
            <v>1</v>
          </cell>
          <cell r="M12916" t="str">
            <v>Licitación y Contratación</v>
          </cell>
          <cell r="N12916">
            <v>42131</v>
          </cell>
          <cell r="O12916">
            <v>49994542</v>
          </cell>
          <cell r="P12916">
            <v>49994542</v>
          </cell>
          <cell r="Q12916">
            <v>1</v>
          </cell>
          <cell r="R12916">
            <v>1</v>
          </cell>
          <cell r="S12916">
            <v>0</v>
          </cell>
          <cell r="T12916">
            <v>49994542</v>
          </cell>
        </row>
        <row r="12917">
          <cell r="G12917" t="str">
            <v>1-C-2014-2115</v>
          </cell>
          <cell r="H12917" t="str">
            <v>CONSTRUCCION VEREDAS CALLE PRINCIPAL LA CHOCOTA, COMUNA DE PUCHUNCAVI</v>
          </cell>
          <cell r="I12917" t="str">
            <v>Proyecto Terminado</v>
          </cell>
          <cell r="J12917">
            <v>41984</v>
          </cell>
          <cell r="K12917" t="str">
            <v>e37560/2014</v>
          </cell>
          <cell r="L12917">
            <v>1</v>
          </cell>
          <cell r="M12917" t="str">
            <v>Licitación y Contratación</v>
          </cell>
          <cell r="N12917">
            <v>42069</v>
          </cell>
          <cell r="O12917">
            <v>49748353</v>
          </cell>
          <cell r="P12917">
            <v>49748353</v>
          </cell>
          <cell r="Q12917">
            <v>1</v>
          </cell>
          <cell r="R12917">
            <v>1</v>
          </cell>
          <cell r="S12917">
            <v>0</v>
          </cell>
          <cell r="T12917">
            <v>49748353</v>
          </cell>
        </row>
        <row r="12918">
          <cell r="G12918" t="str">
            <v>1-B-2014-499</v>
          </cell>
          <cell r="H12918" t="str">
            <v>REPARACION GIMNASIO PAILAHUEQUE</v>
          </cell>
          <cell r="I12918" t="str">
            <v>Proyecto Terminado</v>
          </cell>
          <cell r="J12918">
            <v>41984</v>
          </cell>
          <cell r="K12918" t="str">
            <v>E37632/2014</v>
          </cell>
          <cell r="L12918">
            <v>1</v>
          </cell>
          <cell r="M12918" t="str">
            <v>Licitación y Contratación</v>
          </cell>
          <cell r="N12918">
            <v>42247</v>
          </cell>
          <cell r="O12918">
            <v>31467397</v>
          </cell>
          <cell r="P12918">
            <v>31467398</v>
          </cell>
          <cell r="Q12918">
            <v>1</v>
          </cell>
          <cell r="R12918">
            <v>1</v>
          </cell>
          <cell r="S12918">
            <v>0</v>
          </cell>
          <cell r="T12918">
            <v>31467397</v>
          </cell>
        </row>
        <row r="12919">
          <cell r="G12919" t="str">
            <v>1-A-2014-1692</v>
          </cell>
          <cell r="H12919" t="str">
            <v>MEJORAMIENTO ESCUELA RURAL CANCHA LARGA</v>
          </cell>
          <cell r="I12919" t="str">
            <v>Proyecto Terminado</v>
          </cell>
          <cell r="J12919">
            <v>41984</v>
          </cell>
          <cell r="K12919" t="str">
            <v>E37131/2014</v>
          </cell>
          <cell r="L12919">
            <v>1</v>
          </cell>
          <cell r="M12919" t="str">
            <v>Licitación y Contratación</v>
          </cell>
          <cell r="N12919">
            <v>42181</v>
          </cell>
          <cell r="O12919">
            <v>32559667</v>
          </cell>
          <cell r="P12919">
            <v>32559667</v>
          </cell>
          <cell r="Q12919">
            <v>1</v>
          </cell>
          <cell r="R12919">
            <v>1</v>
          </cell>
          <cell r="S12919">
            <v>0</v>
          </cell>
          <cell r="T12919">
            <v>32559667</v>
          </cell>
        </row>
        <row r="12920">
          <cell r="G12920" t="str">
            <v>1-A-2014-1689</v>
          </cell>
          <cell r="H12920" t="str">
            <v>MEJORAMIENTO LICEO ELEUTERIO RAMIREZ</v>
          </cell>
          <cell r="I12920" t="str">
            <v>Proyecto Terminado</v>
          </cell>
          <cell r="J12920">
            <v>41984</v>
          </cell>
          <cell r="K12920" t="str">
            <v>E37131/2014</v>
          </cell>
          <cell r="L12920">
            <v>1</v>
          </cell>
          <cell r="M12920" t="str">
            <v>Licitación y Contratación</v>
          </cell>
          <cell r="N12920">
            <v>42177</v>
          </cell>
          <cell r="O12920">
            <v>34999983</v>
          </cell>
          <cell r="P12920">
            <v>34998662</v>
          </cell>
          <cell r="Q12920">
            <v>1</v>
          </cell>
          <cell r="R12920">
            <v>1</v>
          </cell>
          <cell r="S12920">
            <v>1321</v>
          </cell>
          <cell r="T12920">
            <v>34998662</v>
          </cell>
        </row>
        <row r="12921">
          <cell r="G12921" t="str">
            <v>1-A-2014-1609</v>
          </cell>
          <cell r="H12921" t="str">
            <v>MEJORAMIENTO PUERTAS Y VENTANAS COLEGIO MIRADOR DEL LAGO</v>
          </cell>
          <cell r="I12921" t="str">
            <v>Proyecto Terminado</v>
          </cell>
          <cell r="J12921">
            <v>41984</v>
          </cell>
          <cell r="K12921" t="str">
            <v>E37131/2014</v>
          </cell>
          <cell r="L12921">
            <v>1</v>
          </cell>
          <cell r="M12921" t="str">
            <v>Licitación y Contratación</v>
          </cell>
          <cell r="N12921">
            <v>42084</v>
          </cell>
          <cell r="O12921">
            <v>20500000</v>
          </cell>
          <cell r="P12921">
            <v>20490563</v>
          </cell>
          <cell r="Q12921">
            <v>1</v>
          </cell>
          <cell r="R12921">
            <v>1</v>
          </cell>
          <cell r="S12921">
            <v>9437</v>
          </cell>
          <cell r="T12921">
            <v>20490563</v>
          </cell>
        </row>
        <row r="12922">
          <cell r="G12922" t="str">
            <v>1-A-2014-1370</v>
          </cell>
          <cell r="H12922" t="str">
            <v>MEJORAMIENTO INTEGRAL ESCUELA DIFERENCIAL SAN CARLOS DE ANCUD, COMUNA DE ANCUD</v>
          </cell>
          <cell r="I12922" t="str">
            <v>Proyecto Terminado</v>
          </cell>
          <cell r="J12922">
            <v>41984</v>
          </cell>
          <cell r="K12922" t="str">
            <v>E37079/2014</v>
          </cell>
          <cell r="L12922">
            <v>1</v>
          </cell>
          <cell r="M12922" t="str">
            <v>Licitación y Contratación</v>
          </cell>
          <cell r="N12922">
            <v>42114</v>
          </cell>
          <cell r="O12922">
            <v>26186117</v>
          </cell>
          <cell r="P12922">
            <v>26186117</v>
          </cell>
          <cell r="Q12922">
            <v>1</v>
          </cell>
          <cell r="R12922">
            <v>1</v>
          </cell>
          <cell r="S12922">
            <v>0</v>
          </cell>
          <cell r="T12922">
            <v>26186117</v>
          </cell>
        </row>
        <row r="12923">
          <cell r="G12923" t="str">
            <v>1-A-2014-1359</v>
          </cell>
          <cell r="H12923" t="str">
            <v>MEJORAMIENTO INTEGRAL ESCUELA EL PALOMAR COMUNA DE ANCUD</v>
          </cell>
          <cell r="I12923" t="str">
            <v>Proyecto Terminado</v>
          </cell>
          <cell r="J12923">
            <v>41984</v>
          </cell>
          <cell r="K12923" t="str">
            <v>E37079/2014</v>
          </cell>
          <cell r="L12923">
            <v>1</v>
          </cell>
          <cell r="M12923" t="str">
            <v>Licitación y Contratación</v>
          </cell>
          <cell r="N12923">
            <v>42147</v>
          </cell>
          <cell r="O12923">
            <v>27644444</v>
          </cell>
          <cell r="P12923">
            <v>27644444</v>
          </cell>
          <cell r="Q12923">
            <v>1</v>
          </cell>
          <cell r="R12923">
            <v>1</v>
          </cell>
          <cell r="S12923">
            <v>0</v>
          </cell>
          <cell r="T12923">
            <v>27644444</v>
          </cell>
        </row>
        <row r="12924">
          <cell r="G12924" t="str">
            <v>1-A-2014-1317</v>
          </cell>
          <cell r="H12924" t="str">
            <v>MEJORAMIENTO INTEGRAL ESCUELA YERBAS BUENAS COMUNA DE ANCUD</v>
          </cell>
          <cell r="I12924" t="str">
            <v>Proyecto Terminado</v>
          </cell>
          <cell r="J12924">
            <v>41984</v>
          </cell>
          <cell r="K12924" t="str">
            <v>E37079/2014</v>
          </cell>
          <cell r="L12924">
            <v>1</v>
          </cell>
          <cell r="M12924" t="str">
            <v>Licitación y Contratación</v>
          </cell>
          <cell r="N12924">
            <v>42121</v>
          </cell>
          <cell r="O12924">
            <v>34981339</v>
          </cell>
          <cell r="P12924">
            <v>34981339</v>
          </cell>
          <cell r="Q12924">
            <v>1</v>
          </cell>
          <cell r="R12924">
            <v>1</v>
          </cell>
          <cell r="S12924">
            <v>0</v>
          </cell>
          <cell r="T12924">
            <v>34981339</v>
          </cell>
        </row>
        <row r="12925">
          <cell r="G12925" t="str">
            <v>1-A-2014-1219</v>
          </cell>
          <cell r="H12925" t="str">
            <v>REPOSICION PUERTAS Y VENTANAS ESCUELA ALBERTO HURTADO</v>
          </cell>
          <cell r="I12925" t="str">
            <v>Proyecto Cerrado</v>
          </cell>
          <cell r="J12925">
            <v>41984</v>
          </cell>
          <cell r="K12925" t="str">
            <v>E37131/2014</v>
          </cell>
          <cell r="L12925">
            <v>1</v>
          </cell>
          <cell r="M12925" t="str">
            <v>Licitación y Contratación</v>
          </cell>
          <cell r="N12925">
            <v>42076</v>
          </cell>
          <cell r="O12925">
            <v>35000000</v>
          </cell>
          <cell r="P12925">
            <v>34791187</v>
          </cell>
          <cell r="Q12925">
            <v>1</v>
          </cell>
          <cell r="R12925">
            <v>1</v>
          </cell>
          <cell r="S12925">
            <v>0</v>
          </cell>
          <cell r="T12925">
            <v>35000000</v>
          </cell>
        </row>
        <row r="12926">
          <cell r="G12926" t="str">
            <v>1-A-2014-1214</v>
          </cell>
          <cell r="H12926" t="str">
            <v>MEJORAMIENTO ESCUELA RURAL SAN ANTONIO</v>
          </cell>
          <cell r="I12926" t="str">
            <v>Proyecto Terminado</v>
          </cell>
          <cell r="J12926">
            <v>41984</v>
          </cell>
          <cell r="K12926" t="str">
            <v>E37079/2014</v>
          </cell>
          <cell r="L12926">
            <v>1</v>
          </cell>
          <cell r="M12926" t="str">
            <v>Licitación y Contratación</v>
          </cell>
          <cell r="N12926">
            <v>42117</v>
          </cell>
          <cell r="O12926">
            <v>31980641</v>
          </cell>
          <cell r="P12926">
            <v>31980641</v>
          </cell>
          <cell r="Q12926">
            <v>1</v>
          </cell>
          <cell r="R12926">
            <v>1</v>
          </cell>
          <cell r="S12926">
            <v>0</v>
          </cell>
          <cell r="T12926">
            <v>31980641</v>
          </cell>
        </row>
        <row r="12927">
          <cell r="G12927" t="str">
            <v>1-A-2014-1212</v>
          </cell>
          <cell r="H12927" t="str">
            <v>MEJORAMIENTO ZONA HUMEDA ESC. RURAL PUTENIO</v>
          </cell>
          <cell r="I12927" t="str">
            <v>En Ejecución</v>
          </cell>
          <cell r="J12927">
            <v>41984</v>
          </cell>
          <cell r="K12927" t="str">
            <v>E37079/2014</v>
          </cell>
          <cell r="L12927">
            <v>1</v>
          </cell>
          <cell r="M12927" t="str">
            <v>Licitación y Contratación</v>
          </cell>
          <cell r="N12927">
            <v>42106</v>
          </cell>
          <cell r="O12927">
            <v>34998845</v>
          </cell>
          <cell r="P12927">
            <v>34554662</v>
          </cell>
          <cell r="Q12927">
            <v>1</v>
          </cell>
          <cell r="R12927">
            <v>1</v>
          </cell>
          <cell r="S12927">
            <v>0</v>
          </cell>
          <cell r="T12927">
            <v>34998845</v>
          </cell>
        </row>
        <row r="12928">
          <cell r="G12928" t="str">
            <v>1-A-2014-1211</v>
          </cell>
          <cell r="H12928" t="str">
            <v>MEJORAMIENTO SANITARIO Y PLAZOLETA ESCUELA RURAL SAN JOSE</v>
          </cell>
          <cell r="I12928" t="str">
            <v>Proyecto Terminado</v>
          </cell>
          <cell r="J12928">
            <v>41984</v>
          </cell>
          <cell r="K12928" t="str">
            <v>E37079/2014</v>
          </cell>
          <cell r="L12928">
            <v>1</v>
          </cell>
          <cell r="M12928" t="str">
            <v>Licitación y Contratación</v>
          </cell>
          <cell r="N12928">
            <v>42117</v>
          </cell>
          <cell r="O12928">
            <v>31537316</v>
          </cell>
          <cell r="P12928">
            <v>31537316</v>
          </cell>
          <cell r="Q12928">
            <v>1</v>
          </cell>
          <cell r="R12928">
            <v>1</v>
          </cell>
          <cell r="S12928">
            <v>0</v>
          </cell>
          <cell r="T12928">
            <v>31537316</v>
          </cell>
        </row>
        <row r="12929">
          <cell r="G12929" t="str">
            <v>1-A-2014-1210</v>
          </cell>
          <cell r="H12929" t="str">
            <v>REPOSICION VENTANAS ESCUELA RURAL NOCHACO</v>
          </cell>
          <cell r="I12929" t="str">
            <v>Proyecto Cerrado</v>
          </cell>
          <cell r="J12929">
            <v>41984</v>
          </cell>
          <cell r="K12929" t="str">
            <v>E37131/2014</v>
          </cell>
          <cell r="L12929">
            <v>1</v>
          </cell>
          <cell r="M12929" t="str">
            <v>Licitación y Contratación</v>
          </cell>
          <cell r="N12929">
            <v>42105</v>
          </cell>
          <cell r="O12929">
            <v>35000000</v>
          </cell>
          <cell r="P12929">
            <v>31509661</v>
          </cell>
          <cell r="Q12929">
            <v>1</v>
          </cell>
          <cell r="R12929">
            <v>1</v>
          </cell>
          <cell r="S12929">
            <v>3490339</v>
          </cell>
          <cell r="T12929">
            <v>31509661</v>
          </cell>
        </row>
        <row r="12930">
          <cell r="G12930" t="str">
            <v>1-B-2014-572</v>
          </cell>
          <cell r="H12930" t="str">
            <v>CONSTRUCCIÓN PASEO PEATONAL ACERA SUR-PONIENTE CALLE LARGA, SECTOR 2° CRUCERO</v>
          </cell>
          <cell r="I12930" t="str">
            <v>Proyecto Terminado</v>
          </cell>
          <cell r="J12930">
            <v>41984</v>
          </cell>
          <cell r="K12930" t="str">
            <v>e37714/2014</v>
          </cell>
          <cell r="L12930">
            <v>1</v>
          </cell>
          <cell r="M12930" t="str">
            <v>Licitación y Contratación</v>
          </cell>
          <cell r="N12930">
            <v>42116</v>
          </cell>
          <cell r="O12930">
            <v>20525163</v>
          </cell>
          <cell r="P12930">
            <v>20525163</v>
          </cell>
          <cell r="Q12930">
            <v>1</v>
          </cell>
          <cell r="R12930">
            <v>1</v>
          </cell>
          <cell r="S12930">
            <v>0</v>
          </cell>
          <cell r="T12930">
            <v>20525163</v>
          </cell>
        </row>
        <row r="12931">
          <cell r="G12931" t="str">
            <v>1-A-2014-1181</v>
          </cell>
          <cell r="H12931" t="str">
            <v>MEJORAMIENTO INFRAESTRUCTURA ESCUELA PUQUELDON</v>
          </cell>
          <cell r="I12931" t="str">
            <v>Proyecto Terminado</v>
          </cell>
          <cell r="J12931">
            <v>41984</v>
          </cell>
          <cell r="K12931" t="str">
            <v>E37131/2014</v>
          </cell>
          <cell r="L12931">
            <v>1</v>
          </cell>
          <cell r="M12931" t="str">
            <v>Licitación y Contratación</v>
          </cell>
          <cell r="N12931">
            <v>42108</v>
          </cell>
          <cell r="O12931">
            <v>25397575</v>
          </cell>
          <cell r="P12931">
            <v>25397575</v>
          </cell>
          <cell r="Q12931">
            <v>1</v>
          </cell>
          <cell r="R12931">
            <v>1</v>
          </cell>
          <cell r="S12931">
            <v>0</v>
          </cell>
          <cell r="T12931">
            <v>25397575</v>
          </cell>
        </row>
        <row r="12932">
          <cell r="G12932" t="str">
            <v>1-B-2014-756</v>
          </cell>
          <cell r="H12932" t="str">
            <v>CONSTRUCCION CIERRE PERIMETRAL Y ACCESO DEPENDENCIAS PDI, ANGOL.</v>
          </cell>
          <cell r="I12932" t="str">
            <v>Proyecto Terminado</v>
          </cell>
          <cell r="J12932">
            <v>41983</v>
          </cell>
          <cell r="K12932" t="str">
            <v>E36961/2014</v>
          </cell>
          <cell r="L12932">
            <v>1</v>
          </cell>
          <cell r="M12932" t="str">
            <v>Licitación y Contratación</v>
          </cell>
          <cell r="N12932">
            <v>42056</v>
          </cell>
          <cell r="O12932">
            <v>4650211</v>
          </cell>
          <cell r="P12932">
            <v>4650211</v>
          </cell>
          <cell r="Q12932">
            <v>1</v>
          </cell>
          <cell r="R12932">
            <v>1</v>
          </cell>
          <cell r="S12932">
            <v>0</v>
          </cell>
          <cell r="T12932">
            <v>4650211</v>
          </cell>
        </row>
        <row r="12933">
          <cell r="G12933" t="str">
            <v>1-A-2014-1594</v>
          </cell>
          <cell r="H12933" t="str">
            <v>MEJORAMIENTO CIERRE PERIMETRAL Y MUROS DE CONTENCION ESCUELA LICANCURA</v>
          </cell>
          <cell r="I12933" t="str">
            <v>Proyecto Terminado</v>
          </cell>
          <cell r="J12933">
            <v>41983</v>
          </cell>
          <cell r="K12933" t="str">
            <v>E37202/2014</v>
          </cell>
          <cell r="L12933">
            <v>1</v>
          </cell>
          <cell r="M12933" t="str">
            <v>Licitación y Contratación</v>
          </cell>
          <cell r="N12933">
            <v>42094</v>
          </cell>
          <cell r="O12933">
            <v>34408200</v>
          </cell>
          <cell r="P12933">
            <v>34408200</v>
          </cell>
          <cell r="Q12933">
            <v>1</v>
          </cell>
          <cell r="R12933">
            <v>1</v>
          </cell>
          <cell r="S12933">
            <v>0</v>
          </cell>
          <cell r="T12933">
            <v>34408200</v>
          </cell>
        </row>
        <row r="12934">
          <cell r="G12934" t="str">
            <v>1-A-2014-1593</v>
          </cell>
          <cell r="H12934" t="str">
            <v>MEJORAMIENTO COCINA, COMEDOR Y AULAS ESCUELA EL SALTILLO</v>
          </cell>
          <cell r="I12934" t="str">
            <v>Proyecto Terminado</v>
          </cell>
          <cell r="J12934">
            <v>41983</v>
          </cell>
          <cell r="K12934" t="str">
            <v>E37202/2014</v>
          </cell>
          <cell r="L12934">
            <v>1</v>
          </cell>
          <cell r="M12934" t="str">
            <v>Licitación y Contratación</v>
          </cell>
          <cell r="N12934">
            <v>42074</v>
          </cell>
          <cell r="O12934">
            <v>34800244</v>
          </cell>
          <cell r="P12934">
            <v>34800244</v>
          </cell>
          <cell r="Q12934">
            <v>1</v>
          </cell>
          <cell r="R12934">
            <v>1</v>
          </cell>
          <cell r="S12934">
            <v>0</v>
          </cell>
          <cell r="T12934">
            <v>34800244</v>
          </cell>
        </row>
        <row r="12935">
          <cell r="G12935" t="str">
            <v>1-A-2014-1581</v>
          </cell>
          <cell r="H12935" t="str">
            <v>REPARACION Y REPOSICION ESCUELA G-175 RUCAYECO COMUNA DE LUMACO</v>
          </cell>
          <cell r="I12935" t="str">
            <v>Proyecto Terminado</v>
          </cell>
          <cell r="J12935">
            <v>41983</v>
          </cell>
          <cell r="K12935" t="str">
            <v>E37208/2014</v>
          </cell>
          <cell r="L12935">
            <v>1</v>
          </cell>
          <cell r="M12935" t="str">
            <v>Licitación y Contratación</v>
          </cell>
          <cell r="N12935">
            <v>42147</v>
          </cell>
          <cell r="O12935">
            <v>33249801</v>
          </cell>
          <cell r="P12935">
            <v>33249801</v>
          </cell>
          <cell r="Q12935">
            <v>1</v>
          </cell>
          <cell r="R12935">
            <v>1</v>
          </cell>
          <cell r="S12935">
            <v>0</v>
          </cell>
          <cell r="T12935">
            <v>33249801</v>
          </cell>
        </row>
        <row r="12936">
          <cell r="G12936" t="str">
            <v>1-A-2014-1570</v>
          </cell>
          <cell r="H12936" t="str">
            <v>MEJORAMIENTO CIERRE PERIMETRAL ESCUELA E-430 TRANAPUENTE</v>
          </cell>
          <cell r="I12936" t="str">
            <v>Proyecto Terminado</v>
          </cell>
          <cell r="J12936">
            <v>41983</v>
          </cell>
          <cell r="K12936" t="str">
            <v>E37202/2014</v>
          </cell>
          <cell r="L12936">
            <v>1</v>
          </cell>
          <cell r="M12936" t="str">
            <v>Licitación y Contratación</v>
          </cell>
          <cell r="N12936">
            <v>42155</v>
          </cell>
          <cell r="O12936">
            <v>34700518</v>
          </cell>
          <cell r="P12936">
            <v>34700519</v>
          </cell>
          <cell r="Q12936">
            <v>1</v>
          </cell>
          <cell r="R12936">
            <v>1</v>
          </cell>
          <cell r="S12936">
            <v>0</v>
          </cell>
          <cell r="T12936">
            <v>34700518</v>
          </cell>
        </row>
        <row r="12937">
          <cell r="G12937" t="str">
            <v>1-A-2014-1527</v>
          </cell>
          <cell r="H12937" t="str">
            <v>MEJORAMIENTO DE INTERNADO MUNICIPAL DE CURACAUTIN</v>
          </cell>
          <cell r="I12937" t="str">
            <v>Proyecto Terminado</v>
          </cell>
          <cell r="J12937">
            <v>41983</v>
          </cell>
          <cell r="K12937" t="str">
            <v>E37202/2014</v>
          </cell>
          <cell r="L12937">
            <v>1</v>
          </cell>
          <cell r="M12937" t="str">
            <v>Licitación y Contratación</v>
          </cell>
          <cell r="N12937">
            <v>42135</v>
          </cell>
          <cell r="O12937">
            <v>34995104</v>
          </cell>
          <cell r="P12937">
            <v>34995104</v>
          </cell>
          <cell r="Q12937">
            <v>1</v>
          </cell>
          <cell r="R12937">
            <v>1</v>
          </cell>
          <cell r="S12937">
            <v>0</v>
          </cell>
          <cell r="T12937">
            <v>34995104</v>
          </cell>
        </row>
        <row r="12938">
          <cell r="G12938" t="str">
            <v>1-A-2014-1511</v>
          </cell>
          <cell r="H12938" t="str">
            <v>MEJORAMIENTO CIERRE PERIMETRAL ESCUELA F-450 NEHUENTUE</v>
          </cell>
          <cell r="I12938" t="str">
            <v>Proyecto Terminado</v>
          </cell>
          <cell r="J12938">
            <v>41983</v>
          </cell>
          <cell r="K12938" t="str">
            <v>E37202/2014</v>
          </cell>
          <cell r="L12938">
            <v>1</v>
          </cell>
          <cell r="M12938" t="str">
            <v>Licitación y Contratación</v>
          </cell>
          <cell r="N12938">
            <v>42156</v>
          </cell>
          <cell r="O12938">
            <v>32529489</v>
          </cell>
          <cell r="P12938">
            <v>32529489</v>
          </cell>
          <cell r="Q12938">
            <v>1</v>
          </cell>
          <cell r="R12938">
            <v>1</v>
          </cell>
          <cell r="S12938">
            <v>0</v>
          </cell>
          <cell r="T12938">
            <v>32529489</v>
          </cell>
        </row>
        <row r="12939">
          <cell r="G12939" t="str">
            <v>1-A-2014-1390</v>
          </cell>
          <cell r="H12939" t="str">
            <v>MEJORAMIENTO ESCUELA DE LA PIEDRA, GALVARINO</v>
          </cell>
          <cell r="I12939" t="str">
            <v>Proyecto Terminado</v>
          </cell>
          <cell r="J12939">
            <v>41983</v>
          </cell>
          <cell r="K12939" t="str">
            <v>E37204/2014</v>
          </cell>
          <cell r="L12939">
            <v>1</v>
          </cell>
          <cell r="M12939" t="str">
            <v>Licitación y Contratación</v>
          </cell>
          <cell r="N12939">
            <v>42086</v>
          </cell>
          <cell r="O12939">
            <v>33746270</v>
          </cell>
          <cell r="P12939">
            <v>33746270</v>
          </cell>
          <cell r="Q12939">
            <v>1</v>
          </cell>
          <cell r="R12939">
            <v>1</v>
          </cell>
          <cell r="S12939">
            <v>0</v>
          </cell>
          <cell r="T12939">
            <v>33746270</v>
          </cell>
        </row>
        <row r="12940">
          <cell r="G12940" t="str">
            <v>1-A-2014-1325</v>
          </cell>
          <cell r="H12940" t="str">
            <v>MEJORAMIENTO INTEGRAL ESCUELA EGON KEUTMANN</v>
          </cell>
          <cell r="I12940" t="str">
            <v>Proyecto Terminado</v>
          </cell>
          <cell r="J12940">
            <v>41983</v>
          </cell>
          <cell r="K12940" t="str">
            <v>E37208/2014</v>
          </cell>
          <cell r="L12940">
            <v>1</v>
          </cell>
          <cell r="M12940" t="str">
            <v>Licitación y Contratación</v>
          </cell>
          <cell r="N12940">
            <v>42090</v>
          </cell>
          <cell r="O12940">
            <v>34990000</v>
          </cell>
          <cell r="P12940">
            <v>34990000</v>
          </cell>
          <cell r="Q12940">
            <v>1</v>
          </cell>
          <cell r="R12940">
            <v>1</v>
          </cell>
          <cell r="S12940">
            <v>0</v>
          </cell>
          <cell r="T12940">
            <v>34990000</v>
          </cell>
        </row>
        <row r="12941">
          <cell r="G12941" t="str">
            <v>1-A-2014-1324</v>
          </cell>
          <cell r="H12941" t="str">
            <v>MEJORAMIENTO INTEGRAL ESCUELA WENEPEN</v>
          </cell>
          <cell r="I12941" t="str">
            <v>Proyecto Terminado</v>
          </cell>
          <cell r="J12941">
            <v>41983</v>
          </cell>
          <cell r="K12941" t="str">
            <v>E37208/2014</v>
          </cell>
          <cell r="L12941">
            <v>1</v>
          </cell>
          <cell r="M12941" t="str">
            <v>Licitación y Contratación</v>
          </cell>
          <cell r="N12941">
            <v>42093</v>
          </cell>
          <cell r="O12941">
            <v>34989999</v>
          </cell>
          <cell r="P12941">
            <v>34989999</v>
          </cell>
          <cell r="Q12941">
            <v>1</v>
          </cell>
          <cell r="R12941">
            <v>1</v>
          </cell>
          <cell r="S12941">
            <v>0</v>
          </cell>
          <cell r="T12941">
            <v>34989999</v>
          </cell>
        </row>
        <row r="12942">
          <cell r="G12942" t="str">
            <v>1-A-2014-1238</v>
          </cell>
          <cell r="H12942" t="str">
            <v>REPOSICIÓN DE INSTALACIÓN ELÉCTRICA TRIFÁSICA ESCUELA RÍO QUILLEM</v>
          </cell>
          <cell r="I12942" t="str">
            <v>Proyecto Terminado</v>
          </cell>
          <cell r="J12942">
            <v>41983</v>
          </cell>
          <cell r="K12942" t="str">
            <v>E37204/2014</v>
          </cell>
          <cell r="L12942">
            <v>1</v>
          </cell>
          <cell r="M12942" t="str">
            <v>Licitación y Contratación</v>
          </cell>
          <cell r="N12942">
            <v>42058</v>
          </cell>
          <cell r="O12942">
            <v>28847534</v>
          </cell>
          <cell r="P12942">
            <v>28847534</v>
          </cell>
          <cell r="Q12942">
            <v>1</v>
          </cell>
          <cell r="R12942">
            <v>1</v>
          </cell>
          <cell r="S12942">
            <v>0</v>
          </cell>
          <cell r="T12942">
            <v>28847534</v>
          </cell>
        </row>
        <row r="12943">
          <cell r="G12943" t="str">
            <v>1-A-2014-1217</v>
          </cell>
          <cell r="H12943" t="str">
            <v>REPOSICIÓN RED ELÉCTRICA ESCUELA MUNICIPAL GUSTAVO VASQUEZ DIAZ, COMUNA DE LOS SAUCES</v>
          </cell>
          <cell r="I12943" t="str">
            <v>En Ejecución</v>
          </cell>
          <cell r="J12943">
            <v>41983</v>
          </cell>
          <cell r="K12943" t="str">
            <v>E37208/2014</v>
          </cell>
          <cell r="L12943">
            <v>1</v>
          </cell>
          <cell r="M12943" t="str">
            <v>Licitación y Contratación</v>
          </cell>
          <cell r="N12943" t="str">
            <v>no definida</v>
          </cell>
          <cell r="O12943">
            <v>34964714</v>
          </cell>
          <cell r="P12943">
            <v>34225496</v>
          </cell>
          <cell r="Q12943">
            <v>1</v>
          </cell>
          <cell r="R12943">
            <v>1</v>
          </cell>
          <cell r="S12943">
            <v>0</v>
          </cell>
          <cell r="T12943">
            <v>34964714</v>
          </cell>
        </row>
        <row r="12944">
          <cell r="G12944" t="str">
            <v>1-A-2014-1215</v>
          </cell>
          <cell r="H12944" t="str">
            <v>MEJORAMIENTO ESCUELA MUNICIPAL ELENA MULLER , COMUNA DE LOS SAUCES</v>
          </cell>
          <cell r="I12944" t="str">
            <v>Proyecto Cerrado</v>
          </cell>
          <cell r="J12944">
            <v>41983</v>
          </cell>
          <cell r="K12944" t="str">
            <v>E37208/2014</v>
          </cell>
          <cell r="L12944">
            <v>1</v>
          </cell>
          <cell r="M12944" t="str">
            <v>Licitación y Contratación</v>
          </cell>
          <cell r="N12944">
            <v>42147</v>
          </cell>
          <cell r="O12944">
            <v>34803787</v>
          </cell>
          <cell r="P12944">
            <v>34801424</v>
          </cell>
          <cell r="Q12944">
            <v>1</v>
          </cell>
          <cell r="R12944">
            <v>1</v>
          </cell>
          <cell r="S12944">
            <v>0</v>
          </cell>
          <cell r="T12944">
            <v>34803787</v>
          </cell>
        </row>
        <row r="12945">
          <cell r="G12945" t="str">
            <v>1-A-2014-1151</v>
          </cell>
          <cell r="H12945" t="str">
            <v>REPOSICION CIERRO PERIMETRAL ESCUELA TEODOSIO URRUTIA PIDIMA</v>
          </cell>
          <cell r="I12945" t="str">
            <v>Proyecto Terminado</v>
          </cell>
          <cell r="J12945">
            <v>41983</v>
          </cell>
          <cell r="K12945" t="str">
            <v>E37204/2014</v>
          </cell>
          <cell r="L12945">
            <v>1</v>
          </cell>
          <cell r="M12945" t="str">
            <v>Licitación y Contratación</v>
          </cell>
          <cell r="N12945">
            <v>42177</v>
          </cell>
          <cell r="O12945">
            <v>34508513</v>
          </cell>
          <cell r="P12945">
            <v>34508513</v>
          </cell>
          <cell r="Q12945">
            <v>1</v>
          </cell>
          <cell r="R12945">
            <v>1</v>
          </cell>
          <cell r="S12945">
            <v>0</v>
          </cell>
          <cell r="T12945">
            <v>34508513</v>
          </cell>
        </row>
        <row r="12946">
          <cell r="G12946" t="str">
            <v>1-A-2014-1127</v>
          </cell>
          <cell r="H12946" t="str">
            <v>MEJORAMIENTO DE CUBIERTAS Y CANALIZACIÓN DE AGUAS LLUVIAS EN ESCUELA LOS PERALES, COMUNA DE GORBEA</v>
          </cell>
          <cell r="I12946" t="str">
            <v>Proyecto Terminado</v>
          </cell>
          <cell r="J12946">
            <v>41983</v>
          </cell>
          <cell r="K12946" t="str">
            <v>E37204/2014</v>
          </cell>
          <cell r="L12946">
            <v>1</v>
          </cell>
          <cell r="M12946" t="str">
            <v>Licitación y Contratación</v>
          </cell>
          <cell r="N12946">
            <v>42215</v>
          </cell>
          <cell r="O12946">
            <v>29333376</v>
          </cell>
          <cell r="P12946">
            <v>29333376</v>
          </cell>
          <cell r="Q12946">
            <v>1</v>
          </cell>
          <cell r="R12946">
            <v>1</v>
          </cell>
          <cell r="S12946">
            <v>0</v>
          </cell>
          <cell r="T12946">
            <v>29333376</v>
          </cell>
        </row>
        <row r="12947">
          <cell r="G12947" t="str">
            <v>1-A-2014-1125</v>
          </cell>
          <cell r="H12947" t="str">
            <v>INSTALACIÓN DE CALEFACCIÓN CENTRAL EN COMPLEJO EDUCACIONAL JOSE VICTORINO LASTARRIA, COMUNA DE GORBEA</v>
          </cell>
          <cell r="I12947" t="str">
            <v>Proyecto Terminado</v>
          </cell>
          <cell r="J12947">
            <v>41983</v>
          </cell>
          <cell r="K12947" t="str">
            <v>E37204/2014</v>
          </cell>
          <cell r="L12947">
            <v>1</v>
          </cell>
          <cell r="M12947" t="str">
            <v>Licitación y Contratación</v>
          </cell>
          <cell r="N12947">
            <v>42170</v>
          </cell>
          <cell r="O12947">
            <v>29141220</v>
          </cell>
          <cell r="P12947">
            <v>29141220</v>
          </cell>
          <cell r="Q12947">
            <v>1</v>
          </cell>
          <cell r="R12947">
            <v>1</v>
          </cell>
          <cell r="S12947">
            <v>0</v>
          </cell>
          <cell r="T12947">
            <v>29141220</v>
          </cell>
        </row>
        <row r="12948">
          <cell r="G12948" t="str">
            <v>1-B-2014-643</v>
          </cell>
          <cell r="H12948" t="str">
            <v>CONSTRUCCION ACCESO Y BODEGAS ESTADIO MUNICIPAL</v>
          </cell>
          <cell r="I12948" t="str">
            <v>Proyecto Terminado</v>
          </cell>
          <cell r="J12948">
            <v>41983</v>
          </cell>
          <cell r="K12948" t="str">
            <v>E36961/2014</v>
          </cell>
          <cell r="L12948">
            <v>1</v>
          </cell>
          <cell r="M12948" t="str">
            <v>Licitación y Contratación</v>
          </cell>
          <cell r="N12948">
            <v>42077</v>
          </cell>
          <cell r="O12948">
            <v>25000000</v>
          </cell>
          <cell r="P12948">
            <v>27199325</v>
          </cell>
          <cell r="Q12948">
            <v>1</v>
          </cell>
          <cell r="R12948">
            <v>1</v>
          </cell>
          <cell r="S12948">
            <v>0</v>
          </cell>
          <cell r="T12948">
            <v>25000000</v>
          </cell>
        </row>
        <row r="12949">
          <cell r="G12949" t="str">
            <v>1-B-2014-479</v>
          </cell>
          <cell r="H12949" t="str">
            <v>MEJORAMIENTO PLAZA HORTENSIAS Y REPOSICION DE TABLEROS GIMNASIO CUNCO</v>
          </cell>
          <cell r="I12949" t="str">
            <v>Proyecto Terminado</v>
          </cell>
          <cell r="J12949">
            <v>41983</v>
          </cell>
          <cell r="K12949" t="str">
            <v>E36961/2014</v>
          </cell>
          <cell r="L12949">
            <v>1</v>
          </cell>
          <cell r="M12949" t="str">
            <v>Administración Directa</v>
          </cell>
          <cell r="N12949">
            <v>42126</v>
          </cell>
          <cell r="O12949">
            <v>20000000</v>
          </cell>
          <cell r="P12949">
            <v>20000000</v>
          </cell>
          <cell r="Q12949">
            <v>4</v>
          </cell>
          <cell r="R12949">
            <v>4</v>
          </cell>
          <cell r="S12949">
            <v>0</v>
          </cell>
          <cell r="T12949">
            <v>20000000</v>
          </cell>
        </row>
        <row r="12950">
          <cell r="G12950" t="str">
            <v>1-A-2014-1705</v>
          </cell>
          <cell r="H12950" t="str">
            <v>PAVIMENTACION PATIO NORTE ESCUELA VILLA LO BURGOS ETAPA II</v>
          </cell>
          <cell r="I12950" t="str">
            <v>Proyecto Terminado</v>
          </cell>
          <cell r="J12950">
            <v>41983</v>
          </cell>
          <cell r="K12950" t="str">
            <v>E37137/2014</v>
          </cell>
          <cell r="L12950">
            <v>1</v>
          </cell>
          <cell r="M12950" t="str">
            <v>Licitación y Contratación</v>
          </cell>
          <cell r="N12950">
            <v>42160</v>
          </cell>
          <cell r="O12950">
            <v>34990909</v>
          </cell>
          <cell r="P12950">
            <v>34990909</v>
          </cell>
          <cell r="Q12950">
            <v>1</v>
          </cell>
          <cell r="R12950">
            <v>1</v>
          </cell>
          <cell r="S12950">
            <v>0</v>
          </cell>
          <cell r="T12950">
            <v>34990909</v>
          </cell>
        </row>
        <row r="12951">
          <cell r="G12951" t="str">
            <v>1-A-2014-1700</v>
          </cell>
          <cell r="H12951" t="str">
            <v>CAMBIO CUBIERTA COLEGIO CRECER ETAPA II</v>
          </cell>
          <cell r="I12951" t="str">
            <v>Proyecto Terminado</v>
          </cell>
          <cell r="J12951">
            <v>41983</v>
          </cell>
          <cell r="K12951" t="str">
            <v>E37137/2014</v>
          </cell>
          <cell r="L12951">
            <v>1</v>
          </cell>
          <cell r="M12951" t="str">
            <v>Licitación y Contratación</v>
          </cell>
          <cell r="N12951">
            <v>42100</v>
          </cell>
          <cell r="O12951">
            <v>34985405</v>
          </cell>
          <cell r="P12951">
            <v>34055718</v>
          </cell>
          <cell r="Q12951">
            <v>1</v>
          </cell>
          <cell r="R12951">
            <v>1</v>
          </cell>
          <cell r="S12951">
            <v>929687</v>
          </cell>
          <cell r="T12951">
            <v>34055718</v>
          </cell>
        </row>
        <row r="12952">
          <cell r="G12952" t="str">
            <v>1-A-2014-1695</v>
          </cell>
          <cell r="H12952" t="str">
            <v>MEJORAS EXTERIORES ESCUELA PURRANQUE</v>
          </cell>
          <cell r="I12952" t="str">
            <v>Proyecto Terminado</v>
          </cell>
          <cell r="J12952">
            <v>41983</v>
          </cell>
          <cell r="K12952" t="str">
            <v>E37137/2014</v>
          </cell>
          <cell r="L12952">
            <v>1</v>
          </cell>
          <cell r="M12952" t="str">
            <v>Licitación y Contratación</v>
          </cell>
          <cell r="N12952">
            <v>42120</v>
          </cell>
          <cell r="O12952">
            <v>34034550</v>
          </cell>
          <cell r="P12952">
            <v>33312815</v>
          </cell>
          <cell r="Q12952">
            <v>1</v>
          </cell>
          <cell r="R12952">
            <v>1</v>
          </cell>
          <cell r="S12952">
            <v>721735</v>
          </cell>
          <cell r="T12952">
            <v>33312815</v>
          </cell>
        </row>
        <row r="12953">
          <cell r="G12953" t="str">
            <v>1-A-2014-1673</v>
          </cell>
          <cell r="H12953" t="str">
            <v>PINTURA ESCUYELA GABRIELA MISTRAL</v>
          </cell>
          <cell r="I12953" t="str">
            <v>Proyecto Terminado</v>
          </cell>
          <cell r="J12953">
            <v>41983</v>
          </cell>
          <cell r="K12953" t="str">
            <v>E37122/2014</v>
          </cell>
          <cell r="L12953">
            <v>1</v>
          </cell>
          <cell r="M12953" t="str">
            <v>Licitación y Contratación</v>
          </cell>
          <cell r="N12953">
            <v>42152</v>
          </cell>
          <cell r="O12953">
            <v>34011688</v>
          </cell>
          <cell r="P12953">
            <v>34011688</v>
          </cell>
          <cell r="Q12953">
            <v>1</v>
          </cell>
          <cell r="R12953">
            <v>1</v>
          </cell>
          <cell r="S12953">
            <v>0</v>
          </cell>
          <cell r="T12953">
            <v>34011688</v>
          </cell>
        </row>
        <row r="12954">
          <cell r="G12954" t="str">
            <v>1-A-2014-1643</v>
          </cell>
          <cell r="H12954" t="str">
            <v>REPOSICIÓN CIERRE Y MEJORAMIENTO ACCESO ESCUELA TENAUN.</v>
          </cell>
          <cell r="I12954" t="str">
            <v>Proyecto Terminado</v>
          </cell>
          <cell r="J12954">
            <v>41983</v>
          </cell>
          <cell r="K12954" t="str">
            <v>E37119/2014</v>
          </cell>
          <cell r="L12954">
            <v>1</v>
          </cell>
          <cell r="M12954" t="str">
            <v>Licitación y Contratación</v>
          </cell>
          <cell r="N12954">
            <v>42139</v>
          </cell>
          <cell r="O12954">
            <v>34386095</v>
          </cell>
          <cell r="P12954">
            <v>34386095</v>
          </cell>
          <cell r="Q12954">
            <v>1</v>
          </cell>
          <cell r="R12954">
            <v>1</v>
          </cell>
          <cell r="S12954">
            <v>0</v>
          </cell>
          <cell r="T12954">
            <v>34386095</v>
          </cell>
        </row>
        <row r="12955">
          <cell r="G12955" t="str">
            <v>1-A-2014-1636</v>
          </cell>
          <cell r="H12955" t="str">
            <v>MEJORAMIENTO VARIOS RECINTOS ESCUELA RURAL LINEA SIN NOMBRE</v>
          </cell>
          <cell r="I12955" t="str">
            <v>Proyecto Cerrado</v>
          </cell>
          <cell r="J12955">
            <v>41983</v>
          </cell>
          <cell r="K12955" t="str">
            <v>E37119/2014</v>
          </cell>
          <cell r="L12955">
            <v>1</v>
          </cell>
          <cell r="M12955" t="str">
            <v>Licitación y Contratación</v>
          </cell>
          <cell r="N12955">
            <v>42111</v>
          </cell>
          <cell r="O12955">
            <v>32953798</v>
          </cell>
          <cell r="P12955">
            <v>32701283</v>
          </cell>
          <cell r="Q12955">
            <v>1</v>
          </cell>
          <cell r="R12955">
            <v>1</v>
          </cell>
          <cell r="S12955">
            <v>0</v>
          </cell>
          <cell r="T12955">
            <v>32953798</v>
          </cell>
        </row>
        <row r="12956">
          <cell r="G12956" t="str">
            <v>1-A-2014-1621</v>
          </cell>
          <cell r="H12956" t="str">
            <v>MEJORAMIENTO INTEGRAL ESCUELA RURAL DE CHULLEC</v>
          </cell>
          <cell r="I12956" t="str">
            <v>Proyecto Terminado</v>
          </cell>
          <cell r="J12956">
            <v>41983</v>
          </cell>
          <cell r="K12956" t="str">
            <v>E37119/2014</v>
          </cell>
          <cell r="L12956">
            <v>1</v>
          </cell>
          <cell r="M12956" t="str">
            <v>Licitación y Contratación</v>
          </cell>
          <cell r="N12956">
            <v>42069</v>
          </cell>
          <cell r="O12956">
            <v>17585936</v>
          </cell>
          <cell r="P12956">
            <v>17585000</v>
          </cell>
          <cell r="Q12956">
            <v>1</v>
          </cell>
          <cell r="R12956">
            <v>1</v>
          </cell>
          <cell r="S12956">
            <v>936</v>
          </cell>
          <cell r="T12956">
            <v>17585000</v>
          </cell>
        </row>
        <row r="12957">
          <cell r="G12957" t="str">
            <v>1-A-2014-1614</v>
          </cell>
          <cell r="H12957" t="str">
            <v>MEJORAMIENTO INTEGRAL ESCUELA RURAL DE HUENAO</v>
          </cell>
          <cell r="I12957" t="str">
            <v>Proyecto Terminado</v>
          </cell>
          <cell r="J12957">
            <v>41983</v>
          </cell>
          <cell r="K12957" t="str">
            <v>E37119/2014</v>
          </cell>
          <cell r="L12957">
            <v>1</v>
          </cell>
          <cell r="M12957" t="str">
            <v>Licitación y Contratación</v>
          </cell>
          <cell r="N12957">
            <v>42069</v>
          </cell>
          <cell r="O12957">
            <v>22744352</v>
          </cell>
          <cell r="P12957">
            <v>22743923</v>
          </cell>
          <cell r="Q12957">
            <v>1</v>
          </cell>
          <cell r="R12957">
            <v>1</v>
          </cell>
          <cell r="S12957">
            <v>429</v>
          </cell>
          <cell r="T12957">
            <v>22743923</v>
          </cell>
        </row>
        <row r="12958">
          <cell r="G12958" t="str">
            <v>1-A-2014-1596</v>
          </cell>
          <cell r="H12958" t="str">
            <v>MEJORAMIENTO INFRAESTRUCTURA ESCUELA ALLA KINTUY - QUELLÓN</v>
          </cell>
          <cell r="I12958" t="str">
            <v>Proyecto Terminado</v>
          </cell>
          <cell r="J12958">
            <v>41983</v>
          </cell>
          <cell r="K12958" t="str">
            <v>E37209/2014</v>
          </cell>
          <cell r="L12958">
            <v>1</v>
          </cell>
          <cell r="M12958" t="str">
            <v>Licitación y Contratación</v>
          </cell>
          <cell r="N12958">
            <v>42143</v>
          </cell>
          <cell r="O12958">
            <v>34936807</v>
          </cell>
          <cell r="P12958">
            <v>34936807</v>
          </cell>
          <cell r="Q12958">
            <v>1</v>
          </cell>
          <cell r="R12958">
            <v>1</v>
          </cell>
          <cell r="S12958">
            <v>0</v>
          </cell>
          <cell r="T12958">
            <v>34936807</v>
          </cell>
        </row>
        <row r="12959">
          <cell r="G12959" t="str">
            <v>1-A-2014-1588</v>
          </cell>
          <cell r="H12959" t="str">
            <v>CAMBIO PISO GIMNASIO ESCUELA RURAL LOS PELLINES</v>
          </cell>
          <cell r="I12959" t="str">
            <v>Proyecto Terminado</v>
          </cell>
          <cell r="J12959">
            <v>41983</v>
          </cell>
          <cell r="K12959" t="str">
            <v>E37122/2014</v>
          </cell>
          <cell r="L12959">
            <v>1</v>
          </cell>
          <cell r="M12959" t="str">
            <v>Licitación y Contratación</v>
          </cell>
          <cell r="N12959">
            <v>42140</v>
          </cell>
          <cell r="O12959">
            <v>34871244</v>
          </cell>
          <cell r="P12959">
            <v>31862125</v>
          </cell>
          <cell r="Q12959">
            <v>1</v>
          </cell>
          <cell r="R12959">
            <v>1</v>
          </cell>
          <cell r="S12959">
            <v>3009119</v>
          </cell>
          <cell r="T12959">
            <v>31862125</v>
          </cell>
        </row>
        <row r="12960">
          <cell r="G12960" t="str">
            <v>1-A-2014-1480</v>
          </cell>
          <cell r="H12960" t="str">
            <v>MEJORAMIENTO ESCUELA RURAL EL MELI</v>
          </cell>
          <cell r="I12960" t="str">
            <v>Proyecto Terminado</v>
          </cell>
          <cell r="J12960">
            <v>41983</v>
          </cell>
          <cell r="K12960" t="str">
            <v>E37122/2014</v>
          </cell>
          <cell r="L12960">
            <v>1</v>
          </cell>
          <cell r="M12960" t="str">
            <v>Licitación y Contratación</v>
          </cell>
          <cell r="N12960">
            <v>42151</v>
          </cell>
          <cell r="O12960">
            <v>25522228</v>
          </cell>
          <cell r="P12960">
            <v>25522228</v>
          </cell>
          <cell r="Q12960">
            <v>1</v>
          </cell>
          <cell r="R12960">
            <v>1</v>
          </cell>
          <cell r="S12960">
            <v>0</v>
          </cell>
          <cell r="T12960">
            <v>25522228</v>
          </cell>
        </row>
        <row r="12961">
          <cell r="G12961" t="str">
            <v>1-A-2014-1479</v>
          </cell>
          <cell r="H12961" t="str">
            <v>MEJORAMIENTO PRE-BASICO Y ESCUELA RURAL PARAGUAY CHICO</v>
          </cell>
          <cell r="I12961" t="str">
            <v>Proyecto Terminado</v>
          </cell>
          <cell r="J12961">
            <v>41983</v>
          </cell>
          <cell r="K12961" t="str">
            <v>E37122/2014</v>
          </cell>
          <cell r="L12961">
            <v>1</v>
          </cell>
          <cell r="M12961" t="str">
            <v>Licitación y Contratación</v>
          </cell>
          <cell r="N12961">
            <v>42170</v>
          </cell>
          <cell r="O12961">
            <v>32694100</v>
          </cell>
          <cell r="P12961">
            <v>32694100</v>
          </cell>
          <cell r="Q12961">
            <v>1</v>
          </cell>
          <cell r="R12961">
            <v>1</v>
          </cell>
          <cell r="S12961">
            <v>0</v>
          </cell>
          <cell r="T12961">
            <v>32694100</v>
          </cell>
        </row>
        <row r="12962">
          <cell r="G12962" t="str">
            <v>1-A-2014-1478</v>
          </cell>
          <cell r="H12962" t="str">
            <v>MEJORAMIENTO ESCUELA RURAL MANUEL GATICA ARRIAGADA, CUMBRE ALTA</v>
          </cell>
          <cell r="I12962" t="str">
            <v>Proyecto Terminado</v>
          </cell>
          <cell r="J12962">
            <v>41983</v>
          </cell>
          <cell r="K12962" t="str">
            <v>E37122/2014</v>
          </cell>
          <cell r="L12962">
            <v>1</v>
          </cell>
          <cell r="M12962" t="str">
            <v>Licitación y Contratación</v>
          </cell>
          <cell r="N12962">
            <v>42161</v>
          </cell>
          <cell r="O12962">
            <v>34986119</v>
          </cell>
          <cell r="P12962">
            <v>34986119</v>
          </cell>
          <cell r="Q12962">
            <v>1</v>
          </cell>
          <cell r="R12962">
            <v>1</v>
          </cell>
          <cell r="S12962">
            <v>0</v>
          </cell>
          <cell r="T12962">
            <v>34986119</v>
          </cell>
        </row>
        <row r="12963">
          <cell r="G12963" t="str">
            <v>1-A-2014-1332</v>
          </cell>
          <cell r="H12963" t="str">
            <v>MEJORAMIENTO INFRAESTRUCTURA ESCUELA RURAL LA CAPILLA DE ISLA CHAULINEC</v>
          </cell>
          <cell r="I12963" t="str">
            <v>Proyecto Terminado</v>
          </cell>
          <cell r="J12963">
            <v>41983</v>
          </cell>
          <cell r="K12963" t="str">
            <v>E37213/2014</v>
          </cell>
          <cell r="L12963">
            <v>1</v>
          </cell>
          <cell r="M12963" t="str">
            <v>Licitación y Contratación</v>
          </cell>
          <cell r="N12963">
            <v>42157</v>
          </cell>
          <cell r="O12963">
            <v>31020758</v>
          </cell>
          <cell r="P12963">
            <v>31051809</v>
          </cell>
          <cell r="Q12963">
            <v>1</v>
          </cell>
          <cell r="R12963">
            <v>1</v>
          </cell>
          <cell r="S12963">
            <v>0</v>
          </cell>
          <cell r="T12963">
            <v>31020758</v>
          </cell>
        </row>
        <row r="12964">
          <cell r="G12964" t="str">
            <v>1-A-2014-1327</v>
          </cell>
          <cell r="H12964" t="str">
            <v>MEJORAMIENTO ESCUELA BASICA MORROLOBOS</v>
          </cell>
          <cell r="I12964" t="str">
            <v>Proyecto Terminado</v>
          </cell>
          <cell r="J12964">
            <v>41983</v>
          </cell>
          <cell r="K12964" t="str">
            <v>E37213/2014</v>
          </cell>
          <cell r="L12964">
            <v>1</v>
          </cell>
          <cell r="M12964" t="str">
            <v>Licitación y Contratación</v>
          </cell>
          <cell r="N12964">
            <v>42185</v>
          </cell>
          <cell r="O12964">
            <v>34997895</v>
          </cell>
          <cell r="P12964">
            <v>34997895</v>
          </cell>
          <cell r="Q12964">
            <v>1</v>
          </cell>
          <cell r="R12964">
            <v>1</v>
          </cell>
          <cell r="S12964">
            <v>0</v>
          </cell>
          <cell r="T12964">
            <v>34997895</v>
          </cell>
        </row>
        <row r="12965">
          <cell r="G12965" t="str">
            <v>1-A-2014-1326</v>
          </cell>
          <cell r="H12965" t="str">
            <v>MEJORAMIENTO ESCUELA BASICA MIL PAISAJES</v>
          </cell>
          <cell r="I12965" t="str">
            <v>Proyecto Terminado</v>
          </cell>
          <cell r="J12965">
            <v>41983</v>
          </cell>
          <cell r="K12965" t="str">
            <v>E37209/2014</v>
          </cell>
          <cell r="L12965">
            <v>1</v>
          </cell>
          <cell r="M12965" t="str">
            <v>Licitación y Contratación</v>
          </cell>
          <cell r="N12965">
            <v>42135</v>
          </cell>
          <cell r="O12965">
            <v>15000000</v>
          </cell>
          <cell r="P12965">
            <v>15000000</v>
          </cell>
          <cell r="Q12965">
            <v>1</v>
          </cell>
          <cell r="R12965">
            <v>1</v>
          </cell>
          <cell r="S12965">
            <v>0</v>
          </cell>
          <cell r="T12965">
            <v>15000000</v>
          </cell>
        </row>
        <row r="12966">
          <cell r="G12966" t="str">
            <v>1-A-2014-1322</v>
          </cell>
          <cell r="H12966" t="str">
            <v>PLAN PREVENTIVO LICEO POLIVALENTE DE QUEMCHI</v>
          </cell>
          <cell r="I12966" t="str">
            <v>Proyecto Terminado</v>
          </cell>
          <cell r="J12966">
            <v>41983</v>
          </cell>
          <cell r="K12966" t="str">
            <v>E37209/2014</v>
          </cell>
          <cell r="L12966">
            <v>1</v>
          </cell>
          <cell r="M12966" t="str">
            <v>Licitación y Contratación</v>
          </cell>
          <cell r="N12966">
            <v>42217</v>
          </cell>
          <cell r="O12966">
            <v>23894724</v>
          </cell>
          <cell r="P12966">
            <v>23894724</v>
          </cell>
          <cell r="Q12966">
            <v>1</v>
          </cell>
          <cell r="R12966">
            <v>1</v>
          </cell>
          <cell r="S12966">
            <v>0</v>
          </cell>
          <cell r="T12966">
            <v>23894724</v>
          </cell>
        </row>
        <row r="12967">
          <cell r="G12967" t="str">
            <v>1-A-2014-1314</v>
          </cell>
          <cell r="H12967" t="str">
            <v>MEJORAMIENTO GIMNASIO ESCUELA ALVARO VARGAS MIRANDA DE QUEILEN</v>
          </cell>
          <cell r="I12967" t="str">
            <v>Proyecto Terminado</v>
          </cell>
          <cell r="J12967">
            <v>41983</v>
          </cell>
          <cell r="K12967" t="str">
            <v>E37209/2014</v>
          </cell>
          <cell r="L12967">
            <v>1</v>
          </cell>
          <cell r="M12967" t="str">
            <v>Licitación y Contratación</v>
          </cell>
          <cell r="N12967">
            <v>42153</v>
          </cell>
          <cell r="O12967">
            <v>35000000</v>
          </cell>
          <cell r="P12967">
            <v>35000000</v>
          </cell>
          <cell r="Q12967">
            <v>1</v>
          </cell>
          <cell r="R12967">
            <v>1</v>
          </cell>
          <cell r="S12967">
            <v>0</v>
          </cell>
          <cell r="T12967">
            <v>35000000</v>
          </cell>
        </row>
        <row r="12968">
          <cell r="G12968" t="str">
            <v>1-A-2014-1312</v>
          </cell>
          <cell r="H12968" t="str">
            <v>MEJORAMIENTO ESCUELA ANDREW JACKSON</v>
          </cell>
          <cell r="I12968" t="str">
            <v>Proyecto Terminado</v>
          </cell>
          <cell r="J12968">
            <v>41983</v>
          </cell>
          <cell r="K12968" t="str">
            <v>E37213/2014</v>
          </cell>
          <cell r="L12968">
            <v>1</v>
          </cell>
          <cell r="M12968" t="str">
            <v>Licitación y Contratación</v>
          </cell>
          <cell r="N12968">
            <v>42111</v>
          </cell>
          <cell r="O12968">
            <v>35000000</v>
          </cell>
          <cell r="P12968">
            <v>32907658</v>
          </cell>
          <cell r="Q12968">
            <v>1</v>
          </cell>
          <cell r="R12968">
            <v>1</v>
          </cell>
          <cell r="S12968">
            <v>2092342</v>
          </cell>
          <cell r="T12968">
            <v>32907658</v>
          </cell>
        </row>
        <row r="12969">
          <cell r="G12969" t="str">
            <v>1-A-2014-1289</v>
          </cell>
          <cell r="H12969" t="str">
            <v>MEJORAMIENTO LICEO INDUSTRIAL CHILENO-ALEMAN</v>
          </cell>
          <cell r="I12969" t="str">
            <v>Proyecto Terminado</v>
          </cell>
          <cell r="J12969">
            <v>41983</v>
          </cell>
          <cell r="K12969" t="str">
            <v>E37122/2014</v>
          </cell>
          <cell r="L12969">
            <v>1</v>
          </cell>
          <cell r="M12969" t="str">
            <v>Licitación y Contratación</v>
          </cell>
          <cell r="N12969">
            <v>42118</v>
          </cell>
          <cell r="O12969">
            <v>31293246</v>
          </cell>
          <cell r="P12969">
            <v>31293246</v>
          </cell>
          <cell r="Q12969">
            <v>1</v>
          </cell>
          <cell r="R12969">
            <v>1</v>
          </cell>
          <cell r="S12969">
            <v>0</v>
          </cell>
          <cell r="T12969">
            <v>31293246</v>
          </cell>
        </row>
        <row r="12970">
          <cell r="G12970" t="str">
            <v>1-A-2014-1288</v>
          </cell>
          <cell r="H12970" t="str">
            <v>MEJORAMIENTO GIMNASIO ESCUELA VICENTE PEREZ ROSALES</v>
          </cell>
          <cell r="I12970" t="str">
            <v>Proyecto Terminado</v>
          </cell>
          <cell r="J12970">
            <v>41983</v>
          </cell>
          <cell r="K12970" t="str">
            <v>E37119/2014</v>
          </cell>
          <cell r="L12970">
            <v>1</v>
          </cell>
          <cell r="M12970" t="str">
            <v>Licitación y Contratación</v>
          </cell>
          <cell r="N12970">
            <v>42147</v>
          </cell>
          <cell r="O12970">
            <v>31574508</v>
          </cell>
          <cell r="P12970">
            <v>31574508</v>
          </cell>
          <cell r="Q12970">
            <v>1</v>
          </cell>
          <cell r="R12970">
            <v>1</v>
          </cell>
          <cell r="S12970">
            <v>0</v>
          </cell>
          <cell r="T12970">
            <v>31574508</v>
          </cell>
        </row>
        <row r="12971">
          <cell r="G12971" t="str">
            <v>1-A-2014-1234</v>
          </cell>
          <cell r="H12971" t="str">
            <v>MEJORAMIENTO ESCUELA RURAL LOMA DE LA PIEDRA</v>
          </cell>
          <cell r="I12971" t="str">
            <v>Proyecto Terminado</v>
          </cell>
          <cell r="J12971">
            <v>41983</v>
          </cell>
          <cell r="K12971" t="str">
            <v>E37213/2014</v>
          </cell>
          <cell r="L12971">
            <v>1</v>
          </cell>
          <cell r="M12971" t="str">
            <v>Licitación y Contratación</v>
          </cell>
          <cell r="N12971">
            <v>42105</v>
          </cell>
          <cell r="O12971">
            <v>29366712</v>
          </cell>
          <cell r="P12971">
            <v>29366712</v>
          </cell>
          <cell r="Q12971">
            <v>1</v>
          </cell>
          <cell r="R12971">
            <v>1</v>
          </cell>
          <cell r="S12971">
            <v>0</v>
          </cell>
          <cell r="T12971">
            <v>29366712</v>
          </cell>
        </row>
        <row r="12972">
          <cell r="G12972" t="str">
            <v>1-A-2014-1204</v>
          </cell>
          <cell r="H12972" t="str">
            <v>MEJORAMIENTO LICEO JTM</v>
          </cell>
          <cell r="I12972" t="str">
            <v>Proyecto Cerrado</v>
          </cell>
          <cell r="J12972">
            <v>41983</v>
          </cell>
          <cell r="K12972" t="str">
            <v>E37213/2014</v>
          </cell>
          <cell r="L12972">
            <v>1</v>
          </cell>
          <cell r="M12972" t="str">
            <v>Licitación y Contratación</v>
          </cell>
          <cell r="N12972">
            <v>42106</v>
          </cell>
          <cell r="O12972">
            <v>34968745</v>
          </cell>
          <cell r="P12972">
            <v>34968745</v>
          </cell>
          <cell r="Q12972">
            <v>1</v>
          </cell>
          <cell r="R12972">
            <v>1</v>
          </cell>
          <cell r="S12972">
            <v>0</v>
          </cell>
          <cell r="T12972">
            <v>34968745</v>
          </cell>
        </row>
        <row r="12973">
          <cell r="G12973" t="str">
            <v>1-A-2014-1185</v>
          </cell>
          <cell r="H12973" t="str">
            <v>MEJORAMIENTO ESCUELA RURAL ÑADY</v>
          </cell>
          <cell r="I12973" t="str">
            <v>Proyecto Cerrado</v>
          </cell>
          <cell r="J12973">
            <v>41983</v>
          </cell>
          <cell r="K12973" t="str">
            <v>E37209/2014</v>
          </cell>
          <cell r="L12973">
            <v>1</v>
          </cell>
          <cell r="M12973" t="str">
            <v>Licitación y Contratación</v>
          </cell>
          <cell r="N12973">
            <v>42176</v>
          </cell>
          <cell r="O12973">
            <v>34823934</v>
          </cell>
          <cell r="P12973">
            <v>34823934</v>
          </cell>
          <cell r="Q12973">
            <v>1</v>
          </cell>
          <cell r="R12973">
            <v>1</v>
          </cell>
          <cell r="S12973">
            <v>0</v>
          </cell>
          <cell r="T12973">
            <v>34823934</v>
          </cell>
        </row>
        <row r="12974">
          <cell r="G12974" t="str">
            <v>1-A-2014-1183</v>
          </cell>
          <cell r="H12974" t="str">
            <v>MEJORAMIENTO ESCUELA NUEVO PORVENIR</v>
          </cell>
          <cell r="I12974" t="str">
            <v>Proyecto Terminado</v>
          </cell>
          <cell r="J12974">
            <v>41983</v>
          </cell>
          <cell r="K12974" t="str">
            <v>E37137/2014</v>
          </cell>
          <cell r="L12974">
            <v>1</v>
          </cell>
          <cell r="M12974" t="str">
            <v>Licitación y Contratación</v>
          </cell>
          <cell r="N12974">
            <v>42138</v>
          </cell>
          <cell r="O12974">
            <v>33067010</v>
          </cell>
          <cell r="P12974">
            <v>33067010</v>
          </cell>
          <cell r="Q12974">
            <v>1</v>
          </cell>
          <cell r="R12974">
            <v>1</v>
          </cell>
          <cell r="S12974">
            <v>0</v>
          </cell>
          <cell r="T12974">
            <v>33067010</v>
          </cell>
        </row>
        <row r="12975">
          <cell r="G12975" t="str">
            <v>1-A-2014-1182</v>
          </cell>
          <cell r="H12975" t="str">
            <v>MEJORAMIENTO INTERNADO LICEO LAS AMERICAS</v>
          </cell>
          <cell r="I12975" t="str">
            <v>Proyecto Cerrado</v>
          </cell>
          <cell r="J12975">
            <v>41983</v>
          </cell>
          <cell r="K12975" t="str">
            <v>E37137/2014</v>
          </cell>
          <cell r="L12975">
            <v>1</v>
          </cell>
          <cell r="M12975" t="str">
            <v>Licitación y Contratación</v>
          </cell>
          <cell r="N12975">
            <v>42143</v>
          </cell>
          <cell r="O12975">
            <v>34959109</v>
          </cell>
          <cell r="P12975">
            <v>34959109</v>
          </cell>
          <cell r="Q12975">
            <v>1</v>
          </cell>
          <cell r="R12975">
            <v>1</v>
          </cell>
          <cell r="S12975">
            <v>0</v>
          </cell>
          <cell r="T12975">
            <v>34959109</v>
          </cell>
        </row>
        <row r="12976">
          <cell r="G12976" t="str">
            <v>1-A-2014-1090</v>
          </cell>
          <cell r="H12976" t="str">
            <v>MEJORAMIENTO GIMNASIO LICEO IGNACIO CARRERA PINTO</v>
          </cell>
          <cell r="I12976" t="str">
            <v>Proyecto Terminado</v>
          </cell>
          <cell r="J12976">
            <v>41983</v>
          </cell>
          <cell r="K12976" t="str">
            <v>E37119/2014</v>
          </cell>
          <cell r="L12976">
            <v>1</v>
          </cell>
          <cell r="M12976" t="str">
            <v>Licitación y Contratación</v>
          </cell>
          <cell r="N12976">
            <v>42174</v>
          </cell>
          <cell r="O12976">
            <v>33970790</v>
          </cell>
          <cell r="P12976">
            <v>33970790</v>
          </cell>
          <cell r="Q12976">
            <v>1</v>
          </cell>
          <cell r="R12976">
            <v>1</v>
          </cell>
          <cell r="S12976">
            <v>0</v>
          </cell>
          <cell r="T12976">
            <v>33970790</v>
          </cell>
        </row>
        <row r="12977">
          <cell r="G12977" t="str">
            <v>1-C-2014-2275</v>
          </cell>
          <cell r="H12977" t="str">
            <v>CONSTRUCCIÓN Y REPOSICIÓN ACERAS 4 ESQUINAS SECTOR SUR</v>
          </cell>
          <cell r="I12977" t="str">
            <v>Proyecto Terminado</v>
          </cell>
          <cell r="J12977">
            <v>41983</v>
          </cell>
          <cell r="K12977" t="str">
            <v>37462/2014</v>
          </cell>
          <cell r="L12977">
            <v>1</v>
          </cell>
          <cell r="M12977" t="str">
            <v>Licitación y Contratación</v>
          </cell>
          <cell r="N12977">
            <v>42192</v>
          </cell>
          <cell r="O12977">
            <v>47330327</v>
          </cell>
          <cell r="P12977">
            <v>47330327</v>
          </cell>
          <cell r="Q12977">
            <v>1</v>
          </cell>
          <cell r="R12977">
            <v>1</v>
          </cell>
          <cell r="S12977">
            <v>0</v>
          </cell>
          <cell r="T12977">
            <v>47330327</v>
          </cell>
        </row>
        <row r="12978">
          <cell r="G12978" t="str">
            <v>1-C-2014-1970</v>
          </cell>
          <cell r="H12978" t="str">
            <v>REPOSICION ACERAS VARIAS CALLES CANELA BAJA</v>
          </cell>
          <cell r="I12978" t="str">
            <v>Proyecto Cerrado</v>
          </cell>
          <cell r="J12978">
            <v>41983</v>
          </cell>
          <cell r="K12978" t="str">
            <v>37520/2014</v>
          </cell>
          <cell r="L12978">
            <v>1</v>
          </cell>
          <cell r="M12978" t="str">
            <v>Licitación y Contratación</v>
          </cell>
          <cell r="N12978">
            <v>42490</v>
          </cell>
          <cell r="O12978">
            <v>45158873</v>
          </cell>
          <cell r="P12978">
            <v>45158873</v>
          </cell>
          <cell r="Q12978">
            <v>1</v>
          </cell>
          <cell r="R12978">
            <v>1</v>
          </cell>
          <cell r="S12978">
            <v>0</v>
          </cell>
          <cell r="T12978">
            <v>45158873</v>
          </cell>
        </row>
        <row r="12979">
          <cell r="G12979" t="str">
            <v>1-C-2014-1966</v>
          </cell>
          <cell r="H12979" t="str">
            <v>REPOSICION ACERAS VARIAS CALLES HUENTELAUQUEN NORTE, CANELA</v>
          </cell>
          <cell r="I12979" t="str">
            <v>Proyecto Cerrado</v>
          </cell>
          <cell r="J12979">
            <v>41983</v>
          </cell>
          <cell r="K12979" t="str">
            <v>37448/2014</v>
          </cell>
          <cell r="L12979">
            <v>1</v>
          </cell>
          <cell r="M12979" t="str">
            <v>Licitación y Contratación</v>
          </cell>
          <cell r="N12979">
            <v>42490</v>
          </cell>
          <cell r="O12979">
            <v>23176291</v>
          </cell>
          <cell r="P12979">
            <v>23176291</v>
          </cell>
          <cell r="Q12979">
            <v>1</v>
          </cell>
          <cell r="R12979">
            <v>1</v>
          </cell>
          <cell r="S12979">
            <v>0</v>
          </cell>
          <cell r="T12979">
            <v>23176291</v>
          </cell>
        </row>
        <row r="12980">
          <cell r="G12980" t="str">
            <v>1-C-2014-1964</v>
          </cell>
          <cell r="H12980" t="str">
            <v>CONSTRUCCION ACERAS CALLE CARLOS VIAL ESPANTOSO, HUENTELAUQUEN SUR, CANELA</v>
          </cell>
          <cell r="I12980" t="str">
            <v>Proyecto Cerrado</v>
          </cell>
          <cell r="J12980">
            <v>41983</v>
          </cell>
          <cell r="K12980" t="str">
            <v>37520/2014</v>
          </cell>
          <cell r="L12980">
            <v>1</v>
          </cell>
          <cell r="M12980" t="str">
            <v>Licitación y Contratación</v>
          </cell>
          <cell r="N12980">
            <v>42490</v>
          </cell>
          <cell r="O12980">
            <v>45935414</v>
          </cell>
          <cell r="P12980">
            <v>45935414</v>
          </cell>
          <cell r="Q12980">
            <v>1</v>
          </cell>
          <cell r="R12980">
            <v>1</v>
          </cell>
          <cell r="S12980">
            <v>0</v>
          </cell>
          <cell r="T12980">
            <v>45935414</v>
          </cell>
        </row>
        <row r="12981">
          <cell r="G12981" t="str">
            <v>1-B-2014-564</v>
          </cell>
          <cell r="H12981" t="str">
            <v>GIMNASIO AL AIRE LIBRE TRES SECTORES, CANELA</v>
          </cell>
          <cell r="I12981" t="str">
            <v>Proyecto Cerrado</v>
          </cell>
          <cell r="J12981">
            <v>41983</v>
          </cell>
          <cell r="K12981" t="str">
            <v>37501/2014</v>
          </cell>
          <cell r="L12981">
            <v>1</v>
          </cell>
          <cell r="M12981" t="str">
            <v>Licitación y Contratación</v>
          </cell>
          <cell r="N12981">
            <v>42207</v>
          </cell>
          <cell r="O12981">
            <v>20977976</v>
          </cell>
          <cell r="P12981">
            <v>22316950</v>
          </cell>
          <cell r="Q12981">
            <v>1</v>
          </cell>
          <cell r="R12981">
            <v>1</v>
          </cell>
          <cell r="S12981">
            <v>0</v>
          </cell>
          <cell r="T12981">
            <v>20977976</v>
          </cell>
        </row>
        <row r="12982">
          <cell r="G12982" t="str">
            <v>1-B-2014-558</v>
          </cell>
          <cell r="H12982" t="str">
            <v>CONSTRUCCIÓN TECHUMBRE SEDE SOCIAL POBLACIÓN TOCOPILLA</v>
          </cell>
          <cell r="I12982" t="str">
            <v>Proyecto Terminado</v>
          </cell>
          <cell r="J12982">
            <v>41983</v>
          </cell>
          <cell r="K12982" t="str">
            <v>37501/2014</v>
          </cell>
          <cell r="L12982">
            <v>1</v>
          </cell>
          <cell r="M12982" t="str">
            <v>Licitación y Contratación</v>
          </cell>
          <cell r="N12982">
            <v>42112</v>
          </cell>
          <cell r="O12982">
            <v>3370661</v>
          </cell>
          <cell r="P12982">
            <v>3370661</v>
          </cell>
          <cell r="Q12982">
            <v>1</v>
          </cell>
          <cell r="R12982">
            <v>1</v>
          </cell>
          <cell r="S12982">
            <v>0</v>
          </cell>
          <cell r="T12982">
            <v>3370661</v>
          </cell>
        </row>
        <row r="12983">
          <cell r="G12983" t="str">
            <v>1-C-2014-391</v>
          </cell>
          <cell r="H12983" t="str">
            <v>REPOSICIÓN SEDE CLUB DEPORTIVO INDEPENDIENTE, LOCALIDAD DE LA HIGUERA</v>
          </cell>
          <cell r="I12983" t="str">
            <v>Proyecto Terminado</v>
          </cell>
          <cell r="J12983">
            <v>41983</v>
          </cell>
          <cell r="K12983" t="str">
            <v>37451/2014</v>
          </cell>
          <cell r="L12983">
            <v>1</v>
          </cell>
          <cell r="M12983" t="str">
            <v>Licitación y Contratación</v>
          </cell>
          <cell r="N12983">
            <v>42207</v>
          </cell>
          <cell r="O12983">
            <v>49487303</v>
          </cell>
          <cell r="P12983">
            <v>49487303</v>
          </cell>
          <cell r="Q12983">
            <v>1</v>
          </cell>
          <cell r="R12983">
            <v>1</v>
          </cell>
          <cell r="S12983">
            <v>0</v>
          </cell>
          <cell r="T12983">
            <v>49487303</v>
          </cell>
        </row>
        <row r="12984">
          <cell r="G12984" t="str">
            <v>1-A-2014-1360</v>
          </cell>
          <cell r="H12984" t="str">
            <v>REPARACIÓN Y MEJORAMIENTO DE SERVICIOS HIGIÉNICOS, SALA DE HÁBITOS HIGIÉNICOS, REVESTIMIENTO EXTERIOR Y PATIO TECHADO, ESCUELA DAGOBERTO GODOY</v>
          </cell>
          <cell r="I12984" t="str">
            <v>Proyecto Terminado</v>
          </cell>
          <cell r="J12984">
            <v>41982</v>
          </cell>
          <cell r="K12984" t="str">
            <v>E37221/2014</v>
          </cell>
          <cell r="L12984">
            <v>1</v>
          </cell>
          <cell r="M12984" t="str">
            <v>Licitación y Contratación</v>
          </cell>
          <cell r="N12984">
            <v>42138</v>
          </cell>
          <cell r="O12984">
            <v>34638981</v>
          </cell>
          <cell r="P12984">
            <v>34638981</v>
          </cell>
          <cell r="Q12984">
            <v>1</v>
          </cell>
          <cell r="R12984">
            <v>1</v>
          </cell>
          <cell r="S12984">
            <v>0</v>
          </cell>
          <cell r="T12984">
            <v>34638981</v>
          </cell>
        </row>
        <row r="12985">
          <cell r="G12985" t="str">
            <v>1-A-2014-1087</v>
          </cell>
          <cell r="H12985" t="str">
            <v>MEJORAMIENTO ESCUELA LOCALIDAD DE QUINO</v>
          </cell>
          <cell r="I12985" t="str">
            <v>Proyecto Terminado</v>
          </cell>
          <cell r="J12985">
            <v>41982</v>
          </cell>
          <cell r="K12985" t="str">
            <v>E37221/2014</v>
          </cell>
          <cell r="L12985">
            <v>1</v>
          </cell>
          <cell r="M12985" t="str">
            <v>Licitación y Contratación</v>
          </cell>
          <cell r="N12985">
            <v>42103</v>
          </cell>
          <cell r="O12985">
            <v>34847889</v>
          </cell>
          <cell r="P12985">
            <v>34847889</v>
          </cell>
          <cell r="Q12985">
            <v>1</v>
          </cell>
          <cell r="R12985">
            <v>1</v>
          </cell>
          <cell r="S12985">
            <v>0</v>
          </cell>
          <cell r="T12985">
            <v>34847889</v>
          </cell>
        </row>
        <row r="12986">
          <cell r="G12986" t="str">
            <v>1-A-2014-1086</v>
          </cell>
          <cell r="H12986" t="str">
            <v>MEJORAMIENTO ESCUELA COMUNIDAD PAILAHUEQUE</v>
          </cell>
          <cell r="I12986" t="str">
            <v>Proyecto Terminado</v>
          </cell>
          <cell r="J12986">
            <v>41982</v>
          </cell>
          <cell r="K12986" t="str">
            <v>E37221/2014</v>
          </cell>
          <cell r="L12986">
            <v>1</v>
          </cell>
          <cell r="M12986" t="str">
            <v>Licitación y Contratación</v>
          </cell>
          <cell r="N12986">
            <v>42103</v>
          </cell>
          <cell r="O12986">
            <v>32583784</v>
          </cell>
          <cell r="P12986">
            <v>32583784</v>
          </cell>
          <cell r="Q12986">
            <v>1</v>
          </cell>
          <cell r="R12986">
            <v>1</v>
          </cell>
          <cell r="S12986">
            <v>0</v>
          </cell>
          <cell r="T12986">
            <v>32583784</v>
          </cell>
        </row>
        <row r="12987">
          <cell r="G12987" t="str">
            <v>1-A-2014-1608</v>
          </cell>
          <cell r="H12987" t="str">
            <v>MEJORAMIENTO MULTICANCHA ESCUELA AJIAL, COMUNA DE RETIRO.</v>
          </cell>
          <cell r="I12987" t="str">
            <v>Proyecto Terminado</v>
          </cell>
          <cell r="J12987">
            <v>41982</v>
          </cell>
          <cell r="K12987" t="str">
            <v>37246/2014</v>
          </cell>
          <cell r="L12987">
            <v>1</v>
          </cell>
          <cell r="M12987" t="str">
            <v>Licitación y Contratación</v>
          </cell>
          <cell r="N12987">
            <v>42277</v>
          </cell>
          <cell r="O12987">
            <v>29185245</v>
          </cell>
          <cell r="P12987">
            <v>28238192</v>
          </cell>
          <cell r="Q12987">
            <v>1</v>
          </cell>
          <cell r="R12987">
            <v>1</v>
          </cell>
          <cell r="S12987">
            <v>947053</v>
          </cell>
          <cell r="T12987">
            <v>28238192</v>
          </cell>
        </row>
        <row r="12988">
          <cell r="G12988" t="str">
            <v>1-A-2014-1591</v>
          </cell>
          <cell r="H12988" t="str">
            <v>MEJORAMIENTO SERVICIOS HIGIÉNICOS, ESCUELA JUAN DE LA CRUZ DOMÍNGUEZ GONZÁLES, E-534</v>
          </cell>
          <cell r="I12988" t="str">
            <v>Proyecto Terminado</v>
          </cell>
          <cell r="J12988">
            <v>41982</v>
          </cell>
          <cell r="K12988" t="str">
            <v>37250/2014</v>
          </cell>
          <cell r="L12988">
            <v>1</v>
          </cell>
          <cell r="M12988" t="str">
            <v>Licitación y Contratación</v>
          </cell>
          <cell r="N12988">
            <v>42259</v>
          </cell>
          <cell r="O12988">
            <v>33173181</v>
          </cell>
          <cell r="P12988">
            <v>33173181</v>
          </cell>
          <cell r="Q12988">
            <v>1</v>
          </cell>
          <cell r="R12988">
            <v>1</v>
          </cell>
          <cell r="S12988">
            <v>0</v>
          </cell>
          <cell r="T12988">
            <v>33173181</v>
          </cell>
        </row>
        <row r="12989">
          <cell r="G12989" t="str">
            <v>1-A-2014-1579</v>
          </cell>
          <cell r="H12989" t="str">
            <v>REPARACIÓN INSTALACIÓN ELÉCTRICA ESCUELA LA ISLA</v>
          </cell>
          <cell r="I12989" t="str">
            <v>Proyecto Terminado</v>
          </cell>
          <cell r="J12989">
            <v>41982</v>
          </cell>
          <cell r="K12989" t="str">
            <v>37246/2014</v>
          </cell>
          <cell r="L12989">
            <v>1</v>
          </cell>
          <cell r="M12989" t="str">
            <v>Licitación y Contratación</v>
          </cell>
          <cell r="N12989">
            <v>42080</v>
          </cell>
          <cell r="O12989">
            <v>20079618</v>
          </cell>
          <cell r="P12989">
            <v>17529741</v>
          </cell>
          <cell r="Q12989">
            <v>1</v>
          </cell>
          <cell r="R12989">
            <v>1</v>
          </cell>
          <cell r="S12989">
            <v>0</v>
          </cell>
          <cell r="T12989">
            <v>20079618</v>
          </cell>
        </row>
        <row r="12990">
          <cell r="G12990" t="str">
            <v>1-A-2014-1575</v>
          </cell>
          <cell r="H12990" t="str">
            <v>REPOSICIÓN CUBIERTAS ASBESTO CEMENTO, ESCUELA CALLEJONES.</v>
          </cell>
          <cell r="I12990" t="str">
            <v>Proyecto Terminado</v>
          </cell>
          <cell r="J12990">
            <v>41982</v>
          </cell>
          <cell r="K12990" t="str">
            <v>37250/2014</v>
          </cell>
          <cell r="L12990">
            <v>1</v>
          </cell>
          <cell r="M12990" t="str">
            <v>Licitación y Contratación</v>
          </cell>
          <cell r="N12990">
            <v>42080</v>
          </cell>
          <cell r="O12990">
            <v>32274139</v>
          </cell>
          <cell r="P12990">
            <v>32274139</v>
          </cell>
          <cell r="Q12990">
            <v>1</v>
          </cell>
          <cell r="R12990">
            <v>1</v>
          </cell>
          <cell r="S12990">
            <v>0</v>
          </cell>
          <cell r="T12990">
            <v>32274139</v>
          </cell>
        </row>
        <row r="12991">
          <cell r="G12991" t="str">
            <v>1-A-2014-1561</v>
          </cell>
          <cell r="H12991" t="str">
            <v>REPOSICIÓN Y MEJORAMIENTO ESCUELA PLAYA LINDA DE LIPIMAVIDA</v>
          </cell>
          <cell r="I12991" t="str">
            <v>Proyecto Terminado</v>
          </cell>
          <cell r="J12991">
            <v>41982</v>
          </cell>
          <cell r="K12991" t="str">
            <v>37246/2014</v>
          </cell>
          <cell r="L12991">
            <v>1</v>
          </cell>
          <cell r="M12991" t="str">
            <v>Licitación y Contratación</v>
          </cell>
          <cell r="N12991">
            <v>42084</v>
          </cell>
          <cell r="O12991">
            <v>20893116</v>
          </cell>
          <cell r="P12991">
            <v>20893116</v>
          </cell>
          <cell r="Q12991">
            <v>1</v>
          </cell>
          <cell r="R12991">
            <v>1</v>
          </cell>
          <cell r="S12991">
            <v>0</v>
          </cell>
          <cell r="T12991">
            <v>20893116</v>
          </cell>
        </row>
        <row r="12992">
          <cell r="G12992" t="str">
            <v>1-A-2014-1492</v>
          </cell>
          <cell r="H12992" t="str">
            <v>MEJORAMIENTO SALON MULTIUSOS ESCUELA LOS LEONES DE LINARES</v>
          </cell>
          <cell r="I12992" t="str">
            <v>Proyecto Terminado</v>
          </cell>
          <cell r="J12992">
            <v>41982</v>
          </cell>
          <cell r="K12992" t="str">
            <v>37250/2014</v>
          </cell>
          <cell r="L12992">
            <v>1</v>
          </cell>
          <cell r="M12992" t="str">
            <v>Licitación y Contratación</v>
          </cell>
          <cell r="N12992">
            <v>42186</v>
          </cell>
          <cell r="O12992">
            <v>33006381</v>
          </cell>
          <cell r="P12992">
            <v>33006381</v>
          </cell>
          <cell r="Q12992">
            <v>1</v>
          </cell>
          <cell r="R12992">
            <v>1</v>
          </cell>
          <cell r="S12992">
            <v>0</v>
          </cell>
          <cell r="T12992">
            <v>33006381</v>
          </cell>
        </row>
        <row r="12993">
          <cell r="G12993" t="str">
            <v>1-A-2014-1458</v>
          </cell>
          <cell r="H12993" t="str">
            <v>REPARACIÓN DE INFRAESTRUCTURA EN ESCUELA PALMAS DE TOCONEY</v>
          </cell>
          <cell r="I12993" t="str">
            <v>Proyecto Terminado</v>
          </cell>
          <cell r="J12993">
            <v>41982</v>
          </cell>
          <cell r="K12993" t="str">
            <v>37246/2014</v>
          </cell>
          <cell r="L12993">
            <v>1</v>
          </cell>
          <cell r="M12993" t="str">
            <v>Licitación y Contratación</v>
          </cell>
          <cell r="N12993">
            <v>42037</v>
          </cell>
          <cell r="O12993">
            <v>8377080</v>
          </cell>
          <cell r="P12993">
            <v>7953365</v>
          </cell>
          <cell r="Q12993">
            <v>1</v>
          </cell>
          <cell r="R12993">
            <v>1</v>
          </cell>
          <cell r="S12993">
            <v>0</v>
          </cell>
          <cell r="T12993">
            <v>8377080</v>
          </cell>
        </row>
        <row r="12994">
          <cell r="G12994" t="str">
            <v>1-A-2014-1417</v>
          </cell>
          <cell r="H12994" t="str">
            <v>MEJORAMIENTO ESCUELA G.416 ESCUELA CANDELARIA PEREZ DE ALQUIHUE, COMUNA DE SAN JAVIER</v>
          </cell>
          <cell r="I12994" t="str">
            <v>Proyecto Terminado</v>
          </cell>
          <cell r="J12994">
            <v>41982</v>
          </cell>
          <cell r="K12994" t="str">
            <v>37250/2014</v>
          </cell>
          <cell r="L12994">
            <v>1</v>
          </cell>
          <cell r="M12994" t="str">
            <v>Licitación y Contratación</v>
          </cell>
          <cell r="N12994">
            <v>42090</v>
          </cell>
          <cell r="O12994">
            <v>29603281</v>
          </cell>
          <cell r="P12994">
            <v>29786634</v>
          </cell>
          <cell r="Q12994">
            <v>1</v>
          </cell>
          <cell r="R12994">
            <v>1</v>
          </cell>
          <cell r="S12994">
            <v>0</v>
          </cell>
          <cell r="T12994">
            <v>29603281</v>
          </cell>
        </row>
        <row r="12995">
          <cell r="G12995" t="str">
            <v>1-A-2014-1366</v>
          </cell>
          <cell r="H12995" t="str">
            <v>REPARACIÓN DE INFRAESTRUCTURA EN EL TALLER DE MINERÍA DEL COMPLEJO EDUCACIONAL PENCAHUE</v>
          </cell>
          <cell r="I12995" t="str">
            <v>Proyecto Terminado</v>
          </cell>
          <cell r="J12995">
            <v>41982</v>
          </cell>
          <cell r="K12995" t="str">
            <v>37246/2014</v>
          </cell>
          <cell r="L12995">
            <v>1</v>
          </cell>
          <cell r="M12995" t="str">
            <v>Licitación y Contratación</v>
          </cell>
          <cell r="N12995">
            <v>42081</v>
          </cell>
          <cell r="O12995">
            <v>16826012</v>
          </cell>
          <cell r="P12995">
            <v>16826012</v>
          </cell>
          <cell r="Q12995">
            <v>1</v>
          </cell>
          <cell r="R12995">
            <v>1</v>
          </cell>
          <cell r="S12995">
            <v>0</v>
          </cell>
          <cell r="T12995">
            <v>16826012</v>
          </cell>
        </row>
        <row r="12996">
          <cell r="G12996" t="str">
            <v>1-A-2014-1364</v>
          </cell>
          <cell r="H12996" t="str">
            <v>MEJORAMIENTO ESCUELA F-428 JOSÉ MIGUEL CARRERA DE VAQUERÍA, COMUNA DE SAN JAVIER</v>
          </cell>
          <cell r="I12996" t="str">
            <v>Proyecto Terminado</v>
          </cell>
          <cell r="J12996">
            <v>41982</v>
          </cell>
          <cell r="K12996" t="str">
            <v>37250/2014</v>
          </cell>
          <cell r="L12996">
            <v>1</v>
          </cell>
          <cell r="M12996" t="str">
            <v>Licitación y Contratación</v>
          </cell>
          <cell r="N12996">
            <v>42090</v>
          </cell>
          <cell r="O12996">
            <v>29919289</v>
          </cell>
          <cell r="P12996">
            <v>29919289</v>
          </cell>
          <cell r="Q12996">
            <v>1</v>
          </cell>
          <cell r="R12996">
            <v>1</v>
          </cell>
          <cell r="S12996">
            <v>0</v>
          </cell>
          <cell r="T12996">
            <v>29919289</v>
          </cell>
        </row>
        <row r="12997">
          <cell r="G12997" t="str">
            <v>1-A-2014-1687</v>
          </cell>
          <cell r="H12997" t="str">
            <v>MEJORAMIENTO INSTITUTO POLITECNICO</v>
          </cell>
          <cell r="I12997" t="str">
            <v>Proyecto Terminado</v>
          </cell>
          <cell r="J12997">
            <v>41982</v>
          </cell>
          <cell r="K12997" t="str">
            <v>E37125/2014</v>
          </cell>
          <cell r="L12997">
            <v>1</v>
          </cell>
          <cell r="M12997" t="str">
            <v>Licitación y Contratación</v>
          </cell>
          <cell r="N12997">
            <v>42184</v>
          </cell>
          <cell r="O12997">
            <v>34995000</v>
          </cell>
          <cell r="P12997">
            <v>34995000</v>
          </cell>
          <cell r="Q12997">
            <v>1</v>
          </cell>
          <cell r="R12997">
            <v>1</v>
          </cell>
          <cell r="S12997">
            <v>0</v>
          </cell>
          <cell r="T12997">
            <v>34995000</v>
          </cell>
        </row>
        <row r="12998">
          <cell r="G12998" t="str">
            <v>1-A-2014-1684</v>
          </cell>
          <cell r="H12998" t="str">
            <v>MEJORAMIENTO ESCUELA RURAL LOS ABEDULES</v>
          </cell>
          <cell r="I12998" t="str">
            <v>Proyecto Terminado</v>
          </cell>
          <cell r="J12998">
            <v>41982</v>
          </cell>
          <cell r="K12998" t="str">
            <v>E37125/2014</v>
          </cell>
          <cell r="L12998">
            <v>1</v>
          </cell>
          <cell r="M12998" t="str">
            <v>Licitación y Contratación</v>
          </cell>
          <cell r="N12998">
            <v>42197</v>
          </cell>
          <cell r="O12998">
            <v>33000433</v>
          </cell>
          <cell r="P12998">
            <v>33000433</v>
          </cell>
          <cell r="Q12998">
            <v>1</v>
          </cell>
          <cell r="R12998">
            <v>1</v>
          </cell>
          <cell r="S12998">
            <v>0</v>
          </cell>
          <cell r="T12998">
            <v>33000433</v>
          </cell>
        </row>
        <row r="12999">
          <cell r="G12999" t="str">
            <v>1-A-2014-1679</v>
          </cell>
          <cell r="H12999" t="str">
            <v>MEJORAMIENTO ESCUELA PAUL HARRIS</v>
          </cell>
          <cell r="I12999" t="str">
            <v>Proyecto Terminado</v>
          </cell>
          <cell r="J12999">
            <v>41982</v>
          </cell>
          <cell r="K12999" t="str">
            <v>E37125/2014</v>
          </cell>
          <cell r="L12999">
            <v>1</v>
          </cell>
          <cell r="M12999" t="str">
            <v>Licitación y Contratación</v>
          </cell>
          <cell r="N12999">
            <v>42159</v>
          </cell>
          <cell r="O12999">
            <v>34999998</v>
          </cell>
          <cell r="P12999">
            <v>33783524</v>
          </cell>
          <cell r="Q12999">
            <v>1</v>
          </cell>
          <cell r="R12999">
            <v>1</v>
          </cell>
          <cell r="S12999">
            <v>1216474</v>
          </cell>
          <cell r="T12999">
            <v>33783524</v>
          </cell>
        </row>
        <row r="13000">
          <cell r="G13000" t="str">
            <v>1-A-2014-1323</v>
          </cell>
          <cell r="H13000" t="str">
            <v>CONSTRUCCION CIERRO PERIMETRAL ESCUELA CARLOS LAZCANO ALFONSO</v>
          </cell>
          <cell r="I13000" t="str">
            <v>Proyecto Terminado</v>
          </cell>
          <cell r="J13000">
            <v>41982</v>
          </cell>
          <cell r="K13000" t="str">
            <v>37246/2014</v>
          </cell>
          <cell r="L13000">
            <v>1</v>
          </cell>
          <cell r="M13000" t="str">
            <v>Licitación y Contratación</v>
          </cell>
          <cell r="N13000">
            <v>42086</v>
          </cell>
          <cell r="O13000">
            <v>26171975</v>
          </cell>
          <cell r="P13000">
            <v>26171975</v>
          </cell>
          <cell r="Q13000">
            <v>1</v>
          </cell>
          <cell r="R13000">
            <v>1</v>
          </cell>
          <cell r="S13000">
            <v>0</v>
          </cell>
          <cell r="T13000">
            <v>26171975</v>
          </cell>
        </row>
        <row r="13001">
          <cell r="G13001" t="str">
            <v>1-A-2014-1311</v>
          </cell>
          <cell r="H13001" t="str">
            <v>MEJORAMIENTO CUBIERTA Y RADIER ESCUELA MAITENCILLO</v>
          </cell>
          <cell r="I13001" t="str">
            <v>Proyecto Terminado</v>
          </cell>
          <cell r="J13001">
            <v>41982</v>
          </cell>
          <cell r="K13001" t="str">
            <v>37246/2014</v>
          </cell>
          <cell r="L13001">
            <v>1</v>
          </cell>
          <cell r="M13001" t="str">
            <v>Licitación y Contratación</v>
          </cell>
          <cell r="N13001">
            <v>42109</v>
          </cell>
          <cell r="O13001">
            <v>29974107</v>
          </cell>
          <cell r="P13001">
            <v>29974107</v>
          </cell>
          <cell r="Q13001">
            <v>1</v>
          </cell>
          <cell r="R13001">
            <v>1</v>
          </cell>
          <cell r="S13001">
            <v>0</v>
          </cell>
          <cell r="T13001">
            <v>29974107</v>
          </cell>
        </row>
        <row r="13002">
          <cell r="G13002" t="str">
            <v>1-A-2014-1634</v>
          </cell>
          <cell r="H13002" t="str">
            <v>MEJORAMIENTO MULTITALLER ESCUELA DE RIO PUELO</v>
          </cell>
          <cell r="I13002" t="str">
            <v>Proyecto Terminado</v>
          </cell>
          <cell r="J13002">
            <v>41982</v>
          </cell>
          <cell r="K13002" t="str">
            <v>E37087/2014</v>
          </cell>
          <cell r="L13002">
            <v>1</v>
          </cell>
          <cell r="M13002" t="str">
            <v>Licitación y Contratación</v>
          </cell>
          <cell r="N13002">
            <v>42127</v>
          </cell>
          <cell r="O13002">
            <v>34890000</v>
          </cell>
          <cell r="P13002">
            <v>34890000</v>
          </cell>
          <cell r="Q13002">
            <v>1</v>
          </cell>
          <cell r="R13002">
            <v>1</v>
          </cell>
          <cell r="S13002">
            <v>0</v>
          </cell>
          <cell r="T13002">
            <v>34890000</v>
          </cell>
        </row>
        <row r="13003">
          <cell r="G13003" t="str">
            <v>1-A-2014-1611</v>
          </cell>
          <cell r="H13003" t="str">
            <v>MEJORAMIENTO INTEGRAL ESCUELA RURAL DE SAN JAVIER</v>
          </cell>
          <cell r="I13003" t="str">
            <v>Proyecto Terminado</v>
          </cell>
          <cell r="J13003">
            <v>41982</v>
          </cell>
          <cell r="K13003" t="str">
            <v>E37087/2014</v>
          </cell>
          <cell r="L13003">
            <v>1</v>
          </cell>
          <cell r="M13003" t="str">
            <v>Licitación y Contratación</v>
          </cell>
          <cell r="N13003">
            <v>42059</v>
          </cell>
          <cell r="O13003">
            <v>23063584</v>
          </cell>
          <cell r="P13003">
            <v>23063435</v>
          </cell>
          <cell r="Q13003">
            <v>1</v>
          </cell>
          <cell r="R13003">
            <v>1</v>
          </cell>
          <cell r="S13003">
            <v>149</v>
          </cell>
          <cell r="T13003">
            <v>23063435</v>
          </cell>
        </row>
        <row r="13004">
          <cell r="G13004" t="str">
            <v>1-A-2014-1143</v>
          </cell>
          <cell r="H13004" t="str">
            <v>REPARACIÓN CUBIERTAS, CIELO Y AGUAS LLUVIAS ESCUELA SAN MIGUEL</v>
          </cell>
          <cell r="I13004" t="str">
            <v>Proyecto Terminado</v>
          </cell>
          <cell r="J13004">
            <v>41982</v>
          </cell>
          <cell r="K13004" t="str">
            <v>37246/2014</v>
          </cell>
          <cell r="L13004">
            <v>1</v>
          </cell>
          <cell r="M13004" t="str">
            <v>Licitación y Contratación</v>
          </cell>
          <cell r="N13004">
            <v>42121</v>
          </cell>
          <cell r="O13004">
            <v>23907368</v>
          </cell>
          <cell r="P13004">
            <v>23907368</v>
          </cell>
          <cell r="Q13004">
            <v>1</v>
          </cell>
          <cell r="R13004">
            <v>1</v>
          </cell>
          <cell r="S13004">
            <v>0</v>
          </cell>
          <cell r="T13004">
            <v>23907368</v>
          </cell>
        </row>
        <row r="13005">
          <cell r="G13005" t="str">
            <v>1-A-2014-1250</v>
          </cell>
          <cell r="H13005" t="str">
            <v>MEJORAMIENTO PATIO TECHADO ESCUELA DE CHANA</v>
          </cell>
          <cell r="I13005" t="str">
            <v>Proyecto Terminado</v>
          </cell>
          <cell r="J13005">
            <v>41982</v>
          </cell>
          <cell r="K13005" t="str">
            <v>E37087/2014</v>
          </cell>
          <cell r="L13005">
            <v>1</v>
          </cell>
          <cell r="M13005" t="str">
            <v>Licitación y Contratación</v>
          </cell>
          <cell r="N13005">
            <v>42159</v>
          </cell>
          <cell r="O13005">
            <v>34984322</v>
          </cell>
          <cell r="P13005">
            <v>34984322</v>
          </cell>
          <cell r="Q13005">
            <v>1</v>
          </cell>
          <cell r="R13005">
            <v>1</v>
          </cell>
          <cell r="S13005">
            <v>0</v>
          </cell>
          <cell r="T13005">
            <v>34984322</v>
          </cell>
        </row>
        <row r="13006">
          <cell r="G13006" t="str">
            <v>1-A-2014-1114</v>
          </cell>
          <cell r="H13006" t="str">
            <v>MEJORAMIENTO ESCUELA HILDA HUNQUEN DE QUENUIR ALTO, COMUNA DE MAULLIN</v>
          </cell>
          <cell r="I13006" t="str">
            <v>Proyecto Terminado</v>
          </cell>
          <cell r="J13006">
            <v>41982</v>
          </cell>
          <cell r="K13006" t="str">
            <v>E37125/2014</v>
          </cell>
          <cell r="L13006">
            <v>1</v>
          </cell>
          <cell r="M13006" t="str">
            <v>Licitación y Contratación</v>
          </cell>
          <cell r="N13006">
            <v>42084</v>
          </cell>
          <cell r="O13006">
            <v>34999388</v>
          </cell>
          <cell r="P13006">
            <v>34999388</v>
          </cell>
          <cell r="Q13006">
            <v>1</v>
          </cell>
          <cell r="R13006">
            <v>1</v>
          </cell>
          <cell r="S13006">
            <v>0</v>
          </cell>
          <cell r="T13006">
            <v>34999388</v>
          </cell>
        </row>
        <row r="13007">
          <cell r="G13007" t="str">
            <v>1-A-2014-1113</v>
          </cell>
          <cell r="H13007" t="str">
            <v>MEJORAMIENTO LICEO CAPITAN DE FRAGATA FRANCISCO VIDAL GORMAZ DE MAULLÍN</v>
          </cell>
          <cell r="I13007" t="str">
            <v>Proyecto Terminado</v>
          </cell>
          <cell r="J13007">
            <v>41982</v>
          </cell>
          <cell r="K13007" t="str">
            <v>E37125/2014</v>
          </cell>
          <cell r="L13007">
            <v>1</v>
          </cell>
          <cell r="M13007" t="str">
            <v>Licitación y Contratación</v>
          </cell>
          <cell r="N13007">
            <v>42101</v>
          </cell>
          <cell r="O13007">
            <v>34995275</v>
          </cell>
          <cell r="P13007">
            <v>34995275</v>
          </cell>
          <cell r="Q13007">
            <v>1</v>
          </cell>
          <cell r="R13007">
            <v>1</v>
          </cell>
          <cell r="S13007">
            <v>0</v>
          </cell>
          <cell r="T13007">
            <v>34995275</v>
          </cell>
        </row>
        <row r="13008">
          <cell r="G13008" t="str">
            <v>1-A-2014-1101</v>
          </cell>
          <cell r="H13008" t="str">
            <v>MEJORAMIENTO PREVENTIVO ESCUELA RURAL VILUPULLI</v>
          </cell>
          <cell r="I13008" t="str">
            <v>Proyecto Terminado</v>
          </cell>
          <cell r="J13008">
            <v>41982</v>
          </cell>
          <cell r="K13008" t="str">
            <v>E37087/2014</v>
          </cell>
          <cell r="L13008">
            <v>1</v>
          </cell>
          <cell r="M13008" t="str">
            <v>Licitación y Contratación</v>
          </cell>
          <cell r="N13008">
            <v>42118</v>
          </cell>
          <cell r="O13008">
            <v>34101086</v>
          </cell>
          <cell r="P13008">
            <v>34101086</v>
          </cell>
          <cell r="Q13008">
            <v>1</v>
          </cell>
          <cell r="R13008">
            <v>1</v>
          </cell>
          <cell r="S13008">
            <v>0</v>
          </cell>
          <cell r="T13008">
            <v>34101086</v>
          </cell>
        </row>
        <row r="13009">
          <cell r="G13009" t="str">
            <v>1-A-2014-1100</v>
          </cell>
          <cell r="H13009" t="str">
            <v>MEJORAMIENTO PREVENTIVO ESCUELA RURAL CUCAO</v>
          </cell>
          <cell r="I13009" t="str">
            <v>Proyecto Terminado</v>
          </cell>
          <cell r="J13009">
            <v>41982</v>
          </cell>
          <cell r="K13009" t="str">
            <v>E37087/2014</v>
          </cell>
          <cell r="L13009">
            <v>1</v>
          </cell>
          <cell r="M13009" t="str">
            <v>Licitación y Contratación</v>
          </cell>
          <cell r="N13009">
            <v>42098</v>
          </cell>
          <cell r="O13009">
            <v>33499958</v>
          </cell>
          <cell r="P13009">
            <v>33499958</v>
          </cell>
          <cell r="Q13009">
            <v>1</v>
          </cell>
          <cell r="R13009">
            <v>1</v>
          </cell>
          <cell r="S13009">
            <v>0</v>
          </cell>
          <cell r="T13009">
            <v>33499958</v>
          </cell>
        </row>
        <row r="13010">
          <cell r="G13010" t="str">
            <v>1-A-2014-1099</v>
          </cell>
          <cell r="H13010" t="str">
            <v>MEJORAMIENTO PREVENTIVO ESCUELA RURAL EL PULPITO</v>
          </cell>
          <cell r="I13010" t="str">
            <v>Proyecto Terminado</v>
          </cell>
          <cell r="J13010">
            <v>41982</v>
          </cell>
          <cell r="K13010" t="str">
            <v>E37087/2014</v>
          </cell>
          <cell r="L13010">
            <v>1</v>
          </cell>
          <cell r="M13010" t="str">
            <v>Licitación y Contratación</v>
          </cell>
          <cell r="N13010">
            <v>42129</v>
          </cell>
          <cell r="O13010">
            <v>34915511</v>
          </cell>
          <cell r="P13010">
            <v>34915511</v>
          </cell>
          <cell r="Q13010">
            <v>1</v>
          </cell>
          <cell r="R13010">
            <v>1</v>
          </cell>
          <cell r="S13010">
            <v>0</v>
          </cell>
          <cell r="T13010">
            <v>34915511</v>
          </cell>
        </row>
        <row r="13011">
          <cell r="G13011" t="str">
            <v>1-B-2014-773</v>
          </cell>
          <cell r="H13011" t="str">
            <v>MEJORAMIENTO DEPENDENCIAS EDIFICIO CONSISTORIAL, COMUNA DE LUMACO</v>
          </cell>
          <cell r="I13011" t="str">
            <v>Proyecto Terminado</v>
          </cell>
          <cell r="J13011">
            <v>41978</v>
          </cell>
          <cell r="K13011" t="str">
            <v>E36090/2014</v>
          </cell>
          <cell r="L13011">
            <v>1</v>
          </cell>
          <cell r="M13011" t="str">
            <v>Administración Directa</v>
          </cell>
          <cell r="N13011">
            <v>42128</v>
          </cell>
          <cell r="O13011">
            <v>12933978</v>
          </cell>
          <cell r="P13011">
            <v>12933978</v>
          </cell>
          <cell r="Q13011">
            <v>3</v>
          </cell>
          <cell r="R13011">
            <v>3</v>
          </cell>
          <cell r="S13011">
            <v>0</v>
          </cell>
          <cell r="T13011">
            <v>12933978</v>
          </cell>
        </row>
        <row r="13012">
          <cell r="G13012" t="str">
            <v>1-B-2014-736</v>
          </cell>
          <cell r="H13012" t="str">
            <v>MEJORAMIENTO BALNEARIO LOS PINOS</v>
          </cell>
          <cell r="I13012" t="str">
            <v>Proyecto Terminado</v>
          </cell>
          <cell r="J13012">
            <v>41978</v>
          </cell>
          <cell r="K13012" t="str">
            <v>E36090/2014</v>
          </cell>
          <cell r="L13012">
            <v>1</v>
          </cell>
          <cell r="M13012" t="str">
            <v>Administración Directa</v>
          </cell>
          <cell r="N13012">
            <v>42004</v>
          </cell>
          <cell r="O13012">
            <v>18702950</v>
          </cell>
          <cell r="P13012">
            <v>18702950</v>
          </cell>
          <cell r="Q13012">
            <v>5</v>
          </cell>
          <cell r="R13012">
            <v>5</v>
          </cell>
          <cell r="S13012">
            <v>0</v>
          </cell>
          <cell r="T13012">
            <v>18702950</v>
          </cell>
        </row>
        <row r="13013">
          <cell r="G13013" t="str">
            <v>1-C-2014-2194</v>
          </cell>
          <cell r="H13013" t="str">
            <v>CONSTRUCCIÓN VEREDA SUR CALLE PEUMO</v>
          </cell>
          <cell r="I13013" t="str">
            <v>En Ejecución</v>
          </cell>
          <cell r="J13013">
            <v>41978</v>
          </cell>
          <cell r="K13013" t="str">
            <v>e36694</v>
          </cell>
          <cell r="L13013">
            <v>1</v>
          </cell>
          <cell r="M13013" t="str">
            <v>Licitación y Contratación</v>
          </cell>
          <cell r="N13013" t="str">
            <v>no definida</v>
          </cell>
          <cell r="O13013">
            <v>49988500</v>
          </cell>
          <cell r="P13013">
            <v>49988500</v>
          </cell>
          <cell r="Q13013">
            <v>1</v>
          </cell>
          <cell r="R13013">
            <v>1</v>
          </cell>
          <cell r="S13013">
            <v>0</v>
          </cell>
          <cell r="T13013">
            <v>49988500</v>
          </cell>
        </row>
        <row r="13014">
          <cell r="G13014" t="str">
            <v>1-B-2014-801</v>
          </cell>
          <cell r="H13014" t="str">
            <v>ADECUACIONES ARQUITECTONICAS</v>
          </cell>
          <cell r="I13014" t="str">
            <v>Proyecto Terminado</v>
          </cell>
          <cell r="J13014">
            <v>41978</v>
          </cell>
          <cell r="K13014" t="str">
            <v>E36398/2014</v>
          </cell>
          <cell r="L13014">
            <v>1</v>
          </cell>
          <cell r="M13014" t="str">
            <v>Licitación y Contratación</v>
          </cell>
          <cell r="N13014">
            <v>42247</v>
          </cell>
          <cell r="O13014">
            <v>12153000</v>
          </cell>
          <cell r="P13014">
            <v>12153000</v>
          </cell>
          <cell r="Q13014">
            <v>1</v>
          </cell>
          <cell r="R13014">
            <v>1</v>
          </cell>
          <cell r="S13014">
            <v>0</v>
          </cell>
          <cell r="T13014">
            <v>12153000</v>
          </cell>
        </row>
        <row r="13015">
          <cell r="G13015" t="str">
            <v>1-B-2014-489</v>
          </cell>
          <cell r="H13015" t="str">
            <v>HABILITACIÓN CANCHA QUINTRILPE, COMUNA DE VILCÚN</v>
          </cell>
          <cell r="I13015" t="str">
            <v>Proyecto Cerrado</v>
          </cell>
          <cell r="J13015">
            <v>41978</v>
          </cell>
          <cell r="K13015" t="str">
            <v>E36090/2014</v>
          </cell>
          <cell r="L13015">
            <v>1</v>
          </cell>
          <cell r="M13015" t="str">
            <v>Licitación y Contratación</v>
          </cell>
          <cell r="N13015">
            <v>42216</v>
          </cell>
          <cell r="O13015">
            <v>20000000</v>
          </cell>
          <cell r="P13015">
            <v>21918927</v>
          </cell>
          <cell r="Q13015">
            <v>1</v>
          </cell>
          <cell r="R13015">
            <v>1</v>
          </cell>
          <cell r="S13015">
            <v>0</v>
          </cell>
          <cell r="T13015">
            <v>20000000</v>
          </cell>
        </row>
        <row r="13016">
          <cell r="G13016" t="str">
            <v>1-A-2014-1635</v>
          </cell>
          <cell r="H13016" t="str">
            <v>REPOSICIÓN DE CUBIERTAS LICEO C-41 DE PELARCO</v>
          </cell>
          <cell r="I13016" t="str">
            <v>Proyecto Terminado</v>
          </cell>
          <cell r="J13016">
            <v>41978</v>
          </cell>
          <cell r="K13016" t="str">
            <v>37252/2014</v>
          </cell>
          <cell r="L13016">
            <v>1</v>
          </cell>
          <cell r="M13016" t="str">
            <v>Licitación y Contratación</v>
          </cell>
          <cell r="N13016">
            <v>42107</v>
          </cell>
          <cell r="O13016">
            <v>34999388</v>
          </cell>
          <cell r="P13016">
            <v>69981560</v>
          </cell>
          <cell r="Q13016">
            <v>1</v>
          </cell>
          <cell r="R13016">
            <v>1</v>
          </cell>
          <cell r="S13016">
            <v>0</v>
          </cell>
          <cell r="T13016">
            <v>34999388</v>
          </cell>
        </row>
        <row r="13017">
          <cell r="G13017" t="str">
            <v>1-A-2014-1599</v>
          </cell>
          <cell r="H13017" t="str">
            <v>MEJORAMIENTO INFRAESTRUCTURA ESCUELA G-81 LA ALBORADA</v>
          </cell>
          <cell r="I13017" t="str">
            <v>Proyecto Terminado</v>
          </cell>
          <cell r="J13017">
            <v>41978</v>
          </cell>
          <cell r="K13017" t="str">
            <v>37252/2014</v>
          </cell>
          <cell r="L13017">
            <v>1</v>
          </cell>
          <cell r="M13017" t="str">
            <v>Licitación y Contratación</v>
          </cell>
          <cell r="N13017">
            <v>42160</v>
          </cell>
          <cell r="O13017">
            <v>34842913</v>
          </cell>
          <cell r="P13017">
            <v>34999993</v>
          </cell>
          <cell r="Q13017">
            <v>1</v>
          </cell>
          <cell r="R13017">
            <v>1</v>
          </cell>
          <cell r="S13017">
            <v>0</v>
          </cell>
          <cell r="T13017">
            <v>34842913</v>
          </cell>
        </row>
        <row r="13018">
          <cell r="G13018" t="str">
            <v>1-A-2014-1590</v>
          </cell>
          <cell r="H13018" t="str">
            <v>REPARACIÓN INSTALACIÓN ELÉCTRICA ESCUELA PETEROA</v>
          </cell>
          <cell r="I13018" t="str">
            <v>Proyecto Terminado</v>
          </cell>
          <cell r="J13018">
            <v>41978</v>
          </cell>
          <cell r="K13018" t="str">
            <v>37247/2014</v>
          </cell>
          <cell r="L13018">
            <v>1</v>
          </cell>
          <cell r="M13018" t="str">
            <v>Licitación y Contratación</v>
          </cell>
          <cell r="N13018">
            <v>42080</v>
          </cell>
          <cell r="O13018">
            <v>27257970</v>
          </cell>
          <cell r="P13018">
            <v>25666812</v>
          </cell>
          <cell r="Q13018">
            <v>1</v>
          </cell>
          <cell r="R13018">
            <v>1</v>
          </cell>
          <cell r="S13018">
            <v>0</v>
          </cell>
          <cell r="T13018">
            <v>27257970</v>
          </cell>
        </row>
        <row r="13019">
          <cell r="G13019" t="str">
            <v>1-A-2014-1462</v>
          </cell>
          <cell r="H13019" t="str">
            <v>REMODELACION BAÑOS PRE BASICA ESCUELA ORO NEGRO , CONCON,</v>
          </cell>
          <cell r="I13019" t="str">
            <v>Proyecto Terminado</v>
          </cell>
          <cell r="J13019">
            <v>41978</v>
          </cell>
          <cell r="K13019" t="str">
            <v>e37077</v>
          </cell>
          <cell r="L13019">
            <v>1</v>
          </cell>
          <cell r="M13019" t="str">
            <v>Licitación y Contratación</v>
          </cell>
          <cell r="N13019">
            <v>42073</v>
          </cell>
          <cell r="O13019">
            <v>28500000</v>
          </cell>
          <cell r="P13019">
            <v>28500000</v>
          </cell>
          <cell r="Q13019">
            <v>1</v>
          </cell>
          <cell r="R13019">
            <v>1</v>
          </cell>
          <cell r="S13019">
            <v>0</v>
          </cell>
          <cell r="T13019">
            <v>28500000</v>
          </cell>
        </row>
        <row r="13020">
          <cell r="G13020" t="str">
            <v>1-C-2014-915</v>
          </cell>
          <cell r="H13020" t="str">
            <v>CONSTRUCCIÓN NICHOS CEMENTERIO MUNICIPAL</v>
          </cell>
          <cell r="I13020" t="str">
            <v>Proyecto Terminado</v>
          </cell>
          <cell r="J13020">
            <v>41978</v>
          </cell>
          <cell r="K13020">
            <v>36739</v>
          </cell>
          <cell r="L13020">
            <v>1</v>
          </cell>
          <cell r="M13020" t="str">
            <v>Licitación y Contratación</v>
          </cell>
          <cell r="N13020">
            <v>42102</v>
          </cell>
          <cell r="O13020">
            <v>49917442</v>
          </cell>
          <cell r="P13020">
            <v>49917442</v>
          </cell>
          <cell r="Q13020">
            <v>1</v>
          </cell>
          <cell r="R13020">
            <v>1</v>
          </cell>
          <cell r="S13020">
            <v>0</v>
          </cell>
          <cell r="T13020">
            <v>49917442</v>
          </cell>
        </row>
        <row r="13021">
          <cell r="G13021" t="str">
            <v>1-A-2014-1552</v>
          </cell>
          <cell r="H13021" t="str">
            <v>REPOSICIÓN Y MEJORAMIENTO SISTEMA ELÉCTRICO ESCUELA BANCA BUSTOS CASTILLO DE CHOVELLÉN</v>
          </cell>
          <cell r="I13021" t="str">
            <v>Proyecto Cerrado</v>
          </cell>
          <cell r="J13021">
            <v>41978</v>
          </cell>
          <cell r="K13021" t="str">
            <v>37247/2014</v>
          </cell>
          <cell r="L13021">
            <v>1</v>
          </cell>
          <cell r="M13021" t="str">
            <v>Licitación y Contratación</v>
          </cell>
          <cell r="N13021">
            <v>42102</v>
          </cell>
          <cell r="O13021">
            <v>29827778</v>
          </cell>
          <cell r="P13021">
            <v>29827778</v>
          </cell>
          <cell r="Q13021">
            <v>1</v>
          </cell>
          <cell r="R13021">
            <v>1</v>
          </cell>
          <cell r="S13021">
            <v>0</v>
          </cell>
          <cell r="T13021">
            <v>29827778</v>
          </cell>
        </row>
        <row r="13022">
          <cell r="G13022" t="str">
            <v>1-A-2014-1545</v>
          </cell>
          <cell r="H13022" t="str">
            <v>MEJORAS DE INVIERNO ESCUELA DANTE RONCAGLIOLO, SAN RAFAEL</v>
          </cell>
          <cell r="I13022" t="str">
            <v>Proyecto Terminado</v>
          </cell>
          <cell r="J13022">
            <v>41978</v>
          </cell>
          <cell r="K13022" t="str">
            <v>37247/2014</v>
          </cell>
          <cell r="L13022">
            <v>1</v>
          </cell>
          <cell r="M13022" t="str">
            <v>Licitación y Contratación</v>
          </cell>
          <cell r="N13022">
            <v>42171</v>
          </cell>
          <cell r="O13022">
            <v>27998969</v>
          </cell>
          <cell r="P13022">
            <v>27998970</v>
          </cell>
          <cell r="Q13022">
            <v>1</v>
          </cell>
          <cell r="R13022">
            <v>1</v>
          </cell>
          <cell r="S13022">
            <v>0</v>
          </cell>
          <cell r="T13022">
            <v>27998969</v>
          </cell>
        </row>
        <row r="13023">
          <cell r="G13023" t="str">
            <v>1-A-2014-1543</v>
          </cell>
          <cell r="H13023" t="str">
            <v>MEJORAMIENTO MULTICANCHA ESCUELA ROBINSON CABRERA, LOS CUARTELES, COMUNA DE RETIRO</v>
          </cell>
          <cell r="I13023" t="str">
            <v>Proyecto Terminado</v>
          </cell>
          <cell r="J13023">
            <v>41978</v>
          </cell>
          <cell r="K13023" t="str">
            <v>37247/2014</v>
          </cell>
          <cell r="L13023">
            <v>1</v>
          </cell>
          <cell r="M13023" t="str">
            <v>Licitación y Contratación</v>
          </cell>
          <cell r="N13023">
            <v>42127</v>
          </cell>
          <cell r="O13023">
            <v>29669856</v>
          </cell>
          <cell r="P13023">
            <v>29669856</v>
          </cell>
          <cell r="Q13023">
            <v>1</v>
          </cell>
          <cell r="R13023">
            <v>1</v>
          </cell>
          <cell r="S13023">
            <v>0</v>
          </cell>
          <cell r="T13023">
            <v>29669856</v>
          </cell>
        </row>
        <row r="13024">
          <cell r="G13024" t="str">
            <v>1-A-2014-1252</v>
          </cell>
          <cell r="H13024" t="str">
            <v>MEJORAMIENTO PATIO FRONTAL, ESCUELA LA SOMBRA, HIJUELAS</v>
          </cell>
          <cell r="I13024" t="str">
            <v>Proyecto Terminado</v>
          </cell>
          <cell r="J13024">
            <v>41978</v>
          </cell>
          <cell r="K13024" t="str">
            <v>e37077</v>
          </cell>
          <cell r="L13024">
            <v>1</v>
          </cell>
          <cell r="M13024" t="str">
            <v>Licitación y Contratación</v>
          </cell>
          <cell r="N13024">
            <v>42157</v>
          </cell>
          <cell r="O13024">
            <v>34965719</v>
          </cell>
          <cell r="P13024">
            <v>34965719</v>
          </cell>
          <cell r="Q13024">
            <v>1</v>
          </cell>
          <cell r="R13024">
            <v>1</v>
          </cell>
          <cell r="S13024">
            <v>0</v>
          </cell>
          <cell r="T13024">
            <v>34965719</v>
          </cell>
        </row>
        <row r="13025">
          <cell r="G13025" t="str">
            <v>1-A-2014-1251</v>
          </cell>
          <cell r="H13025" t="str">
            <v>REPARACIÓN PABELLON ANTIGUO, ESCUELA RABUCO, HIJUELAS</v>
          </cell>
          <cell r="I13025" t="str">
            <v>Proyecto Terminado</v>
          </cell>
          <cell r="J13025">
            <v>41978</v>
          </cell>
          <cell r="K13025" t="str">
            <v>e37077</v>
          </cell>
          <cell r="L13025">
            <v>1</v>
          </cell>
          <cell r="M13025" t="str">
            <v>Licitación y Contratación</v>
          </cell>
          <cell r="N13025">
            <v>42156</v>
          </cell>
          <cell r="O13025">
            <v>35000000</v>
          </cell>
          <cell r="P13025">
            <v>34939172</v>
          </cell>
          <cell r="Q13025">
            <v>1</v>
          </cell>
          <cell r="R13025">
            <v>1</v>
          </cell>
          <cell r="S13025">
            <v>60828</v>
          </cell>
          <cell r="T13025">
            <v>34939172</v>
          </cell>
        </row>
        <row r="13026">
          <cell r="G13026" t="str">
            <v>1-A-2014-1434</v>
          </cell>
          <cell r="H13026" t="str">
            <v>MEJORAMIENTO GENERAL ESCUELA BASICA SAN IGNACIO</v>
          </cell>
          <cell r="I13026" t="str">
            <v>Proyecto Terminado</v>
          </cell>
          <cell r="J13026">
            <v>41978</v>
          </cell>
          <cell r="K13026" t="str">
            <v>37260/2014</v>
          </cell>
          <cell r="L13026">
            <v>1</v>
          </cell>
          <cell r="M13026" t="str">
            <v>Licitación y Contratación</v>
          </cell>
          <cell r="N13026">
            <v>42050</v>
          </cell>
          <cell r="O13026">
            <v>30999448</v>
          </cell>
          <cell r="P13026">
            <v>30999448</v>
          </cell>
          <cell r="Q13026">
            <v>1</v>
          </cell>
          <cell r="R13026">
            <v>1</v>
          </cell>
          <cell r="S13026">
            <v>0</v>
          </cell>
          <cell r="T13026">
            <v>30999448</v>
          </cell>
        </row>
        <row r="13027">
          <cell r="G13027" t="str">
            <v>1-A-2014-1396</v>
          </cell>
          <cell r="H13027" t="str">
            <v>MEJORAMIENTO PATIO TECHADO PONIENTE LICEO DE PELLUHUE</v>
          </cell>
          <cell r="I13027" t="str">
            <v>Proyecto Cerrado</v>
          </cell>
          <cell r="J13027">
            <v>41978</v>
          </cell>
          <cell r="K13027" t="str">
            <v>37252/2014</v>
          </cell>
          <cell r="L13027">
            <v>1</v>
          </cell>
          <cell r="M13027" t="str">
            <v>Licitación y Contratación</v>
          </cell>
          <cell r="N13027">
            <v>42147</v>
          </cell>
          <cell r="O13027">
            <v>34298709</v>
          </cell>
          <cell r="P13027">
            <v>34998566</v>
          </cell>
          <cell r="Q13027">
            <v>1</v>
          </cell>
          <cell r="R13027">
            <v>1</v>
          </cell>
          <cell r="S13027">
            <v>0</v>
          </cell>
          <cell r="T13027">
            <v>34298709</v>
          </cell>
        </row>
        <row r="13028">
          <cell r="G13028" t="str">
            <v>1-A-2014-1376</v>
          </cell>
          <cell r="H13028" t="str">
            <v>MEJORAMIENTO CUBIERTA ESCUELA PABLO NERUDA SECTOR CHEQUENLEMU, CURICÒ</v>
          </cell>
          <cell r="I13028" t="str">
            <v>Proyecto Terminado</v>
          </cell>
          <cell r="J13028">
            <v>41978</v>
          </cell>
          <cell r="K13028" t="str">
            <v>37260/2014</v>
          </cell>
          <cell r="L13028">
            <v>1</v>
          </cell>
          <cell r="M13028" t="str">
            <v>Licitación y Contratación</v>
          </cell>
          <cell r="N13028">
            <v>42146</v>
          </cell>
          <cell r="O13028">
            <v>28000000</v>
          </cell>
          <cell r="P13028">
            <v>27951544</v>
          </cell>
          <cell r="Q13028">
            <v>1</v>
          </cell>
          <cell r="R13028">
            <v>1</v>
          </cell>
          <cell r="S13028">
            <v>0</v>
          </cell>
          <cell r="T13028">
            <v>28000000</v>
          </cell>
        </row>
        <row r="13029">
          <cell r="G13029" t="str">
            <v>1-A-2014-1375</v>
          </cell>
          <cell r="H13029" t="str">
            <v>MEJORAMIENTO CUBIERTA ESCUELA JOSE MORALES DIAZ SECTOR UPEO, CURICÒ</v>
          </cell>
          <cell r="I13029" t="str">
            <v>Proyecto Terminado</v>
          </cell>
          <cell r="J13029">
            <v>41978</v>
          </cell>
          <cell r="K13029" t="str">
            <v>37260/2014</v>
          </cell>
          <cell r="L13029">
            <v>1</v>
          </cell>
          <cell r="M13029" t="str">
            <v>Licitación y Contratación</v>
          </cell>
          <cell r="N13029">
            <v>42146</v>
          </cell>
          <cell r="O13029">
            <v>28000000</v>
          </cell>
          <cell r="P13029">
            <v>27895622</v>
          </cell>
          <cell r="Q13029">
            <v>1</v>
          </cell>
          <cell r="R13029">
            <v>1</v>
          </cell>
          <cell r="S13029">
            <v>0</v>
          </cell>
          <cell r="T13029">
            <v>28000000</v>
          </cell>
        </row>
        <row r="13030">
          <cell r="G13030" t="str">
            <v>1-A-2014-1374</v>
          </cell>
          <cell r="H13030" t="str">
            <v>MEJORAMIENTO CUBIERTA ESCUELA CATALUÑA, CURICÒ</v>
          </cell>
          <cell r="I13030" t="str">
            <v>Proyecto Terminado</v>
          </cell>
          <cell r="J13030">
            <v>41978</v>
          </cell>
          <cell r="K13030" t="str">
            <v>37260/2014</v>
          </cell>
          <cell r="L13030">
            <v>1</v>
          </cell>
          <cell r="M13030" t="str">
            <v>Licitación y Contratación</v>
          </cell>
          <cell r="N13030">
            <v>42146</v>
          </cell>
          <cell r="O13030">
            <v>34171549</v>
          </cell>
          <cell r="P13030">
            <v>34171550</v>
          </cell>
          <cell r="Q13030">
            <v>1</v>
          </cell>
          <cell r="R13030">
            <v>1</v>
          </cell>
          <cell r="S13030">
            <v>0</v>
          </cell>
          <cell r="T13030">
            <v>34171549</v>
          </cell>
        </row>
        <row r="13031">
          <cell r="G13031" t="str">
            <v>1-A-2014-1365</v>
          </cell>
          <cell r="H13031" t="str">
            <v>MEJORAMIENTO PREVENTIVO LICEO ALEJANDRO ROJAS SIERRA</v>
          </cell>
          <cell r="I13031" t="str">
            <v>Proyecto Terminado</v>
          </cell>
          <cell r="J13031">
            <v>41978</v>
          </cell>
          <cell r="K13031" t="str">
            <v>37260/2014</v>
          </cell>
          <cell r="L13031">
            <v>1</v>
          </cell>
          <cell r="M13031" t="str">
            <v>Licitación y Contratación</v>
          </cell>
          <cell r="N13031">
            <v>42072</v>
          </cell>
          <cell r="O13031">
            <v>34476085</v>
          </cell>
          <cell r="P13031">
            <v>34476085</v>
          </cell>
          <cell r="Q13031">
            <v>1</v>
          </cell>
          <cell r="R13031">
            <v>1</v>
          </cell>
          <cell r="S13031">
            <v>0</v>
          </cell>
          <cell r="T13031">
            <v>34476085</v>
          </cell>
        </row>
        <row r="13032">
          <cell r="G13032" t="str">
            <v>1-A-2014-1142</v>
          </cell>
          <cell r="H13032" t="str">
            <v>MEJORAMIENTO PABELLON PONIENTE, LICEO MANUEL DE SALAS</v>
          </cell>
          <cell r="I13032" t="str">
            <v>Proyecto Cerrado</v>
          </cell>
          <cell r="J13032">
            <v>41978</v>
          </cell>
          <cell r="K13032" t="str">
            <v>e37077</v>
          </cell>
          <cell r="L13032">
            <v>1</v>
          </cell>
          <cell r="M13032" t="str">
            <v>Licitación y Contratación</v>
          </cell>
          <cell r="N13032">
            <v>42091</v>
          </cell>
          <cell r="O13032">
            <v>34998868</v>
          </cell>
          <cell r="P13032">
            <v>34736493</v>
          </cell>
          <cell r="Q13032">
            <v>1</v>
          </cell>
          <cell r="R13032">
            <v>1</v>
          </cell>
          <cell r="S13032">
            <v>0</v>
          </cell>
          <cell r="T13032">
            <v>34998868</v>
          </cell>
        </row>
        <row r="13033">
          <cell r="G13033" t="str">
            <v>1-A-2014-1111</v>
          </cell>
          <cell r="H13033" t="str">
            <v>REPOSICIÓN CUBIERTA ESCUELA G-45, LA VEGA, CABILDO</v>
          </cell>
          <cell r="I13033" t="str">
            <v>Proyecto Terminado</v>
          </cell>
          <cell r="J13033">
            <v>41978</v>
          </cell>
          <cell r="K13033" t="str">
            <v>e37077</v>
          </cell>
          <cell r="L13033">
            <v>1</v>
          </cell>
          <cell r="M13033" t="str">
            <v>Licitación y Contratación</v>
          </cell>
          <cell r="N13033">
            <v>42064</v>
          </cell>
          <cell r="O13033">
            <v>34815740</v>
          </cell>
          <cell r="P13033">
            <v>34815740</v>
          </cell>
          <cell r="Q13033">
            <v>1</v>
          </cell>
          <cell r="R13033">
            <v>1</v>
          </cell>
          <cell r="S13033">
            <v>0</v>
          </cell>
          <cell r="T13033">
            <v>34815740</v>
          </cell>
        </row>
        <row r="13034">
          <cell r="G13034" t="str">
            <v>1-A-2014-1230</v>
          </cell>
          <cell r="H13034" t="str">
            <v>REPARACION CUBIERTA Y SS.HH. ESCUELA GISLLEN BERNUCCI</v>
          </cell>
          <cell r="I13034" t="str">
            <v>Proyecto Terminado</v>
          </cell>
          <cell r="J13034">
            <v>41978</v>
          </cell>
          <cell r="K13034" t="str">
            <v>37247/2014</v>
          </cell>
          <cell r="L13034">
            <v>1</v>
          </cell>
          <cell r="M13034" t="str">
            <v>Licitación y Contratación</v>
          </cell>
          <cell r="N13034">
            <v>42083</v>
          </cell>
          <cell r="O13034">
            <v>31448855</v>
          </cell>
          <cell r="P13034">
            <v>31448855</v>
          </cell>
          <cell r="Q13034">
            <v>1</v>
          </cell>
          <cell r="R13034">
            <v>1</v>
          </cell>
          <cell r="S13034">
            <v>0</v>
          </cell>
          <cell r="T13034">
            <v>31448855</v>
          </cell>
        </row>
        <row r="13035">
          <cell r="G13035" t="str">
            <v>1-A-2014-1221</v>
          </cell>
          <cell r="H13035" t="str">
            <v>REPOSICIÓN DE TECHUMBRE ESCUELA TENIENTE CRUZ</v>
          </cell>
          <cell r="I13035" t="str">
            <v>Proyecto Terminado</v>
          </cell>
          <cell r="J13035">
            <v>41978</v>
          </cell>
          <cell r="K13035" t="str">
            <v>37252/2014</v>
          </cell>
          <cell r="L13035">
            <v>1</v>
          </cell>
          <cell r="M13035" t="str">
            <v>Licitación y Contratación</v>
          </cell>
          <cell r="N13035">
            <v>42083</v>
          </cell>
          <cell r="O13035">
            <v>27999790</v>
          </cell>
          <cell r="P13035">
            <v>26699869</v>
          </cell>
          <cell r="Q13035">
            <v>1</v>
          </cell>
          <cell r="R13035">
            <v>1</v>
          </cell>
          <cell r="S13035">
            <v>0</v>
          </cell>
          <cell r="T13035">
            <v>27999790</v>
          </cell>
        </row>
        <row r="13036">
          <cell r="G13036" t="str">
            <v>1-C-2014-1294</v>
          </cell>
          <cell r="H13036" t="str">
            <v>CONSTRUCCION UNION COMUNAL SECTOR PUEBLO</v>
          </cell>
          <cell r="I13036" t="str">
            <v>Proyecto Terminado</v>
          </cell>
          <cell r="J13036">
            <v>41978</v>
          </cell>
          <cell r="K13036" t="str">
            <v>E36416/2014</v>
          </cell>
          <cell r="L13036">
            <v>1</v>
          </cell>
          <cell r="M13036" t="str">
            <v>Licitación y Contratación</v>
          </cell>
          <cell r="N13036">
            <v>42185</v>
          </cell>
          <cell r="O13036">
            <v>48380286</v>
          </cell>
          <cell r="P13036">
            <v>49376911</v>
          </cell>
          <cell r="Q13036">
            <v>1</v>
          </cell>
          <cell r="R13036">
            <v>1</v>
          </cell>
          <cell r="S13036">
            <v>0</v>
          </cell>
          <cell r="T13036">
            <v>48380286</v>
          </cell>
        </row>
        <row r="13037">
          <cell r="G13037" t="str">
            <v>1-B-2014-659</v>
          </cell>
          <cell r="H13037" t="str">
            <v>MANTENCIÓN GIMNASIO MUNICIPAL, COMUNA DE PELARCO.</v>
          </cell>
          <cell r="I13037" t="str">
            <v>Proyecto Terminado</v>
          </cell>
          <cell r="J13037">
            <v>41978</v>
          </cell>
          <cell r="K13037" t="str">
            <v>36216/2014</v>
          </cell>
          <cell r="L13037">
            <v>1</v>
          </cell>
          <cell r="M13037" t="str">
            <v>Administración Directa</v>
          </cell>
          <cell r="N13037">
            <v>42094</v>
          </cell>
          <cell r="O13037">
            <v>7255834</v>
          </cell>
          <cell r="P13037">
            <v>7255834</v>
          </cell>
          <cell r="Q13037">
            <v>3</v>
          </cell>
          <cell r="R13037">
            <v>3</v>
          </cell>
          <cell r="S13037">
            <v>0</v>
          </cell>
          <cell r="T13037">
            <v>7255834</v>
          </cell>
        </row>
        <row r="13038">
          <cell r="G13038" t="str">
            <v>1-A-2014-1131</v>
          </cell>
          <cell r="H13038" t="str">
            <v>MANTENCIÓN Y MEJORAMIENTO INSTALACIÓN ELÉCTRICA ESCUELA UNO SAN AGUSTÍN, TALCA.</v>
          </cell>
          <cell r="I13038" t="str">
            <v>Proyecto Terminado</v>
          </cell>
          <cell r="J13038">
            <v>41978</v>
          </cell>
          <cell r="K13038" t="str">
            <v>37252/2014</v>
          </cell>
          <cell r="L13038">
            <v>1</v>
          </cell>
          <cell r="M13038" t="str">
            <v>Licitación y Contratación</v>
          </cell>
          <cell r="N13038">
            <v>42299</v>
          </cell>
          <cell r="O13038">
            <v>34999999</v>
          </cell>
          <cell r="P13038">
            <v>32163558</v>
          </cell>
          <cell r="Q13038">
            <v>1</v>
          </cell>
          <cell r="R13038">
            <v>1</v>
          </cell>
          <cell r="S13038">
            <v>2836441</v>
          </cell>
          <cell r="T13038">
            <v>32163558</v>
          </cell>
        </row>
        <row r="13039">
          <cell r="G13039" t="str">
            <v>1-C-2014-1405</v>
          </cell>
          <cell r="H13039" t="str">
            <v>REPOSICIÓN CUBIERTAS ASBESTO CEMENTO - ESCUELA EL CANELO</v>
          </cell>
          <cell r="I13039" t="str">
            <v>Proyecto Terminado</v>
          </cell>
          <cell r="J13039">
            <v>41978</v>
          </cell>
          <cell r="K13039" t="str">
            <v>37247/2014</v>
          </cell>
          <cell r="L13039">
            <v>1</v>
          </cell>
          <cell r="M13039" t="str">
            <v>Licitación y Contratación</v>
          </cell>
          <cell r="N13039">
            <v>42082</v>
          </cell>
          <cell r="O13039">
            <v>30702223</v>
          </cell>
          <cell r="P13039">
            <v>30702223</v>
          </cell>
          <cell r="Q13039">
            <v>1</v>
          </cell>
          <cell r="R13039">
            <v>1</v>
          </cell>
          <cell r="S13039">
            <v>0</v>
          </cell>
          <cell r="T13039">
            <v>30702223</v>
          </cell>
        </row>
        <row r="13040">
          <cell r="G13040" t="str">
            <v>1-C-2014-1133</v>
          </cell>
          <cell r="H13040" t="str">
            <v>REPOSICIÓN CENTRO COMUNITARIO PUTABLA, SAN PABLO</v>
          </cell>
          <cell r="I13040" t="str">
            <v>Proyecto Terminado</v>
          </cell>
          <cell r="J13040">
            <v>41978</v>
          </cell>
          <cell r="K13040" t="str">
            <v>E36404/2014</v>
          </cell>
          <cell r="L13040">
            <v>1</v>
          </cell>
          <cell r="M13040" t="str">
            <v>Licitación y Contratación</v>
          </cell>
          <cell r="N13040">
            <v>42131</v>
          </cell>
          <cell r="O13040">
            <v>37900337</v>
          </cell>
          <cell r="P13040">
            <v>37900337</v>
          </cell>
          <cell r="Q13040">
            <v>1</v>
          </cell>
          <cell r="R13040">
            <v>1</v>
          </cell>
          <cell r="S13040">
            <v>0</v>
          </cell>
          <cell r="T13040">
            <v>37900337</v>
          </cell>
        </row>
        <row r="13041">
          <cell r="G13041" t="str">
            <v>1-C-2014-1876</v>
          </cell>
          <cell r="H13041" t="str">
            <v>REPOSICIÓN ACERAS CALLE JULIO ECHAVARRÍA ENTRE MANUEL BULNES Y JOSÉ JOAQUÍN. PEREZ</v>
          </cell>
          <cell r="I13041" t="str">
            <v>Proyecto Terminado</v>
          </cell>
          <cell r="J13041">
            <v>41978</v>
          </cell>
          <cell r="K13041" t="str">
            <v>37180/2014</v>
          </cell>
          <cell r="L13041">
            <v>1</v>
          </cell>
          <cell r="M13041" t="str">
            <v>Licitación y Contratación</v>
          </cell>
          <cell r="N13041">
            <v>42173</v>
          </cell>
          <cell r="O13041">
            <v>49500000</v>
          </cell>
          <cell r="P13041">
            <v>49500000</v>
          </cell>
          <cell r="Q13041">
            <v>1</v>
          </cell>
          <cell r="R13041">
            <v>1</v>
          </cell>
          <cell r="S13041">
            <v>0</v>
          </cell>
          <cell r="T13041">
            <v>49500000</v>
          </cell>
        </row>
        <row r="13042">
          <cell r="G13042" t="str">
            <v>1-C-2014-563</v>
          </cell>
          <cell r="H13042" t="str">
            <v>AMPLIACIÓN CESFAM SAN FABIÁN</v>
          </cell>
          <cell r="I13042" t="str">
            <v>Proyecto Cerrado</v>
          </cell>
          <cell r="J13042">
            <v>41978</v>
          </cell>
          <cell r="K13042">
            <v>37431</v>
          </cell>
          <cell r="L13042">
            <v>1</v>
          </cell>
          <cell r="M13042" t="str">
            <v>Licitación y Contratación</v>
          </cell>
          <cell r="N13042">
            <v>42244</v>
          </cell>
          <cell r="O13042">
            <v>49805798</v>
          </cell>
          <cell r="P13042">
            <v>49805798</v>
          </cell>
          <cell r="Q13042">
            <v>1</v>
          </cell>
          <cell r="R13042">
            <v>1</v>
          </cell>
          <cell r="S13042">
            <v>0</v>
          </cell>
          <cell r="T13042">
            <v>49805798</v>
          </cell>
        </row>
        <row r="13043">
          <cell r="G13043" t="str">
            <v>1-B-2014-706</v>
          </cell>
          <cell r="H13043" t="str">
            <v>REPOSICION ACERAS GALLEGUILLOS LORCA ENTRE GRAL BORGOÑO Y TALCA</v>
          </cell>
          <cell r="I13043" t="str">
            <v>Proyecto Cerrado</v>
          </cell>
          <cell r="J13043">
            <v>41978</v>
          </cell>
          <cell r="K13043" t="str">
            <v>37190/2014</v>
          </cell>
          <cell r="L13043">
            <v>1</v>
          </cell>
          <cell r="M13043" t="str">
            <v>Licitación y Contratación</v>
          </cell>
          <cell r="N13043">
            <v>42330</v>
          </cell>
          <cell r="O13043">
            <v>48257594</v>
          </cell>
          <cell r="P13043">
            <v>48257594</v>
          </cell>
          <cell r="Q13043">
            <v>1</v>
          </cell>
          <cell r="R13043">
            <v>1</v>
          </cell>
          <cell r="S13043">
            <v>0</v>
          </cell>
          <cell r="T13043">
            <v>48257594</v>
          </cell>
        </row>
        <row r="13044">
          <cell r="G13044" t="str">
            <v>1-B-2014-703</v>
          </cell>
          <cell r="H13044" t="str">
            <v>CONSTRUCCIÓN ACERA NORTE CALLE TALCA, ENTRE NIEBLA Y GALLEGUILLOS LORCA, ANTOFAGASTA</v>
          </cell>
          <cell r="I13044" t="str">
            <v>Proyecto Cerrado</v>
          </cell>
          <cell r="J13044">
            <v>41978</v>
          </cell>
          <cell r="K13044" t="str">
            <v>37190/2014</v>
          </cell>
          <cell r="L13044">
            <v>1</v>
          </cell>
          <cell r="M13044" t="str">
            <v>Licitación y Contratación</v>
          </cell>
          <cell r="N13044">
            <v>42330</v>
          </cell>
          <cell r="O13044">
            <v>40330956</v>
          </cell>
          <cell r="P13044">
            <v>40330956</v>
          </cell>
          <cell r="Q13044">
            <v>1</v>
          </cell>
          <cell r="R13044">
            <v>1</v>
          </cell>
          <cell r="S13044">
            <v>0</v>
          </cell>
          <cell r="T13044">
            <v>40330956</v>
          </cell>
        </row>
        <row r="13045">
          <cell r="G13045" t="str">
            <v>1-C-2014-807</v>
          </cell>
          <cell r="H13045" t="str">
            <v>CONSTRUCCIÓN SEDE CLUB DEPORTIVO TRICOLOR, QUINTA DE TILCOCO</v>
          </cell>
          <cell r="I13045" t="str">
            <v>Proyecto Terminado</v>
          </cell>
          <cell r="J13045">
            <v>41978</v>
          </cell>
          <cell r="K13045" t="str">
            <v>E37443/2014</v>
          </cell>
          <cell r="L13045">
            <v>1</v>
          </cell>
          <cell r="M13045" t="str">
            <v>Licitación y Contratación</v>
          </cell>
          <cell r="N13045">
            <v>42252</v>
          </cell>
          <cell r="O13045">
            <v>38036387</v>
          </cell>
          <cell r="P13045">
            <v>38491466</v>
          </cell>
          <cell r="Q13045">
            <v>1</v>
          </cell>
          <cell r="R13045">
            <v>1</v>
          </cell>
          <cell r="S13045">
            <v>0</v>
          </cell>
          <cell r="T13045">
            <v>38036387</v>
          </cell>
        </row>
        <row r="13046">
          <cell r="G13046" t="str">
            <v>1-A-2014-205</v>
          </cell>
          <cell r="H13046" t="str">
            <v>PLAN DE AUMENTO DE COBERTURA DE PREKINDER Y KINDER FIE-PMU 2014 ESCUELA PADRE DAMIAN HEREDIA</v>
          </cell>
          <cell r="I13046" t="str">
            <v>Proyecto Terminado</v>
          </cell>
          <cell r="J13046">
            <v>41978</v>
          </cell>
          <cell r="K13046" t="str">
            <v>36448/2014</v>
          </cell>
          <cell r="L13046">
            <v>1</v>
          </cell>
          <cell r="M13046" t="str">
            <v>Licitación y Contratación</v>
          </cell>
          <cell r="N13046">
            <v>42248</v>
          </cell>
          <cell r="O13046">
            <v>49999999</v>
          </cell>
          <cell r="P13046">
            <v>48717156</v>
          </cell>
          <cell r="Q13046">
            <v>1</v>
          </cell>
          <cell r="R13046">
            <v>1</v>
          </cell>
          <cell r="S13046">
            <v>1282843</v>
          </cell>
          <cell r="T13046">
            <v>48717156</v>
          </cell>
        </row>
        <row r="13047">
          <cell r="G13047" t="str">
            <v>1-C-2013-3381</v>
          </cell>
          <cell r="H13047" t="str">
            <v>REVESTIMIENTO EN MAMPOSTERIA ESTERO QUILLINCO</v>
          </cell>
          <cell r="I13047" t="str">
            <v>Proyecto Terminado</v>
          </cell>
          <cell r="J13047">
            <v>41978</v>
          </cell>
          <cell r="K13047">
            <v>36739</v>
          </cell>
          <cell r="L13047">
            <v>1</v>
          </cell>
          <cell r="M13047" t="str">
            <v>Licitación y Contratación</v>
          </cell>
          <cell r="N13047">
            <v>42118</v>
          </cell>
          <cell r="O13047">
            <v>27108010</v>
          </cell>
          <cell r="P13047">
            <v>27108010</v>
          </cell>
          <cell r="Q13047">
            <v>1</v>
          </cell>
          <cell r="R13047">
            <v>1</v>
          </cell>
          <cell r="S13047">
            <v>0</v>
          </cell>
          <cell r="T13047">
            <v>27108010</v>
          </cell>
        </row>
        <row r="13048">
          <cell r="G13048" t="str">
            <v>1-J-2013-35</v>
          </cell>
          <cell r="H13048" t="str">
            <v>CONSTRUCCION Y REPOSICION DE ACERAS ARAUCO URBANO</v>
          </cell>
          <cell r="I13048" t="str">
            <v>Proyecto Terminado</v>
          </cell>
          <cell r="J13048">
            <v>41978</v>
          </cell>
          <cell r="K13048">
            <v>6039</v>
          </cell>
          <cell r="L13048">
            <v>1</v>
          </cell>
          <cell r="M13048" t="str">
            <v>Licitación y Contratación</v>
          </cell>
          <cell r="N13048">
            <v>41972</v>
          </cell>
          <cell r="O13048">
            <v>49983000</v>
          </cell>
          <cell r="P13048">
            <v>48213771</v>
          </cell>
          <cell r="Q13048">
            <v>1</v>
          </cell>
          <cell r="R13048">
            <v>1</v>
          </cell>
          <cell r="S13048">
            <v>1769229</v>
          </cell>
          <cell r="T13048">
            <v>48213771</v>
          </cell>
        </row>
        <row r="13049">
          <cell r="G13049" t="str">
            <v>1-C-2013-3177</v>
          </cell>
          <cell r="H13049" t="str">
            <v>MEJORAMIENTO PAVIMENTACIÓN DE CALLE BANDERA Y POBLACION QUINTA LA LIBERTAD DE LINARES</v>
          </cell>
          <cell r="I13049" t="str">
            <v>Proyecto Cerrado</v>
          </cell>
          <cell r="J13049">
            <v>41978</v>
          </cell>
          <cell r="K13049" t="str">
            <v>36604/2014</v>
          </cell>
          <cell r="L13049">
            <v>1</v>
          </cell>
          <cell r="M13049" t="str">
            <v>Licitación y Contratación</v>
          </cell>
          <cell r="N13049">
            <v>42125</v>
          </cell>
          <cell r="O13049">
            <v>43181065</v>
          </cell>
          <cell r="P13049">
            <v>43743340</v>
          </cell>
          <cell r="Q13049">
            <v>1</v>
          </cell>
          <cell r="R13049">
            <v>1</v>
          </cell>
          <cell r="S13049">
            <v>0</v>
          </cell>
          <cell r="T13049">
            <v>43181065</v>
          </cell>
        </row>
        <row r="13050">
          <cell r="G13050" t="str">
            <v>1-C-2013-2788</v>
          </cell>
          <cell r="H13050" t="str">
            <v>REPOSICIÓN CIERRE PERIMETRAL ESTADIO MUNICIPAL YERBAS BUENAS</v>
          </cell>
          <cell r="I13050" t="str">
            <v>Proyecto Terminado</v>
          </cell>
          <cell r="J13050">
            <v>41978</v>
          </cell>
          <cell r="K13050" t="str">
            <v>36545/2014</v>
          </cell>
          <cell r="L13050">
            <v>1</v>
          </cell>
          <cell r="M13050" t="str">
            <v>Licitación y Contratación</v>
          </cell>
          <cell r="N13050">
            <v>42319</v>
          </cell>
          <cell r="O13050">
            <v>31981250</v>
          </cell>
          <cell r="P13050">
            <v>31981250</v>
          </cell>
          <cell r="Q13050">
            <v>1</v>
          </cell>
          <cell r="R13050">
            <v>1</v>
          </cell>
          <cell r="S13050">
            <v>0</v>
          </cell>
          <cell r="T13050">
            <v>31981250</v>
          </cell>
        </row>
        <row r="13051">
          <cell r="G13051" t="str">
            <v>1-C-2013-2187</v>
          </cell>
          <cell r="H13051" t="str">
            <v>AMPLIACIÓN SISTEMA DE ALUMBRADO PÚBLICO SECTOR ORIENTE, PARRAL</v>
          </cell>
          <cell r="I13051" t="str">
            <v>Proyecto Cerrado</v>
          </cell>
          <cell r="J13051">
            <v>41978</v>
          </cell>
          <cell r="K13051" t="str">
            <v>36591/2014</v>
          </cell>
          <cell r="L13051">
            <v>1</v>
          </cell>
          <cell r="M13051" t="str">
            <v>Licitación y Contratación</v>
          </cell>
          <cell r="N13051">
            <v>42312</v>
          </cell>
          <cell r="O13051">
            <v>49887433</v>
          </cell>
          <cell r="P13051">
            <v>49887433</v>
          </cell>
          <cell r="Q13051">
            <v>1</v>
          </cell>
          <cell r="R13051">
            <v>1</v>
          </cell>
          <cell r="S13051">
            <v>0</v>
          </cell>
          <cell r="T13051">
            <v>49887433</v>
          </cell>
        </row>
        <row r="13052">
          <cell r="G13052" t="str">
            <v>1-C-2013-3407</v>
          </cell>
          <cell r="H13052" t="str">
            <v>MEJORAMIENTO PLAZOLETA SARGENTO CANDELARIA, COMUNA DE TIERRA AMARILLA</v>
          </cell>
          <cell r="I13052" t="str">
            <v>Proyecto Terminado</v>
          </cell>
          <cell r="J13052">
            <v>41978</v>
          </cell>
          <cell r="K13052" t="str">
            <v>E37307/2014</v>
          </cell>
          <cell r="L13052">
            <v>1</v>
          </cell>
          <cell r="M13052" t="str">
            <v>Licitación y Contratación</v>
          </cell>
          <cell r="N13052">
            <v>42116</v>
          </cell>
          <cell r="O13052">
            <v>49900000</v>
          </cell>
          <cell r="P13052">
            <v>49900000</v>
          </cell>
          <cell r="Q13052">
            <v>1</v>
          </cell>
          <cell r="R13052">
            <v>1</v>
          </cell>
          <cell r="S13052">
            <v>0</v>
          </cell>
          <cell r="T13052">
            <v>49900000</v>
          </cell>
        </row>
        <row r="13053">
          <cell r="G13053" t="str">
            <v>1-C-2014-1974</v>
          </cell>
          <cell r="H13053" t="str">
            <v>CONSTRUCCION Y REPOSICIÓN DE VEREDAS CALLE MARTA BRUNET ENTRE AVENIDA LA PAZ Y CALLE LUIS AVALOS CHINGA - LOCALIDAD DE LA HIGUERA - COD: 1-C-2014-1974</v>
          </cell>
          <cell r="I13053" t="str">
            <v>Proyecto Con Término Anticipado</v>
          </cell>
          <cell r="J13053">
            <v>41974</v>
          </cell>
          <cell r="K13053" t="str">
            <v>E35992/2014</v>
          </cell>
          <cell r="L13053">
            <v>1</v>
          </cell>
          <cell r="M13053" t="str">
            <v>Licitación y Contratación</v>
          </cell>
          <cell r="N13053">
            <v>42353</v>
          </cell>
          <cell r="O13053">
            <v>36238997</v>
          </cell>
          <cell r="P13053">
            <v>42845446</v>
          </cell>
          <cell r="Q13053">
            <v>1</v>
          </cell>
          <cell r="R13053">
            <v>1</v>
          </cell>
          <cell r="S13053">
            <v>362390</v>
          </cell>
          <cell r="T13053">
            <v>35876607</v>
          </cell>
        </row>
        <row r="13054">
          <cell r="G13054" t="str">
            <v>1-C-2014-727</v>
          </cell>
          <cell r="H13054" t="str">
            <v>REPOSICIÓN CUBIERTA GALPÓN CLUB DEPORTIVO GOBERNACIÓN, COMUNA DE SAN ANTONIO</v>
          </cell>
          <cell r="I13054" t="str">
            <v>Proyecto Terminado</v>
          </cell>
          <cell r="J13054">
            <v>41974</v>
          </cell>
          <cell r="K13054" t="str">
            <v>e36020</v>
          </cell>
          <cell r="L13054">
            <v>1</v>
          </cell>
          <cell r="M13054" t="str">
            <v>Licitación y Contratación</v>
          </cell>
          <cell r="N13054">
            <v>42266</v>
          </cell>
          <cell r="O13054">
            <v>38810363</v>
          </cell>
          <cell r="P13054">
            <v>38809018</v>
          </cell>
          <cell r="Q13054">
            <v>1</v>
          </cell>
          <cell r="R13054">
            <v>1</v>
          </cell>
          <cell r="S13054">
            <v>1345</v>
          </cell>
          <cell r="T13054">
            <v>38809018</v>
          </cell>
        </row>
        <row r="13055">
          <cell r="G13055" t="str">
            <v>1-B-2014-549</v>
          </cell>
          <cell r="H13055" t="str">
            <v>INSTALACION DE LUMINARIAS SOLARES Y JARDINES CALLE PUBLICA DE MONTEGRANDE Y PISCO ELQUI</v>
          </cell>
          <cell r="I13055" t="str">
            <v>En Proceso de Cierre</v>
          </cell>
          <cell r="J13055">
            <v>41974</v>
          </cell>
          <cell r="K13055" t="str">
            <v>E36074/2014</v>
          </cell>
          <cell r="L13055">
            <v>1</v>
          </cell>
          <cell r="M13055" t="str">
            <v>Licitación y Contratación</v>
          </cell>
          <cell r="N13055">
            <v>42144</v>
          </cell>
          <cell r="O13055">
            <v>37970520</v>
          </cell>
          <cell r="P13055">
            <v>37970520</v>
          </cell>
          <cell r="Q13055">
            <v>1</v>
          </cell>
          <cell r="R13055">
            <v>1</v>
          </cell>
          <cell r="S13055">
            <v>0</v>
          </cell>
          <cell r="T13055">
            <v>37970520</v>
          </cell>
        </row>
        <row r="13056">
          <cell r="G13056" t="str">
            <v>1-B-2014-786</v>
          </cell>
          <cell r="H13056" t="str">
            <v>MEJORAMIENTO 2000 M2 DE ÁREAS PUBLICAS COMUNITARIAS DE CALETA TORTEL</v>
          </cell>
          <cell r="I13056" t="str">
            <v>En Proceso de Cierre</v>
          </cell>
          <cell r="J13056">
            <v>41974</v>
          </cell>
          <cell r="K13056" t="str">
            <v>E36538/2014</v>
          </cell>
          <cell r="L13056">
            <v>1</v>
          </cell>
          <cell r="M13056" t="str">
            <v>Administración Directa</v>
          </cell>
          <cell r="N13056">
            <v>42286</v>
          </cell>
          <cell r="O13056">
            <v>12870000</v>
          </cell>
          <cell r="P13056">
            <v>12870000</v>
          </cell>
          <cell r="Q13056">
            <v>5</v>
          </cell>
          <cell r="R13056">
            <v>5</v>
          </cell>
          <cell r="S13056">
            <v>0</v>
          </cell>
          <cell r="T13056">
            <v>12870000</v>
          </cell>
        </row>
        <row r="13057">
          <cell r="G13057" t="str">
            <v>1-B-2014-728</v>
          </cell>
          <cell r="H13057" t="str">
            <v>MEJORAMIENTO COSTANERA REPOLLAL ALTO Y BAJO, GUAITECAS</v>
          </cell>
          <cell r="I13057" t="str">
            <v>Proyecto Cerrado</v>
          </cell>
          <cell r="J13057">
            <v>41974</v>
          </cell>
          <cell r="K13057" t="str">
            <v>E36011/2014</v>
          </cell>
          <cell r="L13057">
            <v>1</v>
          </cell>
          <cell r="M13057" t="str">
            <v>Administración Directa</v>
          </cell>
          <cell r="N13057">
            <v>42003</v>
          </cell>
          <cell r="O13057">
            <v>20790000</v>
          </cell>
          <cell r="P13057">
            <v>20790000</v>
          </cell>
          <cell r="Q13057">
            <v>3</v>
          </cell>
          <cell r="R13057">
            <v>3</v>
          </cell>
          <cell r="S13057">
            <v>0</v>
          </cell>
          <cell r="T13057">
            <v>20790000</v>
          </cell>
        </row>
        <row r="13058">
          <cell r="G13058" t="str">
            <v>1-C-2013-2197</v>
          </cell>
          <cell r="H13058" t="str">
            <v>MEJORAMIENTO PLAZA DE ACCESO EL PINAR, LARAQUETE, ARAUCO</v>
          </cell>
          <cell r="I13058" t="str">
            <v>Proyecto Terminado</v>
          </cell>
          <cell r="J13058">
            <v>41974</v>
          </cell>
          <cell r="K13058">
            <v>36018</v>
          </cell>
          <cell r="L13058">
            <v>1</v>
          </cell>
          <cell r="M13058" t="str">
            <v>Licitación y Contratación</v>
          </cell>
          <cell r="N13058">
            <v>42321</v>
          </cell>
          <cell r="O13058">
            <v>49775408</v>
          </cell>
          <cell r="P13058">
            <v>49775408</v>
          </cell>
          <cell r="Q13058">
            <v>1</v>
          </cell>
          <cell r="R13058">
            <v>1</v>
          </cell>
          <cell r="S13058">
            <v>0</v>
          </cell>
          <cell r="T13058">
            <v>49775408</v>
          </cell>
        </row>
        <row r="13059">
          <cell r="G13059" t="str">
            <v>1-C-2012-1970</v>
          </cell>
          <cell r="H13059" t="str">
            <v>Mejoramiento Alumbrado Público Loteos Macrosector Labranza y Costanera del Cautín, Temuco</v>
          </cell>
          <cell r="I13059" t="str">
            <v>Proyecto Terminado</v>
          </cell>
          <cell r="J13059">
            <v>41974</v>
          </cell>
          <cell r="K13059" t="str">
            <v>E36015/2014</v>
          </cell>
          <cell r="L13059">
            <v>1</v>
          </cell>
          <cell r="M13059" t="str">
            <v>Licitación y Contratación</v>
          </cell>
          <cell r="N13059">
            <v>42159</v>
          </cell>
          <cell r="O13059">
            <v>38854901</v>
          </cell>
          <cell r="P13059">
            <v>38854901</v>
          </cell>
          <cell r="Q13059">
            <v>1</v>
          </cell>
          <cell r="R13059">
            <v>1</v>
          </cell>
          <cell r="S13059">
            <v>0</v>
          </cell>
          <cell r="T13059">
            <v>38854901</v>
          </cell>
        </row>
        <row r="13060">
          <cell r="G13060" t="str">
            <v>1-C-2011-2909</v>
          </cell>
          <cell r="H13060" t="str">
            <v>PROVISIÓN E INSTALACIÓN BALIZAS LED SOLARES MACROSECTOR CENTRO Y COSTANERA DEL CAUTIN, TEMUCO</v>
          </cell>
          <cell r="I13060" t="str">
            <v>Proyecto Terminado</v>
          </cell>
          <cell r="J13060">
            <v>41974</v>
          </cell>
          <cell r="K13060" t="str">
            <v>E36015/2014</v>
          </cell>
          <cell r="L13060">
            <v>1</v>
          </cell>
          <cell r="M13060" t="str">
            <v>Licitación y Contratación</v>
          </cell>
          <cell r="N13060">
            <v>42169</v>
          </cell>
          <cell r="O13060">
            <v>43223180</v>
          </cell>
          <cell r="P13060">
            <v>43223180</v>
          </cell>
          <cell r="Q13060">
            <v>1</v>
          </cell>
          <cell r="R13060">
            <v>1</v>
          </cell>
          <cell r="S13060">
            <v>0</v>
          </cell>
          <cell r="T13060">
            <v>43223180</v>
          </cell>
        </row>
        <row r="13061">
          <cell r="G13061" t="str">
            <v>1-B-2014-543</v>
          </cell>
          <cell r="H13061" t="str">
            <v>CONSTRUCCION VIAS DE CIRCULACION Y PASAMANOS</v>
          </cell>
          <cell r="I13061" t="str">
            <v>Proyecto Terminado</v>
          </cell>
          <cell r="J13061">
            <v>41970</v>
          </cell>
          <cell r="K13061" t="str">
            <v>e35637</v>
          </cell>
          <cell r="L13061">
            <v>1</v>
          </cell>
          <cell r="M13061" t="str">
            <v>Licitación y Contratación</v>
          </cell>
          <cell r="N13061">
            <v>42203</v>
          </cell>
          <cell r="O13061">
            <v>11167133</v>
          </cell>
          <cell r="P13061">
            <v>11167133</v>
          </cell>
          <cell r="Q13061">
            <v>1</v>
          </cell>
          <cell r="R13061">
            <v>1</v>
          </cell>
          <cell r="S13061">
            <v>0</v>
          </cell>
          <cell r="T13061">
            <v>11167133</v>
          </cell>
        </row>
        <row r="13062">
          <cell r="G13062" t="str">
            <v>1-C-2014-2039</v>
          </cell>
          <cell r="H13062" t="str">
            <v>CONSTRUCCION Y REPOSICIÓN VEREDAS DISTINTAS CALLES DE LA LOCALIDAD DE BARROS ARANA, COMUNA TEODORO SCHMIDT</v>
          </cell>
          <cell r="I13062" t="str">
            <v>Proyecto Terminado</v>
          </cell>
          <cell r="J13062">
            <v>41969</v>
          </cell>
          <cell r="K13062" t="str">
            <v>E35508/2014</v>
          </cell>
          <cell r="L13062">
            <v>1</v>
          </cell>
          <cell r="M13062" t="str">
            <v>Licitación y Contratación</v>
          </cell>
          <cell r="N13062">
            <v>42105</v>
          </cell>
          <cell r="O13062">
            <v>47654301</v>
          </cell>
          <cell r="P13062">
            <v>47654301</v>
          </cell>
          <cell r="Q13062">
            <v>1</v>
          </cell>
          <cell r="R13062">
            <v>1</v>
          </cell>
          <cell r="S13062">
            <v>0</v>
          </cell>
          <cell r="T13062">
            <v>47654301</v>
          </cell>
        </row>
        <row r="13063">
          <cell r="G13063" t="str">
            <v>1-C-2014-1568</v>
          </cell>
          <cell r="H13063" t="str">
            <v>PROYECTO "REPOSICIÓN DE ACERAS SECTOR PONIENTE, TRAIGUÉN</v>
          </cell>
          <cell r="I13063" t="str">
            <v>Proyecto Terminado</v>
          </cell>
          <cell r="J13063">
            <v>41969</v>
          </cell>
          <cell r="K13063" t="str">
            <v>E35523/2014</v>
          </cell>
          <cell r="L13063">
            <v>1</v>
          </cell>
          <cell r="M13063" t="str">
            <v>Licitación y Contratación</v>
          </cell>
          <cell r="N13063">
            <v>42196</v>
          </cell>
          <cell r="O13063">
            <v>49780236</v>
          </cell>
          <cell r="P13063">
            <v>49780236</v>
          </cell>
          <cell r="Q13063">
            <v>2</v>
          </cell>
          <cell r="R13063">
            <v>2</v>
          </cell>
          <cell r="S13063">
            <v>0</v>
          </cell>
          <cell r="T13063">
            <v>49780236</v>
          </cell>
        </row>
        <row r="13064">
          <cell r="G13064" t="str">
            <v>1-B-2014-637</v>
          </cell>
          <cell r="H13064" t="str">
            <v>MEJORAMIENTO Y REPOSICIÓN PUENTES, GALVARINO</v>
          </cell>
          <cell r="I13064" t="str">
            <v>Proyecto Terminado</v>
          </cell>
          <cell r="J13064">
            <v>41969</v>
          </cell>
          <cell r="K13064" t="str">
            <v>E35490/2014</v>
          </cell>
          <cell r="L13064">
            <v>1</v>
          </cell>
          <cell r="M13064" t="str">
            <v>Administración Directa</v>
          </cell>
          <cell r="N13064">
            <v>42307</v>
          </cell>
          <cell r="O13064">
            <v>24247195</v>
          </cell>
          <cell r="P13064">
            <v>24247195</v>
          </cell>
          <cell r="Q13064">
            <v>4</v>
          </cell>
          <cell r="R13064">
            <v>4</v>
          </cell>
          <cell r="S13064">
            <v>0</v>
          </cell>
          <cell r="T13064">
            <v>24247195</v>
          </cell>
        </row>
        <row r="13065">
          <cell r="G13065" t="str">
            <v>1-B-2014-550</v>
          </cell>
          <cell r="H13065" t="str">
            <v>CONSTRUCCIÓN Y REPOSICIÓN DE VEREDAS ESCALONADAS, QUEULE</v>
          </cell>
          <cell r="I13065" t="str">
            <v>Proyecto Terminado</v>
          </cell>
          <cell r="J13065">
            <v>41969</v>
          </cell>
          <cell r="K13065" t="str">
            <v>E35490/2014</v>
          </cell>
          <cell r="L13065">
            <v>1</v>
          </cell>
          <cell r="M13065" t="str">
            <v>Licitación y Contratación</v>
          </cell>
          <cell r="N13065">
            <v>42091</v>
          </cell>
          <cell r="O13065">
            <v>20000000</v>
          </cell>
          <cell r="P13065">
            <v>21968562</v>
          </cell>
          <cell r="Q13065">
            <v>1</v>
          </cell>
          <cell r="R13065">
            <v>1</v>
          </cell>
          <cell r="S13065">
            <v>0</v>
          </cell>
          <cell r="T13065">
            <v>20000000</v>
          </cell>
        </row>
        <row r="13066">
          <cell r="G13066" t="str">
            <v>1-B-2014-517</v>
          </cell>
          <cell r="H13066" t="str">
            <v>CONSTRUCCION ESTACIONAMIENTO PLAZA DE ARMAS CALLE URRUTIA Y ENTUBAMIENTO CANAL CALLE MATTA, CENTRO VILLARRICA</v>
          </cell>
          <cell r="I13066" t="str">
            <v>Proyecto Terminado</v>
          </cell>
          <cell r="J13066">
            <v>41969</v>
          </cell>
          <cell r="K13066" t="str">
            <v>E35490/2014</v>
          </cell>
          <cell r="L13066">
            <v>1</v>
          </cell>
          <cell r="M13066" t="str">
            <v>Licitación y Contratación</v>
          </cell>
          <cell r="N13066">
            <v>42122</v>
          </cell>
          <cell r="O13066">
            <v>8599148</v>
          </cell>
          <cell r="P13066">
            <v>8599148</v>
          </cell>
          <cell r="Q13066">
            <v>1</v>
          </cell>
          <cell r="R13066">
            <v>1</v>
          </cell>
          <cell r="S13066">
            <v>0</v>
          </cell>
          <cell r="T13066">
            <v>8599148</v>
          </cell>
        </row>
        <row r="13067">
          <cell r="G13067" t="str">
            <v>1-B-2014-405</v>
          </cell>
          <cell r="H13067" t="str">
            <v>MEJORAMIENTO ACCESO OFICINA DE INFORMACION TURISTICA DE PUAUCHO</v>
          </cell>
          <cell r="I13067" t="str">
            <v>Proyecto Terminado</v>
          </cell>
          <cell r="J13067">
            <v>41969</v>
          </cell>
          <cell r="K13067" t="str">
            <v>E35542/2014</v>
          </cell>
          <cell r="L13067">
            <v>1</v>
          </cell>
          <cell r="M13067" t="str">
            <v>Licitación y Contratación</v>
          </cell>
          <cell r="N13067">
            <v>42134</v>
          </cell>
          <cell r="O13067">
            <v>18786705</v>
          </cell>
          <cell r="P13067">
            <v>18786705</v>
          </cell>
          <cell r="Q13067">
            <v>1</v>
          </cell>
          <cell r="R13067">
            <v>1</v>
          </cell>
          <cell r="S13067">
            <v>0</v>
          </cell>
          <cell r="T13067">
            <v>18786705</v>
          </cell>
        </row>
        <row r="13068">
          <cell r="G13068" t="str">
            <v>1-B-2014-579</v>
          </cell>
          <cell r="H13068" t="str">
            <v>AMPLIACION SEDE SOCIAL POBLACION OHIGGINS</v>
          </cell>
          <cell r="I13068" t="str">
            <v>Proyecto Cerrado</v>
          </cell>
          <cell r="J13068">
            <v>41969</v>
          </cell>
          <cell r="K13068" t="str">
            <v>35541/2014</v>
          </cell>
          <cell r="L13068">
            <v>1</v>
          </cell>
          <cell r="M13068" t="str">
            <v>Licitación y Contratación</v>
          </cell>
          <cell r="N13068">
            <v>42147</v>
          </cell>
          <cell r="O13068">
            <v>16480280</v>
          </cell>
          <cell r="P13068">
            <v>16480280</v>
          </cell>
          <cell r="Q13068">
            <v>1</v>
          </cell>
          <cell r="R13068">
            <v>1</v>
          </cell>
          <cell r="S13068">
            <v>0</v>
          </cell>
          <cell r="T13068">
            <v>16480280</v>
          </cell>
        </row>
        <row r="13069">
          <cell r="G13069" t="str">
            <v>1-B-2014-556</v>
          </cell>
          <cell r="H13069" t="str">
            <v>CONSTRUCCIÓN TECHUMBRE CLUB DEPORTIVO SAN ISIDRO</v>
          </cell>
          <cell r="I13069" t="str">
            <v>Proyecto Cerrado</v>
          </cell>
          <cell r="J13069">
            <v>41969</v>
          </cell>
          <cell r="K13069" t="str">
            <v>35541/2014</v>
          </cell>
          <cell r="L13069">
            <v>1</v>
          </cell>
          <cell r="M13069" t="str">
            <v>Licitación y Contratación</v>
          </cell>
          <cell r="N13069">
            <v>42223</v>
          </cell>
          <cell r="O13069">
            <v>6654962</v>
          </cell>
          <cell r="P13069">
            <v>6084292</v>
          </cell>
          <cell r="Q13069">
            <v>1</v>
          </cell>
          <cell r="R13069">
            <v>1</v>
          </cell>
          <cell r="S13069">
            <v>66550</v>
          </cell>
          <cell r="T13069">
            <v>6588412</v>
          </cell>
        </row>
        <row r="13070">
          <cell r="G13070" t="str">
            <v>1-A-2014-274</v>
          </cell>
          <cell r="H13070" t="str">
            <v>MEJORAMIENTO PABELLON PREBASICA ESC. JULIO MOHR CHIFCA</v>
          </cell>
          <cell r="I13070" t="str">
            <v>Proyecto Terminado</v>
          </cell>
          <cell r="J13070">
            <v>41969</v>
          </cell>
          <cell r="K13070" t="str">
            <v>E35154/2014</v>
          </cell>
          <cell r="L13070">
            <v>1</v>
          </cell>
          <cell r="M13070" t="str">
            <v>Licitación y Contratación</v>
          </cell>
          <cell r="N13070">
            <v>42131</v>
          </cell>
          <cell r="O13070">
            <v>44000000</v>
          </cell>
          <cell r="P13070">
            <v>44000000</v>
          </cell>
          <cell r="Q13070">
            <v>1</v>
          </cell>
          <cell r="R13070">
            <v>1</v>
          </cell>
          <cell r="S13070">
            <v>0</v>
          </cell>
          <cell r="T13070">
            <v>44000000</v>
          </cell>
        </row>
        <row r="13071">
          <cell r="G13071" t="str">
            <v>1-B-2014-534</v>
          </cell>
          <cell r="H13071" t="str">
            <v>CONSTRUCCIÓN DE CONTENEDORES DE BASURA VARIAS LOCALIDADES, RÍO HURTADO</v>
          </cell>
          <cell r="I13071" t="str">
            <v>Proyecto Terminado</v>
          </cell>
          <cell r="J13071">
            <v>41969</v>
          </cell>
          <cell r="K13071" t="str">
            <v>35541/2014</v>
          </cell>
          <cell r="L13071">
            <v>1</v>
          </cell>
          <cell r="M13071" t="str">
            <v>Licitación y Contratación</v>
          </cell>
          <cell r="N13071">
            <v>42330</v>
          </cell>
          <cell r="O13071">
            <v>11286094</v>
          </cell>
          <cell r="P13071">
            <v>11286094</v>
          </cell>
          <cell r="Q13071">
            <v>1</v>
          </cell>
          <cell r="R13071">
            <v>1</v>
          </cell>
          <cell r="S13071">
            <v>0</v>
          </cell>
          <cell r="T13071">
            <v>11286094</v>
          </cell>
        </row>
        <row r="13072">
          <cell r="G13072" t="str">
            <v>1-A-2014-200</v>
          </cell>
          <cell r="H13072" t="str">
            <v>PLAN DE AUMENTO DE COBERTURA DE PREKINDER Y KINDER FIE-PMU 2014 ESCUELA CERRO TAMAYA</v>
          </cell>
          <cell r="I13072" t="str">
            <v>Proyecto Cerrado</v>
          </cell>
          <cell r="J13072">
            <v>41969</v>
          </cell>
          <cell r="K13072" t="str">
            <v>35031/2014</v>
          </cell>
          <cell r="L13072">
            <v>1</v>
          </cell>
          <cell r="M13072" t="str">
            <v>Licitación y Contratación</v>
          </cell>
          <cell r="N13072">
            <v>42321</v>
          </cell>
          <cell r="O13072">
            <v>49999999</v>
          </cell>
          <cell r="P13072">
            <v>49989881</v>
          </cell>
          <cell r="Q13072">
            <v>1</v>
          </cell>
          <cell r="R13072">
            <v>1</v>
          </cell>
          <cell r="S13072">
            <v>0</v>
          </cell>
          <cell r="T13072">
            <v>49999999</v>
          </cell>
        </row>
        <row r="13073">
          <cell r="G13073" t="str">
            <v>1-A-2014-152</v>
          </cell>
          <cell r="H13073" t="str">
            <v>AMPLIACIÓN Y MEJORAMIENTO ÁREA PRE BÁSICA COLEGIO EL ROMERO</v>
          </cell>
          <cell r="I13073" t="str">
            <v>Proyecto Terminado</v>
          </cell>
          <cell r="J13073">
            <v>41969</v>
          </cell>
          <cell r="K13073" t="str">
            <v>35031/2014</v>
          </cell>
          <cell r="L13073">
            <v>1</v>
          </cell>
          <cell r="M13073" t="str">
            <v>Licitación y Contratación</v>
          </cell>
          <cell r="N13073">
            <v>42252</v>
          </cell>
          <cell r="O13073">
            <v>29066760</v>
          </cell>
          <cell r="P13073">
            <v>29066760</v>
          </cell>
          <cell r="Q13073">
            <v>1</v>
          </cell>
          <cell r="R13073">
            <v>1</v>
          </cell>
          <cell r="S13073">
            <v>0</v>
          </cell>
          <cell r="T13073">
            <v>29066760</v>
          </cell>
        </row>
        <row r="13074">
          <cell r="G13074" t="str">
            <v>1-C-2014-576</v>
          </cell>
          <cell r="H13074" t="str">
            <v>TERMINACIÓN PISCINA MUNICIPAL POB. EL ESFUERZO</v>
          </cell>
          <cell r="I13074" t="str">
            <v>En Ejecución</v>
          </cell>
          <cell r="J13074">
            <v>41969</v>
          </cell>
          <cell r="K13074" t="str">
            <v>E35289/2014</v>
          </cell>
          <cell r="L13074">
            <v>1</v>
          </cell>
          <cell r="M13074" t="str">
            <v>Licitación y Contratación</v>
          </cell>
          <cell r="N13074">
            <v>42460</v>
          </cell>
          <cell r="O13074">
            <v>49999882</v>
          </cell>
          <cell r="P13074">
            <v>49999882</v>
          </cell>
          <cell r="Q13074">
            <v>1</v>
          </cell>
          <cell r="R13074">
            <v>1</v>
          </cell>
          <cell r="S13074">
            <v>0</v>
          </cell>
          <cell r="T13074">
            <v>49999882</v>
          </cell>
        </row>
        <row r="13075">
          <cell r="G13075" t="str">
            <v>1-C-2014-1723</v>
          </cell>
          <cell r="H13075" t="str">
            <v>REPOSICIÓN DE ACERAS CALLE VICENTE PALACIOS Y ARTURO ALESSANDRI, TOMÉ</v>
          </cell>
          <cell r="I13075" t="str">
            <v>Proyecto Cerrado</v>
          </cell>
          <cell r="J13075">
            <v>41967</v>
          </cell>
          <cell r="K13075">
            <v>35198</v>
          </cell>
          <cell r="L13075">
            <v>1</v>
          </cell>
          <cell r="M13075" t="str">
            <v>Administración Directa</v>
          </cell>
          <cell r="N13075">
            <v>42308</v>
          </cell>
          <cell r="O13075">
            <v>49999783</v>
          </cell>
          <cell r="P13075">
            <v>49999783</v>
          </cell>
          <cell r="Q13075">
            <v>7</v>
          </cell>
          <cell r="R13075">
            <v>7</v>
          </cell>
          <cell r="S13075">
            <v>0</v>
          </cell>
          <cell r="T13075">
            <v>49999783</v>
          </cell>
        </row>
        <row r="13076">
          <cell r="G13076" t="str">
            <v>1-C-2014-1508</v>
          </cell>
          <cell r="H13076" t="str">
            <v>CONSTRUCCION ACERAS POBLACION PEDRO AGUIRRE CERDA, COMUNA DE SANTA JUANA</v>
          </cell>
          <cell r="I13076" t="str">
            <v>Proyecto Terminado</v>
          </cell>
          <cell r="J13076">
            <v>41967</v>
          </cell>
          <cell r="K13076">
            <v>35181</v>
          </cell>
          <cell r="L13076">
            <v>1</v>
          </cell>
          <cell r="M13076" t="str">
            <v>Licitación y Contratación</v>
          </cell>
          <cell r="N13076">
            <v>42210</v>
          </cell>
          <cell r="O13076">
            <v>49989753</v>
          </cell>
          <cell r="P13076">
            <v>49989753</v>
          </cell>
          <cell r="Q13076">
            <v>1</v>
          </cell>
          <cell r="R13076">
            <v>1</v>
          </cell>
          <cell r="S13076">
            <v>0</v>
          </cell>
          <cell r="T13076">
            <v>49989753</v>
          </cell>
        </row>
        <row r="13077">
          <cell r="G13077" t="str">
            <v>1-C-2014-1483</v>
          </cell>
          <cell r="H13077" t="str">
            <v>REPOSICION ACERAS DIVERSOS SECTORES, TOMÉ ALTO</v>
          </cell>
          <cell r="I13077" t="str">
            <v>Proyecto Cerrado</v>
          </cell>
          <cell r="J13077">
            <v>41967</v>
          </cell>
          <cell r="K13077">
            <v>35198</v>
          </cell>
          <cell r="L13077">
            <v>1</v>
          </cell>
          <cell r="M13077" t="str">
            <v>Administración Directa</v>
          </cell>
          <cell r="N13077">
            <v>42139</v>
          </cell>
          <cell r="O13077">
            <v>49982528</v>
          </cell>
          <cell r="P13077">
            <v>49982528</v>
          </cell>
          <cell r="Q13077">
            <v>6</v>
          </cell>
          <cell r="R13077">
            <v>6</v>
          </cell>
          <cell r="S13077">
            <v>0</v>
          </cell>
          <cell r="T13077">
            <v>49982528</v>
          </cell>
        </row>
        <row r="13078">
          <cell r="G13078" t="str">
            <v>1-C-2014-1471</v>
          </cell>
          <cell r="H13078" t="str">
            <v>REPOSICIÓN VEREDAS LOS CANELOS, CALLE NUEVA, SAN PEDRO DE LA PAZ</v>
          </cell>
          <cell r="I13078" t="str">
            <v>Proyecto Cerrado</v>
          </cell>
          <cell r="J13078">
            <v>41967</v>
          </cell>
          <cell r="K13078">
            <v>35172</v>
          </cell>
          <cell r="L13078">
            <v>1</v>
          </cell>
          <cell r="M13078" t="str">
            <v>Administración Directa</v>
          </cell>
          <cell r="N13078">
            <v>42338</v>
          </cell>
          <cell r="O13078">
            <v>49730445</v>
          </cell>
          <cell r="P13078">
            <v>49730445</v>
          </cell>
          <cell r="Q13078">
            <v>4</v>
          </cell>
          <cell r="R13078">
            <v>4</v>
          </cell>
          <cell r="S13078">
            <v>0</v>
          </cell>
          <cell r="T13078">
            <v>49730445</v>
          </cell>
        </row>
        <row r="13079">
          <cell r="G13079" t="str">
            <v>1-C-2014-1447</v>
          </cell>
          <cell r="H13079" t="str">
            <v>MEJORAMIENTO VEREDAS COMUNA DE TREHUACO</v>
          </cell>
          <cell r="I13079" t="str">
            <v>Proyecto Terminado</v>
          </cell>
          <cell r="J13079">
            <v>41967</v>
          </cell>
          <cell r="K13079">
            <v>35210</v>
          </cell>
          <cell r="L13079">
            <v>1</v>
          </cell>
          <cell r="M13079" t="str">
            <v>Licitación y Contratación</v>
          </cell>
          <cell r="N13079">
            <v>42197</v>
          </cell>
          <cell r="O13079">
            <v>49857006</v>
          </cell>
          <cell r="P13079">
            <v>49857006</v>
          </cell>
          <cell r="Q13079">
            <v>1</v>
          </cell>
          <cell r="R13079">
            <v>1</v>
          </cell>
          <cell r="S13079">
            <v>0</v>
          </cell>
          <cell r="T13079">
            <v>49857006</v>
          </cell>
        </row>
        <row r="13080">
          <cell r="G13080" t="str">
            <v>1-C-2014-1446</v>
          </cell>
          <cell r="H13080" t="str">
            <v>CONSTRUCCION ACERAS VALDIVIA, VILLA EL ANGEL, COMUNA DE SANTA JUANA</v>
          </cell>
          <cell r="I13080" t="str">
            <v>Proyecto Terminado</v>
          </cell>
          <cell r="J13080">
            <v>41967</v>
          </cell>
          <cell r="K13080">
            <v>35181</v>
          </cell>
          <cell r="L13080">
            <v>1</v>
          </cell>
          <cell r="M13080" t="str">
            <v>Administración Directa</v>
          </cell>
          <cell r="N13080">
            <v>42248</v>
          </cell>
          <cell r="O13080">
            <v>39992000</v>
          </cell>
          <cell r="P13080">
            <v>39992000</v>
          </cell>
          <cell r="Q13080">
            <v>4</v>
          </cell>
          <cell r="R13080">
            <v>4</v>
          </cell>
          <cell r="S13080">
            <v>0</v>
          </cell>
          <cell r="T13080">
            <v>39992000</v>
          </cell>
        </row>
        <row r="13081">
          <cell r="G13081" t="str">
            <v>1-C-2014-1439</v>
          </cell>
          <cell r="H13081" t="str">
            <v>CONSTRUCCION DE ACERAS EN CALLE ANGELES, AV. BAQUEDANO Y DIAGONAL ESMERALDA, CIUDAD DE YUNGAY</v>
          </cell>
          <cell r="I13081" t="str">
            <v>Proyecto Cerrado</v>
          </cell>
          <cell r="J13081">
            <v>41967</v>
          </cell>
          <cell r="K13081">
            <v>35221</v>
          </cell>
          <cell r="L13081">
            <v>1</v>
          </cell>
          <cell r="M13081" t="str">
            <v>Administración Directa</v>
          </cell>
          <cell r="N13081">
            <v>42142</v>
          </cell>
          <cell r="O13081">
            <v>49840906</v>
          </cell>
          <cell r="P13081">
            <v>49840906</v>
          </cell>
          <cell r="Q13081">
            <v>5</v>
          </cell>
          <cell r="R13081">
            <v>5</v>
          </cell>
          <cell r="S13081">
            <v>0</v>
          </cell>
          <cell r="T13081">
            <v>49840906</v>
          </cell>
        </row>
        <row r="13082">
          <cell r="G13082" t="str">
            <v>1-C-2014-1741</v>
          </cell>
          <cell r="H13082" t="str">
            <v>CONSERVACIÓN DE VEREDAS CALLE BRASILIA, COMUNA DE PADRE HURTADO</v>
          </cell>
          <cell r="I13082" t="str">
            <v>Proyecto Terminado</v>
          </cell>
          <cell r="J13082">
            <v>41967</v>
          </cell>
          <cell r="K13082" t="str">
            <v>E35426/2014</v>
          </cell>
          <cell r="L13082">
            <v>1</v>
          </cell>
          <cell r="M13082" t="str">
            <v>Licitación y Contratación</v>
          </cell>
          <cell r="N13082">
            <v>42367</v>
          </cell>
          <cell r="O13082">
            <v>42823432</v>
          </cell>
          <cell r="P13082">
            <v>42837621</v>
          </cell>
          <cell r="Q13082">
            <v>1</v>
          </cell>
          <cell r="R13082">
            <v>1</v>
          </cell>
          <cell r="S13082">
            <v>0</v>
          </cell>
          <cell r="T13082">
            <v>42823432</v>
          </cell>
        </row>
        <row r="13083">
          <cell r="G13083" t="str">
            <v>1-C-2014-2304</v>
          </cell>
          <cell r="H13083" t="str">
            <v>REPOSICION VEREDAS CALLE ALEJANDRO LARENAS</v>
          </cell>
          <cell r="I13083" t="str">
            <v>Proyecto Terminado</v>
          </cell>
          <cell r="J13083">
            <v>41967</v>
          </cell>
          <cell r="K13083" t="str">
            <v>E35470/2014</v>
          </cell>
          <cell r="L13083">
            <v>1</v>
          </cell>
          <cell r="M13083" t="str">
            <v>Licitación y Contratación</v>
          </cell>
          <cell r="N13083">
            <v>42223</v>
          </cell>
          <cell r="O13083">
            <v>49945043</v>
          </cell>
          <cell r="P13083">
            <v>49945043</v>
          </cell>
          <cell r="Q13083">
            <v>1</v>
          </cell>
          <cell r="R13083">
            <v>1</v>
          </cell>
          <cell r="S13083">
            <v>0</v>
          </cell>
          <cell r="T13083">
            <v>49945043</v>
          </cell>
        </row>
        <row r="13084">
          <cell r="G13084" t="str">
            <v>1-C-2014-2121</v>
          </cell>
          <cell r="H13084" t="str">
            <v>CONSTRUCCIÓN ACERA DE HORMIGÓN CAMINO AL VOLCÁN, PUCÓN</v>
          </cell>
          <cell r="I13084" t="str">
            <v>Proyecto Terminado</v>
          </cell>
          <cell r="J13084">
            <v>41967</v>
          </cell>
          <cell r="K13084" t="str">
            <v>E35376/2014</v>
          </cell>
          <cell r="L13084">
            <v>1</v>
          </cell>
          <cell r="M13084" t="str">
            <v>Licitación y Contratación</v>
          </cell>
          <cell r="N13084">
            <v>42179</v>
          </cell>
          <cell r="O13084">
            <v>48986231</v>
          </cell>
          <cell r="P13084">
            <v>48986231</v>
          </cell>
          <cell r="Q13084">
            <v>1</v>
          </cell>
          <cell r="R13084">
            <v>1</v>
          </cell>
          <cell r="S13084">
            <v>0</v>
          </cell>
          <cell r="T13084">
            <v>48986231</v>
          </cell>
        </row>
        <row r="13085">
          <cell r="G13085" t="str">
            <v>1-C-2014-2090</v>
          </cell>
          <cell r="H13085" t="str">
            <v>CONSTRUCCIÓN DE VEREDAS VARIOS SECTORES ANGOL SEGUNDA ETAPA.</v>
          </cell>
          <cell r="I13085" t="str">
            <v>Proyecto Terminado</v>
          </cell>
          <cell r="J13085">
            <v>41967</v>
          </cell>
          <cell r="K13085" t="str">
            <v>E35105/2014</v>
          </cell>
          <cell r="L13085">
            <v>1</v>
          </cell>
          <cell r="M13085" t="str">
            <v>Licitación y Contratación</v>
          </cell>
          <cell r="N13085">
            <v>42131</v>
          </cell>
          <cell r="O13085">
            <v>45717718</v>
          </cell>
          <cell r="P13085">
            <v>45717718</v>
          </cell>
          <cell r="Q13085">
            <v>1</v>
          </cell>
          <cell r="R13085">
            <v>1</v>
          </cell>
          <cell r="S13085">
            <v>0</v>
          </cell>
          <cell r="T13085">
            <v>45717718</v>
          </cell>
        </row>
        <row r="13086">
          <cell r="G13086" t="str">
            <v>1-C-2014-2085</v>
          </cell>
          <cell r="H13086" t="str">
            <v>REPOSICION DE VEREDAS AV. ALMIRANTE LYNCH, AV. FERROCARIL Y CALLE ARTURO PRAT, FREIRE</v>
          </cell>
          <cell r="I13086" t="str">
            <v>En Proceso de Cierre</v>
          </cell>
          <cell r="J13086">
            <v>41967</v>
          </cell>
          <cell r="K13086" t="str">
            <v>E35139/2014</v>
          </cell>
          <cell r="L13086">
            <v>1</v>
          </cell>
          <cell r="M13086" t="str">
            <v>Licitación y Contratación</v>
          </cell>
          <cell r="N13086">
            <v>42244</v>
          </cell>
          <cell r="O13086">
            <v>49870200</v>
          </cell>
          <cell r="P13086">
            <v>49870200</v>
          </cell>
          <cell r="Q13086">
            <v>1</v>
          </cell>
          <cell r="R13086">
            <v>1</v>
          </cell>
          <cell r="S13086">
            <v>0</v>
          </cell>
          <cell r="T13086">
            <v>49870200</v>
          </cell>
        </row>
        <row r="13087">
          <cell r="G13087" t="str">
            <v>1-C-2014-2082</v>
          </cell>
          <cell r="H13087" t="str">
            <v>CONSTRUCCIÓN Y REPOSICIÓN DE ACERAS UNIDAD VECINAL N°5 Y OTRAS, COLLIPULLI</v>
          </cell>
          <cell r="I13087" t="str">
            <v>Proyecto Terminado</v>
          </cell>
          <cell r="J13087">
            <v>41967</v>
          </cell>
          <cell r="K13087" t="str">
            <v>E35135/2014</v>
          </cell>
          <cell r="L13087">
            <v>1</v>
          </cell>
          <cell r="M13087" t="str">
            <v>Licitación y Contratación</v>
          </cell>
          <cell r="N13087">
            <v>42238</v>
          </cell>
          <cell r="O13087">
            <v>49870798</v>
          </cell>
          <cell r="P13087">
            <v>49870798</v>
          </cell>
          <cell r="Q13087">
            <v>1</v>
          </cell>
          <cell r="R13087">
            <v>1</v>
          </cell>
          <cell r="S13087">
            <v>0</v>
          </cell>
          <cell r="T13087">
            <v>49870798</v>
          </cell>
        </row>
        <row r="13088">
          <cell r="G13088" t="str">
            <v>1-C-2014-2081</v>
          </cell>
          <cell r="H13088" t="str">
            <v>REPOSICION Y CONSTRUCCION DE ACERAS CALLE CAUPOLICAN ENTRE EUGENIO MATTE Y PUENTE EL MEMBRILLO, ANIBAL PINCHEIRA Y CALLE CACIQUE CHIGUAY</v>
          </cell>
          <cell r="I13088" t="str">
            <v>Proyecto Cerrado</v>
          </cell>
          <cell r="J13088">
            <v>41967</v>
          </cell>
          <cell r="K13088" t="str">
            <v>E35299/2014</v>
          </cell>
          <cell r="L13088">
            <v>1</v>
          </cell>
          <cell r="M13088" t="str">
            <v>Licitación y Contratación</v>
          </cell>
          <cell r="N13088">
            <v>42239</v>
          </cell>
          <cell r="O13088">
            <v>44520131</v>
          </cell>
          <cell r="P13088">
            <v>44520131</v>
          </cell>
          <cell r="Q13088">
            <v>1</v>
          </cell>
          <cell r="R13088">
            <v>1</v>
          </cell>
          <cell r="S13088">
            <v>0</v>
          </cell>
          <cell r="T13088">
            <v>44520131</v>
          </cell>
        </row>
        <row r="13089">
          <cell r="G13089" t="str">
            <v>1-C-2014-2077</v>
          </cell>
          <cell r="H13089" t="str">
            <v>REPOSICION ACERAS AVDA. INGLESA, SAN PATRICIO</v>
          </cell>
          <cell r="I13089" t="str">
            <v>Proyecto Terminado</v>
          </cell>
          <cell r="J13089">
            <v>41967</v>
          </cell>
          <cell r="K13089" t="str">
            <v>E35123/2014</v>
          </cell>
          <cell r="L13089">
            <v>1</v>
          </cell>
          <cell r="M13089" t="str">
            <v>Licitación y Contratación</v>
          </cell>
          <cell r="N13089">
            <v>42154</v>
          </cell>
          <cell r="O13089">
            <v>49690086</v>
          </cell>
          <cell r="P13089">
            <v>49690086</v>
          </cell>
          <cell r="Q13089">
            <v>1</v>
          </cell>
          <cell r="R13089">
            <v>1</v>
          </cell>
          <cell r="S13089">
            <v>0</v>
          </cell>
          <cell r="T13089">
            <v>49690086</v>
          </cell>
        </row>
        <row r="13090">
          <cell r="G13090" t="str">
            <v>1-C-2014-2076</v>
          </cell>
          <cell r="H13090" t="str">
            <v>REPOSICION ACERAS CALLE CAUPOLICAN ENTRE AURELIO LETELIER Y EUGENIO MATTE</v>
          </cell>
          <cell r="I13090" t="str">
            <v>Proyecto Cerrado</v>
          </cell>
          <cell r="J13090">
            <v>41967</v>
          </cell>
          <cell r="K13090" t="str">
            <v>E35299/2014</v>
          </cell>
          <cell r="L13090">
            <v>1</v>
          </cell>
          <cell r="M13090" t="str">
            <v>Licitación y Contratación</v>
          </cell>
          <cell r="N13090">
            <v>42239</v>
          </cell>
          <cell r="O13090">
            <v>46946988</v>
          </cell>
          <cell r="P13090">
            <v>46946988</v>
          </cell>
          <cell r="Q13090">
            <v>1</v>
          </cell>
          <cell r="R13090">
            <v>1</v>
          </cell>
          <cell r="S13090">
            <v>0</v>
          </cell>
          <cell r="T13090">
            <v>46946988</v>
          </cell>
        </row>
        <row r="13091">
          <cell r="G13091" t="str">
            <v>1-C-2014-2072</v>
          </cell>
          <cell r="H13091" t="str">
            <v>REPOSICIÓN DE VEREDAS POBLACIÓN 21 DE MAYO</v>
          </cell>
          <cell r="I13091" t="str">
            <v>Proyecto Terminado</v>
          </cell>
          <cell r="J13091">
            <v>41967</v>
          </cell>
          <cell r="K13091" t="str">
            <v>E35384/2014</v>
          </cell>
          <cell r="L13091">
            <v>1</v>
          </cell>
          <cell r="M13091" t="str">
            <v>Licitación y Contratación</v>
          </cell>
          <cell r="N13091">
            <v>42136</v>
          </cell>
          <cell r="O13091">
            <v>49821350</v>
          </cell>
          <cell r="P13091">
            <v>49821350</v>
          </cell>
          <cell r="Q13091">
            <v>1</v>
          </cell>
          <cell r="R13091">
            <v>1</v>
          </cell>
          <cell r="S13091">
            <v>0</v>
          </cell>
          <cell r="T13091">
            <v>49821350</v>
          </cell>
        </row>
        <row r="13092">
          <cell r="G13092" t="str">
            <v>1-C-2014-2070</v>
          </cell>
          <cell r="H13092" t="str">
            <v>CONSTRUCCION Y REPOSICION VEREDAS URBANAS PERQUENCO 2014</v>
          </cell>
          <cell r="I13092" t="str">
            <v>Proyecto Terminado</v>
          </cell>
          <cell r="J13092">
            <v>41967</v>
          </cell>
          <cell r="K13092" t="str">
            <v>E35292/2014</v>
          </cell>
          <cell r="L13092">
            <v>1</v>
          </cell>
          <cell r="M13092" t="str">
            <v>Licitación y Contratación</v>
          </cell>
          <cell r="N13092">
            <v>42274</v>
          </cell>
          <cell r="O13092">
            <v>49900050</v>
          </cell>
          <cell r="P13092">
            <v>49367102</v>
          </cell>
          <cell r="Q13092">
            <v>2</v>
          </cell>
          <cell r="R13092">
            <v>2</v>
          </cell>
          <cell r="S13092">
            <v>0</v>
          </cell>
          <cell r="T13092">
            <v>49900050</v>
          </cell>
        </row>
        <row r="13093">
          <cell r="G13093" t="str">
            <v>1-C-2014-2066</v>
          </cell>
          <cell r="H13093" t="str">
            <v>CONSTRUCCION ACERAS EN DISTINTOS SECTORES DE LA CIUDAD DE PITRUFQUÉN</v>
          </cell>
          <cell r="I13093" t="str">
            <v>Proyecto Cerrado</v>
          </cell>
          <cell r="J13093">
            <v>41967</v>
          </cell>
          <cell r="K13093" t="str">
            <v>E35357/2014</v>
          </cell>
          <cell r="L13093">
            <v>1</v>
          </cell>
          <cell r="M13093" t="str">
            <v>Licitación y Contratación</v>
          </cell>
          <cell r="N13093">
            <v>42198</v>
          </cell>
          <cell r="O13093">
            <v>49489423</v>
          </cell>
          <cell r="P13093">
            <v>49489423</v>
          </cell>
          <cell r="Q13093">
            <v>1</v>
          </cell>
          <cell r="R13093">
            <v>1</v>
          </cell>
          <cell r="S13093">
            <v>0</v>
          </cell>
          <cell r="T13093">
            <v>49489423</v>
          </cell>
        </row>
        <row r="13094">
          <cell r="G13094" t="str">
            <v>1-C-2014-2062</v>
          </cell>
          <cell r="H13094" t="str">
            <v>REPOSICION ACERA CARLOS SANHUEZA, CAJON</v>
          </cell>
          <cell r="I13094" t="str">
            <v>Proyecto Terminado</v>
          </cell>
          <cell r="J13094">
            <v>41967</v>
          </cell>
          <cell r="K13094" t="str">
            <v>E35123/2014</v>
          </cell>
          <cell r="L13094">
            <v>1</v>
          </cell>
          <cell r="M13094" t="str">
            <v>Licitación y Contratación</v>
          </cell>
          <cell r="N13094">
            <v>42224</v>
          </cell>
          <cell r="O13094">
            <v>49990000</v>
          </cell>
          <cell r="P13094">
            <v>49990000</v>
          </cell>
          <cell r="Q13094">
            <v>1</v>
          </cell>
          <cell r="R13094">
            <v>1</v>
          </cell>
          <cell r="S13094">
            <v>0</v>
          </cell>
          <cell r="T13094">
            <v>49990000</v>
          </cell>
        </row>
        <row r="13095">
          <cell r="G13095" t="str">
            <v>1-C-2014-2040</v>
          </cell>
          <cell r="H13095" t="str">
            <v>REPOSICION Y CONSTRUCCION DE VEREDAS URBANAS</v>
          </cell>
          <cell r="I13095" t="str">
            <v>Proyecto Terminado</v>
          </cell>
          <cell r="J13095">
            <v>41967</v>
          </cell>
          <cell r="K13095" t="str">
            <v>E35528/2014</v>
          </cell>
          <cell r="L13095">
            <v>1</v>
          </cell>
          <cell r="M13095" t="str">
            <v>Administración Directa</v>
          </cell>
          <cell r="N13095">
            <v>42137</v>
          </cell>
          <cell r="O13095">
            <v>37768976</v>
          </cell>
          <cell r="P13095">
            <v>37768976</v>
          </cell>
          <cell r="Q13095">
            <v>6</v>
          </cell>
          <cell r="R13095">
            <v>6</v>
          </cell>
          <cell r="S13095">
            <v>0</v>
          </cell>
          <cell r="T13095">
            <v>37768976</v>
          </cell>
        </row>
        <row r="13096">
          <cell r="G13096" t="str">
            <v>1-C-2014-1134</v>
          </cell>
          <cell r="H13096" t="str">
            <v>REPOSICIÓN VEREDAS CALLES BAQUEDANO Y SALAMANCA SECTOR TERMINAL</v>
          </cell>
          <cell r="I13096" t="str">
            <v>Proyecto Terminado</v>
          </cell>
          <cell r="J13096">
            <v>41967</v>
          </cell>
          <cell r="K13096">
            <v>35178</v>
          </cell>
          <cell r="L13096">
            <v>1</v>
          </cell>
          <cell r="M13096" t="str">
            <v>Administración Directa</v>
          </cell>
          <cell r="N13096">
            <v>42172</v>
          </cell>
          <cell r="O13096">
            <v>49905997</v>
          </cell>
          <cell r="P13096">
            <v>49905997</v>
          </cell>
          <cell r="Q13096">
            <v>5</v>
          </cell>
          <cell r="R13096">
            <v>5</v>
          </cell>
          <cell r="S13096">
            <v>0</v>
          </cell>
          <cell r="T13096">
            <v>49905997</v>
          </cell>
        </row>
        <row r="13097">
          <cell r="G13097" t="str">
            <v>1-C-2014-2032</v>
          </cell>
          <cell r="H13097" t="str">
            <v>REPOSICIÓN Y CONSTRUCCIÓN VEREDAS URBANAS SECTOR CENTRO UNO, COMUNA DE CURACAUTÍN</v>
          </cell>
          <cell r="I13097" t="str">
            <v>Proyecto Cerrado</v>
          </cell>
          <cell r="J13097">
            <v>41967</v>
          </cell>
          <cell r="K13097" t="str">
            <v>E35137/2014</v>
          </cell>
          <cell r="L13097">
            <v>1</v>
          </cell>
          <cell r="M13097" t="str">
            <v>Licitación y Contratación</v>
          </cell>
          <cell r="N13097">
            <v>42699</v>
          </cell>
          <cell r="O13097">
            <v>49499483</v>
          </cell>
          <cell r="P13097">
            <v>49107116</v>
          </cell>
          <cell r="Q13097">
            <v>1</v>
          </cell>
          <cell r="R13097">
            <v>1</v>
          </cell>
          <cell r="S13097">
            <v>0</v>
          </cell>
          <cell r="T13097">
            <v>49499483</v>
          </cell>
        </row>
        <row r="13098">
          <cell r="G13098" t="str">
            <v>1-C-2014-1130</v>
          </cell>
          <cell r="H13098" t="str">
            <v>REPOSICIÓN VEREDA LADO NORTE ARTURO PRAT</v>
          </cell>
          <cell r="I13098" t="str">
            <v>Proyecto Terminado</v>
          </cell>
          <cell r="J13098">
            <v>41967</v>
          </cell>
          <cell r="K13098">
            <v>35178</v>
          </cell>
          <cell r="L13098">
            <v>1</v>
          </cell>
          <cell r="M13098" t="str">
            <v>Administración Directa</v>
          </cell>
          <cell r="N13098">
            <v>42290</v>
          </cell>
          <cell r="O13098">
            <v>49739127</v>
          </cell>
          <cell r="P13098">
            <v>49739127</v>
          </cell>
          <cell r="Q13098">
            <v>5</v>
          </cell>
          <cell r="R13098">
            <v>5</v>
          </cell>
          <cell r="S13098">
            <v>0</v>
          </cell>
          <cell r="T13098">
            <v>49739127</v>
          </cell>
        </row>
        <row r="13099">
          <cell r="G13099" t="str">
            <v>1-C-2014-2029</v>
          </cell>
          <cell r="H13099" t="str">
            <v>REPOSICIÓN Y CONSTRUCCIÓN VEREDAS SECTOR ALTO DE LA COMUNA DE NUEVA IMPERIAL</v>
          </cell>
          <cell r="I13099" t="str">
            <v>Proyecto Terminado</v>
          </cell>
          <cell r="J13099">
            <v>41967</v>
          </cell>
          <cell r="K13099" t="str">
            <v>E35227/2014</v>
          </cell>
          <cell r="L13099">
            <v>1</v>
          </cell>
          <cell r="M13099" t="str">
            <v>Administración Directa</v>
          </cell>
          <cell r="N13099">
            <v>42186</v>
          </cell>
          <cell r="O13099">
            <v>49950785</v>
          </cell>
          <cell r="P13099">
            <v>49950785</v>
          </cell>
          <cell r="Q13099">
            <v>6</v>
          </cell>
          <cell r="R13099">
            <v>6</v>
          </cell>
          <cell r="S13099">
            <v>0</v>
          </cell>
          <cell r="T13099">
            <v>49950785</v>
          </cell>
        </row>
        <row r="13100">
          <cell r="G13100" t="str">
            <v>1-C-2014-1089</v>
          </cell>
          <cell r="H13100" t="str">
            <v>REPOSICIÓN VEREDAS SECTOR CENTRO</v>
          </cell>
          <cell r="I13100" t="str">
            <v>Proyecto Terminado</v>
          </cell>
          <cell r="J13100">
            <v>41967</v>
          </cell>
          <cell r="K13100">
            <v>35178</v>
          </cell>
          <cell r="L13100">
            <v>1</v>
          </cell>
          <cell r="M13100" t="str">
            <v>Administración Directa</v>
          </cell>
          <cell r="N13100">
            <v>42257</v>
          </cell>
          <cell r="O13100">
            <v>49831622</v>
          </cell>
          <cell r="P13100">
            <v>49831622</v>
          </cell>
          <cell r="Q13100">
            <v>5</v>
          </cell>
          <cell r="R13100">
            <v>5</v>
          </cell>
          <cell r="S13100">
            <v>0</v>
          </cell>
          <cell r="T13100">
            <v>49831622</v>
          </cell>
        </row>
        <row r="13101">
          <cell r="G13101" t="str">
            <v>1-C-2014-2259</v>
          </cell>
          <cell r="H13101" t="str">
            <v>CONSTRUCCIÓN Y REPOSICIÓN DE VEREDAS, SECTOR LA LAGUNA DE ZAPALLAR</v>
          </cell>
          <cell r="I13101" t="str">
            <v>Proyecto Terminado</v>
          </cell>
          <cell r="J13101">
            <v>41967</v>
          </cell>
          <cell r="K13101" t="str">
            <v>e35092/2014</v>
          </cell>
          <cell r="L13101">
            <v>1</v>
          </cell>
          <cell r="M13101" t="str">
            <v>Licitación y Contratación</v>
          </cell>
          <cell r="N13101">
            <v>42124</v>
          </cell>
          <cell r="O13101">
            <v>45099223</v>
          </cell>
          <cell r="P13101">
            <v>41396858</v>
          </cell>
          <cell r="Q13101">
            <v>1</v>
          </cell>
          <cell r="R13101">
            <v>1</v>
          </cell>
          <cell r="S13101">
            <v>3702365</v>
          </cell>
          <cell r="T13101">
            <v>41396858</v>
          </cell>
        </row>
        <row r="13102">
          <cell r="G13102" t="str">
            <v>1-C-2014-2073</v>
          </cell>
          <cell r="H13102" t="str">
            <v>CONSTRUCCIÓN DE VEREDAS CALLE MARBELLA, ACERA PONIENTE, COMUNA DE SANTO DOMINGO</v>
          </cell>
          <cell r="I13102" t="str">
            <v>Proyecto Cerrado</v>
          </cell>
          <cell r="J13102">
            <v>41967</v>
          </cell>
          <cell r="K13102" t="str">
            <v>e35041/2014</v>
          </cell>
          <cell r="L13102">
            <v>1</v>
          </cell>
          <cell r="M13102" t="str">
            <v>Licitación y Contratación</v>
          </cell>
          <cell r="N13102">
            <v>42203</v>
          </cell>
          <cell r="O13102">
            <v>45607934</v>
          </cell>
          <cell r="P13102">
            <v>45607935</v>
          </cell>
          <cell r="Q13102">
            <v>1</v>
          </cell>
          <cell r="R13102">
            <v>1</v>
          </cell>
          <cell r="S13102">
            <v>0</v>
          </cell>
          <cell r="T13102">
            <v>45607934</v>
          </cell>
        </row>
        <row r="13103">
          <cell r="G13103" t="str">
            <v>1-C-2014-1950</v>
          </cell>
          <cell r="H13103" t="str">
            <v>REPOSICION VEREDAS CALLE VON SCHROEDER TRAMO AV VALPARAISO VIANA</v>
          </cell>
          <cell r="I13103" t="str">
            <v>Proyecto Terminado</v>
          </cell>
          <cell r="J13103">
            <v>41967</v>
          </cell>
          <cell r="K13103" t="str">
            <v>e35090/2014</v>
          </cell>
          <cell r="L13103">
            <v>1</v>
          </cell>
          <cell r="M13103" t="str">
            <v>Licitación y Contratación</v>
          </cell>
          <cell r="N13103">
            <v>42243</v>
          </cell>
          <cell r="O13103">
            <v>29051435</v>
          </cell>
          <cell r="P13103">
            <v>29051435</v>
          </cell>
          <cell r="Q13103">
            <v>1</v>
          </cell>
          <cell r="R13103">
            <v>1</v>
          </cell>
          <cell r="S13103">
            <v>0</v>
          </cell>
          <cell r="T13103">
            <v>29051435</v>
          </cell>
        </row>
        <row r="13104">
          <cell r="G13104" t="str">
            <v>1-C-2014-1949</v>
          </cell>
          <cell r="H13104" t="str">
            <v>REPOSICION VEREDAS CALLE VON SCHROEDER TRAMO ARLEGUI AV. VALPARAISO</v>
          </cell>
          <cell r="I13104" t="str">
            <v>Proyecto Terminado</v>
          </cell>
          <cell r="J13104">
            <v>41967</v>
          </cell>
          <cell r="K13104" t="str">
            <v>e35090/2014</v>
          </cell>
          <cell r="L13104">
            <v>1</v>
          </cell>
          <cell r="M13104" t="str">
            <v>Licitación y Contratación</v>
          </cell>
          <cell r="N13104">
            <v>42243</v>
          </cell>
          <cell r="O13104">
            <v>23412027</v>
          </cell>
          <cell r="P13104">
            <v>23412027</v>
          </cell>
          <cell r="Q13104">
            <v>1</v>
          </cell>
          <cell r="R13104">
            <v>1</v>
          </cell>
          <cell r="S13104">
            <v>0</v>
          </cell>
          <cell r="T13104">
            <v>23412027</v>
          </cell>
        </row>
        <row r="13105">
          <cell r="G13105" t="str">
            <v>1-C-2014-1806</v>
          </cell>
          <cell r="H13105" t="str">
            <v>CONSTRUCCION DE 1540 ML. DE ACERAS EN DIVERSOS SECTORES DE LA COMUNA DE SAN ESTEBAN</v>
          </cell>
          <cell r="I13105" t="str">
            <v>Proyecto Terminado</v>
          </cell>
          <cell r="J13105">
            <v>41967</v>
          </cell>
          <cell r="K13105" t="str">
            <v>e35030/2014</v>
          </cell>
          <cell r="L13105">
            <v>1</v>
          </cell>
          <cell r="M13105" t="str">
            <v>Licitación y Contratación</v>
          </cell>
          <cell r="N13105">
            <v>42251</v>
          </cell>
          <cell r="O13105">
            <v>48982000</v>
          </cell>
          <cell r="P13105">
            <v>48981899</v>
          </cell>
          <cell r="Q13105">
            <v>1</v>
          </cell>
          <cell r="R13105">
            <v>1</v>
          </cell>
          <cell r="S13105">
            <v>101</v>
          </cell>
          <cell r="T13105">
            <v>48981899</v>
          </cell>
        </row>
        <row r="13106">
          <cell r="G13106" t="str">
            <v>1-C-2014-1558</v>
          </cell>
          <cell r="H13106" t="str">
            <v>REPOSICIÓN VEREDAS VILLA ESPAÑA</v>
          </cell>
          <cell r="I13106" t="str">
            <v>Proyecto Terminado</v>
          </cell>
          <cell r="J13106">
            <v>41967</v>
          </cell>
          <cell r="K13106" t="str">
            <v>e35034/2014</v>
          </cell>
          <cell r="L13106">
            <v>1</v>
          </cell>
          <cell r="M13106" t="str">
            <v>Licitación y Contratación</v>
          </cell>
          <cell r="N13106">
            <v>42058</v>
          </cell>
          <cell r="O13106">
            <v>39103018</v>
          </cell>
          <cell r="P13106">
            <v>39103018</v>
          </cell>
          <cell r="Q13106">
            <v>1</v>
          </cell>
          <cell r="R13106">
            <v>1</v>
          </cell>
          <cell r="S13106">
            <v>0</v>
          </cell>
          <cell r="T13106">
            <v>39103018</v>
          </cell>
        </row>
        <row r="13107">
          <cell r="G13107" t="str">
            <v>1-C-2014-1557</v>
          </cell>
          <cell r="H13107" t="str">
            <v>REPOSICIÓN VEREDAS VILLA LOS AROMOS</v>
          </cell>
          <cell r="I13107" t="str">
            <v>Proyecto Terminado</v>
          </cell>
          <cell r="J13107">
            <v>41967</v>
          </cell>
          <cell r="K13107" t="str">
            <v>e35034/2014</v>
          </cell>
          <cell r="L13107">
            <v>1</v>
          </cell>
          <cell r="M13107" t="str">
            <v>Licitación y Contratación</v>
          </cell>
          <cell r="N13107">
            <v>42062</v>
          </cell>
          <cell r="O13107">
            <v>28038970</v>
          </cell>
          <cell r="P13107">
            <v>28038970</v>
          </cell>
          <cell r="Q13107">
            <v>1</v>
          </cell>
          <cell r="R13107">
            <v>1</v>
          </cell>
          <cell r="S13107">
            <v>0</v>
          </cell>
          <cell r="T13107">
            <v>28038970</v>
          </cell>
        </row>
        <row r="13108">
          <cell r="G13108" t="str">
            <v>1-B-2014-784</v>
          </cell>
          <cell r="H13108" t="str">
            <v>REPOSICIÓN Y CONSTRUCCION DE VEREDAS</v>
          </cell>
          <cell r="I13108" t="str">
            <v>En Proceso de Cierre</v>
          </cell>
          <cell r="J13108">
            <v>41967</v>
          </cell>
          <cell r="K13108" t="str">
            <v>E35537/2014</v>
          </cell>
          <cell r="L13108">
            <v>1</v>
          </cell>
          <cell r="M13108" t="str">
            <v>Administración Directa</v>
          </cell>
          <cell r="N13108">
            <v>42581</v>
          </cell>
          <cell r="O13108">
            <v>22448689</v>
          </cell>
          <cell r="P13108">
            <v>22448689</v>
          </cell>
          <cell r="Q13108">
            <v>4</v>
          </cell>
          <cell r="R13108">
            <v>4</v>
          </cell>
          <cell r="S13108">
            <v>0</v>
          </cell>
          <cell r="T13108">
            <v>22448689</v>
          </cell>
        </row>
        <row r="13109">
          <cell r="G13109" t="str">
            <v>1-B-2014-781</v>
          </cell>
          <cell r="H13109" t="str">
            <v>MEJORAMIENTO MULTICANCHA CRISTOFORO COLOMBO Y MEJORAMIENTO DE LOS PASOS PEATONALES EN SAN VICENTE T. T,</v>
          </cell>
          <cell r="I13109" t="str">
            <v>Proyecto Terminado</v>
          </cell>
          <cell r="J13109">
            <v>41967</v>
          </cell>
          <cell r="K13109" t="str">
            <v>E35537/2014</v>
          </cell>
          <cell r="L13109">
            <v>1</v>
          </cell>
          <cell r="M13109" t="str">
            <v>Licitación y Contratación</v>
          </cell>
          <cell r="N13109">
            <v>42048</v>
          </cell>
          <cell r="O13109">
            <v>11514732</v>
          </cell>
          <cell r="P13109">
            <v>11514732</v>
          </cell>
          <cell r="Q13109">
            <v>1</v>
          </cell>
          <cell r="R13109">
            <v>1</v>
          </cell>
          <cell r="S13109">
            <v>0</v>
          </cell>
          <cell r="T13109">
            <v>11514732</v>
          </cell>
        </row>
        <row r="13110">
          <cell r="G13110" t="str">
            <v>1-C-2014-1491</v>
          </cell>
          <cell r="H13110" t="str">
            <v>SOLUCION DE AGUAS LLUVIAS PASAJE LAS LOMAS CERRO LAS CAÑAS</v>
          </cell>
          <cell r="I13110" t="str">
            <v>Proyecto Terminado</v>
          </cell>
          <cell r="J13110">
            <v>41967</v>
          </cell>
          <cell r="K13110" t="str">
            <v>e35598/2014</v>
          </cell>
          <cell r="L13110">
            <v>1</v>
          </cell>
          <cell r="M13110" t="str">
            <v>Licitación y Contratación</v>
          </cell>
          <cell r="N13110">
            <v>42341</v>
          </cell>
          <cell r="O13110">
            <v>48171358</v>
          </cell>
          <cell r="P13110">
            <v>46396776</v>
          </cell>
          <cell r="Q13110">
            <v>1</v>
          </cell>
          <cell r="R13110">
            <v>1</v>
          </cell>
          <cell r="S13110">
            <v>1774582</v>
          </cell>
          <cell r="T13110">
            <v>46396776</v>
          </cell>
        </row>
        <row r="13111">
          <cell r="G13111" t="str">
            <v>1-C-2014-1256</v>
          </cell>
          <cell r="H13111" t="str">
            <v>MEJORAMIENTO DE CALZADAS Y ACERAS CALLE FRANCISCO PIZARRO CERRO MARIPOSAS</v>
          </cell>
          <cell r="I13111" t="str">
            <v>Proyecto Cerrado</v>
          </cell>
          <cell r="J13111">
            <v>41967</v>
          </cell>
          <cell r="K13111" t="str">
            <v>e35598/2014</v>
          </cell>
          <cell r="L13111">
            <v>1</v>
          </cell>
          <cell r="M13111" t="str">
            <v>Licitación y Contratación</v>
          </cell>
          <cell r="N13111">
            <v>42532</v>
          </cell>
          <cell r="O13111">
            <v>49989301</v>
          </cell>
          <cell r="P13111">
            <v>49667996</v>
          </cell>
          <cell r="Q13111">
            <v>2</v>
          </cell>
          <cell r="R13111">
            <v>2</v>
          </cell>
          <cell r="S13111">
            <v>321305</v>
          </cell>
          <cell r="T13111">
            <v>49667996</v>
          </cell>
        </row>
        <row r="13112">
          <cell r="G13112" t="str">
            <v>1-C-2014-1156</v>
          </cell>
          <cell r="H13112" t="str">
            <v>CONSTRUCCION DE CANCHA HOCKEY</v>
          </cell>
          <cell r="I13112" t="str">
            <v>Proyecto Cerrado</v>
          </cell>
          <cell r="J13112">
            <v>41967</v>
          </cell>
          <cell r="K13112" t="str">
            <v>E35693/2014</v>
          </cell>
          <cell r="L13112">
            <v>1</v>
          </cell>
          <cell r="M13112" t="str">
            <v>Licitación y Contratación</v>
          </cell>
          <cell r="N13112">
            <v>42318</v>
          </cell>
          <cell r="O13112">
            <v>49888653</v>
          </cell>
          <cell r="P13112">
            <v>49888653</v>
          </cell>
          <cell r="Q13112">
            <v>1</v>
          </cell>
          <cell r="R13112">
            <v>1</v>
          </cell>
          <cell r="S13112">
            <v>0</v>
          </cell>
          <cell r="T13112">
            <v>49888653</v>
          </cell>
        </row>
        <row r="13113">
          <cell r="G13113" t="str">
            <v>1-C-2014-1239</v>
          </cell>
          <cell r="H13113" t="str">
            <v>MEJORAMIENTO Y LIMPIEZA CANALIZACIÓN AGUAS LLUVIAS CALLE LOS ÁLAMOS CERRO LAS CAÑAS</v>
          </cell>
          <cell r="I13113" t="str">
            <v>Proyecto Terminado</v>
          </cell>
          <cell r="J13113">
            <v>41967</v>
          </cell>
          <cell r="K13113" t="str">
            <v>e35694/2014</v>
          </cell>
          <cell r="L13113">
            <v>1</v>
          </cell>
          <cell r="M13113" t="str">
            <v>Licitación y Contratación</v>
          </cell>
          <cell r="N13113">
            <v>42572</v>
          </cell>
          <cell r="O13113">
            <v>49946363</v>
          </cell>
          <cell r="P13113">
            <v>3819648</v>
          </cell>
          <cell r="Q13113">
            <v>1</v>
          </cell>
          <cell r="R13113">
            <v>1</v>
          </cell>
          <cell r="S13113">
            <v>499464</v>
          </cell>
          <cell r="T13113">
            <v>49446899</v>
          </cell>
        </row>
        <row r="13114">
          <cell r="G13114" t="str">
            <v>1-C-2014-1238</v>
          </cell>
          <cell r="H13114" t="str">
            <v>MEJORAMIENTO PASAJE LAS LOMAS SECTOR SUR</v>
          </cell>
          <cell r="I13114" t="str">
            <v>Proyecto Terminado</v>
          </cell>
          <cell r="J13114">
            <v>41967</v>
          </cell>
          <cell r="K13114" t="str">
            <v>e35598/2014</v>
          </cell>
          <cell r="L13114">
            <v>1</v>
          </cell>
          <cell r="M13114" t="str">
            <v>Licitación y Contratación</v>
          </cell>
          <cell r="N13114">
            <v>42296</v>
          </cell>
          <cell r="O13114">
            <v>49932400</v>
          </cell>
          <cell r="P13114">
            <v>49932400</v>
          </cell>
          <cell r="Q13114">
            <v>1</v>
          </cell>
          <cell r="R13114">
            <v>1</v>
          </cell>
          <cell r="S13114">
            <v>0</v>
          </cell>
          <cell r="T13114">
            <v>49932400</v>
          </cell>
        </row>
        <row r="13115">
          <cell r="G13115" t="str">
            <v>1-B-2014-512</v>
          </cell>
          <cell r="H13115" t="str">
            <v>MEJORAMIENTO ÁREA VERDE COMUNIDAD EL CERRILLO DE LINDEROS - BUIN</v>
          </cell>
          <cell r="I13115" t="str">
            <v>Proyecto Cerrado</v>
          </cell>
          <cell r="J13115">
            <v>41967</v>
          </cell>
          <cell r="K13115" t="str">
            <v>E35253/2014</v>
          </cell>
          <cell r="L13115">
            <v>1</v>
          </cell>
          <cell r="M13115" t="str">
            <v>Licitación y Contratación</v>
          </cell>
          <cell r="N13115">
            <v>42415</v>
          </cell>
          <cell r="O13115">
            <v>6990108</v>
          </cell>
          <cell r="P13115">
            <v>7038255</v>
          </cell>
          <cell r="Q13115">
            <v>1</v>
          </cell>
          <cell r="R13115">
            <v>1</v>
          </cell>
          <cell r="S13115">
            <v>0</v>
          </cell>
          <cell r="T13115">
            <v>6990108</v>
          </cell>
        </row>
        <row r="13116">
          <cell r="G13116" t="str">
            <v>1-C-2014-1148</v>
          </cell>
          <cell r="H13116" t="str">
            <v>MEJORAMIENTO PASAJE LAS LOMAS SECTOR NORTE</v>
          </cell>
          <cell r="I13116" t="str">
            <v>Proyecto Terminado</v>
          </cell>
          <cell r="J13116">
            <v>41967</v>
          </cell>
          <cell r="K13116" t="str">
            <v>e35598/2014</v>
          </cell>
          <cell r="L13116">
            <v>1</v>
          </cell>
          <cell r="M13116" t="str">
            <v>Licitación y Contratación</v>
          </cell>
          <cell r="N13116">
            <v>42296</v>
          </cell>
          <cell r="O13116">
            <v>49980000</v>
          </cell>
          <cell r="P13116">
            <v>49980000</v>
          </cell>
          <cell r="Q13116">
            <v>1</v>
          </cell>
          <cell r="R13116">
            <v>1</v>
          </cell>
          <cell r="S13116">
            <v>0</v>
          </cell>
          <cell r="T13116">
            <v>49980000</v>
          </cell>
        </row>
        <row r="13117">
          <cell r="G13117" t="str">
            <v>1-B-2014-738</v>
          </cell>
          <cell r="H13117" t="str">
            <v>CONSTRUCCIÓN DRENES EN SECTORES ESTANCILLA Y PADRE HURTADO</v>
          </cell>
          <cell r="I13117" t="str">
            <v>Proyecto Terminado</v>
          </cell>
          <cell r="J13117">
            <v>41967</v>
          </cell>
          <cell r="K13117" t="str">
            <v>E35537/2014</v>
          </cell>
          <cell r="L13117">
            <v>1</v>
          </cell>
          <cell r="M13117" t="str">
            <v>Licitación y Contratación</v>
          </cell>
          <cell r="N13117">
            <v>42174</v>
          </cell>
          <cell r="O13117">
            <v>16125000</v>
          </cell>
          <cell r="P13117">
            <v>16071921</v>
          </cell>
          <cell r="Q13117">
            <v>1</v>
          </cell>
          <cell r="R13117">
            <v>1</v>
          </cell>
          <cell r="S13117">
            <v>53079</v>
          </cell>
          <cell r="T13117">
            <v>16071921</v>
          </cell>
        </row>
        <row r="13118">
          <cell r="G13118" t="str">
            <v>1-C-2014-729</v>
          </cell>
          <cell r="H13118" t="str">
            <v>MEJORAMIENTO Y CONSTRUCCION VEREDAS CALLE PRAT ENTRE MANUEL RODRIGUEZ Y LOS CARRERAS, COMUNA DE LUMACO</v>
          </cell>
          <cell r="I13118" t="str">
            <v>Proyecto Cerrado</v>
          </cell>
          <cell r="J13118">
            <v>41967</v>
          </cell>
          <cell r="K13118" t="str">
            <v>E35297/2014</v>
          </cell>
          <cell r="L13118">
            <v>1</v>
          </cell>
          <cell r="M13118" t="str">
            <v>Licitación y Contratación</v>
          </cell>
          <cell r="N13118">
            <v>42205</v>
          </cell>
          <cell r="O13118">
            <v>49214412</v>
          </cell>
          <cell r="P13118">
            <v>49214412</v>
          </cell>
          <cell r="Q13118">
            <v>1</v>
          </cell>
          <cell r="R13118">
            <v>1</v>
          </cell>
          <cell r="S13118">
            <v>0</v>
          </cell>
          <cell r="T13118">
            <v>49214412</v>
          </cell>
        </row>
        <row r="13119">
          <cell r="G13119" t="str">
            <v>1-C-2014-728</v>
          </cell>
          <cell r="H13119" t="str">
            <v>MEJORAMIENTO Y CONSTRUCCION VEREDAS CALLE PRAT ENTRE BALMACEDA Y MANUEL MONTT, COMUNA DE LUMACO</v>
          </cell>
          <cell r="I13119" t="str">
            <v>Proyecto Cerrado</v>
          </cell>
          <cell r="J13119">
            <v>41967</v>
          </cell>
          <cell r="K13119" t="str">
            <v>E35297/2014</v>
          </cell>
          <cell r="L13119">
            <v>1</v>
          </cell>
          <cell r="M13119" t="str">
            <v>Licitación y Contratación</v>
          </cell>
          <cell r="N13119">
            <v>42263</v>
          </cell>
          <cell r="O13119">
            <v>49372801</v>
          </cell>
          <cell r="P13119">
            <v>49372801</v>
          </cell>
          <cell r="Q13119">
            <v>1</v>
          </cell>
          <cell r="R13119">
            <v>1</v>
          </cell>
          <cell r="S13119">
            <v>0</v>
          </cell>
          <cell r="T13119">
            <v>49372801</v>
          </cell>
        </row>
        <row r="13120">
          <cell r="G13120" t="str">
            <v>1-A-2014-365</v>
          </cell>
          <cell r="H13120" t="str">
            <v>AMPLIACIÓN DE INFRAESTRUCTURA DE PREBASICA ESCUELA LOS PERALES,COMUNA DE GORBEA.</v>
          </cell>
          <cell r="I13120" t="str">
            <v>Proyecto Terminado</v>
          </cell>
          <cell r="J13120">
            <v>41967</v>
          </cell>
          <cell r="K13120" t="str">
            <v>35138/2014</v>
          </cell>
          <cell r="L13120">
            <v>1</v>
          </cell>
          <cell r="M13120" t="str">
            <v>Licitación y Contratación</v>
          </cell>
          <cell r="N13120">
            <v>42213</v>
          </cell>
          <cell r="O13120">
            <v>26840922</v>
          </cell>
          <cell r="P13120">
            <v>26572599</v>
          </cell>
          <cell r="Q13120">
            <v>1</v>
          </cell>
          <cell r="R13120">
            <v>1</v>
          </cell>
          <cell r="S13120">
            <v>268323</v>
          </cell>
          <cell r="T13120">
            <v>26572599</v>
          </cell>
        </row>
        <row r="13121">
          <cell r="G13121" t="str">
            <v>1-C-2014-1001</v>
          </cell>
          <cell r="H13121" t="str">
            <v>PAVIMENTACIÓN PROLONGACIÓN CALLE CIENFUEGOS</v>
          </cell>
          <cell r="I13121" t="str">
            <v>Proyecto Terminado</v>
          </cell>
          <cell r="J13121">
            <v>41967</v>
          </cell>
          <cell r="K13121" t="str">
            <v>35310/2014</v>
          </cell>
          <cell r="L13121">
            <v>1</v>
          </cell>
          <cell r="M13121" t="str">
            <v>Licitación y Contratación</v>
          </cell>
          <cell r="N13121">
            <v>42326</v>
          </cell>
          <cell r="O13121">
            <v>26523226</v>
          </cell>
          <cell r="P13121">
            <v>26523226</v>
          </cell>
          <cell r="Q13121">
            <v>1</v>
          </cell>
          <cell r="R13121">
            <v>1</v>
          </cell>
          <cell r="S13121">
            <v>0</v>
          </cell>
          <cell r="T13121">
            <v>26523226</v>
          </cell>
        </row>
        <row r="13122">
          <cell r="G13122" t="str">
            <v>1-C-2014-2272</v>
          </cell>
          <cell r="H13122" t="str">
            <v>CONSTRUCCIÓN ACERAS 4 ESQUINAS SECTOR NORTE</v>
          </cell>
          <cell r="I13122" t="str">
            <v>Proyecto Terminado</v>
          </cell>
          <cell r="J13122">
            <v>41967</v>
          </cell>
          <cell r="K13122" t="str">
            <v>35448/2014</v>
          </cell>
          <cell r="L13122">
            <v>1</v>
          </cell>
          <cell r="M13122" t="str">
            <v>Licitación y Contratación</v>
          </cell>
          <cell r="N13122">
            <v>42222</v>
          </cell>
          <cell r="O13122">
            <v>46375865</v>
          </cell>
          <cell r="P13122">
            <v>46375865</v>
          </cell>
          <cell r="Q13122">
            <v>1</v>
          </cell>
          <cell r="R13122">
            <v>1</v>
          </cell>
          <cell r="S13122">
            <v>0</v>
          </cell>
          <cell r="T13122">
            <v>46375865</v>
          </cell>
        </row>
        <row r="13123">
          <cell r="G13123" t="str">
            <v>1-C-2014-1993</v>
          </cell>
          <cell r="H13123" t="str">
            <v>REPOSICIÓN DE VEREDAS CALLES LOS CLARINES - LOS COPIHUES, SECTOR SINDEMPART, COQUIMBO</v>
          </cell>
          <cell r="I13123" t="str">
            <v>Proyecto Cerrado</v>
          </cell>
          <cell r="J13123">
            <v>41967</v>
          </cell>
          <cell r="K13123" t="str">
            <v>35248/2014</v>
          </cell>
          <cell r="L13123">
            <v>1</v>
          </cell>
          <cell r="M13123" t="str">
            <v>Licitación y Contratación</v>
          </cell>
          <cell r="N13123">
            <v>42299</v>
          </cell>
          <cell r="O13123">
            <v>49144532</v>
          </cell>
          <cell r="P13123">
            <v>49144532</v>
          </cell>
          <cell r="Q13123">
            <v>1</v>
          </cell>
          <cell r="R13123">
            <v>1</v>
          </cell>
          <cell r="S13123">
            <v>0</v>
          </cell>
          <cell r="T13123">
            <v>49144532</v>
          </cell>
        </row>
        <row r="13124">
          <cell r="G13124" t="str">
            <v>1-C-2014-1992</v>
          </cell>
          <cell r="H13124" t="str">
            <v>REPOSICIÓN DE VEREDAS VARIAS CALLES, SECTOR EL LLANO, COQUIMBO</v>
          </cell>
          <cell r="I13124" t="str">
            <v>En Ejecución</v>
          </cell>
          <cell r="J13124">
            <v>41967</v>
          </cell>
          <cell r="K13124" t="str">
            <v>35248/2014</v>
          </cell>
          <cell r="L13124">
            <v>1</v>
          </cell>
          <cell r="M13124" t="str">
            <v>Licitación y Contratación</v>
          </cell>
          <cell r="N13124">
            <v>42520</v>
          </cell>
          <cell r="O13124">
            <v>48186172</v>
          </cell>
          <cell r="P13124">
            <v>48186172</v>
          </cell>
          <cell r="Q13124">
            <v>1</v>
          </cell>
          <cell r="R13124">
            <v>1</v>
          </cell>
          <cell r="S13124">
            <v>0</v>
          </cell>
          <cell r="T13124">
            <v>48186172</v>
          </cell>
        </row>
        <row r="13125">
          <cell r="G13125" t="str">
            <v>1-C-2014-1976</v>
          </cell>
          <cell r="H13125" t="str">
            <v>CONSTRUCCION Y REPOSICIÓN DE VEREDAS CALLE ARTURO PRAT ENTRE JOSE ORREGO Y CALLE PEDRO PABLO MUÑOZ - LOCALIDAD DE LA HIGUERA - CODIGO: 1-C-2014-1976</v>
          </cell>
          <cell r="I13125" t="str">
            <v>Proyecto Terminado</v>
          </cell>
          <cell r="J13125">
            <v>41967</v>
          </cell>
          <cell r="K13125" t="str">
            <v>35237/2014</v>
          </cell>
          <cell r="L13125">
            <v>1</v>
          </cell>
          <cell r="M13125" t="str">
            <v>Licitación y Contratación</v>
          </cell>
          <cell r="N13125">
            <v>42234</v>
          </cell>
          <cell r="O13125">
            <v>16294522</v>
          </cell>
          <cell r="P13125">
            <v>16294522</v>
          </cell>
          <cell r="Q13125">
            <v>1</v>
          </cell>
          <cell r="R13125">
            <v>1</v>
          </cell>
          <cell r="S13125">
            <v>0</v>
          </cell>
          <cell r="T13125">
            <v>16294522</v>
          </cell>
        </row>
        <row r="13126">
          <cell r="G13126" t="str">
            <v>1-A-2014-154</v>
          </cell>
          <cell r="H13126" t="str">
            <v>CONSTRUCCION JARDIN INFANTIL ESCUELA PORMA G-704, TEODORO SCHMIDT</v>
          </cell>
          <cell r="I13126" t="str">
            <v>Proyecto Cerrado</v>
          </cell>
          <cell r="J13126">
            <v>41967</v>
          </cell>
          <cell r="K13126" t="str">
            <v>35138/2014</v>
          </cell>
          <cell r="L13126">
            <v>1</v>
          </cell>
          <cell r="M13126" t="str">
            <v>Licitación y Contratación</v>
          </cell>
          <cell r="N13126">
            <v>42553</v>
          </cell>
          <cell r="O13126">
            <v>49990000</v>
          </cell>
          <cell r="P13126">
            <v>49575388</v>
          </cell>
          <cell r="Q13126">
            <v>2</v>
          </cell>
          <cell r="R13126">
            <v>2</v>
          </cell>
          <cell r="S13126">
            <v>0</v>
          </cell>
          <cell r="T13126">
            <v>49990000</v>
          </cell>
        </row>
        <row r="13127">
          <cell r="G13127" t="str">
            <v>1-A-2014-146</v>
          </cell>
          <cell r="H13127" t="str">
            <v>AMPLIACIÓN Y REMODELACIÓN RECINTOS EDUCACIÓN PARVULARIA ESCUELA COIHUE CURACO</v>
          </cell>
          <cell r="I13127" t="str">
            <v>Proyecto Terminado</v>
          </cell>
          <cell r="J13127">
            <v>41967</v>
          </cell>
          <cell r="K13127" t="str">
            <v>35138/2014</v>
          </cell>
          <cell r="L13127">
            <v>1</v>
          </cell>
          <cell r="M13127" t="str">
            <v>Licitación y Contratación</v>
          </cell>
          <cell r="N13127">
            <v>42175</v>
          </cell>
          <cell r="O13127">
            <v>43306595</v>
          </cell>
          <cell r="P13127">
            <v>43306595</v>
          </cell>
          <cell r="Q13127">
            <v>1</v>
          </cell>
          <cell r="R13127">
            <v>1</v>
          </cell>
          <cell r="S13127">
            <v>0</v>
          </cell>
          <cell r="T13127">
            <v>43306595</v>
          </cell>
        </row>
        <row r="13128">
          <cell r="G13128" t="str">
            <v>1-C-2014-840</v>
          </cell>
          <cell r="H13128" t="str">
            <v>REPARACION VEREDAS DIFERENTES SECTORES DE LONTUÉ</v>
          </cell>
          <cell r="I13128" t="str">
            <v>Proyecto Terminado</v>
          </cell>
          <cell r="J13128">
            <v>41967</v>
          </cell>
          <cell r="K13128" t="str">
            <v>35039/2014</v>
          </cell>
          <cell r="L13128">
            <v>1</v>
          </cell>
          <cell r="M13128" t="str">
            <v>Licitación y Contratación</v>
          </cell>
          <cell r="N13128">
            <v>42132</v>
          </cell>
          <cell r="O13128">
            <v>49903959</v>
          </cell>
          <cell r="P13128">
            <v>49903959</v>
          </cell>
          <cell r="Q13128">
            <v>1</v>
          </cell>
          <cell r="R13128">
            <v>1</v>
          </cell>
          <cell r="S13128">
            <v>0</v>
          </cell>
          <cell r="T13128">
            <v>49903959</v>
          </cell>
        </row>
        <row r="13129">
          <cell r="G13129" t="str">
            <v>1-C-2014-836</v>
          </cell>
          <cell r="H13129" t="str">
            <v>REPOSICION VEREDAS CALLE CANCHA DE CARRERA LADO SUR</v>
          </cell>
          <cell r="I13129" t="str">
            <v>Proyecto Terminado</v>
          </cell>
          <cell r="J13129">
            <v>41967</v>
          </cell>
          <cell r="K13129" t="str">
            <v>35310/2014</v>
          </cell>
          <cell r="L13129">
            <v>1</v>
          </cell>
          <cell r="M13129" t="str">
            <v>Licitación y Contratación</v>
          </cell>
          <cell r="N13129">
            <v>42164</v>
          </cell>
          <cell r="O13129">
            <v>29789151</v>
          </cell>
          <cell r="P13129">
            <v>29789151</v>
          </cell>
          <cell r="Q13129">
            <v>1</v>
          </cell>
          <cell r="R13129">
            <v>1</v>
          </cell>
          <cell r="S13129">
            <v>0</v>
          </cell>
          <cell r="T13129">
            <v>29789151</v>
          </cell>
        </row>
        <row r="13130">
          <cell r="G13130" t="str">
            <v>1-C-2014-310</v>
          </cell>
          <cell r="H13130" t="str">
            <v>REPOSICIÓN VEREDAS DIEGO BARROS ARANA</v>
          </cell>
          <cell r="I13130" t="str">
            <v>Proyecto Terminado</v>
          </cell>
          <cell r="J13130">
            <v>41967</v>
          </cell>
          <cell r="K13130">
            <v>35155</v>
          </cell>
          <cell r="L13130">
            <v>1</v>
          </cell>
          <cell r="M13130" t="str">
            <v>Licitación y Contratación</v>
          </cell>
          <cell r="N13130">
            <v>42087</v>
          </cell>
          <cell r="O13130">
            <v>10186158</v>
          </cell>
          <cell r="P13130">
            <v>10186158</v>
          </cell>
          <cell r="Q13130">
            <v>1</v>
          </cell>
          <cell r="R13130">
            <v>1</v>
          </cell>
          <cell r="S13130">
            <v>0</v>
          </cell>
          <cell r="T13130">
            <v>10186158</v>
          </cell>
        </row>
        <row r="13131">
          <cell r="G13131" t="str">
            <v>1-A-2014-143</v>
          </cell>
          <cell r="H13131" t="str">
            <v>AMPLIACIÓN ÁREA PRE-BÁSICA ESCUELA UNO ISABEL RIQUELME</v>
          </cell>
          <cell r="I13131" t="str">
            <v>Proyecto Cerrado</v>
          </cell>
          <cell r="J13131">
            <v>41967</v>
          </cell>
          <cell r="K13131" t="str">
            <v>35028/2014</v>
          </cell>
          <cell r="L13131">
            <v>1</v>
          </cell>
          <cell r="M13131" t="str">
            <v>Licitación y Contratación</v>
          </cell>
          <cell r="N13131">
            <v>42451</v>
          </cell>
          <cell r="O13131">
            <v>49809497</v>
          </cell>
          <cell r="P13131">
            <v>43052118</v>
          </cell>
          <cell r="Q13131">
            <v>5</v>
          </cell>
          <cell r="R13131">
            <v>5</v>
          </cell>
          <cell r="S13131">
            <v>0</v>
          </cell>
          <cell r="T13131">
            <v>49809497</v>
          </cell>
        </row>
        <row r="13132">
          <cell r="G13132" t="str">
            <v>1-A-2014-96</v>
          </cell>
          <cell r="H13132" t="str">
            <v>AMPLIACIÓN DE RECINTOS DE KINDER Y PREKINDER, ESCUELA MANUEL SALVADOR DEL CAMPO, PUTAGÁN, VILLA ALEGRE</v>
          </cell>
          <cell r="I13132" t="str">
            <v>Proyecto Terminado</v>
          </cell>
          <cell r="J13132">
            <v>41967</v>
          </cell>
          <cell r="K13132" t="str">
            <v>35028/2014</v>
          </cell>
          <cell r="L13132">
            <v>1</v>
          </cell>
          <cell r="M13132" t="str">
            <v>Licitación y Contratación</v>
          </cell>
          <cell r="N13132">
            <v>42131</v>
          </cell>
          <cell r="O13132">
            <v>47161262</v>
          </cell>
          <cell r="P13132">
            <v>47161262</v>
          </cell>
          <cell r="Q13132">
            <v>1</v>
          </cell>
          <cell r="R13132">
            <v>1</v>
          </cell>
          <cell r="S13132">
            <v>0</v>
          </cell>
          <cell r="T13132">
            <v>47161262</v>
          </cell>
        </row>
        <row r="13133">
          <cell r="G13133" t="str">
            <v>1-C-2014-2412</v>
          </cell>
          <cell r="H13133" t="str">
            <v>REPOSICION VEREDAS COMUNA DE GUAITECAS</v>
          </cell>
          <cell r="I13133" t="str">
            <v>Proyecto Cerrado</v>
          </cell>
          <cell r="J13133">
            <v>41967</v>
          </cell>
          <cell r="K13133" t="str">
            <v>E35443/2014</v>
          </cell>
          <cell r="L13133">
            <v>1</v>
          </cell>
          <cell r="M13133" t="str">
            <v>Licitación y Contratación</v>
          </cell>
          <cell r="N13133">
            <v>42185</v>
          </cell>
          <cell r="O13133">
            <v>48165396</v>
          </cell>
          <cell r="P13133">
            <v>48165396</v>
          </cell>
          <cell r="Q13133">
            <v>1</v>
          </cell>
          <cell r="R13133">
            <v>1</v>
          </cell>
          <cell r="S13133">
            <v>0</v>
          </cell>
          <cell r="T13133">
            <v>48165396</v>
          </cell>
        </row>
        <row r="13134">
          <cell r="G13134" t="str">
            <v>1-A-2014-185</v>
          </cell>
          <cell r="H13134" t="str">
            <v>AMPLIACIÓN DE COBERTURA PARVULARIO ESCUELA CARLOS CONDELL</v>
          </cell>
          <cell r="I13134" t="str">
            <v>Proyecto Cerrado</v>
          </cell>
          <cell r="J13134">
            <v>41967</v>
          </cell>
          <cell r="K13134" t="str">
            <v>E35141/2014</v>
          </cell>
          <cell r="L13134">
            <v>1</v>
          </cell>
          <cell r="M13134" t="str">
            <v>Licitación y Contratación</v>
          </cell>
          <cell r="N13134">
            <v>42693</v>
          </cell>
          <cell r="O13134">
            <v>49900000</v>
          </cell>
          <cell r="P13134">
            <v>52721776</v>
          </cell>
          <cell r="Q13134">
            <v>2</v>
          </cell>
          <cell r="R13134">
            <v>2</v>
          </cell>
          <cell r="S13134">
            <v>0</v>
          </cell>
          <cell r="T13134">
            <v>49900000</v>
          </cell>
        </row>
        <row r="13135">
          <cell r="G13135" t="str">
            <v>1-A-2014-51</v>
          </cell>
          <cell r="H13135" t="str">
            <v>AMPLIACIÓN MODULO KINDER ESCUELA SAN RAFAEL</v>
          </cell>
          <cell r="I13135" t="str">
            <v>En Ejecución</v>
          </cell>
          <cell r="J13135">
            <v>41967</v>
          </cell>
          <cell r="K13135" t="str">
            <v>E35141/2014</v>
          </cell>
          <cell r="L13135">
            <v>1</v>
          </cell>
          <cell r="M13135" t="str">
            <v>Licitación y Contratación</v>
          </cell>
          <cell r="N13135">
            <v>42092</v>
          </cell>
          <cell r="O13135">
            <v>24603655</v>
          </cell>
          <cell r="P13135">
            <v>24494804</v>
          </cell>
          <cell r="Q13135">
            <v>1</v>
          </cell>
          <cell r="R13135">
            <v>1</v>
          </cell>
          <cell r="S13135">
            <v>0</v>
          </cell>
          <cell r="T13135">
            <v>24603655</v>
          </cell>
        </row>
        <row r="13136">
          <cell r="G13136" t="str">
            <v>1-B-2014-169</v>
          </cell>
          <cell r="H13136" t="str">
            <v>MEJORAMIENTO AREAS VERDES SECTOR VALLE GRANDE</v>
          </cell>
          <cell r="I13136" t="str">
            <v>En Ejecución</v>
          </cell>
          <cell r="J13136">
            <v>41967</v>
          </cell>
          <cell r="K13136" t="str">
            <v>E35253/2014</v>
          </cell>
          <cell r="L13136">
            <v>1</v>
          </cell>
          <cell r="M13136" t="str">
            <v>Administración Directa</v>
          </cell>
          <cell r="N13136">
            <v>42155</v>
          </cell>
          <cell r="O13136">
            <v>27248002</v>
          </cell>
          <cell r="P13136">
            <v>27248002</v>
          </cell>
          <cell r="Q13136">
            <v>5</v>
          </cell>
          <cell r="R13136">
            <v>5</v>
          </cell>
          <cell r="S13136">
            <v>0</v>
          </cell>
          <cell r="T13136">
            <v>27248002</v>
          </cell>
        </row>
        <row r="13137">
          <cell r="G13137" t="str">
            <v>1-C-2014-920</v>
          </cell>
          <cell r="H13137" t="str">
            <v>CONSTRUCCIÓN PLAZA LOS ARTESANOS DE PELEQUEN</v>
          </cell>
          <cell r="I13137" t="str">
            <v>Proyecto Cerrado</v>
          </cell>
          <cell r="J13137">
            <v>41967</v>
          </cell>
          <cell r="K13137" t="str">
            <v>E35315/2014</v>
          </cell>
          <cell r="L13137">
            <v>1</v>
          </cell>
          <cell r="M13137" t="str">
            <v>Licitación y Contratación</v>
          </cell>
          <cell r="N13137">
            <v>42399</v>
          </cell>
          <cell r="O13137">
            <v>40307663</v>
          </cell>
          <cell r="P13137">
            <v>40307663</v>
          </cell>
          <cell r="Q13137">
            <v>1</v>
          </cell>
          <cell r="R13137">
            <v>1</v>
          </cell>
          <cell r="S13137">
            <v>0</v>
          </cell>
          <cell r="T13137">
            <v>40307663</v>
          </cell>
        </row>
        <row r="13138">
          <cell r="G13138" t="str">
            <v>1-A-2014-252</v>
          </cell>
          <cell r="H13138" t="str">
            <v>AMPLIACION SALA DE KINDER COMPLEJO EDUCACIONAL SARGENTO ALDEA, LAS VENTANAS, COMUNA DE PUCHUNCAVI</v>
          </cell>
          <cell r="I13138" t="str">
            <v>Proyecto Terminado</v>
          </cell>
          <cell r="J13138">
            <v>41967</v>
          </cell>
          <cell r="K13138" t="str">
            <v>e35037/2014</v>
          </cell>
          <cell r="L13138">
            <v>1</v>
          </cell>
          <cell r="M13138" t="str">
            <v>Licitación y Contratación</v>
          </cell>
          <cell r="N13138">
            <v>42165</v>
          </cell>
          <cell r="O13138">
            <v>43766179</v>
          </cell>
          <cell r="P13138">
            <v>43749606</v>
          </cell>
          <cell r="Q13138">
            <v>1</v>
          </cell>
          <cell r="R13138">
            <v>1</v>
          </cell>
          <cell r="S13138">
            <v>16573</v>
          </cell>
          <cell r="T13138">
            <v>43749606</v>
          </cell>
        </row>
        <row r="13139">
          <cell r="G13139" t="str">
            <v>1-C-2014-177</v>
          </cell>
          <cell r="H13139" t="str">
            <v>REPOSICIÓN DE ACERAS EN GORBEA, QUITRATUE Y LASTARRIA, COMUNA DE GORBEA</v>
          </cell>
          <cell r="I13139" t="str">
            <v>Proyecto Terminado</v>
          </cell>
          <cell r="J13139">
            <v>41967</v>
          </cell>
          <cell r="K13139" t="str">
            <v>E35148/2014</v>
          </cell>
          <cell r="L13139">
            <v>1</v>
          </cell>
          <cell r="M13139" t="str">
            <v>Licitación y Contratación</v>
          </cell>
          <cell r="N13139">
            <v>42330</v>
          </cell>
          <cell r="O13139">
            <v>49999986</v>
          </cell>
          <cell r="P13139">
            <v>49999986</v>
          </cell>
          <cell r="Q13139">
            <v>1</v>
          </cell>
          <cell r="R13139">
            <v>1</v>
          </cell>
          <cell r="S13139">
            <v>0</v>
          </cell>
          <cell r="T13139">
            <v>49999986</v>
          </cell>
        </row>
        <row r="13140">
          <cell r="G13140" t="str">
            <v>1-A-2014-43</v>
          </cell>
          <cell r="H13140" t="str">
            <v>CONSTRUCCION SALA PREBASICA ESCUELA E-383 HEROES DE CHILE, LIMACHE</v>
          </cell>
          <cell r="I13140" t="str">
            <v>Proyecto Terminado</v>
          </cell>
          <cell r="J13140">
            <v>41967</v>
          </cell>
          <cell r="K13140" t="str">
            <v>e35037/2014</v>
          </cell>
          <cell r="L13140">
            <v>1</v>
          </cell>
          <cell r="M13140" t="str">
            <v>Licitación y Contratación</v>
          </cell>
          <cell r="N13140">
            <v>42146</v>
          </cell>
          <cell r="O13140">
            <v>35882228</v>
          </cell>
          <cell r="P13140">
            <v>35882228</v>
          </cell>
          <cell r="Q13140">
            <v>1</v>
          </cell>
          <cell r="R13140">
            <v>1</v>
          </cell>
          <cell r="S13140">
            <v>0</v>
          </cell>
          <cell r="T13140">
            <v>35882228</v>
          </cell>
        </row>
        <row r="13141">
          <cell r="G13141" t="str">
            <v>1-A-2014-12</v>
          </cell>
          <cell r="H13141" t="str">
            <v>AMPLIACION MODULO PREBASICA ESCUELA LA PALOMA</v>
          </cell>
          <cell r="I13141" t="str">
            <v>Proyecto Dejado sin Efecto</v>
          </cell>
          <cell r="J13141">
            <v>41967</v>
          </cell>
          <cell r="K13141" t="str">
            <v>E35141/2014</v>
          </cell>
          <cell r="L13141">
            <v>1</v>
          </cell>
          <cell r="M13141" t="str">
            <v>no definida</v>
          </cell>
          <cell r="N13141" t="str">
            <v>no definida</v>
          </cell>
          <cell r="O13141">
            <v>49500000</v>
          </cell>
          <cell r="P13141">
            <v>0</v>
          </cell>
          <cell r="Q13141">
            <v>0</v>
          </cell>
          <cell r="R13141">
            <v>0</v>
          </cell>
          <cell r="S13141">
            <v>0</v>
          </cell>
          <cell r="T13141">
            <v>49500000</v>
          </cell>
        </row>
        <row r="13142">
          <cell r="G13142" t="str">
            <v>1-A-2014-11</v>
          </cell>
          <cell r="H13142" t="str">
            <v>CONSTRUCCIÓN MÓDULO DE PREBASICA ESCUELA PICHIQUILLAIPE</v>
          </cell>
          <cell r="I13142" t="str">
            <v>Proyecto Cerrado</v>
          </cell>
          <cell r="J13142">
            <v>41967</v>
          </cell>
          <cell r="K13142" t="str">
            <v>E35141/2014</v>
          </cell>
          <cell r="L13142">
            <v>1</v>
          </cell>
          <cell r="M13142" t="str">
            <v>Licitación y Contratación</v>
          </cell>
          <cell r="N13142">
            <v>42640</v>
          </cell>
          <cell r="O13142">
            <v>49900000</v>
          </cell>
          <cell r="P13142">
            <v>49900000</v>
          </cell>
          <cell r="Q13142">
            <v>1</v>
          </cell>
          <cell r="R13142">
            <v>1</v>
          </cell>
          <cell r="S13142">
            <v>0</v>
          </cell>
          <cell r="T13142">
            <v>49900000</v>
          </cell>
        </row>
        <row r="13143">
          <cell r="G13143" t="str">
            <v>1-A-2014-141</v>
          </cell>
          <cell r="H13143" t="str">
            <v>MEJORAMIENTO SALA DE NIVEL PREESCOLAR ESCUELA MÓNICA SILVA GÓMEZ</v>
          </cell>
          <cell r="I13143" t="str">
            <v>Proyecto Terminado</v>
          </cell>
          <cell r="J13143">
            <v>41967</v>
          </cell>
          <cell r="K13143" t="str">
            <v>E35134/2014</v>
          </cell>
          <cell r="L13143">
            <v>1</v>
          </cell>
          <cell r="M13143" t="str">
            <v>Licitación y Contratación</v>
          </cell>
          <cell r="N13143">
            <v>42112</v>
          </cell>
          <cell r="O13143">
            <v>28819687</v>
          </cell>
          <cell r="P13143">
            <v>28628144</v>
          </cell>
          <cell r="Q13143">
            <v>1</v>
          </cell>
          <cell r="R13143">
            <v>1</v>
          </cell>
          <cell r="S13143">
            <v>191543</v>
          </cell>
          <cell r="T13143">
            <v>28628144</v>
          </cell>
        </row>
        <row r="13144">
          <cell r="G13144" t="str">
            <v>1-C-2014-871</v>
          </cell>
          <cell r="H13144" t="str">
            <v>CONSTRUCCION SEDE SOCIAL HUASCO BAJO UNIDO, COMUNA DE HUASCO</v>
          </cell>
          <cell r="I13144" t="str">
            <v>Proyecto Terminado</v>
          </cell>
          <cell r="J13144">
            <v>41967</v>
          </cell>
          <cell r="K13144" t="str">
            <v>E35435/2014</v>
          </cell>
          <cell r="L13144">
            <v>1</v>
          </cell>
          <cell r="M13144" t="str">
            <v>Licitación y Contratación</v>
          </cell>
          <cell r="N13144">
            <v>42195</v>
          </cell>
          <cell r="O13144">
            <v>44999999</v>
          </cell>
          <cell r="P13144">
            <v>49852051</v>
          </cell>
          <cell r="Q13144">
            <v>1</v>
          </cell>
          <cell r="R13144">
            <v>1</v>
          </cell>
          <cell r="S13144">
            <v>0</v>
          </cell>
          <cell r="T13144">
            <v>44999999</v>
          </cell>
        </row>
        <row r="13145">
          <cell r="G13145" t="str">
            <v>1-C-2014-221</v>
          </cell>
          <cell r="H13145" t="str">
            <v>CONSTRUCCION CAMARINES CLUB DEPORTIVO UNIÓN PUNITAQUI, COMUNA DE PUNITAQUI</v>
          </cell>
          <cell r="I13145" t="str">
            <v>En Ejecución</v>
          </cell>
          <cell r="J13145">
            <v>41967</v>
          </cell>
          <cell r="K13145" t="str">
            <v>35301/2014</v>
          </cell>
          <cell r="L13145">
            <v>1</v>
          </cell>
          <cell r="M13145" t="str">
            <v>Licitación y Contratación</v>
          </cell>
          <cell r="N13145">
            <v>42269</v>
          </cell>
          <cell r="O13145">
            <v>49755425</v>
          </cell>
          <cell r="P13145">
            <v>49755425</v>
          </cell>
          <cell r="Q13145">
            <v>1</v>
          </cell>
          <cell r="R13145">
            <v>1</v>
          </cell>
          <cell r="S13145">
            <v>0</v>
          </cell>
          <cell r="T13145">
            <v>49755425</v>
          </cell>
        </row>
        <row r="13146">
          <cell r="G13146" t="str">
            <v>1-A-2014-62</v>
          </cell>
          <cell r="H13146" t="str">
            <v>AMPLIACIÓN COBERTURA INSTALACIONES PREBÁSICAS ESCUELA F-41</v>
          </cell>
          <cell r="I13146" t="str">
            <v>Proyecto Terminado</v>
          </cell>
          <cell r="J13146">
            <v>41967</v>
          </cell>
          <cell r="K13146" t="str">
            <v>E35153/2014</v>
          </cell>
          <cell r="L13146">
            <v>1</v>
          </cell>
          <cell r="M13146" t="str">
            <v>Licitación y Contratación</v>
          </cell>
          <cell r="N13146">
            <v>42094</v>
          </cell>
          <cell r="O13146">
            <v>49800000</v>
          </cell>
          <cell r="P13146">
            <v>49800000</v>
          </cell>
          <cell r="Q13146">
            <v>1</v>
          </cell>
          <cell r="R13146">
            <v>1</v>
          </cell>
          <cell r="S13146">
            <v>0</v>
          </cell>
          <cell r="T13146">
            <v>49800000</v>
          </cell>
        </row>
        <row r="13147">
          <cell r="G13147" t="str">
            <v>1-C-2013-3041</v>
          </cell>
          <cell r="H13147" t="str">
            <v>ESPACIO ACTIVO CONSTRUCCIÓN QUINCHO CLUB DEPORTIVO PEÑAROL</v>
          </cell>
          <cell r="I13147" t="str">
            <v>Proyecto Terminado</v>
          </cell>
          <cell r="J13147">
            <v>41967</v>
          </cell>
          <cell r="K13147" t="str">
            <v>35310/2014</v>
          </cell>
          <cell r="L13147">
            <v>1</v>
          </cell>
          <cell r="M13147" t="str">
            <v>Licitación y Contratación</v>
          </cell>
          <cell r="N13147">
            <v>42123</v>
          </cell>
          <cell r="O13147">
            <v>28223766</v>
          </cell>
          <cell r="P13147">
            <v>28223766</v>
          </cell>
          <cell r="Q13147">
            <v>1</v>
          </cell>
          <cell r="R13147">
            <v>1</v>
          </cell>
          <cell r="S13147">
            <v>0</v>
          </cell>
          <cell r="T13147">
            <v>28223766</v>
          </cell>
        </row>
        <row r="13148">
          <cell r="G13148" t="str">
            <v>1-C-2013-3040</v>
          </cell>
          <cell r="H13148" t="str">
            <v>ESPACIO ACTIVO CONSTRUCCIÓN QUINCHO CLUB DE RODEO CHILENO SAN JAVIER</v>
          </cell>
          <cell r="I13148" t="str">
            <v>Proyecto Terminado</v>
          </cell>
          <cell r="J13148">
            <v>41967</v>
          </cell>
          <cell r="K13148" t="str">
            <v>35310/2014</v>
          </cell>
          <cell r="L13148">
            <v>1</v>
          </cell>
          <cell r="M13148" t="str">
            <v>Licitación y Contratación</v>
          </cell>
          <cell r="N13148">
            <v>42199</v>
          </cell>
          <cell r="O13148">
            <v>26894000</v>
          </cell>
          <cell r="P13148">
            <v>26894000</v>
          </cell>
          <cell r="Q13148">
            <v>1</v>
          </cell>
          <cell r="R13148">
            <v>1</v>
          </cell>
          <cell r="S13148">
            <v>0</v>
          </cell>
          <cell r="T13148">
            <v>26894000</v>
          </cell>
        </row>
        <row r="13149">
          <cell r="G13149" t="str">
            <v>1-C-2013-3092</v>
          </cell>
          <cell r="H13149" t="str">
            <v>MEJORAMIENTO DE INFRAESTRUCTURA, DIDECO MALLOA</v>
          </cell>
          <cell r="I13149" t="str">
            <v>Proyecto Cerrado</v>
          </cell>
          <cell r="J13149">
            <v>41967</v>
          </cell>
          <cell r="K13149" t="str">
            <v>E35315/2014</v>
          </cell>
          <cell r="L13149">
            <v>1</v>
          </cell>
          <cell r="M13149" t="str">
            <v>Licitación y Contratación</v>
          </cell>
          <cell r="N13149">
            <v>42356</v>
          </cell>
          <cell r="O13149">
            <v>22757599</v>
          </cell>
          <cell r="P13149">
            <v>22996848</v>
          </cell>
          <cell r="Q13149">
            <v>1</v>
          </cell>
          <cell r="R13149">
            <v>1</v>
          </cell>
          <cell r="S13149">
            <v>0</v>
          </cell>
          <cell r="T13149">
            <v>22757599</v>
          </cell>
        </row>
        <row r="13150">
          <cell r="G13150" t="str">
            <v>1-C-2013-3050</v>
          </cell>
          <cell r="H13150" t="str">
            <v>HABILITACIÓN MULTICANCHA Y PLAZUELA POBLACION PADRE TADEO 3 , COMUNA DE RIO BUENO</v>
          </cell>
          <cell r="I13150" t="str">
            <v>Proyecto Terminado</v>
          </cell>
          <cell r="J13150">
            <v>41967</v>
          </cell>
          <cell r="K13150" t="str">
            <v>35088/2014</v>
          </cell>
          <cell r="L13150">
            <v>1</v>
          </cell>
          <cell r="M13150" t="str">
            <v>Licitación y Contratación</v>
          </cell>
          <cell r="N13150">
            <v>42126</v>
          </cell>
          <cell r="O13150">
            <v>48827890</v>
          </cell>
          <cell r="P13150">
            <v>48827890</v>
          </cell>
          <cell r="Q13150">
            <v>1</v>
          </cell>
          <cell r="R13150">
            <v>1</v>
          </cell>
          <cell r="S13150">
            <v>0</v>
          </cell>
          <cell r="T13150">
            <v>48827890</v>
          </cell>
        </row>
        <row r="13151">
          <cell r="G13151" t="str">
            <v>1-C-2013-2129</v>
          </cell>
          <cell r="H13151" t="str">
            <v>CONSTRUCCION PLAZA RECREATIVA POBLACION RENACER, LOCALIDAD DE MALAHUE</v>
          </cell>
          <cell r="I13151" t="str">
            <v>Proyecto Terminado</v>
          </cell>
          <cell r="J13151">
            <v>41967</v>
          </cell>
          <cell r="K13151">
            <v>35046</v>
          </cell>
          <cell r="L13151">
            <v>1</v>
          </cell>
          <cell r="M13151" t="str">
            <v>Licitación y Contratación</v>
          </cell>
          <cell r="N13151">
            <v>42128</v>
          </cell>
          <cell r="O13151">
            <v>39682543</v>
          </cell>
          <cell r="P13151">
            <v>39682543</v>
          </cell>
          <cell r="Q13151">
            <v>1</v>
          </cell>
          <cell r="R13151">
            <v>1</v>
          </cell>
          <cell r="S13151">
            <v>0</v>
          </cell>
          <cell r="T13151">
            <v>39682543</v>
          </cell>
        </row>
        <row r="13152">
          <cell r="G13152" t="str">
            <v>1-C-2013-950</v>
          </cell>
          <cell r="H13152" t="str">
            <v>Construcción Sede Club Adulto Mayor Los Azhares, Sindempart</v>
          </cell>
          <cell r="I13152" t="str">
            <v>Proyecto Cerrado</v>
          </cell>
          <cell r="J13152">
            <v>41967</v>
          </cell>
          <cell r="K13152" t="str">
            <v>35248/2014</v>
          </cell>
          <cell r="L13152">
            <v>1</v>
          </cell>
          <cell r="M13152" t="str">
            <v>Licitación y Contratación</v>
          </cell>
          <cell r="N13152">
            <v>42379</v>
          </cell>
          <cell r="O13152">
            <v>45250257</v>
          </cell>
          <cell r="P13152">
            <v>45250257</v>
          </cell>
          <cell r="Q13152">
            <v>1</v>
          </cell>
          <cell r="R13152">
            <v>1</v>
          </cell>
          <cell r="S13152">
            <v>0</v>
          </cell>
          <cell r="T13152">
            <v>45250257</v>
          </cell>
        </row>
        <row r="13153">
          <cell r="G13153" t="str">
            <v>1-C-2013-816</v>
          </cell>
          <cell r="H13153" t="str">
            <v>CONSTRUCCIÓN EQUIPAMIENTO INFANTIL Y DEPORTIVO SECTOR EL MILAGRO</v>
          </cell>
          <cell r="I13153" t="str">
            <v>Proyecto Terminado</v>
          </cell>
          <cell r="J13153">
            <v>41967</v>
          </cell>
          <cell r="K13153" t="str">
            <v>35243/2014</v>
          </cell>
          <cell r="L13153">
            <v>1</v>
          </cell>
          <cell r="M13153" t="str">
            <v>Licitación y Contratación</v>
          </cell>
          <cell r="N13153">
            <v>42070</v>
          </cell>
          <cell r="O13153">
            <v>33813398</v>
          </cell>
          <cell r="P13153">
            <v>33813398</v>
          </cell>
          <cell r="Q13153">
            <v>1</v>
          </cell>
          <cell r="R13153">
            <v>1</v>
          </cell>
          <cell r="S13153">
            <v>0</v>
          </cell>
          <cell r="T13153">
            <v>33813398</v>
          </cell>
        </row>
        <row r="13154">
          <cell r="G13154" t="str">
            <v>1-C-2013-467</v>
          </cell>
          <cell r="H13154" t="str">
            <v>CONSTRUCCIÓN VEREDAS DIVERSOS SECTORES RURALES, COMUNA DE CURACAUTÍN</v>
          </cell>
          <cell r="I13154" t="str">
            <v>Proyecto Cerrado</v>
          </cell>
          <cell r="J13154">
            <v>41967</v>
          </cell>
          <cell r="K13154" t="str">
            <v>E35137/2014</v>
          </cell>
          <cell r="L13154">
            <v>1</v>
          </cell>
          <cell r="M13154" t="str">
            <v>Licitación y Contratación</v>
          </cell>
          <cell r="N13154">
            <v>42317</v>
          </cell>
          <cell r="O13154">
            <v>49994990</v>
          </cell>
          <cell r="P13154">
            <v>49994990</v>
          </cell>
          <cell r="Q13154">
            <v>1</v>
          </cell>
          <cell r="R13154">
            <v>1</v>
          </cell>
          <cell r="S13154">
            <v>0</v>
          </cell>
          <cell r="T13154">
            <v>49994990</v>
          </cell>
        </row>
        <row r="13155">
          <cell r="G13155" t="str">
            <v>1-C-2013-203</v>
          </cell>
          <cell r="H13155" t="str">
            <v>Luminarias Solares en Sectores Rurales</v>
          </cell>
          <cell r="I13155" t="str">
            <v>Proyecto Terminado</v>
          </cell>
          <cell r="J13155">
            <v>41967</v>
          </cell>
          <cell r="K13155" t="str">
            <v>35310/2014</v>
          </cell>
          <cell r="L13155">
            <v>1</v>
          </cell>
          <cell r="M13155" t="str">
            <v>Licitación y Contratación</v>
          </cell>
          <cell r="N13155">
            <v>42125</v>
          </cell>
          <cell r="O13155">
            <v>39401852</v>
          </cell>
          <cell r="P13155">
            <v>35051224</v>
          </cell>
          <cell r="Q13155">
            <v>1</v>
          </cell>
          <cell r="R13155">
            <v>1</v>
          </cell>
          <cell r="S13155">
            <v>0</v>
          </cell>
          <cell r="T13155">
            <v>39401852</v>
          </cell>
        </row>
        <row r="13156">
          <cell r="G13156" t="str">
            <v>1-C-2012-541</v>
          </cell>
          <cell r="H13156" t="str">
            <v>CONSTRUCCION ALUMBRADO PUBLICO CALLEJON ESTACION COCHARCAS,SAN CARLOS</v>
          </cell>
          <cell r="I13156" t="str">
            <v>Proyecto Terminado</v>
          </cell>
          <cell r="J13156">
            <v>41967</v>
          </cell>
          <cell r="K13156">
            <v>35304</v>
          </cell>
          <cell r="L13156">
            <v>1</v>
          </cell>
          <cell r="M13156" t="str">
            <v>Licitación y Contratación</v>
          </cell>
          <cell r="N13156">
            <v>42253</v>
          </cell>
          <cell r="O13156">
            <v>4811359</v>
          </cell>
          <cell r="P13156">
            <v>4859859</v>
          </cell>
          <cell r="Q13156">
            <v>2</v>
          </cell>
          <cell r="R13156">
            <v>2</v>
          </cell>
          <cell r="S13156">
            <v>0</v>
          </cell>
          <cell r="T13156">
            <v>4811359</v>
          </cell>
        </row>
        <row r="13157">
          <cell r="G13157" t="str">
            <v>1-C-2012-1947</v>
          </cell>
          <cell r="H13157" t="str">
            <v>CONSTRUCCION CENTRO COMUNITARIO CHANLELFU, LONCOCHE</v>
          </cell>
          <cell r="I13157" t="str">
            <v>Proyecto Terminado</v>
          </cell>
          <cell r="J13157">
            <v>41967</v>
          </cell>
          <cell r="K13157" t="str">
            <v>E35097/2014</v>
          </cell>
          <cell r="L13157">
            <v>1</v>
          </cell>
          <cell r="M13157" t="str">
            <v>Licitación y Contratación</v>
          </cell>
          <cell r="N13157">
            <v>42173</v>
          </cell>
          <cell r="O13157">
            <v>49999363</v>
          </cell>
          <cell r="P13157">
            <v>49999363</v>
          </cell>
          <cell r="Q13157">
            <v>1</v>
          </cell>
          <cell r="R13157">
            <v>1</v>
          </cell>
          <cell r="S13157">
            <v>0</v>
          </cell>
          <cell r="T13157">
            <v>49999363</v>
          </cell>
        </row>
        <row r="13158">
          <cell r="G13158" t="str">
            <v>1-C-2011-472</v>
          </cell>
          <cell r="H13158" t="str">
            <v>Construcción Muro y Graderías Club Rayuela Vista al Mar, Tomé</v>
          </cell>
          <cell r="I13158" t="str">
            <v>Proyecto Terminado</v>
          </cell>
          <cell r="J13158">
            <v>41967</v>
          </cell>
          <cell r="K13158">
            <v>35269</v>
          </cell>
          <cell r="L13158">
            <v>1</v>
          </cell>
          <cell r="M13158" t="str">
            <v>Licitación y Contratación</v>
          </cell>
          <cell r="N13158">
            <v>42226</v>
          </cell>
          <cell r="O13158">
            <v>26582422</v>
          </cell>
          <cell r="P13158">
            <v>26582422</v>
          </cell>
          <cell r="Q13158">
            <v>1</v>
          </cell>
          <cell r="R13158">
            <v>1</v>
          </cell>
          <cell r="S13158">
            <v>0</v>
          </cell>
          <cell r="T13158">
            <v>26582422</v>
          </cell>
        </row>
        <row r="13159">
          <cell r="G13159" t="str">
            <v>1-C-2011-2446</v>
          </cell>
          <cell r="H13159" t="str">
            <v>CONSTRUCCION SEDE COMUNITARIA DE LA VINILLA, COMUNA DE SAN VICENTE</v>
          </cell>
          <cell r="I13159" t="str">
            <v>Proyecto Terminado</v>
          </cell>
          <cell r="J13159">
            <v>41967</v>
          </cell>
          <cell r="K13159" t="str">
            <v>E35111/2014</v>
          </cell>
          <cell r="L13159">
            <v>1</v>
          </cell>
          <cell r="M13159" t="str">
            <v>Licitación y Contratación</v>
          </cell>
          <cell r="N13159">
            <v>42255</v>
          </cell>
          <cell r="O13159">
            <v>44903907</v>
          </cell>
          <cell r="P13159">
            <v>44903907</v>
          </cell>
          <cell r="Q13159">
            <v>1</v>
          </cell>
          <cell r="R13159">
            <v>1</v>
          </cell>
          <cell r="S13159">
            <v>0</v>
          </cell>
          <cell r="T13159">
            <v>44903907</v>
          </cell>
        </row>
        <row r="13160">
          <cell r="G13160" t="str">
            <v>1-C-2011-3037</v>
          </cell>
          <cell r="H13160" t="str">
            <v>CONSTRUCCION SEDE COMUNITARIA EN LA VILLA REQUEGUA CERRO DE LA LOCALIDAD DE REQUEGUA, COMUNA DE SAN</v>
          </cell>
          <cell r="I13160" t="str">
            <v>Proyecto Terminado</v>
          </cell>
          <cell r="J13160">
            <v>41967</v>
          </cell>
          <cell r="K13160" t="str">
            <v>E35111/2014</v>
          </cell>
          <cell r="L13160">
            <v>1</v>
          </cell>
          <cell r="M13160" t="str">
            <v>Licitación y Contratación</v>
          </cell>
          <cell r="N13160">
            <v>42198</v>
          </cell>
          <cell r="O13160">
            <v>48263723</v>
          </cell>
          <cell r="P13160">
            <v>48263723</v>
          </cell>
          <cell r="Q13160">
            <v>1</v>
          </cell>
          <cell r="R13160">
            <v>1</v>
          </cell>
          <cell r="S13160">
            <v>0</v>
          </cell>
          <cell r="T13160">
            <v>48263723</v>
          </cell>
        </row>
        <row r="13161">
          <cell r="G13161" t="str">
            <v>1-C-2011-772</v>
          </cell>
          <cell r="H13161" t="str">
            <v>Cierros Multicancha Graham Bell</v>
          </cell>
          <cell r="I13161" t="str">
            <v>Proyecto Terminado</v>
          </cell>
          <cell r="J13161">
            <v>41967</v>
          </cell>
          <cell r="K13161" t="str">
            <v>E35104/2014</v>
          </cell>
          <cell r="L13161">
            <v>1</v>
          </cell>
          <cell r="M13161" t="str">
            <v>Licitación y Contratación</v>
          </cell>
          <cell r="N13161">
            <v>42234</v>
          </cell>
          <cell r="O13161">
            <v>49962965</v>
          </cell>
          <cell r="P13161">
            <v>49962965</v>
          </cell>
          <cell r="Q13161">
            <v>1</v>
          </cell>
          <cell r="R13161">
            <v>1</v>
          </cell>
          <cell r="S13161">
            <v>0</v>
          </cell>
          <cell r="T13161">
            <v>49962965</v>
          </cell>
        </row>
        <row r="13162">
          <cell r="G13162" t="str">
            <v>1-C-2014-2227</v>
          </cell>
          <cell r="H13162" t="str">
            <v>CONSTRUCCIÓN ACERAS CALLE SERRANO, SAMUEL VALENCIA Y OTRAS</v>
          </cell>
          <cell r="I13162" t="str">
            <v>Proyecto Cerrado</v>
          </cell>
          <cell r="J13162">
            <v>41964</v>
          </cell>
          <cell r="K13162" t="str">
            <v>E35015/2014</v>
          </cell>
          <cell r="L13162">
            <v>1</v>
          </cell>
          <cell r="M13162" t="str">
            <v>Licitación y Contratación</v>
          </cell>
          <cell r="N13162">
            <v>42226</v>
          </cell>
          <cell r="O13162">
            <v>35280937</v>
          </cell>
          <cell r="P13162">
            <v>35233542</v>
          </cell>
          <cell r="Q13162">
            <v>1</v>
          </cell>
          <cell r="R13162">
            <v>1</v>
          </cell>
          <cell r="S13162">
            <v>47395</v>
          </cell>
          <cell r="T13162">
            <v>35233542</v>
          </cell>
        </row>
        <row r="13163">
          <cell r="G13163" t="str">
            <v>1-C-2014-2226</v>
          </cell>
          <cell r="H13163" t="str">
            <v>CONSTRUCCIÓN ACERAS CALLE SANTA ROSA Y OTRAS</v>
          </cell>
          <cell r="I13163" t="str">
            <v>Proyecto Cerrado</v>
          </cell>
          <cell r="J13163">
            <v>41964</v>
          </cell>
          <cell r="K13163" t="str">
            <v>E35015/2014</v>
          </cell>
          <cell r="L13163">
            <v>1</v>
          </cell>
          <cell r="M13163" t="str">
            <v>Licitación y Contratación</v>
          </cell>
          <cell r="N13163">
            <v>42226</v>
          </cell>
          <cell r="O13163">
            <v>30010123</v>
          </cell>
          <cell r="P13163">
            <v>29949744</v>
          </cell>
          <cell r="Q13163">
            <v>1</v>
          </cell>
          <cell r="R13163">
            <v>1</v>
          </cell>
          <cell r="S13163">
            <v>60379</v>
          </cell>
          <cell r="T13163">
            <v>29949744</v>
          </cell>
        </row>
        <row r="13164">
          <cell r="G13164" t="str">
            <v>1-C-2014-2274</v>
          </cell>
          <cell r="H13164" t="str">
            <v>REPOSICIÓN VEREDAS POBLACIÓN LOS CARRERA, SECTOR AEROPUERTO, CHAÑARAL</v>
          </cell>
          <cell r="I13164" t="str">
            <v>Proyecto Terminado</v>
          </cell>
          <cell r="J13164">
            <v>41964</v>
          </cell>
          <cell r="K13164" t="str">
            <v>E34976/2014</v>
          </cell>
          <cell r="L13164">
            <v>1</v>
          </cell>
          <cell r="M13164" t="str">
            <v>Licitación y Contratación</v>
          </cell>
          <cell r="N13164">
            <v>42239</v>
          </cell>
          <cell r="O13164">
            <v>47185941</v>
          </cell>
          <cell r="P13164">
            <v>47185941</v>
          </cell>
          <cell r="Q13164">
            <v>1</v>
          </cell>
          <cell r="R13164">
            <v>1</v>
          </cell>
          <cell r="S13164">
            <v>0</v>
          </cell>
          <cell r="T13164">
            <v>47185941</v>
          </cell>
        </row>
        <row r="13165">
          <cell r="G13165" t="str">
            <v>1-C-2014-2266</v>
          </cell>
          <cell r="H13165" t="str">
            <v>REPOSICION VEREDAS VILLA PAN DE AZUCAR, SECTOR AEROPUERTO, CHAÑARAL</v>
          </cell>
          <cell r="I13165" t="str">
            <v>Proyecto Terminado</v>
          </cell>
          <cell r="J13165">
            <v>41964</v>
          </cell>
          <cell r="K13165" t="str">
            <v>E34976/2014</v>
          </cell>
          <cell r="L13165">
            <v>1</v>
          </cell>
          <cell r="M13165" t="str">
            <v>Licitación y Contratación</v>
          </cell>
          <cell r="N13165">
            <v>42217</v>
          </cell>
          <cell r="O13165">
            <v>47008189</v>
          </cell>
          <cell r="P13165">
            <v>47008189</v>
          </cell>
          <cell r="Q13165">
            <v>1</v>
          </cell>
          <cell r="R13165">
            <v>1</v>
          </cell>
          <cell r="S13165">
            <v>0</v>
          </cell>
          <cell r="T13165">
            <v>47008189</v>
          </cell>
        </row>
        <row r="13166">
          <cell r="G13166" t="str">
            <v>1-C-2014-2208</v>
          </cell>
          <cell r="H13166" t="str">
            <v>CONSTRUCCION VEREDAS SECTORES POBLACIONALES COMUNA DE FREIRINA</v>
          </cell>
          <cell r="I13166" t="str">
            <v>Proyecto Terminado</v>
          </cell>
          <cell r="J13166">
            <v>41964</v>
          </cell>
          <cell r="K13166" t="str">
            <v>E34979/2014</v>
          </cell>
          <cell r="L13166">
            <v>1</v>
          </cell>
          <cell r="M13166" t="str">
            <v>Administración Directa</v>
          </cell>
          <cell r="N13166">
            <v>42094</v>
          </cell>
          <cell r="O13166">
            <v>39690441</v>
          </cell>
          <cell r="P13166">
            <v>39690441</v>
          </cell>
          <cell r="Q13166">
            <v>4</v>
          </cell>
          <cell r="R13166">
            <v>4</v>
          </cell>
          <cell r="S13166">
            <v>0</v>
          </cell>
          <cell r="T13166">
            <v>39690441</v>
          </cell>
        </row>
        <row r="13167">
          <cell r="G13167" t="str">
            <v>1-C-2014-706</v>
          </cell>
          <cell r="H13167" t="str">
            <v>CONSTRUCCION CUBIERTA DE LA MULTICANCHA DE CANELA ALTA, CANELA</v>
          </cell>
          <cell r="I13167" t="str">
            <v>Proyecto Cerrado</v>
          </cell>
          <cell r="J13167">
            <v>41964</v>
          </cell>
          <cell r="K13167" t="str">
            <v>34989/2014</v>
          </cell>
          <cell r="L13167">
            <v>1</v>
          </cell>
          <cell r="M13167" t="str">
            <v>Licitación y Contratación</v>
          </cell>
          <cell r="N13167">
            <v>42479</v>
          </cell>
          <cell r="O13167">
            <v>35000000</v>
          </cell>
          <cell r="P13167">
            <v>50000000</v>
          </cell>
          <cell r="Q13167">
            <v>1</v>
          </cell>
          <cell r="R13167">
            <v>1</v>
          </cell>
          <cell r="S13167">
            <v>0</v>
          </cell>
          <cell r="T13167">
            <v>35000000</v>
          </cell>
        </row>
        <row r="13168">
          <cell r="G13168" t="str">
            <v>1-C-2014-747</v>
          </cell>
          <cell r="H13168" t="str">
            <v>ACERAS ESTAMPADAS CENTRO DE MAFIL</v>
          </cell>
          <cell r="I13168" t="str">
            <v>Proyecto Terminado</v>
          </cell>
          <cell r="J13168">
            <v>41964</v>
          </cell>
          <cell r="K13168">
            <v>34950</v>
          </cell>
          <cell r="L13168">
            <v>1</v>
          </cell>
          <cell r="M13168" t="str">
            <v>Licitación y Contratación</v>
          </cell>
          <cell r="N13168">
            <v>42091</v>
          </cell>
          <cell r="O13168">
            <v>49827531</v>
          </cell>
          <cell r="P13168">
            <v>49827531</v>
          </cell>
          <cell r="Q13168">
            <v>1</v>
          </cell>
          <cell r="R13168">
            <v>1</v>
          </cell>
          <cell r="S13168">
            <v>0</v>
          </cell>
          <cell r="T13168">
            <v>49827531</v>
          </cell>
        </row>
        <row r="13169">
          <cell r="G13169" t="str">
            <v>1-C-2013-47</v>
          </cell>
          <cell r="H13169" t="str">
            <v>PROVISION E INSTALACION DE MAQUINAS DE EJERCICIOS</v>
          </cell>
          <cell r="I13169" t="str">
            <v>Proyecto Cerrado</v>
          </cell>
          <cell r="J13169">
            <v>41964</v>
          </cell>
          <cell r="K13169" t="str">
            <v>E32951/2014</v>
          </cell>
          <cell r="L13169">
            <v>1</v>
          </cell>
          <cell r="M13169" t="str">
            <v>Licitación y Contratación</v>
          </cell>
          <cell r="N13169">
            <v>42441</v>
          </cell>
          <cell r="O13169">
            <v>48499030</v>
          </cell>
          <cell r="P13169">
            <v>39955440</v>
          </cell>
          <cell r="Q13169">
            <v>1</v>
          </cell>
          <cell r="R13169">
            <v>1</v>
          </cell>
          <cell r="S13169">
            <v>0</v>
          </cell>
          <cell r="T13169">
            <v>48499030</v>
          </cell>
        </row>
        <row r="13170">
          <cell r="G13170" t="str">
            <v>1-C-2012-1592</v>
          </cell>
          <cell r="H13170" t="str">
            <v>CENTRO COMUNITARIO DOÑA GABRIELA</v>
          </cell>
          <cell r="I13170" t="str">
            <v>Proyecto Terminado</v>
          </cell>
          <cell r="J13170">
            <v>41964</v>
          </cell>
          <cell r="K13170" t="str">
            <v>35303/2014</v>
          </cell>
          <cell r="L13170">
            <v>1</v>
          </cell>
          <cell r="M13170" t="str">
            <v>Licitación y Contratación</v>
          </cell>
          <cell r="N13170">
            <v>42108</v>
          </cell>
          <cell r="O13170">
            <v>46341095</v>
          </cell>
          <cell r="P13170">
            <v>46341095</v>
          </cell>
          <cell r="Q13170">
            <v>1</v>
          </cell>
          <cell r="R13170">
            <v>1</v>
          </cell>
          <cell r="S13170">
            <v>0</v>
          </cell>
          <cell r="T13170">
            <v>46341095</v>
          </cell>
        </row>
        <row r="13171">
          <cell r="G13171" t="str">
            <v>1-C-2012-1169</v>
          </cell>
          <cell r="H13171" t="str">
            <v>CONSTRUCCIÓN CUBIERTA RETICULADA MULTICANCHA VILLA LO MARCOLETA I - COMUNA DE QUILICURA</v>
          </cell>
          <cell r="I13171" t="str">
            <v>Proyecto Cerrado</v>
          </cell>
          <cell r="J13171">
            <v>41964</v>
          </cell>
          <cell r="K13171" t="str">
            <v>E32958/2014</v>
          </cell>
          <cell r="L13171">
            <v>1</v>
          </cell>
          <cell r="M13171" t="str">
            <v>Licitación y Contratación</v>
          </cell>
          <cell r="N13171">
            <v>42337</v>
          </cell>
          <cell r="O13171">
            <v>26557883</v>
          </cell>
          <cell r="P13171">
            <v>26557883</v>
          </cell>
          <cell r="Q13171">
            <v>1</v>
          </cell>
          <cell r="R13171">
            <v>1</v>
          </cell>
          <cell r="S13171">
            <v>-4380267</v>
          </cell>
          <cell r="T13171">
            <v>30938150</v>
          </cell>
        </row>
        <row r="13172">
          <cell r="G13172" t="str">
            <v>1-C-2012-129</v>
          </cell>
          <cell r="H13172" t="str">
            <v>REPARACIÓN DE ACERAS SECTOR SUR CAMILO OLAVARRIA</v>
          </cell>
          <cell r="I13172" t="str">
            <v>Proyecto Cerrado</v>
          </cell>
          <cell r="J13172">
            <v>41964</v>
          </cell>
          <cell r="K13172">
            <v>34796</v>
          </cell>
          <cell r="L13172">
            <v>1</v>
          </cell>
          <cell r="M13172" t="str">
            <v>Licitación y Contratación</v>
          </cell>
          <cell r="N13172">
            <v>42469</v>
          </cell>
          <cell r="O13172">
            <v>43188750</v>
          </cell>
          <cell r="P13172">
            <v>42912153</v>
          </cell>
          <cell r="Q13172">
            <v>1</v>
          </cell>
          <cell r="R13172">
            <v>1</v>
          </cell>
          <cell r="S13172">
            <v>0</v>
          </cell>
          <cell r="T13172">
            <v>43188750</v>
          </cell>
        </row>
        <row r="13173">
          <cell r="G13173" t="str">
            <v>1-C-2011-3264</v>
          </cell>
          <cell r="H13173" t="str">
            <v>MEJORAMIENTO MULTICANCHA UV 6A AV. ZAPADORES ESQ. SALITRE, U.V. 18 CLAUDIO MATTE ESQ. MUÑOZ GAMERO</v>
          </cell>
          <cell r="I13173" t="str">
            <v>Proyecto Cerrado</v>
          </cell>
          <cell r="J13173">
            <v>41964</v>
          </cell>
          <cell r="K13173" t="str">
            <v>E35035/2014</v>
          </cell>
          <cell r="L13173">
            <v>1</v>
          </cell>
          <cell r="M13173" t="str">
            <v>Licitación y Contratación</v>
          </cell>
          <cell r="N13173">
            <v>42301</v>
          </cell>
          <cell r="O13173">
            <v>47000000</v>
          </cell>
          <cell r="P13173">
            <v>47000000</v>
          </cell>
          <cell r="Q13173">
            <v>1</v>
          </cell>
          <cell r="R13173">
            <v>1</v>
          </cell>
          <cell r="S13173">
            <v>0</v>
          </cell>
          <cell r="T13173">
            <v>47000000</v>
          </cell>
        </row>
        <row r="13174">
          <cell r="G13174" t="str">
            <v>1-C-2010-2239</v>
          </cell>
          <cell r="H13174" t="str">
            <v>Mejoramiento Multicancha 7 Poniente</v>
          </cell>
          <cell r="I13174" t="str">
            <v>Proyecto Terminado</v>
          </cell>
          <cell r="J13174">
            <v>41964</v>
          </cell>
          <cell r="K13174" t="str">
            <v>E35043/2014</v>
          </cell>
          <cell r="L13174">
            <v>1</v>
          </cell>
          <cell r="M13174" t="str">
            <v>Licitación y Contratación</v>
          </cell>
          <cell r="N13174">
            <v>42207</v>
          </cell>
          <cell r="O13174">
            <v>46568919</v>
          </cell>
          <cell r="P13174">
            <v>46568919</v>
          </cell>
          <cell r="Q13174">
            <v>1</v>
          </cell>
          <cell r="R13174">
            <v>1</v>
          </cell>
          <cell r="S13174">
            <v>0</v>
          </cell>
          <cell r="T13174">
            <v>46568919</v>
          </cell>
        </row>
        <row r="13175">
          <cell r="G13175" t="str">
            <v>1-C-2014-2238</v>
          </cell>
          <cell r="H13175" t="str">
            <v>REPOSICIÓN VEREDAS CALLE J. M. ECHEVERRÍA, MONTE ÁGUILA, COMUNA DE CABRERO</v>
          </cell>
          <cell r="I13175" t="str">
            <v>Proyecto Cerrado</v>
          </cell>
          <cell r="J13175">
            <v>41963</v>
          </cell>
          <cell r="K13175">
            <v>34755</v>
          </cell>
          <cell r="L13175">
            <v>1</v>
          </cell>
          <cell r="M13175" t="str">
            <v>Administración Directa</v>
          </cell>
          <cell r="N13175">
            <v>42247</v>
          </cell>
          <cell r="O13175">
            <v>49927812</v>
          </cell>
          <cell r="P13175">
            <v>49927812</v>
          </cell>
          <cell r="Q13175">
            <v>5</v>
          </cell>
          <cell r="R13175">
            <v>5</v>
          </cell>
          <cell r="S13175">
            <v>0</v>
          </cell>
          <cell r="T13175">
            <v>49927812</v>
          </cell>
        </row>
        <row r="13176">
          <cell r="G13176" t="str">
            <v>1-C-2014-1729</v>
          </cell>
          <cell r="H13176" t="str">
            <v>REPOSICION VEREDAS DIVERSOS SECTORES URBANOS, QUILLÓN</v>
          </cell>
          <cell r="I13176" t="str">
            <v>Proyecto Terminado</v>
          </cell>
          <cell r="J13176">
            <v>41963</v>
          </cell>
          <cell r="K13176">
            <v>34872</v>
          </cell>
          <cell r="L13176">
            <v>1</v>
          </cell>
          <cell r="M13176" t="str">
            <v>Administración Directa</v>
          </cell>
          <cell r="N13176">
            <v>42185</v>
          </cell>
          <cell r="O13176">
            <v>43187506</v>
          </cell>
          <cell r="P13176">
            <v>43187506</v>
          </cell>
          <cell r="Q13176">
            <v>4</v>
          </cell>
          <cell r="R13176">
            <v>4</v>
          </cell>
          <cell r="S13176">
            <v>0</v>
          </cell>
          <cell r="T13176">
            <v>43187506</v>
          </cell>
        </row>
        <row r="13177">
          <cell r="G13177" t="str">
            <v>1-C-2014-1722</v>
          </cell>
          <cell r="H13177" t="str">
            <v>REPOSICIÓN DE ACERAS SECTOR SUR ORIENTE COMUNA DE LOS ÁNGELES</v>
          </cell>
          <cell r="I13177" t="str">
            <v>Proyecto Cerrado</v>
          </cell>
          <cell r="J13177">
            <v>41963</v>
          </cell>
          <cell r="K13177">
            <v>34735</v>
          </cell>
          <cell r="L13177">
            <v>1</v>
          </cell>
          <cell r="M13177" t="str">
            <v>Administración Directa</v>
          </cell>
          <cell r="N13177">
            <v>42310</v>
          </cell>
          <cell r="O13177">
            <v>49999999</v>
          </cell>
          <cell r="P13177">
            <v>49999999</v>
          </cell>
          <cell r="Q13177">
            <v>4</v>
          </cell>
          <cell r="R13177">
            <v>4</v>
          </cell>
          <cell r="S13177">
            <v>0</v>
          </cell>
          <cell r="T13177">
            <v>49999999</v>
          </cell>
        </row>
        <row r="13178">
          <cell r="G13178" t="str">
            <v>1-C-2014-1697</v>
          </cell>
          <cell r="H13178" t="str">
            <v>REPOSICION DE VEREDAS PARA DIVERSAS CALLES, SECTOR LOS ALAMOS CENTRO.</v>
          </cell>
          <cell r="I13178" t="str">
            <v>Proyecto Terminado</v>
          </cell>
          <cell r="J13178">
            <v>41963</v>
          </cell>
          <cell r="K13178">
            <v>34770</v>
          </cell>
          <cell r="L13178">
            <v>1</v>
          </cell>
          <cell r="M13178" t="str">
            <v>Administración Directa</v>
          </cell>
          <cell r="N13178">
            <v>42094</v>
          </cell>
          <cell r="O13178">
            <v>49990000</v>
          </cell>
          <cell r="P13178">
            <v>49990000</v>
          </cell>
          <cell r="Q13178">
            <v>4</v>
          </cell>
          <cell r="R13178">
            <v>4</v>
          </cell>
          <cell r="S13178">
            <v>0</v>
          </cell>
          <cell r="T13178">
            <v>49990000</v>
          </cell>
        </row>
        <row r="13179">
          <cell r="G13179" t="str">
            <v>1-C-2014-1626</v>
          </cell>
          <cell r="H13179" t="str">
            <v>MEJORAMIENTO DE ACERAS Y PLAZA ACTIVA CALLE JOSE LUIS ARANEDA , SAN IGNACIO.</v>
          </cell>
          <cell r="I13179" t="str">
            <v>En Ejecución</v>
          </cell>
          <cell r="J13179">
            <v>41963</v>
          </cell>
          <cell r="K13179">
            <v>34899</v>
          </cell>
          <cell r="L13179">
            <v>1</v>
          </cell>
          <cell r="M13179" t="str">
            <v>Administración Directa</v>
          </cell>
          <cell r="N13179">
            <v>42275</v>
          </cell>
          <cell r="O13179">
            <v>49990000</v>
          </cell>
          <cell r="P13179">
            <v>49990000</v>
          </cell>
          <cell r="Q13179">
            <v>6</v>
          </cell>
          <cell r="R13179">
            <v>6</v>
          </cell>
          <cell r="S13179">
            <v>0</v>
          </cell>
          <cell r="T13179">
            <v>49990000</v>
          </cell>
        </row>
        <row r="13180">
          <cell r="G13180" t="str">
            <v>1-C-2014-1526</v>
          </cell>
          <cell r="H13180" t="str">
            <v>REPOSICIÓN DE ACERAS Y OBRAS MENORES, COELEMU URBANO</v>
          </cell>
          <cell r="I13180" t="str">
            <v>Proyecto Cerrado</v>
          </cell>
          <cell r="J13180">
            <v>41963</v>
          </cell>
          <cell r="K13180">
            <v>34788</v>
          </cell>
          <cell r="L13180">
            <v>1</v>
          </cell>
          <cell r="M13180" t="str">
            <v>Administración Directa</v>
          </cell>
          <cell r="N13180">
            <v>42056</v>
          </cell>
          <cell r="O13180">
            <v>49998674</v>
          </cell>
          <cell r="P13180">
            <v>49998674</v>
          </cell>
          <cell r="Q13180">
            <v>4</v>
          </cell>
          <cell r="R13180">
            <v>4</v>
          </cell>
          <cell r="S13180">
            <v>0</v>
          </cell>
          <cell r="T13180">
            <v>49998674</v>
          </cell>
        </row>
        <row r="13181">
          <cell r="G13181" t="str">
            <v>1-C-2014-1513</v>
          </cell>
          <cell r="H13181" t="str">
            <v>MEJORAMIENTO ACERA NORTE AVENIDA SANTA ELENA, CHIGUAYANTE</v>
          </cell>
          <cell r="I13181" t="str">
            <v>Proyecto Cerrado</v>
          </cell>
          <cell r="J13181">
            <v>41963</v>
          </cell>
          <cell r="K13181">
            <v>34768</v>
          </cell>
          <cell r="L13181">
            <v>1</v>
          </cell>
          <cell r="M13181" t="str">
            <v>Administración Directa</v>
          </cell>
          <cell r="N13181">
            <v>42277</v>
          </cell>
          <cell r="O13181">
            <v>40674518</v>
          </cell>
          <cell r="P13181">
            <v>40674518</v>
          </cell>
          <cell r="Q13181">
            <v>6</v>
          </cell>
          <cell r="R13181">
            <v>6</v>
          </cell>
          <cell r="S13181">
            <v>0</v>
          </cell>
          <cell r="T13181">
            <v>40674518</v>
          </cell>
        </row>
        <row r="13182">
          <cell r="G13182" t="str">
            <v>1-C-2014-1455</v>
          </cell>
          <cell r="H13182" t="str">
            <v>CONSTRUCCIÓN Y REPARACION DE VEREDAS EN DIVERSOS SECTORES, COMUNA DE CHILLAN</v>
          </cell>
          <cell r="I13182" t="str">
            <v>Proyecto Cerrado</v>
          </cell>
          <cell r="J13182">
            <v>41963</v>
          </cell>
          <cell r="K13182">
            <v>34771</v>
          </cell>
          <cell r="L13182">
            <v>1</v>
          </cell>
          <cell r="M13182" t="str">
            <v>Licitación y Contratación</v>
          </cell>
          <cell r="N13182">
            <v>42418</v>
          </cell>
          <cell r="O13182">
            <v>49856338</v>
          </cell>
          <cell r="P13182">
            <v>49856338</v>
          </cell>
          <cell r="Q13182">
            <v>1</v>
          </cell>
          <cell r="R13182">
            <v>1</v>
          </cell>
          <cell r="S13182">
            <v>0</v>
          </cell>
          <cell r="T13182">
            <v>49856338</v>
          </cell>
        </row>
        <row r="13183">
          <cell r="G13183" t="str">
            <v>1-C-2014-1448</v>
          </cell>
          <cell r="H13183" t="str">
            <v>REPOSICIÓN Y CONSTRUCCIÓN VEREDAS QUILACO DIVERSOS SECTORES</v>
          </cell>
          <cell r="I13183" t="str">
            <v>Proyecto Cerrado</v>
          </cell>
          <cell r="J13183">
            <v>41963</v>
          </cell>
          <cell r="K13183">
            <v>34856</v>
          </cell>
          <cell r="L13183">
            <v>1</v>
          </cell>
          <cell r="M13183" t="str">
            <v>Administración Directa</v>
          </cell>
          <cell r="N13183">
            <v>42136</v>
          </cell>
          <cell r="O13183">
            <v>20000000</v>
          </cell>
          <cell r="P13183">
            <v>20000000</v>
          </cell>
          <cell r="Q13183">
            <v>4</v>
          </cell>
          <cell r="R13183">
            <v>4</v>
          </cell>
          <cell r="S13183">
            <v>0</v>
          </cell>
          <cell r="T13183">
            <v>20000000</v>
          </cell>
        </row>
        <row r="13184">
          <cell r="G13184" t="str">
            <v>1-C-2014-1441</v>
          </cell>
          <cell r="H13184" t="str">
            <v>CONSTRUCCIÓN Y REPOSICIÓN DE VEREDAS EN DIFERENTES SECTORES DE FLORIDA</v>
          </cell>
          <cell r="I13184" t="str">
            <v>Proyecto Cerrado</v>
          </cell>
          <cell r="J13184">
            <v>41963</v>
          </cell>
          <cell r="K13184">
            <v>34799</v>
          </cell>
          <cell r="L13184">
            <v>1</v>
          </cell>
          <cell r="M13184" t="str">
            <v>Administración Directa</v>
          </cell>
          <cell r="N13184">
            <v>42133</v>
          </cell>
          <cell r="O13184">
            <v>49472645</v>
          </cell>
          <cell r="P13184">
            <v>49472645</v>
          </cell>
          <cell r="Q13184">
            <v>1</v>
          </cell>
          <cell r="R13184">
            <v>1</v>
          </cell>
          <cell r="S13184">
            <v>0</v>
          </cell>
          <cell r="T13184">
            <v>49472645</v>
          </cell>
        </row>
        <row r="13185">
          <cell r="G13185" t="str">
            <v>1-C-2014-1435</v>
          </cell>
          <cell r="H13185" t="str">
            <v>CONSTRUCCIÓN DE ENTUBAMIENTO Y ACERAS COMUNA DE SAN CARLOS</v>
          </cell>
          <cell r="I13185" t="str">
            <v>Proyecto Terminado</v>
          </cell>
          <cell r="J13185">
            <v>41963</v>
          </cell>
          <cell r="K13185">
            <v>34751</v>
          </cell>
          <cell r="L13185">
            <v>1</v>
          </cell>
          <cell r="M13185" t="str">
            <v>Administración Directa</v>
          </cell>
          <cell r="N13185">
            <v>42277</v>
          </cell>
          <cell r="O13185">
            <v>49990000</v>
          </cell>
          <cell r="P13185">
            <v>49990000</v>
          </cell>
          <cell r="Q13185">
            <v>5</v>
          </cell>
          <cell r="R13185">
            <v>5</v>
          </cell>
          <cell r="S13185">
            <v>0</v>
          </cell>
          <cell r="T13185">
            <v>49990000</v>
          </cell>
        </row>
        <row r="13186">
          <cell r="G13186" t="str">
            <v>1-C-2014-1433</v>
          </cell>
          <cell r="H13186" t="str">
            <v>CONSTRUCCION Y REPOSICION VEREDAS COMUNA DE MULCHEN</v>
          </cell>
          <cell r="I13186" t="str">
            <v>Proyecto Con Término Anticipado</v>
          </cell>
          <cell r="J13186">
            <v>41963</v>
          </cell>
          <cell r="K13186">
            <v>34792</v>
          </cell>
          <cell r="L13186">
            <v>1</v>
          </cell>
          <cell r="M13186" t="str">
            <v>Administración Directa</v>
          </cell>
          <cell r="N13186">
            <v>42126</v>
          </cell>
          <cell r="O13186">
            <v>49900000</v>
          </cell>
          <cell r="P13186">
            <v>49900000</v>
          </cell>
          <cell r="Q13186">
            <v>4</v>
          </cell>
          <cell r="R13186">
            <v>4</v>
          </cell>
          <cell r="S13186">
            <v>499000</v>
          </cell>
          <cell r="T13186">
            <v>49401000</v>
          </cell>
        </row>
        <row r="13187">
          <cell r="G13187" t="str">
            <v>1-C-2014-1432</v>
          </cell>
          <cell r="H13187" t="str">
            <v>REPARACION ACERAS DIVERSOS SECTORES, BULNES</v>
          </cell>
          <cell r="I13187" t="str">
            <v>En Proceso de Cierre</v>
          </cell>
          <cell r="J13187">
            <v>41963</v>
          </cell>
          <cell r="K13187">
            <v>34749</v>
          </cell>
          <cell r="L13187">
            <v>1</v>
          </cell>
          <cell r="M13187" t="str">
            <v>Administración Directa</v>
          </cell>
          <cell r="N13187">
            <v>42216</v>
          </cell>
          <cell r="O13187">
            <v>49405699</v>
          </cell>
          <cell r="P13187">
            <v>49405699</v>
          </cell>
          <cell r="Q13187">
            <v>6</v>
          </cell>
          <cell r="R13187">
            <v>6</v>
          </cell>
          <cell r="S13187">
            <v>0</v>
          </cell>
          <cell r="T13187">
            <v>49405699</v>
          </cell>
        </row>
        <row r="13188">
          <cell r="G13188" t="str">
            <v>1-C-2014-1430</v>
          </cell>
          <cell r="H13188" t="str">
            <v>MEJORAMIENTO VEREDAS AVENIDA VIAL Y CALLE MEBRILLAR</v>
          </cell>
          <cell r="I13188" t="str">
            <v>Proyecto Cerrado</v>
          </cell>
          <cell r="J13188">
            <v>41963</v>
          </cell>
          <cell r="K13188">
            <v>34755</v>
          </cell>
          <cell r="L13188">
            <v>1</v>
          </cell>
          <cell r="M13188" t="str">
            <v>Administración Directa</v>
          </cell>
          <cell r="N13188">
            <v>42216</v>
          </cell>
          <cell r="O13188">
            <v>49975752</v>
          </cell>
          <cell r="P13188">
            <v>49975752</v>
          </cell>
          <cell r="Q13188">
            <v>5</v>
          </cell>
          <cell r="R13188">
            <v>5</v>
          </cell>
          <cell r="S13188">
            <v>0</v>
          </cell>
          <cell r="T13188">
            <v>49975752</v>
          </cell>
        </row>
        <row r="13189">
          <cell r="G13189" t="str">
            <v>1-C-2014-1427</v>
          </cell>
          <cell r="H13189" t="str">
            <v>MEJORAMIENTO ENTORNO DE LA ENTRADA A SAN GREGORIO DE LA COMUNA DE ÑIQUÉN</v>
          </cell>
          <cell r="I13189" t="str">
            <v>Proyecto Terminado</v>
          </cell>
          <cell r="J13189">
            <v>41963</v>
          </cell>
          <cell r="K13189">
            <v>34800</v>
          </cell>
          <cell r="L13189">
            <v>1</v>
          </cell>
          <cell r="M13189" t="str">
            <v>Administración Directa</v>
          </cell>
          <cell r="N13189">
            <v>42209</v>
          </cell>
          <cell r="O13189">
            <v>45168459</v>
          </cell>
          <cell r="P13189">
            <v>45168459</v>
          </cell>
          <cell r="Q13189">
            <v>3</v>
          </cell>
          <cell r="R13189">
            <v>3</v>
          </cell>
          <cell r="S13189">
            <v>0</v>
          </cell>
          <cell r="T13189">
            <v>45168459</v>
          </cell>
        </row>
        <row r="13190">
          <cell r="G13190" t="str">
            <v>1-C-2014-1420</v>
          </cell>
          <cell r="H13190" t="str">
            <v>REPOSICIÓN ACERAS UNIDAD VECINAL Nº 1, COMUNA DE QUILLECO</v>
          </cell>
          <cell r="I13190" t="str">
            <v>Proyecto Cerrado</v>
          </cell>
          <cell r="J13190">
            <v>41963</v>
          </cell>
          <cell r="K13190">
            <v>34859</v>
          </cell>
          <cell r="L13190">
            <v>1</v>
          </cell>
          <cell r="M13190" t="str">
            <v>Administración Directa</v>
          </cell>
          <cell r="N13190">
            <v>42231</v>
          </cell>
          <cell r="O13190">
            <v>49990000</v>
          </cell>
          <cell r="P13190">
            <v>49990000</v>
          </cell>
          <cell r="Q13190">
            <v>7</v>
          </cell>
          <cell r="R13190">
            <v>7</v>
          </cell>
          <cell r="S13190">
            <v>0</v>
          </cell>
          <cell r="T13190">
            <v>49990000</v>
          </cell>
        </row>
        <row r="13191">
          <cell r="G13191" t="str">
            <v>1-C-2014-1418</v>
          </cell>
          <cell r="H13191" t="str">
            <v>CONSTRUCCION ACERAS DIVERSOS SECTORES VALLE ELICURA Y CONTULMO</v>
          </cell>
          <cell r="I13191" t="str">
            <v>Proyecto Terminado</v>
          </cell>
          <cell r="J13191">
            <v>41963</v>
          </cell>
          <cell r="K13191">
            <v>34794</v>
          </cell>
          <cell r="L13191">
            <v>1</v>
          </cell>
          <cell r="M13191" t="str">
            <v>Administración Directa</v>
          </cell>
          <cell r="N13191">
            <v>42185</v>
          </cell>
          <cell r="O13191">
            <v>48990000</v>
          </cell>
          <cell r="P13191">
            <v>48990000</v>
          </cell>
          <cell r="Q13191">
            <v>6</v>
          </cell>
          <cell r="R13191">
            <v>6</v>
          </cell>
          <cell r="S13191">
            <v>0</v>
          </cell>
          <cell r="T13191">
            <v>48990000</v>
          </cell>
        </row>
        <row r="13192">
          <cell r="G13192" t="str">
            <v>1-C-2014-1417</v>
          </cell>
          <cell r="H13192" t="str">
            <v>CONSTRUCCION Y REPOSICIÓN DE VEREDAS DIVERSAS CALLES</v>
          </cell>
          <cell r="I13192" t="str">
            <v>Proyecto Cerrado</v>
          </cell>
          <cell r="J13192">
            <v>41963</v>
          </cell>
          <cell r="K13192">
            <v>34797</v>
          </cell>
          <cell r="L13192">
            <v>1</v>
          </cell>
          <cell r="M13192" t="str">
            <v>Administración Directa</v>
          </cell>
          <cell r="N13192">
            <v>42215</v>
          </cell>
          <cell r="O13192">
            <v>49764578</v>
          </cell>
          <cell r="P13192">
            <v>49764578</v>
          </cell>
          <cell r="Q13192">
            <v>6</v>
          </cell>
          <cell r="R13192">
            <v>6</v>
          </cell>
          <cell r="S13192">
            <v>0</v>
          </cell>
          <cell r="T13192">
            <v>49764578</v>
          </cell>
        </row>
        <row r="13193">
          <cell r="G13193" t="str">
            <v>1-C-2014-1415</v>
          </cell>
          <cell r="H13193" t="str">
            <v>REPOSICIÓN DE ACERAS SECTOR CENTRO COMUNA DE LOS ÁNGELES</v>
          </cell>
          <cell r="I13193" t="str">
            <v>Proyecto Cerrado</v>
          </cell>
          <cell r="J13193">
            <v>41963</v>
          </cell>
          <cell r="K13193">
            <v>34735</v>
          </cell>
          <cell r="L13193">
            <v>1</v>
          </cell>
          <cell r="M13193" t="str">
            <v>Administración Directa</v>
          </cell>
          <cell r="N13193">
            <v>42184</v>
          </cell>
          <cell r="O13193">
            <v>49999000</v>
          </cell>
          <cell r="P13193">
            <v>49999000</v>
          </cell>
          <cell r="Q13193">
            <v>4</v>
          </cell>
          <cell r="R13193">
            <v>4</v>
          </cell>
          <cell r="S13193">
            <v>0</v>
          </cell>
          <cell r="T13193">
            <v>49999000</v>
          </cell>
        </row>
        <row r="13194">
          <cell r="G13194" t="str">
            <v>1-C-2014-1329</v>
          </cell>
          <cell r="H13194" t="str">
            <v>CONSTRUCCIÓN Y REPARACIÓN ÁREAS VERDES CICLO VÍA ACCESO SUR, INSTALACIÓN DE PALMETAS DE SEGURIDAD Y MEJORAMIENTO DE ÁREAS VERDES EN PLAZA DE ARMAS DE</v>
          </cell>
          <cell r="I13194" t="str">
            <v>Proyecto Cerrado</v>
          </cell>
          <cell r="J13194">
            <v>41963</v>
          </cell>
          <cell r="K13194">
            <v>34788</v>
          </cell>
          <cell r="L13194">
            <v>1</v>
          </cell>
          <cell r="M13194" t="str">
            <v>Administración Directa</v>
          </cell>
          <cell r="N13194">
            <v>42154</v>
          </cell>
          <cell r="O13194">
            <v>49999999</v>
          </cell>
          <cell r="P13194">
            <v>49999999</v>
          </cell>
          <cell r="Q13194">
            <v>3</v>
          </cell>
          <cell r="R13194">
            <v>3</v>
          </cell>
          <cell r="S13194">
            <v>0</v>
          </cell>
          <cell r="T13194">
            <v>49999999</v>
          </cell>
        </row>
        <row r="13195">
          <cell r="G13195" t="str">
            <v>1-C-2014-2055</v>
          </cell>
          <cell r="H13195" t="str">
            <v>CONSTRUCCION Y REPOSICION DE VEREDAS COMUNA DE CARAHUE</v>
          </cell>
          <cell r="I13195" t="str">
            <v>En Ejecución</v>
          </cell>
          <cell r="J13195">
            <v>41963</v>
          </cell>
          <cell r="K13195" t="str">
            <v>E35112/2014</v>
          </cell>
          <cell r="L13195">
            <v>1</v>
          </cell>
          <cell r="M13195" t="str">
            <v>Administración Directa</v>
          </cell>
          <cell r="N13195">
            <v>42730</v>
          </cell>
          <cell r="O13195">
            <v>49653010</v>
          </cell>
          <cell r="P13195">
            <v>49653010</v>
          </cell>
          <cell r="Q13195">
            <v>5</v>
          </cell>
          <cell r="R13195">
            <v>5</v>
          </cell>
          <cell r="S13195">
            <v>0</v>
          </cell>
          <cell r="T13195">
            <v>49653010</v>
          </cell>
        </row>
        <row r="13196">
          <cell r="G13196" t="str">
            <v>1-C-2014-1078</v>
          </cell>
          <cell r="H13196" t="str">
            <v>CONSTRUCCION ACERAS Y EVACUACION AGUAS LLUVIA, ACCESO CERRO LA CRUZ, LEBU</v>
          </cell>
          <cell r="I13196" t="str">
            <v>Proyecto Terminado</v>
          </cell>
          <cell r="J13196">
            <v>41963</v>
          </cell>
          <cell r="K13196">
            <v>34801</v>
          </cell>
          <cell r="L13196">
            <v>1</v>
          </cell>
          <cell r="M13196" t="str">
            <v>Licitación y Contratación</v>
          </cell>
          <cell r="N13196">
            <v>42284</v>
          </cell>
          <cell r="O13196">
            <v>45296903</v>
          </cell>
          <cell r="P13196">
            <v>45296903</v>
          </cell>
          <cell r="Q13196">
            <v>1</v>
          </cell>
          <cell r="R13196">
            <v>1</v>
          </cell>
          <cell r="S13196">
            <v>0</v>
          </cell>
          <cell r="T13196">
            <v>45296903</v>
          </cell>
        </row>
        <row r="13197">
          <cell r="G13197" t="str">
            <v>1-C-2014-1077</v>
          </cell>
          <cell r="H13197" t="str">
            <v>CONSTRUCCION ACERAS Y EVACUACION AGUAS LLUVIA, ACCESO AGUA MUCRE, LEBU</v>
          </cell>
          <cell r="I13197" t="str">
            <v>Proyecto Terminado</v>
          </cell>
          <cell r="J13197">
            <v>41963</v>
          </cell>
          <cell r="K13197">
            <v>34801</v>
          </cell>
          <cell r="L13197">
            <v>1</v>
          </cell>
          <cell r="M13197" t="str">
            <v>Licitación y Contratación</v>
          </cell>
          <cell r="N13197">
            <v>42281</v>
          </cell>
          <cell r="O13197">
            <v>45296461</v>
          </cell>
          <cell r="P13197">
            <v>45296461</v>
          </cell>
          <cell r="Q13197">
            <v>1</v>
          </cell>
          <cell r="R13197">
            <v>1</v>
          </cell>
          <cell r="S13197">
            <v>0</v>
          </cell>
          <cell r="T13197">
            <v>45296461</v>
          </cell>
        </row>
        <row r="13198">
          <cell r="G13198" t="str">
            <v>1-C-2014-2235</v>
          </cell>
          <cell r="H13198" t="str">
            <v>REPOSICIÓN PAVIMENTO VEREDAS CALLE ALBERDI Y O'HIGGINS, COMUNA DE QUILLOTA</v>
          </cell>
          <cell r="I13198" t="str">
            <v>Proyecto Cerrado</v>
          </cell>
          <cell r="J13198">
            <v>41963</v>
          </cell>
          <cell r="K13198" t="str">
            <v>e35007/2014</v>
          </cell>
          <cell r="L13198">
            <v>1</v>
          </cell>
          <cell r="M13198" t="str">
            <v>Licitación y Contratación</v>
          </cell>
          <cell r="N13198">
            <v>42107</v>
          </cell>
          <cell r="O13198">
            <v>27110931</v>
          </cell>
          <cell r="P13198">
            <v>27110931</v>
          </cell>
          <cell r="Q13198">
            <v>1</v>
          </cell>
          <cell r="R13198">
            <v>1</v>
          </cell>
          <cell r="S13198">
            <v>0</v>
          </cell>
          <cell r="T13198">
            <v>27110931</v>
          </cell>
        </row>
        <row r="13199">
          <cell r="G13199" t="str">
            <v>1-C-2014-2234</v>
          </cell>
          <cell r="H13199" t="str">
            <v>REPOSICIÓN PAVIMENTO VEREDAS CALLE LORCA, COMUNA DE QUILLOTA</v>
          </cell>
          <cell r="I13199" t="str">
            <v>Proyecto Cerrado</v>
          </cell>
          <cell r="J13199">
            <v>41963</v>
          </cell>
          <cell r="K13199" t="str">
            <v>e35007/2014</v>
          </cell>
          <cell r="L13199">
            <v>1</v>
          </cell>
          <cell r="M13199" t="str">
            <v>Licitación y Contratación</v>
          </cell>
          <cell r="N13199">
            <v>42107</v>
          </cell>
          <cell r="O13199">
            <v>40608322</v>
          </cell>
          <cell r="P13199">
            <v>34517075</v>
          </cell>
          <cell r="Q13199">
            <v>1</v>
          </cell>
          <cell r="R13199">
            <v>1</v>
          </cell>
          <cell r="S13199">
            <v>6091247</v>
          </cell>
          <cell r="T13199">
            <v>34517075</v>
          </cell>
        </row>
        <row r="13200">
          <cell r="G13200" t="str">
            <v>1-C-2014-2228</v>
          </cell>
          <cell r="H13200" t="str">
            <v>REPOSICION DE ACERAS CALLE PATAGUAL</v>
          </cell>
          <cell r="I13200" t="str">
            <v>Proyecto Terminado</v>
          </cell>
          <cell r="J13200">
            <v>41963</v>
          </cell>
          <cell r="K13200" t="str">
            <v>e35026/2014</v>
          </cell>
          <cell r="L13200">
            <v>1</v>
          </cell>
          <cell r="M13200" t="str">
            <v>Licitación y Contratación</v>
          </cell>
          <cell r="N13200">
            <v>42199</v>
          </cell>
          <cell r="O13200">
            <v>49896901</v>
          </cell>
          <cell r="P13200">
            <v>49896901</v>
          </cell>
          <cell r="Q13200">
            <v>1</v>
          </cell>
          <cell r="R13200">
            <v>1</v>
          </cell>
          <cell r="S13200">
            <v>0</v>
          </cell>
          <cell r="T13200">
            <v>49896901</v>
          </cell>
        </row>
        <row r="13201">
          <cell r="G13201" t="str">
            <v>1-C-2014-2207</v>
          </cell>
          <cell r="H13201" t="str">
            <v>CONSTRUCCIÓN VEREDAS SAN ENRIQUE Y OTROS. VILLA ALEMANA.</v>
          </cell>
          <cell r="I13201" t="str">
            <v>Proyecto Terminado</v>
          </cell>
          <cell r="J13201">
            <v>41963</v>
          </cell>
          <cell r="K13201" t="str">
            <v>e35042/2014</v>
          </cell>
          <cell r="L13201">
            <v>1</v>
          </cell>
          <cell r="M13201" t="str">
            <v>Licitación y Contratación</v>
          </cell>
          <cell r="N13201">
            <v>42219</v>
          </cell>
          <cell r="O13201">
            <v>46312756</v>
          </cell>
          <cell r="P13201">
            <v>46312756</v>
          </cell>
          <cell r="Q13201">
            <v>1</v>
          </cell>
          <cell r="R13201">
            <v>1</v>
          </cell>
          <cell r="S13201">
            <v>0</v>
          </cell>
          <cell r="T13201">
            <v>46312756</v>
          </cell>
        </row>
        <row r="13202">
          <cell r="G13202" t="str">
            <v>1-C-2014-2193</v>
          </cell>
          <cell r="H13202" t="str">
            <v>CONSTRUCCIÓN VEREDAS POBLACION NVA.PORVENIR Y OTROS. VILLA ALEMANA</v>
          </cell>
          <cell r="I13202" t="str">
            <v>Proyecto Terminado</v>
          </cell>
          <cell r="J13202">
            <v>41963</v>
          </cell>
          <cell r="K13202" t="str">
            <v>e35042/2014</v>
          </cell>
          <cell r="L13202">
            <v>1</v>
          </cell>
          <cell r="M13202" t="str">
            <v>Licitación y Contratación</v>
          </cell>
          <cell r="N13202">
            <v>42219</v>
          </cell>
          <cell r="O13202">
            <v>43226101</v>
          </cell>
          <cell r="P13202">
            <v>43226101</v>
          </cell>
          <cell r="Q13202">
            <v>1</v>
          </cell>
          <cell r="R13202">
            <v>1</v>
          </cell>
          <cell r="S13202">
            <v>0</v>
          </cell>
          <cell r="T13202">
            <v>43226101</v>
          </cell>
        </row>
        <row r="13203">
          <cell r="G13203" t="str">
            <v>1-C-2014-1871</v>
          </cell>
          <cell r="H13203" t="str">
            <v>CONSTRUCCIÓN Y REPOSICIÓN DE VEREDAS - BACHEO; VARIOS SECTORES DE PETORCA</v>
          </cell>
          <cell r="I13203" t="str">
            <v>Proyecto Terminado</v>
          </cell>
          <cell r="J13203">
            <v>41963</v>
          </cell>
          <cell r="K13203" t="str">
            <v>e35004/2014</v>
          </cell>
          <cell r="L13203">
            <v>1</v>
          </cell>
          <cell r="M13203" t="str">
            <v>Licitación y Contratación</v>
          </cell>
          <cell r="N13203">
            <v>42292</v>
          </cell>
          <cell r="O13203">
            <v>48946540</v>
          </cell>
          <cell r="P13203">
            <v>48946540</v>
          </cell>
          <cell r="Q13203">
            <v>1</v>
          </cell>
          <cell r="R13203">
            <v>1</v>
          </cell>
          <cell r="S13203">
            <v>0</v>
          </cell>
          <cell r="T13203">
            <v>48946540</v>
          </cell>
        </row>
        <row r="13204">
          <cell r="G13204" t="str">
            <v>1-C-2014-2132</v>
          </cell>
          <cell r="H13204" t="str">
            <v>REPOSICIÓN VEREDAS POBLACIÓN COOVARSEL SUR</v>
          </cell>
          <cell r="I13204" t="str">
            <v>Proyecto Terminado</v>
          </cell>
          <cell r="J13204">
            <v>41963</v>
          </cell>
          <cell r="K13204" t="str">
            <v>E34272/2014</v>
          </cell>
          <cell r="L13204">
            <v>1</v>
          </cell>
          <cell r="M13204" t="str">
            <v>Licitación y Contratación</v>
          </cell>
          <cell r="N13204">
            <v>42173</v>
          </cell>
          <cell r="O13204">
            <v>35179286</v>
          </cell>
          <cell r="P13204">
            <v>35179286</v>
          </cell>
          <cell r="Q13204">
            <v>1</v>
          </cell>
          <cell r="R13204">
            <v>1</v>
          </cell>
          <cell r="S13204">
            <v>0</v>
          </cell>
          <cell r="T13204">
            <v>35179286</v>
          </cell>
        </row>
        <row r="13205">
          <cell r="G13205" t="str">
            <v>1-C-2014-2127</v>
          </cell>
          <cell r="H13205" t="str">
            <v>REPOSICIÓN VEREDAS POBLACIÓN COOVARSEL NORTE</v>
          </cell>
          <cell r="I13205" t="str">
            <v>Proyecto Terminado</v>
          </cell>
          <cell r="J13205">
            <v>41963</v>
          </cell>
          <cell r="K13205" t="str">
            <v>E34272/2014</v>
          </cell>
          <cell r="L13205">
            <v>1</v>
          </cell>
          <cell r="M13205" t="str">
            <v>Licitación y Contratación</v>
          </cell>
          <cell r="N13205">
            <v>42173</v>
          </cell>
          <cell r="O13205">
            <v>38784225</v>
          </cell>
          <cell r="P13205">
            <v>38784225</v>
          </cell>
          <cell r="Q13205">
            <v>1</v>
          </cell>
          <cell r="R13205">
            <v>1</v>
          </cell>
          <cell r="S13205">
            <v>0</v>
          </cell>
          <cell r="T13205">
            <v>38784225</v>
          </cell>
        </row>
        <row r="13206">
          <cell r="G13206" t="str">
            <v>1-C-2014-2125</v>
          </cell>
          <cell r="H13206" t="str">
            <v>REPOSICIÓN DE ACERAS CARLOS CONDELL SUR</v>
          </cell>
          <cell r="I13206" t="str">
            <v>Proyecto Terminado</v>
          </cell>
          <cell r="J13206">
            <v>41963</v>
          </cell>
          <cell r="K13206" t="str">
            <v>E34272/2014</v>
          </cell>
          <cell r="L13206">
            <v>1</v>
          </cell>
          <cell r="M13206" t="str">
            <v>Licitación y Contratación</v>
          </cell>
          <cell r="N13206">
            <v>42401</v>
          </cell>
          <cell r="O13206">
            <v>49674789</v>
          </cell>
          <cell r="P13206">
            <v>49674789</v>
          </cell>
          <cell r="Q13206">
            <v>1</v>
          </cell>
          <cell r="R13206">
            <v>1</v>
          </cell>
          <cell r="S13206">
            <v>0</v>
          </cell>
          <cell r="T13206">
            <v>49674789</v>
          </cell>
        </row>
        <row r="13207">
          <cell r="G13207" t="str">
            <v>1-C-2014-398</v>
          </cell>
          <cell r="H13207" t="str">
            <v>CONSTRUCCIÓN ACERAS POBLACIÓN UBALDO LAGOS</v>
          </cell>
          <cell r="I13207" t="str">
            <v>Proyecto Cerrado</v>
          </cell>
          <cell r="J13207">
            <v>41963</v>
          </cell>
          <cell r="K13207">
            <v>34906</v>
          </cell>
          <cell r="L13207">
            <v>1</v>
          </cell>
          <cell r="M13207" t="str">
            <v>Licitación y Contratación</v>
          </cell>
          <cell r="N13207">
            <v>42108</v>
          </cell>
          <cell r="O13207">
            <v>41775869</v>
          </cell>
          <cell r="P13207">
            <v>41866446</v>
          </cell>
          <cell r="Q13207">
            <v>1</v>
          </cell>
          <cell r="R13207">
            <v>1</v>
          </cell>
          <cell r="S13207">
            <v>0</v>
          </cell>
          <cell r="T13207">
            <v>41775869</v>
          </cell>
        </row>
        <row r="13208">
          <cell r="G13208" t="str">
            <v>1-A-2014-111</v>
          </cell>
          <cell r="H13208" t="str">
            <v>CONSTRUCCIÓN SALA DE PRE-KINDER, ESCUELA GUAICO CENTRO</v>
          </cell>
          <cell r="I13208" t="str">
            <v>Proyecto Terminado</v>
          </cell>
          <cell r="J13208">
            <v>41963</v>
          </cell>
          <cell r="K13208" t="str">
            <v>35025/2014</v>
          </cell>
          <cell r="L13208">
            <v>1</v>
          </cell>
          <cell r="M13208" t="str">
            <v>Licitación y Contratación</v>
          </cell>
          <cell r="N13208">
            <v>42285</v>
          </cell>
          <cell r="O13208">
            <v>49750863</v>
          </cell>
          <cell r="P13208">
            <v>62998609</v>
          </cell>
          <cell r="Q13208">
            <v>2</v>
          </cell>
          <cell r="R13208">
            <v>2</v>
          </cell>
          <cell r="S13208">
            <v>-12266140</v>
          </cell>
          <cell r="T13208">
            <v>62017003</v>
          </cell>
        </row>
        <row r="13209">
          <cell r="G13209" t="str">
            <v>1-C-2014-379</v>
          </cell>
          <cell r="H13209" t="str">
            <v>CONSTRUCCIÓN DE ACERAS EN DIVERSAS CALLES DE BUCHUPUREO</v>
          </cell>
          <cell r="I13209" t="str">
            <v>Proyecto Cerrado</v>
          </cell>
          <cell r="J13209">
            <v>41963</v>
          </cell>
          <cell r="K13209">
            <v>34784</v>
          </cell>
          <cell r="L13209">
            <v>1</v>
          </cell>
          <cell r="M13209" t="str">
            <v>Administración Directa</v>
          </cell>
          <cell r="N13209">
            <v>42223</v>
          </cell>
          <cell r="O13209">
            <v>49957932</v>
          </cell>
          <cell r="P13209">
            <v>49957932</v>
          </cell>
          <cell r="Q13209">
            <v>7</v>
          </cell>
          <cell r="R13209">
            <v>7</v>
          </cell>
          <cell r="S13209">
            <v>0</v>
          </cell>
          <cell r="T13209">
            <v>49957932</v>
          </cell>
        </row>
        <row r="13210">
          <cell r="G13210" t="str">
            <v>1-A-2014-47</v>
          </cell>
          <cell r="H13210" t="str">
            <v>AMPLIACIÓN Y NORMALIZACIÓN ÁREA PREBÁSICA ESCUELA ÁNGEL CRUCHAGA SANTA MARÍA, LOMAS DE POLCURA LONGAVÍ</v>
          </cell>
          <cell r="I13210" t="str">
            <v>Proyecto Terminado</v>
          </cell>
          <cell r="J13210">
            <v>41963</v>
          </cell>
          <cell r="K13210" t="str">
            <v>35025/2014</v>
          </cell>
          <cell r="L13210">
            <v>1</v>
          </cell>
          <cell r="M13210" t="str">
            <v>Licitación y Contratación</v>
          </cell>
          <cell r="N13210">
            <v>42120</v>
          </cell>
          <cell r="O13210">
            <v>45614026</v>
          </cell>
          <cell r="P13210">
            <v>45614026</v>
          </cell>
          <cell r="Q13210">
            <v>1</v>
          </cell>
          <cell r="R13210">
            <v>1</v>
          </cell>
          <cell r="S13210">
            <v>0</v>
          </cell>
          <cell r="T13210">
            <v>45614026</v>
          </cell>
        </row>
        <row r="13211">
          <cell r="G13211" t="str">
            <v>1-A-2014-45</v>
          </cell>
          <cell r="H13211" t="str">
            <v>AMPLIACIÓN Y NORMALIZACIÓN AREA PREBÁSICA ESCUELA JUAN SEGUNDO MUÑOZ BRIONES, LA PUNTILLA LONGAVÍ</v>
          </cell>
          <cell r="I13211" t="str">
            <v>Proyecto Terminado</v>
          </cell>
          <cell r="J13211">
            <v>41963</v>
          </cell>
          <cell r="K13211" t="str">
            <v>35025/2014</v>
          </cell>
          <cell r="L13211">
            <v>1</v>
          </cell>
          <cell r="M13211" t="str">
            <v>Licitación y Contratación</v>
          </cell>
          <cell r="N13211">
            <v>42163</v>
          </cell>
          <cell r="O13211">
            <v>47899081</v>
          </cell>
          <cell r="P13211">
            <v>47899081</v>
          </cell>
          <cell r="Q13211">
            <v>1</v>
          </cell>
          <cell r="R13211">
            <v>1</v>
          </cell>
          <cell r="S13211">
            <v>0</v>
          </cell>
          <cell r="T13211">
            <v>47899081</v>
          </cell>
        </row>
        <row r="13212">
          <cell r="G13212" t="str">
            <v>1-C-2013-1267</v>
          </cell>
          <cell r="H13212" t="str">
            <v>REPOSICION DE VEREDAS DAÑADAS , SAN CARLOS</v>
          </cell>
          <cell r="I13212" t="str">
            <v>Proyecto Terminado</v>
          </cell>
          <cell r="J13212">
            <v>41963</v>
          </cell>
          <cell r="K13212">
            <v>34751</v>
          </cell>
          <cell r="L13212">
            <v>1</v>
          </cell>
          <cell r="M13212" t="str">
            <v>Licitación y Contratación</v>
          </cell>
          <cell r="N13212">
            <v>42101</v>
          </cell>
          <cell r="O13212">
            <v>18132785</v>
          </cell>
          <cell r="P13212">
            <v>18132785</v>
          </cell>
          <cell r="Q13212">
            <v>1</v>
          </cell>
          <cell r="R13212">
            <v>1</v>
          </cell>
          <cell r="S13212">
            <v>0</v>
          </cell>
          <cell r="T13212">
            <v>18132785</v>
          </cell>
        </row>
        <row r="13213">
          <cell r="G13213" t="str">
            <v>1-C-2013-854</v>
          </cell>
          <cell r="H13213" t="str">
            <v>mejoramiento multicancha y habilitacion entorno con mobiliario urbano, poblacion cardenal cassarolli</v>
          </cell>
          <cell r="I13213" t="str">
            <v>Proyecto Terminado</v>
          </cell>
          <cell r="J13213">
            <v>41963</v>
          </cell>
          <cell r="K13213" t="str">
            <v>E35040/2014</v>
          </cell>
          <cell r="L13213">
            <v>1</v>
          </cell>
          <cell r="M13213" t="str">
            <v>Licitación y Contratación</v>
          </cell>
          <cell r="N13213">
            <v>42177</v>
          </cell>
          <cell r="O13213">
            <v>47404428</v>
          </cell>
          <cell r="P13213">
            <v>47404428</v>
          </cell>
          <cell r="Q13213">
            <v>1</v>
          </cell>
          <cell r="R13213">
            <v>1</v>
          </cell>
          <cell r="S13213">
            <v>0</v>
          </cell>
          <cell r="T13213">
            <v>47404428</v>
          </cell>
        </row>
        <row r="13214">
          <cell r="G13214" t="str">
            <v>1-C-2013-858</v>
          </cell>
          <cell r="H13214" t="str">
            <v>MEJORAMIENTO PAISAJISTICO PLATABANDA OESTE LO MORENO</v>
          </cell>
          <cell r="I13214" t="str">
            <v>Proyecto Cerrado</v>
          </cell>
          <cell r="J13214">
            <v>41963</v>
          </cell>
          <cell r="K13214" t="str">
            <v>E35040/2014</v>
          </cell>
          <cell r="L13214">
            <v>1</v>
          </cell>
          <cell r="M13214" t="str">
            <v>Licitación y Contratación</v>
          </cell>
          <cell r="N13214">
            <v>42428</v>
          </cell>
          <cell r="O13214">
            <v>48497399</v>
          </cell>
          <cell r="P13214">
            <v>41859887</v>
          </cell>
          <cell r="Q13214">
            <v>1</v>
          </cell>
          <cell r="R13214">
            <v>1</v>
          </cell>
          <cell r="S13214">
            <v>0</v>
          </cell>
          <cell r="T13214">
            <v>48497399</v>
          </cell>
        </row>
        <row r="13215">
          <cell r="G13215" t="str">
            <v>1-C-2013-864</v>
          </cell>
          <cell r="H13215" t="str">
            <v>MEJORAMIENTO PAISAJISTICO PLATABANDA OESTE, CAROL URZUA</v>
          </cell>
          <cell r="I13215" t="str">
            <v>Proyecto Cerrado</v>
          </cell>
          <cell r="J13215">
            <v>41963</v>
          </cell>
          <cell r="K13215" t="str">
            <v>E35040/2014</v>
          </cell>
          <cell r="L13215">
            <v>1</v>
          </cell>
          <cell r="M13215" t="str">
            <v>Licitación y Contratación</v>
          </cell>
          <cell r="N13215">
            <v>42428</v>
          </cell>
          <cell r="O13215">
            <v>48499418</v>
          </cell>
          <cell r="P13215">
            <v>47717620</v>
          </cell>
          <cell r="Q13215">
            <v>1</v>
          </cell>
          <cell r="R13215">
            <v>1</v>
          </cell>
          <cell r="S13215">
            <v>0</v>
          </cell>
          <cell r="T13215">
            <v>48499418</v>
          </cell>
        </row>
        <row r="13216">
          <cell r="G13216" t="str">
            <v>1-C-2013-870</v>
          </cell>
          <cell r="H13216" t="str">
            <v>Mejoramiento y Reposición veredas calle Aníbal Pinto entre B. Arana y J. Carrera, Los Sauces</v>
          </cell>
          <cell r="I13216" t="str">
            <v>Proyecto Terminado</v>
          </cell>
          <cell r="J13216">
            <v>41963</v>
          </cell>
          <cell r="K13216" t="str">
            <v>E35168/2014</v>
          </cell>
          <cell r="L13216">
            <v>1</v>
          </cell>
          <cell r="M13216" t="str">
            <v>Licitación y Contratación</v>
          </cell>
          <cell r="N13216">
            <v>42235</v>
          </cell>
          <cell r="O13216">
            <v>49997367</v>
          </cell>
          <cell r="P13216">
            <v>49997367</v>
          </cell>
          <cell r="Q13216">
            <v>1</v>
          </cell>
          <cell r="R13216">
            <v>1</v>
          </cell>
          <cell r="S13216">
            <v>0</v>
          </cell>
          <cell r="T13216">
            <v>49997367</v>
          </cell>
        </row>
        <row r="13217">
          <cell r="G13217" t="str">
            <v>1-C-2014-1419</v>
          </cell>
          <cell r="H13217" t="str">
            <v>REPARACION VEREDAS CALLES FREIRE Y CHACABUCO, PENCO</v>
          </cell>
          <cell r="I13217" t="str">
            <v>En Ejecución</v>
          </cell>
          <cell r="J13217">
            <v>41962</v>
          </cell>
          <cell r="K13217">
            <v>34833</v>
          </cell>
          <cell r="L13217">
            <v>1</v>
          </cell>
          <cell r="M13217" t="str">
            <v>Administración Directa</v>
          </cell>
          <cell r="N13217">
            <v>42185</v>
          </cell>
          <cell r="O13217">
            <v>49734847</v>
          </cell>
          <cell r="P13217">
            <v>49734847</v>
          </cell>
          <cell r="Q13217">
            <v>3</v>
          </cell>
          <cell r="R13217">
            <v>3</v>
          </cell>
          <cell r="S13217">
            <v>0</v>
          </cell>
          <cell r="T13217">
            <v>49734847</v>
          </cell>
        </row>
        <row r="13218">
          <cell r="G13218" t="str">
            <v>1-B-2014-666</v>
          </cell>
          <cell r="H13218" t="str">
            <v>CONSTRUCCION BAÑOS PUBLICOS PARQUE DE LUMACO, COMUNA DE LUMACO</v>
          </cell>
          <cell r="I13218" t="str">
            <v>Proyecto Terminado</v>
          </cell>
          <cell r="J13218">
            <v>41962</v>
          </cell>
          <cell r="K13218" t="str">
            <v>E34157/2014</v>
          </cell>
          <cell r="L13218">
            <v>1</v>
          </cell>
          <cell r="M13218" t="str">
            <v>Licitación y Contratación</v>
          </cell>
          <cell r="N13218">
            <v>42148</v>
          </cell>
          <cell r="O13218">
            <v>19053075</v>
          </cell>
          <cell r="P13218">
            <v>21170157</v>
          </cell>
          <cell r="Q13218">
            <v>1</v>
          </cell>
          <cell r="R13218">
            <v>1</v>
          </cell>
          <cell r="S13218">
            <v>0</v>
          </cell>
          <cell r="T13218">
            <v>19053075</v>
          </cell>
        </row>
        <row r="13219">
          <cell r="G13219" t="str">
            <v>1-B-2014-656</v>
          </cell>
          <cell r="H13219" t="str">
            <v>CONSTRUCCIÓN ILUMINACIÓN ÁREAS VERDES EN DIFERENTES SECTORES DE TEMUCO</v>
          </cell>
          <cell r="I13219" t="str">
            <v>Proyecto Terminado</v>
          </cell>
          <cell r="J13219">
            <v>41962</v>
          </cell>
          <cell r="K13219" t="str">
            <v>E34157/2014</v>
          </cell>
          <cell r="L13219">
            <v>1</v>
          </cell>
          <cell r="M13219" t="str">
            <v>Licitación y Contratación</v>
          </cell>
          <cell r="N13219">
            <v>42117</v>
          </cell>
          <cell r="O13219">
            <v>14414912</v>
          </cell>
          <cell r="P13219">
            <v>15856287</v>
          </cell>
          <cell r="Q13219">
            <v>1</v>
          </cell>
          <cell r="R13219">
            <v>1</v>
          </cell>
          <cell r="S13219">
            <v>0</v>
          </cell>
          <cell r="T13219">
            <v>14414912</v>
          </cell>
        </row>
        <row r="13220">
          <cell r="G13220" t="str">
            <v>1-C-2014-2181</v>
          </cell>
          <cell r="H13220" t="str">
            <v>CONSTRUCCION VEREDAS SECTOR ROMERAL, HIJUELAS</v>
          </cell>
          <cell r="I13220" t="str">
            <v>Proyecto Terminado</v>
          </cell>
          <cell r="J13220">
            <v>41962</v>
          </cell>
          <cell r="K13220" t="str">
            <v>e34252/2014</v>
          </cell>
          <cell r="L13220">
            <v>1</v>
          </cell>
          <cell r="M13220" t="str">
            <v>Licitación y Contratación</v>
          </cell>
          <cell r="N13220">
            <v>42277</v>
          </cell>
          <cell r="O13220">
            <v>44438018</v>
          </cell>
          <cell r="P13220">
            <v>44438018</v>
          </cell>
          <cell r="Q13220">
            <v>1</v>
          </cell>
          <cell r="R13220">
            <v>1</v>
          </cell>
          <cell r="S13220">
            <v>0</v>
          </cell>
          <cell r="T13220">
            <v>44438018</v>
          </cell>
        </row>
        <row r="13221">
          <cell r="G13221" t="str">
            <v>1-C-2014-2176</v>
          </cell>
          <cell r="H13221" t="str">
            <v>CONSTRUCCION VEREDAS E INSTALACION DE LUMINARIAS VARIOS SECTORES</v>
          </cell>
          <cell r="I13221" t="str">
            <v>Proyecto Terminado</v>
          </cell>
          <cell r="J13221">
            <v>41962</v>
          </cell>
          <cell r="K13221" t="str">
            <v>e34553/2014</v>
          </cell>
          <cell r="L13221">
            <v>1</v>
          </cell>
          <cell r="M13221" t="str">
            <v>Licitación y Contratación</v>
          </cell>
          <cell r="N13221">
            <v>42071</v>
          </cell>
          <cell r="O13221">
            <v>49676244</v>
          </cell>
          <cell r="P13221">
            <v>49676244</v>
          </cell>
          <cell r="Q13221">
            <v>1</v>
          </cell>
          <cell r="R13221">
            <v>1</v>
          </cell>
          <cell r="S13221">
            <v>0</v>
          </cell>
          <cell r="T13221">
            <v>49676244</v>
          </cell>
        </row>
        <row r="13222">
          <cell r="G13222" t="str">
            <v>1-C-2014-2175</v>
          </cell>
          <cell r="H13222" t="str">
            <v>CONSTRUCCION VEREDA SECTOR, OCOA, HIJUELAS</v>
          </cell>
          <cell r="I13222" t="str">
            <v>Proyecto Terminado</v>
          </cell>
          <cell r="J13222">
            <v>41962</v>
          </cell>
          <cell r="K13222" t="str">
            <v>e34252/2014</v>
          </cell>
          <cell r="L13222">
            <v>1</v>
          </cell>
          <cell r="M13222" t="str">
            <v>Licitación y Contratación</v>
          </cell>
          <cell r="N13222">
            <v>42277</v>
          </cell>
          <cell r="O13222">
            <v>49501334</v>
          </cell>
          <cell r="P13222">
            <v>49501334</v>
          </cell>
          <cell r="Q13222">
            <v>1</v>
          </cell>
          <cell r="R13222">
            <v>1</v>
          </cell>
          <cell r="S13222">
            <v>0</v>
          </cell>
          <cell r="T13222">
            <v>49501334</v>
          </cell>
        </row>
        <row r="13223">
          <cell r="G13223" t="str">
            <v>1-C-2014-2151</v>
          </cell>
          <cell r="H13223" t="str">
            <v>REPOSICIÓN ACERAS VILLA COLUNQUEN</v>
          </cell>
          <cell r="I13223" t="str">
            <v>Proyecto Terminado</v>
          </cell>
          <cell r="J13223">
            <v>41962</v>
          </cell>
          <cell r="K13223" t="str">
            <v>e34600/2014</v>
          </cell>
          <cell r="L13223">
            <v>1</v>
          </cell>
          <cell r="M13223" t="str">
            <v>Licitación y Contratación</v>
          </cell>
          <cell r="N13223">
            <v>42064</v>
          </cell>
          <cell r="O13223">
            <v>12931123</v>
          </cell>
          <cell r="P13223">
            <v>12931123</v>
          </cell>
          <cell r="Q13223">
            <v>1</v>
          </cell>
          <cell r="R13223">
            <v>1</v>
          </cell>
          <cell r="S13223">
            <v>0</v>
          </cell>
          <cell r="T13223">
            <v>12931123</v>
          </cell>
        </row>
        <row r="13224">
          <cell r="G13224" t="str">
            <v>1-C-2014-2139</v>
          </cell>
          <cell r="H13224" t="str">
            <v>CONSTRUCCION VEREDAS SECTOR SUR LOS ANDES</v>
          </cell>
          <cell r="I13224" t="str">
            <v>Proyecto Terminado</v>
          </cell>
          <cell r="J13224">
            <v>41962</v>
          </cell>
          <cell r="K13224" t="str">
            <v>e34559/2014</v>
          </cell>
          <cell r="L13224">
            <v>1</v>
          </cell>
          <cell r="M13224" t="str">
            <v>Licitación y Contratación</v>
          </cell>
          <cell r="N13224">
            <v>42158</v>
          </cell>
          <cell r="O13224">
            <v>41260699</v>
          </cell>
          <cell r="P13224">
            <v>41260699</v>
          </cell>
          <cell r="Q13224">
            <v>1</v>
          </cell>
          <cell r="R13224">
            <v>1</v>
          </cell>
          <cell r="S13224">
            <v>0</v>
          </cell>
          <cell r="T13224">
            <v>41260699</v>
          </cell>
        </row>
        <row r="13225">
          <cell r="G13225" t="str">
            <v>1-C-2014-2137</v>
          </cell>
          <cell r="H13225" t="str">
            <v>REPOSICIÓN ACERAS VILLA LO CAMPO</v>
          </cell>
          <cell r="I13225" t="str">
            <v>Proyecto Terminado</v>
          </cell>
          <cell r="J13225">
            <v>41962</v>
          </cell>
          <cell r="K13225" t="str">
            <v>e34600/2014</v>
          </cell>
          <cell r="L13225">
            <v>1</v>
          </cell>
          <cell r="M13225" t="str">
            <v>Licitación y Contratación</v>
          </cell>
          <cell r="N13225">
            <v>42079</v>
          </cell>
          <cell r="O13225">
            <v>45398780</v>
          </cell>
          <cell r="P13225">
            <v>45398780</v>
          </cell>
          <cell r="Q13225">
            <v>1</v>
          </cell>
          <cell r="R13225">
            <v>1</v>
          </cell>
          <cell r="S13225">
            <v>0</v>
          </cell>
          <cell r="T13225">
            <v>45398780</v>
          </cell>
        </row>
        <row r="13226">
          <cell r="G13226" t="str">
            <v>1-C-2014-2135</v>
          </cell>
          <cell r="H13226" t="str">
            <v>CONSTRUCCION VEREDAS SECTOR NORTE LOS ANDES</v>
          </cell>
          <cell r="I13226" t="str">
            <v>Proyecto Terminado</v>
          </cell>
          <cell r="J13226">
            <v>41962</v>
          </cell>
          <cell r="K13226" t="str">
            <v>e34559/2014</v>
          </cell>
          <cell r="L13226">
            <v>1</v>
          </cell>
          <cell r="M13226" t="str">
            <v>Licitación y Contratación</v>
          </cell>
          <cell r="N13226">
            <v>42138</v>
          </cell>
          <cell r="O13226">
            <v>45810433</v>
          </cell>
          <cell r="P13226">
            <v>45810433</v>
          </cell>
          <cell r="Q13226">
            <v>1</v>
          </cell>
          <cell r="R13226">
            <v>1</v>
          </cell>
          <cell r="S13226">
            <v>0</v>
          </cell>
          <cell r="T13226">
            <v>45810433</v>
          </cell>
        </row>
        <row r="13227">
          <cell r="G13227" t="str">
            <v>1-C-2014-2124</v>
          </cell>
          <cell r="H13227" t="str">
            <v>REPOSICIÓN DE ACERAS DE HORMIGÓN EN DIFERENTES SECTORES DE LA COMUNA DE NOGALES</v>
          </cell>
          <cell r="I13227" t="str">
            <v>Proyecto Terminado</v>
          </cell>
          <cell r="J13227">
            <v>41962</v>
          </cell>
          <cell r="K13227" t="str">
            <v>e34586/2014</v>
          </cell>
          <cell r="L13227">
            <v>1</v>
          </cell>
          <cell r="M13227" t="str">
            <v>Licitación y Contratación</v>
          </cell>
          <cell r="N13227">
            <v>42153</v>
          </cell>
          <cell r="O13227">
            <v>17540396</v>
          </cell>
          <cell r="P13227">
            <v>17540396</v>
          </cell>
          <cell r="Q13227">
            <v>1</v>
          </cell>
          <cell r="R13227">
            <v>1</v>
          </cell>
          <cell r="S13227">
            <v>0</v>
          </cell>
          <cell r="T13227">
            <v>17540396</v>
          </cell>
        </row>
        <row r="13228">
          <cell r="G13228" t="str">
            <v>1-C-2014-2114</v>
          </cell>
          <cell r="H13228" t="str">
            <v>CONSTRUCCIÓN VEREDAS AVENIDA SAN MARTIN</v>
          </cell>
          <cell r="I13228" t="str">
            <v>Proyecto Terminado</v>
          </cell>
          <cell r="J13228">
            <v>41962</v>
          </cell>
          <cell r="K13228" t="str">
            <v>e34205/2014</v>
          </cell>
          <cell r="L13228">
            <v>1</v>
          </cell>
          <cell r="M13228" t="str">
            <v>Licitación y Contratación</v>
          </cell>
          <cell r="N13228">
            <v>42092</v>
          </cell>
          <cell r="O13228">
            <v>47262635</v>
          </cell>
          <cell r="P13228">
            <v>47262635</v>
          </cell>
          <cell r="Q13228">
            <v>1</v>
          </cell>
          <cell r="R13228">
            <v>1</v>
          </cell>
          <cell r="S13228">
            <v>0</v>
          </cell>
          <cell r="T13228">
            <v>47262635</v>
          </cell>
        </row>
        <row r="13229">
          <cell r="G13229" t="str">
            <v>1-C-2014-2099</v>
          </cell>
          <cell r="H13229" t="str">
            <v>CONSTRUCCIÓN ACERAS PROLONGACIÓN AVENIDA CARTAGENA</v>
          </cell>
          <cell r="I13229" t="str">
            <v>Proyecto Terminado</v>
          </cell>
          <cell r="J13229">
            <v>41962</v>
          </cell>
          <cell r="K13229" t="str">
            <v>e34205/2014</v>
          </cell>
          <cell r="L13229">
            <v>1</v>
          </cell>
          <cell r="M13229" t="str">
            <v>Licitación y Contratación</v>
          </cell>
          <cell r="N13229">
            <v>42092</v>
          </cell>
          <cell r="O13229">
            <v>47611900</v>
          </cell>
          <cell r="P13229">
            <v>47611900</v>
          </cell>
          <cell r="Q13229">
            <v>1</v>
          </cell>
          <cell r="R13229">
            <v>1</v>
          </cell>
          <cell r="S13229">
            <v>0</v>
          </cell>
          <cell r="T13229">
            <v>47611900</v>
          </cell>
        </row>
        <row r="13230">
          <cell r="G13230" t="str">
            <v>1-C-2014-2096</v>
          </cell>
          <cell r="H13230" t="str">
            <v>CONSTRUCCIÓN ACERAS EN DIVERSAS CALLES Y PASAJES DEL SECTOR SANTA REGINA, OLMUE</v>
          </cell>
          <cell r="I13230" t="str">
            <v>Proyecto Terminado</v>
          </cell>
          <cell r="J13230">
            <v>41962</v>
          </cell>
          <cell r="K13230" t="str">
            <v>e34595/2014</v>
          </cell>
          <cell r="L13230">
            <v>1</v>
          </cell>
          <cell r="M13230" t="str">
            <v>Licitación y Contratación</v>
          </cell>
          <cell r="N13230">
            <v>42141</v>
          </cell>
          <cell r="O13230">
            <v>25803247</v>
          </cell>
          <cell r="P13230">
            <v>25803247</v>
          </cell>
          <cell r="Q13230">
            <v>1</v>
          </cell>
          <cell r="R13230">
            <v>1</v>
          </cell>
          <cell r="S13230">
            <v>0</v>
          </cell>
          <cell r="T13230">
            <v>25803247</v>
          </cell>
        </row>
        <row r="13231">
          <cell r="G13231" t="str">
            <v>1-C-2014-2092</v>
          </cell>
          <cell r="H13231" t="str">
            <v>CONSTRUCCIÓN ACERAS EN CALLES LO SALAS-SEMINARIO Y PASAJE LA PAZ, OLMUE</v>
          </cell>
          <cell r="I13231" t="str">
            <v>Proyecto Terminado</v>
          </cell>
          <cell r="J13231">
            <v>41962</v>
          </cell>
          <cell r="K13231" t="str">
            <v>e34595/2014</v>
          </cell>
          <cell r="L13231">
            <v>1</v>
          </cell>
          <cell r="M13231" t="str">
            <v>Licitación y Contratación</v>
          </cell>
          <cell r="N13231">
            <v>42130</v>
          </cell>
          <cell r="O13231">
            <v>40254520</v>
          </cell>
          <cell r="P13231">
            <v>40254520</v>
          </cell>
          <cell r="Q13231">
            <v>1</v>
          </cell>
          <cell r="R13231">
            <v>1</v>
          </cell>
          <cell r="S13231">
            <v>0</v>
          </cell>
          <cell r="T13231">
            <v>40254520</v>
          </cell>
        </row>
        <row r="13232">
          <cell r="G13232" t="str">
            <v>1-C-2014-2057</v>
          </cell>
          <cell r="H13232" t="str">
            <v>CONSTRUCCIÓN ACERA AV. PONT PONIENTE</v>
          </cell>
          <cell r="I13232" t="str">
            <v>Proyecto Cerrado</v>
          </cell>
          <cell r="J13232">
            <v>41962</v>
          </cell>
          <cell r="K13232" t="str">
            <v>e34267/2014</v>
          </cell>
          <cell r="L13232">
            <v>1</v>
          </cell>
          <cell r="M13232" t="str">
            <v>Licitación y Contratación</v>
          </cell>
          <cell r="N13232">
            <v>42419</v>
          </cell>
          <cell r="O13232">
            <v>49846983</v>
          </cell>
          <cell r="P13232">
            <v>49839300</v>
          </cell>
          <cell r="Q13232">
            <v>1</v>
          </cell>
          <cell r="R13232">
            <v>1</v>
          </cell>
          <cell r="S13232">
            <v>7683</v>
          </cell>
          <cell r="T13232">
            <v>49839300</v>
          </cell>
        </row>
        <row r="13233">
          <cell r="G13233" t="str">
            <v>1-C-2014-2053</v>
          </cell>
          <cell r="H13233" t="str">
            <v>REPOSICION 1.289M2 ACERAS CALLE B. GARCIA H. SUR PONIENTE</v>
          </cell>
          <cell r="I13233" t="str">
            <v>Proyecto Terminado</v>
          </cell>
          <cell r="J13233">
            <v>41962</v>
          </cell>
          <cell r="K13233" t="str">
            <v>e34210/2014</v>
          </cell>
          <cell r="L13233">
            <v>1</v>
          </cell>
          <cell r="M13233" t="str">
            <v>Licitación y Contratación</v>
          </cell>
          <cell r="N13233">
            <v>42093</v>
          </cell>
          <cell r="O13233">
            <v>45977812</v>
          </cell>
          <cell r="P13233">
            <v>45977812</v>
          </cell>
          <cell r="Q13233">
            <v>1</v>
          </cell>
          <cell r="R13233">
            <v>1</v>
          </cell>
          <cell r="S13233">
            <v>0</v>
          </cell>
          <cell r="T13233">
            <v>45977812</v>
          </cell>
        </row>
        <row r="13234">
          <cell r="G13234" t="str">
            <v>1-C-2014-2050</v>
          </cell>
          <cell r="H13234" t="str">
            <v>REPOSICION 1.247M2 ACERAS CALLE B. GARCIA H. SURORIENTE</v>
          </cell>
          <cell r="I13234" t="str">
            <v>Proyecto Terminado</v>
          </cell>
          <cell r="J13234">
            <v>41962</v>
          </cell>
          <cell r="K13234" t="str">
            <v>e34210/2014</v>
          </cell>
          <cell r="L13234">
            <v>1</v>
          </cell>
          <cell r="M13234" t="str">
            <v>Licitación y Contratación</v>
          </cell>
          <cell r="N13234">
            <v>42141</v>
          </cell>
          <cell r="O13234">
            <v>49463118</v>
          </cell>
          <cell r="P13234">
            <v>49463118</v>
          </cell>
          <cell r="Q13234">
            <v>1</v>
          </cell>
          <cell r="R13234">
            <v>1</v>
          </cell>
          <cell r="S13234">
            <v>0</v>
          </cell>
          <cell r="T13234">
            <v>49463118</v>
          </cell>
        </row>
        <row r="13235">
          <cell r="G13235" t="str">
            <v>1-C-2014-2049</v>
          </cell>
          <cell r="H13235" t="str">
            <v>REPOSICION 2.058M2 ACERAS CALLE I. RIQUELME Y JM. CARRERA</v>
          </cell>
          <cell r="I13235" t="str">
            <v>Proyecto Terminado</v>
          </cell>
          <cell r="J13235">
            <v>41962</v>
          </cell>
          <cell r="K13235" t="str">
            <v>e34210/2014</v>
          </cell>
          <cell r="L13235">
            <v>1</v>
          </cell>
          <cell r="M13235" t="str">
            <v>Licitación y Contratación</v>
          </cell>
          <cell r="N13235">
            <v>42106</v>
          </cell>
          <cell r="O13235">
            <v>45738912</v>
          </cell>
          <cell r="P13235">
            <v>45738912</v>
          </cell>
          <cell r="Q13235">
            <v>1</v>
          </cell>
          <cell r="R13235">
            <v>1</v>
          </cell>
          <cell r="S13235">
            <v>0</v>
          </cell>
          <cell r="T13235">
            <v>45738912</v>
          </cell>
        </row>
        <row r="13236">
          <cell r="G13236" t="str">
            <v>1-C-2014-1957</v>
          </cell>
          <cell r="H13236" t="str">
            <v>CONSTRUCCION VEREDAS LA GLORIA, MARIANO Y TRAMO SAN ALFONSO</v>
          </cell>
          <cell r="I13236" t="str">
            <v>Proyecto Terminado</v>
          </cell>
          <cell r="J13236">
            <v>41962</v>
          </cell>
          <cell r="K13236" t="str">
            <v>e34551/2014</v>
          </cell>
          <cell r="L13236">
            <v>1</v>
          </cell>
          <cell r="M13236" t="str">
            <v>Licitación y Contratación</v>
          </cell>
          <cell r="N13236">
            <v>42069</v>
          </cell>
          <cell r="O13236">
            <v>48698519</v>
          </cell>
          <cell r="P13236">
            <v>48698519</v>
          </cell>
          <cell r="Q13236">
            <v>1</v>
          </cell>
          <cell r="R13236">
            <v>1</v>
          </cell>
          <cell r="S13236">
            <v>0</v>
          </cell>
          <cell r="T13236">
            <v>48698519</v>
          </cell>
        </row>
        <row r="13237">
          <cell r="G13237" t="str">
            <v>1-C-2014-2398</v>
          </cell>
          <cell r="H13237" t="str">
            <v>REPOSICION DE VEREDAS SECTOR AGUAS NEGRAS II ETAPA POLÍGONO 2, CURICO, 2014</v>
          </cell>
          <cell r="I13237" t="str">
            <v>Proyecto Cerrado</v>
          </cell>
          <cell r="J13237">
            <v>41962</v>
          </cell>
          <cell r="K13237" t="str">
            <v>34077/2014</v>
          </cell>
          <cell r="L13237">
            <v>1</v>
          </cell>
          <cell r="M13237" t="str">
            <v>Administración Directa</v>
          </cell>
          <cell r="N13237">
            <v>42184</v>
          </cell>
          <cell r="O13237">
            <v>49990000</v>
          </cell>
          <cell r="P13237">
            <v>49990000</v>
          </cell>
          <cell r="Q13237">
            <v>4</v>
          </cell>
          <cell r="R13237">
            <v>3</v>
          </cell>
          <cell r="S13237">
            <v>9998000</v>
          </cell>
          <cell r="T13237">
            <v>39992000</v>
          </cell>
        </row>
        <row r="13238">
          <cell r="G13238" t="str">
            <v>1-C-2014-2379</v>
          </cell>
          <cell r="H13238" t="str">
            <v>REPOSICION DE VEREDAS SECTOR AGUAS NEGRAS II ETAPA POLÍGONO 3, CURICO, 2014</v>
          </cell>
          <cell r="I13238" t="str">
            <v>Proyecto Cerrado</v>
          </cell>
          <cell r="J13238">
            <v>41962</v>
          </cell>
          <cell r="K13238" t="str">
            <v>34077/2014</v>
          </cell>
          <cell r="L13238">
            <v>1</v>
          </cell>
          <cell r="M13238" t="str">
            <v>Administración Directa</v>
          </cell>
          <cell r="N13238">
            <v>42184</v>
          </cell>
          <cell r="O13238">
            <v>49990000</v>
          </cell>
          <cell r="P13238">
            <v>49990000</v>
          </cell>
          <cell r="Q13238">
            <v>3</v>
          </cell>
          <cell r="R13238">
            <v>3</v>
          </cell>
          <cell r="S13238">
            <v>9998000</v>
          </cell>
          <cell r="T13238">
            <v>39992000</v>
          </cell>
        </row>
        <row r="13239">
          <cell r="G13239" t="str">
            <v>1-C-2014-2378</v>
          </cell>
          <cell r="H13239" t="str">
            <v>CONSTRUCCIÓN Y REPOSICIÓN DE VEREDAS</v>
          </cell>
          <cell r="I13239" t="str">
            <v>Proyecto Cerrado</v>
          </cell>
          <cell r="J13239">
            <v>41962</v>
          </cell>
          <cell r="K13239" t="str">
            <v>34121/2014</v>
          </cell>
          <cell r="L13239">
            <v>1</v>
          </cell>
          <cell r="M13239" t="str">
            <v>Administración Directa</v>
          </cell>
          <cell r="N13239">
            <v>42308</v>
          </cell>
          <cell r="O13239">
            <v>32500000</v>
          </cell>
          <cell r="P13239">
            <v>32500000</v>
          </cell>
          <cell r="Q13239">
            <v>11</v>
          </cell>
          <cell r="R13239">
            <v>11</v>
          </cell>
          <cell r="S13239">
            <v>0</v>
          </cell>
          <cell r="T13239">
            <v>32500000</v>
          </cell>
        </row>
        <row r="13240">
          <cell r="G13240" t="str">
            <v>1-C-2014-2341</v>
          </cell>
          <cell r="H13240" t="str">
            <v>CONSTRUCCION VEREDAS CALLES LORD COCHRANE Y SANTA CECILIA</v>
          </cell>
          <cell r="I13240" t="str">
            <v>Proyecto Terminado</v>
          </cell>
          <cell r="J13240">
            <v>41962</v>
          </cell>
          <cell r="K13240" t="str">
            <v>E34279/2014</v>
          </cell>
          <cell r="L13240">
            <v>1</v>
          </cell>
          <cell r="M13240" t="str">
            <v>Administración Directa</v>
          </cell>
          <cell r="N13240">
            <v>42063</v>
          </cell>
          <cell r="O13240">
            <v>48938505</v>
          </cell>
          <cell r="P13240">
            <v>48938505</v>
          </cell>
          <cell r="Q13240">
            <v>3</v>
          </cell>
          <cell r="R13240">
            <v>3</v>
          </cell>
          <cell r="S13240">
            <v>0</v>
          </cell>
          <cell r="T13240">
            <v>48938505</v>
          </cell>
        </row>
        <row r="13241">
          <cell r="G13241" t="str">
            <v>1-C-2014-2374</v>
          </cell>
          <cell r="H13241" t="str">
            <v>REPOSICIÓN VEREDAS DIVERSOS SECTORES LICANTÉN</v>
          </cell>
          <cell r="I13241" t="str">
            <v>Proyecto Cerrado</v>
          </cell>
          <cell r="J13241">
            <v>41962</v>
          </cell>
          <cell r="K13241" t="str">
            <v>34088/2014</v>
          </cell>
          <cell r="L13241">
            <v>1</v>
          </cell>
          <cell r="M13241" t="str">
            <v>Administración Directa</v>
          </cell>
          <cell r="N13241">
            <v>42369</v>
          </cell>
          <cell r="O13241">
            <v>49998000</v>
          </cell>
          <cell r="P13241">
            <v>49998000</v>
          </cell>
          <cell r="Q13241">
            <v>7</v>
          </cell>
          <cell r="R13241">
            <v>7</v>
          </cell>
          <cell r="S13241">
            <v>0</v>
          </cell>
          <cell r="T13241">
            <v>49998000</v>
          </cell>
        </row>
        <row r="13242">
          <cell r="G13242" t="str">
            <v>1-B-2014-514</v>
          </cell>
          <cell r="H13242" t="str">
            <v>INSTALACIÓN CIRCUITO DEPORTIVO INTERMEDIO PLAZA ACTIVA</v>
          </cell>
          <cell r="I13242" t="str">
            <v>Proyecto Terminado</v>
          </cell>
          <cell r="J13242">
            <v>41962</v>
          </cell>
          <cell r="K13242" t="str">
            <v>E34157/2014</v>
          </cell>
          <cell r="L13242">
            <v>1</v>
          </cell>
          <cell r="M13242" t="str">
            <v>Licitación y Contratación</v>
          </cell>
          <cell r="N13242">
            <v>42072</v>
          </cell>
          <cell r="O13242">
            <v>6899769</v>
          </cell>
          <cell r="P13242">
            <v>6899769</v>
          </cell>
          <cell r="Q13242">
            <v>1</v>
          </cell>
          <cell r="R13242">
            <v>1</v>
          </cell>
          <cell r="S13242">
            <v>0</v>
          </cell>
          <cell r="T13242">
            <v>6899769</v>
          </cell>
        </row>
        <row r="13243">
          <cell r="G13243" t="str">
            <v>1-C-2014-2332</v>
          </cell>
          <cell r="H13243" t="str">
            <v>CONSTRUCCION VARIAS VEREDAS ALERCE SUR</v>
          </cell>
          <cell r="I13243" t="str">
            <v>Proyecto Cerrado</v>
          </cell>
          <cell r="J13243">
            <v>41962</v>
          </cell>
          <cell r="K13243" t="str">
            <v>E34279/2014</v>
          </cell>
          <cell r="L13243">
            <v>1</v>
          </cell>
          <cell r="M13243" t="str">
            <v>Administración Directa</v>
          </cell>
          <cell r="N13243">
            <v>42063</v>
          </cell>
          <cell r="O13243">
            <v>49962143</v>
          </cell>
          <cell r="P13243">
            <v>49962143</v>
          </cell>
          <cell r="Q13243">
            <v>3</v>
          </cell>
          <cell r="R13243">
            <v>3</v>
          </cell>
          <cell r="S13243">
            <v>0</v>
          </cell>
          <cell r="T13243">
            <v>49962143</v>
          </cell>
        </row>
        <row r="13244">
          <cell r="G13244" t="str">
            <v>1-C-2014-2366</v>
          </cell>
          <cell r="H13244" t="str">
            <v>CONSTRUCCION DE VEREDAS POBLACION RAQUEL DE CHANCEAULME, SECTOR CAMARICO- COMUNA DE RIO CLARO</v>
          </cell>
          <cell r="I13244" t="str">
            <v>Proyecto Terminado</v>
          </cell>
          <cell r="J13244">
            <v>41962</v>
          </cell>
          <cell r="K13244" t="str">
            <v>34148/2014</v>
          </cell>
          <cell r="L13244">
            <v>1</v>
          </cell>
          <cell r="M13244" t="str">
            <v>Administración Directa</v>
          </cell>
          <cell r="N13244">
            <v>42077</v>
          </cell>
          <cell r="O13244">
            <v>44715115</v>
          </cell>
          <cell r="P13244">
            <v>44715115</v>
          </cell>
          <cell r="Q13244">
            <v>4</v>
          </cell>
          <cell r="R13244">
            <v>4</v>
          </cell>
          <cell r="S13244">
            <v>0</v>
          </cell>
          <cell r="T13244">
            <v>44715115</v>
          </cell>
        </row>
        <row r="13245">
          <cell r="G13245" t="str">
            <v>1-C-2014-2306</v>
          </cell>
          <cell r="H13245" t="str">
            <v>CONSTRUCCIÓN DE VEREDAS DIVERSOS SECTORES DE FRUTILLAR</v>
          </cell>
          <cell r="I13245" t="str">
            <v>Proyecto Cerrado</v>
          </cell>
          <cell r="J13245">
            <v>41962</v>
          </cell>
          <cell r="K13245" t="str">
            <v>E34237/2014</v>
          </cell>
          <cell r="L13245">
            <v>1</v>
          </cell>
          <cell r="M13245" t="str">
            <v>Administración Directa</v>
          </cell>
          <cell r="N13245">
            <v>42185</v>
          </cell>
          <cell r="O13245">
            <v>49999000</v>
          </cell>
          <cell r="P13245">
            <v>49999000</v>
          </cell>
          <cell r="Q13245">
            <v>3</v>
          </cell>
          <cell r="R13245">
            <v>3</v>
          </cell>
          <cell r="S13245">
            <v>0</v>
          </cell>
          <cell r="T13245">
            <v>49999000</v>
          </cell>
        </row>
        <row r="13246">
          <cell r="G13246" t="str">
            <v>1-C-2014-2327</v>
          </cell>
          <cell r="H13246" t="str">
            <v>CONSTRUCCIÓN Y REPOSICIÓN DE VEREDAS ÁREA URBANA</v>
          </cell>
          <cell r="I13246" t="str">
            <v>Proyecto Terminado</v>
          </cell>
          <cell r="J13246">
            <v>41962</v>
          </cell>
          <cell r="K13246" t="str">
            <v>34068/2014</v>
          </cell>
          <cell r="L13246">
            <v>1</v>
          </cell>
          <cell r="M13246" t="str">
            <v>Administración Directa</v>
          </cell>
          <cell r="N13246">
            <v>42063</v>
          </cell>
          <cell r="O13246">
            <v>48998105</v>
          </cell>
          <cell r="P13246">
            <v>48998105</v>
          </cell>
          <cell r="Q13246">
            <v>3</v>
          </cell>
          <cell r="R13246">
            <v>3</v>
          </cell>
          <cell r="S13246">
            <v>0</v>
          </cell>
          <cell r="T13246">
            <v>48998105</v>
          </cell>
        </row>
        <row r="13247">
          <cell r="G13247" t="str">
            <v>1-C-2014-2288</v>
          </cell>
          <cell r="H13247" t="str">
            <v>REPOSICION Y CONSTRUCCION VEREDAS DISTINTOS SECTORES DE LA COMUNA</v>
          </cell>
          <cell r="I13247" t="str">
            <v>Proyecto Terminado</v>
          </cell>
          <cell r="J13247">
            <v>41962</v>
          </cell>
          <cell r="K13247" t="str">
            <v>E34255/2014</v>
          </cell>
          <cell r="L13247">
            <v>1</v>
          </cell>
          <cell r="M13247" t="str">
            <v>Licitación y Contratación</v>
          </cell>
          <cell r="N13247">
            <v>42130</v>
          </cell>
          <cell r="O13247">
            <v>45126547</v>
          </cell>
          <cell r="P13247">
            <v>45126547</v>
          </cell>
          <cell r="Q13247">
            <v>1</v>
          </cell>
          <cell r="R13247">
            <v>1</v>
          </cell>
          <cell r="S13247">
            <v>0</v>
          </cell>
          <cell r="T13247">
            <v>45126547</v>
          </cell>
        </row>
        <row r="13248">
          <cell r="G13248" t="str">
            <v>1-C-2014-2284</v>
          </cell>
          <cell r="H13248" t="str">
            <v>CONSTRUCCION ACERAS Y SOLERAS, CALLES LOS CIRUELILLOS Y LOS CIPRESES, LOCALIDAD DE CONTAO</v>
          </cell>
          <cell r="I13248" t="str">
            <v>Proyecto Cerrado</v>
          </cell>
          <cell r="J13248">
            <v>41962</v>
          </cell>
          <cell r="K13248" t="str">
            <v>E34243/2014</v>
          </cell>
          <cell r="L13248">
            <v>1</v>
          </cell>
          <cell r="M13248" t="str">
            <v>Administración Directa</v>
          </cell>
          <cell r="N13248">
            <v>42369</v>
          </cell>
          <cell r="O13248">
            <v>49950000</v>
          </cell>
          <cell r="P13248">
            <v>49950000</v>
          </cell>
          <cell r="Q13248">
            <v>8</v>
          </cell>
          <cell r="R13248">
            <v>8</v>
          </cell>
          <cell r="S13248">
            <v>0</v>
          </cell>
          <cell r="T13248">
            <v>49950000</v>
          </cell>
        </row>
        <row r="13249">
          <cell r="G13249" t="str">
            <v>1-C-2014-2289</v>
          </cell>
          <cell r="H13249" t="str">
            <v>CONSTRUCCIÓN ACERAS Y SOLERAS SECTOR MARISCADERO, COMUNA DE PELLUHUE</v>
          </cell>
          <cell r="I13249" t="str">
            <v>Proyecto Cerrado</v>
          </cell>
          <cell r="J13249">
            <v>41962</v>
          </cell>
          <cell r="K13249" t="str">
            <v>34104/2014</v>
          </cell>
          <cell r="L13249">
            <v>1</v>
          </cell>
          <cell r="M13249" t="str">
            <v>Administración Directa</v>
          </cell>
          <cell r="N13249">
            <v>42155</v>
          </cell>
          <cell r="O13249">
            <v>49999999</v>
          </cell>
          <cell r="P13249">
            <v>49999999</v>
          </cell>
          <cell r="Q13249">
            <v>6</v>
          </cell>
          <cell r="R13249">
            <v>6</v>
          </cell>
          <cell r="S13249">
            <v>0</v>
          </cell>
          <cell r="T13249">
            <v>49999999</v>
          </cell>
        </row>
        <row r="13250">
          <cell r="G13250" t="str">
            <v>1-C-2014-2283</v>
          </cell>
          <cell r="H13250" t="str">
            <v>CONSTRUCCION ACERAS Y SOLERAS, SECTOR LOS CANELOS, HORNOPIREN</v>
          </cell>
          <cell r="I13250" t="str">
            <v>Proyecto Cerrado</v>
          </cell>
          <cell r="J13250">
            <v>41962</v>
          </cell>
          <cell r="K13250" t="str">
            <v>E34243/2014</v>
          </cell>
          <cell r="L13250">
            <v>1</v>
          </cell>
          <cell r="M13250" t="str">
            <v>Administración Directa</v>
          </cell>
          <cell r="N13250">
            <v>42369</v>
          </cell>
          <cell r="O13250">
            <v>49950000</v>
          </cell>
          <cell r="P13250">
            <v>49950000</v>
          </cell>
          <cell r="Q13250">
            <v>9</v>
          </cell>
          <cell r="R13250">
            <v>9</v>
          </cell>
          <cell r="S13250">
            <v>0</v>
          </cell>
          <cell r="T13250">
            <v>49950000</v>
          </cell>
        </row>
        <row r="13251">
          <cell r="G13251" t="str">
            <v>1-C-2014-2282</v>
          </cell>
          <cell r="H13251" t="str">
            <v>CONSTRUCCION DE ACERAS Y SOLERAS, SECTOR LOS TEPUALES, HORNOPIREN</v>
          </cell>
          <cell r="I13251" t="str">
            <v>Proyecto Cerrado</v>
          </cell>
          <cell r="J13251">
            <v>41962</v>
          </cell>
          <cell r="K13251" t="str">
            <v>E34243/2014</v>
          </cell>
          <cell r="L13251">
            <v>1</v>
          </cell>
          <cell r="M13251" t="str">
            <v>Administración Directa</v>
          </cell>
          <cell r="N13251">
            <v>42369</v>
          </cell>
          <cell r="O13251">
            <v>45690000</v>
          </cell>
          <cell r="P13251">
            <v>45690000</v>
          </cell>
          <cell r="Q13251">
            <v>8</v>
          </cell>
          <cell r="R13251">
            <v>8</v>
          </cell>
          <cell r="S13251">
            <v>0</v>
          </cell>
          <cell r="T13251">
            <v>45690000</v>
          </cell>
        </row>
        <row r="13252">
          <cell r="G13252" t="str">
            <v>1-B-2014-500</v>
          </cell>
          <cell r="H13252" t="str">
            <v>HABILITACIÓN OFICINAS PROGRAMAS PRODUCTIVOS</v>
          </cell>
          <cell r="I13252" t="str">
            <v>Proyecto Terminado</v>
          </cell>
          <cell r="J13252">
            <v>41962</v>
          </cell>
          <cell r="K13252" t="str">
            <v>E34157/2014</v>
          </cell>
          <cell r="L13252">
            <v>1</v>
          </cell>
          <cell r="M13252" t="str">
            <v>Licitación y Contratación</v>
          </cell>
          <cell r="N13252">
            <v>42076</v>
          </cell>
          <cell r="O13252">
            <v>25000000</v>
          </cell>
          <cell r="P13252">
            <v>25000000</v>
          </cell>
          <cell r="Q13252">
            <v>1</v>
          </cell>
          <cell r="R13252">
            <v>1</v>
          </cell>
          <cell r="S13252">
            <v>0</v>
          </cell>
          <cell r="T13252">
            <v>25000000</v>
          </cell>
        </row>
        <row r="13253">
          <cell r="G13253" t="str">
            <v>1-C-2014-2271</v>
          </cell>
          <cell r="H13253" t="str">
            <v>REPOSICION DE VEREDAS EN VILLA DE PUERTO OCTAY Y LAS CASCADAS SECTOR 1 , COMUNA DE PUERTO OCTAY ,</v>
          </cell>
          <cell r="I13253" t="str">
            <v>Proyecto Con Término Anticipado</v>
          </cell>
          <cell r="J13253">
            <v>41962</v>
          </cell>
          <cell r="K13253" t="str">
            <v>E34285/2014</v>
          </cell>
          <cell r="L13253">
            <v>1</v>
          </cell>
          <cell r="M13253" t="str">
            <v>Administración Directa</v>
          </cell>
          <cell r="N13253">
            <v>42149</v>
          </cell>
          <cell r="O13253">
            <v>49567390</v>
          </cell>
          <cell r="P13253">
            <v>49567390</v>
          </cell>
          <cell r="Q13253">
            <v>6</v>
          </cell>
          <cell r="R13253">
            <v>6</v>
          </cell>
          <cell r="S13253">
            <v>153005</v>
          </cell>
          <cell r="T13253">
            <v>49414385</v>
          </cell>
        </row>
        <row r="13254">
          <cell r="G13254" t="str">
            <v>1-C-2014-2239</v>
          </cell>
          <cell r="H13254" t="str">
            <v>MEJORAMIENTO VEREDAS VARIOS SECTORES FRESIA URBANO</v>
          </cell>
          <cell r="I13254" t="str">
            <v>Proyecto Cerrado</v>
          </cell>
          <cell r="J13254">
            <v>41962</v>
          </cell>
          <cell r="K13254" t="str">
            <v>E34233/2014</v>
          </cell>
          <cell r="L13254">
            <v>1</v>
          </cell>
          <cell r="M13254" t="str">
            <v>Licitación y Contratación</v>
          </cell>
          <cell r="N13254">
            <v>42097</v>
          </cell>
          <cell r="O13254">
            <v>45952150</v>
          </cell>
          <cell r="P13254">
            <v>45952150</v>
          </cell>
          <cell r="Q13254">
            <v>1</v>
          </cell>
          <cell r="R13254">
            <v>1</v>
          </cell>
          <cell r="S13254">
            <v>0</v>
          </cell>
          <cell r="T13254">
            <v>45952150</v>
          </cell>
        </row>
        <row r="13255">
          <cell r="G13255" t="str">
            <v>1-C-2014-2225</v>
          </cell>
          <cell r="H13255" t="str">
            <v>CONSTRUCCIÓN DE VEREDAS DIVERSAS CALLES DE QUELLÓN</v>
          </cell>
          <cell r="I13255" t="str">
            <v>Proyecto Terminado</v>
          </cell>
          <cell r="J13255">
            <v>41962</v>
          </cell>
          <cell r="K13255" t="str">
            <v>E34383/2014</v>
          </cell>
          <cell r="L13255">
            <v>1</v>
          </cell>
          <cell r="M13255" t="str">
            <v>Licitación y Contratación</v>
          </cell>
          <cell r="N13255">
            <v>42183</v>
          </cell>
          <cell r="O13255">
            <v>35996018</v>
          </cell>
          <cell r="P13255">
            <v>35996018</v>
          </cell>
          <cell r="Q13255">
            <v>1</v>
          </cell>
          <cell r="R13255">
            <v>1</v>
          </cell>
          <cell r="S13255">
            <v>0</v>
          </cell>
          <cell r="T13255">
            <v>35996018</v>
          </cell>
        </row>
        <row r="13256">
          <cell r="G13256" t="str">
            <v>1-C-2014-2158</v>
          </cell>
          <cell r="H13256" t="str">
            <v>CONSTRUCCION VEREDAS PASEO PIEDRAPLEN CIUDAD DE CALBUCO</v>
          </cell>
          <cell r="I13256" t="str">
            <v>En Ejecución</v>
          </cell>
          <cell r="J13256">
            <v>41962</v>
          </cell>
          <cell r="K13256" t="str">
            <v>E34202/2014</v>
          </cell>
          <cell r="L13256">
            <v>1</v>
          </cell>
          <cell r="M13256" t="str">
            <v>Administración Directa</v>
          </cell>
          <cell r="N13256">
            <v>42187</v>
          </cell>
          <cell r="O13256">
            <v>49999000</v>
          </cell>
          <cell r="P13256">
            <v>49999000</v>
          </cell>
          <cell r="Q13256">
            <v>1</v>
          </cell>
          <cell r="R13256">
            <v>1</v>
          </cell>
          <cell r="S13256">
            <v>0</v>
          </cell>
          <cell r="T13256">
            <v>49999000</v>
          </cell>
        </row>
        <row r="13257">
          <cell r="G13257" t="str">
            <v>1-C-2014-2144</v>
          </cell>
          <cell r="H13257" t="str">
            <v>REPOSICIÓN VEREDAS DIVERSAS CALLES DE ACHAO</v>
          </cell>
          <cell r="I13257" t="str">
            <v>Proyecto Terminado</v>
          </cell>
          <cell r="J13257">
            <v>41962</v>
          </cell>
          <cell r="K13257" t="str">
            <v>E34396/2014</v>
          </cell>
          <cell r="L13257">
            <v>1</v>
          </cell>
          <cell r="M13257" t="str">
            <v>Licitación y Contratación</v>
          </cell>
          <cell r="N13257">
            <v>42139</v>
          </cell>
          <cell r="O13257">
            <v>48738378</v>
          </cell>
          <cell r="P13257">
            <v>48738378</v>
          </cell>
          <cell r="Q13257">
            <v>1</v>
          </cell>
          <cell r="R13257">
            <v>1</v>
          </cell>
          <cell r="S13257">
            <v>0</v>
          </cell>
          <cell r="T13257">
            <v>48738378</v>
          </cell>
        </row>
        <row r="13258">
          <cell r="G13258" t="str">
            <v>1-C-2014-2143</v>
          </cell>
          <cell r="H13258" t="str">
            <v>REPOSICIÓN DE VEREDAS SECTOR URBANO DE CHAITÉN</v>
          </cell>
          <cell r="I13258" t="str">
            <v>Proyecto Cerrado</v>
          </cell>
          <cell r="J13258">
            <v>41962</v>
          </cell>
          <cell r="K13258" t="str">
            <v>E34204/2014</v>
          </cell>
          <cell r="L13258">
            <v>1</v>
          </cell>
          <cell r="M13258" t="str">
            <v>Licitación y Contratación</v>
          </cell>
          <cell r="N13258">
            <v>42226</v>
          </cell>
          <cell r="O13258">
            <v>49999998</v>
          </cell>
          <cell r="P13258">
            <v>49983712</v>
          </cell>
          <cell r="Q13258">
            <v>2</v>
          </cell>
          <cell r="R13258">
            <v>2</v>
          </cell>
          <cell r="S13258">
            <v>16286</v>
          </cell>
          <cell r="T13258">
            <v>49983712</v>
          </cell>
        </row>
        <row r="13259">
          <cell r="G13259" t="str">
            <v>1-C-2014-2142</v>
          </cell>
          <cell r="H13259" t="str">
            <v>CONSTRUCCIÓN VEREDAS DIVERSAS CALLES DE ACHAO</v>
          </cell>
          <cell r="I13259" t="str">
            <v>Proyecto Cerrado</v>
          </cell>
          <cell r="J13259">
            <v>41962</v>
          </cell>
          <cell r="K13259" t="str">
            <v>E34396/2014</v>
          </cell>
          <cell r="L13259">
            <v>1</v>
          </cell>
          <cell r="M13259" t="str">
            <v>Licitación y Contratación</v>
          </cell>
          <cell r="N13259">
            <v>42678</v>
          </cell>
          <cell r="O13259">
            <v>49992733</v>
          </cell>
          <cell r="P13259">
            <v>49992733</v>
          </cell>
          <cell r="Q13259">
            <v>1</v>
          </cell>
          <cell r="R13259">
            <v>1</v>
          </cell>
          <cell r="S13259">
            <v>0</v>
          </cell>
          <cell r="T13259">
            <v>49992733</v>
          </cell>
        </row>
        <row r="13260">
          <cell r="G13260" t="str">
            <v>1-C-2014-2129</v>
          </cell>
          <cell r="H13260" t="str">
            <v>CONSTRUCCIÓN DE VEREDAS Y OBRAS ANEXAS EN CALLE PUEBLO HUNDIDO DE COCHAMÓ</v>
          </cell>
          <cell r="I13260" t="str">
            <v>En Ejecución</v>
          </cell>
          <cell r="J13260">
            <v>41962</v>
          </cell>
          <cell r="K13260" t="str">
            <v>E34212/2014</v>
          </cell>
          <cell r="L13260">
            <v>1</v>
          </cell>
          <cell r="M13260" t="str">
            <v>Administración Directa</v>
          </cell>
          <cell r="N13260">
            <v>42389</v>
          </cell>
          <cell r="O13260">
            <v>46801560</v>
          </cell>
          <cell r="P13260">
            <v>46801560</v>
          </cell>
          <cell r="Q13260">
            <v>9</v>
          </cell>
          <cell r="R13260">
            <v>9</v>
          </cell>
          <cell r="S13260">
            <v>0</v>
          </cell>
          <cell r="T13260">
            <v>46801560</v>
          </cell>
        </row>
        <row r="13261">
          <cell r="G13261" t="str">
            <v>1-C-2014-2123</v>
          </cell>
          <cell r="H13261" t="str">
            <v>REPOSICIÓN DE ACERAS CARLOS CONDELL NORTE</v>
          </cell>
          <cell r="I13261" t="str">
            <v>Proyecto Terminado</v>
          </cell>
          <cell r="J13261">
            <v>41962</v>
          </cell>
          <cell r="K13261" t="str">
            <v>E34260/2014</v>
          </cell>
          <cell r="L13261">
            <v>1</v>
          </cell>
          <cell r="M13261" t="str">
            <v>Licitación y Contratación</v>
          </cell>
          <cell r="N13261">
            <v>42401</v>
          </cell>
          <cell r="O13261">
            <v>44392277</v>
          </cell>
          <cell r="P13261">
            <v>44392277</v>
          </cell>
          <cell r="Q13261">
            <v>1</v>
          </cell>
          <cell r="R13261">
            <v>1</v>
          </cell>
          <cell r="S13261">
            <v>0</v>
          </cell>
          <cell r="T13261">
            <v>44392277</v>
          </cell>
        </row>
        <row r="13262">
          <cell r="G13262" t="str">
            <v>1-C-2014-2113</v>
          </cell>
          <cell r="H13262" t="str">
            <v>REPOSICION DE ACERAS PERIMETRO URBANO</v>
          </cell>
          <cell r="I13262" t="str">
            <v>Proyecto Cerrado</v>
          </cell>
          <cell r="J13262">
            <v>41962</v>
          </cell>
          <cell r="K13262" t="str">
            <v>E34378/2014</v>
          </cell>
          <cell r="L13262">
            <v>1</v>
          </cell>
          <cell r="M13262" t="str">
            <v>Administración Directa</v>
          </cell>
          <cell r="N13262">
            <v>42379</v>
          </cell>
          <cell r="O13262">
            <v>49991305</v>
          </cell>
          <cell r="P13262">
            <v>49991305</v>
          </cell>
          <cell r="Q13262">
            <v>8</v>
          </cell>
          <cell r="R13262">
            <v>8</v>
          </cell>
          <cell r="S13262">
            <v>0</v>
          </cell>
          <cell r="T13262">
            <v>49991305</v>
          </cell>
        </row>
        <row r="13263">
          <cell r="G13263" t="str">
            <v>1-C-2014-2108</v>
          </cell>
          <cell r="H13263" t="str">
            <v>REPOSICION DE ACERAS CENTRO URBANO</v>
          </cell>
          <cell r="I13263" t="str">
            <v>Proyecto Cerrado</v>
          </cell>
          <cell r="J13263">
            <v>41962</v>
          </cell>
          <cell r="K13263" t="str">
            <v>E34378/2014</v>
          </cell>
          <cell r="L13263">
            <v>1</v>
          </cell>
          <cell r="M13263" t="str">
            <v>Administración Directa</v>
          </cell>
          <cell r="N13263">
            <v>42379</v>
          </cell>
          <cell r="O13263">
            <v>49991305</v>
          </cell>
          <cell r="P13263">
            <v>49991305</v>
          </cell>
          <cell r="Q13263">
            <v>8</v>
          </cell>
          <cell r="R13263">
            <v>8</v>
          </cell>
          <cell r="S13263">
            <v>0</v>
          </cell>
          <cell r="T13263">
            <v>49991305</v>
          </cell>
        </row>
        <row r="13264">
          <cell r="G13264" t="str">
            <v>1-C-2014-2103</v>
          </cell>
          <cell r="H13264" t="str">
            <v>CONSTRUCCIÓN VEREDAS SECTOR RURAL DE LLIUCO</v>
          </cell>
          <cell r="I13264" t="str">
            <v>Proyecto Terminado</v>
          </cell>
          <cell r="J13264">
            <v>41962</v>
          </cell>
          <cell r="K13264" t="str">
            <v>E34391/2014</v>
          </cell>
          <cell r="L13264">
            <v>1</v>
          </cell>
          <cell r="M13264" t="str">
            <v>Administración Directa</v>
          </cell>
          <cell r="N13264">
            <v>42185</v>
          </cell>
          <cell r="O13264">
            <v>49900000</v>
          </cell>
          <cell r="P13264">
            <v>49900000</v>
          </cell>
          <cell r="Q13264">
            <v>5</v>
          </cell>
          <cell r="R13264">
            <v>5</v>
          </cell>
          <cell r="S13264">
            <v>0</v>
          </cell>
          <cell r="T13264">
            <v>49900000</v>
          </cell>
        </row>
        <row r="13265">
          <cell r="G13265" t="str">
            <v>1-C-2014-2094</v>
          </cell>
          <cell r="H13265" t="str">
            <v>REPOSICIÓN Y CONSTRUCCIÓN DE VEREDAS POBLACIÓN RAHUE 2 PONIENTE</v>
          </cell>
          <cell r="I13265" t="str">
            <v>Proyecto Terminado</v>
          </cell>
          <cell r="J13265">
            <v>41962</v>
          </cell>
          <cell r="K13265" t="str">
            <v>E34260/2014</v>
          </cell>
          <cell r="L13265">
            <v>1</v>
          </cell>
          <cell r="M13265" t="str">
            <v>Licitación y Contratación</v>
          </cell>
          <cell r="N13265">
            <v>42382</v>
          </cell>
          <cell r="O13265">
            <v>45235763</v>
          </cell>
          <cell r="P13265">
            <v>45235763</v>
          </cell>
          <cell r="Q13265">
            <v>1</v>
          </cell>
          <cell r="R13265">
            <v>1</v>
          </cell>
          <cell r="S13265">
            <v>0</v>
          </cell>
          <cell r="T13265">
            <v>45235763</v>
          </cell>
        </row>
        <row r="13266">
          <cell r="G13266" t="str">
            <v>1-C-2014-2093</v>
          </cell>
          <cell r="H13266" t="str">
            <v>REPOSICIÓN Y CONSTRUCCIÓN DE VEREDAS POBLACIÓN RAHUE 2 ORIENTE</v>
          </cell>
          <cell r="I13266" t="str">
            <v>Proyecto Terminado</v>
          </cell>
          <cell r="J13266">
            <v>41962</v>
          </cell>
          <cell r="K13266" t="str">
            <v>E34260/2014</v>
          </cell>
          <cell r="L13266">
            <v>1</v>
          </cell>
          <cell r="M13266" t="str">
            <v>Licitación y Contratación</v>
          </cell>
          <cell r="N13266">
            <v>42309</v>
          </cell>
          <cell r="O13266">
            <v>32690059</v>
          </cell>
          <cell r="P13266">
            <v>32690059</v>
          </cell>
          <cell r="Q13266">
            <v>1</v>
          </cell>
          <cell r="R13266">
            <v>1</v>
          </cell>
          <cell r="S13266">
            <v>0</v>
          </cell>
          <cell r="T13266">
            <v>32690059</v>
          </cell>
        </row>
        <row r="13267">
          <cell r="G13267" t="str">
            <v>1-C-2014-2063</v>
          </cell>
          <cell r="H13267" t="str">
            <v>MEJORAMIENTO Y CONSTRUCCIÓN DE ACERAS CALLE CENTENARIO ESQUINA IRARRAZABAL</v>
          </cell>
          <cell r="I13267" t="str">
            <v>Proyecto Terminado</v>
          </cell>
          <cell r="J13267">
            <v>41962</v>
          </cell>
          <cell r="K13267" t="str">
            <v>E34206/2014</v>
          </cell>
          <cell r="L13267">
            <v>1</v>
          </cell>
          <cell r="M13267" t="str">
            <v>Licitación y Contratación</v>
          </cell>
          <cell r="N13267">
            <v>42113</v>
          </cell>
          <cell r="O13267">
            <v>49999999</v>
          </cell>
          <cell r="P13267">
            <v>49999999</v>
          </cell>
          <cell r="Q13267">
            <v>1</v>
          </cell>
          <cell r="R13267">
            <v>1</v>
          </cell>
          <cell r="S13267">
            <v>0</v>
          </cell>
          <cell r="T13267">
            <v>49999999</v>
          </cell>
        </row>
        <row r="13268">
          <cell r="G13268" t="str">
            <v>1-C-2014-2056</v>
          </cell>
          <cell r="H13268" t="str">
            <v>CONSTRUCCIÓN DE ACERAS DIVERSOS SECTORES DE LA COMUNA DE RIO NEGRO</v>
          </cell>
          <cell r="I13268" t="str">
            <v>En Ejecución</v>
          </cell>
          <cell r="J13268">
            <v>41962</v>
          </cell>
          <cell r="K13268" t="str">
            <v>E34408/2014</v>
          </cell>
          <cell r="L13268">
            <v>1</v>
          </cell>
          <cell r="M13268" t="str">
            <v>Administración Directa</v>
          </cell>
          <cell r="N13268">
            <v>42277</v>
          </cell>
          <cell r="O13268">
            <v>36356672</v>
          </cell>
          <cell r="P13268">
            <v>36356672</v>
          </cell>
          <cell r="Q13268">
            <v>4</v>
          </cell>
          <cell r="R13268">
            <v>3</v>
          </cell>
          <cell r="S13268">
            <v>0</v>
          </cell>
          <cell r="T13268">
            <v>36356672</v>
          </cell>
        </row>
        <row r="13269">
          <cell r="G13269" t="str">
            <v>1-C-2014-2051</v>
          </cell>
          <cell r="H13269" t="str">
            <v>REPOSICION DE VEREDAS EN VILLA DE PUERTO OCTAY Y LAS CASCADAS SECTOR 2 , COMUNA DE PUERTO OCTAY ,</v>
          </cell>
          <cell r="I13269" t="str">
            <v>Proyecto Cerrado</v>
          </cell>
          <cell r="J13269">
            <v>41962</v>
          </cell>
          <cell r="K13269" t="str">
            <v>E34285/2014</v>
          </cell>
          <cell r="L13269">
            <v>1</v>
          </cell>
          <cell r="M13269" t="str">
            <v>Administración Directa</v>
          </cell>
          <cell r="N13269">
            <v>42144</v>
          </cell>
          <cell r="O13269">
            <v>49567390</v>
          </cell>
          <cell r="P13269">
            <v>49567390</v>
          </cell>
          <cell r="Q13269">
            <v>6</v>
          </cell>
          <cell r="R13269">
            <v>6</v>
          </cell>
          <cell r="S13269">
            <v>0</v>
          </cell>
          <cell r="T13269">
            <v>49567390</v>
          </cell>
        </row>
        <row r="13270">
          <cell r="G13270" t="str">
            <v>1-C-2014-2028</v>
          </cell>
          <cell r="H13270" t="str">
            <v>REPOSICION Y CONSTRUCCION ACERAS EN CALLES CENTRICAS DE PUQUELDON</v>
          </cell>
          <cell r="I13270" t="str">
            <v>Proyecto Terminado</v>
          </cell>
          <cell r="J13270">
            <v>41962</v>
          </cell>
          <cell r="K13270" t="str">
            <v>E34292/2014</v>
          </cell>
          <cell r="L13270">
            <v>1</v>
          </cell>
          <cell r="M13270" t="str">
            <v>Administración Directa</v>
          </cell>
          <cell r="N13270">
            <v>42185</v>
          </cell>
          <cell r="O13270">
            <v>49999999</v>
          </cell>
          <cell r="P13270">
            <v>49999999</v>
          </cell>
          <cell r="Q13270">
            <v>6</v>
          </cell>
          <cell r="R13270">
            <v>6</v>
          </cell>
          <cell r="S13270">
            <v>0</v>
          </cell>
          <cell r="T13270">
            <v>49999999</v>
          </cell>
        </row>
        <row r="13271">
          <cell r="G13271" t="str">
            <v>1-C-2014-2026</v>
          </cell>
          <cell r="H13271" t="str">
            <v>REPOSICIÓN VEREDAS POBLACIÓN MANUEL RODRIGUEZ SECTOR DOS</v>
          </cell>
          <cell r="I13271" t="str">
            <v>Proyecto Terminado</v>
          </cell>
          <cell r="J13271">
            <v>41962</v>
          </cell>
          <cell r="K13271" t="str">
            <v>E34203/2014</v>
          </cell>
          <cell r="L13271">
            <v>1</v>
          </cell>
          <cell r="M13271" t="str">
            <v>Licitación y Contratación</v>
          </cell>
          <cell r="N13271">
            <v>42240</v>
          </cell>
          <cell r="O13271">
            <v>48935999</v>
          </cell>
          <cell r="P13271">
            <v>48935999</v>
          </cell>
          <cell r="Q13271">
            <v>1</v>
          </cell>
          <cell r="R13271">
            <v>1</v>
          </cell>
          <cell r="S13271">
            <v>0</v>
          </cell>
          <cell r="T13271">
            <v>48935999</v>
          </cell>
        </row>
        <row r="13272">
          <cell r="G13272" t="str">
            <v>1-C-2014-2025</v>
          </cell>
          <cell r="H13272" t="str">
            <v>REPOSICIÓN VEREDAS POBLACIÓN MANUEL RODRIGUEZ Y RENE SCHNEIDER SECTOR UNO</v>
          </cell>
          <cell r="I13272" t="str">
            <v>Proyecto Terminado</v>
          </cell>
          <cell r="J13272">
            <v>41962</v>
          </cell>
          <cell r="K13272" t="str">
            <v>E34203/2014</v>
          </cell>
          <cell r="L13272">
            <v>1</v>
          </cell>
          <cell r="M13272" t="str">
            <v>Licitación y Contratación</v>
          </cell>
          <cell r="N13272">
            <v>42240</v>
          </cell>
          <cell r="O13272">
            <v>47491853</v>
          </cell>
          <cell r="P13272">
            <v>47491853</v>
          </cell>
          <cell r="Q13272">
            <v>1</v>
          </cell>
          <cell r="R13272">
            <v>1</v>
          </cell>
          <cell r="S13272">
            <v>0</v>
          </cell>
          <cell r="T13272">
            <v>47491853</v>
          </cell>
        </row>
        <row r="13273">
          <cell r="G13273" t="str">
            <v>1-C-2014-2020</v>
          </cell>
          <cell r="H13273" t="str">
            <v>REPOSICIÓN VEREDAS SECTORES DE PALENA URBANO</v>
          </cell>
          <cell r="I13273" t="str">
            <v>Proyecto Terminado</v>
          </cell>
          <cell r="J13273">
            <v>41962</v>
          </cell>
          <cell r="K13273" t="str">
            <v>E34275/2014</v>
          </cell>
          <cell r="L13273">
            <v>1</v>
          </cell>
          <cell r="M13273" t="str">
            <v>Administración Directa</v>
          </cell>
          <cell r="N13273">
            <v>42101</v>
          </cell>
          <cell r="O13273">
            <v>48296363</v>
          </cell>
          <cell r="P13273">
            <v>48296363</v>
          </cell>
          <cell r="Q13273">
            <v>7</v>
          </cell>
          <cell r="R13273">
            <v>7</v>
          </cell>
          <cell r="S13273">
            <v>0</v>
          </cell>
          <cell r="T13273">
            <v>48296363</v>
          </cell>
        </row>
        <row r="13274">
          <cell r="G13274" t="str">
            <v>1-C-2014-2018</v>
          </cell>
          <cell r="H13274" t="str">
            <v>REPOSICION VEREDAS POBLACION RENE SCHNEIDER</v>
          </cell>
          <cell r="I13274" t="str">
            <v>Proyecto Terminado</v>
          </cell>
          <cell r="J13274">
            <v>41962</v>
          </cell>
          <cell r="K13274" t="str">
            <v>E34203/2014</v>
          </cell>
          <cell r="L13274">
            <v>1</v>
          </cell>
          <cell r="M13274" t="str">
            <v>Licitación y Contratación</v>
          </cell>
          <cell r="N13274">
            <v>42240</v>
          </cell>
          <cell r="O13274">
            <v>47717515</v>
          </cell>
          <cell r="P13274">
            <v>47717515</v>
          </cell>
          <cell r="Q13274">
            <v>1</v>
          </cell>
          <cell r="R13274">
            <v>1</v>
          </cell>
          <cell r="S13274">
            <v>0</v>
          </cell>
          <cell r="T13274">
            <v>47717515</v>
          </cell>
        </row>
        <row r="13275">
          <cell r="G13275" t="str">
            <v>1-C-2014-2010</v>
          </cell>
          <cell r="H13275" t="str">
            <v>CONSTRUCCIÓN ACERAS PASAJE MAICOLPI DE BAHÍA MANSA</v>
          </cell>
          <cell r="I13275" t="str">
            <v>Proyecto Terminado</v>
          </cell>
          <cell r="J13275">
            <v>41962</v>
          </cell>
          <cell r="K13275" t="str">
            <v>E34409/2014</v>
          </cell>
          <cell r="L13275">
            <v>1</v>
          </cell>
          <cell r="M13275" t="str">
            <v>Administración Directa</v>
          </cell>
          <cell r="N13275">
            <v>42158</v>
          </cell>
          <cell r="O13275">
            <v>45090059</v>
          </cell>
          <cell r="P13275">
            <v>45090059</v>
          </cell>
          <cell r="Q13275">
            <v>6</v>
          </cell>
          <cell r="R13275">
            <v>6</v>
          </cell>
          <cell r="S13275">
            <v>0</v>
          </cell>
          <cell r="T13275">
            <v>45090059</v>
          </cell>
        </row>
        <row r="13276">
          <cell r="G13276" t="str">
            <v>1-C-2014-2008</v>
          </cell>
          <cell r="H13276" t="str">
            <v>CONSTRUCCIÓN ACERAS PASAJE LONCOCHINO DE BAHÍA MANSA</v>
          </cell>
          <cell r="I13276" t="str">
            <v>Proyecto Terminado</v>
          </cell>
          <cell r="J13276">
            <v>41962</v>
          </cell>
          <cell r="K13276" t="str">
            <v>E34409/2014</v>
          </cell>
          <cell r="L13276">
            <v>1</v>
          </cell>
          <cell r="M13276" t="str">
            <v>Administración Directa</v>
          </cell>
          <cell r="N13276">
            <v>42158</v>
          </cell>
          <cell r="O13276">
            <v>47740840</v>
          </cell>
          <cell r="P13276">
            <v>47740840</v>
          </cell>
          <cell r="Q13276">
            <v>6</v>
          </cell>
          <cell r="R13276">
            <v>6</v>
          </cell>
          <cell r="S13276">
            <v>0</v>
          </cell>
          <cell r="T13276">
            <v>47740840</v>
          </cell>
        </row>
        <row r="13277">
          <cell r="G13277" t="str">
            <v>1-C-2014-2006</v>
          </cell>
          <cell r="H13277" t="str">
            <v>CONSTRUCCIÓN ACERAS PASAJE RUCAPIHUEL DE BAHÍA MANSA</v>
          </cell>
          <cell r="I13277" t="str">
            <v>Proyecto Terminado</v>
          </cell>
          <cell r="J13277">
            <v>41962</v>
          </cell>
          <cell r="K13277" t="str">
            <v>E34409/2014</v>
          </cell>
          <cell r="L13277">
            <v>1</v>
          </cell>
          <cell r="M13277" t="str">
            <v>Administración Directa</v>
          </cell>
          <cell r="N13277">
            <v>42158</v>
          </cell>
          <cell r="O13277">
            <v>32081943</v>
          </cell>
          <cell r="P13277">
            <v>32081943</v>
          </cell>
          <cell r="Q13277">
            <v>6</v>
          </cell>
          <cell r="R13277">
            <v>6</v>
          </cell>
          <cell r="S13277">
            <v>0</v>
          </cell>
          <cell r="T13277">
            <v>32081943</v>
          </cell>
        </row>
        <row r="13278">
          <cell r="G13278" t="str">
            <v>1-C-2014-2356</v>
          </cell>
          <cell r="H13278" t="str">
            <v>MEJORAMIENTO VEREDAS EJE URRIOLA LADO NORTE TRAMO CALLES PRAT-SGTO. ALDEA</v>
          </cell>
          <cell r="I13278" t="str">
            <v>Proyecto Terminado</v>
          </cell>
          <cell r="J13278">
            <v>41962</v>
          </cell>
          <cell r="K13278" t="str">
            <v>E34599/2014</v>
          </cell>
          <cell r="L13278">
            <v>1</v>
          </cell>
          <cell r="M13278" t="str">
            <v>Licitación y Contratación</v>
          </cell>
          <cell r="N13278">
            <v>42239</v>
          </cell>
          <cell r="O13278">
            <v>46213553</v>
          </cell>
          <cell r="P13278">
            <v>46213553</v>
          </cell>
          <cell r="Q13278">
            <v>1</v>
          </cell>
          <cell r="R13278">
            <v>1</v>
          </cell>
          <cell r="S13278">
            <v>0</v>
          </cell>
          <cell r="T13278">
            <v>46213553</v>
          </cell>
        </row>
        <row r="13279">
          <cell r="G13279" t="str">
            <v>1-C-2014-2355</v>
          </cell>
          <cell r="H13279" t="str">
            <v>MEJORAMIENTO VEREDAS EJE URRIOLA LADO SUR TRAMO PRAT- DR. SANTIAGO CORNEJO-</v>
          </cell>
          <cell r="I13279" t="str">
            <v>Proyecto Terminado</v>
          </cell>
          <cell r="J13279">
            <v>41962</v>
          </cell>
          <cell r="K13279" t="str">
            <v>E34599/2014</v>
          </cell>
          <cell r="L13279">
            <v>1</v>
          </cell>
          <cell r="M13279" t="str">
            <v>Licitación y Contratación</v>
          </cell>
          <cell r="N13279">
            <v>42239</v>
          </cell>
          <cell r="O13279">
            <v>46540699</v>
          </cell>
          <cell r="P13279">
            <v>46540699</v>
          </cell>
          <cell r="Q13279">
            <v>1</v>
          </cell>
          <cell r="R13279">
            <v>1</v>
          </cell>
          <cell r="S13279">
            <v>0</v>
          </cell>
          <cell r="T13279">
            <v>46540699</v>
          </cell>
        </row>
        <row r="13280">
          <cell r="G13280" t="str">
            <v>1-C-2014-2353</v>
          </cell>
          <cell r="H13280" t="str">
            <v>MEJORAMIENTO VEREDAS EJE URRIOLA LADO SUR TRAMO SANTIAGO CORNEJO-LIBERTAD</v>
          </cell>
          <cell r="I13280" t="str">
            <v>Proyecto Terminado</v>
          </cell>
          <cell r="J13280">
            <v>41962</v>
          </cell>
          <cell r="K13280" t="str">
            <v>E34599/2014</v>
          </cell>
          <cell r="L13280">
            <v>1</v>
          </cell>
          <cell r="M13280" t="str">
            <v>Licitación y Contratación</v>
          </cell>
          <cell r="N13280">
            <v>42240</v>
          </cell>
          <cell r="O13280">
            <v>46025400</v>
          </cell>
          <cell r="P13280">
            <v>46025400</v>
          </cell>
          <cell r="Q13280">
            <v>1</v>
          </cell>
          <cell r="R13280">
            <v>1</v>
          </cell>
          <cell r="S13280">
            <v>0</v>
          </cell>
          <cell r="T13280">
            <v>46025400</v>
          </cell>
        </row>
        <row r="13281">
          <cell r="G13281" t="str">
            <v>1-C-2014-1539</v>
          </cell>
          <cell r="H13281" t="str">
            <v>REPOSICIÓN VEREDAS SECTOR SUR</v>
          </cell>
          <cell r="I13281" t="str">
            <v>En Ejecución</v>
          </cell>
          <cell r="J13281">
            <v>41962</v>
          </cell>
          <cell r="K13281" t="str">
            <v>E34288/2014</v>
          </cell>
          <cell r="L13281">
            <v>1</v>
          </cell>
          <cell r="M13281" t="str">
            <v>Administración Directa</v>
          </cell>
          <cell r="N13281">
            <v>42368</v>
          </cell>
          <cell r="O13281">
            <v>49990000</v>
          </cell>
          <cell r="P13281">
            <v>49990000</v>
          </cell>
          <cell r="Q13281">
            <v>8</v>
          </cell>
          <cell r="R13281">
            <v>8</v>
          </cell>
          <cell r="S13281">
            <v>0</v>
          </cell>
          <cell r="T13281">
            <v>49990000</v>
          </cell>
        </row>
        <row r="13282">
          <cell r="G13282" t="str">
            <v>1-C-2014-1537</v>
          </cell>
          <cell r="H13282" t="str">
            <v>CONSTRUCCIÓN VEREDAS EJE COLÓN</v>
          </cell>
          <cell r="I13282" t="str">
            <v>En Ejecución</v>
          </cell>
          <cell r="J13282">
            <v>41962</v>
          </cell>
          <cell r="K13282" t="str">
            <v>E34288/2014</v>
          </cell>
          <cell r="L13282">
            <v>1</v>
          </cell>
          <cell r="M13282" t="str">
            <v>Administración Directa</v>
          </cell>
          <cell r="N13282">
            <v>42368</v>
          </cell>
          <cell r="O13282">
            <v>49990000</v>
          </cell>
          <cell r="P13282">
            <v>49990000</v>
          </cell>
          <cell r="Q13282">
            <v>8</v>
          </cell>
          <cell r="R13282">
            <v>8</v>
          </cell>
          <cell r="S13282">
            <v>0</v>
          </cell>
          <cell r="T13282">
            <v>49990000</v>
          </cell>
        </row>
        <row r="13283">
          <cell r="G13283" t="str">
            <v>1-C-2014-2242</v>
          </cell>
          <cell r="H13283" t="str">
            <v>REPOSICIÓN ACERAS CALLES SECTOR URBANO COMUNA DE PLACILLA</v>
          </cell>
          <cell r="I13283" t="str">
            <v>Proyecto Terminado</v>
          </cell>
          <cell r="J13283">
            <v>41962</v>
          </cell>
          <cell r="K13283" t="str">
            <v>E34578/2014</v>
          </cell>
          <cell r="L13283">
            <v>1</v>
          </cell>
          <cell r="M13283" t="str">
            <v>Licitación y Contratación</v>
          </cell>
          <cell r="N13283">
            <v>42219</v>
          </cell>
          <cell r="O13283">
            <v>46265192</v>
          </cell>
          <cell r="P13283">
            <v>48708160</v>
          </cell>
          <cell r="Q13283">
            <v>1</v>
          </cell>
          <cell r="R13283">
            <v>1</v>
          </cell>
          <cell r="S13283">
            <v>0</v>
          </cell>
          <cell r="T13283">
            <v>46265192</v>
          </cell>
        </row>
        <row r="13284">
          <cell r="G13284" t="str">
            <v>1-C-2014-2241</v>
          </cell>
          <cell r="H13284" t="str">
            <v>CONSTRUCCION DE ACERAS SECTOR PEÑUELAS , COMUNA DE PLACILLA</v>
          </cell>
          <cell r="I13284" t="str">
            <v>Proyecto Terminado</v>
          </cell>
          <cell r="J13284">
            <v>41962</v>
          </cell>
          <cell r="K13284" t="str">
            <v>E34578/2014</v>
          </cell>
          <cell r="L13284">
            <v>1</v>
          </cell>
          <cell r="M13284" t="str">
            <v>Licitación y Contratación</v>
          </cell>
          <cell r="N13284">
            <v>42107</v>
          </cell>
          <cell r="O13284">
            <v>48940273</v>
          </cell>
          <cell r="P13284">
            <v>48940273</v>
          </cell>
          <cell r="Q13284">
            <v>1</v>
          </cell>
          <cell r="R13284">
            <v>1</v>
          </cell>
          <cell r="S13284">
            <v>0</v>
          </cell>
          <cell r="T13284">
            <v>48940273</v>
          </cell>
        </row>
        <row r="13285">
          <cell r="G13285" t="str">
            <v>1-C-2014-2229</v>
          </cell>
          <cell r="H13285" t="str">
            <v>REPOSICION ACERAS ZONA URBANA COMUNA DE REQUINOA</v>
          </cell>
          <cell r="I13285" t="str">
            <v>En Ejecución</v>
          </cell>
          <cell r="J13285">
            <v>41962</v>
          </cell>
          <cell r="K13285" t="str">
            <v>E34629/2014</v>
          </cell>
          <cell r="L13285">
            <v>1</v>
          </cell>
          <cell r="M13285" t="str">
            <v>Administración Directa</v>
          </cell>
          <cell r="N13285">
            <v>42338</v>
          </cell>
          <cell r="O13285">
            <v>48693316</v>
          </cell>
          <cell r="P13285">
            <v>48693316</v>
          </cell>
          <cell r="Q13285">
            <v>11</v>
          </cell>
          <cell r="R13285">
            <v>11</v>
          </cell>
          <cell r="S13285">
            <v>0</v>
          </cell>
          <cell r="T13285">
            <v>48693316</v>
          </cell>
        </row>
        <row r="13286">
          <cell r="G13286" t="str">
            <v>1-C-2014-2222</v>
          </cell>
          <cell r="H13286" t="str">
            <v>CONSTRUCCION DE VEREDAS EN POBLACION BEATRIZ DE HOLANDA DE LA VEGA DE PUPUYA, COMUNA DE NAVIDAD</v>
          </cell>
          <cell r="I13286" t="str">
            <v>Proyecto Cerrado</v>
          </cell>
          <cell r="J13286">
            <v>41962</v>
          </cell>
          <cell r="K13286" t="str">
            <v>E34498/2014</v>
          </cell>
          <cell r="L13286">
            <v>1</v>
          </cell>
          <cell r="M13286" t="str">
            <v>Licitación y Contratación</v>
          </cell>
          <cell r="N13286">
            <v>42210</v>
          </cell>
          <cell r="O13286">
            <v>48676664</v>
          </cell>
          <cell r="P13286">
            <v>48676664</v>
          </cell>
          <cell r="Q13286">
            <v>1</v>
          </cell>
          <cell r="R13286">
            <v>1</v>
          </cell>
          <cell r="S13286">
            <v>0</v>
          </cell>
          <cell r="T13286">
            <v>48676664</v>
          </cell>
        </row>
        <row r="13287">
          <cell r="G13287" t="str">
            <v>1-C-2014-2221</v>
          </cell>
          <cell r="H13287" t="str">
            <v>REPOSICION Y CONSTRUCCION DE VEREDAS EL LA LOCALIDAD DE RAPEL, COMUNA DE NAVIDAD</v>
          </cell>
          <cell r="I13287" t="str">
            <v>Proyecto Cerrado</v>
          </cell>
          <cell r="J13287">
            <v>41962</v>
          </cell>
          <cell r="K13287" t="str">
            <v>E34498/2014</v>
          </cell>
          <cell r="L13287">
            <v>1</v>
          </cell>
          <cell r="M13287" t="str">
            <v>Licitación y Contratación</v>
          </cell>
          <cell r="N13287">
            <v>43057</v>
          </cell>
          <cell r="O13287">
            <v>49990000</v>
          </cell>
          <cell r="P13287">
            <v>47932367</v>
          </cell>
          <cell r="Q13287">
            <v>1</v>
          </cell>
          <cell r="R13287">
            <v>1</v>
          </cell>
          <cell r="S13287">
            <v>0</v>
          </cell>
          <cell r="T13287">
            <v>49990000</v>
          </cell>
        </row>
        <row r="13288">
          <cell r="G13288" t="str">
            <v>1-C-2014-1412</v>
          </cell>
          <cell r="H13288" t="str">
            <v>MEJORAMIENTO VEREDAS ISIDORO DUBOURNAIS SECTOR SUR , COMUNA EL QUISCO</v>
          </cell>
          <cell r="I13288" t="str">
            <v>Proyecto Terminado</v>
          </cell>
          <cell r="J13288">
            <v>41962</v>
          </cell>
          <cell r="K13288" t="str">
            <v>e34238/2014</v>
          </cell>
          <cell r="L13288">
            <v>1</v>
          </cell>
          <cell r="M13288" t="str">
            <v>Licitación y Contratación</v>
          </cell>
          <cell r="N13288">
            <v>42165</v>
          </cell>
          <cell r="O13288">
            <v>48414704</v>
          </cell>
          <cell r="P13288">
            <v>48414704</v>
          </cell>
          <cell r="Q13288">
            <v>1</v>
          </cell>
          <cell r="R13288">
            <v>1</v>
          </cell>
          <cell r="S13288">
            <v>0</v>
          </cell>
          <cell r="T13288">
            <v>48414704</v>
          </cell>
        </row>
        <row r="13289">
          <cell r="G13289" t="str">
            <v>1-C-2014-2220</v>
          </cell>
          <cell r="H13289" t="str">
            <v>CONSTRUCCION Y REPOSICION DE VEREDAS EN LA LOCALIDAD DE LA BOCA, COMUNA DE NAVIDAD</v>
          </cell>
          <cell r="I13289" t="str">
            <v>Proyecto Cerrado</v>
          </cell>
          <cell r="J13289">
            <v>41962</v>
          </cell>
          <cell r="K13289" t="str">
            <v>E34498/2014</v>
          </cell>
          <cell r="L13289">
            <v>1</v>
          </cell>
          <cell r="M13289" t="str">
            <v>Licitación y Contratación</v>
          </cell>
          <cell r="N13289">
            <v>42371</v>
          </cell>
          <cell r="O13289">
            <v>49490100</v>
          </cell>
          <cell r="P13289">
            <v>49337945</v>
          </cell>
          <cell r="Q13289">
            <v>1</v>
          </cell>
          <cell r="R13289">
            <v>1</v>
          </cell>
          <cell r="S13289">
            <v>0</v>
          </cell>
          <cell r="T13289">
            <v>49490100</v>
          </cell>
        </row>
        <row r="13290">
          <cell r="G13290" t="str">
            <v>1-C-2014-2219</v>
          </cell>
          <cell r="H13290" t="str">
            <v>REPOSICION Y CONSTRUCCION DE VEREDAS CALLE RAMON SANFURGO ENTRE MAÑIO Y ARAUCARIA NORTE</v>
          </cell>
          <cell r="I13290" t="str">
            <v>Proyecto Cerrado</v>
          </cell>
          <cell r="J13290">
            <v>41962</v>
          </cell>
          <cell r="K13290" t="str">
            <v>E34613/2014</v>
          </cell>
          <cell r="L13290">
            <v>1</v>
          </cell>
          <cell r="M13290" t="str">
            <v>Licitación y Contratación</v>
          </cell>
          <cell r="N13290">
            <v>42204</v>
          </cell>
          <cell r="O13290">
            <v>45897756</v>
          </cell>
          <cell r="P13290">
            <v>45897756</v>
          </cell>
          <cell r="Q13290">
            <v>1</v>
          </cell>
          <cell r="R13290">
            <v>1</v>
          </cell>
          <cell r="S13290">
            <v>0</v>
          </cell>
          <cell r="T13290">
            <v>45897756</v>
          </cell>
        </row>
        <row r="13291">
          <cell r="G13291" t="str">
            <v>1-C-2014-2217</v>
          </cell>
          <cell r="H13291" t="str">
            <v>REPOSICION Y CONSTRUCCION DE VEREDAS AVDA. ERRAZURIZ ENTRE CALLE LAS TOSCAS Y GONZALO BULNES</v>
          </cell>
          <cell r="I13291" t="str">
            <v>Proyecto Terminado</v>
          </cell>
          <cell r="J13291">
            <v>41962</v>
          </cell>
          <cell r="K13291" t="str">
            <v>E34613/2014</v>
          </cell>
          <cell r="L13291">
            <v>1</v>
          </cell>
          <cell r="M13291" t="str">
            <v>Licitación y Contratación</v>
          </cell>
          <cell r="N13291">
            <v>42216</v>
          </cell>
          <cell r="O13291">
            <v>49870609</v>
          </cell>
          <cell r="P13291">
            <v>49870609</v>
          </cell>
          <cell r="Q13291">
            <v>1</v>
          </cell>
          <cell r="R13291">
            <v>1</v>
          </cell>
          <cell r="S13291">
            <v>0</v>
          </cell>
          <cell r="T13291">
            <v>49870609</v>
          </cell>
        </row>
        <row r="13292">
          <cell r="G13292" t="str">
            <v>1-C-2014-2215</v>
          </cell>
          <cell r="H13292" t="str">
            <v>CONSTRUCCION VEREDAS SECTOR URBANO LAS CABRAS</v>
          </cell>
          <cell r="I13292" t="str">
            <v>Proyecto Terminado</v>
          </cell>
          <cell r="J13292">
            <v>41962</v>
          </cell>
          <cell r="K13292" t="str">
            <v>E34457/2014</v>
          </cell>
          <cell r="L13292">
            <v>1</v>
          </cell>
          <cell r="M13292" t="str">
            <v>Licitación y Contratación</v>
          </cell>
          <cell r="N13292">
            <v>42209</v>
          </cell>
          <cell r="O13292">
            <v>48943158</v>
          </cell>
          <cell r="P13292">
            <v>48943158</v>
          </cell>
          <cell r="Q13292">
            <v>1</v>
          </cell>
          <cell r="R13292">
            <v>1</v>
          </cell>
          <cell r="S13292">
            <v>0</v>
          </cell>
          <cell r="T13292">
            <v>48943158</v>
          </cell>
        </row>
        <row r="13293">
          <cell r="G13293" t="str">
            <v>1-C-2014-2213</v>
          </cell>
          <cell r="H13293" t="str">
            <v>REPOSICIÓN VEREDAS SAN PEDRO DE ALCANTARA</v>
          </cell>
          <cell r="I13293" t="str">
            <v>Proyecto Terminado</v>
          </cell>
          <cell r="J13293">
            <v>41962</v>
          </cell>
          <cell r="K13293" t="str">
            <v>E34503/2014</v>
          </cell>
          <cell r="L13293">
            <v>1</v>
          </cell>
          <cell r="M13293" t="str">
            <v>Licitación y Contratación</v>
          </cell>
          <cell r="N13293">
            <v>42199</v>
          </cell>
          <cell r="O13293">
            <v>49990000</v>
          </cell>
          <cell r="P13293">
            <v>49990000</v>
          </cell>
          <cell r="Q13293">
            <v>1</v>
          </cell>
          <cell r="R13293">
            <v>1</v>
          </cell>
          <cell r="S13293">
            <v>0</v>
          </cell>
          <cell r="T13293">
            <v>49990000</v>
          </cell>
        </row>
        <row r="13294">
          <cell r="G13294" t="str">
            <v>1-C-2014-2212</v>
          </cell>
          <cell r="H13294" t="str">
            <v>CONSTRUCCIÓN VEREDAS CIRCUNVALACIÓN LAGO RAPEL</v>
          </cell>
          <cell r="I13294" t="str">
            <v>Proyecto Terminado</v>
          </cell>
          <cell r="J13294">
            <v>41962</v>
          </cell>
          <cell r="K13294" t="str">
            <v>E34457/2014</v>
          </cell>
          <cell r="L13294">
            <v>1</v>
          </cell>
          <cell r="M13294" t="str">
            <v>Licitación y Contratación</v>
          </cell>
          <cell r="N13294">
            <v>42181</v>
          </cell>
          <cell r="O13294">
            <v>49837676</v>
          </cell>
          <cell r="P13294">
            <v>49837676</v>
          </cell>
          <cell r="Q13294">
            <v>1</v>
          </cell>
          <cell r="R13294">
            <v>1</v>
          </cell>
          <cell r="S13294">
            <v>0</v>
          </cell>
          <cell r="T13294">
            <v>49837676</v>
          </cell>
        </row>
        <row r="13295">
          <cell r="G13295" t="str">
            <v>1-C-2014-2206</v>
          </cell>
          <cell r="H13295" t="str">
            <v>REPOSICIÓN VEREDAS SECTOR URBANO DE PAREDONES TRAMO 2</v>
          </cell>
          <cell r="I13295" t="str">
            <v>Proyecto Terminado</v>
          </cell>
          <cell r="J13295">
            <v>41962</v>
          </cell>
          <cell r="K13295" t="str">
            <v>E34503/2014</v>
          </cell>
          <cell r="L13295">
            <v>1</v>
          </cell>
          <cell r="M13295" t="str">
            <v>Licitación y Contratación</v>
          </cell>
          <cell r="N13295">
            <v>42179</v>
          </cell>
          <cell r="O13295">
            <v>49980148</v>
          </cell>
          <cell r="P13295">
            <v>49980149</v>
          </cell>
          <cell r="Q13295">
            <v>1</v>
          </cell>
          <cell r="R13295">
            <v>1</v>
          </cell>
          <cell r="S13295">
            <v>0</v>
          </cell>
          <cell r="T13295">
            <v>49980148</v>
          </cell>
        </row>
        <row r="13296">
          <cell r="G13296" t="str">
            <v>1-C-2014-2201</v>
          </cell>
          <cell r="H13296" t="str">
            <v>CONSTRUCCIOJN VEREDAS PEATONALES AUQUINCO URBANO Y POBL. MANUEL MONTT COMUNA DE CHEPICA</v>
          </cell>
          <cell r="I13296" t="str">
            <v>Proyecto Terminado</v>
          </cell>
          <cell r="J13296">
            <v>41962</v>
          </cell>
          <cell r="K13296" t="str">
            <v>E34420/2014</v>
          </cell>
          <cell r="L13296">
            <v>1</v>
          </cell>
          <cell r="M13296" t="str">
            <v>Licitación y Contratación</v>
          </cell>
          <cell r="N13296">
            <v>42089</v>
          </cell>
          <cell r="O13296">
            <v>49985739</v>
          </cell>
          <cell r="P13296">
            <v>49985739</v>
          </cell>
          <cell r="Q13296">
            <v>1</v>
          </cell>
          <cell r="R13296">
            <v>1</v>
          </cell>
          <cell r="S13296">
            <v>0</v>
          </cell>
          <cell r="T13296">
            <v>49985739</v>
          </cell>
        </row>
        <row r="13297">
          <cell r="G13297" t="str">
            <v>1-C-2014-2198</v>
          </cell>
          <cell r="H13297" t="str">
            <v>CONSTRUCCIÓN VEREDAS PEATONALES CHEPICA,URBANO, COMUNA DE CHEPICA</v>
          </cell>
          <cell r="I13297" t="str">
            <v>Proyecto Terminado</v>
          </cell>
          <cell r="J13297">
            <v>41962</v>
          </cell>
          <cell r="K13297" t="str">
            <v>E34420/2014</v>
          </cell>
          <cell r="L13297">
            <v>1</v>
          </cell>
          <cell r="M13297" t="str">
            <v>Licitación y Contratación</v>
          </cell>
          <cell r="N13297">
            <v>42089</v>
          </cell>
          <cell r="O13297">
            <v>38041419</v>
          </cell>
          <cell r="P13297">
            <v>38041419</v>
          </cell>
          <cell r="Q13297">
            <v>1</v>
          </cell>
          <cell r="R13297">
            <v>1</v>
          </cell>
          <cell r="S13297">
            <v>0</v>
          </cell>
          <cell r="T13297">
            <v>38041419</v>
          </cell>
        </row>
        <row r="13298">
          <cell r="G13298" t="str">
            <v>1-C-2014-2195</v>
          </cell>
          <cell r="H13298" t="str">
            <v>REPOSICIÓN VEREDAS SECTOR PAREDONES URBANO TRAMO 1</v>
          </cell>
          <cell r="I13298" t="str">
            <v>Proyecto Terminado</v>
          </cell>
          <cell r="J13298">
            <v>41962</v>
          </cell>
          <cell r="K13298" t="str">
            <v>E34503/2014</v>
          </cell>
          <cell r="L13298">
            <v>1</v>
          </cell>
          <cell r="M13298" t="str">
            <v>Licitación y Contratación</v>
          </cell>
          <cell r="N13298">
            <v>42179</v>
          </cell>
          <cell r="O13298">
            <v>49952481</v>
          </cell>
          <cell r="P13298">
            <v>49952481</v>
          </cell>
          <cell r="Q13298">
            <v>1</v>
          </cell>
          <cell r="R13298">
            <v>1</v>
          </cell>
          <cell r="S13298">
            <v>0</v>
          </cell>
          <cell r="T13298">
            <v>49952481</v>
          </cell>
        </row>
        <row r="13299">
          <cell r="G13299" t="str">
            <v>1-C-2014-2192</v>
          </cell>
          <cell r="H13299" t="str">
            <v>CONSTRUCCION DE VEREDAS DIVERSAS CALLES URBANAS, COMUNA DE PICHILEMU</v>
          </cell>
          <cell r="I13299" t="str">
            <v>Proyecto Cerrado</v>
          </cell>
          <cell r="J13299">
            <v>41962</v>
          </cell>
          <cell r="K13299" t="str">
            <v>E34617/2014</v>
          </cell>
          <cell r="L13299">
            <v>1</v>
          </cell>
          <cell r="M13299" t="str">
            <v>Licitación y Contratación</v>
          </cell>
          <cell r="N13299">
            <v>42180</v>
          </cell>
          <cell r="O13299">
            <v>48194465</v>
          </cell>
          <cell r="P13299">
            <v>48194465</v>
          </cell>
          <cell r="Q13299">
            <v>1</v>
          </cell>
          <cell r="R13299">
            <v>1</v>
          </cell>
          <cell r="S13299">
            <v>0</v>
          </cell>
          <cell r="T13299">
            <v>48194465</v>
          </cell>
        </row>
        <row r="13300">
          <cell r="G13300" t="str">
            <v>1-C-2014-2189</v>
          </cell>
          <cell r="H13300" t="str">
            <v>CONSTRUCCION DE VEREDAS DE SANTA BLANCA, SAN MIGUEL DE CALLEUQUE Y SANTA VICTORIA</v>
          </cell>
          <cell r="I13300" t="str">
            <v>Proyecto Terminado</v>
          </cell>
          <cell r="J13300">
            <v>41962</v>
          </cell>
          <cell r="K13300" t="str">
            <v>E34558/2014</v>
          </cell>
          <cell r="L13300">
            <v>1</v>
          </cell>
          <cell r="M13300" t="str">
            <v>Licitación y Contratación</v>
          </cell>
          <cell r="N13300">
            <v>42174</v>
          </cell>
          <cell r="O13300">
            <v>35234384</v>
          </cell>
          <cell r="P13300">
            <v>35234384</v>
          </cell>
          <cell r="Q13300">
            <v>1</v>
          </cell>
          <cell r="R13300">
            <v>1</v>
          </cell>
          <cell r="S13300">
            <v>0</v>
          </cell>
          <cell r="T13300">
            <v>35234384</v>
          </cell>
        </row>
        <row r="13301">
          <cell r="G13301" t="str">
            <v>1-C-2014-1469</v>
          </cell>
          <cell r="H13301" t="str">
            <v>CONSTRUCCIÓN DE ACERAS CALLE LAS HORMIGUITAS, SECTOR HUAQUEN</v>
          </cell>
          <cell r="I13301" t="str">
            <v>Proyecto Terminado</v>
          </cell>
          <cell r="J13301">
            <v>41962</v>
          </cell>
          <cell r="K13301" t="str">
            <v>34071/2014</v>
          </cell>
          <cell r="L13301">
            <v>1</v>
          </cell>
          <cell r="M13301" t="str">
            <v>Administración Directa</v>
          </cell>
          <cell r="N13301">
            <v>42063</v>
          </cell>
          <cell r="O13301">
            <v>20053004</v>
          </cell>
          <cell r="P13301">
            <v>20053004</v>
          </cell>
          <cell r="Q13301">
            <v>3</v>
          </cell>
          <cell r="R13301">
            <v>3</v>
          </cell>
          <cell r="S13301">
            <v>0</v>
          </cell>
          <cell r="T13301">
            <v>20053004</v>
          </cell>
        </row>
        <row r="13302">
          <cell r="G13302" t="str">
            <v>1-C-2014-2188</v>
          </cell>
          <cell r="H13302" t="str">
            <v>CONSTRUCCION Y REPOSICIÓN DE VEREDAS VARIOS SECTORES, COMUNA QUINTA DE TILCOCO</v>
          </cell>
          <cell r="I13302" t="str">
            <v>Proyecto Terminado</v>
          </cell>
          <cell r="J13302">
            <v>41962</v>
          </cell>
          <cell r="K13302" t="str">
            <v>E34626/2014</v>
          </cell>
          <cell r="L13302">
            <v>1</v>
          </cell>
          <cell r="M13302" t="str">
            <v>Licitación y Contratación</v>
          </cell>
          <cell r="N13302">
            <v>42134</v>
          </cell>
          <cell r="O13302">
            <v>48947765</v>
          </cell>
          <cell r="P13302">
            <v>48947765</v>
          </cell>
          <cell r="Q13302">
            <v>1</v>
          </cell>
          <cell r="R13302">
            <v>1</v>
          </cell>
          <cell r="S13302">
            <v>0</v>
          </cell>
          <cell r="T13302">
            <v>48947765</v>
          </cell>
        </row>
        <row r="13303">
          <cell r="G13303" t="str">
            <v>1-C-2014-1461</v>
          </cell>
          <cell r="H13303" t="str">
            <v>CONSTRUCCIÓN VEREDAS PLAZOLETA BOMBERO GONZÁLEZ Y POBLACIÓN OSCAR BONILLA</v>
          </cell>
          <cell r="I13303" t="str">
            <v>Proyecto Terminado</v>
          </cell>
          <cell r="J13303">
            <v>41962</v>
          </cell>
          <cell r="K13303" t="str">
            <v>34093/2014</v>
          </cell>
          <cell r="L13303">
            <v>1</v>
          </cell>
          <cell r="M13303" t="str">
            <v>Administración Directa</v>
          </cell>
          <cell r="N13303">
            <v>42052</v>
          </cell>
          <cell r="O13303">
            <v>39867942</v>
          </cell>
          <cell r="P13303">
            <v>39867942</v>
          </cell>
          <cell r="Q13303">
            <v>4</v>
          </cell>
          <cell r="R13303">
            <v>4</v>
          </cell>
          <cell r="S13303">
            <v>0</v>
          </cell>
          <cell r="T13303">
            <v>39867942</v>
          </cell>
        </row>
        <row r="13304">
          <cell r="G13304" t="str">
            <v>1-C-2014-2184</v>
          </cell>
          <cell r="H13304" t="str">
            <v>REPOSICIÓN DE VEREDAS SECTOR ORIENTE Y SECTOR PONIENTE, COMUNA DE RANCAGUA.</v>
          </cell>
          <cell r="I13304" t="str">
            <v>Proyecto Terminado</v>
          </cell>
          <cell r="J13304">
            <v>41962</v>
          </cell>
          <cell r="K13304" t="str">
            <v>E34593/2014</v>
          </cell>
          <cell r="L13304">
            <v>1</v>
          </cell>
          <cell r="M13304" t="str">
            <v>Licitación y Contratación</v>
          </cell>
          <cell r="N13304">
            <v>42326</v>
          </cell>
          <cell r="O13304">
            <v>45036554</v>
          </cell>
          <cell r="P13304">
            <v>45036554</v>
          </cell>
          <cell r="Q13304">
            <v>1</v>
          </cell>
          <cell r="R13304">
            <v>1</v>
          </cell>
          <cell r="S13304">
            <v>0</v>
          </cell>
          <cell r="T13304">
            <v>45036554</v>
          </cell>
        </row>
        <row r="13305">
          <cell r="G13305" t="str">
            <v>1-C-2014-2183</v>
          </cell>
          <cell r="H13305" t="str">
            <v>REPOSICION DE VEREDAS CALLE CURALÍ</v>
          </cell>
          <cell r="I13305" t="str">
            <v>Proyecto Terminado</v>
          </cell>
          <cell r="J13305">
            <v>41962</v>
          </cell>
          <cell r="K13305" t="str">
            <v>E34606/2014</v>
          </cell>
          <cell r="L13305">
            <v>1</v>
          </cell>
          <cell r="M13305" t="str">
            <v>Licitación y Contratación</v>
          </cell>
          <cell r="N13305">
            <v>42181</v>
          </cell>
          <cell r="O13305">
            <v>49860914</v>
          </cell>
          <cell r="P13305">
            <v>49860914</v>
          </cell>
          <cell r="Q13305">
            <v>1</v>
          </cell>
          <cell r="R13305">
            <v>1</v>
          </cell>
          <cell r="S13305">
            <v>0</v>
          </cell>
          <cell r="T13305">
            <v>49860914</v>
          </cell>
        </row>
        <row r="13306">
          <cell r="G13306" t="str">
            <v>1-C-2014-2182</v>
          </cell>
          <cell r="H13306" t="str">
            <v>REPOSICIÓN DE VEREDAS SECTOR SUR Y SECTOR RURAL, COMUNA DE RANCAGUA.</v>
          </cell>
          <cell r="I13306" t="str">
            <v>Proyecto Terminado</v>
          </cell>
          <cell r="J13306">
            <v>41962</v>
          </cell>
          <cell r="K13306" t="str">
            <v>E34593/2014</v>
          </cell>
          <cell r="L13306">
            <v>1</v>
          </cell>
          <cell r="M13306" t="str">
            <v>Licitación y Contratación</v>
          </cell>
          <cell r="N13306">
            <v>42285</v>
          </cell>
          <cell r="O13306">
            <v>46310133</v>
          </cell>
          <cell r="P13306">
            <v>46310133</v>
          </cell>
          <cell r="Q13306">
            <v>1</v>
          </cell>
          <cell r="R13306">
            <v>1</v>
          </cell>
          <cell r="S13306">
            <v>0</v>
          </cell>
          <cell r="T13306">
            <v>46310133</v>
          </cell>
        </row>
        <row r="13307">
          <cell r="G13307" t="str">
            <v>1-C-2014-2177</v>
          </cell>
          <cell r="H13307" t="str">
            <v>CONSTRUCCIÓN DE VEREDAS CALLE ARTURO FARIAS, CASANOVA Y JOSÉ MIGUEL CARRERA, MARCHIGUE</v>
          </cell>
          <cell r="I13307" t="str">
            <v>Proyecto Cerrado</v>
          </cell>
          <cell r="J13307">
            <v>41962</v>
          </cell>
          <cell r="K13307" t="str">
            <v>E34495/2014</v>
          </cell>
          <cell r="L13307">
            <v>1</v>
          </cell>
          <cell r="M13307" t="str">
            <v>Administración Directa</v>
          </cell>
          <cell r="N13307">
            <v>42308</v>
          </cell>
          <cell r="O13307">
            <v>49488176</v>
          </cell>
          <cell r="P13307">
            <v>49488176</v>
          </cell>
          <cell r="Q13307">
            <v>11</v>
          </cell>
          <cell r="R13307">
            <v>11</v>
          </cell>
          <cell r="S13307">
            <v>0</v>
          </cell>
          <cell r="T13307">
            <v>49488176</v>
          </cell>
        </row>
        <row r="13308">
          <cell r="G13308" t="str">
            <v>1-C-2014-2172</v>
          </cell>
          <cell r="H13308" t="str">
            <v>CONSTRUCCIÓN DE VEREDAS PUMANQUE URBANO</v>
          </cell>
          <cell r="I13308" t="str">
            <v>Proyecto Terminado</v>
          </cell>
          <cell r="J13308">
            <v>41962</v>
          </cell>
          <cell r="K13308" t="str">
            <v>E34622/2014</v>
          </cell>
          <cell r="L13308">
            <v>1</v>
          </cell>
          <cell r="M13308" t="str">
            <v>Licitación y Contratación</v>
          </cell>
          <cell r="N13308">
            <v>42168</v>
          </cell>
          <cell r="O13308">
            <v>44800612</v>
          </cell>
          <cell r="P13308">
            <v>44800612</v>
          </cell>
          <cell r="Q13308">
            <v>1</v>
          </cell>
          <cell r="R13308">
            <v>1</v>
          </cell>
          <cell r="S13308">
            <v>0</v>
          </cell>
          <cell r="T13308">
            <v>44800612</v>
          </cell>
        </row>
        <row r="13309">
          <cell r="G13309" t="str">
            <v>1-C-2014-2171</v>
          </cell>
          <cell r="H13309" t="str">
            <v>CONSTRUCCIÓN Y REPOSICIÓN ACERAS SECTOR URBANO DE PICHIDEGUA</v>
          </cell>
          <cell r="I13309" t="str">
            <v>Proyecto Terminado</v>
          </cell>
          <cell r="J13309">
            <v>41962</v>
          </cell>
          <cell r="K13309" t="str">
            <v>E34568/2014</v>
          </cell>
          <cell r="L13309">
            <v>1</v>
          </cell>
          <cell r="M13309" t="str">
            <v>Licitación y Contratación</v>
          </cell>
          <cell r="N13309">
            <v>42236</v>
          </cell>
          <cell r="O13309">
            <v>46739542</v>
          </cell>
          <cell r="P13309">
            <v>46739542</v>
          </cell>
          <cell r="Q13309">
            <v>1</v>
          </cell>
          <cell r="R13309">
            <v>1</v>
          </cell>
          <cell r="S13309">
            <v>0</v>
          </cell>
          <cell r="T13309">
            <v>46739542</v>
          </cell>
        </row>
        <row r="13310">
          <cell r="G13310" t="str">
            <v>1-C-2014-2169</v>
          </cell>
          <cell r="H13310" t="str">
            <v>REPOSICION DE VEREDAS CALLES 18 SE SEPTIEMBRE Y CARDENAL CARO , PERALILLO URBANO</v>
          </cell>
          <cell r="I13310" t="str">
            <v>Proyecto Cerrado</v>
          </cell>
          <cell r="J13310">
            <v>41962</v>
          </cell>
          <cell r="K13310" t="str">
            <v>E34558/2014</v>
          </cell>
          <cell r="L13310">
            <v>1</v>
          </cell>
          <cell r="M13310" t="str">
            <v>Licitación y Contratación</v>
          </cell>
          <cell r="N13310">
            <v>42213</v>
          </cell>
          <cell r="O13310">
            <v>48118219</v>
          </cell>
          <cell r="P13310">
            <v>48118219</v>
          </cell>
          <cell r="Q13310">
            <v>1</v>
          </cell>
          <cell r="R13310">
            <v>1</v>
          </cell>
          <cell r="S13310">
            <v>0</v>
          </cell>
          <cell r="T13310">
            <v>48118219</v>
          </cell>
        </row>
        <row r="13311">
          <cell r="G13311" t="str">
            <v>1-C-2014-2168</v>
          </cell>
          <cell r="H13311" t="str">
            <v>CONSTRUCCIÓN Y REPOSICION ACERAS SECTOR URBANO PATAGUAS CERRO</v>
          </cell>
          <cell r="I13311" t="str">
            <v>Proyecto Cerrado</v>
          </cell>
          <cell r="J13311">
            <v>41962</v>
          </cell>
          <cell r="K13311" t="str">
            <v>E34568/2014</v>
          </cell>
          <cell r="L13311">
            <v>1</v>
          </cell>
          <cell r="M13311" t="str">
            <v>Licitación y Contratación</v>
          </cell>
          <cell r="N13311">
            <v>42113</v>
          </cell>
          <cell r="O13311">
            <v>49036608</v>
          </cell>
          <cell r="P13311">
            <v>49036608</v>
          </cell>
          <cell r="Q13311">
            <v>1</v>
          </cell>
          <cell r="R13311">
            <v>1</v>
          </cell>
          <cell r="S13311">
            <v>0</v>
          </cell>
          <cell r="T13311">
            <v>49036608</v>
          </cell>
        </row>
        <row r="13312">
          <cell r="G13312" t="str">
            <v>1-C-2014-1424</v>
          </cell>
          <cell r="H13312" t="str">
            <v>MEJORAMIENTO VEREDAS Y CANALIZACIÓN AGUAS LLUVIAS COMUNA VICHUQUEN</v>
          </cell>
          <cell r="I13312" t="str">
            <v>Proyecto Cerrado</v>
          </cell>
          <cell r="J13312">
            <v>41962</v>
          </cell>
          <cell r="K13312" t="str">
            <v>34164/2014</v>
          </cell>
          <cell r="L13312">
            <v>1</v>
          </cell>
          <cell r="M13312" t="str">
            <v>Administración Directa</v>
          </cell>
          <cell r="N13312">
            <v>42154</v>
          </cell>
          <cell r="O13312">
            <v>27162369</v>
          </cell>
          <cell r="P13312">
            <v>27162369</v>
          </cell>
          <cell r="Q13312">
            <v>2</v>
          </cell>
          <cell r="R13312">
            <v>1</v>
          </cell>
          <cell r="S13312">
            <v>0</v>
          </cell>
          <cell r="T13312">
            <v>27162369</v>
          </cell>
        </row>
        <row r="13313">
          <cell r="G13313" t="str">
            <v>1-C-2014-1228</v>
          </cell>
          <cell r="H13313" t="str">
            <v>CONSTRUCCION ACERAS LAS CABRITAS, COMUNA DE LA CALERA</v>
          </cell>
          <cell r="I13313" t="str">
            <v>Proyecto Terminado</v>
          </cell>
          <cell r="J13313">
            <v>41962</v>
          </cell>
          <cell r="K13313" t="str">
            <v>e34278/2014</v>
          </cell>
          <cell r="L13313">
            <v>1</v>
          </cell>
          <cell r="M13313" t="str">
            <v>Licitación y Contratación</v>
          </cell>
          <cell r="N13313">
            <v>42112</v>
          </cell>
          <cell r="O13313">
            <v>23249623</v>
          </cell>
          <cell r="P13313">
            <v>23249623</v>
          </cell>
          <cell r="Q13313">
            <v>1</v>
          </cell>
          <cell r="R13313">
            <v>1</v>
          </cell>
          <cell r="S13313">
            <v>0</v>
          </cell>
          <cell r="T13313">
            <v>23249623</v>
          </cell>
        </row>
        <row r="13314">
          <cell r="G13314" t="str">
            <v>1-C-2014-2161</v>
          </cell>
          <cell r="H13314" t="str">
            <v>CONSTRUCCION VEREDAS PANQUEHUE</v>
          </cell>
          <cell r="I13314" t="str">
            <v>Proyecto Cerrado</v>
          </cell>
          <cell r="J13314">
            <v>41962</v>
          </cell>
          <cell r="K13314" t="str">
            <v>E34489/2014</v>
          </cell>
          <cell r="L13314">
            <v>1</v>
          </cell>
          <cell r="M13314" t="str">
            <v>Licitación y Contratación</v>
          </cell>
          <cell r="N13314">
            <v>42454</v>
          </cell>
          <cell r="O13314">
            <v>48167087</v>
          </cell>
          <cell r="P13314">
            <v>48159508</v>
          </cell>
          <cell r="Q13314">
            <v>1</v>
          </cell>
          <cell r="R13314">
            <v>1</v>
          </cell>
          <cell r="S13314">
            <v>7579</v>
          </cell>
          <cell r="T13314">
            <v>48159508</v>
          </cell>
        </row>
        <row r="13315">
          <cell r="G13315" t="str">
            <v>1-C-2014-2160</v>
          </cell>
          <cell r="H13315" t="str">
            <v>CONSTRUCCION VEREDAS PELEQUEN</v>
          </cell>
          <cell r="I13315" t="str">
            <v>Proyecto Cerrado</v>
          </cell>
          <cell r="J13315">
            <v>41962</v>
          </cell>
          <cell r="K13315" t="str">
            <v>E34489/2014</v>
          </cell>
          <cell r="L13315">
            <v>1</v>
          </cell>
          <cell r="M13315" t="str">
            <v>Licitación y Contratación</v>
          </cell>
          <cell r="N13315">
            <v>42247</v>
          </cell>
          <cell r="O13315">
            <v>47598178</v>
          </cell>
          <cell r="P13315">
            <v>47883274</v>
          </cell>
          <cell r="Q13315">
            <v>1</v>
          </cell>
          <cell r="R13315">
            <v>1</v>
          </cell>
          <cell r="S13315">
            <v>0</v>
          </cell>
          <cell r="T13315">
            <v>47598178</v>
          </cell>
        </row>
        <row r="13316">
          <cell r="G13316" t="str">
            <v>1-C-2014-2155</v>
          </cell>
          <cell r="H13316" t="str">
            <v>CONSTRUCCIÓN VEREDAS SECTOR EL GUINDAL MACHALÍ</v>
          </cell>
          <cell r="I13316" t="str">
            <v>Proyecto Terminado</v>
          </cell>
          <cell r="J13316">
            <v>41962</v>
          </cell>
          <cell r="K13316" t="str">
            <v>E34461/2014</v>
          </cell>
          <cell r="L13316">
            <v>1</v>
          </cell>
          <cell r="M13316" t="str">
            <v>Licitación y Contratación</v>
          </cell>
          <cell r="N13316">
            <v>42213</v>
          </cell>
          <cell r="O13316">
            <v>49450000</v>
          </cell>
          <cell r="P13316">
            <v>49458959</v>
          </cell>
          <cell r="Q13316">
            <v>1</v>
          </cell>
          <cell r="R13316">
            <v>1</v>
          </cell>
          <cell r="S13316">
            <v>0</v>
          </cell>
          <cell r="T13316">
            <v>49450000</v>
          </cell>
        </row>
        <row r="13317">
          <cell r="G13317" t="str">
            <v>1-C-2014-2152</v>
          </cell>
          <cell r="H13317" t="str">
            <v>CONSTRUCCION VEREDAS MALLOA</v>
          </cell>
          <cell r="I13317" t="str">
            <v>Proyecto Cerrado</v>
          </cell>
          <cell r="J13317">
            <v>41962</v>
          </cell>
          <cell r="K13317" t="str">
            <v>E34489/2014</v>
          </cell>
          <cell r="L13317">
            <v>1</v>
          </cell>
          <cell r="M13317" t="str">
            <v>Licitación y Contratación</v>
          </cell>
          <cell r="N13317">
            <v>42277</v>
          </cell>
          <cell r="O13317">
            <v>49854852</v>
          </cell>
          <cell r="P13317">
            <v>49854657</v>
          </cell>
          <cell r="Q13317">
            <v>1</v>
          </cell>
          <cell r="R13317">
            <v>1</v>
          </cell>
          <cell r="S13317">
            <v>195</v>
          </cell>
          <cell r="T13317">
            <v>49854657</v>
          </cell>
        </row>
        <row r="13318">
          <cell r="G13318" t="str">
            <v>1-C-2014-2150</v>
          </cell>
          <cell r="H13318" t="str">
            <v>REPOSICION DE VEREDAS CALLES LAS ACACIAS, LAS ACHIRAS, LOS ALERCES E IGNACIO CARRERA PINTO, COMUNA DE LOLOL</v>
          </cell>
          <cell r="I13318" t="str">
            <v>Proyecto Cerrado</v>
          </cell>
          <cell r="J13318">
            <v>41962</v>
          </cell>
          <cell r="K13318" t="str">
            <v>E34485/2014</v>
          </cell>
          <cell r="L13318">
            <v>1</v>
          </cell>
          <cell r="M13318" t="str">
            <v>Licitación y Contratación</v>
          </cell>
          <cell r="N13318">
            <v>42242</v>
          </cell>
          <cell r="O13318">
            <v>49999996</v>
          </cell>
          <cell r="P13318">
            <v>49999996</v>
          </cell>
          <cell r="Q13318">
            <v>1</v>
          </cell>
          <cell r="R13318">
            <v>1</v>
          </cell>
          <cell r="S13318">
            <v>0</v>
          </cell>
          <cell r="T13318">
            <v>49999996</v>
          </cell>
        </row>
        <row r="13319">
          <cell r="G13319" t="str">
            <v>1-C-2014-2149</v>
          </cell>
          <cell r="H13319" t="str">
            <v>CONSTRUCCION Y REPOSICION VEREDAS VILLAS EL MAITEN Y EL ALAMO</v>
          </cell>
          <cell r="I13319" t="str">
            <v>Proyecto Terminado</v>
          </cell>
          <cell r="J13319">
            <v>41962</v>
          </cell>
          <cell r="K13319" t="str">
            <v>E34461/2014</v>
          </cell>
          <cell r="L13319">
            <v>1</v>
          </cell>
          <cell r="M13319" t="str">
            <v>Licitación y Contratación</v>
          </cell>
          <cell r="N13319">
            <v>42217</v>
          </cell>
          <cell r="O13319">
            <v>49450000</v>
          </cell>
          <cell r="P13319">
            <v>49454710</v>
          </cell>
          <cell r="Q13319">
            <v>1</v>
          </cell>
          <cell r="R13319">
            <v>1</v>
          </cell>
          <cell r="S13319">
            <v>0</v>
          </cell>
          <cell r="T13319">
            <v>49450000</v>
          </cell>
        </row>
        <row r="13320">
          <cell r="G13320" t="str">
            <v>1-C-2014-2141</v>
          </cell>
          <cell r="H13320" t="str">
            <v>REPOSICIÓN DE 1200 ML DE VEREDAS CALLES ESTACIÓN Y DELFÍN CARVALLO, DOÑIHUE</v>
          </cell>
          <cell r="I13320" t="str">
            <v>Proyecto Terminado</v>
          </cell>
          <cell r="J13320">
            <v>41962</v>
          </cell>
          <cell r="K13320" t="str">
            <v>E34425/2014</v>
          </cell>
          <cell r="L13320">
            <v>1</v>
          </cell>
          <cell r="M13320" t="str">
            <v>Licitación y Contratación</v>
          </cell>
          <cell r="N13320">
            <v>42090</v>
          </cell>
          <cell r="O13320">
            <v>49000000</v>
          </cell>
          <cell r="P13320">
            <v>49000000</v>
          </cell>
          <cell r="Q13320">
            <v>1</v>
          </cell>
          <cell r="R13320">
            <v>1</v>
          </cell>
          <cell r="S13320">
            <v>0</v>
          </cell>
          <cell r="T13320">
            <v>49000000</v>
          </cell>
        </row>
        <row r="13321">
          <cell r="G13321" t="str">
            <v>1-C-2014-2138</v>
          </cell>
          <cell r="H13321" t="str">
            <v>REPOSICIÓN DE VEREDAS CALLE QUECHEREGUAS</v>
          </cell>
          <cell r="I13321" t="str">
            <v>Proyecto Terminado</v>
          </cell>
          <cell r="J13321">
            <v>41962</v>
          </cell>
          <cell r="K13321" t="str">
            <v>E34606/2014</v>
          </cell>
          <cell r="L13321">
            <v>1</v>
          </cell>
          <cell r="M13321" t="str">
            <v>Licitación y Contratación</v>
          </cell>
          <cell r="N13321">
            <v>42195</v>
          </cell>
          <cell r="O13321">
            <v>49846125</v>
          </cell>
          <cell r="P13321">
            <v>49846125</v>
          </cell>
          <cell r="Q13321">
            <v>1</v>
          </cell>
          <cell r="R13321">
            <v>1</v>
          </cell>
          <cell r="S13321">
            <v>0</v>
          </cell>
          <cell r="T13321">
            <v>49846125</v>
          </cell>
        </row>
        <row r="13322">
          <cell r="G13322" t="str">
            <v>1-C-2014-1400</v>
          </cell>
          <cell r="H13322" t="str">
            <v>REVESTIMIENTO DE CANALETA CAMINO VILLA PRAT Y CONSTRUCCION DE VEREDAS SECTOR LAS LOMAS</v>
          </cell>
          <cell r="I13322" t="str">
            <v>Proyecto Terminado</v>
          </cell>
          <cell r="J13322">
            <v>41962</v>
          </cell>
          <cell r="K13322" t="str">
            <v>34159/2014</v>
          </cell>
          <cell r="L13322">
            <v>1</v>
          </cell>
          <cell r="M13322" t="str">
            <v>Administración Directa</v>
          </cell>
          <cell r="N13322">
            <v>42124</v>
          </cell>
          <cell r="O13322">
            <v>10511250</v>
          </cell>
          <cell r="P13322">
            <v>10511250</v>
          </cell>
          <cell r="Q13322">
            <v>5</v>
          </cell>
          <cell r="R13322">
            <v>5</v>
          </cell>
          <cell r="S13322">
            <v>0</v>
          </cell>
          <cell r="T13322">
            <v>10511250</v>
          </cell>
        </row>
        <row r="13323">
          <cell r="G13323" t="str">
            <v>1-C-2014-2112</v>
          </cell>
          <cell r="H13323" t="str">
            <v>CONSTRUCCIÓN Y REPOSICIÓN DE VEREDAS COMUNA DE NANCAGUA</v>
          </cell>
          <cell r="I13323" t="str">
            <v>Proyecto Terminado</v>
          </cell>
          <cell r="J13323">
            <v>41962</v>
          </cell>
          <cell r="K13323" t="str">
            <v>E34496/2014</v>
          </cell>
          <cell r="L13323">
            <v>1</v>
          </cell>
          <cell r="M13323" t="str">
            <v>Licitación y Contratación</v>
          </cell>
          <cell r="N13323">
            <v>42117</v>
          </cell>
          <cell r="O13323">
            <v>47397153</v>
          </cell>
          <cell r="P13323">
            <v>47397153</v>
          </cell>
          <cell r="Q13323">
            <v>1</v>
          </cell>
          <cell r="R13323">
            <v>1</v>
          </cell>
          <cell r="S13323">
            <v>0</v>
          </cell>
          <cell r="T13323">
            <v>47397153</v>
          </cell>
        </row>
        <row r="13324">
          <cell r="G13324" t="str">
            <v>1-C-2014-2107</v>
          </cell>
          <cell r="H13324" t="str">
            <v>CONSTRUCCION DE VEREDAS SECTOR LA AGUADA, COMUNA DE LA ESTRELLA</v>
          </cell>
          <cell r="I13324" t="str">
            <v>Proyecto Terminado</v>
          </cell>
          <cell r="J13324">
            <v>41962</v>
          </cell>
          <cell r="K13324" t="str">
            <v>E34452/2014</v>
          </cell>
          <cell r="L13324">
            <v>1</v>
          </cell>
          <cell r="M13324" t="str">
            <v>Administración Directa</v>
          </cell>
          <cell r="N13324">
            <v>42077</v>
          </cell>
          <cell r="O13324">
            <v>39428702</v>
          </cell>
          <cell r="P13324">
            <v>39428702</v>
          </cell>
          <cell r="Q13324">
            <v>4</v>
          </cell>
          <cell r="R13324">
            <v>4</v>
          </cell>
          <cell r="S13324">
            <v>0</v>
          </cell>
          <cell r="T13324">
            <v>39428702</v>
          </cell>
        </row>
        <row r="13325">
          <cell r="G13325" t="str">
            <v>1-C-2014-2102</v>
          </cell>
          <cell r="H13325" t="str">
            <v>CONSTRUCCIÓN DE VEREDAS RINCONADA DE ALCONES, MARCHIGUE</v>
          </cell>
          <cell r="I13325" t="str">
            <v>En Ejecución</v>
          </cell>
          <cell r="J13325">
            <v>41962</v>
          </cell>
          <cell r="K13325" t="str">
            <v>E34495/2014</v>
          </cell>
          <cell r="L13325">
            <v>1</v>
          </cell>
          <cell r="M13325" t="str">
            <v>Administración Directa</v>
          </cell>
          <cell r="N13325">
            <v>42308</v>
          </cell>
          <cell r="O13325">
            <v>49488176</v>
          </cell>
          <cell r="P13325">
            <v>49488176</v>
          </cell>
          <cell r="Q13325">
            <v>11</v>
          </cell>
          <cell r="R13325">
            <v>11</v>
          </cell>
          <cell r="S13325">
            <v>0</v>
          </cell>
          <cell r="T13325">
            <v>49488176</v>
          </cell>
        </row>
        <row r="13326">
          <cell r="G13326" t="str">
            <v>1-C-2014-2083</v>
          </cell>
          <cell r="H13326" t="str">
            <v>REPOSICIÓN DE VEREDAS CALLES GABRIELA MISTRAL, LEÓN XIII, VICUÑAN MECKENNA Y CARLOS MEBOLD, PEUMO</v>
          </cell>
          <cell r="I13326" t="str">
            <v>Proyecto Terminado</v>
          </cell>
          <cell r="J13326">
            <v>41962</v>
          </cell>
          <cell r="K13326" t="str">
            <v>E34563/2014</v>
          </cell>
          <cell r="L13326">
            <v>1</v>
          </cell>
          <cell r="M13326" t="str">
            <v>Licitación y Contratación</v>
          </cell>
          <cell r="N13326">
            <v>42145</v>
          </cell>
          <cell r="O13326">
            <v>46185533</v>
          </cell>
          <cell r="P13326">
            <v>46185533</v>
          </cell>
          <cell r="Q13326">
            <v>1</v>
          </cell>
          <cell r="R13326">
            <v>1</v>
          </cell>
          <cell r="S13326">
            <v>0</v>
          </cell>
          <cell r="T13326">
            <v>46185533</v>
          </cell>
        </row>
        <row r="13327">
          <cell r="G13327" t="str">
            <v>1-C-2014-1340</v>
          </cell>
          <cell r="H13327" t="str">
            <v>REPOSICION VEREDAS POBLACION MARIO OLTRA</v>
          </cell>
          <cell r="I13327" t="str">
            <v>Proyecto Terminado</v>
          </cell>
          <cell r="J13327">
            <v>41962</v>
          </cell>
          <cell r="K13327" t="str">
            <v>34158/2014</v>
          </cell>
          <cell r="L13327">
            <v>1</v>
          </cell>
          <cell r="M13327" t="str">
            <v>Administración Directa</v>
          </cell>
          <cell r="N13327">
            <v>42063</v>
          </cell>
          <cell r="O13327">
            <v>24106715</v>
          </cell>
          <cell r="P13327">
            <v>24106715</v>
          </cell>
          <cell r="Q13327">
            <v>3</v>
          </cell>
          <cell r="R13327">
            <v>3</v>
          </cell>
          <cell r="S13327">
            <v>0</v>
          </cell>
          <cell r="T13327">
            <v>24106715</v>
          </cell>
        </row>
        <row r="13328">
          <cell r="G13328" t="str">
            <v>1-C-2014-2064</v>
          </cell>
          <cell r="H13328" t="str">
            <v>REPOSICIÓN DE VEREDAS CALLES WALKER MARTINEZ Y HERMANOS CARRERA,PEUMO</v>
          </cell>
          <cell r="I13328" t="str">
            <v>Proyecto Terminado</v>
          </cell>
          <cell r="J13328">
            <v>41962</v>
          </cell>
          <cell r="K13328" t="str">
            <v>E34563/2014</v>
          </cell>
          <cell r="L13328">
            <v>1</v>
          </cell>
          <cell r="M13328" t="str">
            <v>Licitación y Contratación</v>
          </cell>
          <cell r="N13328">
            <v>42115</v>
          </cell>
          <cell r="O13328">
            <v>48471299</v>
          </cell>
          <cell r="P13328">
            <v>48471299</v>
          </cell>
          <cell r="Q13328">
            <v>1</v>
          </cell>
          <cell r="R13328">
            <v>1</v>
          </cell>
          <cell r="S13328">
            <v>0</v>
          </cell>
          <cell r="T13328">
            <v>48471299</v>
          </cell>
        </row>
        <row r="13329">
          <cell r="G13329" t="str">
            <v>1-C-2014-2009</v>
          </cell>
          <cell r="H13329" t="str">
            <v>REPOSICION DE ACERAS PEATONALES PALMILLA CENTRO</v>
          </cell>
          <cell r="I13329" t="str">
            <v>Proyecto Cerrado</v>
          </cell>
          <cell r="J13329">
            <v>41962</v>
          </cell>
          <cell r="K13329" t="str">
            <v>E34501/2014</v>
          </cell>
          <cell r="L13329">
            <v>1</v>
          </cell>
          <cell r="M13329" t="str">
            <v>Licitación y Contratación</v>
          </cell>
          <cell r="N13329">
            <v>42283</v>
          </cell>
          <cell r="O13329">
            <v>49932193</v>
          </cell>
          <cell r="P13329">
            <v>49932193</v>
          </cell>
          <cell r="Q13329">
            <v>1</v>
          </cell>
          <cell r="R13329">
            <v>1</v>
          </cell>
          <cell r="S13329">
            <v>0</v>
          </cell>
          <cell r="T13329">
            <v>49932193</v>
          </cell>
        </row>
        <row r="13330">
          <cell r="G13330" t="str">
            <v>1-C-2014-1838</v>
          </cell>
          <cell r="H13330" t="str">
            <v>REPOSICIÓN VEREDAS SECTORES URBANOS SAN VICENTE DE T.T.</v>
          </cell>
          <cell r="I13330" t="str">
            <v>Proyecto Terminado</v>
          </cell>
          <cell r="J13330">
            <v>41962</v>
          </cell>
          <cell r="K13330" t="str">
            <v>E34611/2014</v>
          </cell>
          <cell r="L13330">
            <v>1</v>
          </cell>
          <cell r="M13330" t="str">
            <v>Licitación y Contratación</v>
          </cell>
          <cell r="N13330">
            <v>42276</v>
          </cell>
          <cell r="O13330">
            <v>49999998</v>
          </cell>
          <cell r="P13330">
            <v>49999998</v>
          </cell>
          <cell r="Q13330">
            <v>1</v>
          </cell>
          <cell r="R13330">
            <v>1</v>
          </cell>
          <cell r="S13330">
            <v>0</v>
          </cell>
          <cell r="T13330">
            <v>49999998</v>
          </cell>
        </row>
        <row r="13331">
          <cell r="G13331" t="str">
            <v>1-C-2014-1834</v>
          </cell>
          <cell r="H13331" t="str">
            <v>CONSTRUCCIÓN VEREDAS SECTOR PUEBLO DE INDIOS</v>
          </cell>
          <cell r="I13331" t="str">
            <v>Proyecto Terminado</v>
          </cell>
          <cell r="J13331">
            <v>41962</v>
          </cell>
          <cell r="K13331" t="str">
            <v>E34611/2014</v>
          </cell>
          <cell r="L13331">
            <v>1</v>
          </cell>
          <cell r="M13331" t="str">
            <v>Licitación y Contratación</v>
          </cell>
          <cell r="N13331">
            <v>42276</v>
          </cell>
          <cell r="O13331">
            <v>49999998</v>
          </cell>
          <cell r="P13331">
            <v>49999998</v>
          </cell>
          <cell r="Q13331">
            <v>1</v>
          </cell>
          <cell r="R13331">
            <v>1</v>
          </cell>
          <cell r="S13331">
            <v>0</v>
          </cell>
          <cell r="T13331">
            <v>49999998</v>
          </cell>
        </row>
        <row r="13332">
          <cell r="G13332" t="str">
            <v>1-C-2014-1087</v>
          </cell>
          <cell r="H13332" t="str">
            <v>CONSTRUCCIÓN Y MEJORAMIENTO DE VEREDAS Y SOLERAS EN DIVERSOS SECTORES DE LO ABARCA</v>
          </cell>
          <cell r="I13332" t="str">
            <v>Proyecto Terminado</v>
          </cell>
          <cell r="J13332">
            <v>41962</v>
          </cell>
          <cell r="K13332" t="str">
            <v>e34205/2014</v>
          </cell>
          <cell r="L13332">
            <v>1</v>
          </cell>
          <cell r="M13332" t="str">
            <v>Licitación y Contratación</v>
          </cell>
          <cell r="N13332">
            <v>42092</v>
          </cell>
          <cell r="O13332">
            <v>47965925</v>
          </cell>
          <cell r="P13332">
            <v>47965925</v>
          </cell>
          <cell r="Q13332">
            <v>1</v>
          </cell>
          <cell r="R13332">
            <v>1</v>
          </cell>
          <cell r="S13332">
            <v>0</v>
          </cell>
          <cell r="T13332">
            <v>47965925</v>
          </cell>
        </row>
        <row r="13333">
          <cell r="G13333" t="str">
            <v>1-C-2014-1286</v>
          </cell>
          <cell r="H13333" t="str">
            <v>REPOSICIÓN ACERAS LA CANTERA</v>
          </cell>
          <cell r="I13333" t="str">
            <v>Proyecto Terminado</v>
          </cell>
          <cell r="J13333">
            <v>41962</v>
          </cell>
          <cell r="K13333" t="str">
            <v>E34260/2014</v>
          </cell>
          <cell r="L13333">
            <v>1</v>
          </cell>
          <cell r="M13333" t="str">
            <v>Licitación y Contratación</v>
          </cell>
          <cell r="N13333">
            <v>42381</v>
          </cell>
          <cell r="O13333">
            <v>35838636</v>
          </cell>
          <cell r="P13333">
            <v>35838636</v>
          </cell>
          <cell r="Q13333">
            <v>1</v>
          </cell>
          <cell r="R13333">
            <v>1</v>
          </cell>
          <cell r="S13333">
            <v>0</v>
          </cell>
          <cell r="T13333">
            <v>35838636</v>
          </cell>
        </row>
        <row r="13334">
          <cell r="G13334" t="str">
            <v>1-B-2014-345</v>
          </cell>
          <cell r="H13334" t="str">
            <v>CONSTRUCCIÓN Y REPOSICIÓN DE VEREDAS ACCESO ESTE LOCALIDAD TEODORO SCHMIDT</v>
          </cell>
          <cell r="I13334" t="str">
            <v>Proyecto Terminado</v>
          </cell>
          <cell r="J13334">
            <v>41962</v>
          </cell>
          <cell r="K13334" t="str">
            <v>E34157/2014</v>
          </cell>
          <cell r="L13334">
            <v>1</v>
          </cell>
          <cell r="M13334" t="str">
            <v>Licitación y Contratación</v>
          </cell>
          <cell r="N13334">
            <v>42114</v>
          </cell>
          <cell r="O13334">
            <v>20000000</v>
          </cell>
          <cell r="P13334">
            <v>20480000</v>
          </cell>
          <cell r="Q13334">
            <v>1</v>
          </cell>
          <cell r="R13334">
            <v>1</v>
          </cell>
          <cell r="S13334">
            <v>0</v>
          </cell>
          <cell r="T13334">
            <v>20000000</v>
          </cell>
        </row>
        <row r="13335">
          <cell r="G13335" t="str">
            <v>1-C-2014-2411</v>
          </cell>
          <cell r="H13335" t="str">
            <v>REPOSICIÓN ACERAS CALLE BLAS VIAL ENTRE IRARRÁZAVAL Y J.M. INFANTE</v>
          </cell>
          <cell r="I13335" t="str">
            <v>100% Girado</v>
          </cell>
          <cell r="J13335">
            <v>41962</v>
          </cell>
          <cell r="K13335" t="str">
            <v>34177/2014</v>
          </cell>
          <cell r="L13335">
            <v>1</v>
          </cell>
          <cell r="M13335" t="str">
            <v>no definida</v>
          </cell>
          <cell r="N13335" t="str">
            <v>no definida</v>
          </cell>
          <cell r="O13335">
            <v>49812485</v>
          </cell>
          <cell r="P13335">
            <v>0</v>
          </cell>
          <cell r="Q13335">
            <v>0</v>
          </cell>
          <cell r="R13335">
            <v>0</v>
          </cell>
          <cell r="S13335">
            <v>498125</v>
          </cell>
          <cell r="T13335">
            <v>49314360</v>
          </cell>
        </row>
        <row r="13336">
          <cell r="G13336" t="str">
            <v>1-C-2014-1997</v>
          </cell>
          <cell r="H13336" t="str">
            <v>REPOSICIÓN ACERA SECTOR DELEGACIÓN AVENIDA DEL MAR</v>
          </cell>
          <cell r="I13336" t="str">
            <v>Proyecto Terminado</v>
          </cell>
          <cell r="J13336">
            <v>41962</v>
          </cell>
          <cell r="K13336" t="str">
            <v>34174/2014</v>
          </cell>
          <cell r="L13336">
            <v>1</v>
          </cell>
          <cell r="M13336" t="str">
            <v>Licitación y Contratación</v>
          </cell>
          <cell r="N13336">
            <v>42089</v>
          </cell>
          <cell r="O13336">
            <v>48466377</v>
          </cell>
          <cell r="P13336">
            <v>48466377</v>
          </cell>
          <cell r="Q13336">
            <v>1</v>
          </cell>
          <cell r="R13336">
            <v>1</v>
          </cell>
          <cell r="S13336">
            <v>0</v>
          </cell>
          <cell r="T13336">
            <v>48466377</v>
          </cell>
        </row>
        <row r="13337">
          <cell r="G13337" t="str">
            <v>1-C-2014-1988</v>
          </cell>
          <cell r="H13337" t="str">
            <v>REPOSICIÓN ACERA SECTOR CANTO DEL AGUA LA SERENA</v>
          </cell>
          <cell r="I13337" t="str">
            <v>Proyecto Terminado</v>
          </cell>
          <cell r="J13337">
            <v>41962</v>
          </cell>
          <cell r="K13337" t="str">
            <v>34174/2014</v>
          </cell>
          <cell r="L13337">
            <v>1</v>
          </cell>
          <cell r="M13337" t="str">
            <v>Licitación y Contratación</v>
          </cell>
          <cell r="N13337">
            <v>42149</v>
          </cell>
          <cell r="O13337">
            <v>48440052</v>
          </cell>
          <cell r="P13337">
            <v>48440052</v>
          </cell>
          <cell r="Q13337">
            <v>1</v>
          </cell>
          <cell r="R13337">
            <v>1</v>
          </cell>
          <cell r="S13337">
            <v>0</v>
          </cell>
          <cell r="T13337">
            <v>48440052</v>
          </cell>
        </row>
        <row r="13338">
          <cell r="G13338" t="str">
            <v>1-C-2014-1440</v>
          </cell>
          <cell r="H13338" t="str">
            <v>CONSTRUCCIÓN DE VEREDAS EN VARIOS SECTORES, COMUNA DE LA ESTRELLA</v>
          </cell>
          <cell r="I13338" t="str">
            <v>Proyecto Cerrado</v>
          </cell>
          <cell r="J13338">
            <v>41962</v>
          </cell>
          <cell r="K13338" t="str">
            <v>E34452/2014</v>
          </cell>
          <cell r="L13338">
            <v>1</v>
          </cell>
          <cell r="M13338" t="str">
            <v>Administración Directa</v>
          </cell>
          <cell r="N13338">
            <v>42231</v>
          </cell>
          <cell r="O13338">
            <v>49955969</v>
          </cell>
          <cell r="P13338">
            <v>49955969</v>
          </cell>
          <cell r="Q13338">
            <v>6</v>
          </cell>
          <cell r="R13338">
            <v>6</v>
          </cell>
          <cell r="S13338">
            <v>0</v>
          </cell>
          <cell r="T13338">
            <v>49955969</v>
          </cell>
        </row>
        <row r="13339">
          <cell r="G13339" t="str">
            <v>1-C-2014-993</v>
          </cell>
          <cell r="H13339" t="str">
            <v>CONSTRUCCIÓN DE VEREDAS SECTOR JORGE TELLIER Y SECTOR LOS MOLLES</v>
          </cell>
          <cell r="I13339" t="str">
            <v>Proyecto Terminado</v>
          </cell>
          <cell r="J13339">
            <v>41962</v>
          </cell>
          <cell r="K13339" t="str">
            <v>e34546/2014</v>
          </cell>
          <cell r="L13339">
            <v>1</v>
          </cell>
          <cell r="M13339" t="str">
            <v>Licitación y Contratación</v>
          </cell>
          <cell r="N13339">
            <v>42487</v>
          </cell>
          <cell r="O13339">
            <v>47372526</v>
          </cell>
          <cell r="P13339">
            <v>47372526</v>
          </cell>
          <cell r="Q13339">
            <v>1</v>
          </cell>
          <cell r="R13339">
            <v>1</v>
          </cell>
          <cell r="S13339">
            <v>0</v>
          </cell>
          <cell r="T13339">
            <v>47372526</v>
          </cell>
        </row>
        <row r="13340">
          <cell r="G13340" t="str">
            <v>1-C-2014-1880</v>
          </cell>
          <cell r="H13340" t="str">
            <v>REPOSICIÓN ACERAS CALLE BLAS VIAL ENTRE MANUEL BULNES Y O'HIGGINS</v>
          </cell>
          <cell r="I13340" t="str">
            <v>Proyecto Terminado</v>
          </cell>
          <cell r="J13340">
            <v>41962</v>
          </cell>
          <cell r="K13340" t="str">
            <v>34177/2014</v>
          </cell>
          <cell r="L13340">
            <v>1</v>
          </cell>
          <cell r="M13340" t="str">
            <v>Licitación y Contratación</v>
          </cell>
          <cell r="N13340">
            <v>42143</v>
          </cell>
          <cell r="O13340">
            <v>49500000</v>
          </cell>
          <cell r="P13340">
            <v>49500000</v>
          </cell>
          <cell r="Q13340">
            <v>1</v>
          </cell>
          <cell r="R13340">
            <v>1</v>
          </cell>
          <cell r="S13340">
            <v>0</v>
          </cell>
          <cell r="T13340">
            <v>49500000</v>
          </cell>
        </row>
        <row r="13341">
          <cell r="G13341" t="str">
            <v>1-C-2014-1879</v>
          </cell>
          <cell r="H13341" t="str">
            <v>REPOSICIÓN ACERAS CALLE BLAS VIAL ENTRE IRARRAZAVAL Y O'HIGGINS</v>
          </cell>
          <cell r="I13341" t="str">
            <v>Proyecto Terminado</v>
          </cell>
          <cell r="J13341">
            <v>41962</v>
          </cell>
          <cell r="K13341" t="str">
            <v>34177/2014</v>
          </cell>
          <cell r="L13341">
            <v>1</v>
          </cell>
          <cell r="M13341" t="str">
            <v>Licitación y Contratación</v>
          </cell>
          <cell r="N13341">
            <v>42143</v>
          </cell>
          <cell r="O13341">
            <v>49500000</v>
          </cell>
          <cell r="P13341">
            <v>49500000</v>
          </cell>
          <cell r="Q13341">
            <v>1</v>
          </cell>
          <cell r="R13341">
            <v>1</v>
          </cell>
          <cell r="S13341">
            <v>0</v>
          </cell>
          <cell r="T13341">
            <v>49500000</v>
          </cell>
        </row>
        <row r="13342">
          <cell r="G13342" t="str">
            <v>1-C-2014-1874</v>
          </cell>
          <cell r="H13342" t="str">
            <v>REPOSICIÓN ACERAS CALLE JULIO ECHAVARRÍA ENTRE IRARRAZAVAL Y O'HIGGINS</v>
          </cell>
          <cell r="I13342" t="str">
            <v>Proyecto Terminado</v>
          </cell>
          <cell r="J13342">
            <v>41962</v>
          </cell>
          <cell r="K13342" t="str">
            <v>34177/2014</v>
          </cell>
          <cell r="L13342">
            <v>1</v>
          </cell>
          <cell r="M13342" t="str">
            <v>Licitación y Contratación</v>
          </cell>
          <cell r="N13342">
            <v>42173</v>
          </cell>
          <cell r="O13342">
            <v>49500000</v>
          </cell>
          <cell r="P13342">
            <v>49500000</v>
          </cell>
          <cell r="Q13342">
            <v>1</v>
          </cell>
          <cell r="R13342">
            <v>1</v>
          </cell>
          <cell r="S13342">
            <v>0</v>
          </cell>
          <cell r="T13342">
            <v>49500000</v>
          </cell>
        </row>
        <row r="13343">
          <cell r="G13343" t="str">
            <v>1-C-2014-2409</v>
          </cell>
          <cell r="H13343" t="str">
            <v>CONSTRUCCIÓN VEREDA CALLE COMERCIO, QUILLAGUA</v>
          </cell>
          <cell r="I13343" t="str">
            <v>Proyecto Terminado</v>
          </cell>
          <cell r="J13343">
            <v>41962</v>
          </cell>
          <cell r="K13343" t="str">
            <v>34181/2014</v>
          </cell>
          <cell r="L13343">
            <v>1</v>
          </cell>
          <cell r="M13343" t="str">
            <v>Licitación y Contratación</v>
          </cell>
          <cell r="N13343">
            <v>42270</v>
          </cell>
          <cell r="O13343">
            <v>49880922</v>
          </cell>
          <cell r="P13343">
            <v>49880922</v>
          </cell>
          <cell r="Q13343">
            <v>1</v>
          </cell>
          <cell r="R13343">
            <v>1</v>
          </cell>
          <cell r="S13343">
            <v>0</v>
          </cell>
          <cell r="T13343">
            <v>49880922</v>
          </cell>
        </row>
        <row r="13344">
          <cell r="G13344" t="str">
            <v>1-C-2014-2392</v>
          </cell>
          <cell r="H13344" t="str">
            <v>REPOSICION ACERAS PEATONALES DIVERSAS CALLES DE RIO BUENO</v>
          </cell>
          <cell r="I13344" t="str">
            <v>Proyecto Terminado</v>
          </cell>
          <cell r="J13344">
            <v>41962</v>
          </cell>
          <cell r="K13344" t="str">
            <v>34640/2014</v>
          </cell>
          <cell r="L13344">
            <v>1</v>
          </cell>
          <cell r="M13344" t="str">
            <v>Licitación y Contratación</v>
          </cell>
          <cell r="N13344">
            <v>42190</v>
          </cell>
          <cell r="O13344">
            <v>49979457</v>
          </cell>
          <cell r="P13344">
            <v>49979457</v>
          </cell>
          <cell r="Q13344">
            <v>1</v>
          </cell>
          <cell r="R13344">
            <v>1</v>
          </cell>
          <cell r="S13344">
            <v>0</v>
          </cell>
          <cell r="T13344">
            <v>49979457</v>
          </cell>
        </row>
        <row r="13345">
          <cell r="G13345" t="str">
            <v>1-C-2014-2377</v>
          </cell>
          <cell r="H13345" t="str">
            <v>CONSTRUCCIÓN Y REPOSICIÓN DE VEREDAS DIVERSOS SECTORES DE SAN JOSÉ DE LA MARIQUINA</v>
          </cell>
          <cell r="I13345" t="str">
            <v>En Ejecución</v>
          </cell>
          <cell r="J13345">
            <v>41962</v>
          </cell>
          <cell r="K13345" t="str">
            <v>34633/2014</v>
          </cell>
          <cell r="L13345">
            <v>1</v>
          </cell>
          <cell r="M13345" t="str">
            <v>Licitación y Contratación</v>
          </cell>
          <cell r="N13345">
            <v>42094</v>
          </cell>
          <cell r="O13345">
            <v>49982332</v>
          </cell>
          <cell r="P13345">
            <v>49982332</v>
          </cell>
          <cell r="Q13345">
            <v>1</v>
          </cell>
          <cell r="R13345">
            <v>1</v>
          </cell>
          <cell r="S13345">
            <v>0</v>
          </cell>
          <cell r="T13345">
            <v>49982332</v>
          </cell>
        </row>
        <row r="13346">
          <cell r="G13346" t="str">
            <v>1-C-2014-2216</v>
          </cell>
          <cell r="H13346" t="str">
            <v>REPOSICIÓN DE ACERAS CALLE GÓMEZ CARREÑO, ENTRE AVENIDA 18 DE SEPTIEMBRE Y PASAJE GUILLERMO MATTA.</v>
          </cell>
          <cell r="I13346" t="str">
            <v>Proyecto Terminado</v>
          </cell>
          <cell r="J13346">
            <v>41962</v>
          </cell>
          <cell r="K13346" t="str">
            <v>34151/2014</v>
          </cell>
          <cell r="L13346">
            <v>1</v>
          </cell>
          <cell r="M13346" t="str">
            <v>Licitación y Contratación</v>
          </cell>
          <cell r="N13346">
            <v>42197</v>
          </cell>
          <cell r="O13346">
            <v>37502198</v>
          </cell>
          <cell r="P13346">
            <v>37502198</v>
          </cell>
          <cell r="Q13346">
            <v>1</v>
          </cell>
          <cell r="R13346">
            <v>1</v>
          </cell>
          <cell r="S13346">
            <v>0</v>
          </cell>
          <cell r="T13346">
            <v>37502198</v>
          </cell>
        </row>
        <row r="13347">
          <cell r="G13347" t="str">
            <v>1-C-2014-2373</v>
          </cell>
          <cell r="H13347" t="str">
            <v>REPOSICION VEREDAS CERRO RANCAGUA</v>
          </cell>
          <cell r="I13347" t="str">
            <v>Proyecto Terminado</v>
          </cell>
          <cell r="J13347">
            <v>41962</v>
          </cell>
          <cell r="K13347" t="str">
            <v>34598/2014</v>
          </cell>
          <cell r="L13347">
            <v>1</v>
          </cell>
          <cell r="M13347" t="str">
            <v>Licitación y Contratación</v>
          </cell>
          <cell r="N13347">
            <v>42267</v>
          </cell>
          <cell r="O13347">
            <v>39223945</v>
          </cell>
          <cell r="P13347">
            <v>39223945</v>
          </cell>
          <cell r="Q13347">
            <v>1</v>
          </cell>
          <cell r="R13347">
            <v>1</v>
          </cell>
          <cell r="S13347">
            <v>0</v>
          </cell>
          <cell r="T13347">
            <v>39223945</v>
          </cell>
        </row>
        <row r="13348">
          <cell r="G13348" t="str">
            <v>1-C-2014-2211</v>
          </cell>
          <cell r="H13348" t="str">
            <v>MEJORAMIENTO DE ACERAS CALLE ORELLA, ENTRE AVENIDA 18 DE SEPTIEMBRE Y PASAJE ESMERALDA.</v>
          </cell>
          <cell r="I13348" t="str">
            <v>Proyecto Cerrado</v>
          </cell>
          <cell r="J13348">
            <v>41962</v>
          </cell>
          <cell r="K13348" t="str">
            <v>34151/2014</v>
          </cell>
          <cell r="L13348">
            <v>1</v>
          </cell>
          <cell r="M13348" t="str">
            <v>Licitación y Contratación</v>
          </cell>
          <cell r="N13348">
            <v>42284</v>
          </cell>
          <cell r="O13348">
            <v>49101326</v>
          </cell>
          <cell r="P13348">
            <v>49101326</v>
          </cell>
          <cell r="Q13348">
            <v>1</v>
          </cell>
          <cell r="R13348">
            <v>1</v>
          </cell>
          <cell r="S13348">
            <v>0</v>
          </cell>
          <cell r="T13348">
            <v>49101326</v>
          </cell>
        </row>
        <row r="13349">
          <cell r="G13349" t="str">
            <v>1-C-2014-2371</v>
          </cell>
          <cell r="H13349" t="str">
            <v>REPOSICION VEREDAS CORRAL BAJO</v>
          </cell>
          <cell r="I13349" t="str">
            <v>Proyecto Cerrado</v>
          </cell>
          <cell r="J13349">
            <v>41962</v>
          </cell>
          <cell r="K13349" t="str">
            <v>34598/2014</v>
          </cell>
          <cell r="L13349">
            <v>1</v>
          </cell>
          <cell r="M13349" t="str">
            <v>Licitación y Contratación</v>
          </cell>
          <cell r="N13349">
            <v>42229</v>
          </cell>
          <cell r="O13349">
            <v>44721247</v>
          </cell>
          <cell r="P13349">
            <v>44721247</v>
          </cell>
          <cell r="Q13349">
            <v>1</v>
          </cell>
          <cell r="R13349">
            <v>1</v>
          </cell>
          <cell r="S13349">
            <v>0</v>
          </cell>
          <cell r="T13349">
            <v>44721247</v>
          </cell>
        </row>
        <row r="13350">
          <cell r="G13350" t="str">
            <v>1-C-2014-2205</v>
          </cell>
          <cell r="H13350" t="str">
            <v>CONSTRUCCIÓN DE ACERAS CALLE CHORRILLOS, ENTRE AVENIDA 18 DE SEPTIEMBRE Y PASAJE ESMERALDA.</v>
          </cell>
          <cell r="I13350" t="str">
            <v>Proyecto Terminado</v>
          </cell>
          <cell r="J13350">
            <v>41962</v>
          </cell>
          <cell r="K13350" t="str">
            <v>34151/2014</v>
          </cell>
          <cell r="L13350">
            <v>1</v>
          </cell>
          <cell r="M13350" t="str">
            <v>Licitación y Contratación</v>
          </cell>
          <cell r="N13350">
            <v>42198</v>
          </cell>
          <cell r="O13350">
            <v>44287219</v>
          </cell>
          <cell r="P13350">
            <v>44287219</v>
          </cell>
          <cell r="Q13350">
            <v>1</v>
          </cell>
          <cell r="R13350">
            <v>1</v>
          </cell>
          <cell r="S13350">
            <v>0</v>
          </cell>
          <cell r="T13350">
            <v>44287219</v>
          </cell>
        </row>
        <row r="13351">
          <cell r="G13351" t="str">
            <v>1-C-2014-2091</v>
          </cell>
          <cell r="H13351" t="str">
            <v>CONSTRUCCIÓN,REPARACIÓN Y REPOSICIÓN DE DIVERSOS ESPACIOS PÚBLICOS DE LA COMUNA DE TOCOPILLA</v>
          </cell>
          <cell r="I13351" t="str">
            <v>En Proceso de Cierre</v>
          </cell>
          <cell r="J13351">
            <v>41962</v>
          </cell>
          <cell r="K13351" t="str">
            <v>34352/2014</v>
          </cell>
          <cell r="L13351">
            <v>1</v>
          </cell>
          <cell r="M13351" t="str">
            <v>Administración Directa</v>
          </cell>
          <cell r="N13351">
            <v>42050</v>
          </cell>
          <cell r="O13351">
            <v>37465736</v>
          </cell>
          <cell r="P13351">
            <v>37465736</v>
          </cell>
          <cell r="Q13351">
            <v>3</v>
          </cell>
          <cell r="R13351">
            <v>3</v>
          </cell>
          <cell r="S13351">
            <v>0</v>
          </cell>
          <cell r="T13351">
            <v>37465736</v>
          </cell>
        </row>
        <row r="13352">
          <cell r="G13352" t="str">
            <v>1-C-2014-2321</v>
          </cell>
          <cell r="H13352" t="str">
            <v>REPOSICION DE ACERAS EN CALLE LIBERTAD, ENTRE CALLES UNION Y PORVENIR, COMUNA DE LANCO.</v>
          </cell>
          <cell r="I13352" t="str">
            <v>Proyecto Terminado</v>
          </cell>
          <cell r="J13352">
            <v>41962</v>
          </cell>
          <cell r="K13352" t="str">
            <v>34605/2014</v>
          </cell>
          <cell r="L13352">
            <v>1</v>
          </cell>
          <cell r="M13352" t="str">
            <v>Licitación y Contratación</v>
          </cell>
          <cell r="N13352">
            <v>42143</v>
          </cell>
          <cell r="O13352">
            <v>49987438</v>
          </cell>
          <cell r="P13352">
            <v>49987438</v>
          </cell>
          <cell r="Q13352">
            <v>1</v>
          </cell>
          <cell r="R13352">
            <v>1</v>
          </cell>
          <cell r="S13352">
            <v>0</v>
          </cell>
          <cell r="T13352">
            <v>49987438</v>
          </cell>
        </row>
        <row r="13353">
          <cell r="G13353" t="str">
            <v>1-C-2014-2320</v>
          </cell>
          <cell r="H13353" t="str">
            <v>REPOSICIÓN DE ACERAS EN CALLE LIBERTAD, ENTRE CALLES CENTENARIO Y ESPERANZA, COMUNA DE LANCO.</v>
          </cell>
          <cell r="I13353" t="str">
            <v>Proyecto Terminado</v>
          </cell>
          <cell r="J13353">
            <v>41962</v>
          </cell>
          <cell r="K13353" t="str">
            <v>34605/2014</v>
          </cell>
          <cell r="L13353">
            <v>1</v>
          </cell>
          <cell r="M13353" t="str">
            <v>Licitación y Contratación</v>
          </cell>
          <cell r="N13353">
            <v>42105</v>
          </cell>
          <cell r="O13353">
            <v>47981129</v>
          </cell>
          <cell r="P13353">
            <v>47981129</v>
          </cell>
          <cell r="Q13353">
            <v>1</v>
          </cell>
          <cell r="R13353">
            <v>1</v>
          </cell>
          <cell r="S13353">
            <v>0</v>
          </cell>
          <cell r="T13353">
            <v>47981129</v>
          </cell>
        </row>
        <row r="13354">
          <cell r="G13354" t="str">
            <v>1-C-2014-866</v>
          </cell>
          <cell r="H13354" t="str">
            <v>CONSTRUCCIÓN PAVIMENTO CALLE LAURA BARROS CONCÓN SUR</v>
          </cell>
          <cell r="I13354" t="str">
            <v>Proyecto Terminado</v>
          </cell>
          <cell r="J13354">
            <v>41962</v>
          </cell>
          <cell r="K13354" t="str">
            <v>e34231/2014</v>
          </cell>
          <cell r="L13354">
            <v>1</v>
          </cell>
          <cell r="M13354" t="str">
            <v>Licitación y Contratación</v>
          </cell>
          <cell r="N13354">
            <v>42161</v>
          </cell>
          <cell r="O13354">
            <v>31297739</v>
          </cell>
          <cell r="P13354">
            <v>31297739</v>
          </cell>
          <cell r="Q13354">
            <v>1</v>
          </cell>
          <cell r="R13354">
            <v>1</v>
          </cell>
          <cell r="S13354">
            <v>0</v>
          </cell>
          <cell r="T13354">
            <v>31297739</v>
          </cell>
        </row>
        <row r="13355">
          <cell r="G13355" t="str">
            <v>1-C-2014-2281</v>
          </cell>
          <cell r="H13355" t="str">
            <v>CONSTRUCCIÓN DE VEREDAS ACCESO OESTE PANGUIPULLI</v>
          </cell>
          <cell r="I13355" t="str">
            <v>Proyecto Terminado</v>
          </cell>
          <cell r="J13355">
            <v>41962</v>
          </cell>
          <cell r="K13355">
            <v>34621</v>
          </cell>
          <cell r="L13355">
            <v>1</v>
          </cell>
          <cell r="M13355" t="str">
            <v>Licitación y Contratación</v>
          </cell>
          <cell r="N13355">
            <v>42212</v>
          </cell>
          <cell r="O13355">
            <v>49827075</v>
          </cell>
          <cell r="P13355">
            <v>49827075</v>
          </cell>
          <cell r="Q13355">
            <v>1</v>
          </cell>
          <cell r="R13355">
            <v>1</v>
          </cell>
          <cell r="S13355">
            <v>0</v>
          </cell>
          <cell r="T13355">
            <v>49827075</v>
          </cell>
        </row>
        <row r="13356">
          <cell r="G13356" t="str">
            <v>1-C-2014-852</v>
          </cell>
          <cell r="H13356" t="str">
            <v>CONSTRUCCION DE VEREDAS CALLE LUIS CRUZ MARTINEZ Y POBLACION EL COBRE III</v>
          </cell>
          <cell r="I13356" t="str">
            <v>Proyecto Terminado</v>
          </cell>
          <cell r="J13356">
            <v>41962</v>
          </cell>
          <cell r="K13356" t="str">
            <v>e34546/2014</v>
          </cell>
          <cell r="L13356">
            <v>1</v>
          </cell>
          <cell r="M13356" t="str">
            <v>Licitación y Contratación</v>
          </cell>
          <cell r="N13356">
            <v>42120</v>
          </cell>
          <cell r="O13356">
            <v>38500570</v>
          </cell>
          <cell r="P13356">
            <v>38500570</v>
          </cell>
          <cell r="Q13356">
            <v>1</v>
          </cell>
          <cell r="R13356">
            <v>1</v>
          </cell>
          <cell r="S13356">
            <v>0</v>
          </cell>
          <cell r="T13356">
            <v>38500570</v>
          </cell>
        </row>
        <row r="13357">
          <cell r="G13357" t="str">
            <v>1-C-2014-2277</v>
          </cell>
          <cell r="H13357" t="str">
            <v>PROYECTO CONSTRUCCIÓN VEREDAS SECTOR INES DE SUAREZ</v>
          </cell>
          <cell r="I13357" t="str">
            <v>Proyecto Terminado</v>
          </cell>
          <cell r="J13357">
            <v>41962</v>
          </cell>
          <cell r="K13357" t="str">
            <v>34644/2014</v>
          </cell>
          <cell r="L13357">
            <v>1</v>
          </cell>
          <cell r="M13357" t="str">
            <v>Licitación y Contratación</v>
          </cell>
          <cell r="N13357">
            <v>42100</v>
          </cell>
          <cell r="O13357">
            <v>15331734</v>
          </cell>
          <cell r="P13357">
            <v>15331734</v>
          </cell>
          <cell r="Q13357">
            <v>1</v>
          </cell>
          <cell r="R13357">
            <v>1</v>
          </cell>
          <cell r="S13357">
            <v>0</v>
          </cell>
          <cell r="T13357">
            <v>15331734</v>
          </cell>
        </row>
        <row r="13358">
          <cell r="G13358" t="str">
            <v>1-C-2014-2257</v>
          </cell>
          <cell r="H13358" t="str">
            <v>CONSTRUCCION Y REPOSICION DE VEREDAS REUMEN, PAILLACO.</v>
          </cell>
          <cell r="I13358" t="str">
            <v>Proyecto Terminado</v>
          </cell>
          <cell r="J13358">
            <v>41962</v>
          </cell>
          <cell r="K13358" t="str">
            <v>34612/2014</v>
          </cell>
          <cell r="L13358">
            <v>1</v>
          </cell>
          <cell r="M13358" t="str">
            <v>Licitación y Contratación</v>
          </cell>
          <cell r="N13358">
            <v>42089</v>
          </cell>
          <cell r="O13358">
            <v>41100227</v>
          </cell>
          <cell r="P13358">
            <v>41100227</v>
          </cell>
          <cell r="Q13358">
            <v>1</v>
          </cell>
          <cell r="R13358">
            <v>1</v>
          </cell>
          <cell r="S13358">
            <v>0</v>
          </cell>
          <cell r="T13358">
            <v>41100227</v>
          </cell>
        </row>
        <row r="13359">
          <cell r="G13359" t="str">
            <v>1-C-2014-2256</v>
          </cell>
          <cell r="H13359" t="str">
            <v>REPOSICION DE VEREDAS DIVERSOS SECTORES, PAILLACO.</v>
          </cell>
          <cell r="I13359" t="str">
            <v>Proyecto Terminado</v>
          </cell>
          <cell r="J13359">
            <v>41962</v>
          </cell>
          <cell r="K13359" t="str">
            <v>34612/2014</v>
          </cell>
          <cell r="L13359">
            <v>1</v>
          </cell>
          <cell r="M13359" t="str">
            <v>Licitación y Contratación</v>
          </cell>
          <cell r="N13359">
            <v>42184</v>
          </cell>
          <cell r="O13359">
            <v>39721542</v>
          </cell>
          <cell r="P13359">
            <v>39721542</v>
          </cell>
          <cell r="Q13359">
            <v>1</v>
          </cell>
          <cell r="R13359">
            <v>1</v>
          </cell>
          <cell r="S13359">
            <v>0</v>
          </cell>
          <cell r="T13359">
            <v>39721542</v>
          </cell>
        </row>
        <row r="13360">
          <cell r="G13360" t="str">
            <v>1-C-2014-2204</v>
          </cell>
          <cell r="H13360" t="str">
            <v>REPOSICION DE ACERAS DE VARIOS SECTORES DE MAFIL</v>
          </cell>
          <cell r="I13360" t="str">
            <v>Proyecto Terminado</v>
          </cell>
          <cell r="J13360">
            <v>41962</v>
          </cell>
          <cell r="K13360" t="str">
            <v>34630/2014</v>
          </cell>
          <cell r="L13360">
            <v>1</v>
          </cell>
          <cell r="M13360" t="str">
            <v>Administración Directa</v>
          </cell>
          <cell r="N13360">
            <v>42125</v>
          </cell>
          <cell r="O13360">
            <v>49999999</v>
          </cell>
          <cell r="P13360">
            <v>49999999</v>
          </cell>
          <cell r="Q13360">
            <v>5</v>
          </cell>
          <cell r="R13360">
            <v>5</v>
          </cell>
          <cell r="S13360">
            <v>0</v>
          </cell>
          <cell r="T13360">
            <v>49999999</v>
          </cell>
        </row>
        <row r="13361">
          <cell r="G13361" t="str">
            <v>1-C-2014-2088</v>
          </cell>
          <cell r="H13361" t="str">
            <v>CONSTRUCCIÓN DE VEREDAS ACCESO, SUR CIUDAD DE PANGUIPULLI</v>
          </cell>
          <cell r="I13361" t="str">
            <v>Proyecto Terminado</v>
          </cell>
          <cell r="J13361">
            <v>41962</v>
          </cell>
          <cell r="K13361">
            <v>34621</v>
          </cell>
          <cell r="L13361">
            <v>1</v>
          </cell>
          <cell r="M13361" t="str">
            <v>Licitación y Contratación</v>
          </cell>
          <cell r="N13361">
            <v>42221</v>
          </cell>
          <cell r="O13361">
            <v>34820610</v>
          </cell>
          <cell r="P13361">
            <v>34820610</v>
          </cell>
          <cell r="Q13361">
            <v>1</v>
          </cell>
          <cell r="R13361">
            <v>1</v>
          </cell>
          <cell r="S13361">
            <v>0</v>
          </cell>
          <cell r="T13361">
            <v>34820610</v>
          </cell>
        </row>
        <row r="13362">
          <cell r="G13362" t="str">
            <v>1-C-2014-1899</v>
          </cell>
          <cell r="H13362" t="str">
            <v>CONSTRUCCION ACERAS CALLE LASCAR ENTRE CALLES CAMINIO INTERNACIONAL Y CAMPAMENTO LOCALIDAD DE TOCONAO</v>
          </cell>
          <cell r="I13362" t="str">
            <v>Proyecto Terminado</v>
          </cell>
          <cell r="J13362">
            <v>41962</v>
          </cell>
          <cell r="K13362" t="str">
            <v>34135/2014</v>
          </cell>
          <cell r="L13362">
            <v>1</v>
          </cell>
          <cell r="M13362" t="str">
            <v>Licitación y Contratación</v>
          </cell>
          <cell r="N13362">
            <v>42065</v>
          </cell>
          <cell r="O13362">
            <v>48076053</v>
          </cell>
          <cell r="P13362">
            <v>48076053</v>
          </cell>
          <cell r="Q13362">
            <v>1</v>
          </cell>
          <cell r="R13362">
            <v>1</v>
          </cell>
          <cell r="S13362">
            <v>0</v>
          </cell>
          <cell r="T13362">
            <v>48076053</v>
          </cell>
        </row>
        <row r="13363">
          <cell r="G13363" t="str">
            <v>1-C-2014-1895</v>
          </cell>
          <cell r="H13363" t="str">
            <v>CONSTRUCCION ACERAS CALLE LASCAR ENTRE CALLES PJE COPIAPO Y CAMINIO INTERNACIONAL LOCALIDAD DE TOCONAO</v>
          </cell>
          <cell r="I13363" t="str">
            <v>Proyecto Terminado</v>
          </cell>
          <cell r="J13363">
            <v>41962</v>
          </cell>
          <cell r="K13363" t="str">
            <v>34135/2014</v>
          </cell>
          <cell r="L13363">
            <v>1</v>
          </cell>
          <cell r="M13363" t="str">
            <v>Licitación y Contratación</v>
          </cell>
          <cell r="N13363">
            <v>42065</v>
          </cell>
          <cell r="O13363">
            <v>49908479</v>
          </cell>
          <cell r="P13363">
            <v>49908480</v>
          </cell>
          <cell r="Q13363">
            <v>1</v>
          </cell>
          <cell r="R13363">
            <v>1</v>
          </cell>
          <cell r="S13363">
            <v>0</v>
          </cell>
          <cell r="T13363">
            <v>49908479</v>
          </cell>
        </row>
        <row r="13364">
          <cell r="G13364" t="str">
            <v>1-C-2014-1894</v>
          </cell>
          <cell r="H13364" t="str">
            <v>CONSTRUCCION ACERAS CALLE LASCAR ENTRE CALLES HUAYTIQUINA Y PJE COPIAPO LOCALIDAD DE TOCONAO</v>
          </cell>
          <cell r="I13364" t="str">
            <v>Proyecto Terminado</v>
          </cell>
          <cell r="J13364">
            <v>41962</v>
          </cell>
          <cell r="K13364" t="str">
            <v>34135/2014</v>
          </cell>
          <cell r="L13364">
            <v>1</v>
          </cell>
          <cell r="M13364" t="str">
            <v>Licitación y Contratación</v>
          </cell>
          <cell r="N13364">
            <v>42065</v>
          </cell>
          <cell r="O13364">
            <v>49774153</v>
          </cell>
          <cell r="P13364">
            <v>49774154</v>
          </cell>
          <cell r="Q13364">
            <v>1</v>
          </cell>
          <cell r="R13364">
            <v>1</v>
          </cell>
          <cell r="S13364">
            <v>0</v>
          </cell>
          <cell r="T13364">
            <v>49774153</v>
          </cell>
        </row>
        <row r="13365">
          <cell r="G13365" t="str">
            <v>1-C-2014-1892</v>
          </cell>
          <cell r="H13365" t="str">
            <v>CONSTRUCCIÓN DE ACERAS MICHILLA, MANZANA C-E-F-I</v>
          </cell>
          <cell r="I13365" t="str">
            <v>Proyecto Cerrado</v>
          </cell>
          <cell r="J13365">
            <v>41962</v>
          </cell>
          <cell r="K13365" t="str">
            <v>34131/2014</v>
          </cell>
          <cell r="L13365">
            <v>1</v>
          </cell>
          <cell r="M13365" t="str">
            <v>Licitación y Contratación</v>
          </cell>
          <cell r="N13365">
            <v>42224</v>
          </cell>
          <cell r="O13365">
            <v>41208986</v>
          </cell>
          <cell r="P13365">
            <v>41208986</v>
          </cell>
          <cell r="Q13365">
            <v>2</v>
          </cell>
          <cell r="R13365">
            <v>2</v>
          </cell>
          <cell r="S13365">
            <v>0</v>
          </cell>
          <cell r="T13365">
            <v>41208986</v>
          </cell>
        </row>
        <row r="13366">
          <cell r="G13366" t="str">
            <v>1-C-2014-1891</v>
          </cell>
          <cell r="H13366" t="str">
            <v>CONSTRUCCIÓN DE ACERAS MICHILLA, MANZANA J-K-L-M</v>
          </cell>
          <cell r="I13366" t="str">
            <v>Proyecto Cerrado</v>
          </cell>
          <cell r="J13366">
            <v>41962</v>
          </cell>
          <cell r="K13366" t="str">
            <v>34131/2014</v>
          </cell>
          <cell r="L13366">
            <v>1</v>
          </cell>
          <cell r="M13366" t="str">
            <v>Licitación y Contratación</v>
          </cell>
          <cell r="N13366">
            <v>42224</v>
          </cell>
          <cell r="O13366">
            <v>41700932</v>
          </cell>
          <cell r="P13366">
            <v>41700932</v>
          </cell>
          <cell r="Q13366">
            <v>2</v>
          </cell>
          <cell r="R13366">
            <v>2</v>
          </cell>
          <cell r="S13366">
            <v>0</v>
          </cell>
          <cell r="T13366">
            <v>41700932</v>
          </cell>
        </row>
        <row r="13367">
          <cell r="G13367" t="str">
            <v>1-C-2014-2191</v>
          </cell>
          <cell r="H13367" t="str">
            <v>MEJORAMIENTO DE ACERAS Y SOLERAS TRAMO III POBLACION GOMEZ CARREÑO Y TRAMO IV AVENIDA DIEGO PORTALES</v>
          </cell>
          <cell r="I13367" t="str">
            <v>Proyecto Cerrado</v>
          </cell>
          <cell r="J13367">
            <v>41962</v>
          </cell>
          <cell r="K13367" t="str">
            <v>34036/2014</v>
          </cell>
          <cell r="L13367">
            <v>1</v>
          </cell>
          <cell r="M13367" t="str">
            <v>Licitación y Contratación</v>
          </cell>
          <cell r="N13367">
            <v>43124</v>
          </cell>
          <cell r="O13367">
            <v>47349219</v>
          </cell>
          <cell r="P13367">
            <v>46916675</v>
          </cell>
          <cell r="Q13367">
            <v>1</v>
          </cell>
          <cell r="R13367">
            <v>1</v>
          </cell>
          <cell r="S13367">
            <v>432544</v>
          </cell>
          <cell r="T13367">
            <v>46916675</v>
          </cell>
        </row>
        <row r="13368">
          <cell r="G13368" t="str">
            <v>1-C-2014-2174</v>
          </cell>
          <cell r="H13368" t="str">
            <v>MEJORAMIENTO ACERAS Y SOLERAS TRAMO II CALLE OSCAR BONILLA Y LATORRE</v>
          </cell>
          <cell r="I13368" t="str">
            <v>Proyecto Cerrado</v>
          </cell>
          <cell r="J13368">
            <v>41962</v>
          </cell>
          <cell r="K13368" t="str">
            <v>34036/2014</v>
          </cell>
          <cell r="L13368">
            <v>1</v>
          </cell>
          <cell r="M13368" t="str">
            <v>Licitación y Contratación</v>
          </cell>
          <cell r="N13368">
            <v>42923</v>
          </cell>
          <cell r="O13368">
            <v>46887255</v>
          </cell>
          <cell r="P13368">
            <v>45491608</v>
          </cell>
          <cell r="Q13368">
            <v>1</v>
          </cell>
          <cell r="R13368">
            <v>1</v>
          </cell>
          <cell r="S13368">
            <v>0</v>
          </cell>
          <cell r="T13368">
            <v>46887255</v>
          </cell>
        </row>
        <row r="13369">
          <cell r="G13369" t="str">
            <v>1-C-2014-1888</v>
          </cell>
          <cell r="H13369" t="str">
            <v>MEJORAMIENTO ACERAS ESCUELA JULIA HERRERA VARAS, MEJILLONES</v>
          </cell>
          <cell r="I13369" t="str">
            <v>Proyecto Cerrado</v>
          </cell>
          <cell r="J13369">
            <v>41962</v>
          </cell>
          <cell r="K13369" t="str">
            <v>34131/2014</v>
          </cell>
          <cell r="L13369">
            <v>1</v>
          </cell>
          <cell r="M13369" t="str">
            <v>Licitación y Contratación</v>
          </cell>
          <cell r="N13369">
            <v>42170</v>
          </cell>
          <cell r="O13369">
            <v>29140125</v>
          </cell>
          <cell r="P13369">
            <v>29140125</v>
          </cell>
          <cell r="Q13369">
            <v>1</v>
          </cell>
          <cell r="R13369">
            <v>1</v>
          </cell>
          <cell r="S13369">
            <v>0</v>
          </cell>
          <cell r="T13369">
            <v>29140125</v>
          </cell>
        </row>
        <row r="13370">
          <cell r="G13370" t="str">
            <v>1-C-2014-2084</v>
          </cell>
          <cell r="H13370" t="str">
            <v>MEJORAMIENTO ACERAS Y SOLERAS TRAMO I POBLACION GOMEZ CARREÑO</v>
          </cell>
          <cell r="I13370" t="str">
            <v>Proyecto Cerrado</v>
          </cell>
          <cell r="J13370">
            <v>41962</v>
          </cell>
          <cell r="K13370" t="str">
            <v>34036/2014</v>
          </cell>
          <cell r="L13370">
            <v>1</v>
          </cell>
          <cell r="M13370" t="str">
            <v>Licitación y Contratación</v>
          </cell>
          <cell r="N13370">
            <v>42837</v>
          </cell>
          <cell r="O13370">
            <v>49447131</v>
          </cell>
          <cell r="P13370">
            <v>46882280</v>
          </cell>
          <cell r="Q13370">
            <v>1</v>
          </cell>
          <cell r="R13370">
            <v>1</v>
          </cell>
          <cell r="S13370">
            <v>0</v>
          </cell>
          <cell r="T13370">
            <v>49447131</v>
          </cell>
        </row>
        <row r="13371">
          <cell r="G13371" t="str">
            <v>1-C-2014-2005</v>
          </cell>
          <cell r="H13371" t="str">
            <v>REPOSICIÓN ACERAS CALLE COMERCIO, COMUNA DE POZO ALMONTE</v>
          </cell>
          <cell r="I13371" t="str">
            <v>Proyecto Cerrado</v>
          </cell>
          <cell r="J13371">
            <v>41962</v>
          </cell>
          <cell r="K13371" t="str">
            <v>34050/2014</v>
          </cell>
          <cell r="L13371">
            <v>1</v>
          </cell>
          <cell r="M13371" t="str">
            <v>Licitación y Contratación</v>
          </cell>
          <cell r="N13371">
            <v>42061</v>
          </cell>
          <cell r="O13371">
            <v>36110807</v>
          </cell>
          <cell r="P13371">
            <v>36110807</v>
          </cell>
          <cell r="Q13371">
            <v>1</v>
          </cell>
          <cell r="R13371">
            <v>1</v>
          </cell>
          <cell r="S13371">
            <v>0</v>
          </cell>
          <cell r="T13371">
            <v>36110807</v>
          </cell>
        </row>
        <row r="13372">
          <cell r="G13372" t="str">
            <v>1-C-2014-1968</v>
          </cell>
          <cell r="H13372" t="str">
            <v>CONSTRUCCIÓN DE ACERAS COMUNA DE POZO ALMONTE</v>
          </cell>
          <cell r="I13372" t="str">
            <v>Proyecto Cerrado</v>
          </cell>
          <cell r="J13372">
            <v>41962</v>
          </cell>
          <cell r="K13372" t="str">
            <v>34050/2014</v>
          </cell>
          <cell r="L13372">
            <v>1</v>
          </cell>
          <cell r="M13372" t="str">
            <v>Licitación y Contratación</v>
          </cell>
          <cell r="N13372">
            <v>42049</v>
          </cell>
          <cell r="O13372">
            <v>49978496</v>
          </cell>
          <cell r="P13372">
            <v>49978496</v>
          </cell>
          <cell r="Q13372">
            <v>1</v>
          </cell>
          <cell r="R13372">
            <v>1</v>
          </cell>
          <cell r="S13372">
            <v>0</v>
          </cell>
          <cell r="T13372">
            <v>49978496</v>
          </cell>
        </row>
        <row r="13373">
          <cell r="G13373" t="str">
            <v>1-C-2014-1954</v>
          </cell>
          <cell r="H13373" t="str">
            <v>CONSTRUCCIÓN DE ACERAS, VILLA SAN LORENZO, DE LA LOCALIDAD DE HUARA</v>
          </cell>
          <cell r="I13373" t="str">
            <v>Proyecto Terminado</v>
          </cell>
          <cell r="J13373">
            <v>41962</v>
          </cell>
          <cell r="K13373" t="str">
            <v>34031/2014</v>
          </cell>
          <cell r="L13373">
            <v>1</v>
          </cell>
          <cell r="M13373" t="str">
            <v>Licitación y Contratación</v>
          </cell>
          <cell r="N13373">
            <v>42026</v>
          </cell>
          <cell r="O13373">
            <v>35091052</v>
          </cell>
          <cell r="P13373">
            <v>35091053</v>
          </cell>
          <cell r="Q13373">
            <v>1</v>
          </cell>
          <cell r="R13373">
            <v>1</v>
          </cell>
          <cell r="S13373">
            <v>0</v>
          </cell>
          <cell r="T13373">
            <v>35091052</v>
          </cell>
        </row>
        <row r="13374">
          <cell r="G13374" t="str">
            <v>1-C-2014-2400</v>
          </cell>
          <cell r="H13374" t="str">
            <v>CONSTRUCCION DE VEREDAS EN PUERTO PUYUHUAPI</v>
          </cell>
          <cell r="I13374" t="str">
            <v>Proyecto Terminado</v>
          </cell>
          <cell r="J13374">
            <v>41962</v>
          </cell>
          <cell r="K13374" t="str">
            <v>E34416/2014</v>
          </cell>
          <cell r="L13374">
            <v>1</v>
          </cell>
          <cell r="M13374" t="str">
            <v>Licitación y Contratación</v>
          </cell>
          <cell r="N13374">
            <v>42111</v>
          </cell>
          <cell r="O13374">
            <v>48855511</v>
          </cell>
          <cell r="P13374">
            <v>48855511</v>
          </cell>
          <cell r="Q13374">
            <v>1</v>
          </cell>
          <cell r="R13374">
            <v>1</v>
          </cell>
          <cell r="S13374">
            <v>0</v>
          </cell>
          <cell r="T13374">
            <v>48855511</v>
          </cell>
        </row>
        <row r="13375">
          <cell r="G13375" t="str">
            <v>1-C-2014-1912</v>
          </cell>
          <cell r="H13375" t="str">
            <v>CONSTRUCCIÓN DE ACERAS, DIVERSAS CALLES DE LA LOCALIDAD DE HUARA</v>
          </cell>
          <cell r="I13375" t="str">
            <v>Proyecto Terminado</v>
          </cell>
          <cell r="J13375">
            <v>41962</v>
          </cell>
          <cell r="K13375" t="str">
            <v>34031/2014</v>
          </cell>
          <cell r="L13375">
            <v>1</v>
          </cell>
          <cell r="M13375" t="str">
            <v>Licitación y Contratación</v>
          </cell>
          <cell r="N13375">
            <v>42053</v>
          </cell>
          <cell r="O13375">
            <v>39756590</v>
          </cell>
          <cell r="P13375">
            <v>39756590</v>
          </cell>
          <cell r="Q13375">
            <v>1</v>
          </cell>
          <cell r="R13375">
            <v>1</v>
          </cell>
          <cell r="S13375">
            <v>0</v>
          </cell>
          <cell r="T13375">
            <v>39756590</v>
          </cell>
        </row>
        <row r="13376">
          <cell r="G13376" t="str">
            <v>1-C-2014-2393</v>
          </cell>
          <cell r="H13376" t="str">
            <v>CONSTRUCCIÓN ACERA PEATONAL CALLE BERNARDO O´HIGGINS</v>
          </cell>
          <cell r="I13376" t="str">
            <v>Proyecto Cerrado</v>
          </cell>
          <cell r="J13376">
            <v>41962</v>
          </cell>
          <cell r="K13376" t="str">
            <v>E34411/2014</v>
          </cell>
          <cell r="L13376">
            <v>1</v>
          </cell>
          <cell r="M13376" t="str">
            <v>Administración Directa</v>
          </cell>
          <cell r="N13376">
            <v>42216</v>
          </cell>
          <cell r="O13376">
            <v>49456984</v>
          </cell>
          <cell r="P13376">
            <v>49456984</v>
          </cell>
          <cell r="Q13376">
            <v>8</v>
          </cell>
          <cell r="R13376">
            <v>8</v>
          </cell>
          <cell r="S13376">
            <v>0</v>
          </cell>
          <cell r="T13376">
            <v>49456984</v>
          </cell>
        </row>
        <row r="13377">
          <cell r="G13377" t="str">
            <v>1-C-2014-2370</v>
          </cell>
          <cell r="H13377" t="str">
            <v>CONSTRUCCION DE ACERAS SECTORES PLAYA ANCHA-RINCÓN CALETA TORTEL</v>
          </cell>
          <cell r="I13377" t="str">
            <v>Proyecto Cerrado</v>
          </cell>
          <cell r="J13377">
            <v>41962</v>
          </cell>
          <cell r="K13377" t="str">
            <v>E34418/2014</v>
          </cell>
          <cell r="L13377">
            <v>1</v>
          </cell>
          <cell r="M13377" t="str">
            <v>Licitación y Contratación</v>
          </cell>
          <cell r="N13377">
            <v>42151</v>
          </cell>
          <cell r="O13377">
            <v>49061317</v>
          </cell>
          <cell r="P13377">
            <v>49599464</v>
          </cell>
          <cell r="Q13377">
            <v>4</v>
          </cell>
          <cell r="R13377">
            <v>4</v>
          </cell>
          <cell r="S13377">
            <v>0</v>
          </cell>
          <cell r="T13377">
            <v>49061317</v>
          </cell>
        </row>
        <row r="13378">
          <cell r="G13378" t="str">
            <v>1-C-2014-2255</v>
          </cell>
          <cell r="H13378" t="str">
            <v>CONSTRUCCIÓN DE VEREDAS EN PUERTO CISNES</v>
          </cell>
          <cell r="I13378" t="str">
            <v>Proyecto Terminado</v>
          </cell>
          <cell r="J13378">
            <v>41962</v>
          </cell>
          <cell r="K13378" t="str">
            <v>E34416/2014</v>
          </cell>
          <cell r="L13378">
            <v>1</v>
          </cell>
          <cell r="M13378" t="str">
            <v>Licitación y Contratación</v>
          </cell>
          <cell r="N13378">
            <v>42103</v>
          </cell>
          <cell r="O13378">
            <v>49922505</v>
          </cell>
          <cell r="P13378">
            <v>49922505</v>
          </cell>
          <cell r="Q13378">
            <v>1</v>
          </cell>
          <cell r="R13378">
            <v>1</v>
          </cell>
          <cell r="S13378">
            <v>0</v>
          </cell>
          <cell r="T13378">
            <v>49922505</v>
          </cell>
        </row>
        <row r="13379">
          <cell r="G13379" t="str">
            <v>1-C-2014-268</v>
          </cell>
          <cell r="H13379" t="str">
            <v>MEJORAMIENTO Y PINTADO PLAZOLETA SECTOR PIEDRA NEGRA, COMUNA DE LEBU</v>
          </cell>
          <cell r="I13379" t="str">
            <v>Proyecto Terminado</v>
          </cell>
          <cell r="J13379">
            <v>41962</v>
          </cell>
          <cell r="K13379">
            <v>34597</v>
          </cell>
          <cell r="L13379">
            <v>1</v>
          </cell>
          <cell r="M13379" t="str">
            <v>Administración Directa</v>
          </cell>
          <cell r="N13379">
            <v>42003</v>
          </cell>
          <cell r="O13379">
            <v>27402366</v>
          </cell>
          <cell r="P13379">
            <v>27402366</v>
          </cell>
          <cell r="Q13379">
            <v>2</v>
          </cell>
          <cell r="R13379">
            <v>2</v>
          </cell>
          <cell r="S13379">
            <v>0</v>
          </cell>
          <cell r="T13379">
            <v>27402366</v>
          </cell>
        </row>
        <row r="13380">
          <cell r="G13380" t="str">
            <v>1-C-2014-2147</v>
          </cell>
          <cell r="H13380" t="str">
            <v>REPOSICION ACERAS CALLE SIMON BOLIVAR CHILE CHICO</v>
          </cell>
          <cell r="I13380" t="str">
            <v>Proyecto Cerrado</v>
          </cell>
          <cell r="J13380">
            <v>41962</v>
          </cell>
          <cell r="K13380" t="str">
            <v>E34412/2014</v>
          </cell>
          <cell r="L13380">
            <v>1</v>
          </cell>
          <cell r="M13380" t="str">
            <v>Licitación y Contratación</v>
          </cell>
          <cell r="N13380">
            <v>42197</v>
          </cell>
          <cell r="O13380">
            <v>47502343</v>
          </cell>
          <cell r="P13380">
            <v>47502343</v>
          </cell>
          <cell r="Q13380">
            <v>1</v>
          </cell>
          <cell r="R13380">
            <v>1</v>
          </cell>
          <cell r="S13380">
            <v>0</v>
          </cell>
          <cell r="T13380">
            <v>47502343</v>
          </cell>
        </row>
        <row r="13381">
          <cell r="G13381" t="str">
            <v>1-C-2014-2048</v>
          </cell>
          <cell r="H13381" t="str">
            <v>CONSTRUCCIÓN DE ACERA ESTRUCTURANTE EN SECTOR CENTRO CALETA TORTEL</v>
          </cell>
          <cell r="I13381" t="str">
            <v>Proyecto Cerrado</v>
          </cell>
          <cell r="J13381">
            <v>41962</v>
          </cell>
          <cell r="K13381" t="str">
            <v>E34418/2014</v>
          </cell>
          <cell r="L13381">
            <v>1</v>
          </cell>
          <cell r="M13381" t="str">
            <v>Licitación y Contratación</v>
          </cell>
          <cell r="N13381">
            <v>42172</v>
          </cell>
          <cell r="O13381">
            <v>49339348</v>
          </cell>
          <cell r="P13381">
            <v>50464919</v>
          </cell>
          <cell r="Q13381">
            <v>4</v>
          </cell>
          <cell r="R13381">
            <v>4</v>
          </cell>
          <cell r="S13381">
            <v>0</v>
          </cell>
          <cell r="T13381">
            <v>49339348</v>
          </cell>
        </row>
        <row r="13382">
          <cell r="G13382" t="str">
            <v>1-C-2014-395</v>
          </cell>
          <cell r="H13382" t="str">
            <v>CONSTRUCCIÓN DE ACERAS AVENIDA OSCAR BONILLA</v>
          </cell>
          <cell r="I13382" t="str">
            <v>Proyecto Terminado</v>
          </cell>
          <cell r="J13382">
            <v>41962</v>
          </cell>
          <cell r="K13382" t="str">
            <v>34153/2014</v>
          </cell>
          <cell r="L13382">
            <v>1</v>
          </cell>
          <cell r="M13382" t="str">
            <v>Licitación y Contratación</v>
          </cell>
          <cell r="N13382">
            <v>42122</v>
          </cell>
          <cell r="O13382">
            <v>47942899</v>
          </cell>
          <cell r="P13382">
            <v>47942899</v>
          </cell>
          <cell r="Q13382">
            <v>1</v>
          </cell>
          <cell r="R13382">
            <v>1</v>
          </cell>
          <cell r="S13382">
            <v>0</v>
          </cell>
          <cell r="T13382">
            <v>47942899</v>
          </cell>
        </row>
        <row r="13383">
          <cell r="G13383" t="str">
            <v>1-C-2014-2261</v>
          </cell>
          <cell r="H13383" t="str">
            <v>REPOSICION Y CONSTRUCCION DE VEREDAS ALTIPLANO NORTE Y SUR, VALLENAR</v>
          </cell>
          <cell r="I13383" t="str">
            <v>Proyecto Terminado</v>
          </cell>
          <cell r="J13383">
            <v>41962</v>
          </cell>
          <cell r="K13383" t="str">
            <v>E34171/2014</v>
          </cell>
          <cell r="L13383">
            <v>1</v>
          </cell>
          <cell r="M13383" t="str">
            <v>Administración Directa</v>
          </cell>
          <cell r="N13383">
            <v>42155</v>
          </cell>
          <cell r="O13383">
            <v>49990000</v>
          </cell>
          <cell r="P13383">
            <v>49990000</v>
          </cell>
          <cell r="Q13383">
            <v>6</v>
          </cell>
          <cell r="R13383">
            <v>6</v>
          </cell>
          <cell r="S13383">
            <v>0</v>
          </cell>
          <cell r="T13383">
            <v>49990000</v>
          </cell>
        </row>
        <row r="13384">
          <cell r="G13384" t="str">
            <v>1-C-2014-2199</v>
          </cell>
          <cell r="H13384" t="str">
            <v>REPOSICION Y CONSTRUCCION VEREDAS VARIOS SECTORES DE VALLENAR</v>
          </cell>
          <cell r="I13384" t="str">
            <v>Proyecto Terminado</v>
          </cell>
          <cell r="J13384">
            <v>41962</v>
          </cell>
          <cell r="K13384" t="str">
            <v>E34171/2014</v>
          </cell>
          <cell r="L13384">
            <v>1</v>
          </cell>
          <cell r="M13384" t="str">
            <v>Administración Directa</v>
          </cell>
          <cell r="N13384">
            <v>42216</v>
          </cell>
          <cell r="O13384">
            <v>49990000</v>
          </cell>
          <cell r="P13384">
            <v>49990000</v>
          </cell>
          <cell r="Q13384">
            <v>6</v>
          </cell>
          <cell r="R13384">
            <v>6</v>
          </cell>
          <cell r="S13384">
            <v>0</v>
          </cell>
          <cell r="T13384">
            <v>49990000</v>
          </cell>
        </row>
        <row r="13385">
          <cell r="G13385" t="str">
            <v>1-C-2014-707</v>
          </cell>
          <cell r="H13385" t="str">
            <v>CONSTRUCCION DE CUBIERTA EN MULTICANCHA MINCHA SUR, CANELA</v>
          </cell>
          <cell r="I13385" t="str">
            <v>Proyecto Cerrado</v>
          </cell>
          <cell r="J13385">
            <v>41962</v>
          </cell>
          <cell r="K13385" t="str">
            <v>34354/2014</v>
          </cell>
          <cell r="L13385">
            <v>1</v>
          </cell>
          <cell r="M13385" t="str">
            <v>Licitación y Contratación</v>
          </cell>
          <cell r="N13385">
            <v>42479</v>
          </cell>
          <cell r="O13385">
            <v>38900000</v>
          </cell>
          <cell r="P13385">
            <v>50000000</v>
          </cell>
          <cell r="Q13385">
            <v>1</v>
          </cell>
          <cell r="R13385">
            <v>1</v>
          </cell>
          <cell r="S13385">
            <v>0</v>
          </cell>
          <cell r="T13385">
            <v>38900000</v>
          </cell>
        </row>
        <row r="13386">
          <cell r="G13386" t="str">
            <v>1-C-2014-139</v>
          </cell>
          <cell r="H13386" t="str">
            <v>REPOSICION DE ACERAS DIVERSOS SECTORES DE LAGUNILLAS CORONEL</v>
          </cell>
          <cell r="I13386" t="str">
            <v>Proyecto Cerrado</v>
          </cell>
          <cell r="J13386">
            <v>41962</v>
          </cell>
          <cell r="K13386">
            <v>34984</v>
          </cell>
          <cell r="L13386">
            <v>1</v>
          </cell>
          <cell r="M13386" t="str">
            <v>Licitación y Contratación</v>
          </cell>
          <cell r="N13386">
            <v>42242</v>
          </cell>
          <cell r="O13386">
            <v>41272673</v>
          </cell>
          <cell r="P13386">
            <v>41272673</v>
          </cell>
          <cell r="Q13386">
            <v>1</v>
          </cell>
          <cell r="R13386">
            <v>1</v>
          </cell>
          <cell r="S13386">
            <v>0</v>
          </cell>
          <cell r="T13386">
            <v>41272673</v>
          </cell>
        </row>
        <row r="13387">
          <cell r="G13387" t="str">
            <v>1-C-2014-458</v>
          </cell>
          <cell r="H13387" t="str">
            <v>CONSTRUCCION ACERAS VILLA DON JOSE MIGEL, COMUNA DE LA CALERA</v>
          </cell>
          <cell r="I13387" t="str">
            <v>Proyecto Terminado</v>
          </cell>
          <cell r="J13387">
            <v>41962</v>
          </cell>
          <cell r="K13387" t="str">
            <v>e34278/2014</v>
          </cell>
          <cell r="L13387">
            <v>1</v>
          </cell>
          <cell r="M13387" t="str">
            <v>Licitación y Contratación</v>
          </cell>
          <cell r="N13387">
            <v>42173</v>
          </cell>
          <cell r="O13387">
            <v>11844678</v>
          </cell>
          <cell r="P13387">
            <v>11844678</v>
          </cell>
          <cell r="Q13387">
            <v>1</v>
          </cell>
          <cell r="R13387">
            <v>1</v>
          </cell>
          <cell r="S13387">
            <v>0</v>
          </cell>
          <cell r="T13387">
            <v>11844678</v>
          </cell>
        </row>
        <row r="13388">
          <cell r="G13388" t="str">
            <v>1-C-2014-2146</v>
          </cell>
          <cell r="H13388" t="str">
            <v>CONSTRUCCIÓN ACERAS CALLE CIRCUNVALACIÓN, CIUDAD DE PUTRE</v>
          </cell>
          <cell r="I13388" t="str">
            <v>Proyecto Terminado</v>
          </cell>
          <cell r="J13388">
            <v>41962</v>
          </cell>
          <cell r="K13388" t="str">
            <v>e34038/2014</v>
          </cell>
          <cell r="L13388">
            <v>1</v>
          </cell>
          <cell r="M13388" t="str">
            <v>Licitación y Contratación</v>
          </cell>
          <cell r="N13388">
            <v>42317</v>
          </cell>
          <cell r="O13388">
            <v>47868643</v>
          </cell>
          <cell r="P13388">
            <v>47868643</v>
          </cell>
          <cell r="Q13388">
            <v>1</v>
          </cell>
          <cell r="R13388">
            <v>1</v>
          </cell>
          <cell r="S13388">
            <v>0</v>
          </cell>
          <cell r="T13388">
            <v>47868643</v>
          </cell>
        </row>
        <row r="13389">
          <cell r="G13389" t="str">
            <v>1-C-2014-2145</v>
          </cell>
          <cell r="H13389" t="str">
            <v>CONSTRUCCIÓN ACERAS SECTOR LICEO TECNICO PROFESIONAL GRANADEROS DE PUTRE,</v>
          </cell>
          <cell r="I13389" t="str">
            <v>Proyecto Terminado</v>
          </cell>
          <cell r="J13389">
            <v>41962</v>
          </cell>
          <cell r="K13389" t="str">
            <v>e34038/2014</v>
          </cell>
          <cell r="L13389">
            <v>1</v>
          </cell>
          <cell r="M13389" t="str">
            <v>Licitación y Contratación</v>
          </cell>
          <cell r="N13389">
            <v>42313</v>
          </cell>
          <cell r="O13389">
            <v>45283070</v>
          </cell>
          <cell r="P13389">
            <v>45283070</v>
          </cell>
          <cell r="Q13389">
            <v>1</v>
          </cell>
          <cell r="R13389">
            <v>1</v>
          </cell>
          <cell r="S13389">
            <v>0</v>
          </cell>
          <cell r="T13389">
            <v>45283070</v>
          </cell>
        </row>
        <row r="13390">
          <cell r="G13390" t="str">
            <v>1-C-2014-2299</v>
          </cell>
          <cell r="H13390" t="str">
            <v>CONSTRUCCION DE VEREDAS VILLA CERRO GUIDO, COMUNA DE TORRES DEL PAYNE</v>
          </cell>
          <cell r="I13390" t="str">
            <v>Proyecto Terminado</v>
          </cell>
          <cell r="J13390">
            <v>41962</v>
          </cell>
          <cell r="K13390" t="str">
            <v>E34110/2014</v>
          </cell>
          <cell r="L13390">
            <v>1</v>
          </cell>
          <cell r="M13390" t="str">
            <v>Licitación y Contratación</v>
          </cell>
          <cell r="N13390">
            <v>42056</v>
          </cell>
          <cell r="O13390">
            <v>31351836</v>
          </cell>
          <cell r="P13390">
            <v>31351836</v>
          </cell>
          <cell r="Q13390">
            <v>1</v>
          </cell>
          <cell r="R13390">
            <v>1</v>
          </cell>
          <cell r="S13390">
            <v>0</v>
          </cell>
          <cell r="T13390">
            <v>31351836</v>
          </cell>
        </row>
        <row r="13391">
          <cell r="G13391" t="str">
            <v>1-C-2014-2140</v>
          </cell>
          <cell r="H13391" t="str">
            <v>CONSTRUCCIÓN ACERAS CALLE TENIENTE DEL CAMPO, CIUDAD DE PUTRE</v>
          </cell>
          <cell r="I13391" t="str">
            <v>Proyecto Terminado</v>
          </cell>
          <cell r="J13391">
            <v>41962</v>
          </cell>
          <cell r="K13391" t="str">
            <v>e34038/2014</v>
          </cell>
          <cell r="L13391">
            <v>1</v>
          </cell>
          <cell r="M13391" t="str">
            <v>Licitación y Contratación</v>
          </cell>
          <cell r="N13391">
            <v>42318</v>
          </cell>
          <cell r="O13391">
            <v>47022255</v>
          </cell>
          <cell r="P13391">
            <v>47022255</v>
          </cell>
          <cell r="Q13391">
            <v>1</v>
          </cell>
          <cell r="R13391">
            <v>1</v>
          </cell>
          <cell r="S13391">
            <v>0</v>
          </cell>
          <cell r="T13391">
            <v>47022255</v>
          </cell>
        </row>
        <row r="13392">
          <cell r="G13392" t="str">
            <v>1-C-2014-2298</v>
          </cell>
          <cell r="H13392" t="str">
            <v>REPOSICIÓN Y CONSTRUCCIÓN DE VEREDAS EN VILLA CERRO CASTILLO, COMUNA DE TORRES DEL PAYNE</v>
          </cell>
          <cell r="I13392" t="str">
            <v>Proyecto Terminado</v>
          </cell>
          <cell r="J13392">
            <v>41962</v>
          </cell>
          <cell r="K13392" t="str">
            <v>E34110/2014</v>
          </cell>
          <cell r="L13392">
            <v>1</v>
          </cell>
          <cell r="M13392" t="str">
            <v>Licitación y Contratación</v>
          </cell>
          <cell r="N13392">
            <v>42101</v>
          </cell>
          <cell r="O13392">
            <v>46154647</v>
          </cell>
          <cell r="P13392">
            <v>46154647</v>
          </cell>
          <cell r="Q13392">
            <v>1</v>
          </cell>
          <cell r="R13392">
            <v>1</v>
          </cell>
          <cell r="S13392">
            <v>0</v>
          </cell>
          <cell r="T13392">
            <v>46154647</v>
          </cell>
        </row>
        <row r="13393">
          <cell r="G13393" t="str">
            <v>1-C-2014-2134</v>
          </cell>
          <cell r="H13393" t="str">
            <v>CONSTRUCCION DE VEREDAS EN EL SECTOR LAS POZAS, LOCALIDAD DE CODPA</v>
          </cell>
          <cell r="I13393" t="str">
            <v>Proyecto Terminado</v>
          </cell>
          <cell r="J13393">
            <v>41962</v>
          </cell>
          <cell r="K13393" t="str">
            <v>e34035/2014</v>
          </cell>
          <cell r="L13393">
            <v>1</v>
          </cell>
          <cell r="M13393" t="str">
            <v>Licitación y Contratación</v>
          </cell>
          <cell r="N13393">
            <v>42069</v>
          </cell>
          <cell r="O13393">
            <v>14255486</v>
          </cell>
          <cell r="P13393">
            <v>14255486</v>
          </cell>
          <cell r="Q13393">
            <v>1</v>
          </cell>
          <cell r="R13393">
            <v>1</v>
          </cell>
          <cell r="S13393">
            <v>0</v>
          </cell>
          <cell r="T13393">
            <v>14255486</v>
          </cell>
        </row>
        <row r="13394">
          <cell r="G13394" t="str">
            <v>1-C-2014-2133</v>
          </cell>
          <cell r="H13394" t="str">
            <v>CONSTRUCCION DE VEREDAS EN EL SECTOR LA VILCA, LOCALIDAD DE CODPA</v>
          </cell>
          <cell r="I13394" t="str">
            <v>Proyecto Terminado</v>
          </cell>
          <cell r="J13394">
            <v>41962</v>
          </cell>
          <cell r="K13394" t="str">
            <v>e34035/2014</v>
          </cell>
          <cell r="L13394">
            <v>1</v>
          </cell>
          <cell r="M13394" t="str">
            <v>Licitación y Contratación</v>
          </cell>
          <cell r="N13394">
            <v>42069</v>
          </cell>
          <cell r="O13394">
            <v>19945962</v>
          </cell>
          <cell r="P13394">
            <v>19945962</v>
          </cell>
          <cell r="Q13394">
            <v>1</v>
          </cell>
          <cell r="R13394">
            <v>1</v>
          </cell>
          <cell r="S13394">
            <v>0</v>
          </cell>
          <cell r="T13394">
            <v>19945962</v>
          </cell>
        </row>
        <row r="13395">
          <cell r="G13395" t="str">
            <v>1-C-2014-2122</v>
          </cell>
          <cell r="H13395" t="str">
            <v>CONSTRUCCION DE VEREDAS EN LA LOCALIDAD DE CUYA</v>
          </cell>
          <cell r="I13395" t="str">
            <v>Proyecto Terminado</v>
          </cell>
          <cell r="J13395">
            <v>41962</v>
          </cell>
          <cell r="K13395" t="str">
            <v>e34035/2014</v>
          </cell>
          <cell r="L13395">
            <v>1</v>
          </cell>
          <cell r="M13395" t="str">
            <v>Licitación y Contratación</v>
          </cell>
          <cell r="N13395">
            <v>42053</v>
          </cell>
          <cell r="O13395">
            <v>46816847</v>
          </cell>
          <cell r="P13395">
            <v>46816847</v>
          </cell>
          <cell r="Q13395">
            <v>1</v>
          </cell>
          <cell r="R13395">
            <v>1</v>
          </cell>
          <cell r="S13395">
            <v>0</v>
          </cell>
          <cell r="T13395">
            <v>46816847</v>
          </cell>
        </row>
        <row r="13396">
          <cell r="G13396" t="str">
            <v>1-C-2014-2046</v>
          </cell>
          <cell r="H13396" t="str">
            <v>CONSTRUCCIÓN ACERAS PUBLICAS, VILLA PONSOMBY. COMUNA DE RÍO VERDE</v>
          </cell>
          <cell r="I13396" t="str">
            <v>Proyecto Terminado</v>
          </cell>
          <cell r="J13396">
            <v>41962</v>
          </cell>
          <cell r="K13396" t="str">
            <v>E34096/2014</v>
          </cell>
          <cell r="L13396">
            <v>1</v>
          </cell>
          <cell r="M13396" t="str">
            <v>Licitación y Contratación</v>
          </cell>
          <cell r="N13396">
            <v>42146</v>
          </cell>
          <cell r="O13396">
            <v>42985031</v>
          </cell>
          <cell r="P13396">
            <v>42985031</v>
          </cell>
          <cell r="Q13396">
            <v>1</v>
          </cell>
          <cell r="R13396">
            <v>1</v>
          </cell>
          <cell r="S13396">
            <v>0</v>
          </cell>
          <cell r="T13396">
            <v>42985031</v>
          </cell>
        </row>
        <row r="13397">
          <cell r="G13397" t="str">
            <v>1-C-2014-2031</v>
          </cell>
          <cell r="H13397" t="str">
            <v>CONSERVACIÓN DE ACERAS CALLE EUSEBIO LILLO, NATALES</v>
          </cell>
          <cell r="I13397" t="str">
            <v>Proyecto Terminado</v>
          </cell>
          <cell r="J13397">
            <v>41962</v>
          </cell>
          <cell r="K13397" t="str">
            <v>E34063/2014</v>
          </cell>
          <cell r="L13397">
            <v>1</v>
          </cell>
          <cell r="M13397" t="str">
            <v>Licitación y Contratación</v>
          </cell>
          <cell r="N13397">
            <v>42131</v>
          </cell>
          <cell r="O13397">
            <v>47396956</v>
          </cell>
          <cell r="P13397">
            <v>47396956</v>
          </cell>
          <cell r="Q13397">
            <v>1</v>
          </cell>
          <cell r="R13397">
            <v>1</v>
          </cell>
          <cell r="S13397">
            <v>0</v>
          </cell>
          <cell r="T13397">
            <v>47396956</v>
          </cell>
        </row>
        <row r="13398">
          <cell r="G13398" t="str">
            <v>1-C-2014-1978</v>
          </cell>
          <cell r="H13398" t="str">
            <v>CONSERVACIÓN DE ACERAS CALLE SAN MARTÍN, NATALES</v>
          </cell>
          <cell r="I13398" t="str">
            <v>Proyecto Terminado</v>
          </cell>
          <cell r="J13398">
            <v>41962</v>
          </cell>
          <cell r="K13398" t="str">
            <v>E34063/2014</v>
          </cell>
          <cell r="L13398">
            <v>1</v>
          </cell>
          <cell r="M13398" t="str">
            <v>Licitación y Contratación</v>
          </cell>
          <cell r="N13398">
            <v>42165</v>
          </cell>
          <cell r="O13398">
            <v>46790330</v>
          </cell>
          <cell r="P13398">
            <v>46790330</v>
          </cell>
          <cell r="Q13398">
            <v>1</v>
          </cell>
          <cell r="R13398">
            <v>1</v>
          </cell>
          <cell r="S13398">
            <v>0</v>
          </cell>
          <cell r="T13398">
            <v>46790330</v>
          </cell>
        </row>
        <row r="13399">
          <cell r="G13399" t="str">
            <v>1-C-2014-66</v>
          </cell>
          <cell r="H13399" t="str">
            <v>CONSTRUCCION CANCHA DE BABY FUTBOL, CON PASTO SINTETICO, CORONEL</v>
          </cell>
          <cell r="I13399" t="str">
            <v>Proyecto Cerrado</v>
          </cell>
          <cell r="J13399">
            <v>41962</v>
          </cell>
          <cell r="K13399">
            <v>34984</v>
          </cell>
          <cell r="L13399">
            <v>1</v>
          </cell>
          <cell r="M13399" t="str">
            <v>Licitación y Contratación</v>
          </cell>
          <cell r="N13399">
            <v>42287</v>
          </cell>
          <cell r="O13399">
            <v>49748093</v>
          </cell>
          <cell r="P13399">
            <v>49748093</v>
          </cell>
          <cell r="Q13399">
            <v>1</v>
          </cell>
          <cell r="R13399">
            <v>1</v>
          </cell>
          <cell r="S13399">
            <v>0</v>
          </cell>
          <cell r="T13399">
            <v>49748093</v>
          </cell>
        </row>
        <row r="13400">
          <cell r="G13400" t="str">
            <v>1-C-2014-181</v>
          </cell>
          <cell r="H13400" t="str">
            <v>REPOSICIÓN Y HABILITACIÓN CALZADAS PEATONALES Y PASO DE RODADOS MINUSVALIDOS, SECTOR URBANO Y RURAL DE LONGAVI</v>
          </cell>
          <cell r="I13400" t="str">
            <v>Proyecto Cerrado</v>
          </cell>
          <cell r="J13400">
            <v>41962</v>
          </cell>
          <cell r="K13400" t="str">
            <v>34094/2014</v>
          </cell>
          <cell r="L13400">
            <v>1</v>
          </cell>
          <cell r="M13400" t="str">
            <v>Administración Directa</v>
          </cell>
          <cell r="N13400">
            <v>42189</v>
          </cell>
          <cell r="O13400">
            <v>44829061</v>
          </cell>
          <cell r="P13400">
            <v>44829061</v>
          </cell>
          <cell r="Q13400">
            <v>4</v>
          </cell>
          <cell r="R13400">
            <v>4</v>
          </cell>
          <cell r="S13400">
            <v>0</v>
          </cell>
          <cell r="T13400">
            <v>44829061</v>
          </cell>
        </row>
        <row r="13401">
          <cell r="G13401" t="str">
            <v>1-C-2013-3393</v>
          </cell>
          <cell r="H13401" t="str">
            <v>CONSTRUCCION MUROS DE CONTENCION DIVERSOS SECTORES DE CORONEL</v>
          </cell>
          <cell r="I13401" t="str">
            <v>Proyecto Cerrado</v>
          </cell>
          <cell r="J13401">
            <v>41962</v>
          </cell>
          <cell r="K13401">
            <v>34984</v>
          </cell>
          <cell r="L13401">
            <v>1</v>
          </cell>
          <cell r="M13401" t="str">
            <v>Licitación y Contratación</v>
          </cell>
          <cell r="N13401">
            <v>42536</v>
          </cell>
          <cell r="O13401">
            <v>49988026</v>
          </cell>
          <cell r="P13401">
            <v>49988026</v>
          </cell>
          <cell r="Q13401">
            <v>1</v>
          </cell>
          <cell r="R13401">
            <v>1</v>
          </cell>
          <cell r="S13401">
            <v>0</v>
          </cell>
          <cell r="T13401">
            <v>49988026</v>
          </cell>
        </row>
        <row r="13402">
          <cell r="G13402" t="str">
            <v>1-C-2013-3484</v>
          </cell>
          <cell r="H13402" t="str">
            <v>CENTRO COMUNITARIO COLONIAL</v>
          </cell>
          <cell r="I13402" t="str">
            <v>Proyecto Terminado</v>
          </cell>
          <cell r="J13402">
            <v>41962</v>
          </cell>
          <cell r="K13402">
            <v>34983</v>
          </cell>
          <cell r="L13402">
            <v>1</v>
          </cell>
          <cell r="M13402" t="str">
            <v>Licitación y Contratación</v>
          </cell>
          <cell r="N13402">
            <v>42133</v>
          </cell>
          <cell r="O13402">
            <v>48341787</v>
          </cell>
          <cell r="P13402">
            <v>48341787</v>
          </cell>
          <cell r="Q13402">
            <v>1</v>
          </cell>
          <cell r="R13402">
            <v>1</v>
          </cell>
          <cell r="S13402">
            <v>0</v>
          </cell>
          <cell r="T13402">
            <v>48341787</v>
          </cell>
        </row>
        <row r="13403">
          <cell r="G13403" t="str">
            <v>1-C-2013-2019</v>
          </cell>
          <cell r="H13403" t="str">
            <v>MEJORAMIENTO ESPACIO PÚBLICO LOS HILANDEROS</v>
          </cell>
          <cell r="I13403" t="str">
            <v>Proyecto Cerrado</v>
          </cell>
          <cell r="J13403">
            <v>41962</v>
          </cell>
          <cell r="K13403" t="str">
            <v>E34353/2014</v>
          </cell>
          <cell r="L13403">
            <v>1</v>
          </cell>
          <cell r="M13403" t="str">
            <v>Licitación y Contratación</v>
          </cell>
          <cell r="N13403">
            <v>42167</v>
          </cell>
          <cell r="O13403">
            <v>47645179</v>
          </cell>
          <cell r="P13403">
            <v>47645179</v>
          </cell>
          <cell r="Q13403">
            <v>1</v>
          </cell>
          <cell r="R13403">
            <v>1</v>
          </cell>
          <cell r="S13403">
            <v>0</v>
          </cell>
          <cell r="T13403">
            <v>47645179</v>
          </cell>
        </row>
        <row r="13404">
          <cell r="G13404" t="str">
            <v>1-C-2013-768</v>
          </cell>
          <cell r="H13404" t="str">
            <v>Construcción Gaviones, avenida Gaspar Marin</v>
          </cell>
          <cell r="I13404" t="str">
            <v>Proyecto Terminado</v>
          </cell>
          <cell r="J13404">
            <v>41962</v>
          </cell>
          <cell r="K13404">
            <v>34983</v>
          </cell>
          <cell r="L13404">
            <v>1</v>
          </cell>
          <cell r="M13404" t="str">
            <v>Licitación y Contratación</v>
          </cell>
          <cell r="N13404">
            <v>42108</v>
          </cell>
          <cell r="O13404">
            <v>45242132</v>
          </cell>
          <cell r="P13404">
            <v>45242132</v>
          </cell>
          <cell r="Q13404">
            <v>1</v>
          </cell>
          <cell r="R13404">
            <v>1</v>
          </cell>
          <cell r="S13404">
            <v>0</v>
          </cell>
          <cell r="T13404">
            <v>45242132</v>
          </cell>
        </row>
        <row r="13405">
          <cell r="G13405" t="str">
            <v>1-C-2012-847</v>
          </cell>
          <cell r="H13405" t="str">
            <v>CONSTRUCCION DE ACERAS EN DISTINTOS SECTORES DE LA COMUNA DE YERBAS BUENAS</v>
          </cell>
          <cell r="I13405" t="str">
            <v>Proyecto Terminado</v>
          </cell>
          <cell r="J13405">
            <v>41962</v>
          </cell>
          <cell r="K13405" t="str">
            <v>34165/2014</v>
          </cell>
          <cell r="L13405">
            <v>1</v>
          </cell>
          <cell r="M13405" t="str">
            <v>Administración Directa</v>
          </cell>
          <cell r="N13405">
            <v>42184</v>
          </cell>
          <cell r="O13405">
            <v>48969261</v>
          </cell>
          <cell r="P13405">
            <v>48969261</v>
          </cell>
          <cell r="Q13405">
            <v>4</v>
          </cell>
          <cell r="R13405">
            <v>4</v>
          </cell>
          <cell r="S13405">
            <v>0</v>
          </cell>
          <cell r="T13405">
            <v>48969261</v>
          </cell>
        </row>
        <row r="13406">
          <cell r="G13406" t="str">
            <v>1-C-2012-1294</v>
          </cell>
          <cell r="H13406" t="str">
            <v>Construccion Area Verde Paseo El Santo, Comuna de La Serena</v>
          </cell>
          <cell r="I13406" t="str">
            <v>Proyecto Terminado</v>
          </cell>
          <cell r="J13406">
            <v>41962</v>
          </cell>
          <cell r="K13406">
            <v>34983</v>
          </cell>
          <cell r="L13406">
            <v>1</v>
          </cell>
          <cell r="M13406" t="str">
            <v>Licitación y Contratación</v>
          </cell>
          <cell r="N13406">
            <v>42108</v>
          </cell>
          <cell r="O13406">
            <v>49378040</v>
          </cell>
          <cell r="P13406">
            <v>49378040</v>
          </cell>
          <cell r="Q13406">
            <v>1</v>
          </cell>
          <cell r="R13406">
            <v>1</v>
          </cell>
          <cell r="S13406">
            <v>0</v>
          </cell>
          <cell r="T13406">
            <v>49378040</v>
          </cell>
        </row>
        <row r="13407">
          <cell r="G13407" t="str">
            <v>1-C-2011-288</v>
          </cell>
          <cell r="H13407" t="str">
            <v>Construccion pavimentacion aceras Av.21 de Mayo tramo hchins-tucapel, La Cruz</v>
          </cell>
          <cell r="I13407" t="str">
            <v>Proyecto Cerrado</v>
          </cell>
          <cell r="J13407">
            <v>41962</v>
          </cell>
          <cell r="K13407" t="str">
            <v>e34415/2014</v>
          </cell>
          <cell r="L13407">
            <v>1</v>
          </cell>
          <cell r="M13407" t="str">
            <v>Licitación y Contratación</v>
          </cell>
          <cell r="N13407">
            <v>42129</v>
          </cell>
          <cell r="O13407">
            <v>45751000</v>
          </cell>
          <cell r="P13407">
            <v>45349633</v>
          </cell>
          <cell r="Q13407">
            <v>1</v>
          </cell>
          <cell r="R13407">
            <v>1</v>
          </cell>
          <cell r="S13407">
            <v>401367</v>
          </cell>
          <cell r="T13407">
            <v>45349633</v>
          </cell>
        </row>
        <row r="13408">
          <cell r="G13408" t="str">
            <v>1-B-2014-667</v>
          </cell>
          <cell r="H13408" t="str">
            <v>CONSTRUCCION SEDE INTEGRACION LA ESPERANZA DE VIVIR, PUREN</v>
          </cell>
          <cell r="I13408" t="str">
            <v>Proyecto Terminado</v>
          </cell>
          <cell r="J13408">
            <v>41956</v>
          </cell>
          <cell r="K13408" t="str">
            <v>E32996/2014</v>
          </cell>
          <cell r="L13408">
            <v>1</v>
          </cell>
          <cell r="M13408" t="str">
            <v>Licitación y Contratación</v>
          </cell>
          <cell r="N13408">
            <v>42141</v>
          </cell>
          <cell r="O13408">
            <v>26000000</v>
          </cell>
          <cell r="P13408">
            <v>28560491</v>
          </cell>
          <cell r="Q13408">
            <v>1</v>
          </cell>
          <cell r="R13408">
            <v>1</v>
          </cell>
          <cell r="S13408">
            <v>0</v>
          </cell>
          <cell r="T13408">
            <v>26000000</v>
          </cell>
        </row>
        <row r="13409">
          <cell r="G13409" t="str">
            <v>1-B-2014-640</v>
          </cell>
          <cell r="H13409" t="str">
            <v>REPOSICIÓN DE ACERAS VARIOS SECTORES URBANOS, PADRE LAS CASAS</v>
          </cell>
          <cell r="I13409" t="str">
            <v>Proyecto Terminado</v>
          </cell>
          <cell r="J13409">
            <v>41956</v>
          </cell>
          <cell r="K13409" t="str">
            <v>E32996/2014</v>
          </cell>
          <cell r="L13409">
            <v>1</v>
          </cell>
          <cell r="M13409" t="str">
            <v>Licitación y Contratación</v>
          </cell>
          <cell r="N13409">
            <v>42101</v>
          </cell>
          <cell r="O13409">
            <v>19148927</v>
          </cell>
          <cell r="P13409">
            <v>19148927</v>
          </cell>
          <cell r="Q13409">
            <v>1</v>
          </cell>
          <cell r="R13409">
            <v>1</v>
          </cell>
          <cell r="S13409">
            <v>0</v>
          </cell>
          <cell r="T13409">
            <v>19148927</v>
          </cell>
        </row>
        <row r="13410">
          <cell r="G13410" t="str">
            <v>1-B-2014-511</v>
          </cell>
          <cell r="H13410" t="str">
            <v>MEJORAMIENTO Y AMPLIACIÓN SEDE CLUB DEPORTIVO LORENZO DE LA MASA, COMUNA DE RENAICO.</v>
          </cell>
          <cell r="I13410" t="str">
            <v>Proyecto Terminado</v>
          </cell>
          <cell r="J13410">
            <v>41956</v>
          </cell>
          <cell r="K13410" t="str">
            <v>E32996/2014</v>
          </cell>
          <cell r="L13410">
            <v>1</v>
          </cell>
          <cell r="M13410" t="str">
            <v>Licitación y Contratación</v>
          </cell>
          <cell r="N13410">
            <v>42103</v>
          </cell>
          <cell r="O13410">
            <v>25182795</v>
          </cell>
          <cell r="P13410">
            <v>25182795</v>
          </cell>
          <cell r="Q13410">
            <v>1</v>
          </cell>
          <cell r="R13410">
            <v>1</v>
          </cell>
          <cell r="S13410">
            <v>0</v>
          </cell>
          <cell r="T13410">
            <v>25182795</v>
          </cell>
        </row>
        <row r="13411">
          <cell r="G13411" t="str">
            <v>1-C-2014-716</v>
          </cell>
          <cell r="H13411" t="str">
            <v>REPOSICION 247 ML DE VEREDAS CON BALDOSA CALLE ALEJANDRO CRUZ DESDE HUAMACHUCO A CARLOS SILVA Y CALLE ALEJANDRO CONCHA..-</v>
          </cell>
          <cell r="I13411" t="str">
            <v>Proyecto Terminado</v>
          </cell>
          <cell r="J13411">
            <v>41956</v>
          </cell>
          <cell r="K13411" t="str">
            <v>E29653/2014</v>
          </cell>
          <cell r="L13411">
            <v>1</v>
          </cell>
          <cell r="M13411" t="str">
            <v>Licitación y Contratación</v>
          </cell>
          <cell r="N13411">
            <v>42244</v>
          </cell>
          <cell r="O13411">
            <v>44786423</v>
          </cell>
          <cell r="P13411">
            <v>44786423</v>
          </cell>
          <cell r="Q13411">
            <v>1</v>
          </cell>
          <cell r="R13411">
            <v>1</v>
          </cell>
          <cell r="S13411">
            <v>0</v>
          </cell>
          <cell r="T13411">
            <v>44786423</v>
          </cell>
        </row>
        <row r="13412">
          <cell r="G13412" t="str">
            <v>1-C-2014-574</v>
          </cell>
          <cell r="H13412" t="str">
            <v>REPOSICION 933 M2 DE VEREDAS CON BALDOSA CALLE ELEODORO VERGARA DESDE AVDA HUAMACHUCO A CALLE ALEJANDRO CONCHA, LOS NOGALES, CARLOS SILVA.-</v>
          </cell>
          <cell r="I13412" t="str">
            <v>Proyecto Terminado</v>
          </cell>
          <cell r="J13412">
            <v>41956</v>
          </cell>
          <cell r="K13412" t="str">
            <v>E29653/2014</v>
          </cell>
          <cell r="L13412">
            <v>1</v>
          </cell>
          <cell r="M13412" t="str">
            <v>Licitación y Contratación</v>
          </cell>
          <cell r="N13412">
            <v>42197</v>
          </cell>
          <cell r="O13412">
            <v>48902753</v>
          </cell>
          <cell r="P13412">
            <v>48902753</v>
          </cell>
          <cell r="Q13412">
            <v>1</v>
          </cell>
          <cell r="R13412">
            <v>1</v>
          </cell>
          <cell r="S13412">
            <v>0</v>
          </cell>
          <cell r="T13412">
            <v>48902753</v>
          </cell>
        </row>
        <row r="13413">
          <cell r="G13413" t="str">
            <v>1-C-2014-2273</v>
          </cell>
          <cell r="H13413" t="str">
            <v>REPOSICIÓN DE ACERAS, SECTOR RESBALADERO, PICA</v>
          </cell>
          <cell r="I13413" t="str">
            <v>Proyecto Cerrado</v>
          </cell>
          <cell r="J13413">
            <v>41956</v>
          </cell>
          <cell r="K13413" t="str">
            <v>34123/2014</v>
          </cell>
          <cell r="L13413">
            <v>1</v>
          </cell>
          <cell r="M13413" t="str">
            <v>Licitación y Contratación</v>
          </cell>
          <cell r="N13413">
            <v>42329</v>
          </cell>
          <cell r="O13413">
            <v>46365551</v>
          </cell>
          <cell r="P13413">
            <v>46365551</v>
          </cell>
          <cell r="Q13413">
            <v>1</v>
          </cell>
          <cell r="R13413">
            <v>1</v>
          </cell>
          <cell r="S13413">
            <v>2</v>
          </cell>
          <cell r="T13413">
            <v>46365549</v>
          </cell>
        </row>
        <row r="13414">
          <cell r="G13414" t="str">
            <v>1-C-2014-439</v>
          </cell>
          <cell r="H13414" t="str">
            <v>CONSTRUCCION 158 ML VEREDAS Y ESTACIONAMIENTOS VEHICULARES, PASEO LA CONCEPCION AVDA. HUAMACHUCO</v>
          </cell>
          <cell r="I13414" t="str">
            <v>Proyecto Terminado</v>
          </cell>
          <cell r="J13414">
            <v>41956</v>
          </cell>
          <cell r="K13414" t="str">
            <v>29650/2014</v>
          </cell>
          <cell r="L13414">
            <v>1</v>
          </cell>
          <cell r="M13414" t="str">
            <v>Licitación y Contratación</v>
          </cell>
          <cell r="N13414">
            <v>42253</v>
          </cell>
          <cell r="O13414">
            <v>44925225</v>
          </cell>
          <cell r="P13414">
            <v>44409443</v>
          </cell>
          <cell r="Q13414">
            <v>1</v>
          </cell>
          <cell r="R13414">
            <v>1</v>
          </cell>
          <cell r="S13414">
            <v>-7530017</v>
          </cell>
          <cell r="T13414">
            <v>52455242</v>
          </cell>
        </row>
        <row r="13415">
          <cell r="G13415" t="str">
            <v>1-C-2014-1907</v>
          </cell>
          <cell r="H13415" t="str">
            <v>CONSTRUCCIÓN DE ACERAS DE CALLE JUANITA FERNANDEZ, COMUNA DE ALTO HOSPICIO</v>
          </cell>
          <cell r="I13415" t="str">
            <v>Proyecto Cerrado</v>
          </cell>
          <cell r="J13415">
            <v>41956</v>
          </cell>
          <cell r="K13415" t="str">
            <v>34027/2014</v>
          </cell>
          <cell r="L13415">
            <v>1</v>
          </cell>
          <cell r="M13415" t="str">
            <v>Licitación y Contratación</v>
          </cell>
          <cell r="N13415">
            <v>42317</v>
          </cell>
          <cell r="O13415">
            <v>45784659</v>
          </cell>
          <cell r="P13415">
            <v>45217698</v>
          </cell>
          <cell r="Q13415">
            <v>1</v>
          </cell>
          <cell r="R13415">
            <v>1</v>
          </cell>
          <cell r="S13415">
            <v>566961</v>
          </cell>
          <cell r="T13415">
            <v>45217698</v>
          </cell>
        </row>
        <row r="13416">
          <cell r="G13416" t="str">
            <v>1-C-2014-1903</v>
          </cell>
          <cell r="H13416" t="str">
            <v>CONSTRUCCIÓN DE ACERAS DE CALLES SANTA PAULA Y PASAJE ÚRSULA, COMUNA DE ALTO HOSPICIO</v>
          </cell>
          <cell r="I13416" t="str">
            <v>Proyecto Terminado</v>
          </cell>
          <cell r="J13416">
            <v>41956</v>
          </cell>
          <cell r="K13416" t="str">
            <v>34027/2014</v>
          </cell>
          <cell r="L13416">
            <v>1</v>
          </cell>
          <cell r="M13416" t="str">
            <v>Licitación y Contratación</v>
          </cell>
          <cell r="N13416">
            <v>42215</v>
          </cell>
          <cell r="O13416">
            <v>44261449</v>
          </cell>
          <cell r="P13416">
            <v>44261449</v>
          </cell>
          <cell r="Q13416">
            <v>1</v>
          </cell>
          <cell r="R13416">
            <v>1</v>
          </cell>
          <cell r="S13416">
            <v>0</v>
          </cell>
          <cell r="T13416">
            <v>44261449</v>
          </cell>
        </row>
        <row r="13417">
          <cell r="G13417" t="str">
            <v>1-C-2014-2264</v>
          </cell>
          <cell r="H13417" t="str">
            <v>CONSTRUCCION Y REPOSICIÓN VEREDAS CALLE HOSPITAL, CALLE LOS ALAMOS Y TRAMO CALLE CANAL BEAGLE, CALDERA</v>
          </cell>
          <cell r="I13417" t="str">
            <v>Proyecto Terminado</v>
          </cell>
          <cell r="J13417">
            <v>41956</v>
          </cell>
          <cell r="K13417" t="str">
            <v>E34183/2014</v>
          </cell>
          <cell r="L13417">
            <v>1</v>
          </cell>
          <cell r="M13417" t="str">
            <v>Licitación y Contratación</v>
          </cell>
          <cell r="N13417">
            <v>42158</v>
          </cell>
          <cell r="O13417">
            <v>49490266</v>
          </cell>
          <cell r="P13417">
            <v>49490266</v>
          </cell>
          <cell r="Q13417">
            <v>1</v>
          </cell>
          <cell r="R13417">
            <v>1</v>
          </cell>
          <cell r="S13417">
            <v>0</v>
          </cell>
          <cell r="T13417">
            <v>49490266</v>
          </cell>
        </row>
        <row r="13418">
          <cell r="G13418" t="str">
            <v>1-C-2014-2209</v>
          </cell>
          <cell r="H13418" t="str">
            <v>CONSTRUCCION VEREDAS SECTOR CENTRO COMUNA DE FREIRINA</v>
          </cell>
          <cell r="I13418" t="str">
            <v>Proyecto Terminado</v>
          </cell>
          <cell r="J13418">
            <v>41956</v>
          </cell>
          <cell r="K13418" t="str">
            <v>E34185/2014</v>
          </cell>
          <cell r="L13418">
            <v>1</v>
          </cell>
          <cell r="M13418" t="str">
            <v>Administración Directa</v>
          </cell>
          <cell r="N13418">
            <v>42094</v>
          </cell>
          <cell r="O13418">
            <v>39999879</v>
          </cell>
          <cell r="P13418">
            <v>39999879</v>
          </cell>
          <cell r="Q13418">
            <v>4</v>
          </cell>
          <cell r="R13418">
            <v>4</v>
          </cell>
          <cell r="S13418">
            <v>0</v>
          </cell>
          <cell r="T13418">
            <v>39999879</v>
          </cell>
        </row>
        <row r="13419">
          <cell r="G13419" t="str">
            <v>1-C-2014-750</v>
          </cell>
          <cell r="H13419" t="str">
            <v>CONSTRUCCION VEREDAS HUASCO BAJO SUR</v>
          </cell>
          <cell r="I13419" t="str">
            <v>Proyecto Terminado</v>
          </cell>
          <cell r="J13419">
            <v>41956</v>
          </cell>
          <cell r="K13419" t="str">
            <v>E34186/2014</v>
          </cell>
          <cell r="L13419">
            <v>1</v>
          </cell>
          <cell r="M13419" t="str">
            <v>Administración Directa</v>
          </cell>
          <cell r="N13419">
            <v>42094</v>
          </cell>
          <cell r="O13419">
            <v>44942101</v>
          </cell>
          <cell r="P13419">
            <v>44942101</v>
          </cell>
          <cell r="Q13419">
            <v>4</v>
          </cell>
          <cell r="R13419">
            <v>4</v>
          </cell>
          <cell r="S13419">
            <v>0</v>
          </cell>
          <cell r="T13419">
            <v>44942101</v>
          </cell>
        </row>
        <row r="13420">
          <cell r="G13420" t="str">
            <v>1-C-2014-1</v>
          </cell>
          <cell r="H13420" t="str">
            <v>REPARACIÓN VEREDAS VILLA QUECHEREGUAS Y POBLACIÓN VIÑA LONTUÉ.</v>
          </cell>
          <cell r="I13420" t="str">
            <v>Proyecto Terminado</v>
          </cell>
          <cell r="J13420">
            <v>41956</v>
          </cell>
          <cell r="K13420" t="str">
            <v>29649/2014</v>
          </cell>
          <cell r="L13420">
            <v>1</v>
          </cell>
          <cell r="M13420" t="str">
            <v>Licitación y Contratación</v>
          </cell>
          <cell r="N13420">
            <v>42124</v>
          </cell>
          <cell r="O13420">
            <v>49076695</v>
          </cell>
          <cell r="P13420">
            <v>49076695</v>
          </cell>
          <cell r="Q13420">
            <v>1</v>
          </cell>
          <cell r="R13420">
            <v>1</v>
          </cell>
          <cell r="S13420">
            <v>0</v>
          </cell>
          <cell r="T13420">
            <v>49076695</v>
          </cell>
        </row>
        <row r="13421">
          <cell r="G13421" t="str">
            <v>1-C-2013-2461</v>
          </cell>
          <cell r="H13421" t="str">
            <v>REPOSICION 1354 ML DE VEREDAS EN LA UNIDAD VECINAL N°1, POBLACION GABRIELA MISTRAL, CALLE CLODOMIRO SILVA, CALLE MANUEL RIVERA, CALLE UMBERTO SILVA</v>
          </cell>
          <cell r="I13421" t="str">
            <v>Proyecto Terminado</v>
          </cell>
          <cell r="J13421">
            <v>41956</v>
          </cell>
          <cell r="K13421" t="str">
            <v>E29653/2014</v>
          </cell>
          <cell r="L13421">
            <v>1</v>
          </cell>
          <cell r="M13421" t="str">
            <v>Licitación y Contratación</v>
          </cell>
          <cell r="N13421">
            <v>42197</v>
          </cell>
          <cell r="O13421">
            <v>38784047</v>
          </cell>
          <cell r="P13421">
            <v>38784047</v>
          </cell>
          <cell r="Q13421">
            <v>1</v>
          </cell>
          <cell r="R13421">
            <v>1</v>
          </cell>
          <cell r="S13421">
            <v>0</v>
          </cell>
          <cell r="T13421">
            <v>38784047</v>
          </cell>
        </row>
        <row r="13422">
          <cell r="G13422" t="str">
            <v>1-C-2013-2459</v>
          </cell>
          <cell r="H13422" t="str">
            <v>CONSTR. DE 2073 ML DE VEREDAS EN LA UNID. VECINAL N°1,7, 9 Y 14 POBL.: HUMBERTO SILVA,LUIS CRUZ MARTINEZ,MANUEL RIVERA,ELIZA ALVAREZ,CALLE ENR. VARGA</v>
          </cell>
          <cell r="I13422" t="str">
            <v>Proyecto Terminado</v>
          </cell>
          <cell r="J13422">
            <v>41956</v>
          </cell>
          <cell r="K13422" t="str">
            <v>29650/2014</v>
          </cell>
          <cell r="L13422">
            <v>1</v>
          </cell>
          <cell r="M13422" t="str">
            <v>Licitación y Contratación</v>
          </cell>
          <cell r="N13422">
            <v>42300</v>
          </cell>
          <cell r="O13422">
            <v>46293379</v>
          </cell>
          <cell r="P13422">
            <v>46293379</v>
          </cell>
          <cell r="Q13422">
            <v>1</v>
          </cell>
          <cell r="R13422">
            <v>1</v>
          </cell>
          <cell r="S13422">
            <v>0</v>
          </cell>
          <cell r="T13422">
            <v>46293379</v>
          </cell>
        </row>
        <row r="13423">
          <cell r="G13423" t="str">
            <v>1-C-2013-239</v>
          </cell>
          <cell r="H13423" t="str">
            <v>Construcción Veredas de Hormigón Parronal-Hualañé</v>
          </cell>
          <cell r="I13423" t="str">
            <v>Proyecto Terminado</v>
          </cell>
          <cell r="J13423">
            <v>41956</v>
          </cell>
          <cell r="K13423" t="str">
            <v>E28451/2014</v>
          </cell>
          <cell r="L13423">
            <v>1</v>
          </cell>
          <cell r="M13423" t="str">
            <v>Licitación y Contratación</v>
          </cell>
          <cell r="N13423">
            <v>42164</v>
          </cell>
          <cell r="O13423">
            <v>44756198</v>
          </cell>
          <cell r="P13423">
            <v>44756198</v>
          </cell>
          <cell r="Q13423">
            <v>1</v>
          </cell>
          <cell r="R13423">
            <v>1</v>
          </cell>
          <cell r="S13423">
            <v>0</v>
          </cell>
          <cell r="T13423">
            <v>44756198</v>
          </cell>
        </row>
        <row r="13424">
          <cell r="G13424" t="str">
            <v>1-C-2013-240</v>
          </cell>
          <cell r="H13424" t="str">
            <v>Reposición Veredas de Hormigón El Porvenir-Hualañé.</v>
          </cell>
          <cell r="I13424" t="str">
            <v>Proyecto Terminado</v>
          </cell>
          <cell r="J13424">
            <v>41956</v>
          </cell>
          <cell r="K13424" t="str">
            <v>E28451/2014</v>
          </cell>
          <cell r="L13424">
            <v>1</v>
          </cell>
          <cell r="M13424" t="str">
            <v>Licitación y Contratación</v>
          </cell>
          <cell r="N13424">
            <v>42138</v>
          </cell>
          <cell r="O13424">
            <v>47159355</v>
          </cell>
          <cell r="P13424">
            <v>47159355</v>
          </cell>
          <cell r="Q13424">
            <v>1</v>
          </cell>
          <cell r="R13424">
            <v>1</v>
          </cell>
          <cell r="S13424">
            <v>0</v>
          </cell>
          <cell r="T13424">
            <v>47159355</v>
          </cell>
        </row>
        <row r="13425">
          <cell r="G13425" t="str">
            <v>1-C-2014-1451</v>
          </cell>
          <cell r="H13425" t="str">
            <v>MEJORAMIENTO DE ESPACIOS PUBLICOS, SAN FABIAN</v>
          </cell>
          <cell r="I13425" t="str">
            <v>En Ejecución</v>
          </cell>
          <cell r="J13425">
            <v>41955</v>
          </cell>
          <cell r="K13425">
            <v>32699</v>
          </cell>
          <cell r="L13425">
            <v>1</v>
          </cell>
          <cell r="M13425" t="str">
            <v>Administración Directa</v>
          </cell>
          <cell r="N13425">
            <v>42246</v>
          </cell>
          <cell r="O13425">
            <v>49955000</v>
          </cell>
          <cell r="P13425">
            <v>49955000</v>
          </cell>
          <cell r="Q13425">
            <v>4</v>
          </cell>
          <cell r="R13425">
            <v>4</v>
          </cell>
          <cell r="S13425">
            <v>0</v>
          </cell>
          <cell r="T13425">
            <v>49955000</v>
          </cell>
        </row>
        <row r="13426">
          <cell r="G13426" t="str">
            <v>1-C-2014-1852</v>
          </cell>
          <cell r="H13426" t="str">
            <v>CONSTRUCCIÓN DE 855 M2 DE ACERAS EN LA LEONERA Y LOS CANTEROS, SECTOR FARELLONES</v>
          </cell>
          <cell r="I13426" t="str">
            <v>Proyecto Con Término Anticipado</v>
          </cell>
          <cell r="J13426">
            <v>41955</v>
          </cell>
          <cell r="K13426" t="str">
            <v>E33942/2014</v>
          </cell>
          <cell r="L13426">
            <v>1</v>
          </cell>
          <cell r="M13426" t="str">
            <v>Licitación y Contratación</v>
          </cell>
          <cell r="N13426">
            <v>42238</v>
          </cell>
          <cell r="O13426">
            <v>44031615</v>
          </cell>
          <cell r="P13426">
            <v>44031615</v>
          </cell>
          <cell r="Q13426">
            <v>1</v>
          </cell>
          <cell r="R13426">
            <v>1</v>
          </cell>
          <cell r="S13426">
            <v>0</v>
          </cell>
          <cell r="T13426">
            <v>44031615</v>
          </cell>
        </row>
        <row r="13427">
          <cell r="G13427" t="str">
            <v>1-C-2014-1851</v>
          </cell>
          <cell r="H13427" t="str">
            <v>CONSTRUCCIÓN DE 858 M2 DE ACERAS EN CAMINO LA LEONERA, LA PUNTILLA Y LA CAPILLA, SECTOR FARELLONES</v>
          </cell>
          <cell r="I13427" t="str">
            <v>Proyecto Con Término Anticipado</v>
          </cell>
          <cell r="J13427">
            <v>41955</v>
          </cell>
          <cell r="K13427" t="str">
            <v>E33942/2014</v>
          </cell>
          <cell r="L13427">
            <v>1</v>
          </cell>
          <cell r="M13427" t="str">
            <v>Licitación y Contratación</v>
          </cell>
          <cell r="N13427">
            <v>42238</v>
          </cell>
          <cell r="O13427">
            <v>44101445</v>
          </cell>
          <cell r="P13427">
            <v>44101445</v>
          </cell>
          <cell r="Q13427">
            <v>1</v>
          </cell>
          <cell r="R13427">
            <v>1</v>
          </cell>
          <cell r="S13427">
            <v>0</v>
          </cell>
          <cell r="T13427">
            <v>44101445</v>
          </cell>
        </row>
        <row r="13428">
          <cell r="G13428" t="str">
            <v>1-C-2014-1849</v>
          </cell>
          <cell r="H13428" t="str">
            <v>CONSTRUCCIÓN DE 813 M2 DE ACERAS EN LOS CHIRIGUES Y CAMINO LA PUNTILLA, SECTOR FARELLONES</v>
          </cell>
          <cell r="I13428" t="str">
            <v>Proyecto Con Término Anticipado</v>
          </cell>
          <cell r="J13428">
            <v>41955</v>
          </cell>
          <cell r="K13428" t="str">
            <v>E33942/2014</v>
          </cell>
          <cell r="L13428">
            <v>1</v>
          </cell>
          <cell r="M13428" t="str">
            <v>Licitación y Contratación</v>
          </cell>
          <cell r="N13428">
            <v>42238</v>
          </cell>
          <cell r="O13428">
            <v>42144195</v>
          </cell>
          <cell r="P13428">
            <v>42144195</v>
          </cell>
          <cell r="Q13428">
            <v>1</v>
          </cell>
          <cell r="R13428">
            <v>1</v>
          </cell>
          <cell r="S13428">
            <v>0</v>
          </cell>
          <cell r="T13428">
            <v>42144195</v>
          </cell>
        </row>
        <row r="13429">
          <cell r="G13429" t="str">
            <v>1-C-2014-1758</v>
          </cell>
          <cell r="H13429" t="str">
            <v>REPOSICION DE VEREDAS EN SECTOR JOSE MANUEL BORGOÑO COMUNA DE MAIPU</v>
          </cell>
          <cell r="I13429" t="str">
            <v>Proyecto Cerrado</v>
          </cell>
          <cell r="J13429">
            <v>41955</v>
          </cell>
          <cell r="K13429" t="str">
            <v>E33964/2014</v>
          </cell>
          <cell r="L13429">
            <v>1</v>
          </cell>
          <cell r="M13429" t="str">
            <v>Licitación y Contratación</v>
          </cell>
          <cell r="N13429">
            <v>42161</v>
          </cell>
          <cell r="O13429">
            <v>49995940</v>
          </cell>
          <cell r="P13429">
            <v>42775845</v>
          </cell>
          <cell r="Q13429">
            <v>1</v>
          </cell>
          <cell r="R13429">
            <v>1</v>
          </cell>
          <cell r="S13429">
            <v>499960</v>
          </cell>
          <cell r="T13429">
            <v>49495980</v>
          </cell>
        </row>
        <row r="13430">
          <cell r="G13430" t="str">
            <v>1-C-2014-1757</v>
          </cell>
          <cell r="H13430" t="str">
            <v>REPOSICION DE VEREDAS EN SECTOR AV PRIMERA TRANSVERSAL – AV SEGUNDA TRANSVERSAL COMUNA DE MAIPU</v>
          </cell>
          <cell r="I13430" t="str">
            <v>Proyecto Cerrado</v>
          </cell>
          <cell r="J13430">
            <v>41955</v>
          </cell>
          <cell r="K13430" t="str">
            <v>E33964/2014</v>
          </cell>
          <cell r="L13430">
            <v>1</v>
          </cell>
          <cell r="M13430" t="str">
            <v>Licitación y Contratación</v>
          </cell>
          <cell r="N13430">
            <v>42161</v>
          </cell>
          <cell r="O13430">
            <v>49988651</v>
          </cell>
          <cell r="P13430">
            <v>43658890</v>
          </cell>
          <cell r="Q13430">
            <v>1</v>
          </cell>
          <cell r="R13430">
            <v>1</v>
          </cell>
          <cell r="S13430">
            <v>499887</v>
          </cell>
          <cell r="T13430">
            <v>49488764</v>
          </cell>
        </row>
        <row r="13431">
          <cell r="G13431" t="str">
            <v>1-C-2014-1754</v>
          </cell>
          <cell r="H13431" t="str">
            <v>REPOSICION DE VEREDAS EN SECTOR VILLAS PFEIZER Y POMAIRE, COMUNA DE MAIPU</v>
          </cell>
          <cell r="I13431" t="str">
            <v>Proyecto Cerrado</v>
          </cell>
          <cell r="J13431">
            <v>41955</v>
          </cell>
          <cell r="K13431" t="str">
            <v>E33966/2014</v>
          </cell>
          <cell r="L13431">
            <v>1</v>
          </cell>
          <cell r="M13431" t="str">
            <v>Licitación y Contratación</v>
          </cell>
          <cell r="N13431">
            <v>42161</v>
          </cell>
          <cell r="O13431">
            <v>49946579</v>
          </cell>
          <cell r="P13431">
            <v>41650059</v>
          </cell>
          <cell r="Q13431">
            <v>1</v>
          </cell>
          <cell r="R13431">
            <v>1</v>
          </cell>
          <cell r="S13431">
            <v>499466</v>
          </cell>
          <cell r="T13431">
            <v>49447113</v>
          </cell>
        </row>
        <row r="13432">
          <cell r="G13432" t="str">
            <v>1-C-2014-1753</v>
          </cell>
          <cell r="H13432" t="str">
            <v>REPOSICION DE VEREDAS EN VILLA EL ABRAZO DE MAIPU COMUNA DE MAIPU</v>
          </cell>
          <cell r="I13432" t="str">
            <v>Proyecto Cerrado</v>
          </cell>
          <cell r="J13432">
            <v>41955</v>
          </cell>
          <cell r="K13432" t="str">
            <v>E33966/2014</v>
          </cell>
          <cell r="L13432">
            <v>1</v>
          </cell>
          <cell r="M13432" t="str">
            <v>Licitación y Contratación</v>
          </cell>
          <cell r="N13432">
            <v>42161</v>
          </cell>
          <cell r="O13432">
            <v>49956843</v>
          </cell>
          <cell r="P13432">
            <v>46062842</v>
          </cell>
          <cell r="Q13432">
            <v>1</v>
          </cell>
          <cell r="R13432">
            <v>1</v>
          </cell>
          <cell r="S13432">
            <v>499569</v>
          </cell>
          <cell r="T13432">
            <v>49457274</v>
          </cell>
        </row>
        <row r="13433">
          <cell r="G13433" t="str">
            <v>1-C-2014-1751</v>
          </cell>
          <cell r="H13433" t="str">
            <v>REPOSICION DE VEREDAS EN VILLA INSA COMUNA DE MAIPU</v>
          </cell>
          <cell r="I13433" t="str">
            <v>Proyecto Cerrado</v>
          </cell>
          <cell r="J13433">
            <v>41955</v>
          </cell>
          <cell r="K13433" t="str">
            <v>E33966/2014</v>
          </cell>
          <cell r="L13433">
            <v>1</v>
          </cell>
          <cell r="M13433" t="str">
            <v>Licitación y Contratación</v>
          </cell>
          <cell r="N13433">
            <v>42161</v>
          </cell>
          <cell r="O13433">
            <v>49922041</v>
          </cell>
          <cell r="P13433">
            <v>42505762</v>
          </cell>
          <cell r="Q13433">
            <v>1</v>
          </cell>
          <cell r="R13433">
            <v>1</v>
          </cell>
          <cell r="S13433">
            <v>499221</v>
          </cell>
          <cell r="T13433">
            <v>49422820</v>
          </cell>
        </row>
        <row r="13434">
          <cell r="G13434" t="str">
            <v>1-C-2014-1749</v>
          </cell>
          <cell r="H13434" t="str">
            <v>REPOSICION DE VEREDAS EN VILLA ZAROR COMUNA DE MAIPU</v>
          </cell>
          <cell r="I13434" t="str">
            <v>Proyecto Cerrado</v>
          </cell>
          <cell r="J13434">
            <v>41955</v>
          </cell>
          <cell r="K13434" t="str">
            <v>E33964/2014</v>
          </cell>
          <cell r="L13434">
            <v>1</v>
          </cell>
          <cell r="M13434" t="str">
            <v>Licitación y Contratación</v>
          </cell>
          <cell r="N13434">
            <v>42161</v>
          </cell>
          <cell r="O13434">
            <v>49902347</v>
          </cell>
          <cell r="P13434">
            <v>45246346</v>
          </cell>
          <cell r="Q13434">
            <v>1</v>
          </cell>
          <cell r="R13434">
            <v>1</v>
          </cell>
          <cell r="S13434">
            <v>499024</v>
          </cell>
          <cell r="T13434">
            <v>49403323</v>
          </cell>
        </row>
        <row r="13435">
          <cell r="G13435" t="str">
            <v>1-C-2014-1645</v>
          </cell>
          <cell r="H13435" t="str">
            <v>MEJORAMIENTO DE ACERAS EN PLAZA ÑUÑOA</v>
          </cell>
          <cell r="I13435" t="str">
            <v>Proyecto Terminado</v>
          </cell>
          <cell r="J13435">
            <v>41955</v>
          </cell>
          <cell r="K13435" t="str">
            <v>E31891/2014</v>
          </cell>
          <cell r="L13435">
            <v>1</v>
          </cell>
          <cell r="M13435" t="str">
            <v>Licitación y Contratación</v>
          </cell>
          <cell r="N13435">
            <v>42085</v>
          </cell>
          <cell r="O13435">
            <v>49225520</v>
          </cell>
          <cell r="P13435">
            <v>49993546</v>
          </cell>
          <cell r="Q13435">
            <v>1</v>
          </cell>
          <cell r="R13435">
            <v>1</v>
          </cell>
          <cell r="S13435">
            <v>0</v>
          </cell>
          <cell r="T13435">
            <v>49225520</v>
          </cell>
        </row>
        <row r="13436">
          <cell r="G13436" t="str">
            <v>1-C-2014-1630</v>
          </cell>
          <cell r="H13436" t="str">
            <v>MEJORAMIENTO DE ACERAS EN DIVERSOS TRAMOS DE CALLES COLO-COLO Y SEMINARIO</v>
          </cell>
          <cell r="I13436" t="str">
            <v>Proyecto Cerrado</v>
          </cell>
          <cell r="J13436">
            <v>41955</v>
          </cell>
          <cell r="K13436" t="str">
            <v>E31891/2014</v>
          </cell>
          <cell r="L13436">
            <v>1</v>
          </cell>
          <cell r="M13436" t="str">
            <v>Licitación y Contratación</v>
          </cell>
          <cell r="N13436">
            <v>42073</v>
          </cell>
          <cell r="O13436">
            <v>49499643</v>
          </cell>
          <cell r="P13436">
            <v>49999640</v>
          </cell>
          <cell r="Q13436">
            <v>1</v>
          </cell>
          <cell r="R13436">
            <v>1</v>
          </cell>
          <cell r="S13436">
            <v>0</v>
          </cell>
          <cell r="T13436">
            <v>49499643</v>
          </cell>
        </row>
        <row r="13437">
          <cell r="G13437" t="str">
            <v>1-C-2014-1627</v>
          </cell>
          <cell r="H13437" t="str">
            <v>MEJORAMIENTO DE ACERAS EN DIVERSOS TRAMOS DE CALLE SUCRE</v>
          </cell>
          <cell r="I13437" t="str">
            <v>Proyecto Cerrado</v>
          </cell>
          <cell r="J13437">
            <v>41955</v>
          </cell>
          <cell r="K13437" t="str">
            <v>E31891/2014</v>
          </cell>
          <cell r="L13437">
            <v>1</v>
          </cell>
          <cell r="M13437" t="str">
            <v>Licitación y Contratación</v>
          </cell>
          <cell r="N13437">
            <v>42176</v>
          </cell>
          <cell r="O13437">
            <v>49995733</v>
          </cell>
          <cell r="P13437">
            <v>49995733</v>
          </cell>
          <cell r="Q13437">
            <v>1</v>
          </cell>
          <cell r="R13437">
            <v>1</v>
          </cell>
          <cell r="S13437">
            <v>0</v>
          </cell>
          <cell r="T13437">
            <v>49995733</v>
          </cell>
        </row>
        <row r="13438">
          <cell r="G13438" t="str">
            <v>1-B-2014-658</v>
          </cell>
          <cell r="H13438" t="str">
            <v>ADQUISICIÓN E INSTALACIÓN DE SEÑALETICA VIAL, COMUNA DE LOS SAUCES.</v>
          </cell>
          <cell r="I13438" t="str">
            <v>Proyecto Terminado</v>
          </cell>
          <cell r="J13438">
            <v>41955</v>
          </cell>
          <cell r="K13438" t="str">
            <v>E33782/2014</v>
          </cell>
          <cell r="L13438">
            <v>1</v>
          </cell>
          <cell r="M13438" t="str">
            <v>Licitación y Contratación</v>
          </cell>
          <cell r="N13438">
            <v>42095</v>
          </cell>
          <cell r="O13438">
            <v>6492155</v>
          </cell>
          <cell r="P13438">
            <v>6557733</v>
          </cell>
          <cell r="Q13438">
            <v>1</v>
          </cell>
          <cell r="R13438">
            <v>1</v>
          </cell>
          <cell r="S13438">
            <v>0</v>
          </cell>
          <cell r="T13438">
            <v>6492155</v>
          </cell>
        </row>
        <row r="13439">
          <cell r="G13439" t="str">
            <v>1-B-2014-657</v>
          </cell>
          <cell r="H13439" t="str">
            <v>MEJORAMIENTO SEDE SOCIAL SECTOR ESTADIO, COMUNA DE LOS SAUCES</v>
          </cell>
          <cell r="I13439" t="str">
            <v>Proyecto Terminado</v>
          </cell>
          <cell r="J13439">
            <v>41955</v>
          </cell>
          <cell r="K13439" t="str">
            <v>E33782/2014</v>
          </cell>
          <cell r="L13439">
            <v>1</v>
          </cell>
          <cell r="M13439" t="str">
            <v>Licitación y Contratación</v>
          </cell>
          <cell r="N13439">
            <v>42039</v>
          </cell>
          <cell r="O13439">
            <v>8061991</v>
          </cell>
          <cell r="P13439">
            <v>8061991</v>
          </cell>
          <cell r="Q13439">
            <v>1</v>
          </cell>
          <cell r="R13439">
            <v>1</v>
          </cell>
          <cell r="S13439">
            <v>0</v>
          </cell>
          <cell r="T13439">
            <v>8061991</v>
          </cell>
        </row>
        <row r="13440">
          <cell r="G13440" t="str">
            <v>1-B-2014-655</v>
          </cell>
          <cell r="H13440" t="str">
            <v>MEJORAMIENTO CASA DEL ADULTO MAYOR, COMUNA DE LOS SAUCES</v>
          </cell>
          <cell r="I13440" t="str">
            <v>Proyecto Terminado</v>
          </cell>
          <cell r="J13440">
            <v>41955</v>
          </cell>
          <cell r="K13440" t="str">
            <v>E33782/2014</v>
          </cell>
          <cell r="L13440">
            <v>1</v>
          </cell>
          <cell r="M13440" t="str">
            <v>Licitación y Contratación</v>
          </cell>
          <cell r="N13440">
            <v>42039</v>
          </cell>
          <cell r="O13440">
            <v>10393571</v>
          </cell>
          <cell r="P13440">
            <v>10393571</v>
          </cell>
          <cell r="Q13440">
            <v>1</v>
          </cell>
          <cell r="R13440">
            <v>1</v>
          </cell>
          <cell r="S13440">
            <v>0</v>
          </cell>
          <cell r="T13440">
            <v>10393571</v>
          </cell>
        </row>
        <row r="13441">
          <cell r="G13441" t="str">
            <v>1-C-2014-1582</v>
          </cell>
          <cell r="H13441" t="str">
            <v>CONSTRUCCION DE VEREDAS COSTANERA ALCALDE MANUEL VARGAS</v>
          </cell>
          <cell r="I13441" t="str">
            <v>En Ejecución</v>
          </cell>
          <cell r="J13441">
            <v>41955</v>
          </cell>
          <cell r="K13441" t="str">
            <v>E32374/2014</v>
          </cell>
          <cell r="L13441">
            <v>1</v>
          </cell>
          <cell r="M13441" t="str">
            <v>Administración Directa</v>
          </cell>
          <cell r="N13441">
            <v>42336</v>
          </cell>
          <cell r="O13441">
            <v>49999909</v>
          </cell>
          <cell r="P13441">
            <v>49999909</v>
          </cell>
          <cell r="Q13441">
            <v>4</v>
          </cell>
          <cell r="R13441">
            <v>4</v>
          </cell>
          <cell r="S13441">
            <v>0</v>
          </cell>
          <cell r="T13441">
            <v>49999909</v>
          </cell>
        </row>
        <row r="13442">
          <cell r="G13442" t="str">
            <v>1-A-2014-892</v>
          </cell>
          <cell r="H13442" t="str">
            <v>PROYECTO AGUAS LLUVIAS PATIO MULTICANCHA LICEO SAN PEDRO</v>
          </cell>
          <cell r="I13442" t="str">
            <v>Proyecto Cerrado</v>
          </cell>
          <cell r="J13442">
            <v>41955</v>
          </cell>
          <cell r="K13442" t="str">
            <v>E32461/2014</v>
          </cell>
          <cell r="L13442">
            <v>1</v>
          </cell>
          <cell r="M13442" t="str">
            <v>Licitación y Contratación</v>
          </cell>
          <cell r="N13442">
            <v>42178</v>
          </cell>
          <cell r="O13442">
            <v>9989678</v>
          </cell>
          <cell r="P13442">
            <v>8399462</v>
          </cell>
          <cell r="Q13442">
            <v>1</v>
          </cell>
          <cell r="R13442">
            <v>1</v>
          </cell>
          <cell r="S13442">
            <v>101529</v>
          </cell>
          <cell r="T13442">
            <v>9888149</v>
          </cell>
        </row>
        <row r="13443">
          <cell r="G13443" t="str">
            <v>1-A-2014-761</v>
          </cell>
          <cell r="H13443" t="str">
            <v>REPARACIONES PLAN DE INVIERNO, LICEO COPIULEMU</v>
          </cell>
          <cell r="I13443" t="str">
            <v>Proyecto Terminado</v>
          </cell>
          <cell r="J13443">
            <v>41955</v>
          </cell>
          <cell r="K13443">
            <v>33490</v>
          </cell>
          <cell r="L13443">
            <v>1</v>
          </cell>
          <cell r="M13443" t="str">
            <v>Licitación y Contratación</v>
          </cell>
          <cell r="N13443">
            <v>42064</v>
          </cell>
          <cell r="O13443">
            <v>9997000</v>
          </cell>
          <cell r="P13443">
            <v>9997000</v>
          </cell>
          <cell r="Q13443">
            <v>1</v>
          </cell>
          <cell r="R13443">
            <v>1</v>
          </cell>
          <cell r="S13443">
            <v>0</v>
          </cell>
          <cell r="T13443">
            <v>9997000</v>
          </cell>
        </row>
        <row r="13444">
          <cell r="G13444" t="str">
            <v>1-C-2014-2279</v>
          </cell>
          <cell r="H13444" t="str">
            <v>CONSTRUCCION PLAZA VILLA LAS PALMAS, PENCAHUE</v>
          </cell>
          <cell r="I13444" t="str">
            <v>Proyecto Terminado</v>
          </cell>
          <cell r="J13444">
            <v>41955</v>
          </cell>
          <cell r="K13444" t="str">
            <v>33295/2014</v>
          </cell>
          <cell r="L13444">
            <v>1</v>
          </cell>
          <cell r="M13444" t="str">
            <v>Licitación y Contratación</v>
          </cell>
          <cell r="N13444">
            <v>42107</v>
          </cell>
          <cell r="O13444">
            <v>12895950</v>
          </cell>
          <cell r="P13444">
            <v>12895950</v>
          </cell>
          <cell r="Q13444">
            <v>1</v>
          </cell>
          <cell r="R13444">
            <v>1</v>
          </cell>
          <cell r="S13444">
            <v>0</v>
          </cell>
          <cell r="T13444">
            <v>12895950</v>
          </cell>
        </row>
        <row r="13445">
          <cell r="G13445" t="str">
            <v>1-C-2014-1564</v>
          </cell>
          <cell r="H13445" t="str">
            <v>CONSTRUCCIÓN MULTICANCHA LOS ROBLES II ETAPA</v>
          </cell>
          <cell r="I13445" t="str">
            <v>Proyecto Terminado</v>
          </cell>
          <cell r="J13445">
            <v>41955</v>
          </cell>
          <cell r="K13445" t="str">
            <v>e32419/2014</v>
          </cell>
          <cell r="L13445">
            <v>1</v>
          </cell>
          <cell r="M13445" t="str">
            <v>Licitación y Contratación</v>
          </cell>
          <cell r="N13445">
            <v>42076</v>
          </cell>
          <cell r="O13445">
            <v>43794975</v>
          </cell>
          <cell r="P13445">
            <v>43794975</v>
          </cell>
          <cell r="Q13445">
            <v>1</v>
          </cell>
          <cell r="R13445">
            <v>1</v>
          </cell>
          <cell r="S13445">
            <v>0</v>
          </cell>
          <cell r="T13445">
            <v>43794975</v>
          </cell>
        </row>
        <row r="13446">
          <cell r="G13446" t="str">
            <v>1-A-2014-477</v>
          </cell>
          <cell r="H13446" t="str">
            <v>MEJORAMIENTO ACCESO Y PATIO ESCUELA BÁSICA BENJAMÍN VICUÑA MACKENA</v>
          </cell>
          <cell r="I13446" t="str">
            <v>Proyecto Terminado</v>
          </cell>
          <cell r="J13446">
            <v>41955</v>
          </cell>
          <cell r="K13446">
            <v>33490</v>
          </cell>
          <cell r="L13446">
            <v>1</v>
          </cell>
          <cell r="M13446" t="str">
            <v>Licitación y Contratación</v>
          </cell>
          <cell r="N13446">
            <v>42058</v>
          </cell>
          <cell r="O13446">
            <v>9999350</v>
          </cell>
          <cell r="P13446">
            <v>9636028</v>
          </cell>
          <cell r="Q13446">
            <v>1</v>
          </cell>
          <cell r="R13446">
            <v>1</v>
          </cell>
          <cell r="S13446">
            <v>363322</v>
          </cell>
          <cell r="T13446">
            <v>9636028</v>
          </cell>
        </row>
        <row r="13447">
          <cell r="G13447" t="str">
            <v>1-C-2014-2214</v>
          </cell>
          <cell r="H13447" t="str">
            <v>REPOSICION DIFERENTES ACERAS COMUNA SAN PABLO</v>
          </cell>
          <cell r="I13447" t="str">
            <v>Proyecto Terminado</v>
          </cell>
          <cell r="J13447">
            <v>41955</v>
          </cell>
          <cell r="K13447" t="str">
            <v>e32420/2014</v>
          </cell>
          <cell r="L13447">
            <v>1</v>
          </cell>
          <cell r="M13447" t="str">
            <v>Licitación y Contratación</v>
          </cell>
          <cell r="N13447">
            <v>42192</v>
          </cell>
          <cell r="O13447">
            <v>47595478</v>
          </cell>
          <cell r="P13447">
            <v>47595478</v>
          </cell>
          <cell r="Q13447">
            <v>1</v>
          </cell>
          <cell r="R13447">
            <v>1</v>
          </cell>
          <cell r="S13447">
            <v>0</v>
          </cell>
          <cell r="T13447">
            <v>47595478</v>
          </cell>
        </row>
        <row r="13448">
          <cell r="G13448" t="str">
            <v>1-A-2014-437</v>
          </cell>
          <cell r="H13448" t="str">
            <v>MEJORAMIENTO UNIDAD EDUCATIVA HUILLINCO</v>
          </cell>
          <cell r="I13448" t="str">
            <v>Proyecto Terminado</v>
          </cell>
          <cell r="J13448">
            <v>41955</v>
          </cell>
          <cell r="K13448" t="str">
            <v>E32461/2014</v>
          </cell>
          <cell r="L13448">
            <v>1</v>
          </cell>
          <cell r="M13448" t="str">
            <v>Licitación y Contratación</v>
          </cell>
          <cell r="N13448">
            <v>42014</v>
          </cell>
          <cell r="O13448">
            <v>4160538</v>
          </cell>
          <cell r="P13448">
            <v>4160538</v>
          </cell>
          <cell r="Q13448">
            <v>1</v>
          </cell>
          <cell r="R13448">
            <v>1</v>
          </cell>
          <cell r="S13448">
            <v>0</v>
          </cell>
          <cell r="T13448">
            <v>4160538</v>
          </cell>
        </row>
        <row r="13449">
          <cell r="G13449" t="str">
            <v>1-A-2014-797</v>
          </cell>
          <cell r="H13449" t="str">
            <v>MEJORAMIENTO PLAN DE INVIERNO ESCUELA SELVA OSCURA</v>
          </cell>
          <cell r="I13449" t="str">
            <v>Proyecto Terminado</v>
          </cell>
          <cell r="J13449">
            <v>41955</v>
          </cell>
          <cell r="K13449" t="str">
            <v>E32478/2014</v>
          </cell>
          <cell r="L13449">
            <v>1</v>
          </cell>
          <cell r="M13449" t="str">
            <v>Licitación y Contratación</v>
          </cell>
          <cell r="N13449">
            <v>42019</v>
          </cell>
          <cell r="O13449">
            <v>5787949</v>
          </cell>
          <cell r="P13449">
            <v>5787949</v>
          </cell>
          <cell r="Q13449">
            <v>1</v>
          </cell>
          <cell r="R13449">
            <v>1</v>
          </cell>
          <cell r="S13449">
            <v>0</v>
          </cell>
          <cell r="T13449">
            <v>5787949</v>
          </cell>
        </row>
        <row r="13450">
          <cell r="G13450" t="str">
            <v>1-A-2014-547</v>
          </cell>
          <cell r="H13450" t="str">
            <v>PLAN INVIERNO, CONSTRUCCIÓN Y MEJORAMIENTO INFRAESTRUCTURA, ESCUELA ALEXANDER GRAHAM BELL</v>
          </cell>
          <cell r="I13450" t="str">
            <v>Proyecto Terminado</v>
          </cell>
          <cell r="J13450">
            <v>41955</v>
          </cell>
          <cell r="K13450" t="str">
            <v>E32478/2014</v>
          </cell>
          <cell r="L13450">
            <v>1</v>
          </cell>
          <cell r="M13450" t="str">
            <v>Licitación y Contratación</v>
          </cell>
          <cell r="N13450">
            <v>42048</v>
          </cell>
          <cell r="O13450">
            <v>9546031</v>
          </cell>
          <cell r="P13450">
            <v>9546031</v>
          </cell>
          <cell r="Q13450">
            <v>1</v>
          </cell>
          <cell r="R13450">
            <v>1</v>
          </cell>
          <cell r="S13450">
            <v>0</v>
          </cell>
          <cell r="T13450">
            <v>9546031</v>
          </cell>
        </row>
        <row r="13451">
          <cell r="G13451" t="str">
            <v>1-C-2014-1425</v>
          </cell>
          <cell r="H13451" t="str">
            <v>MEJORAMIENTO Y HABILITACIÓN PLAYAS DE LAGO VICHUQUÉN</v>
          </cell>
          <cell r="I13451" t="str">
            <v>Proyecto Terminado</v>
          </cell>
          <cell r="J13451">
            <v>41955</v>
          </cell>
          <cell r="K13451" t="str">
            <v>12328/2014</v>
          </cell>
          <cell r="L13451">
            <v>1</v>
          </cell>
          <cell r="M13451" t="str">
            <v>Administración Directa</v>
          </cell>
          <cell r="N13451">
            <v>42033</v>
          </cell>
          <cell r="O13451">
            <v>49625292</v>
          </cell>
          <cell r="P13451">
            <v>49625292</v>
          </cell>
          <cell r="Q13451">
            <v>2</v>
          </cell>
          <cell r="R13451">
            <v>2</v>
          </cell>
          <cell r="S13451">
            <v>0</v>
          </cell>
          <cell r="T13451">
            <v>49625292</v>
          </cell>
        </row>
        <row r="13452">
          <cell r="G13452" t="str">
            <v>1-C-2014-1478</v>
          </cell>
          <cell r="H13452" t="str">
            <v>CONSTRUCCIÓN CUBIERTA MULTICANCHA LAS CUMBRES</v>
          </cell>
          <cell r="I13452" t="str">
            <v>Proyecto Terminado</v>
          </cell>
          <cell r="J13452">
            <v>41955</v>
          </cell>
          <cell r="K13452" t="str">
            <v>E32423/2014</v>
          </cell>
          <cell r="L13452">
            <v>1</v>
          </cell>
          <cell r="M13452" t="str">
            <v>Licitación y Contratación</v>
          </cell>
          <cell r="N13452">
            <v>42281</v>
          </cell>
          <cell r="O13452">
            <v>49987931</v>
          </cell>
          <cell r="P13452">
            <v>49987931</v>
          </cell>
          <cell r="Q13452">
            <v>1</v>
          </cell>
          <cell r="R13452">
            <v>1</v>
          </cell>
          <cell r="S13452">
            <v>0</v>
          </cell>
          <cell r="T13452">
            <v>49987931</v>
          </cell>
        </row>
        <row r="13453">
          <cell r="G13453" t="str">
            <v>1-C-2014-1474</v>
          </cell>
          <cell r="H13453" t="str">
            <v>CONSTRUCION CUBIERTA MULTICANCHA POBLACION JUAN COSTA</v>
          </cell>
          <cell r="I13453" t="str">
            <v>Proyecto Terminado</v>
          </cell>
          <cell r="J13453">
            <v>41955</v>
          </cell>
          <cell r="K13453" t="str">
            <v>E32423/2014</v>
          </cell>
          <cell r="L13453">
            <v>1</v>
          </cell>
          <cell r="M13453" t="str">
            <v>Licitación y Contratación</v>
          </cell>
          <cell r="N13453">
            <v>42206</v>
          </cell>
          <cell r="O13453">
            <v>49989993</v>
          </cell>
          <cell r="P13453">
            <v>49989993</v>
          </cell>
          <cell r="Q13453">
            <v>1</v>
          </cell>
          <cell r="R13453">
            <v>1</v>
          </cell>
          <cell r="S13453">
            <v>0</v>
          </cell>
          <cell r="T13453">
            <v>49989993</v>
          </cell>
        </row>
        <row r="13454">
          <cell r="G13454" t="str">
            <v>1-A-2014-360</v>
          </cell>
          <cell r="H13454" t="str">
            <v>ADECUACIÓN PATIO CUBIERTO Y CONSTRUCCIÓN CORREDOR PREBÁSICA ESCUELA MANQUIMÁVIDA</v>
          </cell>
          <cell r="I13454" t="str">
            <v>Proyecto Cerrado</v>
          </cell>
          <cell r="J13454">
            <v>41955</v>
          </cell>
          <cell r="K13454">
            <v>32183</v>
          </cell>
          <cell r="L13454">
            <v>1</v>
          </cell>
          <cell r="M13454" t="str">
            <v>Licitación y Contratación</v>
          </cell>
          <cell r="N13454">
            <v>42437</v>
          </cell>
          <cell r="O13454">
            <v>45856497</v>
          </cell>
          <cell r="P13454">
            <v>45856497</v>
          </cell>
          <cell r="Q13454">
            <v>1</v>
          </cell>
          <cell r="R13454">
            <v>1</v>
          </cell>
          <cell r="S13454">
            <v>0</v>
          </cell>
          <cell r="T13454">
            <v>45856497</v>
          </cell>
        </row>
        <row r="13455">
          <cell r="G13455" t="str">
            <v>1-A-2014-359</v>
          </cell>
          <cell r="H13455" t="str">
            <v>CONSTRUCCIÓN PATIO CUBIERTO, CIERRE PERIMETRAL Y ADQUISICIÓN DE MOBILIARIO ESCUELA HIPÓLITO SALAS</v>
          </cell>
          <cell r="I13455" t="str">
            <v>Proyecto Cerrado</v>
          </cell>
          <cell r="J13455">
            <v>41955</v>
          </cell>
          <cell r="K13455">
            <v>32183</v>
          </cell>
          <cell r="L13455">
            <v>1</v>
          </cell>
          <cell r="M13455" t="str">
            <v>Licitación y Contratación</v>
          </cell>
          <cell r="N13455">
            <v>42286</v>
          </cell>
          <cell r="O13455">
            <v>49878291</v>
          </cell>
          <cell r="P13455">
            <v>49878291</v>
          </cell>
          <cell r="Q13455">
            <v>1</v>
          </cell>
          <cell r="R13455">
            <v>1</v>
          </cell>
          <cell r="S13455">
            <v>0</v>
          </cell>
          <cell r="T13455">
            <v>49878291</v>
          </cell>
        </row>
        <row r="13456">
          <cell r="G13456" t="str">
            <v>1-C-2014-1220</v>
          </cell>
          <cell r="H13456" t="str">
            <v>REPOSICIÓN Y CONSTRUCCIÓN DE ACERAS AV. MANUEL RODRÍGUEZ ENTRE ESTADIO MUNICIPAL Y CALLE LUIS CONCHA.</v>
          </cell>
          <cell r="I13456" t="str">
            <v>Proyecto Terminado</v>
          </cell>
          <cell r="J13456">
            <v>41955</v>
          </cell>
          <cell r="K13456" t="str">
            <v>E28394/2014</v>
          </cell>
          <cell r="L13456">
            <v>1</v>
          </cell>
          <cell r="M13456" t="str">
            <v>Licitación y Contratación</v>
          </cell>
          <cell r="N13456">
            <v>42088</v>
          </cell>
          <cell r="O13456">
            <v>47783569</v>
          </cell>
          <cell r="P13456">
            <v>47783569</v>
          </cell>
          <cell r="Q13456">
            <v>1</v>
          </cell>
          <cell r="R13456">
            <v>1</v>
          </cell>
          <cell r="S13456">
            <v>0</v>
          </cell>
          <cell r="T13456">
            <v>47783569</v>
          </cell>
        </row>
        <row r="13457">
          <cell r="G13457" t="str">
            <v>1-C-2014-1219</v>
          </cell>
          <cell r="H13457" t="str">
            <v>REPOSICIÓN Y CONSTRUCCIÓN ACERAS CALLE LORD COCHRANE HASTA RVDO. JOSÉ CAPEL - LORD COCHRANE ENTRE RVDO. JOSÉ CAPEL Y CAMILO HENRÍQUEZ, CUREPTO</v>
          </cell>
          <cell r="I13457" t="str">
            <v>Proyecto Terminado</v>
          </cell>
          <cell r="J13457">
            <v>41955</v>
          </cell>
          <cell r="K13457" t="str">
            <v>E28394/2014</v>
          </cell>
          <cell r="L13457">
            <v>1</v>
          </cell>
          <cell r="M13457" t="str">
            <v>Licitación y Contratación</v>
          </cell>
          <cell r="N13457">
            <v>42088</v>
          </cell>
          <cell r="O13457">
            <v>44782580</v>
          </cell>
          <cell r="P13457">
            <v>44782580</v>
          </cell>
          <cell r="Q13457">
            <v>1</v>
          </cell>
          <cell r="R13457">
            <v>1</v>
          </cell>
          <cell r="S13457">
            <v>0</v>
          </cell>
          <cell r="T13457">
            <v>44782580</v>
          </cell>
        </row>
        <row r="13458">
          <cell r="G13458" t="str">
            <v>1-B-2014-524</v>
          </cell>
          <cell r="H13458" t="str">
            <v>MEJORMIENTO DE ACERAS CALLE SAN IGNACIO</v>
          </cell>
          <cell r="I13458" t="str">
            <v>Proyecto Cerrado</v>
          </cell>
          <cell r="J13458">
            <v>41955</v>
          </cell>
          <cell r="K13458" t="str">
            <v>e32807/2014</v>
          </cell>
          <cell r="L13458">
            <v>1</v>
          </cell>
          <cell r="M13458" t="str">
            <v>Licitación y Contratación</v>
          </cell>
          <cell r="N13458">
            <v>42212</v>
          </cell>
          <cell r="O13458">
            <v>34595671</v>
          </cell>
          <cell r="P13458">
            <v>33129600</v>
          </cell>
          <cell r="Q13458">
            <v>1</v>
          </cell>
          <cell r="R13458">
            <v>1</v>
          </cell>
          <cell r="S13458">
            <v>1466071</v>
          </cell>
          <cell r="T13458">
            <v>33129600</v>
          </cell>
        </row>
        <row r="13459">
          <cell r="G13459" t="str">
            <v>1-A-2014-491</v>
          </cell>
          <cell r="H13459" t="str">
            <v>REFUERZO MURO DE CONTENCIÓN Y DRENAJE DE AGUAS LLUVIA ESCUELA BÁSICA N°199 UNIÓN NACIONAL ARABE</v>
          </cell>
          <cell r="I13459" t="str">
            <v>Proyecto Cerrado</v>
          </cell>
          <cell r="J13459">
            <v>41955</v>
          </cell>
          <cell r="K13459" t="str">
            <v>E32575/2014</v>
          </cell>
          <cell r="L13459">
            <v>1</v>
          </cell>
          <cell r="M13459" t="str">
            <v>Licitación y Contratación</v>
          </cell>
          <cell r="N13459">
            <v>42059</v>
          </cell>
          <cell r="O13459">
            <v>9125401</v>
          </cell>
          <cell r="P13459">
            <v>9553067</v>
          </cell>
          <cell r="Q13459">
            <v>1</v>
          </cell>
          <cell r="R13459">
            <v>1</v>
          </cell>
          <cell r="S13459">
            <v>0</v>
          </cell>
          <cell r="T13459">
            <v>9125401</v>
          </cell>
        </row>
        <row r="13460">
          <cell r="G13460" t="str">
            <v>1-A-2014-948</v>
          </cell>
          <cell r="H13460" t="str">
            <v>MEJORAMIENTO SISTEMA DE EVACUACIÓN AGUAS LLUVIAS Y ALCANTARILLADO, ESCUELA DE CHACARILLAS F – 262</v>
          </cell>
          <cell r="I13460" t="str">
            <v>Proyecto Terminado</v>
          </cell>
          <cell r="J13460">
            <v>41955</v>
          </cell>
          <cell r="K13460" t="str">
            <v>12321/2014</v>
          </cell>
          <cell r="L13460">
            <v>1</v>
          </cell>
          <cell r="M13460" t="str">
            <v>Licitación y Contratación</v>
          </cell>
          <cell r="N13460">
            <v>42074</v>
          </cell>
          <cell r="O13460">
            <v>9351253</v>
          </cell>
          <cell r="P13460">
            <v>9351253</v>
          </cell>
          <cell r="Q13460">
            <v>1</v>
          </cell>
          <cell r="R13460">
            <v>1</v>
          </cell>
          <cell r="S13460">
            <v>0</v>
          </cell>
          <cell r="T13460">
            <v>9351253</v>
          </cell>
        </row>
        <row r="13461">
          <cell r="G13461" t="str">
            <v>1-A-2014-412</v>
          </cell>
          <cell r="H13461" t="str">
            <v>MEJORAMIENTO EVACUACION AGUAS LLUVIAS ESCUELA 1365 GUSTAVO LE PAIGE</v>
          </cell>
          <cell r="I13461" t="str">
            <v>Proyecto Cerrado</v>
          </cell>
          <cell r="J13461">
            <v>41955</v>
          </cell>
          <cell r="K13461" t="str">
            <v>E32575/2014</v>
          </cell>
          <cell r="L13461">
            <v>1</v>
          </cell>
          <cell r="M13461" t="str">
            <v>Licitación y Contratación</v>
          </cell>
          <cell r="N13461">
            <v>42080</v>
          </cell>
          <cell r="O13461">
            <v>10000000</v>
          </cell>
          <cell r="P13461">
            <v>9891681</v>
          </cell>
          <cell r="Q13461">
            <v>1</v>
          </cell>
          <cell r="R13461">
            <v>1</v>
          </cell>
          <cell r="S13461">
            <v>0</v>
          </cell>
          <cell r="T13461">
            <v>10000000</v>
          </cell>
        </row>
        <row r="13462">
          <cell r="G13462" t="str">
            <v>1-C-2014-893</v>
          </cell>
          <cell r="H13462" t="str">
            <v>HABILITACIÓN DEPENDENCIAS DIRECCIÓN DE OPERACIONES</v>
          </cell>
          <cell r="I13462" t="str">
            <v>Proyecto Cerrado</v>
          </cell>
          <cell r="J13462">
            <v>41955</v>
          </cell>
          <cell r="K13462" t="str">
            <v>E32494/2014</v>
          </cell>
          <cell r="L13462">
            <v>1</v>
          </cell>
          <cell r="M13462" t="str">
            <v>Licitación y Contratación</v>
          </cell>
          <cell r="N13462" t="str">
            <v>no definida</v>
          </cell>
          <cell r="O13462">
            <v>49989443</v>
          </cell>
          <cell r="P13462">
            <v>44991645</v>
          </cell>
          <cell r="Q13462">
            <v>1</v>
          </cell>
          <cell r="R13462">
            <v>1</v>
          </cell>
          <cell r="S13462">
            <v>1499684</v>
          </cell>
          <cell r="T13462">
            <v>48489759</v>
          </cell>
        </row>
        <row r="13463">
          <cell r="G13463" t="str">
            <v>1-A-2014-532</v>
          </cell>
          <cell r="H13463" t="str">
            <v>CONSTRUCCION DRENAJE EVACUACION DE AGUAS ESCUELA EL ROSARIO</v>
          </cell>
          <cell r="I13463" t="str">
            <v>En Proceso de Cierre</v>
          </cell>
          <cell r="J13463">
            <v>41955</v>
          </cell>
          <cell r="K13463" t="str">
            <v>E33539/2014</v>
          </cell>
          <cell r="L13463">
            <v>1</v>
          </cell>
          <cell r="M13463" t="str">
            <v>Licitación y Contratación</v>
          </cell>
          <cell r="N13463">
            <v>42040</v>
          </cell>
          <cell r="O13463">
            <v>9964671</v>
          </cell>
          <cell r="P13463">
            <v>9964672</v>
          </cell>
          <cell r="Q13463">
            <v>1</v>
          </cell>
          <cell r="R13463">
            <v>1</v>
          </cell>
          <cell r="S13463">
            <v>0</v>
          </cell>
          <cell r="T13463">
            <v>9964671</v>
          </cell>
        </row>
        <row r="13464">
          <cell r="G13464" t="str">
            <v>1-C-2014-964</v>
          </cell>
          <cell r="H13464" t="str">
            <v>CONSTRUCCION JARDIN INFANTIL EL MANZANO</v>
          </cell>
          <cell r="I13464" t="str">
            <v>Proyecto Cerrado</v>
          </cell>
          <cell r="J13464">
            <v>41955</v>
          </cell>
          <cell r="K13464" t="str">
            <v>E32284/2014</v>
          </cell>
          <cell r="L13464">
            <v>1</v>
          </cell>
          <cell r="M13464" t="str">
            <v>Administración Directa</v>
          </cell>
          <cell r="N13464">
            <v>42336</v>
          </cell>
          <cell r="O13464">
            <v>49999266</v>
          </cell>
          <cell r="P13464">
            <v>49999266</v>
          </cell>
          <cell r="Q13464">
            <v>6</v>
          </cell>
          <cell r="R13464">
            <v>6</v>
          </cell>
          <cell r="S13464">
            <v>0</v>
          </cell>
          <cell r="T13464">
            <v>49999266</v>
          </cell>
        </row>
        <row r="13465">
          <cell r="G13465" t="str">
            <v>1-A-2014-653</v>
          </cell>
          <cell r="H13465" t="str">
            <v>PLAN DE INVIERNO ESCUELA ALMENDRAL RBD 1274</v>
          </cell>
          <cell r="I13465" t="str">
            <v>Proyecto Terminado</v>
          </cell>
          <cell r="J13465">
            <v>41955</v>
          </cell>
          <cell r="K13465" t="str">
            <v>e32417/2014</v>
          </cell>
          <cell r="L13465">
            <v>1</v>
          </cell>
          <cell r="M13465" t="str">
            <v>Licitación y Contratación</v>
          </cell>
          <cell r="N13465">
            <v>42060</v>
          </cell>
          <cell r="O13465">
            <v>2652064</v>
          </cell>
          <cell r="P13465">
            <v>2652064</v>
          </cell>
          <cell r="Q13465">
            <v>1</v>
          </cell>
          <cell r="R13465">
            <v>1</v>
          </cell>
          <cell r="S13465">
            <v>0</v>
          </cell>
          <cell r="T13465">
            <v>2652064</v>
          </cell>
        </row>
        <row r="13466">
          <cell r="G13466" t="str">
            <v>1-B-2014-433</v>
          </cell>
          <cell r="H13466" t="str">
            <v>COLOCACION DE ADOCRETOS PASAJE HERNAN OJEDA TEN TEN, COMUNA DE MAULLIN</v>
          </cell>
          <cell r="I13466" t="str">
            <v>Proyecto Terminado</v>
          </cell>
          <cell r="J13466">
            <v>41955</v>
          </cell>
          <cell r="K13466" t="str">
            <v>e32919/2014</v>
          </cell>
          <cell r="L13466">
            <v>1</v>
          </cell>
          <cell r="M13466" t="str">
            <v>Licitación y Contratación</v>
          </cell>
          <cell r="N13466">
            <v>42222</v>
          </cell>
          <cell r="O13466">
            <v>18989777</v>
          </cell>
          <cell r="P13466">
            <v>18989777</v>
          </cell>
          <cell r="Q13466">
            <v>1</v>
          </cell>
          <cell r="R13466">
            <v>1</v>
          </cell>
          <cell r="S13466">
            <v>0</v>
          </cell>
          <cell r="T13466">
            <v>18989777</v>
          </cell>
        </row>
        <row r="13467">
          <cell r="G13467" t="str">
            <v>1-A-2014-240</v>
          </cell>
          <cell r="H13467" t="str">
            <v>AMPLIACIÓN DE SALA DE NIVEL PARVULARIO, ESCUELA ELISE MOTTART</v>
          </cell>
          <cell r="I13467" t="str">
            <v>Proyecto Terminado</v>
          </cell>
          <cell r="J13467">
            <v>41955</v>
          </cell>
          <cell r="K13467">
            <v>32183</v>
          </cell>
          <cell r="L13467">
            <v>1</v>
          </cell>
          <cell r="M13467" t="str">
            <v>Licitación y Contratación</v>
          </cell>
          <cell r="N13467">
            <v>42070</v>
          </cell>
          <cell r="O13467">
            <v>34986000</v>
          </cell>
          <cell r="P13467">
            <v>34986000</v>
          </cell>
          <cell r="Q13467">
            <v>1</v>
          </cell>
          <cell r="R13467">
            <v>1</v>
          </cell>
          <cell r="S13467">
            <v>0</v>
          </cell>
          <cell r="T13467">
            <v>34986000</v>
          </cell>
        </row>
        <row r="13468">
          <cell r="G13468" t="str">
            <v>1-A-2014-103</v>
          </cell>
          <cell r="H13468" t="str">
            <v>AMPLIACIÓN Y MEJORAMIENTO PREBÁSICA ESCUELA NIVEQUETÉN</v>
          </cell>
          <cell r="I13468" t="str">
            <v>Proyecto Cerrado</v>
          </cell>
          <cell r="J13468">
            <v>41955</v>
          </cell>
          <cell r="K13468">
            <v>32183</v>
          </cell>
          <cell r="L13468">
            <v>1</v>
          </cell>
          <cell r="M13468" t="str">
            <v>Licitación y Contratación</v>
          </cell>
          <cell r="N13468">
            <v>42237</v>
          </cell>
          <cell r="O13468">
            <v>49999999</v>
          </cell>
          <cell r="P13468">
            <v>49999999</v>
          </cell>
          <cell r="Q13468">
            <v>1</v>
          </cell>
          <cell r="R13468">
            <v>1</v>
          </cell>
          <cell r="S13468">
            <v>0</v>
          </cell>
          <cell r="T13468">
            <v>49999999</v>
          </cell>
        </row>
        <row r="13469">
          <cell r="G13469" t="str">
            <v>1-B-2014-252</v>
          </cell>
          <cell r="H13469" t="str">
            <v>MEJORAMIENTO Y REPARACION DE INFRAESTRUCTURA COMUNAL</v>
          </cell>
          <cell r="I13469" t="str">
            <v>Proyecto Terminado</v>
          </cell>
          <cell r="J13469">
            <v>41955</v>
          </cell>
          <cell r="K13469" t="str">
            <v>E32283/2014</v>
          </cell>
          <cell r="L13469">
            <v>1</v>
          </cell>
          <cell r="M13469" t="str">
            <v>Licitación y Contratación</v>
          </cell>
          <cell r="N13469">
            <v>42189</v>
          </cell>
          <cell r="O13469">
            <v>18765244</v>
          </cell>
          <cell r="P13469">
            <v>18765244</v>
          </cell>
          <cell r="Q13469">
            <v>1</v>
          </cell>
          <cell r="R13469">
            <v>1</v>
          </cell>
          <cell r="S13469">
            <v>0</v>
          </cell>
          <cell r="T13469">
            <v>18765244</v>
          </cell>
        </row>
        <row r="13470">
          <cell r="G13470" t="str">
            <v>1-A-2014-809</v>
          </cell>
          <cell r="H13470" t="str">
            <v>PLAN DE INVIERNO, LICEO POLIVALENTE DE MACHALÍ</v>
          </cell>
          <cell r="I13470" t="str">
            <v>Proyecto Terminado</v>
          </cell>
          <cell r="J13470">
            <v>41955</v>
          </cell>
          <cell r="K13470" t="str">
            <v>E32418/2014</v>
          </cell>
          <cell r="L13470">
            <v>1</v>
          </cell>
          <cell r="M13470" t="str">
            <v>Licitación y Contratación</v>
          </cell>
          <cell r="N13470">
            <v>42090</v>
          </cell>
          <cell r="O13470">
            <v>6182200</v>
          </cell>
          <cell r="P13470">
            <v>6182200</v>
          </cell>
          <cell r="Q13470">
            <v>1</v>
          </cell>
          <cell r="R13470">
            <v>1</v>
          </cell>
          <cell r="S13470">
            <v>0</v>
          </cell>
          <cell r="T13470">
            <v>6182200</v>
          </cell>
        </row>
        <row r="13471">
          <cell r="G13471" t="str">
            <v>1-A-2014-794</v>
          </cell>
          <cell r="H13471" t="str">
            <v>PLAN DE INVIERNO, COLEGIO GABRIELA MISTRAL, MACHALÍ</v>
          </cell>
          <cell r="I13471" t="str">
            <v>Proyecto Terminado</v>
          </cell>
          <cell r="J13471">
            <v>41955</v>
          </cell>
          <cell r="K13471" t="str">
            <v>E32418/2014</v>
          </cell>
          <cell r="L13471">
            <v>1</v>
          </cell>
          <cell r="M13471" t="str">
            <v>Licitación y Contratación</v>
          </cell>
          <cell r="N13471">
            <v>42076</v>
          </cell>
          <cell r="O13471">
            <v>8137964</v>
          </cell>
          <cell r="P13471">
            <v>8137964</v>
          </cell>
          <cell r="Q13471">
            <v>1</v>
          </cell>
          <cell r="R13471">
            <v>1</v>
          </cell>
          <cell r="S13471">
            <v>0</v>
          </cell>
          <cell r="T13471">
            <v>8137964</v>
          </cell>
        </row>
        <row r="13472">
          <cell r="G13472" t="str">
            <v>1-A-2014-768</v>
          </cell>
          <cell r="H13472" t="str">
            <v>MEJORAMIENTO CUBIERTA Y EVACUACION AGUAS LLUVIAS ESCUELA LA DIVINA GABRIELA DE NAVIDAD, COMUNA DE NAVIDAD</v>
          </cell>
          <cell r="I13472" t="str">
            <v>Proyecto Terminado</v>
          </cell>
          <cell r="J13472">
            <v>41955</v>
          </cell>
          <cell r="K13472" t="str">
            <v>E32580/2014</v>
          </cell>
          <cell r="L13472">
            <v>1</v>
          </cell>
          <cell r="M13472" t="str">
            <v>Licitación y Contratación</v>
          </cell>
          <cell r="N13472">
            <v>42130</v>
          </cell>
          <cell r="O13472">
            <v>9123466</v>
          </cell>
          <cell r="P13472">
            <v>9123466</v>
          </cell>
          <cell r="Q13472">
            <v>1</v>
          </cell>
          <cell r="R13472">
            <v>1</v>
          </cell>
          <cell r="S13472">
            <v>0</v>
          </cell>
          <cell r="T13472">
            <v>9123466</v>
          </cell>
        </row>
        <row r="13473">
          <cell r="G13473" t="str">
            <v>1-A-2014-732</v>
          </cell>
          <cell r="H13473" t="str">
            <v>MEJORAMIENTO PLAN DE INVIERNO COLEGIO TUNICHE</v>
          </cell>
          <cell r="I13473" t="str">
            <v>Proyecto Terminado</v>
          </cell>
          <cell r="J13473">
            <v>41955</v>
          </cell>
          <cell r="K13473" t="str">
            <v>E32580/2014</v>
          </cell>
          <cell r="L13473">
            <v>1</v>
          </cell>
          <cell r="M13473" t="str">
            <v>Licitación y Contratación</v>
          </cell>
          <cell r="N13473">
            <v>42188</v>
          </cell>
          <cell r="O13473">
            <v>9404303</v>
          </cell>
          <cell r="P13473">
            <v>9970385</v>
          </cell>
          <cell r="Q13473">
            <v>1</v>
          </cell>
          <cell r="R13473">
            <v>1</v>
          </cell>
          <cell r="S13473">
            <v>0</v>
          </cell>
          <cell r="T13473">
            <v>9404303</v>
          </cell>
        </row>
        <row r="13474">
          <cell r="G13474" t="str">
            <v>1-A-2014-888</v>
          </cell>
          <cell r="H13474" t="str">
            <v>MEJORAMIENTO SISTEMA DE AGUAS LLUVIA DISTINTAS ESCUELAS</v>
          </cell>
          <cell r="I13474" t="str">
            <v>En Ejecución</v>
          </cell>
          <cell r="J13474">
            <v>41955</v>
          </cell>
          <cell r="K13474" t="str">
            <v>32415/2014</v>
          </cell>
          <cell r="L13474">
            <v>1</v>
          </cell>
          <cell r="M13474" t="str">
            <v>Licitación y Contratación</v>
          </cell>
          <cell r="N13474">
            <v>42198</v>
          </cell>
          <cell r="O13474">
            <v>9887200</v>
          </cell>
          <cell r="P13474">
            <v>9750962</v>
          </cell>
          <cell r="Q13474">
            <v>1</v>
          </cell>
          <cell r="R13474">
            <v>1</v>
          </cell>
          <cell r="S13474">
            <v>0</v>
          </cell>
          <cell r="T13474">
            <v>9887200</v>
          </cell>
        </row>
        <row r="13475">
          <cell r="G13475" t="str">
            <v>1-A-2014-443</v>
          </cell>
          <cell r="H13475" t="str">
            <v>REPOSICION DE CUBIERTA SERVICIOS HIGIENICOS ESCUELA OLGA DE GOMEZ, SECTOR EL MEMBRILLO, COMUNA DE LOLOL</v>
          </cell>
          <cell r="I13475" t="str">
            <v>Proyecto Cerrado</v>
          </cell>
          <cell r="J13475">
            <v>41955</v>
          </cell>
          <cell r="K13475" t="str">
            <v>E32580/2014</v>
          </cell>
          <cell r="L13475">
            <v>1</v>
          </cell>
          <cell r="M13475" t="str">
            <v>Licitación y Contratación</v>
          </cell>
          <cell r="N13475">
            <v>42346</v>
          </cell>
          <cell r="O13475">
            <v>9999999</v>
          </cell>
          <cell r="P13475">
            <v>9967078</v>
          </cell>
          <cell r="Q13475">
            <v>1</v>
          </cell>
          <cell r="R13475">
            <v>1</v>
          </cell>
          <cell r="S13475">
            <v>32921</v>
          </cell>
          <cell r="T13475">
            <v>9967078</v>
          </cell>
        </row>
        <row r="13476">
          <cell r="G13476" t="str">
            <v>1-A-2014-968</v>
          </cell>
          <cell r="H13476" t="str">
            <v>MEJORAMIENTO ESCUELA REPOLLAL</v>
          </cell>
          <cell r="I13476" t="str">
            <v>Proyecto Terminado</v>
          </cell>
          <cell r="J13476">
            <v>41955</v>
          </cell>
          <cell r="K13476" t="str">
            <v>E33614/2014</v>
          </cell>
          <cell r="L13476">
            <v>1</v>
          </cell>
          <cell r="M13476" t="str">
            <v>Licitación y Contratación</v>
          </cell>
          <cell r="N13476">
            <v>42095</v>
          </cell>
          <cell r="O13476">
            <v>3784200</v>
          </cell>
          <cell r="P13476">
            <v>3784200</v>
          </cell>
          <cell r="Q13476">
            <v>1</v>
          </cell>
          <cell r="R13476">
            <v>1</v>
          </cell>
          <cell r="S13476">
            <v>0</v>
          </cell>
          <cell r="T13476">
            <v>3784200</v>
          </cell>
        </row>
        <row r="13477">
          <cell r="G13477" t="str">
            <v>1-C-2014-112</v>
          </cell>
          <cell r="H13477" t="str">
            <v>REPOSICIÓN VEREDAS SECTOR CENTRO COMUNA DE LAJA</v>
          </cell>
          <cell r="I13477" t="str">
            <v>Proyecto Terminado</v>
          </cell>
          <cell r="J13477">
            <v>41955</v>
          </cell>
          <cell r="K13477">
            <v>28686</v>
          </cell>
          <cell r="L13477">
            <v>1</v>
          </cell>
          <cell r="M13477" t="str">
            <v>Licitación y Contratación</v>
          </cell>
          <cell r="N13477">
            <v>42187</v>
          </cell>
          <cell r="O13477">
            <v>49736883</v>
          </cell>
          <cell r="P13477">
            <v>49736883</v>
          </cell>
          <cell r="Q13477">
            <v>1</v>
          </cell>
          <cell r="R13477">
            <v>1</v>
          </cell>
          <cell r="S13477">
            <v>0</v>
          </cell>
          <cell r="T13477">
            <v>49736883</v>
          </cell>
        </row>
        <row r="13478">
          <cell r="G13478" t="str">
            <v>1-C-2014-111</v>
          </cell>
          <cell r="H13478" t="str">
            <v>REPOSICIÓN VEREDAS SECTOR NORTE COMUNA DE LAJA</v>
          </cell>
          <cell r="I13478" t="str">
            <v>Proyecto Terminado</v>
          </cell>
          <cell r="J13478">
            <v>41955</v>
          </cell>
          <cell r="K13478">
            <v>28686</v>
          </cell>
          <cell r="L13478">
            <v>1</v>
          </cell>
          <cell r="M13478" t="str">
            <v>Licitación y Contratación</v>
          </cell>
          <cell r="N13478">
            <v>42229</v>
          </cell>
          <cell r="O13478">
            <v>42895048</v>
          </cell>
          <cell r="P13478">
            <v>42895048</v>
          </cell>
          <cell r="Q13478">
            <v>1</v>
          </cell>
          <cell r="R13478">
            <v>1</v>
          </cell>
          <cell r="S13478">
            <v>0</v>
          </cell>
          <cell r="T13478">
            <v>42895048</v>
          </cell>
        </row>
        <row r="13479">
          <cell r="G13479" t="str">
            <v>1-A-2014-509</v>
          </cell>
          <cell r="H13479" t="str">
            <v>PLAN DE EMERGENCIA DE REMPLAZO Y REPARACION DE HOJALATERIA Y VENTANAS PREBASICA ,ESCUELA Y LICEO CHILE CHICO.</v>
          </cell>
          <cell r="I13479" t="str">
            <v>Proyecto Con Término Anticipado</v>
          </cell>
          <cell r="J13479">
            <v>41955</v>
          </cell>
          <cell r="K13479" t="str">
            <v>E33614/2014</v>
          </cell>
          <cell r="L13479">
            <v>1</v>
          </cell>
          <cell r="M13479" t="str">
            <v>Licitación y Contratación</v>
          </cell>
          <cell r="N13479">
            <v>42204</v>
          </cell>
          <cell r="O13479">
            <v>9374885</v>
          </cell>
          <cell r="P13479">
            <v>9635167</v>
          </cell>
          <cell r="Q13479">
            <v>1</v>
          </cell>
          <cell r="R13479">
            <v>1</v>
          </cell>
          <cell r="S13479">
            <v>0</v>
          </cell>
          <cell r="T13479">
            <v>9374885</v>
          </cell>
        </row>
        <row r="13480">
          <cell r="G13480" t="str">
            <v>1-A-2014-709</v>
          </cell>
          <cell r="H13480" t="str">
            <v>RECUPERACION DE CUBIERTAS E IMPERMEABILIZACION ESCUELA ESPAÑA D-59</v>
          </cell>
          <cell r="I13480" t="str">
            <v>Proyecto Cerrado</v>
          </cell>
          <cell r="J13480">
            <v>41955</v>
          </cell>
          <cell r="K13480" t="str">
            <v>32410/2014</v>
          </cell>
          <cell r="L13480">
            <v>1</v>
          </cell>
          <cell r="M13480" t="str">
            <v>Licitación y Contratación</v>
          </cell>
          <cell r="N13480">
            <v>42061</v>
          </cell>
          <cell r="O13480">
            <v>9902055</v>
          </cell>
          <cell r="P13480">
            <v>9902055</v>
          </cell>
          <cell r="Q13480">
            <v>1</v>
          </cell>
          <cell r="R13480">
            <v>1</v>
          </cell>
          <cell r="S13480">
            <v>0</v>
          </cell>
          <cell r="T13480">
            <v>9902055</v>
          </cell>
        </row>
        <row r="13481">
          <cell r="G13481" t="str">
            <v>1-A-2014-459</v>
          </cell>
          <cell r="H13481" t="str">
            <v>REPARACIONES MENORES FILTRACIONES Y OTRAS EN ESCUELA BÁSICA DE TORTEL</v>
          </cell>
          <cell r="I13481" t="str">
            <v>Proyecto Cerrado</v>
          </cell>
          <cell r="J13481">
            <v>41955</v>
          </cell>
          <cell r="K13481" t="str">
            <v>E32493/2014</v>
          </cell>
          <cell r="L13481">
            <v>1</v>
          </cell>
          <cell r="M13481" t="str">
            <v>Licitación y Contratación</v>
          </cell>
          <cell r="N13481">
            <v>42119</v>
          </cell>
          <cell r="O13481">
            <v>8662437</v>
          </cell>
          <cell r="P13481">
            <v>8662437</v>
          </cell>
          <cell r="Q13481">
            <v>1</v>
          </cell>
          <cell r="R13481">
            <v>1</v>
          </cell>
          <cell r="S13481">
            <v>0</v>
          </cell>
          <cell r="T13481">
            <v>8662437</v>
          </cell>
        </row>
        <row r="13482">
          <cell r="G13482" t="str">
            <v>1-B-2014-371</v>
          </cell>
          <cell r="H13482" t="str">
            <v>CONSTRUCCION DE PLAYAS ECOLOGICAS RUTA I-90-COMUNA DE PICHILEMU</v>
          </cell>
          <cell r="I13482" t="str">
            <v>Proyecto Terminado</v>
          </cell>
          <cell r="J13482">
            <v>41955</v>
          </cell>
          <cell r="K13482" t="str">
            <v>E32281/2014</v>
          </cell>
          <cell r="L13482">
            <v>1</v>
          </cell>
          <cell r="M13482" t="str">
            <v>Administración Directa</v>
          </cell>
          <cell r="N13482">
            <v>42063</v>
          </cell>
          <cell r="O13482">
            <v>9580620</v>
          </cell>
          <cell r="P13482">
            <v>9580620</v>
          </cell>
          <cell r="Q13482">
            <v>2</v>
          </cell>
          <cell r="R13482">
            <v>2</v>
          </cell>
          <cell r="S13482">
            <v>0</v>
          </cell>
          <cell r="T13482">
            <v>9580620</v>
          </cell>
        </row>
        <row r="13483">
          <cell r="G13483" t="str">
            <v>1-B-2014-448</v>
          </cell>
          <cell r="H13483" t="str">
            <v>CONSERVACIÓN DE ESPACIOS PÚBLICOS LOCALIDADES RURALES SECTOR NORTE</v>
          </cell>
          <cell r="I13483" t="str">
            <v>Proyecto Terminado</v>
          </cell>
          <cell r="J13483">
            <v>41955</v>
          </cell>
          <cell r="K13483" t="str">
            <v>E32698/2014</v>
          </cell>
          <cell r="L13483">
            <v>1</v>
          </cell>
          <cell r="M13483" t="str">
            <v>Administración Directa</v>
          </cell>
          <cell r="N13483">
            <v>42134</v>
          </cell>
          <cell r="O13483">
            <v>20257000</v>
          </cell>
          <cell r="P13483">
            <v>20257000</v>
          </cell>
          <cell r="Q13483">
            <v>3</v>
          </cell>
          <cell r="R13483">
            <v>3</v>
          </cell>
          <cell r="S13483">
            <v>0</v>
          </cell>
          <cell r="T13483">
            <v>20257000</v>
          </cell>
        </row>
        <row r="13484">
          <cell r="G13484" t="str">
            <v>1-B-2014-354</v>
          </cell>
          <cell r="H13484" t="str">
            <v>MEJORAMIENTO ACCESO ORGANISMOS DE SALUD</v>
          </cell>
          <cell r="I13484" t="str">
            <v>Proyecto Terminado</v>
          </cell>
          <cell r="J13484">
            <v>41955</v>
          </cell>
          <cell r="K13484" t="str">
            <v>E33663/2014</v>
          </cell>
          <cell r="L13484">
            <v>1</v>
          </cell>
          <cell r="M13484" t="str">
            <v>Licitación y Contratación</v>
          </cell>
          <cell r="N13484">
            <v>42210</v>
          </cell>
          <cell r="O13484">
            <v>20103387</v>
          </cell>
          <cell r="P13484">
            <v>20103387</v>
          </cell>
          <cell r="Q13484">
            <v>1</v>
          </cell>
          <cell r="R13484">
            <v>1</v>
          </cell>
          <cell r="S13484">
            <v>0</v>
          </cell>
          <cell r="T13484">
            <v>20103387</v>
          </cell>
        </row>
        <row r="13485">
          <cell r="G13485" t="str">
            <v>1-B-2014-189</v>
          </cell>
          <cell r="H13485" t="str">
            <v>INSTALACIÓN DE JUEGOS INFANTILES Y MAQUINAS DE EJERCICIOS VARIOS SECTORES, COMUNA DE MONTE PATRIA</v>
          </cell>
          <cell r="I13485" t="str">
            <v>Proyecto Terminado</v>
          </cell>
          <cell r="J13485">
            <v>41955</v>
          </cell>
          <cell r="K13485">
            <v>32913</v>
          </cell>
          <cell r="L13485">
            <v>1</v>
          </cell>
          <cell r="M13485" t="str">
            <v>Licitación y Contratación</v>
          </cell>
          <cell r="N13485">
            <v>42103</v>
          </cell>
          <cell r="O13485">
            <v>30635884</v>
          </cell>
          <cell r="P13485">
            <v>30635884</v>
          </cell>
          <cell r="Q13485">
            <v>1</v>
          </cell>
          <cell r="R13485">
            <v>1</v>
          </cell>
          <cell r="S13485">
            <v>0</v>
          </cell>
          <cell r="T13485">
            <v>30635884</v>
          </cell>
        </row>
        <row r="13486">
          <cell r="G13486" t="str">
            <v>1-A-2014-415</v>
          </cell>
          <cell r="H13486" t="str">
            <v>REPARACIONES MENORES CEIA</v>
          </cell>
          <cell r="I13486" t="str">
            <v>Proyecto Terminado</v>
          </cell>
          <cell r="J13486">
            <v>41955</v>
          </cell>
          <cell r="K13486" t="str">
            <v>E33623/2014</v>
          </cell>
          <cell r="L13486">
            <v>1</v>
          </cell>
          <cell r="M13486" t="str">
            <v>Licitación y Contratación</v>
          </cell>
          <cell r="N13486">
            <v>42101</v>
          </cell>
          <cell r="O13486">
            <v>9999513</v>
          </cell>
          <cell r="P13486">
            <v>9824640</v>
          </cell>
          <cell r="Q13486">
            <v>1</v>
          </cell>
          <cell r="R13486">
            <v>1</v>
          </cell>
          <cell r="S13486">
            <v>174873</v>
          </cell>
          <cell r="T13486">
            <v>9824640</v>
          </cell>
        </row>
        <row r="13487">
          <cell r="G13487" t="str">
            <v>1-C-2014-130</v>
          </cell>
          <cell r="H13487" t="str">
            <v>AMPLIACIÓN CENTRO COMUNITARIO DEPORTIVO JOSÉ MIGUEL CARRERA</v>
          </cell>
          <cell r="I13487" t="str">
            <v>Proyecto Cerrado</v>
          </cell>
          <cell r="J13487">
            <v>41955</v>
          </cell>
          <cell r="K13487" t="str">
            <v>32432/2014</v>
          </cell>
          <cell r="L13487">
            <v>1</v>
          </cell>
          <cell r="M13487" t="str">
            <v>Licitación y Contratación</v>
          </cell>
          <cell r="N13487">
            <v>42438</v>
          </cell>
          <cell r="O13487">
            <v>49181376</v>
          </cell>
          <cell r="P13487">
            <v>49181376</v>
          </cell>
          <cell r="Q13487">
            <v>1</v>
          </cell>
          <cell r="R13487">
            <v>1</v>
          </cell>
          <cell r="S13487">
            <v>0</v>
          </cell>
          <cell r="T13487">
            <v>49181376</v>
          </cell>
        </row>
        <row r="13488">
          <cell r="G13488" t="str">
            <v>1-C-2013-2762</v>
          </cell>
          <cell r="H13488" t="str">
            <v>REPOSICION ACERAS SERRANO, LAS HERAS Y P. AGUIRRE, CURANILAHUE</v>
          </cell>
          <cell r="I13488" t="str">
            <v>Proyecto Terminado</v>
          </cell>
          <cell r="J13488">
            <v>41955</v>
          </cell>
          <cell r="K13488">
            <v>28594</v>
          </cell>
          <cell r="L13488">
            <v>1</v>
          </cell>
          <cell r="M13488" t="str">
            <v>Licitación y Contratación</v>
          </cell>
          <cell r="N13488">
            <v>42242</v>
          </cell>
          <cell r="O13488">
            <v>32357736</v>
          </cell>
          <cell r="P13488">
            <v>32357736</v>
          </cell>
          <cell r="Q13488">
            <v>1</v>
          </cell>
          <cell r="R13488">
            <v>1</v>
          </cell>
          <cell r="S13488">
            <v>0</v>
          </cell>
          <cell r="T13488">
            <v>32357736</v>
          </cell>
        </row>
        <row r="13489">
          <cell r="G13489" t="str">
            <v>1-C-2013-2893</v>
          </cell>
          <cell r="H13489" t="str">
            <v>CONSTRUCCIÓN ACERAS CALLE LIBERTAD, COMUN DE LONQUIMAY - IX REGIÓN DE LA ARAUCANÍA.</v>
          </cell>
          <cell r="I13489" t="str">
            <v>Proyecto Cerrado</v>
          </cell>
          <cell r="J13489">
            <v>41955</v>
          </cell>
          <cell r="K13489" t="str">
            <v>E28551/2014</v>
          </cell>
          <cell r="L13489">
            <v>1</v>
          </cell>
          <cell r="M13489" t="str">
            <v>Administración Directa</v>
          </cell>
          <cell r="N13489">
            <v>42094</v>
          </cell>
          <cell r="O13489">
            <v>49990000</v>
          </cell>
          <cell r="P13489">
            <v>49990000</v>
          </cell>
          <cell r="Q13489">
            <v>4</v>
          </cell>
          <cell r="R13489">
            <v>4</v>
          </cell>
          <cell r="S13489">
            <v>0</v>
          </cell>
          <cell r="T13489">
            <v>49990000</v>
          </cell>
        </row>
        <row r="13490">
          <cell r="G13490" t="str">
            <v>1-C-2013-2894</v>
          </cell>
          <cell r="H13490" t="str">
            <v>CONSTRUCCIÓN ACERAS POBLACIÓN LAS AVUTARDAS Y CALLE PAULINO HUAIQUILLAN, COMUNA DE LONQUIMAY - IX REGIÓN DE LA ARAUCANÍA.</v>
          </cell>
          <cell r="I13490" t="str">
            <v>Proyecto Cerrado</v>
          </cell>
          <cell r="J13490">
            <v>41955</v>
          </cell>
          <cell r="K13490" t="str">
            <v>E28551/2014</v>
          </cell>
          <cell r="L13490">
            <v>1</v>
          </cell>
          <cell r="M13490" t="str">
            <v>Administración Directa</v>
          </cell>
          <cell r="N13490">
            <v>42071</v>
          </cell>
          <cell r="O13490">
            <v>49990000</v>
          </cell>
          <cell r="P13490">
            <v>49990000</v>
          </cell>
          <cell r="Q13490">
            <v>4</v>
          </cell>
          <cell r="R13490">
            <v>4</v>
          </cell>
          <cell r="S13490">
            <v>0</v>
          </cell>
          <cell r="T13490">
            <v>49990000</v>
          </cell>
        </row>
        <row r="13491">
          <cell r="G13491" t="str">
            <v>1-C-2013-2878</v>
          </cell>
          <cell r="H13491" t="str">
            <v>CONSTRUCCIÓN ACERAS POBLACIÓN CAYUNCO Y AV. DIEGO PORTALES A J.M. CARREA LONQUIMAY, COMUNA DE LONQUIMAY.</v>
          </cell>
          <cell r="I13491" t="str">
            <v>Proyecto Cerrado</v>
          </cell>
          <cell r="J13491">
            <v>41955</v>
          </cell>
          <cell r="K13491" t="str">
            <v>E28551/2014</v>
          </cell>
          <cell r="L13491">
            <v>1</v>
          </cell>
          <cell r="M13491" t="str">
            <v>Administración Directa</v>
          </cell>
          <cell r="N13491">
            <v>42094</v>
          </cell>
          <cell r="O13491">
            <v>49990000</v>
          </cell>
          <cell r="P13491">
            <v>49990000</v>
          </cell>
          <cell r="Q13491">
            <v>4</v>
          </cell>
          <cell r="R13491">
            <v>4</v>
          </cell>
          <cell r="S13491">
            <v>0</v>
          </cell>
          <cell r="T13491">
            <v>49990000</v>
          </cell>
        </row>
        <row r="13492">
          <cell r="G13492" t="str">
            <v>1-C-2013-2877</v>
          </cell>
          <cell r="H13492" t="str">
            <v>CONSTRUCCIÓN ACERAS VILLA LIUCURA Y VILLA SIERRA NEVADA, COMUNA DE LONQUIMAY</v>
          </cell>
          <cell r="I13492" t="str">
            <v>Proyecto Cerrado</v>
          </cell>
          <cell r="J13492">
            <v>41955</v>
          </cell>
          <cell r="K13492" t="str">
            <v>E28551/2014</v>
          </cell>
          <cell r="L13492">
            <v>1</v>
          </cell>
          <cell r="M13492" t="str">
            <v>Administración Directa</v>
          </cell>
          <cell r="N13492">
            <v>42132</v>
          </cell>
          <cell r="O13492">
            <v>49990000</v>
          </cell>
          <cell r="P13492">
            <v>49990000</v>
          </cell>
          <cell r="Q13492">
            <v>4</v>
          </cell>
          <cell r="R13492">
            <v>4</v>
          </cell>
          <cell r="S13492">
            <v>0</v>
          </cell>
          <cell r="T13492">
            <v>49990000</v>
          </cell>
        </row>
        <row r="13493">
          <cell r="G13493" t="str">
            <v>1-C-2013-2807</v>
          </cell>
          <cell r="H13493" t="str">
            <v>MEJORAMIENTO CEMENTERIO MAPUCHE INCHIN ÑI ELTUN</v>
          </cell>
          <cell r="I13493" t="str">
            <v>Proyecto Terminado</v>
          </cell>
          <cell r="J13493">
            <v>41955</v>
          </cell>
          <cell r="K13493" t="str">
            <v>E32425/2014</v>
          </cell>
          <cell r="L13493">
            <v>1</v>
          </cell>
          <cell r="M13493" t="str">
            <v>Licitación y Contratación</v>
          </cell>
          <cell r="N13493">
            <v>42146</v>
          </cell>
          <cell r="O13493">
            <v>49591041</v>
          </cell>
          <cell r="P13493">
            <v>49591041</v>
          </cell>
          <cell r="Q13493">
            <v>2</v>
          </cell>
          <cell r="R13493">
            <v>2</v>
          </cell>
          <cell r="S13493">
            <v>0</v>
          </cell>
          <cell r="T13493">
            <v>49591041</v>
          </cell>
        </row>
        <row r="13494">
          <cell r="G13494" t="str">
            <v>1-C-2013-2577</v>
          </cell>
          <cell r="H13494" t="str">
            <v>CONSTRUCCION Y REPOSICION DE ACERAS ARAUCO URBANO</v>
          </cell>
          <cell r="I13494" t="str">
            <v>Proyecto Cerrado</v>
          </cell>
          <cell r="J13494">
            <v>41955</v>
          </cell>
          <cell r="K13494">
            <v>28505</v>
          </cell>
          <cell r="L13494">
            <v>1</v>
          </cell>
          <cell r="M13494" t="str">
            <v>no definida</v>
          </cell>
          <cell r="N13494" t="str">
            <v>no definida</v>
          </cell>
          <cell r="O13494">
            <v>49983273</v>
          </cell>
          <cell r="P13494">
            <v>0</v>
          </cell>
          <cell r="Q13494">
            <v>0</v>
          </cell>
          <cell r="R13494">
            <v>0</v>
          </cell>
          <cell r="S13494">
            <v>0</v>
          </cell>
          <cell r="T13494">
            <v>49983273</v>
          </cell>
        </row>
        <row r="13495">
          <cell r="G13495" t="str">
            <v>1-C-2013-2590</v>
          </cell>
          <cell r="H13495" t="str">
            <v>CONSTRUCCIÓN CANCHA PASTO SINTÉTICO CON ILUMINACIÓN Y CIERRE PERIMETRAL ESTADIO MUNICIPAL LONTUÉ</v>
          </cell>
          <cell r="I13495" t="str">
            <v>Proyecto Terminado</v>
          </cell>
          <cell r="J13495">
            <v>41955</v>
          </cell>
          <cell r="K13495" t="str">
            <v>12315/2014</v>
          </cell>
          <cell r="L13495">
            <v>1</v>
          </cell>
          <cell r="M13495" t="str">
            <v>Licitación y Contratación</v>
          </cell>
          <cell r="N13495">
            <v>42072</v>
          </cell>
          <cell r="O13495">
            <v>46127619</v>
          </cell>
          <cell r="P13495">
            <v>46127619</v>
          </cell>
          <cell r="Q13495">
            <v>1</v>
          </cell>
          <cell r="R13495">
            <v>1</v>
          </cell>
          <cell r="S13495">
            <v>0</v>
          </cell>
          <cell r="T13495">
            <v>46127619</v>
          </cell>
        </row>
        <row r="13496">
          <cell r="G13496" t="str">
            <v>1-C-2013-3138</v>
          </cell>
          <cell r="H13496" t="str">
            <v>REPOSICIÓN DE ACERAS BANDEJON CENTRAL CALLE LOS TILOS, TRAMOS ENTRE AVDA. CENTRAL Y AVDA. LAS ACACIAS</v>
          </cell>
          <cell r="I13496" t="str">
            <v>Proyecto Terminado</v>
          </cell>
          <cell r="J13496">
            <v>41955</v>
          </cell>
          <cell r="K13496" t="str">
            <v>e32925/2014</v>
          </cell>
          <cell r="L13496">
            <v>1</v>
          </cell>
          <cell r="M13496" t="str">
            <v>Licitación y Contratación</v>
          </cell>
          <cell r="N13496">
            <v>42130</v>
          </cell>
          <cell r="O13496">
            <v>23868128</v>
          </cell>
          <cell r="P13496">
            <v>23868128</v>
          </cell>
          <cell r="Q13496">
            <v>1</v>
          </cell>
          <cell r="R13496">
            <v>1</v>
          </cell>
          <cell r="S13496">
            <v>0</v>
          </cell>
          <cell r="T13496">
            <v>23868128</v>
          </cell>
        </row>
        <row r="13497">
          <cell r="G13497" t="str">
            <v>1-A-2013-1119</v>
          </cell>
          <cell r="H13497" t="str">
            <v>MEJORAMIENTO MULTICANCHA Y ALCANTARILLADO LICEO PABLO DE ROKHA</v>
          </cell>
          <cell r="I13497" t="str">
            <v>Proyecto Terminado</v>
          </cell>
          <cell r="J13497">
            <v>41955</v>
          </cell>
          <cell r="K13497" t="str">
            <v>E32140/2014</v>
          </cell>
          <cell r="L13497">
            <v>1</v>
          </cell>
          <cell r="M13497" t="str">
            <v>Licitación y Contratación</v>
          </cell>
          <cell r="N13497">
            <v>42170</v>
          </cell>
          <cell r="O13497">
            <v>48829972</v>
          </cell>
          <cell r="P13497">
            <v>48829972</v>
          </cell>
          <cell r="Q13497">
            <v>1</v>
          </cell>
          <cell r="R13497">
            <v>1</v>
          </cell>
          <cell r="S13497">
            <v>0</v>
          </cell>
          <cell r="T13497">
            <v>48829972</v>
          </cell>
        </row>
        <row r="13498">
          <cell r="G13498" t="str">
            <v>1-C-2013-2147</v>
          </cell>
          <cell r="H13498" t="str">
            <v>REPOSICION SEDE SOCIAL JUNTA DE VECINOS JAVIERA CARRERA</v>
          </cell>
          <cell r="I13498" t="str">
            <v>Proyecto Terminado</v>
          </cell>
          <cell r="J13498">
            <v>41955</v>
          </cell>
          <cell r="K13498" t="str">
            <v>E33150/2014</v>
          </cell>
          <cell r="L13498">
            <v>1</v>
          </cell>
          <cell r="M13498" t="str">
            <v>Licitación y Contratación</v>
          </cell>
          <cell r="N13498">
            <v>42071</v>
          </cell>
          <cell r="O13498">
            <v>36000000</v>
          </cell>
          <cell r="P13498">
            <v>36000000</v>
          </cell>
          <cell r="Q13498">
            <v>1</v>
          </cell>
          <cell r="R13498">
            <v>1</v>
          </cell>
          <cell r="S13498">
            <v>0</v>
          </cell>
          <cell r="T13498">
            <v>36000000</v>
          </cell>
        </row>
        <row r="13499">
          <cell r="G13499" t="str">
            <v>1-C-2013-2375</v>
          </cell>
          <cell r="H13499" t="str">
            <v>MEJORAMIENTO DE ACERAS, CIERRO PERIMETRAL Y ACCESO LICEO MANUEL DE SALAS</v>
          </cell>
          <cell r="I13499" t="str">
            <v>Proyecto Cerrado</v>
          </cell>
          <cell r="J13499">
            <v>41955</v>
          </cell>
          <cell r="K13499" t="str">
            <v>e28369/2014</v>
          </cell>
          <cell r="L13499">
            <v>1</v>
          </cell>
          <cell r="M13499" t="str">
            <v>Licitación y Contratación</v>
          </cell>
          <cell r="N13499">
            <v>42365</v>
          </cell>
          <cell r="O13499">
            <v>49999750</v>
          </cell>
          <cell r="P13499">
            <v>49998630</v>
          </cell>
          <cell r="Q13499">
            <v>1</v>
          </cell>
          <cell r="R13499">
            <v>1</v>
          </cell>
          <cell r="S13499">
            <v>1120</v>
          </cell>
          <cell r="T13499">
            <v>49998630</v>
          </cell>
        </row>
        <row r="13500">
          <cell r="G13500" t="str">
            <v>1-A-2013-197</v>
          </cell>
          <cell r="H13500" t="str">
            <v>MEJORAMIENTO COMEDOR-COCINA COLEGIO SAN CONSTANTINO, COMUNA DE LA REINA</v>
          </cell>
          <cell r="I13500" t="str">
            <v>Proyecto Terminado</v>
          </cell>
          <cell r="J13500">
            <v>41955</v>
          </cell>
          <cell r="K13500" t="str">
            <v>E32140/2014</v>
          </cell>
          <cell r="L13500">
            <v>1</v>
          </cell>
          <cell r="M13500" t="str">
            <v>Licitación y Contratación</v>
          </cell>
          <cell r="N13500">
            <v>42158</v>
          </cell>
          <cell r="O13500">
            <v>48166952</v>
          </cell>
          <cell r="P13500">
            <v>48166952</v>
          </cell>
          <cell r="Q13500">
            <v>1</v>
          </cell>
          <cell r="R13500">
            <v>1</v>
          </cell>
          <cell r="S13500">
            <v>0</v>
          </cell>
          <cell r="T13500">
            <v>48166952</v>
          </cell>
        </row>
        <row r="13501">
          <cell r="G13501" t="str">
            <v>1-C-2013-1952</v>
          </cell>
          <cell r="H13501" t="str">
            <v>CONSTRUCCION ACERAS CALLES LA FINCA Y MERCEDS MENESES SECTOR AGUAS MARINAS</v>
          </cell>
          <cell r="I13501" t="str">
            <v>Proyecto Terminado</v>
          </cell>
          <cell r="J13501">
            <v>41955</v>
          </cell>
          <cell r="K13501" t="str">
            <v>e28544/2014</v>
          </cell>
          <cell r="L13501">
            <v>1</v>
          </cell>
          <cell r="M13501" t="str">
            <v>Licitación y Contratación</v>
          </cell>
          <cell r="N13501">
            <v>42134</v>
          </cell>
          <cell r="O13501">
            <v>49844300</v>
          </cell>
          <cell r="P13501">
            <v>49844300</v>
          </cell>
          <cell r="Q13501">
            <v>1</v>
          </cell>
          <cell r="R13501">
            <v>1</v>
          </cell>
          <cell r="S13501">
            <v>0</v>
          </cell>
          <cell r="T13501">
            <v>49844300</v>
          </cell>
        </row>
        <row r="13502">
          <cell r="G13502" t="str">
            <v>1-C-2013-1147</v>
          </cell>
          <cell r="H13502" t="str">
            <v>CONSTRUCCION ACERAS CALLES CORNELIO ARAVENA, CORINA ARAVENA Y SUBIDA CAMINO CASABLANCA, SECTOR AGUAS MARINAS</v>
          </cell>
          <cell r="I13502" t="str">
            <v>Proyecto Terminado</v>
          </cell>
          <cell r="J13502">
            <v>41955</v>
          </cell>
          <cell r="K13502" t="str">
            <v>e28544/2014</v>
          </cell>
          <cell r="L13502">
            <v>1</v>
          </cell>
          <cell r="M13502" t="str">
            <v>Licitación y Contratación</v>
          </cell>
          <cell r="N13502">
            <v>42221</v>
          </cell>
          <cell r="O13502">
            <v>45012968</v>
          </cell>
          <cell r="P13502">
            <v>45012968</v>
          </cell>
          <cell r="Q13502">
            <v>1</v>
          </cell>
          <cell r="R13502">
            <v>1</v>
          </cell>
          <cell r="S13502">
            <v>0</v>
          </cell>
          <cell r="T13502">
            <v>45012968</v>
          </cell>
        </row>
        <row r="13503">
          <cell r="G13503" t="str">
            <v>1-C-2013-300</v>
          </cell>
          <cell r="H13503" t="str">
            <v>Construcción aceras calle Wiemers, G. Mistral y diversos pasajes, comuna de Limache.</v>
          </cell>
          <cell r="I13503" t="str">
            <v>Proyecto Terminado</v>
          </cell>
          <cell r="J13503">
            <v>41955</v>
          </cell>
          <cell r="K13503" t="str">
            <v>e28680/2014</v>
          </cell>
          <cell r="L13503">
            <v>1</v>
          </cell>
          <cell r="M13503" t="str">
            <v>Licitación y Contratación</v>
          </cell>
          <cell r="N13503">
            <v>42099</v>
          </cell>
          <cell r="O13503">
            <v>36932171</v>
          </cell>
          <cell r="P13503">
            <v>36932171</v>
          </cell>
          <cell r="Q13503">
            <v>1</v>
          </cell>
          <cell r="R13503">
            <v>1</v>
          </cell>
          <cell r="S13503">
            <v>0</v>
          </cell>
          <cell r="T13503">
            <v>36932171</v>
          </cell>
        </row>
        <row r="13504">
          <cell r="G13504" t="str">
            <v>1-C-2013-765</v>
          </cell>
          <cell r="H13504" t="str">
            <v>CONSTRUCCIÓN CENTRO COMUNITARIO Y ÁREA VERDE</v>
          </cell>
          <cell r="I13504" t="str">
            <v>Proyecto Cerrado</v>
          </cell>
          <cell r="J13504">
            <v>41955</v>
          </cell>
          <cell r="K13504" t="str">
            <v>32432/2014</v>
          </cell>
          <cell r="L13504">
            <v>1</v>
          </cell>
          <cell r="M13504" t="str">
            <v>Licitación y Contratación</v>
          </cell>
          <cell r="N13504">
            <v>42104</v>
          </cell>
          <cell r="O13504">
            <v>49619856</v>
          </cell>
          <cell r="P13504">
            <v>49619856</v>
          </cell>
          <cell r="Q13504">
            <v>1</v>
          </cell>
          <cell r="R13504">
            <v>1</v>
          </cell>
          <cell r="S13504">
            <v>0</v>
          </cell>
          <cell r="T13504">
            <v>49619856</v>
          </cell>
        </row>
        <row r="13505">
          <cell r="G13505" t="str">
            <v>1-C-2013-9</v>
          </cell>
          <cell r="H13505" t="str">
            <v>Instalacion Soleras y Mejoramiento Veredas Calle Baquedano, LAUTARO</v>
          </cell>
          <cell r="I13505" t="str">
            <v>Proyecto Terminado</v>
          </cell>
          <cell r="J13505">
            <v>41955</v>
          </cell>
          <cell r="K13505" t="str">
            <v>E28570/2014</v>
          </cell>
          <cell r="L13505">
            <v>1</v>
          </cell>
          <cell r="M13505" t="str">
            <v>Licitación y Contratación</v>
          </cell>
          <cell r="N13505">
            <v>42262</v>
          </cell>
          <cell r="O13505">
            <v>49955733</v>
          </cell>
          <cell r="P13505">
            <v>49955733</v>
          </cell>
          <cell r="Q13505">
            <v>1</v>
          </cell>
          <cell r="R13505">
            <v>1</v>
          </cell>
          <cell r="S13505">
            <v>0</v>
          </cell>
          <cell r="T13505">
            <v>49955733</v>
          </cell>
        </row>
        <row r="13506">
          <cell r="G13506" t="str">
            <v>1-C-2013-638</v>
          </cell>
          <cell r="H13506" t="str">
            <v>RECONSTRUCCION DE ACERAS, SECTORES DE SERVICIOS Y EDUCACION</v>
          </cell>
          <cell r="I13506" t="str">
            <v>Proyecto Cerrado</v>
          </cell>
          <cell r="J13506">
            <v>41955</v>
          </cell>
          <cell r="K13506" t="str">
            <v>e28369/2014</v>
          </cell>
          <cell r="L13506">
            <v>1</v>
          </cell>
          <cell r="M13506" t="str">
            <v>Licitación y Contratación</v>
          </cell>
          <cell r="N13506">
            <v>42161</v>
          </cell>
          <cell r="O13506">
            <v>49664783</v>
          </cell>
          <cell r="P13506">
            <v>49656442</v>
          </cell>
          <cell r="Q13506">
            <v>1</v>
          </cell>
          <cell r="R13506">
            <v>1</v>
          </cell>
          <cell r="S13506">
            <v>8341</v>
          </cell>
          <cell r="T13506">
            <v>49656442</v>
          </cell>
        </row>
        <row r="13507">
          <cell r="G13507" t="str">
            <v>1-C-2012-2046</v>
          </cell>
          <cell r="H13507" t="str">
            <v>CONSTRUCCIÓN ACERAS CALLE MUNICH TRAMO CALLES GRECIA - MARATHON</v>
          </cell>
          <cell r="I13507" t="str">
            <v>Proyecto Terminado</v>
          </cell>
          <cell r="J13507">
            <v>41955</v>
          </cell>
          <cell r="K13507" t="str">
            <v>e28463/2014</v>
          </cell>
          <cell r="L13507">
            <v>1</v>
          </cell>
          <cell r="M13507" t="str">
            <v>Licitación y Contratación</v>
          </cell>
          <cell r="N13507">
            <v>42105</v>
          </cell>
          <cell r="O13507">
            <v>11582894</v>
          </cell>
          <cell r="P13507">
            <v>11582894</v>
          </cell>
          <cell r="Q13507">
            <v>1</v>
          </cell>
          <cell r="R13507">
            <v>1</v>
          </cell>
          <cell r="S13507">
            <v>0</v>
          </cell>
          <cell r="T13507">
            <v>11582894</v>
          </cell>
        </row>
        <row r="13508">
          <cell r="G13508" t="str">
            <v>1-C-2012-1139</v>
          </cell>
          <cell r="H13508" t="str">
            <v>Reposición veredas sector El Cardal</v>
          </cell>
          <cell r="I13508" t="str">
            <v>Proyecto Terminado</v>
          </cell>
          <cell r="J13508">
            <v>41955</v>
          </cell>
          <cell r="K13508" t="str">
            <v>E28399/2014</v>
          </cell>
          <cell r="L13508">
            <v>1</v>
          </cell>
          <cell r="M13508" t="str">
            <v>Licitación y Contratación</v>
          </cell>
          <cell r="N13508">
            <v>42130</v>
          </cell>
          <cell r="O13508">
            <v>30377273</v>
          </cell>
          <cell r="P13508">
            <v>30377276</v>
          </cell>
          <cell r="Q13508">
            <v>1</v>
          </cell>
          <cell r="R13508">
            <v>1</v>
          </cell>
          <cell r="S13508">
            <v>0</v>
          </cell>
          <cell r="T13508">
            <v>30377273</v>
          </cell>
        </row>
        <row r="13509">
          <cell r="G13509" t="str">
            <v>1-C-2012-945</v>
          </cell>
          <cell r="H13509" t="str">
            <v>REPOSICIÓN VEREDAS CALLES RODRIGUEZ-LOS CARRERA-ALESSANDRI</v>
          </cell>
          <cell r="I13509" t="str">
            <v>Proyecto Terminado</v>
          </cell>
          <cell r="J13509">
            <v>41955</v>
          </cell>
          <cell r="K13509" t="str">
            <v>28620/2014</v>
          </cell>
          <cell r="L13509">
            <v>1</v>
          </cell>
          <cell r="M13509" t="str">
            <v>Licitación y Contratación</v>
          </cell>
          <cell r="N13509">
            <v>42149</v>
          </cell>
          <cell r="O13509">
            <v>31631167</v>
          </cell>
          <cell r="P13509">
            <v>31631167</v>
          </cell>
          <cell r="Q13509">
            <v>1</v>
          </cell>
          <cell r="R13509">
            <v>1</v>
          </cell>
          <cell r="S13509">
            <v>0</v>
          </cell>
          <cell r="T13509">
            <v>31631167</v>
          </cell>
        </row>
        <row r="13510">
          <cell r="G13510" t="str">
            <v>1-C-2012-943</v>
          </cell>
          <cell r="H13510" t="str">
            <v>REPOSICIÓN VEREDAS CALLES GERMÁN RIESCO-21 DE MAYO</v>
          </cell>
          <cell r="I13510" t="str">
            <v>Proyecto Terminado</v>
          </cell>
          <cell r="J13510">
            <v>41955</v>
          </cell>
          <cell r="K13510" t="str">
            <v>28620/2014</v>
          </cell>
          <cell r="L13510">
            <v>1</v>
          </cell>
          <cell r="M13510" t="str">
            <v>Licitación y Contratación</v>
          </cell>
          <cell r="N13510">
            <v>42149</v>
          </cell>
          <cell r="O13510">
            <v>32306621</v>
          </cell>
          <cell r="P13510">
            <v>32306621</v>
          </cell>
          <cell r="Q13510">
            <v>1</v>
          </cell>
          <cell r="R13510">
            <v>1</v>
          </cell>
          <cell r="S13510">
            <v>0</v>
          </cell>
          <cell r="T13510">
            <v>32306621</v>
          </cell>
        </row>
        <row r="13511">
          <cell r="G13511" t="str">
            <v>1-C-2012-944</v>
          </cell>
          <cell r="H13511" t="str">
            <v>REPOSICIÓN VEREDAS CALLES PADRE LEODEGARIO- J.L. SANFUENTES</v>
          </cell>
          <cell r="I13511" t="str">
            <v>Proyecto Terminado</v>
          </cell>
          <cell r="J13511">
            <v>41955</v>
          </cell>
          <cell r="K13511" t="str">
            <v>28620/2014</v>
          </cell>
          <cell r="L13511">
            <v>1</v>
          </cell>
          <cell r="M13511" t="str">
            <v>Licitación y Contratación</v>
          </cell>
          <cell r="N13511">
            <v>42149</v>
          </cell>
          <cell r="O13511">
            <v>32866146</v>
          </cell>
          <cell r="P13511">
            <v>32866146</v>
          </cell>
          <cell r="Q13511">
            <v>1</v>
          </cell>
          <cell r="R13511">
            <v>1</v>
          </cell>
          <cell r="S13511">
            <v>0</v>
          </cell>
          <cell r="T13511">
            <v>32866146</v>
          </cell>
        </row>
        <row r="13512">
          <cell r="G13512" t="str">
            <v>1-C-2012-946</v>
          </cell>
          <cell r="H13512" t="str">
            <v>REPOSICIÓN VEREDAS CALLE OHIGGINS</v>
          </cell>
          <cell r="I13512" t="str">
            <v>Proyecto Cerrado</v>
          </cell>
          <cell r="J13512">
            <v>41955</v>
          </cell>
          <cell r="K13512" t="str">
            <v>28620/2014</v>
          </cell>
          <cell r="L13512">
            <v>1</v>
          </cell>
          <cell r="M13512" t="str">
            <v>Licitación y Contratación</v>
          </cell>
          <cell r="N13512">
            <v>42149</v>
          </cell>
          <cell r="O13512">
            <v>37550325</v>
          </cell>
          <cell r="P13512">
            <v>37550325</v>
          </cell>
          <cell r="Q13512">
            <v>1</v>
          </cell>
          <cell r="R13512">
            <v>1</v>
          </cell>
          <cell r="S13512">
            <v>0</v>
          </cell>
          <cell r="T13512">
            <v>37550325</v>
          </cell>
        </row>
        <row r="13513">
          <cell r="G13513" t="str">
            <v>1-C-2012-948</v>
          </cell>
          <cell r="H13513" t="str">
            <v>REPOSICIÓN VEREDAS CALLES PADRE LEODEGARIO-O´Higgins</v>
          </cell>
          <cell r="I13513" t="str">
            <v>Proyecto Terminado</v>
          </cell>
          <cell r="J13513">
            <v>41955</v>
          </cell>
          <cell r="K13513" t="str">
            <v>28620/2014</v>
          </cell>
          <cell r="L13513">
            <v>1</v>
          </cell>
          <cell r="M13513" t="str">
            <v>Licitación y Contratación</v>
          </cell>
          <cell r="N13513">
            <v>42149</v>
          </cell>
          <cell r="O13513">
            <v>41313702</v>
          </cell>
          <cell r="P13513">
            <v>41313702</v>
          </cell>
          <cell r="Q13513">
            <v>1</v>
          </cell>
          <cell r="R13513">
            <v>1</v>
          </cell>
          <cell r="S13513">
            <v>0</v>
          </cell>
          <cell r="T13513">
            <v>41313702</v>
          </cell>
        </row>
        <row r="13514">
          <cell r="G13514" t="str">
            <v>1-C-2012-159</v>
          </cell>
          <cell r="H13514" t="str">
            <v>REPARACIÓN DE ACERAS POBLACIÓN BERNARDO OHIGGINS DE CORONEL</v>
          </cell>
          <cell r="I13514" t="str">
            <v>Proyecto Cerrado</v>
          </cell>
          <cell r="J13514">
            <v>41955</v>
          </cell>
          <cell r="K13514">
            <v>28589</v>
          </cell>
          <cell r="L13514">
            <v>1</v>
          </cell>
          <cell r="M13514" t="str">
            <v>Licitación y Contratación</v>
          </cell>
          <cell r="N13514">
            <v>42374</v>
          </cell>
          <cell r="O13514">
            <v>49324770</v>
          </cell>
          <cell r="P13514">
            <v>48921966</v>
          </cell>
          <cell r="Q13514">
            <v>1</v>
          </cell>
          <cell r="R13514">
            <v>1</v>
          </cell>
          <cell r="S13514">
            <v>0</v>
          </cell>
          <cell r="T13514">
            <v>49324770</v>
          </cell>
        </row>
        <row r="13515">
          <cell r="G13515" t="str">
            <v>1-C-2011-289</v>
          </cell>
          <cell r="H13515" t="str">
            <v>Construccion pavimento aceras Av.21 de Mayo sector centro tramo tucapel-caupolican, La Cruz</v>
          </cell>
          <cell r="I13515" t="str">
            <v>Proyecto Cerrado</v>
          </cell>
          <cell r="J13515">
            <v>41955</v>
          </cell>
          <cell r="K13515" t="str">
            <v>e28517/2014</v>
          </cell>
          <cell r="L13515">
            <v>1</v>
          </cell>
          <cell r="M13515" t="str">
            <v>Licitación y Contratación</v>
          </cell>
          <cell r="N13515">
            <v>42129</v>
          </cell>
          <cell r="O13515">
            <v>48538824</v>
          </cell>
          <cell r="P13515">
            <v>48538824</v>
          </cell>
          <cell r="Q13515">
            <v>1</v>
          </cell>
          <cell r="R13515">
            <v>1</v>
          </cell>
          <cell r="S13515">
            <v>0</v>
          </cell>
          <cell r="T13515">
            <v>48538824</v>
          </cell>
        </row>
        <row r="13516">
          <cell r="G13516" t="str">
            <v>1-C-2011-2065</v>
          </cell>
          <cell r="H13516" t="str">
            <v>Reposiciónnde Veredas Avenida El Rincón</v>
          </cell>
          <cell r="I13516" t="str">
            <v>Proyecto Dejado sin Efecto</v>
          </cell>
          <cell r="J13516">
            <v>41955</v>
          </cell>
          <cell r="K13516" t="str">
            <v>E28432/2014</v>
          </cell>
          <cell r="L13516">
            <v>1</v>
          </cell>
          <cell r="M13516" t="str">
            <v>no definida</v>
          </cell>
          <cell r="N13516" t="str">
            <v>no definida</v>
          </cell>
          <cell r="O13516">
            <v>48991000</v>
          </cell>
          <cell r="P13516">
            <v>0</v>
          </cell>
          <cell r="Q13516">
            <v>0</v>
          </cell>
          <cell r="R13516">
            <v>0</v>
          </cell>
          <cell r="S13516">
            <v>489910</v>
          </cell>
          <cell r="T13516">
            <v>48501090</v>
          </cell>
        </row>
        <row r="13517">
          <cell r="G13517" t="str">
            <v>1-C-2011-2090</v>
          </cell>
          <cell r="H13517" t="str">
            <v>Construccion de aceras hacia playa grande de lican Ray</v>
          </cell>
          <cell r="I13517" t="str">
            <v>Proyecto Terminado</v>
          </cell>
          <cell r="J13517">
            <v>41955</v>
          </cell>
          <cell r="K13517" t="str">
            <v>E28592/2014</v>
          </cell>
          <cell r="L13517">
            <v>1</v>
          </cell>
          <cell r="M13517" t="str">
            <v>Licitación y Contratación</v>
          </cell>
          <cell r="N13517">
            <v>42121</v>
          </cell>
          <cell r="O13517">
            <v>49440372</v>
          </cell>
          <cell r="P13517">
            <v>49440372</v>
          </cell>
          <cell r="Q13517">
            <v>1</v>
          </cell>
          <cell r="R13517">
            <v>1</v>
          </cell>
          <cell r="S13517">
            <v>0</v>
          </cell>
          <cell r="T13517">
            <v>49440372</v>
          </cell>
        </row>
        <row r="13518">
          <cell r="G13518" t="str">
            <v>1-C-2014-1756</v>
          </cell>
          <cell r="H13518" t="str">
            <v>REPOSICION DE VEREDAS EN SECTOR AV LAS TORRES COMUNA DE MAIPU</v>
          </cell>
          <cell r="I13518" t="str">
            <v>Proyecto Cerrado</v>
          </cell>
          <cell r="J13518">
            <v>41954</v>
          </cell>
          <cell r="K13518" t="str">
            <v>E33551/2014</v>
          </cell>
          <cell r="L13518">
            <v>1</v>
          </cell>
          <cell r="M13518" t="str">
            <v>Licitación y Contratación</v>
          </cell>
          <cell r="N13518">
            <v>42161</v>
          </cell>
          <cell r="O13518">
            <v>49111621</v>
          </cell>
          <cell r="P13518">
            <v>43413143</v>
          </cell>
          <cell r="Q13518">
            <v>1</v>
          </cell>
          <cell r="R13518">
            <v>1</v>
          </cell>
          <cell r="S13518">
            <v>491117</v>
          </cell>
          <cell r="T13518">
            <v>48620504</v>
          </cell>
        </row>
        <row r="13519">
          <cell r="G13519" t="str">
            <v>1-C-2014-1755</v>
          </cell>
          <cell r="H13519" t="str">
            <v>REPOSICION DE VEREDAS EN SECTOR AV LAS NACIONES COMUNA DE MAIPU</v>
          </cell>
          <cell r="I13519" t="str">
            <v>Proyecto Cerrado</v>
          </cell>
          <cell r="J13519">
            <v>41954</v>
          </cell>
          <cell r="K13519" t="str">
            <v>E33551/2014</v>
          </cell>
          <cell r="L13519">
            <v>1</v>
          </cell>
          <cell r="M13519" t="str">
            <v>Licitación y Contratación</v>
          </cell>
          <cell r="N13519">
            <v>42161</v>
          </cell>
          <cell r="O13519">
            <v>49401773</v>
          </cell>
          <cell r="P13519">
            <v>42949345</v>
          </cell>
          <cell r="Q13519">
            <v>1</v>
          </cell>
          <cell r="R13519">
            <v>1</v>
          </cell>
          <cell r="S13519">
            <v>0</v>
          </cell>
          <cell r="T13519">
            <v>49401773</v>
          </cell>
        </row>
        <row r="13520">
          <cell r="G13520" t="str">
            <v>1-C-2014-1752</v>
          </cell>
          <cell r="H13520" t="str">
            <v>REPOSICION DE VEREDAS EN SECTOR BLANCO ENCALADA COMUNA DE MAIPU</v>
          </cell>
          <cell r="I13520" t="str">
            <v>Proyecto Cerrado</v>
          </cell>
          <cell r="J13520">
            <v>41954</v>
          </cell>
          <cell r="K13520" t="str">
            <v>E33551/2014</v>
          </cell>
          <cell r="L13520">
            <v>1</v>
          </cell>
          <cell r="M13520" t="str">
            <v>Licitación y Contratación</v>
          </cell>
          <cell r="N13520">
            <v>42161</v>
          </cell>
          <cell r="O13520">
            <v>49131048</v>
          </cell>
          <cell r="P13520">
            <v>42661926</v>
          </cell>
          <cell r="Q13520">
            <v>1</v>
          </cell>
          <cell r="R13520">
            <v>1</v>
          </cell>
          <cell r="S13520">
            <v>491311</v>
          </cell>
          <cell r="T13520">
            <v>48639737</v>
          </cell>
        </row>
        <row r="13521">
          <cell r="G13521" t="str">
            <v>1-C-2014-1750</v>
          </cell>
          <cell r="H13521" t="str">
            <v>CONSTRUCCION DE VEREDAS EN AV PAJARITOS TRAMO ENTRE CAMINO A LA FARFANA Y CALETERA AV. AMERICO VESPUCIO COMUNA DE MAIPU</v>
          </cell>
          <cell r="I13521" t="str">
            <v>Proyecto Cerrado</v>
          </cell>
          <cell r="J13521">
            <v>41954</v>
          </cell>
          <cell r="K13521" t="str">
            <v>E33551/2014</v>
          </cell>
          <cell r="L13521">
            <v>1</v>
          </cell>
          <cell r="M13521" t="str">
            <v>Licitación y Contratación</v>
          </cell>
          <cell r="N13521">
            <v>42161</v>
          </cell>
          <cell r="O13521">
            <v>36743166</v>
          </cell>
          <cell r="P13521">
            <v>36743166</v>
          </cell>
          <cell r="Q13521">
            <v>1</v>
          </cell>
          <cell r="R13521">
            <v>1</v>
          </cell>
          <cell r="S13521">
            <v>-4554422</v>
          </cell>
          <cell r="T13521">
            <v>41297588</v>
          </cell>
        </row>
        <row r="13522">
          <cell r="G13522" t="str">
            <v>1-C-2014-2294</v>
          </cell>
          <cell r="H13522" t="str">
            <v>CONSTRUCCION ACERAS EN DISTINTAS CALLES DE PITRUFQUÉN</v>
          </cell>
          <cell r="I13522" t="str">
            <v>Proyecto Terminado</v>
          </cell>
          <cell r="J13522">
            <v>41954</v>
          </cell>
          <cell r="K13522" t="str">
            <v>E32474/2014</v>
          </cell>
          <cell r="L13522">
            <v>1</v>
          </cell>
          <cell r="M13522" t="str">
            <v>Licitación y Contratación</v>
          </cell>
          <cell r="N13522">
            <v>42113</v>
          </cell>
          <cell r="O13522">
            <v>48851880</v>
          </cell>
          <cell r="P13522">
            <v>48851880</v>
          </cell>
          <cell r="Q13522">
            <v>1</v>
          </cell>
          <cell r="R13522">
            <v>1</v>
          </cell>
          <cell r="S13522">
            <v>0</v>
          </cell>
          <cell r="T13522">
            <v>48851880</v>
          </cell>
        </row>
        <row r="13523">
          <cell r="G13523" t="str">
            <v>1-C-2013-3406</v>
          </cell>
          <cell r="H13523" t="str">
            <v>CONSTRUCCIÓN GRADERIAS, CIERRE PERIMETRAL Y BODEGAS, CANCHA MIRADOR</v>
          </cell>
          <cell r="I13523" t="str">
            <v>Proyecto Terminado</v>
          </cell>
          <cell r="J13523">
            <v>41954</v>
          </cell>
          <cell r="K13523" t="str">
            <v>E32464/2014</v>
          </cell>
          <cell r="L13523">
            <v>1</v>
          </cell>
          <cell r="M13523" t="str">
            <v>Licitación y Contratación</v>
          </cell>
          <cell r="N13523">
            <v>42116</v>
          </cell>
          <cell r="O13523">
            <v>49997400</v>
          </cell>
          <cell r="P13523">
            <v>49997400</v>
          </cell>
          <cell r="Q13523">
            <v>1</v>
          </cell>
          <cell r="R13523">
            <v>1</v>
          </cell>
          <cell r="S13523">
            <v>0</v>
          </cell>
          <cell r="T13523">
            <v>49997400</v>
          </cell>
        </row>
        <row r="13524">
          <cell r="G13524" t="str">
            <v>1-C-2013-3323</v>
          </cell>
          <cell r="H13524" t="str">
            <v>HABILITACIÓN CEMENTERIO DE VILCUN</v>
          </cell>
          <cell r="I13524" t="str">
            <v>Proyecto Con Término Anticipado</v>
          </cell>
          <cell r="J13524">
            <v>41954</v>
          </cell>
          <cell r="K13524" t="str">
            <v>E32464/2014</v>
          </cell>
          <cell r="L13524">
            <v>1</v>
          </cell>
          <cell r="M13524" t="str">
            <v>Licitación y Contratación</v>
          </cell>
          <cell r="N13524">
            <v>42161</v>
          </cell>
          <cell r="O13524">
            <v>46977035</v>
          </cell>
          <cell r="P13524">
            <v>46977035</v>
          </cell>
          <cell r="Q13524">
            <v>1</v>
          </cell>
          <cell r="R13524">
            <v>1</v>
          </cell>
          <cell r="S13524">
            <v>0</v>
          </cell>
          <cell r="T13524">
            <v>46977035</v>
          </cell>
        </row>
        <row r="13525">
          <cell r="G13525" t="str">
            <v>1-C-2013-3109</v>
          </cell>
          <cell r="H13525" t="str">
            <v>IMPLEMENTACIÓN PLAYAS COMUNA DE CARTAGENA</v>
          </cell>
          <cell r="I13525" t="str">
            <v>Proyecto Terminado</v>
          </cell>
          <cell r="J13525">
            <v>41954</v>
          </cell>
          <cell r="K13525" t="str">
            <v>e33298/2014</v>
          </cell>
          <cell r="L13525">
            <v>1</v>
          </cell>
          <cell r="M13525" t="str">
            <v>Licitación y Contratación</v>
          </cell>
          <cell r="N13525">
            <v>42014</v>
          </cell>
          <cell r="O13525">
            <v>39109454</v>
          </cell>
          <cell r="P13525">
            <v>39109454</v>
          </cell>
          <cell r="Q13525">
            <v>1</v>
          </cell>
          <cell r="R13525">
            <v>1</v>
          </cell>
          <cell r="S13525">
            <v>0</v>
          </cell>
          <cell r="T13525">
            <v>39109454</v>
          </cell>
        </row>
        <row r="13526">
          <cell r="G13526" t="str">
            <v>1-C-2013-783</v>
          </cell>
          <cell r="H13526" t="str">
            <v>MEJORAMIENTO BALNEARIO ISLA MUNICIPAL, PITRUFQUEN</v>
          </cell>
          <cell r="I13526" t="str">
            <v>En Ejecución</v>
          </cell>
          <cell r="J13526">
            <v>41954</v>
          </cell>
          <cell r="K13526" t="str">
            <v>E32471/2014</v>
          </cell>
          <cell r="L13526">
            <v>1</v>
          </cell>
          <cell r="M13526" t="str">
            <v>Licitación y Contratación</v>
          </cell>
          <cell r="N13526">
            <v>42151</v>
          </cell>
          <cell r="O13526">
            <v>49079503</v>
          </cell>
          <cell r="P13526">
            <v>49079503</v>
          </cell>
          <cell r="Q13526">
            <v>1</v>
          </cell>
          <cell r="R13526">
            <v>1</v>
          </cell>
          <cell r="S13526">
            <v>0</v>
          </cell>
          <cell r="T13526">
            <v>49079503</v>
          </cell>
        </row>
        <row r="13527">
          <cell r="G13527" t="str">
            <v>1-C-2013-2139</v>
          </cell>
          <cell r="H13527" t="str">
            <v>CONSTRUCCIÓN CIERRO CANCHA DE FÚTBOL PICHIL, OSORNO</v>
          </cell>
          <cell r="I13527" t="str">
            <v>Proyecto Terminado</v>
          </cell>
          <cell r="J13527">
            <v>41953</v>
          </cell>
          <cell r="K13527" t="str">
            <v>32664/2014</v>
          </cell>
          <cell r="L13527">
            <v>1</v>
          </cell>
          <cell r="M13527" t="str">
            <v>Licitación y Contratación</v>
          </cell>
          <cell r="N13527">
            <v>42103</v>
          </cell>
          <cell r="O13527">
            <v>29690000</v>
          </cell>
          <cell r="P13527">
            <v>29690000</v>
          </cell>
          <cell r="Q13527">
            <v>1</v>
          </cell>
          <cell r="R13527">
            <v>1</v>
          </cell>
          <cell r="S13527">
            <v>0</v>
          </cell>
          <cell r="T13527">
            <v>29690000</v>
          </cell>
        </row>
        <row r="13528">
          <cell r="G13528" t="str">
            <v>1-C-2014-1900</v>
          </cell>
          <cell r="H13528" t="str">
            <v>REPOSICION DE VEREDAS VILLA FUTURO DE MACUL</v>
          </cell>
          <cell r="I13528" t="str">
            <v>Proyecto Cerrado</v>
          </cell>
          <cell r="J13528">
            <v>41947</v>
          </cell>
          <cell r="K13528" t="str">
            <v>E32029/2014</v>
          </cell>
          <cell r="L13528">
            <v>1</v>
          </cell>
          <cell r="M13528" t="str">
            <v>Licitación y Contratación</v>
          </cell>
          <cell r="N13528">
            <v>42588</v>
          </cell>
          <cell r="O13528">
            <v>45001147</v>
          </cell>
          <cell r="P13528">
            <v>45001147</v>
          </cell>
          <cell r="Q13528">
            <v>1</v>
          </cell>
          <cell r="R13528">
            <v>1</v>
          </cell>
          <cell r="S13528">
            <v>-2043920</v>
          </cell>
          <cell r="T13528">
            <v>47045067</v>
          </cell>
        </row>
        <row r="13529">
          <cell r="G13529" t="str">
            <v>1-C-2014-1897</v>
          </cell>
          <cell r="H13529" t="str">
            <v>MEJORAMIENTO Y REPOSICIÓN DE VEREDAS EN DIVERSOS SECTORES DE LA COMUNA, SECTOR GABRIELA MISTRAL</v>
          </cell>
          <cell r="I13529" t="str">
            <v>Proyecto Cerrado</v>
          </cell>
          <cell r="J13529">
            <v>41947</v>
          </cell>
          <cell r="K13529" t="str">
            <v>E31511/2014</v>
          </cell>
          <cell r="L13529">
            <v>1</v>
          </cell>
          <cell r="M13529" t="str">
            <v>Licitación y Contratación</v>
          </cell>
          <cell r="N13529">
            <v>42336</v>
          </cell>
          <cell r="O13529">
            <v>46496275</v>
          </cell>
          <cell r="P13529">
            <v>46496275</v>
          </cell>
          <cell r="Q13529">
            <v>1</v>
          </cell>
          <cell r="R13529">
            <v>1</v>
          </cell>
          <cell r="S13529">
            <v>0</v>
          </cell>
          <cell r="T13529">
            <v>46496275</v>
          </cell>
        </row>
        <row r="13530">
          <cell r="G13530" t="str">
            <v>1-C-2014-1861</v>
          </cell>
          <cell r="H13530" t="str">
            <v>CONSTRUCCIÓN DE VEREDAS EN LOCALIDAD DE PERALILLO, PAINE</v>
          </cell>
          <cell r="I13530" t="str">
            <v>Proyecto Cerrado</v>
          </cell>
          <cell r="J13530">
            <v>41947</v>
          </cell>
          <cell r="K13530" t="str">
            <v>E31526/2014</v>
          </cell>
          <cell r="L13530">
            <v>1</v>
          </cell>
          <cell r="M13530" t="str">
            <v>Licitación y Contratación</v>
          </cell>
          <cell r="N13530">
            <v>42501</v>
          </cell>
          <cell r="O13530">
            <v>43507441</v>
          </cell>
          <cell r="P13530">
            <v>43507441</v>
          </cell>
          <cell r="Q13530">
            <v>1</v>
          </cell>
          <cell r="R13530">
            <v>1</v>
          </cell>
          <cell r="S13530">
            <v>0</v>
          </cell>
          <cell r="T13530">
            <v>43507441</v>
          </cell>
        </row>
        <row r="13531">
          <cell r="G13531" t="str">
            <v>1-C-2014-1850</v>
          </cell>
          <cell r="H13531" t="str">
            <v>MEJORAMIENTO Y REPOSICIÓN DE VEREDAS EN DIVERSOS SECTORES DE LA COMUNA, SECTOR OLEA</v>
          </cell>
          <cell r="I13531" t="str">
            <v>Proyecto Cerrado</v>
          </cell>
          <cell r="J13531">
            <v>41947</v>
          </cell>
          <cell r="K13531" t="str">
            <v>E31511/2014</v>
          </cell>
          <cell r="L13531">
            <v>1</v>
          </cell>
          <cell r="M13531" t="str">
            <v>Licitación y Contratación</v>
          </cell>
          <cell r="N13531">
            <v>42336</v>
          </cell>
          <cell r="O13531">
            <v>46937349</v>
          </cell>
          <cell r="P13531">
            <v>46937349</v>
          </cell>
          <cell r="Q13531">
            <v>1</v>
          </cell>
          <cell r="R13531">
            <v>1</v>
          </cell>
          <cell r="S13531">
            <v>0</v>
          </cell>
          <cell r="T13531">
            <v>46937349</v>
          </cell>
        </row>
        <row r="13532">
          <cell r="G13532" t="str">
            <v>1-C-2014-1822</v>
          </cell>
          <cell r="H13532" t="str">
            <v>CONSTRUCCIÓN VEREDAS CAMINO LA MINA, SAN PEDRO 1, SAN PEDRO 2 Y SAN PEDRO 5, COMUNA SAN PEDRO</v>
          </cell>
          <cell r="I13532" t="str">
            <v>Proyecto Terminado</v>
          </cell>
          <cell r="J13532">
            <v>41947</v>
          </cell>
          <cell r="K13532" t="str">
            <v>E31467/2014</v>
          </cell>
          <cell r="L13532">
            <v>1</v>
          </cell>
          <cell r="M13532" t="str">
            <v>Licitación y Contratación</v>
          </cell>
          <cell r="N13532">
            <v>42085</v>
          </cell>
          <cell r="O13532">
            <v>25218480</v>
          </cell>
          <cell r="P13532">
            <v>25218480</v>
          </cell>
          <cell r="Q13532">
            <v>1</v>
          </cell>
          <cell r="R13532">
            <v>1</v>
          </cell>
          <cell r="S13532">
            <v>0</v>
          </cell>
          <cell r="T13532">
            <v>25218480</v>
          </cell>
        </row>
        <row r="13533">
          <cell r="G13533" t="str">
            <v>1-C-2014-1797</v>
          </cell>
          <cell r="H13533" t="str">
            <v>CONSTRUCCIÓN VEREDAS PLAZA SAN PEDRO, SAN PEDRO 3,SAN PEDRO 4 Y CAMINO LOS AROMOS</v>
          </cell>
          <cell r="I13533" t="str">
            <v>En Ejecución</v>
          </cell>
          <cell r="J13533">
            <v>41947</v>
          </cell>
          <cell r="K13533" t="str">
            <v>E31467/2014</v>
          </cell>
          <cell r="L13533">
            <v>1</v>
          </cell>
          <cell r="M13533" t="str">
            <v>Administración Directa</v>
          </cell>
          <cell r="N13533">
            <v>42129</v>
          </cell>
          <cell r="O13533">
            <v>24370296</v>
          </cell>
          <cell r="P13533">
            <v>24370296</v>
          </cell>
          <cell r="Q13533">
            <v>4</v>
          </cell>
          <cell r="R13533">
            <v>4</v>
          </cell>
          <cell r="S13533">
            <v>0</v>
          </cell>
          <cell r="T13533">
            <v>24370296</v>
          </cell>
        </row>
        <row r="13534">
          <cell r="G13534" t="str">
            <v>1-C-2014-1788</v>
          </cell>
          <cell r="H13534" t="str">
            <v>REPOSICIÓN VEREDAS LOS ÁLAMOS (ENTRE IGNACIO CARRERA PINTO Y LOS ALMENDROS)</v>
          </cell>
          <cell r="I13534" t="str">
            <v>En Proceso de Cierre</v>
          </cell>
          <cell r="J13534">
            <v>41947</v>
          </cell>
          <cell r="K13534" t="str">
            <v>E31084/2014</v>
          </cell>
          <cell r="L13534">
            <v>1</v>
          </cell>
          <cell r="M13534" t="str">
            <v>Administración Directa</v>
          </cell>
          <cell r="N13534">
            <v>42185</v>
          </cell>
          <cell r="O13534">
            <v>49986097</v>
          </cell>
          <cell r="P13534">
            <v>49986097</v>
          </cell>
          <cell r="Q13534">
            <v>4</v>
          </cell>
          <cell r="R13534">
            <v>4</v>
          </cell>
          <cell r="S13534">
            <v>0</v>
          </cell>
          <cell r="T13534">
            <v>49986097</v>
          </cell>
        </row>
        <row r="13535">
          <cell r="G13535" t="str">
            <v>1-C-2014-1787</v>
          </cell>
          <cell r="H13535" t="str">
            <v>REPOSICIÓN VEREDAS ALFONSO RUIZ TAGLE (ENTRE AV CALERA DE TANGO Y PADRE HURTADO)</v>
          </cell>
          <cell r="I13535" t="str">
            <v>Proyecto Cerrado</v>
          </cell>
          <cell r="J13535">
            <v>41947</v>
          </cell>
          <cell r="K13535" t="str">
            <v>E31084/2014</v>
          </cell>
          <cell r="L13535">
            <v>1</v>
          </cell>
          <cell r="M13535" t="str">
            <v>Administración Directa</v>
          </cell>
          <cell r="N13535">
            <v>42185</v>
          </cell>
          <cell r="O13535">
            <v>49999296</v>
          </cell>
          <cell r="P13535">
            <v>49999296</v>
          </cell>
          <cell r="Q13535">
            <v>4</v>
          </cell>
          <cell r="R13535">
            <v>4</v>
          </cell>
          <cell r="S13535">
            <v>0</v>
          </cell>
          <cell r="T13535">
            <v>49999296</v>
          </cell>
        </row>
        <row r="13536">
          <cell r="G13536" t="str">
            <v>1-C-2014-1778</v>
          </cell>
          <cell r="H13536" t="str">
            <v>REPOSICIÓN DE VEREDAS UV 13 SUR-PONIENTE, COMUNA DE CONCHALÍ</v>
          </cell>
          <cell r="I13536" t="str">
            <v>Proyecto Terminado</v>
          </cell>
          <cell r="J13536">
            <v>41947</v>
          </cell>
          <cell r="K13536" t="str">
            <v>E31461/2014</v>
          </cell>
          <cell r="L13536">
            <v>1</v>
          </cell>
          <cell r="M13536" t="str">
            <v>Licitación y Contratación</v>
          </cell>
          <cell r="N13536">
            <v>42235</v>
          </cell>
          <cell r="O13536">
            <v>49337567</v>
          </cell>
          <cell r="P13536">
            <v>44917218</v>
          </cell>
          <cell r="Q13536">
            <v>1</v>
          </cell>
          <cell r="R13536">
            <v>1</v>
          </cell>
          <cell r="S13536">
            <v>0</v>
          </cell>
          <cell r="T13536">
            <v>49337567</v>
          </cell>
        </row>
        <row r="13537">
          <cell r="G13537" t="str">
            <v>1-C-2014-1743</v>
          </cell>
          <cell r="H13537" t="str">
            <v>REPOSICIÓN DE VEREDAS VILLA INDEPENDIENTE Y LOS JARDINES, COMUNA DE PADRE HURTADO</v>
          </cell>
          <cell r="I13537" t="str">
            <v>Proyecto Terminado</v>
          </cell>
          <cell r="J13537">
            <v>41947</v>
          </cell>
          <cell r="K13537" t="str">
            <v>E32134/2014</v>
          </cell>
          <cell r="L13537">
            <v>1</v>
          </cell>
          <cell r="M13537" t="str">
            <v>Licitación y Contratación</v>
          </cell>
          <cell r="N13537">
            <v>42367</v>
          </cell>
          <cell r="O13537">
            <v>39999873</v>
          </cell>
          <cell r="P13537">
            <v>39605822</v>
          </cell>
          <cell r="Q13537">
            <v>1</v>
          </cell>
          <cell r="R13537">
            <v>1</v>
          </cell>
          <cell r="S13537">
            <v>0</v>
          </cell>
          <cell r="T13537">
            <v>39999873</v>
          </cell>
        </row>
        <row r="13538">
          <cell r="G13538" t="str">
            <v>1-C-2014-1736</v>
          </cell>
          <cell r="H13538" t="str">
            <v>MEJORAMIENTO VEREDAS FRANCICO COSTABAL ENTRE FCO.DONOSO-A.PRAT, COMUNA DE MARIA PINTO</v>
          </cell>
          <cell r="I13538" t="str">
            <v>Proyecto Cerrado</v>
          </cell>
          <cell r="J13538">
            <v>41947</v>
          </cell>
          <cell r="K13538" t="str">
            <v>E31080/2014</v>
          </cell>
          <cell r="L13538">
            <v>1</v>
          </cell>
          <cell r="M13538" t="str">
            <v>Licitación y Contratación</v>
          </cell>
          <cell r="N13538">
            <v>42089</v>
          </cell>
          <cell r="O13538">
            <v>49664814</v>
          </cell>
          <cell r="P13538">
            <v>49664814</v>
          </cell>
          <cell r="Q13538">
            <v>1</v>
          </cell>
          <cell r="R13538">
            <v>1</v>
          </cell>
          <cell r="S13538">
            <v>0</v>
          </cell>
          <cell r="T13538">
            <v>49664814</v>
          </cell>
        </row>
        <row r="13539">
          <cell r="G13539" t="str">
            <v>1-C-2014-1735</v>
          </cell>
          <cell r="H13539" t="str">
            <v>MEJORAMIENTO VEREDAS PLAZA DE ARMAS, COMUNA DE MARIA PINTO</v>
          </cell>
          <cell r="I13539" t="str">
            <v>Proyecto Cerrado</v>
          </cell>
          <cell r="J13539">
            <v>41947</v>
          </cell>
          <cell r="K13539" t="str">
            <v>E31080/2014</v>
          </cell>
          <cell r="L13539">
            <v>1</v>
          </cell>
          <cell r="M13539" t="str">
            <v>Licitación y Contratación</v>
          </cell>
          <cell r="N13539">
            <v>42089</v>
          </cell>
          <cell r="O13539">
            <v>49539567</v>
          </cell>
          <cell r="P13539">
            <v>49539567</v>
          </cell>
          <cell r="Q13539">
            <v>1</v>
          </cell>
          <cell r="R13539">
            <v>1</v>
          </cell>
          <cell r="S13539">
            <v>0</v>
          </cell>
          <cell r="T13539">
            <v>49539567</v>
          </cell>
        </row>
        <row r="13540">
          <cell r="G13540" t="str">
            <v>1-C-2014-1731</v>
          </cell>
          <cell r="H13540" t="str">
            <v>REPOSICIÓN DE VEREDAS GRAN AVENIDA, TRAMO ANGEL GUARELLO- TERESA VIAL</v>
          </cell>
          <cell r="I13540" t="str">
            <v>Proyecto Cerrado</v>
          </cell>
          <cell r="J13540">
            <v>41947</v>
          </cell>
          <cell r="K13540" t="str">
            <v>E31434/2014</v>
          </cell>
          <cell r="L13540">
            <v>1</v>
          </cell>
          <cell r="M13540" t="str">
            <v>Licitación y Contratación</v>
          </cell>
          <cell r="N13540">
            <v>42372</v>
          </cell>
          <cell r="O13540">
            <v>23681000</v>
          </cell>
          <cell r="P13540">
            <v>23681000</v>
          </cell>
          <cell r="Q13540">
            <v>1</v>
          </cell>
          <cell r="R13540">
            <v>1</v>
          </cell>
          <cell r="S13540">
            <v>0</v>
          </cell>
          <cell r="T13540">
            <v>23681000</v>
          </cell>
        </row>
        <row r="13541">
          <cell r="G13541" t="str">
            <v>1-C-2014-1701</v>
          </cell>
          <cell r="H13541" t="str">
            <v>CONSTRUCCIÓN DE VEREDAS NORTE EN CALLE LA ROMANA, ENTRE CALLE LAS LILAS Y AV. PADRE HURTADO, LOCALIDAD DE CHADA, PAINE</v>
          </cell>
          <cell r="I13541" t="str">
            <v>Proyecto Con Término Anticipado</v>
          </cell>
          <cell r="J13541">
            <v>41947</v>
          </cell>
          <cell r="K13541" t="str">
            <v>E31526/2014</v>
          </cell>
          <cell r="L13541">
            <v>1</v>
          </cell>
          <cell r="M13541" t="str">
            <v>Licitación y Contratación</v>
          </cell>
          <cell r="N13541">
            <v>42692</v>
          </cell>
          <cell r="O13541">
            <v>49378646</v>
          </cell>
          <cell r="P13541">
            <v>47394466</v>
          </cell>
          <cell r="Q13541">
            <v>1</v>
          </cell>
          <cell r="R13541">
            <v>1</v>
          </cell>
          <cell r="S13541">
            <v>0</v>
          </cell>
          <cell r="T13541">
            <v>49378646</v>
          </cell>
        </row>
        <row r="13542">
          <cell r="G13542" t="str">
            <v>1-C-2014-1667</v>
          </cell>
          <cell r="H13542" t="str">
            <v>REPOSICION DE VEREDAS VILLA LA OBRA</v>
          </cell>
          <cell r="I13542" t="str">
            <v>Proyecto Cerrado</v>
          </cell>
          <cell r="J13542">
            <v>41947</v>
          </cell>
          <cell r="K13542" t="str">
            <v>E32029/2014</v>
          </cell>
          <cell r="L13542">
            <v>1</v>
          </cell>
          <cell r="M13542" t="str">
            <v>Licitación y Contratación</v>
          </cell>
          <cell r="N13542">
            <v>42588</v>
          </cell>
          <cell r="O13542">
            <v>46540103</v>
          </cell>
          <cell r="P13542">
            <v>46540103</v>
          </cell>
          <cell r="Q13542">
            <v>1</v>
          </cell>
          <cell r="R13542">
            <v>1</v>
          </cell>
          <cell r="S13542">
            <v>0</v>
          </cell>
          <cell r="T13542">
            <v>46540103</v>
          </cell>
        </row>
        <row r="13543">
          <cell r="G13543" t="str">
            <v>1-C-2014-1665</v>
          </cell>
          <cell r="H13543" t="str">
            <v>REPOSICIÓN DE VEREDAS VILLA LOS CANALES</v>
          </cell>
          <cell r="I13543" t="str">
            <v>Proyecto Cerrado</v>
          </cell>
          <cell r="J13543">
            <v>41947</v>
          </cell>
          <cell r="K13543" t="str">
            <v>E32029/2014</v>
          </cell>
          <cell r="L13543">
            <v>1</v>
          </cell>
          <cell r="M13543" t="str">
            <v>Licitación y Contratación</v>
          </cell>
          <cell r="N13543">
            <v>42588</v>
          </cell>
          <cell r="O13543">
            <v>42182204</v>
          </cell>
          <cell r="P13543">
            <v>42182204</v>
          </cell>
          <cell r="Q13543">
            <v>1</v>
          </cell>
          <cell r="R13543">
            <v>1</v>
          </cell>
          <cell r="S13543">
            <v>0</v>
          </cell>
          <cell r="T13543">
            <v>42182204</v>
          </cell>
        </row>
        <row r="13544">
          <cell r="G13544" t="str">
            <v>1-C-2014-1661</v>
          </cell>
          <cell r="H13544" t="str">
            <v>REPOSICIÓN DE VEREDAS SECTOR SUR ORIENTE</v>
          </cell>
          <cell r="I13544" t="str">
            <v>Proyecto Cerrado</v>
          </cell>
          <cell r="J13544">
            <v>41947</v>
          </cell>
          <cell r="K13544" t="str">
            <v>E32029/2014</v>
          </cell>
          <cell r="L13544">
            <v>1</v>
          </cell>
          <cell r="M13544" t="str">
            <v>Licitación y Contratación</v>
          </cell>
          <cell r="N13544">
            <v>42588</v>
          </cell>
          <cell r="O13544">
            <v>45254944</v>
          </cell>
          <cell r="P13544">
            <v>42779191</v>
          </cell>
          <cell r="Q13544">
            <v>1</v>
          </cell>
          <cell r="R13544">
            <v>1</v>
          </cell>
          <cell r="S13544">
            <v>0</v>
          </cell>
          <cell r="T13544">
            <v>45254944</v>
          </cell>
        </row>
        <row r="13545">
          <cell r="G13545" t="str">
            <v>1-C-2014-1659</v>
          </cell>
          <cell r="H13545" t="str">
            <v>REPOSICIÓN VEREDAS PEATONALES COSTA AZUL.SECTOR COLINA II</v>
          </cell>
          <cell r="I13545" t="str">
            <v>Proyecto Terminado</v>
          </cell>
          <cell r="J13545">
            <v>41947</v>
          </cell>
          <cell r="K13545" t="str">
            <v>E31524/2014</v>
          </cell>
          <cell r="L13545">
            <v>1</v>
          </cell>
          <cell r="M13545" t="str">
            <v>Administración Directa</v>
          </cell>
          <cell r="N13545">
            <v>42262</v>
          </cell>
          <cell r="O13545">
            <v>41146519</v>
          </cell>
          <cell r="P13545">
            <v>41146519</v>
          </cell>
          <cell r="Q13545">
            <v>2</v>
          </cell>
          <cell r="R13545">
            <v>2</v>
          </cell>
          <cell r="S13545">
            <v>0</v>
          </cell>
          <cell r="T13545">
            <v>41146519</v>
          </cell>
        </row>
        <row r="13546">
          <cell r="G13546" t="str">
            <v>1-C-2014-1658</v>
          </cell>
          <cell r="H13546" t="str">
            <v>REPOSICIÓN VEREDAS PEATONALES EXEQUIEL MORAGA. SECTOR COLINA II</v>
          </cell>
          <cell r="I13546" t="str">
            <v>Proyecto Cerrado</v>
          </cell>
          <cell r="J13546">
            <v>41947</v>
          </cell>
          <cell r="K13546" t="str">
            <v>E31524/2014</v>
          </cell>
          <cell r="L13546">
            <v>1</v>
          </cell>
          <cell r="M13546" t="str">
            <v>Administración Directa</v>
          </cell>
          <cell r="N13546">
            <v>42216</v>
          </cell>
          <cell r="O13546">
            <v>41441135</v>
          </cell>
          <cell r="P13546">
            <v>41441135</v>
          </cell>
          <cell r="Q13546">
            <v>2</v>
          </cell>
          <cell r="R13546">
            <v>2</v>
          </cell>
          <cell r="S13546">
            <v>0</v>
          </cell>
          <cell r="T13546">
            <v>41441135</v>
          </cell>
        </row>
        <row r="13547">
          <cell r="G13547" t="str">
            <v>1-C-2014-1654</v>
          </cell>
          <cell r="H13547" t="str">
            <v>REPOSICIÓN ACERAS PEATONALES CALLE BRASIL Y JOEL RODRIGUEZ UNIDAD VECINAL 2 Y 1-C LA CISTERNA</v>
          </cell>
          <cell r="I13547" t="str">
            <v>Proyecto Cerrado</v>
          </cell>
          <cell r="J13547">
            <v>41947</v>
          </cell>
          <cell r="K13547" t="str">
            <v>E31460/2014</v>
          </cell>
          <cell r="L13547">
            <v>1</v>
          </cell>
          <cell r="M13547" t="str">
            <v>Licitación y Contratación</v>
          </cell>
          <cell r="N13547">
            <v>42088</v>
          </cell>
          <cell r="O13547">
            <v>46520384</v>
          </cell>
          <cell r="P13547">
            <v>46520384</v>
          </cell>
          <cell r="Q13547">
            <v>1</v>
          </cell>
          <cell r="R13547">
            <v>1</v>
          </cell>
          <cell r="S13547">
            <v>0</v>
          </cell>
          <cell r="T13547">
            <v>46520384</v>
          </cell>
        </row>
        <row r="13548">
          <cell r="G13548" t="str">
            <v>1-C-2014-1651</v>
          </cell>
          <cell r="H13548" t="str">
            <v>REPOSICIÓN ACERAS PEATONALES CALLE ALMIRANTE NEFF SUR Y VEREDON JUAN FRANCISCO RIVAS UNIDAD VECINAL 3-A Y 18-B LA CISTERNA</v>
          </cell>
          <cell r="I13548" t="str">
            <v>Proyecto Cerrado</v>
          </cell>
          <cell r="J13548">
            <v>41947</v>
          </cell>
          <cell r="K13548" t="str">
            <v>E31460/2014</v>
          </cell>
          <cell r="L13548">
            <v>1</v>
          </cell>
          <cell r="M13548" t="str">
            <v>Licitación y Contratación</v>
          </cell>
          <cell r="N13548">
            <v>42149</v>
          </cell>
          <cell r="O13548">
            <v>46690816</v>
          </cell>
          <cell r="P13548">
            <v>46690816</v>
          </cell>
          <cell r="Q13548">
            <v>1</v>
          </cell>
          <cell r="R13548">
            <v>1</v>
          </cell>
          <cell r="S13548">
            <v>0</v>
          </cell>
          <cell r="T13548">
            <v>46690816</v>
          </cell>
        </row>
        <row r="13549">
          <cell r="G13549" t="str">
            <v>1-C-2014-1646</v>
          </cell>
          <cell r="H13549" t="str">
            <v>REPOSICIÓN ACERAS PEATONALES CALLE LA GRANJA UNIDAD VECINAL 2</v>
          </cell>
          <cell r="I13549" t="str">
            <v>Proyecto Terminado</v>
          </cell>
          <cell r="J13549">
            <v>41947</v>
          </cell>
          <cell r="K13549" t="str">
            <v>E31460/2014</v>
          </cell>
          <cell r="L13549">
            <v>1</v>
          </cell>
          <cell r="M13549" t="str">
            <v>Licitación y Contratación</v>
          </cell>
          <cell r="N13549">
            <v>42177</v>
          </cell>
          <cell r="O13549">
            <v>48953458</v>
          </cell>
          <cell r="P13549">
            <v>48953458</v>
          </cell>
          <cell r="Q13549">
            <v>1</v>
          </cell>
          <cell r="R13549">
            <v>1</v>
          </cell>
          <cell r="S13549">
            <v>0</v>
          </cell>
          <cell r="T13549">
            <v>48953458</v>
          </cell>
        </row>
        <row r="13550">
          <cell r="G13550" t="str">
            <v>1-C-2014-1644</v>
          </cell>
          <cell r="H13550" t="str">
            <v>REPOSICIÓN VEREDAS MALLOCO SECTOR PAJARITOS. COMUNA PEÑAFLOR</v>
          </cell>
          <cell r="I13550" t="str">
            <v>Proyecto Cerrado</v>
          </cell>
          <cell r="J13550">
            <v>41947</v>
          </cell>
          <cell r="K13550" t="str">
            <v>E11878/2014</v>
          </cell>
          <cell r="L13550">
            <v>1</v>
          </cell>
          <cell r="M13550" t="str">
            <v>Licitación y Contratación</v>
          </cell>
          <cell r="N13550">
            <v>42427</v>
          </cell>
          <cell r="O13550">
            <v>49914657</v>
          </cell>
          <cell r="P13550">
            <v>49914657</v>
          </cell>
          <cell r="Q13550">
            <v>1</v>
          </cell>
          <cell r="R13550">
            <v>1</v>
          </cell>
          <cell r="S13550">
            <v>0</v>
          </cell>
          <cell r="T13550">
            <v>49914657</v>
          </cell>
        </row>
        <row r="13551">
          <cell r="G13551" t="str">
            <v>1-C-2014-1643</v>
          </cell>
          <cell r="H13551" t="str">
            <v>REPOSICIÓN DE ACERAS PEATONALES CALLE PILOTO GUILLAUMET, PABLO GOYENECHE Y OTRAS UNIDAD VECINAL 18-B Y 17</v>
          </cell>
          <cell r="I13551" t="str">
            <v>Proyecto Cerrado</v>
          </cell>
          <cell r="J13551">
            <v>41947</v>
          </cell>
          <cell r="K13551" t="str">
            <v>E31460/2014</v>
          </cell>
          <cell r="L13551">
            <v>1</v>
          </cell>
          <cell r="M13551" t="str">
            <v>Licitación y Contratación</v>
          </cell>
          <cell r="N13551">
            <v>42149</v>
          </cell>
          <cell r="O13551">
            <v>45154068</v>
          </cell>
          <cell r="P13551">
            <v>43720148</v>
          </cell>
          <cell r="Q13551">
            <v>1</v>
          </cell>
          <cell r="R13551">
            <v>1</v>
          </cell>
          <cell r="S13551">
            <v>0</v>
          </cell>
          <cell r="T13551">
            <v>45154068</v>
          </cell>
        </row>
        <row r="13552">
          <cell r="G13552" t="str">
            <v>1-C-2014-1628</v>
          </cell>
          <cell r="H13552" t="str">
            <v>MEJORAMIENTO DE ACERAS EN DIVERSOS TRAMOS DE CALLE GARCÍA MORENO</v>
          </cell>
          <cell r="I13552" t="str">
            <v>Proyecto Cerrado</v>
          </cell>
          <cell r="J13552">
            <v>41947</v>
          </cell>
          <cell r="K13552" t="str">
            <v>E31810/2014</v>
          </cell>
          <cell r="L13552">
            <v>1</v>
          </cell>
          <cell r="M13552" t="str">
            <v>Licitación y Contratación</v>
          </cell>
          <cell r="N13552">
            <v>42066</v>
          </cell>
          <cell r="O13552">
            <v>49998665</v>
          </cell>
          <cell r="P13552">
            <v>49998665</v>
          </cell>
          <cell r="Q13552">
            <v>1</v>
          </cell>
          <cell r="R13552">
            <v>1</v>
          </cell>
          <cell r="S13552">
            <v>0</v>
          </cell>
          <cell r="T13552">
            <v>49998665</v>
          </cell>
        </row>
        <row r="13553">
          <cell r="G13553" t="str">
            <v>1-C-2014-1613</v>
          </cell>
          <cell r="H13553" t="str">
            <v>REPOSICIÓN VEREDAS SECTOR SAN LUCAS - PAULA JARAQUEMADA - LUCILA GODOY</v>
          </cell>
          <cell r="I13553" t="str">
            <v>Proyecto Cerrado</v>
          </cell>
          <cell r="J13553">
            <v>41947</v>
          </cell>
          <cell r="K13553" t="str">
            <v>E31508/2014</v>
          </cell>
          <cell r="L13553">
            <v>1</v>
          </cell>
          <cell r="M13553" t="str">
            <v>Licitación y Contratación</v>
          </cell>
          <cell r="N13553">
            <v>42495</v>
          </cell>
          <cell r="O13553">
            <v>49049073</v>
          </cell>
          <cell r="P13553">
            <v>40443995</v>
          </cell>
          <cell r="Q13553">
            <v>1</v>
          </cell>
          <cell r="R13553">
            <v>1</v>
          </cell>
          <cell r="S13553">
            <v>0</v>
          </cell>
          <cell r="T13553">
            <v>49049073</v>
          </cell>
        </row>
        <row r="13554">
          <cell r="G13554" t="str">
            <v>1-C-2014-1609</v>
          </cell>
          <cell r="H13554" t="str">
            <v>REPOSICIÓN VEREDAS SECTOR LUIS ZEGERS - GUARDIAMARINA RIQUELME - BLANCO ENCALADA</v>
          </cell>
          <cell r="I13554" t="str">
            <v>Proyecto Cerrado</v>
          </cell>
          <cell r="J13554">
            <v>41947</v>
          </cell>
          <cell r="K13554" t="str">
            <v>E31508/2014</v>
          </cell>
          <cell r="L13554">
            <v>1</v>
          </cell>
          <cell r="M13554" t="str">
            <v>Licitación y Contratación</v>
          </cell>
          <cell r="N13554">
            <v>42506</v>
          </cell>
          <cell r="O13554">
            <v>48578375</v>
          </cell>
          <cell r="P13554">
            <v>38079405</v>
          </cell>
          <cell r="Q13554">
            <v>1</v>
          </cell>
          <cell r="R13554">
            <v>1</v>
          </cell>
          <cell r="S13554">
            <v>0</v>
          </cell>
          <cell r="T13554">
            <v>48578375</v>
          </cell>
        </row>
        <row r="13555">
          <cell r="G13555" t="str">
            <v>1-C-2014-1607</v>
          </cell>
          <cell r="H13555" t="str">
            <v>REPOSICION VEREDAS SECTOR T. PIZZOLEO - LO CAMPINO - CARAMPANGUE - LIMARI</v>
          </cell>
          <cell r="I13555" t="str">
            <v>Proyecto Cerrado</v>
          </cell>
          <cell r="J13555">
            <v>41947</v>
          </cell>
          <cell r="K13555" t="str">
            <v>E31508/2014</v>
          </cell>
          <cell r="L13555">
            <v>1</v>
          </cell>
          <cell r="M13555" t="str">
            <v>Licitación y Contratación</v>
          </cell>
          <cell r="N13555">
            <v>42495</v>
          </cell>
          <cell r="O13555">
            <v>49395741</v>
          </cell>
          <cell r="P13555">
            <v>37926252</v>
          </cell>
          <cell r="Q13555">
            <v>1</v>
          </cell>
          <cell r="R13555">
            <v>1</v>
          </cell>
          <cell r="S13555">
            <v>0</v>
          </cell>
          <cell r="T13555">
            <v>49395741</v>
          </cell>
        </row>
        <row r="13556">
          <cell r="G13556" t="str">
            <v>1-C-2014-1605</v>
          </cell>
          <cell r="H13556" t="str">
            <v>REPOSICIÓN VEREDAS SECTOR MANUEL DE SALAS</v>
          </cell>
          <cell r="I13556" t="str">
            <v>Proyecto Cerrado</v>
          </cell>
          <cell r="J13556">
            <v>41947</v>
          </cell>
          <cell r="K13556" t="str">
            <v>E31508/2014</v>
          </cell>
          <cell r="L13556">
            <v>1</v>
          </cell>
          <cell r="M13556" t="str">
            <v>Licitación y Contratación</v>
          </cell>
          <cell r="N13556">
            <v>42495</v>
          </cell>
          <cell r="O13556">
            <v>48719935</v>
          </cell>
          <cell r="P13556">
            <v>38255763</v>
          </cell>
          <cell r="Q13556">
            <v>1</v>
          </cell>
          <cell r="R13556">
            <v>1</v>
          </cell>
          <cell r="S13556">
            <v>0</v>
          </cell>
          <cell r="T13556">
            <v>48719935</v>
          </cell>
        </row>
        <row r="13557">
          <cell r="G13557" t="str">
            <v>1-C-2014-1595</v>
          </cell>
          <cell r="H13557" t="str">
            <v>REPOSICIÓN VEREDAS MALLOCO SECTOR SANTA ROSA. COMUNA PEÑAFLOR</v>
          </cell>
          <cell r="I13557" t="str">
            <v>Proyecto Cerrado</v>
          </cell>
          <cell r="J13557">
            <v>41947</v>
          </cell>
          <cell r="K13557" t="str">
            <v>E11878/2014</v>
          </cell>
          <cell r="L13557">
            <v>1</v>
          </cell>
          <cell r="M13557" t="str">
            <v>Licitación y Contratación</v>
          </cell>
          <cell r="N13557">
            <v>42427</v>
          </cell>
          <cell r="O13557">
            <v>46460278</v>
          </cell>
          <cell r="P13557">
            <v>46460278</v>
          </cell>
          <cell r="Q13557">
            <v>1</v>
          </cell>
          <cell r="R13557">
            <v>1</v>
          </cell>
          <cell r="S13557">
            <v>0</v>
          </cell>
          <cell r="T13557">
            <v>46460278</v>
          </cell>
        </row>
        <row r="13558">
          <cell r="G13558" t="str">
            <v>1-C-2014-1573</v>
          </cell>
          <cell r="H13558" t="str">
            <v>REPOSICIÓN VEREDAS AV. INDEPENDENCIA ENTRE CALLE HIPODROMO CHILE / FRANCIA</v>
          </cell>
          <cell r="I13558" t="str">
            <v>Proyecto Terminado</v>
          </cell>
          <cell r="J13558">
            <v>41947</v>
          </cell>
          <cell r="K13558" t="str">
            <v>E31091/2014</v>
          </cell>
          <cell r="L13558">
            <v>1</v>
          </cell>
          <cell r="M13558" t="str">
            <v>Administración Directa</v>
          </cell>
          <cell r="N13558">
            <v>42219</v>
          </cell>
          <cell r="O13558">
            <v>39994591</v>
          </cell>
          <cell r="P13558">
            <v>39994591</v>
          </cell>
          <cell r="Q13558">
            <v>3</v>
          </cell>
          <cell r="R13558">
            <v>3</v>
          </cell>
          <cell r="S13558">
            <v>0</v>
          </cell>
          <cell r="T13558">
            <v>39994591</v>
          </cell>
        </row>
        <row r="13559">
          <cell r="G13559" t="str">
            <v>1-C-2014-1572</v>
          </cell>
          <cell r="H13559" t="str">
            <v>REPOSICIÓN VEREDAS AV. FERMÍN VIVACETA ENTRE CALLES RIVERA / COLÓN</v>
          </cell>
          <cell r="I13559" t="str">
            <v>Proyecto Terminado</v>
          </cell>
          <cell r="J13559">
            <v>41947</v>
          </cell>
          <cell r="K13559" t="str">
            <v>E31091/2014</v>
          </cell>
          <cell r="L13559">
            <v>1</v>
          </cell>
          <cell r="M13559" t="str">
            <v>Administración Directa</v>
          </cell>
          <cell r="N13559">
            <v>42205</v>
          </cell>
          <cell r="O13559">
            <v>39994591</v>
          </cell>
          <cell r="P13559">
            <v>39994591</v>
          </cell>
          <cell r="Q13559">
            <v>4</v>
          </cell>
          <cell r="R13559">
            <v>4</v>
          </cell>
          <cell r="S13559">
            <v>0</v>
          </cell>
          <cell r="T13559">
            <v>39994591</v>
          </cell>
        </row>
        <row r="13560">
          <cell r="G13560" t="str">
            <v>1-C-2014-1570</v>
          </cell>
          <cell r="H13560" t="str">
            <v>REPOSICIÓN VEREDAS AV. FERMÍN VIVACETA ENTRE CORONEL ALVARADO / HIPÓDROMO CHILE</v>
          </cell>
          <cell r="I13560" t="str">
            <v>Proyecto Terminado</v>
          </cell>
          <cell r="J13560">
            <v>41947</v>
          </cell>
          <cell r="K13560" t="str">
            <v>E31091/2014</v>
          </cell>
          <cell r="L13560">
            <v>1</v>
          </cell>
          <cell r="M13560" t="str">
            <v>Administración Directa</v>
          </cell>
          <cell r="N13560">
            <v>42163</v>
          </cell>
          <cell r="O13560">
            <v>40577150</v>
          </cell>
          <cell r="P13560">
            <v>40577150</v>
          </cell>
          <cell r="Q13560">
            <v>3</v>
          </cell>
          <cell r="R13560">
            <v>3</v>
          </cell>
          <cell r="S13560">
            <v>0</v>
          </cell>
          <cell r="T13560">
            <v>40577150</v>
          </cell>
        </row>
        <row r="13561">
          <cell r="G13561" t="str">
            <v>1-C-2014-1569</v>
          </cell>
          <cell r="H13561" t="str">
            <v>REPOSICIÓN VEREDAS CALLE FERMÍN VIVACETA ENTRE TACORA Y CORONEL ALVARADO</v>
          </cell>
          <cell r="I13561" t="str">
            <v>Proyecto Terminado</v>
          </cell>
          <cell r="J13561">
            <v>41947</v>
          </cell>
          <cell r="K13561" t="str">
            <v>E31091/2014</v>
          </cell>
          <cell r="L13561">
            <v>1</v>
          </cell>
          <cell r="M13561" t="str">
            <v>Administración Directa</v>
          </cell>
          <cell r="N13561">
            <v>42120</v>
          </cell>
          <cell r="O13561">
            <v>39994591</v>
          </cell>
          <cell r="P13561">
            <v>39994591</v>
          </cell>
          <cell r="Q13561">
            <v>4</v>
          </cell>
          <cell r="R13561">
            <v>4</v>
          </cell>
          <cell r="S13561">
            <v>0</v>
          </cell>
          <cell r="T13561">
            <v>39994591</v>
          </cell>
        </row>
        <row r="13562">
          <cell r="G13562" t="str">
            <v>1-C-2014-1553</v>
          </cell>
          <cell r="H13562" t="str">
            <v>REPOSICIÓN ACERAS CENTRO CÍVICO, CABILDO</v>
          </cell>
          <cell r="I13562" t="str">
            <v>Proyecto Terminado</v>
          </cell>
          <cell r="J13562">
            <v>41947</v>
          </cell>
          <cell r="K13562" t="str">
            <v>e31528/2014</v>
          </cell>
          <cell r="L13562">
            <v>1</v>
          </cell>
          <cell r="M13562" t="str">
            <v>Licitación y Contratación</v>
          </cell>
          <cell r="N13562">
            <v>42115</v>
          </cell>
          <cell r="O13562">
            <v>42438339</v>
          </cell>
          <cell r="P13562">
            <v>42438339</v>
          </cell>
          <cell r="Q13562">
            <v>1</v>
          </cell>
          <cell r="R13562">
            <v>1</v>
          </cell>
          <cell r="S13562">
            <v>0</v>
          </cell>
          <cell r="T13562">
            <v>42438339</v>
          </cell>
        </row>
        <row r="13563">
          <cell r="G13563" t="str">
            <v>1-C-2014-1549</v>
          </cell>
          <cell r="H13563" t="str">
            <v>REPOSICIÓN ACERAS SECTOR NORTE AV. HUMERES, TRAMO A. PINTO – SAN JOSE, CABILDO.</v>
          </cell>
          <cell r="I13563" t="str">
            <v>Proyecto Cerrado</v>
          </cell>
          <cell r="J13563">
            <v>41947</v>
          </cell>
          <cell r="K13563" t="str">
            <v>e31528/2014</v>
          </cell>
          <cell r="L13563">
            <v>1</v>
          </cell>
          <cell r="M13563" t="str">
            <v>Licitación y Contratación</v>
          </cell>
          <cell r="N13563">
            <v>42236</v>
          </cell>
          <cell r="O13563">
            <v>49995039</v>
          </cell>
          <cell r="P13563">
            <v>49995039</v>
          </cell>
          <cell r="Q13563">
            <v>1</v>
          </cell>
          <cell r="R13563">
            <v>1</v>
          </cell>
          <cell r="S13563">
            <v>0</v>
          </cell>
          <cell r="T13563">
            <v>49995039</v>
          </cell>
        </row>
        <row r="13564">
          <cell r="G13564" t="str">
            <v>1-C-2014-1485</v>
          </cell>
          <cell r="H13564" t="str">
            <v>REPOSICIÓN DE VEREDAS UNIDADES VECINALES N° 4 -7- Y 29</v>
          </cell>
          <cell r="I13564" t="str">
            <v>Proyecto Cerrado</v>
          </cell>
          <cell r="J13564">
            <v>41947</v>
          </cell>
          <cell r="K13564" t="str">
            <v>E32131/2014</v>
          </cell>
          <cell r="L13564">
            <v>1</v>
          </cell>
          <cell r="M13564" t="str">
            <v>Licitación y Contratación</v>
          </cell>
          <cell r="N13564">
            <v>42056</v>
          </cell>
          <cell r="O13564">
            <v>49879564</v>
          </cell>
          <cell r="P13564">
            <v>49879564</v>
          </cell>
          <cell r="Q13564">
            <v>1</v>
          </cell>
          <cell r="R13564">
            <v>1</v>
          </cell>
          <cell r="S13564">
            <v>0</v>
          </cell>
          <cell r="T13564">
            <v>49879564</v>
          </cell>
        </row>
        <row r="13565">
          <cell r="G13565" t="str">
            <v>1-C-2014-1479</v>
          </cell>
          <cell r="H13565" t="str">
            <v>HABILITACION PLAZA INCLUSIVA, U.V.N°13, POB. LA FAENA</v>
          </cell>
          <cell r="I13565" t="str">
            <v>Proyecto Terminado</v>
          </cell>
          <cell r="J13565">
            <v>41947</v>
          </cell>
          <cell r="K13565" t="str">
            <v>E31583/2014</v>
          </cell>
          <cell r="L13565">
            <v>1</v>
          </cell>
          <cell r="M13565" t="str">
            <v>Licitación y Contratación</v>
          </cell>
          <cell r="N13565">
            <v>42089</v>
          </cell>
          <cell r="O13565">
            <v>49078555</v>
          </cell>
          <cell r="P13565">
            <v>49078556</v>
          </cell>
          <cell r="Q13565">
            <v>1</v>
          </cell>
          <cell r="R13565">
            <v>1</v>
          </cell>
          <cell r="S13565">
            <v>0</v>
          </cell>
          <cell r="T13565">
            <v>49078555</v>
          </cell>
        </row>
        <row r="13566">
          <cell r="G13566" t="str">
            <v>1-C-2014-1459</v>
          </cell>
          <cell r="H13566" t="str">
            <v>REPOSICIÓN DE VEREDAS DE DIVERSOS PASAJES DE LA COMUNA DE CONCHALI</v>
          </cell>
          <cell r="I13566" t="str">
            <v>Proyecto Terminado</v>
          </cell>
          <cell r="J13566">
            <v>41947</v>
          </cell>
          <cell r="K13566" t="str">
            <v>E31086/2014</v>
          </cell>
          <cell r="L13566">
            <v>1</v>
          </cell>
          <cell r="M13566" t="str">
            <v>Licitación y Contratación</v>
          </cell>
          <cell r="N13566">
            <v>42221</v>
          </cell>
          <cell r="O13566">
            <v>39705708</v>
          </cell>
          <cell r="P13566">
            <v>39705708</v>
          </cell>
          <cell r="Q13566">
            <v>1</v>
          </cell>
          <cell r="R13566">
            <v>1</v>
          </cell>
          <cell r="S13566">
            <v>0</v>
          </cell>
          <cell r="T13566">
            <v>39705708</v>
          </cell>
        </row>
        <row r="13567">
          <cell r="G13567" t="str">
            <v>1-C-2014-1442</v>
          </cell>
          <cell r="H13567" t="str">
            <v>REPOSICIÓN DE VEREDAS DE LA UV Nº22, COMUNA DE CONCHALÍ</v>
          </cell>
          <cell r="I13567" t="str">
            <v>Proyecto Terminado</v>
          </cell>
          <cell r="J13567">
            <v>41947</v>
          </cell>
          <cell r="K13567" t="str">
            <v>E31086/2014</v>
          </cell>
          <cell r="L13567">
            <v>1</v>
          </cell>
          <cell r="M13567" t="str">
            <v>Licitación y Contratación</v>
          </cell>
          <cell r="N13567">
            <v>42231</v>
          </cell>
          <cell r="O13567">
            <v>37412562</v>
          </cell>
          <cell r="P13567">
            <v>37412562</v>
          </cell>
          <cell r="Q13567">
            <v>1</v>
          </cell>
          <cell r="R13567">
            <v>1</v>
          </cell>
          <cell r="S13567">
            <v>0</v>
          </cell>
          <cell r="T13567">
            <v>37412562</v>
          </cell>
        </row>
        <row r="13568">
          <cell r="G13568" t="str">
            <v>1-C-2014-1382</v>
          </cell>
          <cell r="H13568" t="str">
            <v>REPOSICIÓN DE VEREDAS DE LA UV Nº39, COMUNA DE CONCHALÍ</v>
          </cell>
          <cell r="I13568" t="str">
            <v>Proyecto Terminado</v>
          </cell>
          <cell r="J13568">
            <v>41947</v>
          </cell>
          <cell r="K13568" t="str">
            <v>E31086/2014</v>
          </cell>
          <cell r="L13568">
            <v>1</v>
          </cell>
          <cell r="M13568" t="str">
            <v>Licitación y Contratación</v>
          </cell>
          <cell r="N13568">
            <v>42221</v>
          </cell>
          <cell r="O13568">
            <v>44530997</v>
          </cell>
          <cell r="P13568">
            <v>44530997</v>
          </cell>
          <cell r="Q13568">
            <v>1</v>
          </cell>
          <cell r="R13568">
            <v>1</v>
          </cell>
          <cell r="S13568">
            <v>0</v>
          </cell>
          <cell r="T13568">
            <v>44530997</v>
          </cell>
        </row>
        <row r="13569">
          <cell r="G13569" t="str">
            <v>1-C-2014-815</v>
          </cell>
          <cell r="H13569" t="str">
            <v>CONSTRUCCIÓN MULTICANCHA COLEAL NORTE</v>
          </cell>
          <cell r="I13569" t="str">
            <v>Proyecto Terminado</v>
          </cell>
          <cell r="J13569">
            <v>41947</v>
          </cell>
          <cell r="K13569" t="str">
            <v>31399/2014</v>
          </cell>
          <cell r="L13569">
            <v>1</v>
          </cell>
          <cell r="M13569" t="str">
            <v>Licitación y Contratación</v>
          </cell>
          <cell r="N13569">
            <v>42153</v>
          </cell>
          <cell r="O13569">
            <v>45207576</v>
          </cell>
          <cell r="P13569">
            <v>45207576</v>
          </cell>
          <cell r="Q13569">
            <v>1</v>
          </cell>
          <cell r="R13569">
            <v>1</v>
          </cell>
          <cell r="S13569">
            <v>0</v>
          </cell>
          <cell r="T13569">
            <v>45207576</v>
          </cell>
        </row>
        <row r="13570">
          <cell r="G13570" t="str">
            <v>1-C-2014-1240</v>
          </cell>
          <cell r="H13570" t="str">
            <v>REPARACIÓN ESCALERA ISLOTE SNIPE CERRO LAS CAÑAS</v>
          </cell>
          <cell r="I13570" t="str">
            <v>Proyecto Terminado</v>
          </cell>
          <cell r="J13570">
            <v>41947</v>
          </cell>
          <cell r="K13570" t="str">
            <v>e31543/2014</v>
          </cell>
          <cell r="L13570">
            <v>1</v>
          </cell>
          <cell r="M13570" t="str">
            <v>Licitación y Contratación</v>
          </cell>
          <cell r="N13570">
            <v>42196</v>
          </cell>
          <cell r="O13570">
            <v>25147482</v>
          </cell>
          <cell r="P13570">
            <v>25147482</v>
          </cell>
          <cell r="Q13570">
            <v>1</v>
          </cell>
          <cell r="R13570">
            <v>1</v>
          </cell>
          <cell r="S13570">
            <v>0</v>
          </cell>
          <cell r="T13570">
            <v>25147482</v>
          </cell>
        </row>
        <row r="13571">
          <cell r="G13571" t="str">
            <v>1-C-2014-946</v>
          </cell>
          <cell r="H13571" t="str">
            <v>REPOSICIÓN ACERAS Y CONSTRUCCIÓN DE RAMPAS PARA MINUSVÁLIDOS SECTOR CENTRO DE COLLIPULLI</v>
          </cell>
          <cell r="I13571" t="str">
            <v>Proyecto Terminado</v>
          </cell>
          <cell r="J13571">
            <v>41947</v>
          </cell>
          <cell r="K13571" t="str">
            <v>E32143/2014</v>
          </cell>
          <cell r="L13571">
            <v>1</v>
          </cell>
          <cell r="M13571" t="str">
            <v>Licitación y Contratación</v>
          </cell>
          <cell r="N13571">
            <v>42114</v>
          </cell>
          <cell r="O13571">
            <v>49787678</v>
          </cell>
          <cell r="P13571">
            <v>49787678</v>
          </cell>
          <cell r="Q13571">
            <v>1</v>
          </cell>
          <cell r="R13571">
            <v>1</v>
          </cell>
          <cell r="S13571">
            <v>0</v>
          </cell>
          <cell r="T13571">
            <v>49787678</v>
          </cell>
        </row>
        <row r="13572">
          <cell r="G13572" t="str">
            <v>1-C-2014-945</v>
          </cell>
          <cell r="H13572" t="str">
            <v>CONSTRUCCION MULTICANCHAS DIVERSOS SECTORES COLLIPULLI Y MININCO</v>
          </cell>
          <cell r="I13572" t="str">
            <v>Proyecto Terminado</v>
          </cell>
          <cell r="J13572">
            <v>41947</v>
          </cell>
          <cell r="K13572" t="str">
            <v>E32143/2014</v>
          </cell>
          <cell r="L13572">
            <v>1</v>
          </cell>
          <cell r="M13572" t="str">
            <v>Licitación y Contratación</v>
          </cell>
          <cell r="N13572">
            <v>42103</v>
          </cell>
          <cell r="O13572">
            <v>49326646</v>
          </cell>
          <cell r="P13572">
            <v>49326646</v>
          </cell>
          <cell r="Q13572">
            <v>1</v>
          </cell>
          <cell r="R13572">
            <v>1</v>
          </cell>
          <cell r="S13572">
            <v>0</v>
          </cell>
          <cell r="T13572">
            <v>49326646</v>
          </cell>
        </row>
        <row r="13573">
          <cell r="G13573" t="str">
            <v>1-A-2014-263</v>
          </cell>
          <cell r="H13573" t="str">
            <v>PREBASICA ESCUELA E INTERNADO COIPUE</v>
          </cell>
          <cell r="I13573" t="str">
            <v>Proyecto Cerrado</v>
          </cell>
          <cell r="J13573">
            <v>41947</v>
          </cell>
          <cell r="K13573" t="str">
            <v>E32201/2014</v>
          </cell>
          <cell r="L13573">
            <v>1</v>
          </cell>
          <cell r="M13573" t="str">
            <v>Licitación y Contratación</v>
          </cell>
          <cell r="N13573">
            <v>42061</v>
          </cell>
          <cell r="O13573">
            <v>14329851</v>
          </cell>
          <cell r="P13573">
            <v>12671013</v>
          </cell>
          <cell r="Q13573">
            <v>1</v>
          </cell>
          <cell r="R13573">
            <v>1</v>
          </cell>
          <cell r="S13573">
            <v>1658838</v>
          </cell>
          <cell r="T13573">
            <v>12671013</v>
          </cell>
        </row>
        <row r="13574">
          <cell r="G13574" t="str">
            <v>1-A-2014-261</v>
          </cell>
          <cell r="H13574" t="str">
            <v>MEJORAMIENTO Y AMPLIACIÓN DE LA PREBASICA DE RADAL</v>
          </cell>
          <cell r="I13574" t="str">
            <v>Proyecto Cerrado</v>
          </cell>
          <cell r="J13574">
            <v>41947</v>
          </cell>
          <cell r="K13574" t="str">
            <v>E32201/2014</v>
          </cell>
          <cell r="L13574">
            <v>1</v>
          </cell>
          <cell r="M13574" t="str">
            <v>Licitación y Contratación</v>
          </cell>
          <cell r="N13574">
            <v>42076</v>
          </cell>
          <cell r="O13574">
            <v>48906157</v>
          </cell>
          <cell r="P13574">
            <v>44125243</v>
          </cell>
          <cell r="Q13574">
            <v>1</v>
          </cell>
          <cell r="R13574">
            <v>1</v>
          </cell>
          <cell r="S13574">
            <v>0</v>
          </cell>
          <cell r="T13574">
            <v>48906157</v>
          </cell>
        </row>
        <row r="13575">
          <cell r="G13575" t="str">
            <v>1-A-2014-235</v>
          </cell>
          <cell r="H13575" t="str">
            <v>CONSTRUCCIÓN SALA PRE-BÁSICA ESC. F-533 LAUREL HUACHO</v>
          </cell>
          <cell r="I13575" t="str">
            <v>Proyecto Terminado</v>
          </cell>
          <cell r="J13575">
            <v>41947</v>
          </cell>
          <cell r="K13575" t="str">
            <v>E32205/2014</v>
          </cell>
          <cell r="L13575">
            <v>1</v>
          </cell>
          <cell r="M13575" t="str">
            <v>Licitación y Contratación</v>
          </cell>
          <cell r="N13575">
            <v>42114</v>
          </cell>
          <cell r="O13575">
            <v>39761292</v>
          </cell>
          <cell r="P13575">
            <v>39761292</v>
          </cell>
          <cell r="Q13575">
            <v>1</v>
          </cell>
          <cell r="R13575">
            <v>1</v>
          </cell>
          <cell r="S13575">
            <v>0</v>
          </cell>
          <cell r="T13575">
            <v>39761292</v>
          </cell>
        </row>
        <row r="13576">
          <cell r="G13576" t="str">
            <v>1-A-2014-164</v>
          </cell>
          <cell r="H13576" t="str">
            <v>SALA DE HÁBITOS HIGIÉNICOS Y PATIO TECHADO, ESCUELA MUNICIPAL LAS HORTENSIAS G- 600</v>
          </cell>
          <cell r="I13576" t="str">
            <v>Proyecto Terminado</v>
          </cell>
          <cell r="J13576">
            <v>41947</v>
          </cell>
          <cell r="K13576" t="str">
            <v>E32201/2014</v>
          </cell>
          <cell r="L13576">
            <v>1</v>
          </cell>
          <cell r="M13576" t="str">
            <v>Licitación y Contratación</v>
          </cell>
          <cell r="N13576">
            <v>42104</v>
          </cell>
          <cell r="O13576">
            <v>49920448</v>
          </cell>
          <cell r="P13576">
            <v>49920448</v>
          </cell>
          <cell r="Q13576">
            <v>1</v>
          </cell>
          <cell r="R13576">
            <v>1</v>
          </cell>
          <cell r="S13576">
            <v>0</v>
          </cell>
          <cell r="T13576">
            <v>49920448</v>
          </cell>
        </row>
        <row r="13577">
          <cell r="G13577" t="str">
            <v>1-A-2014-160</v>
          </cell>
          <cell r="H13577" t="str">
            <v>AUMENTO DE COBERTURA DE PREKINDER Y KINDER ESCUELA G-458 MAÑIO DUCAÑAN</v>
          </cell>
          <cell r="I13577" t="str">
            <v>Proyecto Terminado</v>
          </cell>
          <cell r="J13577">
            <v>41947</v>
          </cell>
          <cell r="K13577" t="str">
            <v>E32201/2014</v>
          </cell>
          <cell r="L13577">
            <v>1</v>
          </cell>
          <cell r="M13577" t="str">
            <v>Licitación y Contratación</v>
          </cell>
          <cell r="N13577">
            <v>42070</v>
          </cell>
          <cell r="O13577">
            <v>33180175</v>
          </cell>
          <cell r="P13577">
            <v>33180175</v>
          </cell>
          <cell r="Q13577">
            <v>1</v>
          </cell>
          <cell r="R13577">
            <v>1</v>
          </cell>
          <cell r="S13577">
            <v>0</v>
          </cell>
          <cell r="T13577">
            <v>33180175</v>
          </cell>
        </row>
        <row r="13578">
          <cell r="G13578" t="str">
            <v>1-A-2014-137</v>
          </cell>
          <cell r="H13578" t="str">
            <v>AMPLIACION DE BAÑO Y MEJORAMIENTO PREBASICA ESCUELA DIEGO DUBLE URRUTIA, COMUNA DE ANGOL</v>
          </cell>
          <cell r="I13578" t="str">
            <v>Proyecto Terminado</v>
          </cell>
          <cell r="J13578">
            <v>41947</v>
          </cell>
          <cell r="K13578" t="str">
            <v>E32201/2014</v>
          </cell>
          <cell r="L13578">
            <v>1</v>
          </cell>
          <cell r="M13578" t="str">
            <v>Licitación y Contratación</v>
          </cell>
          <cell r="N13578">
            <v>42139</v>
          </cell>
          <cell r="O13578">
            <v>47661717</v>
          </cell>
          <cell r="P13578">
            <v>47661717</v>
          </cell>
          <cell r="Q13578">
            <v>1</v>
          </cell>
          <cell r="R13578">
            <v>1</v>
          </cell>
          <cell r="S13578">
            <v>0</v>
          </cell>
          <cell r="T13578">
            <v>47661717</v>
          </cell>
        </row>
        <row r="13579">
          <cell r="G13579" t="str">
            <v>1-C-2014-719</v>
          </cell>
          <cell r="H13579" t="str">
            <v>RESTAURACION DE AREAS VERDES Y ESPACIOS PUBLICOS DE LA LOCALIDAD DE MAIPO, COMUNA DE BUIN</v>
          </cell>
          <cell r="I13579" t="str">
            <v>100% Girado</v>
          </cell>
          <cell r="J13579">
            <v>41947</v>
          </cell>
          <cell r="K13579" t="str">
            <v>E31580/2014</v>
          </cell>
          <cell r="L13579">
            <v>1</v>
          </cell>
          <cell r="M13579" t="str">
            <v>Administración Directa</v>
          </cell>
          <cell r="N13579">
            <v>42338</v>
          </cell>
          <cell r="O13579">
            <v>49993825</v>
          </cell>
          <cell r="P13579">
            <v>49993825</v>
          </cell>
          <cell r="Q13579">
            <v>9</v>
          </cell>
          <cell r="R13579">
            <v>9</v>
          </cell>
          <cell r="S13579">
            <v>0</v>
          </cell>
          <cell r="T13579">
            <v>49993825</v>
          </cell>
        </row>
        <row r="13580">
          <cell r="G13580" t="str">
            <v>1-C-2014-713</v>
          </cell>
          <cell r="H13580" t="str">
            <v>RESTAURACIÓN DE LAS ÁREAS VERDES Y ESPACIOS PÚBLICOS DE LOS SECTORES “MANUEL PLAZA”, “LOS JARDINES” Y “EL SOLAR” DE LA COMUNA DE BUIN</v>
          </cell>
          <cell r="I13580" t="str">
            <v>En Ejecución</v>
          </cell>
          <cell r="J13580">
            <v>41947</v>
          </cell>
          <cell r="K13580" t="str">
            <v>E31580/2014</v>
          </cell>
          <cell r="L13580">
            <v>1</v>
          </cell>
          <cell r="M13580" t="str">
            <v>Administración Directa</v>
          </cell>
          <cell r="N13580">
            <v>42247</v>
          </cell>
          <cell r="O13580">
            <v>49986325</v>
          </cell>
          <cell r="P13580">
            <v>49986325</v>
          </cell>
          <cell r="Q13580">
            <v>9</v>
          </cell>
          <cell r="R13580">
            <v>9</v>
          </cell>
          <cell r="S13580">
            <v>0</v>
          </cell>
          <cell r="T13580">
            <v>49986325</v>
          </cell>
        </row>
        <row r="13581">
          <cell r="G13581" t="str">
            <v>1-C-2014-712</v>
          </cell>
          <cell r="H13581" t="str">
            <v>CONSERVACIÓN DIVERSAS ÁREAS VERDES Y ESPACIOS PÚBLICOS: NUEVO BUIN, COMUNA DE BUIN.</v>
          </cell>
          <cell r="I13581" t="str">
            <v>100% Girado</v>
          </cell>
          <cell r="J13581">
            <v>41947</v>
          </cell>
          <cell r="K13581" t="str">
            <v>E31580/2014</v>
          </cell>
          <cell r="L13581">
            <v>1</v>
          </cell>
          <cell r="M13581" t="str">
            <v>Administración Directa</v>
          </cell>
          <cell r="N13581">
            <v>42247</v>
          </cell>
          <cell r="O13581">
            <v>49993825</v>
          </cell>
          <cell r="P13581">
            <v>49993825</v>
          </cell>
          <cell r="Q13581">
            <v>9</v>
          </cell>
          <cell r="R13581">
            <v>9</v>
          </cell>
          <cell r="S13581">
            <v>0</v>
          </cell>
          <cell r="T13581">
            <v>49993825</v>
          </cell>
        </row>
        <row r="13582">
          <cell r="G13582" t="str">
            <v>1-A-2014-29</v>
          </cell>
          <cell r="H13582" t="str">
            <v>HABILITACION SALA PREBASICA ESCUELA TRANGOL</v>
          </cell>
          <cell r="I13582" t="str">
            <v>Proyecto Terminado</v>
          </cell>
          <cell r="J13582">
            <v>41947</v>
          </cell>
          <cell r="K13582" t="str">
            <v>E32205/2014</v>
          </cell>
          <cell r="L13582">
            <v>1</v>
          </cell>
          <cell r="M13582" t="str">
            <v>Licitación y Contratación</v>
          </cell>
          <cell r="N13582">
            <v>42092</v>
          </cell>
          <cell r="O13582">
            <v>40188034</v>
          </cell>
          <cell r="P13582">
            <v>32741877</v>
          </cell>
          <cell r="Q13582">
            <v>1</v>
          </cell>
          <cell r="R13582">
            <v>1</v>
          </cell>
          <cell r="S13582">
            <v>7446157</v>
          </cell>
          <cell r="T13582">
            <v>32741877</v>
          </cell>
        </row>
        <row r="13583">
          <cell r="G13583" t="str">
            <v>1-A-2014-23</v>
          </cell>
          <cell r="H13583" t="str">
            <v>CONSTRUCCION SALA PREBASICA ESCUELA CONFEDERACION SUIZA</v>
          </cell>
          <cell r="I13583" t="str">
            <v>Proyecto Terminado</v>
          </cell>
          <cell r="J13583">
            <v>41947</v>
          </cell>
          <cell r="K13583" t="str">
            <v>E32205/2014</v>
          </cell>
          <cell r="L13583">
            <v>1</v>
          </cell>
          <cell r="M13583" t="str">
            <v>Licitación y Contratación</v>
          </cell>
          <cell r="N13583">
            <v>42114</v>
          </cell>
          <cell r="O13583">
            <v>46387900</v>
          </cell>
          <cell r="P13583">
            <v>39181791</v>
          </cell>
          <cell r="Q13583">
            <v>1</v>
          </cell>
          <cell r="R13583">
            <v>1</v>
          </cell>
          <cell r="S13583">
            <v>7206109</v>
          </cell>
          <cell r="T13583">
            <v>39181791</v>
          </cell>
        </row>
        <row r="13584">
          <cell r="G13584" t="str">
            <v>1-A-2014-222</v>
          </cell>
          <cell r="H13584" t="str">
            <v>AMPLIACIÓN SALA PRE-BÁSICA ESCUELA EL PEUMO</v>
          </cell>
          <cell r="I13584" t="str">
            <v>Proyecto Terminado</v>
          </cell>
          <cell r="J13584">
            <v>41947</v>
          </cell>
          <cell r="K13584" t="str">
            <v>32188/2014</v>
          </cell>
          <cell r="L13584">
            <v>1</v>
          </cell>
          <cell r="M13584" t="str">
            <v>Licitación y Contratación</v>
          </cell>
          <cell r="N13584">
            <v>42069</v>
          </cell>
          <cell r="O13584">
            <v>38500000</v>
          </cell>
          <cell r="P13584">
            <v>38037160</v>
          </cell>
          <cell r="Q13584">
            <v>1</v>
          </cell>
          <cell r="R13584">
            <v>1</v>
          </cell>
          <cell r="S13584">
            <v>462840</v>
          </cell>
          <cell r="T13584">
            <v>38037160</v>
          </cell>
        </row>
        <row r="13585">
          <cell r="G13585" t="str">
            <v>1-A-2014-82</v>
          </cell>
          <cell r="H13585" t="str">
            <v>AMPLIACION Y NORMALIZACION AREA PREBASICA ESCUELA BASICA F-887 ISLA DEL LAJA</v>
          </cell>
          <cell r="I13585" t="str">
            <v>Proyecto Cerrado</v>
          </cell>
          <cell r="J13585">
            <v>41947</v>
          </cell>
          <cell r="K13585" t="str">
            <v>32188/2014</v>
          </cell>
          <cell r="L13585">
            <v>1</v>
          </cell>
          <cell r="M13585" t="str">
            <v>Licitación y Contratación</v>
          </cell>
          <cell r="N13585">
            <v>42266</v>
          </cell>
          <cell r="O13585">
            <v>49990000</v>
          </cell>
          <cell r="P13585">
            <v>49968112</v>
          </cell>
          <cell r="Q13585">
            <v>1</v>
          </cell>
          <cell r="R13585">
            <v>1</v>
          </cell>
          <cell r="S13585">
            <v>0</v>
          </cell>
          <cell r="T13585">
            <v>49990000</v>
          </cell>
        </row>
        <row r="13586">
          <cell r="G13586" t="str">
            <v>1-A-2014-72</v>
          </cell>
          <cell r="H13586" t="str">
            <v>CONSTRUCCION PATIO TECHADO Y SS. HH. ESC. GONZALO GUGLIELMI, YUMBEL</v>
          </cell>
          <cell r="I13586" t="str">
            <v>Proyecto Cerrado</v>
          </cell>
          <cell r="J13586">
            <v>41947</v>
          </cell>
          <cell r="K13586" t="str">
            <v>32188/2014</v>
          </cell>
          <cell r="L13586">
            <v>1</v>
          </cell>
          <cell r="M13586" t="str">
            <v>Licitación y Contratación</v>
          </cell>
          <cell r="N13586">
            <v>42103</v>
          </cell>
          <cell r="O13586">
            <v>32750000</v>
          </cell>
          <cell r="P13586">
            <v>29606459</v>
          </cell>
          <cell r="Q13586">
            <v>1</v>
          </cell>
          <cell r="R13586">
            <v>1</v>
          </cell>
          <cell r="S13586">
            <v>3143541</v>
          </cell>
          <cell r="T13586">
            <v>29606459</v>
          </cell>
        </row>
        <row r="13587">
          <cell r="G13587" t="str">
            <v>1-C-2014-1366</v>
          </cell>
          <cell r="H13587" t="str">
            <v>MEJORAMIENTO MOBILIARIO PLAZA DE ARMAS EL PALQUI</v>
          </cell>
          <cell r="I13587" t="str">
            <v>Proyecto Cerrado</v>
          </cell>
          <cell r="J13587">
            <v>41947</v>
          </cell>
          <cell r="K13587" t="str">
            <v>31876/2014</v>
          </cell>
          <cell r="L13587">
            <v>1</v>
          </cell>
          <cell r="M13587" t="str">
            <v>Licitación y Contratación</v>
          </cell>
          <cell r="N13587">
            <v>42712</v>
          </cell>
          <cell r="O13587">
            <v>49994370</v>
          </cell>
          <cell r="P13587">
            <v>107048653</v>
          </cell>
          <cell r="Q13587">
            <v>2</v>
          </cell>
          <cell r="R13587">
            <v>2</v>
          </cell>
          <cell r="S13587">
            <v>0</v>
          </cell>
          <cell r="T13587">
            <v>49994370</v>
          </cell>
        </row>
        <row r="13588">
          <cell r="G13588" t="str">
            <v>1-C-2014-1159</v>
          </cell>
          <cell r="H13588" t="str">
            <v>PAVIMENTACION CALLE LAUTARO, COMUNA DE PUNITAQUI</v>
          </cell>
          <cell r="I13588" t="str">
            <v>Proyecto Cerrado</v>
          </cell>
          <cell r="J13588">
            <v>41947</v>
          </cell>
          <cell r="K13588" t="str">
            <v>32068/2014</v>
          </cell>
          <cell r="L13588">
            <v>1</v>
          </cell>
          <cell r="M13588" t="str">
            <v>Licitación y Contratación</v>
          </cell>
          <cell r="N13588">
            <v>42553</v>
          </cell>
          <cell r="O13588">
            <v>28755933</v>
          </cell>
          <cell r="P13588">
            <v>28755933</v>
          </cell>
          <cell r="Q13588">
            <v>1</v>
          </cell>
          <cell r="R13588">
            <v>1</v>
          </cell>
          <cell r="S13588">
            <v>0</v>
          </cell>
          <cell r="T13588">
            <v>28755933</v>
          </cell>
        </row>
        <row r="13589">
          <cell r="G13589" t="str">
            <v>1-C-2014-1158</v>
          </cell>
          <cell r="H13589" t="str">
            <v>PAVIMENTACION CALLE LOS ALCALDES, COMUNA DE PUNITAQUI</v>
          </cell>
          <cell r="I13589" t="str">
            <v>Proyecto Cerrado</v>
          </cell>
          <cell r="J13589">
            <v>41947</v>
          </cell>
          <cell r="K13589" t="str">
            <v>32068/2014</v>
          </cell>
          <cell r="L13589">
            <v>1</v>
          </cell>
          <cell r="M13589" t="str">
            <v>Licitación y Contratación</v>
          </cell>
          <cell r="N13589">
            <v>42553</v>
          </cell>
          <cell r="O13589">
            <v>31280925</v>
          </cell>
          <cell r="P13589">
            <v>31280925</v>
          </cell>
          <cell r="Q13589">
            <v>1</v>
          </cell>
          <cell r="R13589">
            <v>1</v>
          </cell>
          <cell r="S13589">
            <v>0</v>
          </cell>
          <cell r="T13589">
            <v>31280925</v>
          </cell>
        </row>
        <row r="13590">
          <cell r="G13590" t="str">
            <v>1-C-2014-838</v>
          </cell>
          <cell r="H13590" t="str">
            <v>REPOSICIÓN SEDE SOCIAL POBLACIÓN LAUTARO, DOÑIHUE</v>
          </cell>
          <cell r="I13590" t="str">
            <v>Proyecto Terminado</v>
          </cell>
          <cell r="J13590">
            <v>41947</v>
          </cell>
          <cell r="K13590" t="str">
            <v>E32301/2014</v>
          </cell>
          <cell r="L13590">
            <v>1</v>
          </cell>
          <cell r="M13590" t="str">
            <v>Licitación y Contratación</v>
          </cell>
          <cell r="N13590">
            <v>42102</v>
          </cell>
          <cell r="O13590">
            <v>41735064</v>
          </cell>
          <cell r="P13590">
            <v>41735064</v>
          </cell>
          <cell r="Q13590">
            <v>1</v>
          </cell>
          <cell r="R13590">
            <v>1</v>
          </cell>
          <cell r="S13590">
            <v>0</v>
          </cell>
          <cell r="T13590">
            <v>41735064</v>
          </cell>
        </row>
        <row r="13591">
          <cell r="G13591" t="str">
            <v>1-C-2014-251</v>
          </cell>
          <cell r="H13591" t="str">
            <v>CONSTRUCCIÓN SALÓN COMUNITARIO EL YACAL</v>
          </cell>
          <cell r="I13591" t="str">
            <v>Proyecto Terminado</v>
          </cell>
          <cell r="J13591">
            <v>41947</v>
          </cell>
          <cell r="K13591" t="str">
            <v>30975/2014</v>
          </cell>
          <cell r="L13591">
            <v>1</v>
          </cell>
          <cell r="M13591" t="str">
            <v>Licitación y Contratación</v>
          </cell>
          <cell r="N13591">
            <v>42164</v>
          </cell>
          <cell r="O13591">
            <v>49995887</v>
          </cell>
          <cell r="P13591">
            <v>49996776</v>
          </cell>
          <cell r="Q13591">
            <v>1</v>
          </cell>
          <cell r="R13591">
            <v>1</v>
          </cell>
          <cell r="S13591">
            <v>0</v>
          </cell>
          <cell r="T13591">
            <v>49995887</v>
          </cell>
        </row>
        <row r="13592">
          <cell r="G13592" t="str">
            <v>1-C-2014-848</v>
          </cell>
          <cell r="H13592" t="str">
            <v>CONSTRUCCION SEDE PENSIONADOS DEL HIERRO COMUNA DE HUASCO</v>
          </cell>
          <cell r="I13592" t="str">
            <v>Proyecto Terminado</v>
          </cell>
          <cell r="J13592">
            <v>41947</v>
          </cell>
          <cell r="K13592" t="str">
            <v>E32069/2014</v>
          </cell>
          <cell r="L13592">
            <v>1</v>
          </cell>
          <cell r="M13592" t="str">
            <v>Licitación y Contratación</v>
          </cell>
          <cell r="N13592">
            <v>42212</v>
          </cell>
          <cell r="O13592">
            <v>45000891</v>
          </cell>
          <cell r="P13592">
            <v>49999990</v>
          </cell>
          <cell r="Q13592">
            <v>1</v>
          </cell>
          <cell r="R13592">
            <v>1</v>
          </cell>
          <cell r="S13592">
            <v>0</v>
          </cell>
          <cell r="T13592">
            <v>45000891</v>
          </cell>
        </row>
        <row r="13593">
          <cell r="G13593" t="str">
            <v>1-A-2014-284</v>
          </cell>
          <cell r="H13593" t="str">
            <v>AMPLIACIÓN Y REMODELACIÓN KINDER Y PREKINDER ESCUELA RURAL CHAIHUÍN</v>
          </cell>
          <cell r="I13593" t="str">
            <v>Proyecto Cerrado</v>
          </cell>
          <cell r="J13593">
            <v>41947</v>
          </cell>
          <cell r="K13593">
            <v>32208</v>
          </cell>
          <cell r="L13593">
            <v>1</v>
          </cell>
          <cell r="M13593" t="str">
            <v>Licitación y Contratación</v>
          </cell>
          <cell r="N13593">
            <v>42082</v>
          </cell>
          <cell r="O13593">
            <v>42764114</v>
          </cell>
          <cell r="P13593">
            <v>42635692</v>
          </cell>
          <cell r="Q13593">
            <v>1</v>
          </cell>
          <cell r="R13593">
            <v>1</v>
          </cell>
          <cell r="S13593">
            <v>0</v>
          </cell>
          <cell r="T13593">
            <v>42764114</v>
          </cell>
        </row>
        <row r="13594">
          <cell r="G13594" t="str">
            <v>1-C-2014-172</v>
          </cell>
          <cell r="H13594" t="str">
            <v>HABILITACION DE ESPACIOS PÚBLICOS EN RIBERA DEL RÍO MAIPO, FLOR DE MAIPO Y CALLE SERRANO.</v>
          </cell>
          <cell r="I13594" t="str">
            <v>Proyecto Cerrado</v>
          </cell>
          <cell r="J13594">
            <v>41947</v>
          </cell>
          <cell r="K13594" t="str">
            <v>E32014/2014</v>
          </cell>
          <cell r="L13594">
            <v>1</v>
          </cell>
          <cell r="M13594" t="str">
            <v>Licitación y Contratación</v>
          </cell>
          <cell r="N13594">
            <v>42296</v>
          </cell>
          <cell r="O13594">
            <v>29257816</v>
          </cell>
          <cell r="P13594">
            <v>29257816</v>
          </cell>
          <cell r="Q13594">
            <v>1</v>
          </cell>
          <cell r="R13594">
            <v>1</v>
          </cell>
          <cell r="S13594">
            <v>0</v>
          </cell>
          <cell r="T13594">
            <v>29257816</v>
          </cell>
        </row>
        <row r="13595">
          <cell r="G13595" t="str">
            <v>1-C-2014-171</v>
          </cell>
          <cell r="H13595" t="str">
            <v>MEJORAMIENTO DE ACCESO RÍO MAIPO, LA ESTANCILLA, COMUNA DE BUIN</v>
          </cell>
          <cell r="I13595" t="str">
            <v>Proyecto Cerrado</v>
          </cell>
          <cell r="J13595">
            <v>41947</v>
          </cell>
          <cell r="K13595" t="str">
            <v>E32014/2014</v>
          </cell>
          <cell r="L13595">
            <v>1</v>
          </cell>
          <cell r="M13595" t="str">
            <v>Licitación y Contratación</v>
          </cell>
          <cell r="N13595">
            <v>42296</v>
          </cell>
          <cell r="O13595">
            <v>14628908</v>
          </cell>
          <cell r="P13595">
            <v>14628908</v>
          </cell>
          <cell r="Q13595">
            <v>1</v>
          </cell>
          <cell r="R13595">
            <v>1</v>
          </cell>
          <cell r="S13595">
            <v>0</v>
          </cell>
          <cell r="T13595">
            <v>14628908</v>
          </cell>
        </row>
        <row r="13596">
          <cell r="G13596" t="str">
            <v>1-C-2014-144</v>
          </cell>
          <cell r="H13596" t="str">
            <v>CONSTRUCCIÓN PUNTOS DE CONTROL EN RÍO MAIPO: LOS MORROS Y PUENTE MAIPO, COMUNA DE BUIN</v>
          </cell>
          <cell r="I13596" t="str">
            <v>Proyecto Cerrado</v>
          </cell>
          <cell r="J13596">
            <v>41947</v>
          </cell>
          <cell r="K13596" t="str">
            <v>E32014/2014</v>
          </cell>
          <cell r="L13596">
            <v>1</v>
          </cell>
          <cell r="M13596" t="str">
            <v>Licitación y Contratación</v>
          </cell>
          <cell r="N13596">
            <v>42296</v>
          </cell>
          <cell r="O13596">
            <v>29257816</v>
          </cell>
          <cell r="P13596">
            <v>29257816</v>
          </cell>
          <cell r="Q13596">
            <v>1</v>
          </cell>
          <cell r="R13596">
            <v>1</v>
          </cell>
          <cell r="S13596">
            <v>0</v>
          </cell>
          <cell r="T13596">
            <v>29257816</v>
          </cell>
        </row>
        <row r="13597">
          <cell r="G13597" t="str">
            <v>1-C-2014-52</v>
          </cell>
          <cell r="H13597" t="str">
            <v>CONSTRUCCION SEDE JUNTA DE VECINO ESTORIL</v>
          </cell>
          <cell r="I13597" t="str">
            <v>Proyecto Cerrado</v>
          </cell>
          <cell r="J13597">
            <v>41947</v>
          </cell>
          <cell r="K13597" t="str">
            <v>e31547/2014</v>
          </cell>
          <cell r="L13597">
            <v>1</v>
          </cell>
          <cell r="M13597" t="str">
            <v>Licitación y Contratación</v>
          </cell>
          <cell r="N13597">
            <v>42162</v>
          </cell>
          <cell r="O13597">
            <v>46993497</v>
          </cell>
          <cell r="P13597">
            <v>46993497</v>
          </cell>
          <cell r="Q13597">
            <v>1</v>
          </cell>
          <cell r="R13597">
            <v>1</v>
          </cell>
          <cell r="S13597">
            <v>0</v>
          </cell>
          <cell r="T13597">
            <v>46993497</v>
          </cell>
        </row>
        <row r="13598">
          <cell r="G13598" t="str">
            <v>1-C-2013-3157</v>
          </cell>
          <cell r="H13598" t="str">
            <v>CONSTRUCCIÓN CUBIERTA DE MULTICANCHA POBLACION MARSELLESA.</v>
          </cell>
          <cell r="I13598" t="str">
            <v>Proyecto Terminado</v>
          </cell>
          <cell r="J13598">
            <v>41947</v>
          </cell>
          <cell r="K13598" t="str">
            <v>30975/2014</v>
          </cell>
          <cell r="L13598">
            <v>1</v>
          </cell>
          <cell r="M13598" t="str">
            <v>Licitación y Contratación</v>
          </cell>
          <cell r="N13598">
            <v>42071</v>
          </cell>
          <cell r="O13598">
            <v>40430100</v>
          </cell>
          <cell r="P13598">
            <v>40430100</v>
          </cell>
          <cell r="Q13598">
            <v>1</v>
          </cell>
          <cell r="R13598">
            <v>1</v>
          </cell>
          <cell r="S13598">
            <v>0</v>
          </cell>
          <cell r="T13598">
            <v>40430100</v>
          </cell>
        </row>
        <row r="13599">
          <cell r="G13599" t="str">
            <v>1-C-2013-3153</v>
          </cell>
          <cell r="H13599" t="str">
            <v>CONSTRUCCIÓN AREA VERDE LINDA VISTA SECTOR FLOR DE MAULE</v>
          </cell>
          <cell r="I13599" t="str">
            <v>Proyecto Terminado</v>
          </cell>
          <cell r="J13599">
            <v>41947</v>
          </cell>
          <cell r="K13599" t="str">
            <v>31435/2014</v>
          </cell>
          <cell r="L13599">
            <v>1</v>
          </cell>
          <cell r="M13599" t="str">
            <v>Licitación y Contratación</v>
          </cell>
          <cell r="N13599">
            <v>42140</v>
          </cell>
          <cell r="O13599">
            <v>49999977</v>
          </cell>
          <cell r="P13599">
            <v>49999977</v>
          </cell>
          <cell r="Q13599">
            <v>1</v>
          </cell>
          <cell r="R13599">
            <v>1</v>
          </cell>
          <cell r="S13599">
            <v>0</v>
          </cell>
          <cell r="T13599">
            <v>49999977</v>
          </cell>
        </row>
        <row r="13600">
          <cell r="G13600" t="str">
            <v>1-C-2013-2794</v>
          </cell>
          <cell r="H13600" t="str">
            <v>ADQUISICION E INSTALACION LUMINARIAS SOLARES, DIVERSOS SECTORES</v>
          </cell>
          <cell r="I13600" t="str">
            <v>Proyecto Terminado</v>
          </cell>
          <cell r="J13600">
            <v>41947</v>
          </cell>
          <cell r="K13600" t="str">
            <v>31840/2014</v>
          </cell>
          <cell r="L13600">
            <v>1</v>
          </cell>
          <cell r="M13600" t="str">
            <v>Licitación y Contratación</v>
          </cell>
          <cell r="N13600">
            <v>42210</v>
          </cell>
          <cell r="O13600">
            <v>49416154</v>
          </cell>
          <cell r="P13600">
            <v>49416154</v>
          </cell>
          <cell r="Q13600">
            <v>1</v>
          </cell>
          <cell r="R13600">
            <v>1</v>
          </cell>
          <cell r="S13600">
            <v>0</v>
          </cell>
          <cell r="T13600">
            <v>49416154</v>
          </cell>
        </row>
        <row r="13601">
          <cell r="G13601" t="str">
            <v>1-C-2013-3042</v>
          </cell>
          <cell r="H13601" t="str">
            <v>CONSTRUCCION Y REPARACION DE GAVIONES ISLA TENGLO SECTOR EL BALSEO</v>
          </cell>
          <cell r="I13601" t="str">
            <v>Proyecto Terminado</v>
          </cell>
          <cell r="J13601">
            <v>41947</v>
          </cell>
          <cell r="K13601" t="str">
            <v>E31192/2014</v>
          </cell>
          <cell r="L13601">
            <v>1</v>
          </cell>
          <cell r="M13601" t="str">
            <v>Administración Directa</v>
          </cell>
          <cell r="N13601">
            <v>42063</v>
          </cell>
          <cell r="O13601">
            <v>49933479</v>
          </cell>
          <cell r="P13601">
            <v>49933479</v>
          </cell>
          <cell r="Q13601">
            <v>3</v>
          </cell>
          <cell r="R13601">
            <v>3</v>
          </cell>
          <cell r="S13601">
            <v>0</v>
          </cell>
          <cell r="T13601">
            <v>49933479</v>
          </cell>
        </row>
        <row r="13602">
          <cell r="G13602" t="str">
            <v>1-C-2013-2251</v>
          </cell>
          <cell r="H13602" t="str">
            <v>CONSTRUCCIÓN SISTEMA DE ILUMINACIÓN ESTADIO MUNICIPAL DE ÑANCUL</v>
          </cell>
          <cell r="I13602" t="str">
            <v>Proyecto Terminado</v>
          </cell>
          <cell r="J13602">
            <v>41947</v>
          </cell>
          <cell r="K13602" t="str">
            <v>E32190/2014</v>
          </cell>
          <cell r="L13602">
            <v>1</v>
          </cell>
          <cell r="M13602" t="str">
            <v>Licitación y Contratación</v>
          </cell>
          <cell r="N13602">
            <v>42100</v>
          </cell>
          <cell r="O13602">
            <v>49950205</v>
          </cell>
          <cell r="P13602">
            <v>49950205</v>
          </cell>
          <cell r="Q13602">
            <v>1</v>
          </cell>
          <cell r="R13602">
            <v>1</v>
          </cell>
          <cell r="S13602">
            <v>0</v>
          </cell>
          <cell r="T13602">
            <v>49950205</v>
          </cell>
        </row>
        <row r="13603">
          <cell r="G13603" t="str">
            <v>1-C-2013-2078</v>
          </cell>
          <cell r="H13603" t="str">
            <v>CONSTRUCCIÓN SEDE SOCIAL AGUA BUENA, SAN CARLOS</v>
          </cell>
          <cell r="I13603" t="str">
            <v>Proyecto Terminado</v>
          </cell>
          <cell r="J13603">
            <v>41947</v>
          </cell>
          <cell r="K13603" t="str">
            <v>31085/2014</v>
          </cell>
          <cell r="L13603">
            <v>1</v>
          </cell>
          <cell r="M13603" t="str">
            <v>Licitación y Contratación</v>
          </cell>
          <cell r="N13603">
            <v>42278</v>
          </cell>
          <cell r="O13603">
            <v>37932062</v>
          </cell>
          <cell r="P13603">
            <v>37932064</v>
          </cell>
          <cell r="Q13603">
            <v>2</v>
          </cell>
          <cell r="R13603">
            <v>2</v>
          </cell>
          <cell r="S13603">
            <v>0</v>
          </cell>
          <cell r="T13603">
            <v>37932062</v>
          </cell>
        </row>
        <row r="13604">
          <cell r="G13604" t="str">
            <v>1-C-2013-2280</v>
          </cell>
          <cell r="H13604" t="str">
            <v>CONSTRUCCIÓN MULTICANCHA VILLA CONAVICOOP</v>
          </cell>
          <cell r="I13604" t="str">
            <v>Proyecto Terminado</v>
          </cell>
          <cell r="J13604">
            <v>41947</v>
          </cell>
          <cell r="K13604" t="str">
            <v>30990/2014</v>
          </cell>
          <cell r="L13604">
            <v>1</v>
          </cell>
          <cell r="M13604" t="str">
            <v>Licitación y Contratación</v>
          </cell>
          <cell r="N13604">
            <v>42135</v>
          </cell>
          <cell r="O13604">
            <v>28522772</v>
          </cell>
          <cell r="P13604">
            <v>28522772</v>
          </cell>
          <cell r="Q13604">
            <v>1</v>
          </cell>
          <cell r="R13604">
            <v>1</v>
          </cell>
          <cell r="S13604">
            <v>0</v>
          </cell>
          <cell r="T13604">
            <v>28522772</v>
          </cell>
        </row>
        <row r="13605">
          <cell r="G13605" t="str">
            <v>1-C-2013-2538</v>
          </cell>
          <cell r="H13605" t="str">
            <v>CONSTRUCCIÓN SALÓN MULTIUSO CLUB DEPORTIVO INTERSPORTING</v>
          </cell>
          <cell r="I13605" t="str">
            <v>Proyecto Terminado</v>
          </cell>
          <cell r="J13605">
            <v>41947</v>
          </cell>
          <cell r="K13605" t="str">
            <v>e31070</v>
          </cell>
          <cell r="L13605">
            <v>1</v>
          </cell>
          <cell r="M13605" t="str">
            <v>Licitación y Contratación</v>
          </cell>
          <cell r="N13605">
            <v>42071</v>
          </cell>
          <cell r="O13605">
            <v>40590668</v>
          </cell>
          <cell r="P13605">
            <v>40556726</v>
          </cell>
          <cell r="Q13605">
            <v>1</v>
          </cell>
          <cell r="R13605">
            <v>1</v>
          </cell>
          <cell r="S13605">
            <v>33942</v>
          </cell>
          <cell r="T13605">
            <v>40556726</v>
          </cell>
        </row>
        <row r="13606">
          <cell r="G13606" t="str">
            <v>1-C-2013-2826</v>
          </cell>
          <cell r="H13606" t="str">
            <v>CONSTRUCCION EXTENSIÓN COLECTOR AASS AVDA. LIBERTAD, NATALES</v>
          </cell>
          <cell r="I13606" t="str">
            <v>Proyecto Terminado</v>
          </cell>
          <cell r="J13606">
            <v>41947</v>
          </cell>
          <cell r="K13606" t="str">
            <v>E31087/2014</v>
          </cell>
          <cell r="L13606">
            <v>1</v>
          </cell>
          <cell r="M13606" t="str">
            <v>Licitación y Contratación</v>
          </cell>
          <cell r="N13606">
            <v>42142</v>
          </cell>
          <cell r="O13606">
            <v>44184641</v>
          </cell>
          <cell r="P13606">
            <v>44184641</v>
          </cell>
          <cell r="Q13606">
            <v>1</v>
          </cell>
          <cell r="R13606">
            <v>1</v>
          </cell>
          <cell r="S13606">
            <v>0</v>
          </cell>
          <cell r="T13606">
            <v>44184641</v>
          </cell>
        </row>
        <row r="13607">
          <cell r="G13607" t="str">
            <v>1-C-2013-336</v>
          </cell>
          <cell r="H13607" t="str">
            <v>CONSTRUCCION BODEGA GIMNASIO MUNICIPAL COMUNA DE CUREPTO</v>
          </cell>
          <cell r="I13607" t="str">
            <v>Proyecto Terminado</v>
          </cell>
          <cell r="J13607">
            <v>41947</v>
          </cell>
          <cell r="K13607" t="str">
            <v>30989/2014</v>
          </cell>
          <cell r="L13607">
            <v>1</v>
          </cell>
          <cell r="M13607" t="str">
            <v>Licitación y Contratación</v>
          </cell>
          <cell r="N13607">
            <v>42181</v>
          </cell>
          <cell r="O13607">
            <v>15747656</v>
          </cell>
          <cell r="P13607">
            <v>15747656</v>
          </cell>
          <cell r="Q13607">
            <v>1</v>
          </cell>
          <cell r="R13607">
            <v>1</v>
          </cell>
          <cell r="S13607">
            <v>0</v>
          </cell>
          <cell r="T13607">
            <v>15747656</v>
          </cell>
        </row>
        <row r="13608">
          <cell r="G13608" t="str">
            <v>1-C-2013-976</v>
          </cell>
          <cell r="H13608" t="str">
            <v>CONSTRUCCION SEDE MULTITALLER SECTOR VILCHES CENTRO SAN CLEMENTE</v>
          </cell>
          <cell r="I13608" t="str">
            <v>Proyecto Terminado</v>
          </cell>
          <cell r="J13608">
            <v>41947</v>
          </cell>
          <cell r="K13608" t="str">
            <v>30990/2014</v>
          </cell>
          <cell r="L13608">
            <v>1</v>
          </cell>
          <cell r="M13608" t="str">
            <v>Licitación y Contratación</v>
          </cell>
          <cell r="N13608">
            <v>42187</v>
          </cell>
          <cell r="O13608">
            <v>33087832</v>
          </cell>
          <cell r="P13608">
            <v>33087832</v>
          </cell>
          <cell r="Q13608">
            <v>1</v>
          </cell>
          <cell r="R13608">
            <v>1</v>
          </cell>
          <cell r="S13608">
            <v>0</v>
          </cell>
          <cell r="T13608">
            <v>33087832</v>
          </cell>
        </row>
        <row r="13609">
          <cell r="G13609" t="str">
            <v>1-C-2013-225</v>
          </cell>
          <cell r="H13609" t="str">
            <v>CONSTRUCCION TECHADO MULTICANCHA DE ESCUELA SAN JORGE</v>
          </cell>
          <cell r="I13609" t="str">
            <v>Proyecto Cerrado</v>
          </cell>
          <cell r="J13609">
            <v>41947</v>
          </cell>
          <cell r="K13609" t="str">
            <v>31072/2014</v>
          </cell>
          <cell r="L13609">
            <v>1</v>
          </cell>
          <cell r="M13609" t="str">
            <v>Licitación y Contratación</v>
          </cell>
          <cell r="N13609">
            <v>42138</v>
          </cell>
          <cell r="O13609">
            <v>46975771</v>
          </cell>
          <cell r="P13609">
            <v>46975771</v>
          </cell>
          <cell r="Q13609">
            <v>1</v>
          </cell>
          <cell r="R13609">
            <v>1</v>
          </cell>
          <cell r="S13609">
            <v>0</v>
          </cell>
          <cell r="T13609">
            <v>46975771</v>
          </cell>
        </row>
        <row r="13610">
          <cell r="G13610" t="str">
            <v>1-C-2013-222</v>
          </cell>
          <cell r="H13610" t="str">
            <v>CONSTRUCCION TECHADO MULTICANCHA DE ESCUELA ZEMITA</v>
          </cell>
          <cell r="I13610" t="str">
            <v>Proyecto Cerrado</v>
          </cell>
          <cell r="J13610">
            <v>41947</v>
          </cell>
          <cell r="K13610" t="str">
            <v>31072/2014</v>
          </cell>
          <cell r="L13610">
            <v>1</v>
          </cell>
          <cell r="M13610" t="str">
            <v>Licitación y Contratación</v>
          </cell>
          <cell r="N13610">
            <v>42138</v>
          </cell>
          <cell r="O13610">
            <v>46975771</v>
          </cell>
          <cell r="P13610">
            <v>46975771</v>
          </cell>
          <cell r="Q13610">
            <v>1</v>
          </cell>
          <cell r="R13610">
            <v>1</v>
          </cell>
          <cell r="S13610">
            <v>0</v>
          </cell>
          <cell r="T13610">
            <v>46975771</v>
          </cell>
        </row>
        <row r="13611">
          <cell r="G13611" t="str">
            <v>1-C-2013-577</v>
          </cell>
          <cell r="H13611" t="str">
            <v>MEJORAMIENTO MULTICANCHA VILLA LOS NARANJOS</v>
          </cell>
          <cell r="I13611" t="str">
            <v>Proyecto Terminado</v>
          </cell>
          <cell r="J13611">
            <v>41947</v>
          </cell>
          <cell r="K13611" t="str">
            <v>31839/2014</v>
          </cell>
          <cell r="L13611">
            <v>1</v>
          </cell>
          <cell r="M13611" t="str">
            <v>Licitación y Contratación</v>
          </cell>
          <cell r="N13611">
            <v>42064</v>
          </cell>
          <cell r="O13611">
            <v>42450870</v>
          </cell>
          <cell r="P13611">
            <v>42450870</v>
          </cell>
          <cell r="Q13611">
            <v>1</v>
          </cell>
          <cell r="R13611">
            <v>1</v>
          </cell>
          <cell r="S13611">
            <v>0</v>
          </cell>
          <cell r="T13611">
            <v>42450870</v>
          </cell>
        </row>
        <row r="13612">
          <cell r="G13612" t="str">
            <v>1-C-2012-1981</v>
          </cell>
          <cell r="H13612" t="str">
            <v>Espacio Activo Asociación de Futbol Amateur Ovalle (AFAO)</v>
          </cell>
          <cell r="I13612" t="str">
            <v>Proyecto Terminado</v>
          </cell>
          <cell r="J13612">
            <v>41947</v>
          </cell>
          <cell r="K13612" t="str">
            <v>31075/2014</v>
          </cell>
          <cell r="L13612">
            <v>1</v>
          </cell>
          <cell r="M13612" t="str">
            <v>Licitación y Contratación</v>
          </cell>
          <cell r="N13612">
            <v>42336</v>
          </cell>
          <cell r="O13612">
            <v>18489000</v>
          </cell>
          <cell r="P13612">
            <v>27128887</v>
          </cell>
          <cell r="Q13612">
            <v>1</v>
          </cell>
          <cell r="R13612">
            <v>1</v>
          </cell>
          <cell r="S13612">
            <v>-8041491</v>
          </cell>
          <cell r="T13612">
            <v>26530491</v>
          </cell>
        </row>
        <row r="13613">
          <cell r="G13613" t="str">
            <v>1-C-2012-570</v>
          </cell>
          <cell r="H13613" t="str">
            <v>Const. Sede Sueño Por un Angel</v>
          </cell>
          <cell r="I13613" t="str">
            <v>Proyecto Terminado</v>
          </cell>
          <cell r="J13613">
            <v>41947</v>
          </cell>
          <cell r="K13613" t="str">
            <v>E31436/2014</v>
          </cell>
          <cell r="L13613">
            <v>1</v>
          </cell>
          <cell r="M13613" t="str">
            <v>Licitación y Contratación</v>
          </cell>
          <cell r="N13613">
            <v>42164</v>
          </cell>
          <cell r="O13613">
            <v>43122864</v>
          </cell>
          <cell r="P13613">
            <v>43122864</v>
          </cell>
          <cell r="Q13613">
            <v>1</v>
          </cell>
          <cell r="R13613">
            <v>1</v>
          </cell>
          <cell r="S13613">
            <v>0</v>
          </cell>
          <cell r="T13613">
            <v>43122864</v>
          </cell>
        </row>
        <row r="13614">
          <cell r="G13614" t="str">
            <v>1-C-2012-789</v>
          </cell>
          <cell r="H13614" t="str">
            <v>CONSTRUCCION Y HABILITACION PARQUE BIOSALUDABLE POBLACION ESTADIO</v>
          </cell>
          <cell r="I13614" t="str">
            <v>Proyecto Terminado</v>
          </cell>
          <cell r="J13614">
            <v>41947</v>
          </cell>
          <cell r="K13614" t="str">
            <v>E31239/2014</v>
          </cell>
          <cell r="L13614">
            <v>1</v>
          </cell>
          <cell r="M13614" t="str">
            <v>Licitación y Contratación</v>
          </cell>
          <cell r="N13614">
            <v>42142</v>
          </cell>
          <cell r="O13614">
            <v>48051290</v>
          </cell>
          <cell r="P13614">
            <v>48051290</v>
          </cell>
          <cell r="Q13614">
            <v>1</v>
          </cell>
          <cell r="R13614">
            <v>1</v>
          </cell>
          <cell r="S13614">
            <v>0</v>
          </cell>
          <cell r="T13614">
            <v>48051290</v>
          </cell>
        </row>
        <row r="13615">
          <cell r="G13615" t="str">
            <v>1-C-2011-196</v>
          </cell>
          <cell r="H13615" t="str">
            <v>EMPEDRAMIENTO DE 200ML CANAL VILLORRIO SAN JOSE EL BOLSICO</v>
          </cell>
          <cell r="I13615" t="str">
            <v>Proyecto Terminado</v>
          </cell>
          <cell r="J13615">
            <v>41947</v>
          </cell>
          <cell r="K13615" t="str">
            <v>31581/2014</v>
          </cell>
          <cell r="L13615">
            <v>1</v>
          </cell>
          <cell r="M13615" t="str">
            <v>Licitación y Contratación</v>
          </cell>
          <cell r="N13615">
            <v>42245</v>
          </cell>
          <cell r="O13615">
            <v>34135448</v>
          </cell>
          <cell r="P13615">
            <v>34135448</v>
          </cell>
          <cell r="Q13615">
            <v>1</v>
          </cell>
          <cell r="R13615">
            <v>1</v>
          </cell>
          <cell r="S13615">
            <v>0</v>
          </cell>
          <cell r="T13615">
            <v>34135448</v>
          </cell>
        </row>
        <row r="13616">
          <cell r="G13616" t="str">
            <v>1-C-2014-1848</v>
          </cell>
          <cell r="H13616" t="str">
            <v>REPOSICIÓN DE VEREDAS CALLES LASTRA - SALAS PONIENTE 1</v>
          </cell>
          <cell r="I13616" t="str">
            <v>Proyecto Cerrado</v>
          </cell>
          <cell r="J13616">
            <v>41946</v>
          </cell>
          <cell r="K13616" t="str">
            <v>E31895/2014</v>
          </cell>
          <cell r="L13616">
            <v>1</v>
          </cell>
          <cell r="M13616" t="str">
            <v>Licitación y Contratación</v>
          </cell>
          <cell r="N13616">
            <v>42451</v>
          </cell>
          <cell r="O13616">
            <v>47518854</v>
          </cell>
          <cell r="P13616">
            <v>47207650</v>
          </cell>
          <cell r="Q13616">
            <v>1</v>
          </cell>
          <cell r="R13616">
            <v>1</v>
          </cell>
          <cell r="S13616">
            <v>0</v>
          </cell>
          <cell r="T13616">
            <v>47518854</v>
          </cell>
        </row>
        <row r="13617">
          <cell r="G13617" t="str">
            <v>1-C-2014-1824</v>
          </cell>
          <cell r="H13617" t="str">
            <v>CONSERVACION Y REPOSICION DE VEREDAS EN 2029 M2 KOERNER ENTRE OCHAGAVIA Y JOSE MIGUEL CARRERA</v>
          </cell>
          <cell r="I13617" t="str">
            <v>100% Girado</v>
          </cell>
          <cell r="J13617">
            <v>41946</v>
          </cell>
          <cell r="K13617" t="str">
            <v>E31901/2014</v>
          </cell>
          <cell r="L13617">
            <v>1</v>
          </cell>
          <cell r="M13617" t="str">
            <v>Administración Directa</v>
          </cell>
          <cell r="N13617">
            <v>42213</v>
          </cell>
          <cell r="O13617">
            <v>49950000</v>
          </cell>
          <cell r="P13617">
            <v>49950000</v>
          </cell>
          <cell r="Q13617">
            <v>5</v>
          </cell>
          <cell r="R13617">
            <v>5</v>
          </cell>
          <cell r="S13617">
            <v>0</v>
          </cell>
          <cell r="T13617">
            <v>49950000</v>
          </cell>
        </row>
        <row r="13618">
          <cell r="G13618" t="str">
            <v>1-C-2014-1823</v>
          </cell>
          <cell r="H13618" t="str">
            <v>CONSERVACION Y REPOSICION DE VEREDAS EN 2012 M2 EN CALLE GENERAL KOERNER NORTE LOS BOLDOS Y JAVIERA CARRERA</v>
          </cell>
          <cell r="I13618" t="str">
            <v>100% Girado</v>
          </cell>
          <cell r="J13618">
            <v>41946</v>
          </cell>
          <cell r="K13618" t="str">
            <v>E31901/2014</v>
          </cell>
          <cell r="L13618">
            <v>1</v>
          </cell>
          <cell r="M13618" t="str">
            <v>Administración Directa</v>
          </cell>
          <cell r="N13618">
            <v>42213</v>
          </cell>
          <cell r="O13618">
            <v>49987000</v>
          </cell>
          <cell r="P13618">
            <v>49987000</v>
          </cell>
          <cell r="Q13618">
            <v>5</v>
          </cell>
          <cell r="R13618">
            <v>5</v>
          </cell>
          <cell r="S13618">
            <v>0</v>
          </cell>
          <cell r="T13618">
            <v>49987000</v>
          </cell>
        </row>
        <row r="13619">
          <cell r="G13619" t="str">
            <v>1-C-2014-1820</v>
          </cell>
          <cell r="H13619" t="str">
            <v>CONSERVACION Y REPOSICION DE VEREDAS EN 1960 M2 L.B.BORGOÑO ENTRE OCHAGAVIA Y JOSE MIGUEL CARRERA</v>
          </cell>
          <cell r="I13619" t="str">
            <v>100% Girado</v>
          </cell>
          <cell r="J13619">
            <v>41946</v>
          </cell>
          <cell r="K13619" t="str">
            <v>E31901/2014</v>
          </cell>
          <cell r="L13619">
            <v>1</v>
          </cell>
          <cell r="M13619" t="str">
            <v>Administración Directa</v>
          </cell>
          <cell r="N13619">
            <v>42214</v>
          </cell>
          <cell r="O13619">
            <v>49012500</v>
          </cell>
          <cell r="P13619">
            <v>49012500</v>
          </cell>
          <cell r="Q13619">
            <v>4</v>
          </cell>
          <cell r="R13619">
            <v>4</v>
          </cell>
          <cell r="S13619">
            <v>0</v>
          </cell>
          <cell r="T13619">
            <v>49012500</v>
          </cell>
        </row>
        <row r="13620">
          <cell r="G13620" t="str">
            <v>1-C-2014-1818</v>
          </cell>
          <cell r="H13620" t="str">
            <v>REPOSICIÓN DE VEREDAS, DIVERSOS TRAMOS U.V 21 Y 22</v>
          </cell>
          <cell r="I13620" t="str">
            <v>Proyecto Terminado</v>
          </cell>
          <cell r="J13620">
            <v>41946</v>
          </cell>
          <cell r="K13620" t="str">
            <v>E31655/2014</v>
          </cell>
          <cell r="L13620">
            <v>1</v>
          </cell>
          <cell r="M13620" t="str">
            <v>Licitación y Contratación</v>
          </cell>
          <cell r="N13620">
            <v>42255</v>
          </cell>
          <cell r="O13620">
            <v>48961003</v>
          </cell>
          <cell r="P13620">
            <v>48961003</v>
          </cell>
          <cell r="Q13620">
            <v>1</v>
          </cell>
          <cell r="R13620">
            <v>1</v>
          </cell>
          <cell r="S13620">
            <v>0</v>
          </cell>
          <cell r="T13620">
            <v>48961003</v>
          </cell>
        </row>
        <row r="13621">
          <cell r="G13621" t="str">
            <v>1-C-2014-1817</v>
          </cell>
          <cell r="H13621" t="str">
            <v>REPOSICIÓN DE VEREDAS AV. EL OBSERVATORIO</v>
          </cell>
          <cell r="I13621" t="str">
            <v>Proyecto Cerrado</v>
          </cell>
          <cell r="J13621">
            <v>41946</v>
          </cell>
          <cell r="K13621" t="str">
            <v>E32037/2014</v>
          </cell>
          <cell r="L13621">
            <v>1</v>
          </cell>
          <cell r="M13621" t="str">
            <v>Licitación y Contratación</v>
          </cell>
          <cell r="N13621">
            <v>42471</v>
          </cell>
          <cell r="O13621">
            <v>49985487</v>
          </cell>
          <cell r="P13621">
            <v>59990072</v>
          </cell>
          <cell r="Q13621">
            <v>1</v>
          </cell>
          <cell r="R13621">
            <v>1</v>
          </cell>
          <cell r="S13621">
            <v>0</v>
          </cell>
          <cell r="T13621">
            <v>49985487</v>
          </cell>
        </row>
        <row r="13622">
          <cell r="G13622" t="str">
            <v>1-C-2014-1816</v>
          </cell>
          <cell r="H13622" t="str">
            <v>REPOSICIÓN DE VEREDAS CALLE ALMIRANTE LATORRE</v>
          </cell>
          <cell r="I13622" t="str">
            <v>Proyecto Dejado sin Efecto</v>
          </cell>
          <cell r="J13622">
            <v>41946</v>
          </cell>
          <cell r="K13622" t="str">
            <v>E32037/2014</v>
          </cell>
          <cell r="L13622">
            <v>1</v>
          </cell>
          <cell r="M13622" t="str">
            <v>no definida</v>
          </cell>
          <cell r="N13622" t="str">
            <v>no definida</v>
          </cell>
          <cell r="O13622">
            <v>49913887</v>
          </cell>
          <cell r="P13622">
            <v>0</v>
          </cell>
          <cell r="Q13622">
            <v>0</v>
          </cell>
          <cell r="R13622">
            <v>0</v>
          </cell>
          <cell r="S13622">
            <v>499139</v>
          </cell>
          <cell r="T13622">
            <v>49414748</v>
          </cell>
        </row>
        <row r="13623">
          <cell r="G13623" t="str">
            <v>1-C-2014-1815</v>
          </cell>
          <cell r="H13623" t="str">
            <v>CONSERVACION Y REPOSICION DE VEREDAS EN 1978 M2 EN CALLE LUIS BARROS BORGOÑO NORTE</v>
          </cell>
          <cell r="I13623" t="str">
            <v>100% Girado</v>
          </cell>
          <cell r="J13623">
            <v>41946</v>
          </cell>
          <cell r="K13623" t="str">
            <v>E31901/2014</v>
          </cell>
          <cell r="L13623">
            <v>1</v>
          </cell>
          <cell r="M13623" t="str">
            <v>Administración Directa</v>
          </cell>
          <cell r="N13623">
            <v>42213</v>
          </cell>
          <cell r="O13623">
            <v>49462500</v>
          </cell>
          <cell r="P13623">
            <v>49462500</v>
          </cell>
          <cell r="Q13623">
            <v>5</v>
          </cell>
          <cell r="R13623">
            <v>5</v>
          </cell>
          <cell r="S13623">
            <v>0</v>
          </cell>
          <cell r="T13623">
            <v>49462500</v>
          </cell>
        </row>
        <row r="13624">
          <cell r="G13624" t="str">
            <v>1-C-2014-1814</v>
          </cell>
          <cell r="H13624" t="str">
            <v>REPOSICIÓN DE VEREDAS, DIVERSOS TRAMOS, U.V. 20 Y 22</v>
          </cell>
          <cell r="I13624" t="str">
            <v>Proyecto Terminado</v>
          </cell>
          <cell r="J13624">
            <v>41946</v>
          </cell>
          <cell r="K13624" t="str">
            <v>E31655/2014</v>
          </cell>
          <cell r="L13624">
            <v>1</v>
          </cell>
          <cell r="M13624" t="str">
            <v>Licitación y Contratación</v>
          </cell>
          <cell r="N13624">
            <v>42269</v>
          </cell>
          <cell r="O13624">
            <v>47287428</v>
          </cell>
          <cell r="P13624">
            <v>47287428</v>
          </cell>
          <cell r="Q13624">
            <v>1</v>
          </cell>
          <cell r="R13624">
            <v>1</v>
          </cell>
          <cell r="S13624">
            <v>0</v>
          </cell>
          <cell r="T13624">
            <v>47287428</v>
          </cell>
        </row>
        <row r="13625">
          <cell r="G13625" t="str">
            <v>1-C-2014-1812</v>
          </cell>
          <cell r="H13625" t="str">
            <v>REPOSICIÓN DE VEREDAS CALLE VENANCIA LEIVA (SECTOR SUR)</v>
          </cell>
          <cell r="I13625" t="str">
            <v>Proyecto Cerrado</v>
          </cell>
          <cell r="J13625">
            <v>41946</v>
          </cell>
          <cell r="K13625" t="str">
            <v>E32037/2014</v>
          </cell>
          <cell r="L13625">
            <v>1</v>
          </cell>
          <cell r="M13625" t="str">
            <v>Licitación y Contratación</v>
          </cell>
          <cell r="N13625">
            <v>42471</v>
          </cell>
          <cell r="O13625">
            <v>49985487</v>
          </cell>
          <cell r="P13625">
            <v>59990072</v>
          </cell>
          <cell r="Q13625">
            <v>1</v>
          </cell>
          <cell r="R13625">
            <v>1</v>
          </cell>
          <cell r="S13625">
            <v>0</v>
          </cell>
          <cell r="T13625">
            <v>49985487</v>
          </cell>
        </row>
        <row r="13626">
          <cell r="G13626" t="str">
            <v>1-C-2014-1808</v>
          </cell>
          <cell r="H13626" t="str">
            <v>REPOSICIÓN DE VEREDAS CALLES SAN FRANCISCO Y VENENCIA LEIVA</v>
          </cell>
          <cell r="I13626" t="str">
            <v>Proyecto Cerrado</v>
          </cell>
          <cell r="J13626">
            <v>41946</v>
          </cell>
          <cell r="K13626" t="str">
            <v>E32037/2014</v>
          </cell>
          <cell r="L13626">
            <v>1</v>
          </cell>
          <cell r="M13626" t="str">
            <v>Licitación y Contratación</v>
          </cell>
          <cell r="N13626">
            <v>42471</v>
          </cell>
          <cell r="O13626">
            <v>49985487</v>
          </cell>
          <cell r="P13626">
            <v>59990072</v>
          </cell>
          <cell r="Q13626">
            <v>1</v>
          </cell>
          <cell r="R13626">
            <v>1</v>
          </cell>
          <cell r="S13626">
            <v>0</v>
          </cell>
          <cell r="T13626">
            <v>49985487</v>
          </cell>
        </row>
        <row r="13627">
          <cell r="G13627" t="str">
            <v>1-C-2014-1804</v>
          </cell>
          <cell r="H13627" t="str">
            <v>REPOSICIÓN DE VEREDAS UV 27 Y 32 COMUNA DE SAN JOAQUÍN</v>
          </cell>
          <cell r="I13627" t="str">
            <v>Proyecto Cerrado</v>
          </cell>
          <cell r="J13627">
            <v>41946</v>
          </cell>
          <cell r="K13627" t="str">
            <v>E31900/2014</v>
          </cell>
          <cell r="L13627">
            <v>1</v>
          </cell>
          <cell r="M13627" t="str">
            <v>Licitación y Contratación</v>
          </cell>
          <cell r="N13627">
            <v>42287</v>
          </cell>
          <cell r="O13627">
            <v>49860271</v>
          </cell>
          <cell r="P13627">
            <v>49860271</v>
          </cell>
          <cell r="Q13627">
            <v>1</v>
          </cell>
          <cell r="R13627">
            <v>1</v>
          </cell>
          <cell r="S13627">
            <v>0</v>
          </cell>
          <cell r="T13627">
            <v>49860271</v>
          </cell>
        </row>
        <row r="13628">
          <cell r="G13628" t="str">
            <v>1-C-2014-1803</v>
          </cell>
          <cell r="H13628" t="str">
            <v>REPOSICIÓN DE VEREDAS UV 2, 8 Y 14 COMUNA DE SAN JOAQUÍN</v>
          </cell>
          <cell r="I13628" t="str">
            <v>Proyecto Cerrado</v>
          </cell>
          <cell r="J13628">
            <v>41946</v>
          </cell>
          <cell r="K13628" t="str">
            <v>E31900/2014</v>
          </cell>
          <cell r="L13628">
            <v>1</v>
          </cell>
          <cell r="M13628" t="str">
            <v>Licitación y Contratación</v>
          </cell>
          <cell r="N13628">
            <v>42257</v>
          </cell>
          <cell r="O13628">
            <v>45419762</v>
          </cell>
          <cell r="P13628">
            <v>45419762</v>
          </cell>
          <cell r="Q13628">
            <v>1</v>
          </cell>
          <cell r="R13628">
            <v>1</v>
          </cell>
          <cell r="S13628">
            <v>0</v>
          </cell>
          <cell r="T13628">
            <v>45419762</v>
          </cell>
        </row>
        <row r="13629">
          <cell r="G13629" t="str">
            <v>1-C-2014-1801</v>
          </cell>
          <cell r="H13629" t="str">
            <v>REPOSICIÓN DE VEREDAS UV 19 Y 23 COMUNA DE SAN JOAQUIN</v>
          </cell>
          <cell r="I13629" t="str">
            <v>Proyecto Cerrado</v>
          </cell>
          <cell r="J13629">
            <v>41946</v>
          </cell>
          <cell r="K13629" t="str">
            <v>E31900/2014</v>
          </cell>
          <cell r="L13629">
            <v>1</v>
          </cell>
          <cell r="M13629" t="str">
            <v>Licitación y Contratación</v>
          </cell>
          <cell r="N13629">
            <v>42273</v>
          </cell>
          <cell r="O13629">
            <v>42184944</v>
          </cell>
          <cell r="P13629">
            <v>42184944</v>
          </cell>
          <cell r="Q13629">
            <v>1</v>
          </cell>
          <cell r="R13629">
            <v>1</v>
          </cell>
          <cell r="S13629">
            <v>0</v>
          </cell>
          <cell r="T13629">
            <v>42184944</v>
          </cell>
        </row>
        <row r="13630">
          <cell r="G13630" t="str">
            <v>1-C-2014-1794</v>
          </cell>
          <cell r="H13630" t="str">
            <v>REPOSICIÓN DE VEREDAS LOS CARDENALES LADO SUR</v>
          </cell>
          <cell r="I13630" t="str">
            <v>Proyecto Cerrado</v>
          </cell>
          <cell r="J13630">
            <v>41946</v>
          </cell>
          <cell r="K13630" t="str">
            <v>E31895/2014</v>
          </cell>
          <cell r="L13630">
            <v>1</v>
          </cell>
          <cell r="M13630" t="str">
            <v>Licitación y Contratación</v>
          </cell>
          <cell r="N13630">
            <v>42449</v>
          </cell>
          <cell r="O13630">
            <v>47103623</v>
          </cell>
          <cell r="P13630">
            <v>47103623</v>
          </cell>
          <cell r="Q13630">
            <v>1</v>
          </cell>
          <cell r="R13630">
            <v>1</v>
          </cell>
          <cell r="S13630">
            <v>0</v>
          </cell>
          <cell r="T13630">
            <v>47103623</v>
          </cell>
        </row>
        <row r="13631">
          <cell r="G13631" t="str">
            <v>1-C-2014-1777</v>
          </cell>
          <cell r="H13631" t="str">
            <v>CONSERVACION DE VEREDAS EN TRAMOS DE CALLE BARRALES EN LA CIUDAD DE MELIPILLA</v>
          </cell>
          <cell r="I13631" t="str">
            <v>Proyecto Cerrado</v>
          </cell>
          <cell r="J13631">
            <v>41946</v>
          </cell>
          <cell r="K13631" t="str">
            <v>E31917/2014</v>
          </cell>
          <cell r="L13631">
            <v>1</v>
          </cell>
          <cell r="M13631" t="str">
            <v>Licitación y Contratación</v>
          </cell>
          <cell r="N13631">
            <v>42345</v>
          </cell>
          <cell r="O13631">
            <v>48320341</v>
          </cell>
          <cell r="P13631">
            <v>96640681</v>
          </cell>
          <cell r="Q13631">
            <v>2</v>
          </cell>
          <cell r="R13631">
            <v>2</v>
          </cell>
          <cell r="S13631">
            <v>0</v>
          </cell>
          <cell r="T13631">
            <v>48320341</v>
          </cell>
        </row>
        <row r="13632">
          <cell r="G13632" t="str">
            <v>1-C-2014-1774</v>
          </cell>
          <cell r="H13632" t="str">
            <v>CONSERVACION DE VEREDAS EN TRAMOS DE CALLE MANSO EN LA CIUDAD DE MELIPILLA</v>
          </cell>
          <cell r="I13632" t="str">
            <v>Proyecto Cerrado</v>
          </cell>
          <cell r="J13632">
            <v>41946</v>
          </cell>
          <cell r="K13632" t="str">
            <v>E31917/2014</v>
          </cell>
          <cell r="L13632">
            <v>1</v>
          </cell>
          <cell r="M13632" t="str">
            <v>Licitación y Contratación</v>
          </cell>
          <cell r="N13632">
            <v>42149</v>
          </cell>
          <cell r="O13632">
            <v>46860959</v>
          </cell>
          <cell r="P13632">
            <v>46860959</v>
          </cell>
          <cell r="Q13632">
            <v>1</v>
          </cell>
          <cell r="R13632">
            <v>1</v>
          </cell>
          <cell r="S13632">
            <v>0</v>
          </cell>
          <cell r="T13632">
            <v>46860959</v>
          </cell>
        </row>
        <row r="13633">
          <cell r="G13633" t="str">
            <v>1-C-2014-1764</v>
          </cell>
          <cell r="H13633" t="str">
            <v>REPOSICION VEREDAS MAL ESTADO MACUL U.V. 5, 7</v>
          </cell>
          <cell r="I13633" t="str">
            <v>Proyecto Cerrado</v>
          </cell>
          <cell r="J13633">
            <v>41946</v>
          </cell>
          <cell r="K13633" t="str">
            <v>E31807/2014</v>
          </cell>
          <cell r="L13633">
            <v>1</v>
          </cell>
          <cell r="M13633" t="str">
            <v>Licitación y Contratación</v>
          </cell>
          <cell r="N13633">
            <v>42277</v>
          </cell>
          <cell r="O13633">
            <v>47706231</v>
          </cell>
          <cell r="P13633">
            <v>47706231</v>
          </cell>
          <cell r="Q13633">
            <v>1</v>
          </cell>
          <cell r="R13633">
            <v>1</v>
          </cell>
          <cell r="S13633">
            <v>-1136914</v>
          </cell>
          <cell r="T13633">
            <v>48843145</v>
          </cell>
        </row>
        <row r="13634">
          <cell r="G13634" t="str">
            <v>1-C-2014-1763</v>
          </cell>
          <cell r="H13634" t="str">
            <v>REPOSICION VEREDAS MAL ESTADO U.V. 10, 14, 20</v>
          </cell>
          <cell r="I13634" t="str">
            <v>Proyecto Cerrado</v>
          </cell>
          <cell r="J13634">
            <v>41946</v>
          </cell>
          <cell r="K13634" t="str">
            <v>E31807/2014</v>
          </cell>
          <cell r="L13634">
            <v>1</v>
          </cell>
          <cell r="M13634" t="str">
            <v>Licitación y Contratación</v>
          </cell>
          <cell r="N13634">
            <v>42277</v>
          </cell>
          <cell r="O13634">
            <v>48279550</v>
          </cell>
          <cell r="P13634">
            <v>48279550</v>
          </cell>
          <cell r="Q13634">
            <v>1</v>
          </cell>
          <cell r="R13634">
            <v>1</v>
          </cell>
          <cell r="S13634">
            <v>-1204132</v>
          </cell>
          <cell r="T13634">
            <v>49483682</v>
          </cell>
        </row>
        <row r="13635">
          <cell r="G13635" t="str">
            <v>1-C-2014-1761</v>
          </cell>
          <cell r="H13635" t="str">
            <v>REPOSICIÓN VEREDAS MAL ESTADO U.V. 2, 5, 6, 7, 8, 11, 12</v>
          </cell>
          <cell r="I13635" t="str">
            <v>Proyecto Cerrado</v>
          </cell>
          <cell r="J13635">
            <v>41946</v>
          </cell>
          <cell r="K13635" t="str">
            <v>E31807/2014</v>
          </cell>
          <cell r="L13635">
            <v>1</v>
          </cell>
          <cell r="M13635" t="str">
            <v>Licitación y Contratación</v>
          </cell>
          <cell r="N13635">
            <v>42277</v>
          </cell>
          <cell r="O13635">
            <v>47818389</v>
          </cell>
          <cell r="P13635">
            <v>47818389</v>
          </cell>
          <cell r="Q13635">
            <v>1</v>
          </cell>
          <cell r="R13635">
            <v>1</v>
          </cell>
          <cell r="S13635">
            <v>-1462224</v>
          </cell>
          <cell r="T13635">
            <v>49280613</v>
          </cell>
        </row>
        <row r="13636">
          <cell r="G13636" t="str">
            <v>1-C-2014-1730</v>
          </cell>
          <cell r="H13636" t="str">
            <v>REPOSICIÓN DE VEREDAS UNIDAD VECINAL 26-B</v>
          </cell>
          <cell r="I13636" t="str">
            <v>Proyecto Cerrado</v>
          </cell>
          <cell r="J13636">
            <v>41946</v>
          </cell>
          <cell r="K13636" t="str">
            <v>E31895/2014</v>
          </cell>
          <cell r="L13636">
            <v>1</v>
          </cell>
          <cell r="M13636" t="str">
            <v>Licitación y Contratación</v>
          </cell>
          <cell r="N13636">
            <v>42421</v>
          </cell>
          <cell r="O13636">
            <v>49742745</v>
          </cell>
          <cell r="P13636">
            <v>49742745</v>
          </cell>
          <cell r="Q13636">
            <v>1</v>
          </cell>
          <cell r="R13636">
            <v>1</v>
          </cell>
          <cell r="S13636">
            <v>0</v>
          </cell>
          <cell r="T13636">
            <v>49742745</v>
          </cell>
        </row>
        <row r="13637">
          <cell r="G13637" t="str">
            <v>1-C-2014-1721</v>
          </cell>
          <cell r="H13637" t="str">
            <v>REPARACIÓN DE VEREDAS UNIDAD VECINAL Nº 24 Y 54</v>
          </cell>
          <cell r="I13637" t="str">
            <v>Proyecto Terminado</v>
          </cell>
          <cell r="J13637">
            <v>41946</v>
          </cell>
          <cell r="K13637" t="str">
            <v>E31103/2014</v>
          </cell>
          <cell r="L13637">
            <v>1</v>
          </cell>
          <cell r="M13637" t="str">
            <v>Licitación y Contratación</v>
          </cell>
          <cell r="N13637">
            <v>42213</v>
          </cell>
          <cell r="O13637">
            <v>39983174</v>
          </cell>
          <cell r="P13637">
            <v>33785573</v>
          </cell>
          <cell r="Q13637">
            <v>1</v>
          </cell>
          <cell r="R13637">
            <v>1</v>
          </cell>
          <cell r="S13637">
            <v>0</v>
          </cell>
          <cell r="T13637">
            <v>39983174</v>
          </cell>
        </row>
        <row r="13638">
          <cell r="G13638" t="str">
            <v>1-C-2014-1715</v>
          </cell>
          <cell r="H13638" t="str">
            <v>REPARACIÓN DE VEREDAS UNIDAD VECINAL Nº 46</v>
          </cell>
          <cell r="I13638" t="str">
            <v>Proyecto Terminado</v>
          </cell>
          <cell r="J13638">
            <v>41946</v>
          </cell>
          <cell r="K13638" t="str">
            <v>E31103/2014</v>
          </cell>
          <cell r="L13638">
            <v>1</v>
          </cell>
          <cell r="M13638" t="str">
            <v>Licitación y Contratación</v>
          </cell>
          <cell r="N13638">
            <v>42197</v>
          </cell>
          <cell r="O13638">
            <v>37567967</v>
          </cell>
          <cell r="P13638">
            <v>31125004</v>
          </cell>
          <cell r="Q13638">
            <v>1</v>
          </cell>
          <cell r="R13638">
            <v>1</v>
          </cell>
          <cell r="S13638">
            <v>0</v>
          </cell>
          <cell r="T13638">
            <v>37567967</v>
          </cell>
        </row>
        <row r="13639">
          <cell r="G13639" t="str">
            <v>1-C-2014-1705</v>
          </cell>
          <cell r="H13639" t="str">
            <v>MEJORAMIENTO PAVIMENTOS DE VEREDAS BARRIOS PANAMA Y CONCHA Y TORO, COMUNA DE SANTIAGO</v>
          </cell>
          <cell r="I13639" t="str">
            <v>Proyecto Cerrado</v>
          </cell>
          <cell r="J13639">
            <v>41946</v>
          </cell>
          <cell r="K13639" t="str">
            <v>E31804/2014</v>
          </cell>
          <cell r="L13639">
            <v>1</v>
          </cell>
          <cell r="M13639" t="str">
            <v>Licitación y Contratación</v>
          </cell>
          <cell r="N13639">
            <v>42416</v>
          </cell>
          <cell r="O13639">
            <v>26905932</v>
          </cell>
          <cell r="P13639">
            <v>23753690</v>
          </cell>
          <cell r="Q13639">
            <v>1</v>
          </cell>
          <cell r="R13639">
            <v>1</v>
          </cell>
          <cell r="S13639">
            <v>0</v>
          </cell>
          <cell r="T13639">
            <v>26905932</v>
          </cell>
        </row>
        <row r="13640">
          <cell r="G13640" t="str">
            <v>1-C-2014-1702</v>
          </cell>
          <cell r="H13640" t="str">
            <v>REPOSICIÓN VEREDAS VILLA BRASIL-PUERTO NATALES, CHILE CHICO, PUERTO IBAÑEZ, PORVENIR, GABRIELA MISTRAL</v>
          </cell>
          <cell r="I13640" t="str">
            <v>Proyecto Terminado</v>
          </cell>
          <cell r="J13640">
            <v>41946</v>
          </cell>
          <cell r="K13640" t="str">
            <v>E31416/2014</v>
          </cell>
          <cell r="L13640">
            <v>1</v>
          </cell>
          <cell r="M13640" t="str">
            <v>Licitación y Contratación</v>
          </cell>
          <cell r="N13640">
            <v>42128</v>
          </cell>
          <cell r="O13640">
            <v>49657146</v>
          </cell>
          <cell r="P13640">
            <v>49657146</v>
          </cell>
          <cell r="Q13640">
            <v>1</v>
          </cell>
          <cell r="R13640">
            <v>1</v>
          </cell>
          <cell r="S13640">
            <v>0</v>
          </cell>
          <cell r="T13640">
            <v>49657146</v>
          </cell>
        </row>
        <row r="13641">
          <cell r="G13641" t="str">
            <v>1-C-2014-1699</v>
          </cell>
          <cell r="H13641" t="str">
            <v>REPOSICIÓN VEREDAS VILLA BRASIL-MAESTRO PEÑA, PUERTO NAVARINO, GABRIELA MISTRAL</v>
          </cell>
          <cell r="I13641" t="str">
            <v>Proyecto Terminado</v>
          </cell>
          <cell r="J13641">
            <v>41946</v>
          </cell>
          <cell r="K13641" t="str">
            <v>E31416/2014</v>
          </cell>
          <cell r="L13641">
            <v>1</v>
          </cell>
          <cell r="M13641" t="str">
            <v>Licitación y Contratación</v>
          </cell>
          <cell r="N13641">
            <v>42128</v>
          </cell>
          <cell r="O13641">
            <v>49002237</v>
          </cell>
          <cell r="P13641">
            <v>49170869</v>
          </cell>
          <cell r="Q13641">
            <v>1</v>
          </cell>
          <cell r="R13641">
            <v>1</v>
          </cell>
          <cell r="S13641">
            <v>0</v>
          </cell>
          <cell r="T13641">
            <v>49002237</v>
          </cell>
        </row>
        <row r="13642">
          <cell r="G13642" t="str">
            <v>1-C-2014-1692</v>
          </cell>
          <cell r="H13642" t="str">
            <v>REPOSICIÓN VEREDAS VILLA BRASIL-GABRIELA MISTRAL, CANCHA RAYADA, YERBAS BUENAS</v>
          </cell>
          <cell r="I13642" t="str">
            <v>Proyecto Terminado</v>
          </cell>
          <cell r="J13642">
            <v>41946</v>
          </cell>
          <cell r="K13642" t="str">
            <v>E31416/2014</v>
          </cell>
          <cell r="L13642">
            <v>1</v>
          </cell>
          <cell r="M13642" t="str">
            <v>Licitación y Contratación</v>
          </cell>
          <cell r="N13642">
            <v>42128</v>
          </cell>
          <cell r="O13642">
            <v>48114280</v>
          </cell>
          <cell r="P13642">
            <v>48114280</v>
          </cell>
          <cell r="Q13642">
            <v>1</v>
          </cell>
          <cell r="R13642">
            <v>1</v>
          </cell>
          <cell r="S13642">
            <v>0</v>
          </cell>
          <cell r="T13642">
            <v>48114280</v>
          </cell>
        </row>
        <row r="13643">
          <cell r="G13643" t="str">
            <v>1-C-2014-1685</v>
          </cell>
          <cell r="H13643" t="str">
            <v>REPOSICIÓN DE VEREDAS U.V 37-C SECTOR 5</v>
          </cell>
          <cell r="I13643" t="str">
            <v>Proyecto Cerrado</v>
          </cell>
          <cell r="J13643">
            <v>41946</v>
          </cell>
          <cell r="K13643" t="str">
            <v>E31809/2014</v>
          </cell>
          <cell r="L13643">
            <v>1</v>
          </cell>
          <cell r="M13643" t="str">
            <v>Licitación y Contratación</v>
          </cell>
          <cell r="N13643">
            <v>42368</v>
          </cell>
          <cell r="O13643">
            <v>46423161</v>
          </cell>
          <cell r="P13643">
            <v>46423161</v>
          </cell>
          <cell r="Q13643">
            <v>1</v>
          </cell>
          <cell r="R13643">
            <v>1</v>
          </cell>
          <cell r="S13643">
            <v>0</v>
          </cell>
          <cell r="T13643">
            <v>46423161</v>
          </cell>
        </row>
        <row r="13644">
          <cell r="G13644" t="str">
            <v>1-C-2014-1684</v>
          </cell>
          <cell r="H13644" t="str">
            <v>REPOSICIÓN DE VEREDAS U.V 37-C SECTOR 4</v>
          </cell>
          <cell r="I13644" t="str">
            <v>Proyecto Cerrado</v>
          </cell>
          <cell r="J13644">
            <v>41946</v>
          </cell>
          <cell r="K13644" t="str">
            <v>E31809/2014</v>
          </cell>
          <cell r="L13644">
            <v>1</v>
          </cell>
          <cell r="M13644" t="str">
            <v>Licitación y Contratación</v>
          </cell>
          <cell r="N13644">
            <v>42368</v>
          </cell>
          <cell r="O13644">
            <v>45982408</v>
          </cell>
          <cell r="P13644">
            <v>45982408</v>
          </cell>
          <cell r="Q13644">
            <v>1</v>
          </cell>
          <cell r="R13644">
            <v>1</v>
          </cell>
          <cell r="S13644">
            <v>0</v>
          </cell>
          <cell r="T13644">
            <v>45982408</v>
          </cell>
        </row>
        <row r="13645">
          <cell r="G13645" t="str">
            <v>1-C-2014-1682</v>
          </cell>
          <cell r="H13645" t="str">
            <v>REPOSICIÓN DE VEREDAS U.V 37-C SECTOR 2</v>
          </cell>
          <cell r="I13645" t="str">
            <v>Proyecto Cerrado</v>
          </cell>
          <cell r="J13645">
            <v>41946</v>
          </cell>
          <cell r="K13645" t="str">
            <v>E31809/2014</v>
          </cell>
          <cell r="L13645">
            <v>1</v>
          </cell>
          <cell r="M13645" t="str">
            <v>Licitación y Contratación</v>
          </cell>
          <cell r="N13645">
            <v>42282</v>
          </cell>
          <cell r="O13645">
            <v>44931619</v>
          </cell>
          <cell r="P13645">
            <v>44931619</v>
          </cell>
          <cell r="Q13645">
            <v>1</v>
          </cell>
          <cell r="R13645">
            <v>1</v>
          </cell>
          <cell r="S13645">
            <v>0</v>
          </cell>
          <cell r="T13645">
            <v>44931619</v>
          </cell>
        </row>
        <row r="13646">
          <cell r="G13646" t="str">
            <v>1-C-2014-1681</v>
          </cell>
          <cell r="H13646" t="str">
            <v>REPOSICIÓN DE VEREDAS U.V 37-C SECTOR 1</v>
          </cell>
          <cell r="I13646" t="str">
            <v>Proyecto Cerrado</v>
          </cell>
          <cell r="J13646">
            <v>41946</v>
          </cell>
          <cell r="K13646" t="str">
            <v>E31809/2014</v>
          </cell>
          <cell r="L13646">
            <v>1</v>
          </cell>
          <cell r="M13646" t="str">
            <v>Licitación y Contratación</v>
          </cell>
          <cell r="N13646">
            <v>42368</v>
          </cell>
          <cell r="O13646">
            <v>48529194</v>
          </cell>
          <cell r="P13646">
            <v>48529194</v>
          </cell>
          <cell r="Q13646">
            <v>1</v>
          </cell>
          <cell r="R13646">
            <v>1</v>
          </cell>
          <cell r="S13646">
            <v>0</v>
          </cell>
          <cell r="T13646">
            <v>48529194</v>
          </cell>
        </row>
        <row r="13647">
          <cell r="G13647" t="str">
            <v>1-C-2014-1679</v>
          </cell>
          <cell r="H13647" t="str">
            <v>REPOSICIÓN DE VEREDAS TRAMO: CALLE RIVADAVIA, ENTRE CALLE PARROQUIA Y AVENIDA ELÍAS FERNÁNDEZ ALBANO.</v>
          </cell>
          <cell r="I13647" t="str">
            <v>Proyecto Terminado</v>
          </cell>
          <cell r="J13647">
            <v>41946</v>
          </cell>
          <cell r="K13647" t="str">
            <v>E31655/2014</v>
          </cell>
          <cell r="L13647">
            <v>1</v>
          </cell>
          <cell r="M13647" t="str">
            <v>Licitación y Contratación</v>
          </cell>
          <cell r="N13647">
            <v>42290</v>
          </cell>
          <cell r="O13647">
            <v>47064868</v>
          </cell>
          <cell r="P13647">
            <v>47064868</v>
          </cell>
          <cell r="Q13647">
            <v>1</v>
          </cell>
          <cell r="R13647">
            <v>1</v>
          </cell>
          <cell r="S13647">
            <v>0</v>
          </cell>
          <cell r="T13647">
            <v>47064868</v>
          </cell>
        </row>
        <row r="13648">
          <cell r="G13648" t="str">
            <v>1-C-2014-1674</v>
          </cell>
          <cell r="H13648" t="str">
            <v>MEJORAMIENTO PAVIMENTOS DE VEREDAS BARRIO SAN VICENTE Y VIEL, COMUNA DE SANTIAGO</v>
          </cell>
          <cell r="I13648" t="str">
            <v>Proyecto Cerrado</v>
          </cell>
          <cell r="J13648">
            <v>41946</v>
          </cell>
          <cell r="K13648" t="str">
            <v>E31804/2014</v>
          </cell>
          <cell r="L13648">
            <v>1</v>
          </cell>
          <cell r="M13648" t="str">
            <v>Licitación y Contratación</v>
          </cell>
          <cell r="N13648">
            <v>42451</v>
          </cell>
          <cell r="O13648">
            <v>35684401</v>
          </cell>
          <cell r="P13648">
            <v>32228052</v>
          </cell>
          <cell r="Q13648">
            <v>1</v>
          </cell>
          <cell r="R13648">
            <v>1</v>
          </cell>
          <cell r="S13648">
            <v>0</v>
          </cell>
          <cell r="T13648">
            <v>35684401</v>
          </cell>
        </row>
        <row r="13649">
          <cell r="G13649" t="str">
            <v>1-C-2014-1672</v>
          </cell>
          <cell r="H13649" t="str">
            <v>CONSTRUCCIÓN DE BAJADAS UNIVERSALES EN CUADRANTE SAN PABLO, GRAL.BAQUEDANO BALMACEDA MATUCANA, COMUNA DE SANTIAGO</v>
          </cell>
          <cell r="I13649" t="str">
            <v>Proyecto Cerrado</v>
          </cell>
          <cell r="J13649">
            <v>41946</v>
          </cell>
          <cell r="K13649" t="str">
            <v>E31804/2014</v>
          </cell>
          <cell r="L13649">
            <v>1</v>
          </cell>
          <cell r="M13649" t="str">
            <v>Licitación y Contratación</v>
          </cell>
          <cell r="N13649">
            <v>42417</v>
          </cell>
          <cell r="O13649">
            <v>40154271</v>
          </cell>
          <cell r="P13649">
            <v>39164667</v>
          </cell>
          <cell r="Q13649">
            <v>1</v>
          </cell>
          <cell r="R13649">
            <v>1</v>
          </cell>
          <cell r="S13649">
            <v>0</v>
          </cell>
          <cell r="T13649">
            <v>40154271</v>
          </cell>
        </row>
        <row r="13650">
          <cell r="G13650" t="str">
            <v>1-C-2014-1671</v>
          </cell>
          <cell r="H13650" t="str">
            <v>RE PAVIMENTACIÓN DE ACERAS EN PASTELÓN DE HORMIGON, SECTOR NOR PONIENTE, COMUNA DE SANTIAGO</v>
          </cell>
          <cell r="I13650" t="str">
            <v>Proyecto Cerrado</v>
          </cell>
          <cell r="J13650">
            <v>41946</v>
          </cell>
          <cell r="K13650" t="str">
            <v>E31804/2014</v>
          </cell>
          <cell r="L13650">
            <v>1</v>
          </cell>
          <cell r="M13650" t="str">
            <v>Licitación y Contratación</v>
          </cell>
          <cell r="N13650">
            <v>42404</v>
          </cell>
          <cell r="O13650">
            <v>47033687</v>
          </cell>
          <cell r="P13650">
            <v>46261743</v>
          </cell>
          <cell r="Q13650">
            <v>1</v>
          </cell>
          <cell r="R13650">
            <v>1</v>
          </cell>
          <cell r="S13650">
            <v>0</v>
          </cell>
          <cell r="T13650">
            <v>47033687</v>
          </cell>
        </row>
        <row r="13651">
          <cell r="G13651" t="str">
            <v>1-C-2014-1637</v>
          </cell>
          <cell r="H13651" t="str">
            <v>REPOSICION DE VEREDAS POBLACION KENNEDY</v>
          </cell>
          <cell r="I13651" t="str">
            <v>Proyecto Cerrado</v>
          </cell>
          <cell r="J13651">
            <v>41946</v>
          </cell>
          <cell r="K13651" t="str">
            <v>E31104/2014</v>
          </cell>
          <cell r="L13651">
            <v>1</v>
          </cell>
          <cell r="M13651" t="str">
            <v>Licitación y Contratación</v>
          </cell>
          <cell r="N13651">
            <v>42187</v>
          </cell>
          <cell r="O13651">
            <v>39993684</v>
          </cell>
          <cell r="P13651">
            <v>37410238</v>
          </cell>
          <cell r="Q13651">
            <v>1</v>
          </cell>
          <cell r="R13651">
            <v>1</v>
          </cell>
          <cell r="S13651">
            <v>0</v>
          </cell>
          <cell r="T13651">
            <v>39993684</v>
          </cell>
        </row>
        <row r="13652">
          <cell r="G13652" t="str">
            <v>1-C-2014-1633</v>
          </cell>
          <cell r="H13652" t="str">
            <v>REPOSICION DE VEREDAS POBLACIONES MIRAFLORES Y GOLDA MEIR</v>
          </cell>
          <cell r="I13652" t="str">
            <v>Proyecto Cerrado</v>
          </cell>
          <cell r="J13652">
            <v>41946</v>
          </cell>
          <cell r="K13652" t="str">
            <v>E31079/2014</v>
          </cell>
          <cell r="L13652">
            <v>1</v>
          </cell>
          <cell r="M13652" t="str">
            <v>Licitación y Contratación</v>
          </cell>
          <cell r="N13652">
            <v>42187</v>
          </cell>
          <cell r="O13652">
            <v>39989450</v>
          </cell>
          <cell r="P13652">
            <v>38302625</v>
          </cell>
          <cell r="Q13652">
            <v>1</v>
          </cell>
          <cell r="R13652">
            <v>1</v>
          </cell>
          <cell r="S13652">
            <v>0</v>
          </cell>
          <cell r="T13652">
            <v>39989450</v>
          </cell>
        </row>
        <row r="13653">
          <cell r="G13653" t="str">
            <v>1-C-2014-1625</v>
          </cell>
          <cell r="H13653" t="str">
            <v>REPOSICIÓN VEREDAS VILLA BRASIL-LIBERTADOR, MEMBRILLAR, MAIPÚ</v>
          </cell>
          <cell r="I13653" t="str">
            <v>Proyecto Terminado</v>
          </cell>
          <cell r="J13653">
            <v>41946</v>
          </cell>
          <cell r="K13653" t="str">
            <v>E31416/2014</v>
          </cell>
          <cell r="L13653">
            <v>1</v>
          </cell>
          <cell r="M13653" t="str">
            <v>Licitación y Contratación</v>
          </cell>
          <cell r="N13653">
            <v>42128</v>
          </cell>
          <cell r="O13653">
            <v>48664515</v>
          </cell>
          <cell r="P13653">
            <v>48664515</v>
          </cell>
          <cell r="Q13653">
            <v>1</v>
          </cell>
          <cell r="R13653">
            <v>1</v>
          </cell>
          <cell r="S13653">
            <v>0</v>
          </cell>
          <cell r="T13653">
            <v>48664515</v>
          </cell>
        </row>
        <row r="13654">
          <cell r="G13654" t="str">
            <v>1-C-2014-1623</v>
          </cell>
          <cell r="H13654" t="str">
            <v>REPOSICION DE VEREDAS BUENAVENTURA- YUNGAY-VILLA SUR-PAC</v>
          </cell>
          <cell r="I13654" t="str">
            <v>Proyecto Terminado</v>
          </cell>
          <cell r="J13654">
            <v>41946</v>
          </cell>
          <cell r="K13654" t="str">
            <v>E31098/2014</v>
          </cell>
          <cell r="L13654">
            <v>1</v>
          </cell>
          <cell r="M13654" t="str">
            <v>Administración Directa</v>
          </cell>
          <cell r="N13654">
            <v>42185</v>
          </cell>
          <cell r="O13654">
            <v>49396636</v>
          </cell>
          <cell r="P13654">
            <v>49396636</v>
          </cell>
          <cell r="Q13654">
            <v>4</v>
          </cell>
          <cell r="R13654">
            <v>4</v>
          </cell>
          <cell r="S13654">
            <v>0</v>
          </cell>
          <cell r="T13654">
            <v>49396636</v>
          </cell>
        </row>
        <row r="13655">
          <cell r="G13655" t="str">
            <v>1-C-2014-1621</v>
          </cell>
          <cell r="H13655" t="str">
            <v>REPOSICION DE VEREDAS BALDOMERO LILLO-PAC</v>
          </cell>
          <cell r="I13655" t="str">
            <v>Proyecto Terminado</v>
          </cell>
          <cell r="J13655">
            <v>41946</v>
          </cell>
          <cell r="K13655" t="str">
            <v>E31098/2014</v>
          </cell>
          <cell r="L13655">
            <v>1</v>
          </cell>
          <cell r="M13655" t="str">
            <v>Administración Directa</v>
          </cell>
          <cell r="N13655">
            <v>42155</v>
          </cell>
          <cell r="O13655">
            <v>42173790</v>
          </cell>
          <cell r="P13655">
            <v>42173790</v>
          </cell>
          <cell r="Q13655">
            <v>3</v>
          </cell>
          <cell r="R13655">
            <v>3</v>
          </cell>
          <cell r="S13655">
            <v>0</v>
          </cell>
          <cell r="T13655">
            <v>42173790</v>
          </cell>
        </row>
        <row r="13656">
          <cell r="G13656" t="str">
            <v>1-C-2014-1619</v>
          </cell>
          <cell r="H13656" t="str">
            <v>REPOSICION DE VEREDAS ANTONIO ACEVEDO HERNANDEZ-PAC</v>
          </cell>
          <cell r="I13656" t="str">
            <v>Proyecto Terminado</v>
          </cell>
          <cell r="J13656">
            <v>41946</v>
          </cell>
          <cell r="K13656" t="str">
            <v>E31098/2014</v>
          </cell>
          <cell r="L13656">
            <v>1</v>
          </cell>
          <cell r="M13656" t="str">
            <v>Administración Directa</v>
          </cell>
          <cell r="N13656">
            <v>42154</v>
          </cell>
          <cell r="O13656">
            <v>41440794</v>
          </cell>
          <cell r="P13656">
            <v>41440794</v>
          </cell>
          <cell r="Q13656">
            <v>3</v>
          </cell>
          <cell r="R13656">
            <v>3</v>
          </cell>
          <cell r="S13656">
            <v>0</v>
          </cell>
          <cell r="T13656">
            <v>41440794</v>
          </cell>
        </row>
        <row r="13657">
          <cell r="G13657" t="str">
            <v>1-C-2014-1614</v>
          </cell>
          <cell r="H13657" t="str">
            <v>REPOSICION DE VEREDAS GALO GONZALEZ - PAC</v>
          </cell>
          <cell r="I13657" t="str">
            <v>Proyecto Terminado</v>
          </cell>
          <cell r="J13657">
            <v>41946</v>
          </cell>
          <cell r="K13657" t="str">
            <v>E31098/2014</v>
          </cell>
          <cell r="L13657">
            <v>1</v>
          </cell>
          <cell r="M13657" t="str">
            <v>Administración Directa</v>
          </cell>
          <cell r="N13657">
            <v>42216</v>
          </cell>
          <cell r="O13657">
            <v>48801285</v>
          </cell>
          <cell r="P13657">
            <v>48801285</v>
          </cell>
          <cell r="Q13657">
            <v>4</v>
          </cell>
          <cell r="R13657">
            <v>4</v>
          </cell>
          <cell r="S13657">
            <v>0</v>
          </cell>
          <cell r="T13657">
            <v>48801285</v>
          </cell>
        </row>
        <row r="13658">
          <cell r="G13658" t="str">
            <v>1-C-2014-1611</v>
          </cell>
          <cell r="H13658" t="str">
            <v>REPOSICIÓN DE VEREDAS CUADRANTE: ATACAMA - MARÍA IGNACIA – MAPOCHO – SERRANO</v>
          </cell>
          <cell r="I13658" t="str">
            <v>Proyecto Terminado</v>
          </cell>
          <cell r="J13658">
            <v>41946</v>
          </cell>
          <cell r="K13658" t="str">
            <v>E31099/2014</v>
          </cell>
          <cell r="L13658">
            <v>1</v>
          </cell>
          <cell r="M13658" t="str">
            <v>Licitación y Contratación</v>
          </cell>
          <cell r="N13658">
            <v>42073</v>
          </cell>
          <cell r="O13658">
            <v>30326332</v>
          </cell>
          <cell r="P13658">
            <v>31839950</v>
          </cell>
          <cell r="Q13658">
            <v>1</v>
          </cell>
          <cell r="R13658">
            <v>1</v>
          </cell>
          <cell r="S13658">
            <v>0</v>
          </cell>
          <cell r="T13658">
            <v>30326332</v>
          </cell>
        </row>
        <row r="13659">
          <cell r="G13659" t="str">
            <v>1-C-2014-1610</v>
          </cell>
          <cell r="H13659" t="str">
            <v>REPOSICIÓN DE VEREDAS CUADRANTE: YUNGAY – SAN JOAQUÍN – ATACAMA – SERRANO</v>
          </cell>
          <cell r="I13659" t="str">
            <v>Proyecto Terminado</v>
          </cell>
          <cell r="J13659">
            <v>41946</v>
          </cell>
          <cell r="K13659" t="str">
            <v>E31099/2014</v>
          </cell>
          <cell r="L13659">
            <v>1</v>
          </cell>
          <cell r="M13659" t="str">
            <v>Licitación y Contratación</v>
          </cell>
          <cell r="N13659">
            <v>42100</v>
          </cell>
          <cell r="O13659">
            <v>43509946</v>
          </cell>
          <cell r="P13659">
            <v>44182665</v>
          </cell>
          <cell r="Q13659">
            <v>1</v>
          </cell>
          <cell r="R13659">
            <v>1</v>
          </cell>
          <cell r="S13659">
            <v>0</v>
          </cell>
          <cell r="T13659">
            <v>43509946</v>
          </cell>
        </row>
        <row r="13660">
          <cell r="G13660" t="str">
            <v>1-C-2014-1608</v>
          </cell>
          <cell r="H13660" t="str">
            <v>REPOSICIÓN DE VEREDAS CUADRANTE: MAPOCHO – MARÍA IGNACIA – CANALEJAS – MARTÍNEZ DE ROZAS –SANTA CECILIA</v>
          </cell>
          <cell r="I13660" t="str">
            <v>Proyecto Terminado</v>
          </cell>
          <cell r="J13660">
            <v>41946</v>
          </cell>
          <cell r="K13660" t="str">
            <v>E31099/2014</v>
          </cell>
          <cell r="L13660">
            <v>1</v>
          </cell>
          <cell r="M13660" t="str">
            <v>Licitación y Contratación</v>
          </cell>
          <cell r="N13660">
            <v>42099</v>
          </cell>
          <cell r="O13660">
            <v>47120223</v>
          </cell>
          <cell r="P13660">
            <v>47120223</v>
          </cell>
          <cell r="Q13660">
            <v>1</v>
          </cell>
          <cell r="R13660">
            <v>1</v>
          </cell>
          <cell r="S13660">
            <v>0</v>
          </cell>
          <cell r="T13660">
            <v>47120223</v>
          </cell>
        </row>
        <row r="13661">
          <cell r="G13661" t="str">
            <v>1-C-2014-1606</v>
          </cell>
          <cell r="H13661" t="str">
            <v>REPOSICIÓN DE VEREDAS POBLACIÓN YUGOSLAVIA</v>
          </cell>
          <cell r="I13661" t="str">
            <v>Proyecto Terminado</v>
          </cell>
          <cell r="J13661">
            <v>41946</v>
          </cell>
          <cell r="K13661" t="str">
            <v>E31099/2014</v>
          </cell>
          <cell r="L13661">
            <v>1</v>
          </cell>
          <cell r="M13661" t="str">
            <v>Licitación y Contratación</v>
          </cell>
          <cell r="N13661">
            <v>42069</v>
          </cell>
          <cell r="O13661">
            <v>34903094</v>
          </cell>
          <cell r="P13661">
            <v>34903094</v>
          </cell>
          <cell r="Q13661">
            <v>1</v>
          </cell>
          <cell r="R13661">
            <v>1</v>
          </cell>
          <cell r="S13661">
            <v>0</v>
          </cell>
          <cell r="T13661">
            <v>34903094</v>
          </cell>
        </row>
        <row r="13662">
          <cell r="G13662" t="str">
            <v>1-C-2014-1592</v>
          </cell>
          <cell r="H13662" t="str">
            <v>REPARACIÓN DE ACERAS EN LA LOCALIDAD DE SAN JOSÉ DE MAIPO, SECTOR NORTE</v>
          </cell>
          <cell r="I13662" t="str">
            <v>Proyecto Cerrado</v>
          </cell>
          <cell r="J13662">
            <v>41946</v>
          </cell>
          <cell r="K13662" t="str">
            <v>E31918/2014</v>
          </cell>
          <cell r="L13662">
            <v>1</v>
          </cell>
          <cell r="M13662" t="str">
            <v>Licitación y Contratación</v>
          </cell>
          <cell r="N13662">
            <v>42693</v>
          </cell>
          <cell r="O13662">
            <v>49976541</v>
          </cell>
          <cell r="P13662">
            <v>49976541</v>
          </cell>
          <cell r="Q13662">
            <v>1</v>
          </cell>
          <cell r="R13662">
            <v>1</v>
          </cell>
          <cell r="S13662">
            <v>0</v>
          </cell>
          <cell r="T13662">
            <v>49976541</v>
          </cell>
        </row>
        <row r="13663">
          <cell r="G13663" t="str">
            <v>1-C-2014-1579</v>
          </cell>
          <cell r="H13663" t="str">
            <v>CONSTRUCCION DE VEREDAS CALLE SANTA LUCIA, TIL TIL CENTRO</v>
          </cell>
          <cell r="I13663" t="str">
            <v>En Ejecución</v>
          </cell>
          <cell r="J13663">
            <v>41946</v>
          </cell>
          <cell r="K13663" t="str">
            <v>E31916/2014</v>
          </cell>
          <cell r="L13663">
            <v>1</v>
          </cell>
          <cell r="M13663" t="str">
            <v>Administración Directa</v>
          </cell>
          <cell r="N13663">
            <v>42336</v>
          </cell>
          <cell r="O13663">
            <v>49999909</v>
          </cell>
          <cell r="P13663">
            <v>49999909</v>
          </cell>
          <cell r="Q13663">
            <v>4</v>
          </cell>
          <cell r="R13663">
            <v>4</v>
          </cell>
          <cell r="S13663">
            <v>0</v>
          </cell>
          <cell r="T13663">
            <v>49999909</v>
          </cell>
        </row>
        <row r="13664">
          <cell r="G13664" t="str">
            <v>1-C-2014-1567</v>
          </cell>
          <cell r="H13664" t="str">
            <v>REPARACIÓN DE ACERAS EN LAS VERTIENTES, SAN JOSÉ DE MAIPO</v>
          </cell>
          <cell r="I13664" t="str">
            <v>Proyecto Cerrado</v>
          </cell>
          <cell r="J13664">
            <v>41946</v>
          </cell>
          <cell r="K13664" t="str">
            <v>E31918/2014</v>
          </cell>
          <cell r="L13664">
            <v>1</v>
          </cell>
          <cell r="M13664" t="str">
            <v>Licitación y Contratación</v>
          </cell>
          <cell r="N13664">
            <v>42693</v>
          </cell>
          <cell r="O13664">
            <v>49980447</v>
          </cell>
          <cell r="P13664">
            <v>49980447</v>
          </cell>
          <cell r="Q13664">
            <v>1</v>
          </cell>
          <cell r="R13664">
            <v>1</v>
          </cell>
          <cell r="S13664">
            <v>0</v>
          </cell>
          <cell r="T13664">
            <v>49980447</v>
          </cell>
        </row>
        <row r="13665">
          <cell r="G13665" t="str">
            <v>1-C-2014-1323</v>
          </cell>
          <cell r="H13665" t="str">
            <v>MEJORAMIENTO MULTICANCHA RAMON FREIRE</v>
          </cell>
          <cell r="I13665" t="str">
            <v>Proyecto Terminado</v>
          </cell>
          <cell r="J13665">
            <v>41946</v>
          </cell>
          <cell r="K13665" t="str">
            <v>E31071/2014</v>
          </cell>
          <cell r="L13665">
            <v>1</v>
          </cell>
          <cell r="M13665" t="str">
            <v>Licitación y Contratación</v>
          </cell>
          <cell r="N13665" t="str">
            <v>no definida</v>
          </cell>
          <cell r="O13665">
            <v>49830387</v>
          </cell>
          <cell r="P13665">
            <v>49830387</v>
          </cell>
          <cell r="Q13665">
            <v>1</v>
          </cell>
          <cell r="R13665">
            <v>1</v>
          </cell>
          <cell r="S13665">
            <v>0</v>
          </cell>
          <cell r="T13665">
            <v>49830387</v>
          </cell>
        </row>
        <row r="13666">
          <cell r="G13666" t="str">
            <v>1-C-2014-1230</v>
          </cell>
          <cell r="H13666" t="str">
            <v>MEJORAMIENTO MULTICANCHA HORTENCIA CAMPOS</v>
          </cell>
          <cell r="I13666" t="str">
            <v>Proyecto Terminado</v>
          </cell>
          <cell r="J13666">
            <v>41946</v>
          </cell>
          <cell r="K13666" t="str">
            <v>E31071/2014</v>
          </cell>
          <cell r="L13666">
            <v>1</v>
          </cell>
          <cell r="M13666" t="str">
            <v>Licitación y Contratación</v>
          </cell>
          <cell r="N13666">
            <v>42102</v>
          </cell>
          <cell r="O13666">
            <v>49787747</v>
          </cell>
          <cell r="P13666">
            <v>49787747</v>
          </cell>
          <cell r="Q13666">
            <v>1</v>
          </cell>
          <cell r="R13666">
            <v>1</v>
          </cell>
          <cell r="S13666">
            <v>0</v>
          </cell>
          <cell r="T13666">
            <v>49787747</v>
          </cell>
        </row>
        <row r="13667">
          <cell r="G13667" t="str">
            <v>1-C-2014-1200</v>
          </cell>
          <cell r="H13667" t="str">
            <v>CONSTRUCCION SEDE VECINAL SECTOR TATARA</v>
          </cell>
          <cell r="I13667" t="str">
            <v>Proyecto Terminado</v>
          </cell>
          <cell r="J13667">
            <v>41946</v>
          </cell>
          <cell r="K13667" t="str">
            <v>E31071/2014</v>
          </cell>
          <cell r="L13667">
            <v>1</v>
          </cell>
          <cell r="M13667" t="str">
            <v>Licitación y Contratación</v>
          </cell>
          <cell r="N13667" t="str">
            <v>no definida</v>
          </cell>
          <cell r="O13667">
            <v>49998946</v>
          </cell>
          <cell r="P13667">
            <v>49998946</v>
          </cell>
          <cell r="Q13667">
            <v>1</v>
          </cell>
          <cell r="R13667">
            <v>1</v>
          </cell>
          <cell r="S13667">
            <v>0</v>
          </cell>
          <cell r="T13667">
            <v>49998946</v>
          </cell>
        </row>
        <row r="13668">
          <cell r="G13668" t="str">
            <v>1-C-2014-157</v>
          </cell>
          <cell r="H13668" t="str">
            <v>CONSTRUCCIÓN ESTACIÓN MÉDICO RURAL SECTOR DE AUCHO.</v>
          </cell>
          <cell r="I13668" t="str">
            <v>Proyecto Cerrado</v>
          </cell>
          <cell r="J13668">
            <v>41946</v>
          </cell>
          <cell r="K13668" t="str">
            <v>E31974/2014</v>
          </cell>
          <cell r="L13668">
            <v>1</v>
          </cell>
          <cell r="M13668" t="str">
            <v>Licitación y Contratación</v>
          </cell>
          <cell r="N13668">
            <v>42167</v>
          </cell>
          <cell r="O13668">
            <v>49821873</v>
          </cell>
          <cell r="P13668">
            <v>49821873</v>
          </cell>
          <cell r="Q13668">
            <v>1</v>
          </cell>
          <cell r="R13668">
            <v>1</v>
          </cell>
          <cell r="S13668">
            <v>0</v>
          </cell>
          <cell r="T13668">
            <v>49821873</v>
          </cell>
        </row>
        <row r="13669">
          <cell r="G13669" t="str">
            <v>1-C-2013-3150</v>
          </cell>
          <cell r="H13669" t="str">
            <v>EVS CONSTRUCCIÓN PLAZA GOLETA SEBASTIANA COMUNA DE ANCUD</v>
          </cell>
          <cell r="I13669" t="str">
            <v>Proyecto Terminado</v>
          </cell>
          <cell r="J13669">
            <v>41946</v>
          </cell>
          <cell r="K13669">
            <v>30801</v>
          </cell>
          <cell r="L13669">
            <v>1</v>
          </cell>
          <cell r="M13669" t="str">
            <v>Licitación y Contratación</v>
          </cell>
          <cell r="N13669">
            <v>42156</v>
          </cell>
          <cell r="O13669">
            <v>30000000</v>
          </cell>
          <cell r="P13669">
            <v>30000000</v>
          </cell>
          <cell r="Q13669">
            <v>1</v>
          </cell>
          <cell r="R13669">
            <v>1</v>
          </cell>
          <cell r="S13669">
            <v>0</v>
          </cell>
          <cell r="T13669">
            <v>30000000</v>
          </cell>
        </row>
        <row r="13670">
          <cell r="G13670" t="str">
            <v>1-C-2013-2545</v>
          </cell>
          <cell r="H13670" t="str">
            <v>CONSTRUCCION MUELLE LAGUNA PASTAHUE</v>
          </cell>
          <cell r="I13670" t="str">
            <v>Proyecto Terminado</v>
          </cell>
          <cell r="J13670">
            <v>41946</v>
          </cell>
          <cell r="K13670" t="str">
            <v>30588/2014</v>
          </cell>
          <cell r="L13670">
            <v>1</v>
          </cell>
          <cell r="M13670" t="str">
            <v>Licitación y Contratación</v>
          </cell>
          <cell r="N13670">
            <v>42057</v>
          </cell>
          <cell r="O13670">
            <v>37442904</v>
          </cell>
          <cell r="P13670">
            <v>37442904</v>
          </cell>
          <cell r="Q13670">
            <v>1</v>
          </cell>
          <cell r="R13670">
            <v>1</v>
          </cell>
          <cell r="S13670">
            <v>0</v>
          </cell>
          <cell r="T13670">
            <v>37442904</v>
          </cell>
        </row>
        <row r="13671">
          <cell r="G13671" t="str">
            <v>1-C-2013-3001</v>
          </cell>
          <cell r="H13671" t="str">
            <v>CONSTRUCCIÓN EQUIPAMIENTO COMUNITARIO RUTA NORTE, QUILLOTA</v>
          </cell>
          <cell r="I13671" t="str">
            <v>Proyecto Terminado</v>
          </cell>
          <cell r="J13671">
            <v>41946</v>
          </cell>
          <cell r="K13671" t="str">
            <v>e31862/2014</v>
          </cell>
          <cell r="L13671">
            <v>1</v>
          </cell>
          <cell r="M13671" t="str">
            <v>Licitación y Contratación</v>
          </cell>
          <cell r="N13671">
            <v>42131</v>
          </cell>
          <cell r="O13671">
            <v>49921095</v>
          </cell>
          <cell r="P13671">
            <v>49921095</v>
          </cell>
          <cell r="Q13671">
            <v>1</v>
          </cell>
          <cell r="R13671">
            <v>1</v>
          </cell>
          <cell r="S13671">
            <v>0</v>
          </cell>
          <cell r="T13671">
            <v>49921095</v>
          </cell>
        </row>
        <row r="13672">
          <cell r="G13672" t="str">
            <v>1-C-2012-166</v>
          </cell>
          <cell r="H13672" t="str">
            <v>CONSTRUCCIÓN SKATEPARK, COMUNA DE ANCUD</v>
          </cell>
          <cell r="I13672" t="str">
            <v>Proyecto Terminado</v>
          </cell>
          <cell r="J13672">
            <v>41946</v>
          </cell>
          <cell r="K13672" t="str">
            <v>30805/2014</v>
          </cell>
          <cell r="L13672">
            <v>1</v>
          </cell>
          <cell r="M13672" t="str">
            <v>Licitación y Contratación</v>
          </cell>
          <cell r="N13672">
            <v>42114</v>
          </cell>
          <cell r="O13672">
            <v>19761586</v>
          </cell>
          <cell r="P13672">
            <v>19761586</v>
          </cell>
          <cell r="Q13672">
            <v>1</v>
          </cell>
          <cell r="R13672">
            <v>1</v>
          </cell>
          <cell r="S13672">
            <v>0</v>
          </cell>
          <cell r="T13672">
            <v>19761586</v>
          </cell>
        </row>
        <row r="13673">
          <cell r="G13673" t="str">
            <v>1-C-2014-1664</v>
          </cell>
          <cell r="H13673" t="str">
            <v>REPOSICIÓN DE VEREDAS UNIDAD VECINAL N° 30 PEÑALOLÉN ALTO</v>
          </cell>
          <cell r="I13673" t="str">
            <v>Proyecto Cerrado</v>
          </cell>
          <cell r="J13673">
            <v>41942</v>
          </cell>
          <cell r="K13673" t="str">
            <v>E31893/2014</v>
          </cell>
          <cell r="L13673">
            <v>1</v>
          </cell>
          <cell r="M13673" t="str">
            <v>Licitación y Contratación</v>
          </cell>
          <cell r="N13673">
            <v>42056</v>
          </cell>
          <cell r="O13673">
            <v>49929401</v>
          </cell>
          <cell r="P13673">
            <v>49929401</v>
          </cell>
          <cell r="Q13673">
            <v>1</v>
          </cell>
          <cell r="R13673">
            <v>1</v>
          </cell>
          <cell r="S13673">
            <v>0</v>
          </cell>
          <cell r="T13673">
            <v>49929401</v>
          </cell>
        </row>
        <row r="13674">
          <cell r="G13674" t="str">
            <v>1-B-2014-661</v>
          </cell>
          <cell r="H13674" t="str">
            <v>MEJORAMIENTO CEMENTERIO MUNICIPAL, COMUNA DE TRAIGUEN</v>
          </cell>
          <cell r="I13674" t="str">
            <v>Proyecto Terminado</v>
          </cell>
          <cell r="J13674">
            <v>41942</v>
          </cell>
          <cell r="K13674" t="str">
            <v>E31989/2014</v>
          </cell>
          <cell r="L13674">
            <v>1</v>
          </cell>
          <cell r="M13674" t="str">
            <v>Licitación y Contratación</v>
          </cell>
          <cell r="N13674">
            <v>42170</v>
          </cell>
          <cell r="O13674">
            <v>25882998</v>
          </cell>
          <cell r="P13674">
            <v>25882998</v>
          </cell>
          <cell r="Q13674">
            <v>1</v>
          </cell>
          <cell r="R13674">
            <v>1</v>
          </cell>
          <cell r="S13674">
            <v>0</v>
          </cell>
          <cell r="T13674">
            <v>25882998</v>
          </cell>
        </row>
        <row r="13675">
          <cell r="G13675" t="str">
            <v>1-C-2014-1600</v>
          </cell>
          <cell r="H13675" t="str">
            <v>REPOSICIÓN VEREDAS AVDA JOSE ARRIETA PEÑALOLEN ALTO</v>
          </cell>
          <cell r="I13675" t="str">
            <v>Proyecto Cerrado</v>
          </cell>
          <cell r="J13675">
            <v>41942</v>
          </cell>
          <cell r="K13675" t="str">
            <v>E31893/2014</v>
          </cell>
          <cell r="L13675">
            <v>1</v>
          </cell>
          <cell r="M13675" t="str">
            <v>Licitación y Contratación</v>
          </cell>
          <cell r="N13675">
            <v>42056</v>
          </cell>
          <cell r="O13675">
            <v>49907410</v>
          </cell>
          <cell r="P13675">
            <v>49907410</v>
          </cell>
          <cell r="Q13675">
            <v>1</v>
          </cell>
          <cell r="R13675">
            <v>1</v>
          </cell>
          <cell r="S13675">
            <v>0</v>
          </cell>
          <cell r="T13675">
            <v>49907410</v>
          </cell>
        </row>
        <row r="13676">
          <cell r="G13676" t="str">
            <v>1-C-2014-1599</v>
          </cell>
          <cell r="H13676" t="str">
            <v>REPOSICIÓN VEREDAS UNIDAD VECINAL N° 15 LA FAENA COMUNA PEÑALOLEN</v>
          </cell>
          <cell r="I13676" t="str">
            <v>Proyecto Cerrado</v>
          </cell>
          <cell r="J13676">
            <v>41942</v>
          </cell>
          <cell r="K13676" t="str">
            <v>E31893/2014</v>
          </cell>
          <cell r="L13676">
            <v>1</v>
          </cell>
          <cell r="M13676" t="str">
            <v>Licitación y Contratación</v>
          </cell>
          <cell r="N13676">
            <v>42056</v>
          </cell>
          <cell r="O13676">
            <v>49783829</v>
          </cell>
          <cell r="P13676">
            <v>49783829</v>
          </cell>
          <cell r="Q13676">
            <v>1</v>
          </cell>
          <cell r="R13676">
            <v>1</v>
          </cell>
          <cell r="S13676">
            <v>0</v>
          </cell>
          <cell r="T13676">
            <v>49783829</v>
          </cell>
        </row>
        <row r="13677">
          <cell r="G13677" t="str">
            <v>1-B-2014-538</v>
          </cell>
          <cell r="H13677" t="str">
            <v>MEJORAMIENTO DE ESPACIOS PÚBLICOS PALMIRA ROMANO SUR Y AV. CONCEPCIÓN, COMUNA DE LIMACHE</v>
          </cell>
          <cell r="I13677" t="str">
            <v>Proyecto Terminado</v>
          </cell>
          <cell r="J13677">
            <v>41942</v>
          </cell>
          <cell r="K13677" t="str">
            <v>e31420/2014</v>
          </cell>
          <cell r="L13677">
            <v>1</v>
          </cell>
          <cell r="M13677" t="str">
            <v>Licitación y Contratación</v>
          </cell>
          <cell r="N13677">
            <v>42188</v>
          </cell>
          <cell r="O13677">
            <v>24663994</v>
          </cell>
          <cell r="P13677">
            <v>24680396</v>
          </cell>
          <cell r="Q13677">
            <v>1</v>
          </cell>
          <cell r="R13677">
            <v>1</v>
          </cell>
          <cell r="S13677">
            <v>0</v>
          </cell>
          <cell r="T13677">
            <v>24663994</v>
          </cell>
        </row>
        <row r="13678">
          <cell r="G13678" t="str">
            <v>1-B-2014-523</v>
          </cell>
          <cell r="H13678" t="str">
            <v>MEJORMIENTO DE CALZADA CALLE SAN IGNACIO</v>
          </cell>
          <cell r="I13678" t="str">
            <v>Proyecto Cerrado</v>
          </cell>
          <cell r="J13678">
            <v>41942</v>
          </cell>
          <cell r="K13678" t="str">
            <v>e31846/2014</v>
          </cell>
          <cell r="L13678">
            <v>1</v>
          </cell>
          <cell r="M13678" t="str">
            <v>Licitación y Contratación</v>
          </cell>
          <cell r="N13678">
            <v>42212</v>
          </cell>
          <cell r="O13678">
            <v>49918328</v>
          </cell>
          <cell r="P13678">
            <v>47954025</v>
          </cell>
          <cell r="Q13678">
            <v>1</v>
          </cell>
          <cell r="R13678">
            <v>1</v>
          </cell>
          <cell r="S13678">
            <v>1964303</v>
          </cell>
          <cell r="T13678">
            <v>47954025</v>
          </cell>
        </row>
        <row r="13679">
          <cell r="G13679" t="str">
            <v>1-A-2014-229</v>
          </cell>
          <cell r="H13679" t="str">
            <v>CONSTRUCCIÓN DEPENDENCIAS PRE KÍNDER LICEO INÉS ENRÍQUEZ FRODDEN, FLORIDA</v>
          </cell>
          <cell r="I13679" t="str">
            <v>Proyecto Cerrado</v>
          </cell>
          <cell r="J13679">
            <v>41942</v>
          </cell>
          <cell r="K13679">
            <v>30862</v>
          </cell>
          <cell r="L13679">
            <v>1</v>
          </cell>
          <cell r="M13679" t="str">
            <v>Licitación y Contratación</v>
          </cell>
          <cell r="N13679">
            <v>42379</v>
          </cell>
          <cell r="O13679">
            <v>49821000</v>
          </cell>
          <cell r="P13679">
            <v>49821000</v>
          </cell>
          <cell r="Q13679">
            <v>2</v>
          </cell>
          <cell r="R13679">
            <v>2</v>
          </cell>
          <cell r="S13679">
            <v>0</v>
          </cell>
          <cell r="T13679">
            <v>49821000</v>
          </cell>
        </row>
        <row r="13680">
          <cell r="G13680" t="str">
            <v>1-A-2014-69</v>
          </cell>
          <cell r="H13680" t="str">
            <v>CONSTRUCCION SALAS DE KINDER ESCUELA HEROES DE CHILE, YUMBEL</v>
          </cell>
          <cell r="I13680" t="str">
            <v>Proyecto Cerrado</v>
          </cell>
          <cell r="J13680">
            <v>41942</v>
          </cell>
          <cell r="K13680">
            <v>30862</v>
          </cell>
          <cell r="L13680">
            <v>1</v>
          </cell>
          <cell r="M13680" t="str">
            <v>Licitación y Contratación</v>
          </cell>
          <cell r="N13680">
            <v>42117</v>
          </cell>
          <cell r="O13680">
            <v>49750000</v>
          </cell>
          <cell r="P13680">
            <v>45840000</v>
          </cell>
          <cell r="Q13680">
            <v>1</v>
          </cell>
          <cell r="R13680">
            <v>1</v>
          </cell>
          <cell r="S13680">
            <v>3910000</v>
          </cell>
          <cell r="T13680">
            <v>45840000</v>
          </cell>
        </row>
        <row r="13681">
          <cell r="G13681" t="str">
            <v>1-A-2014-57</v>
          </cell>
          <cell r="H13681" t="str">
            <v>CONSTRUCCION SALA DE PREKINDER ESCUELA DIEGO PORTALES, COMUNA DE SANTA JUANA</v>
          </cell>
          <cell r="I13681" t="str">
            <v>Proyecto Terminado</v>
          </cell>
          <cell r="J13681">
            <v>41942</v>
          </cell>
          <cell r="K13681">
            <v>30862</v>
          </cell>
          <cell r="L13681">
            <v>1</v>
          </cell>
          <cell r="M13681" t="str">
            <v>Licitación y Contratación</v>
          </cell>
          <cell r="N13681">
            <v>42126</v>
          </cell>
          <cell r="O13681">
            <v>49989727</v>
          </cell>
          <cell r="P13681">
            <v>49989727</v>
          </cell>
          <cell r="Q13681">
            <v>1</v>
          </cell>
          <cell r="R13681">
            <v>1</v>
          </cell>
          <cell r="S13681">
            <v>0</v>
          </cell>
          <cell r="T13681">
            <v>49989727</v>
          </cell>
        </row>
        <row r="13682">
          <cell r="G13682" t="str">
            <v>1-A-2014-22</v>
          </cell>
          <cell r="H13682" t="str">
            <v>AUMENTO DE COBERTURA DEL PRE KINDER DE LA ESCUELA BÁSICA D-133 “PUERTO RICO”,</v>
          </cell>
          <cell r="I13682" t="str">
            <v>Proyecto Cerrado</v>
          </cell>
          <cell r="J13682">
            <v>41942</v>
          </cell>
          <cell r="K13682" t="str">
            <v>E30488/2014</v>
          </cell>
          <cell r="L13682">
            <v>1</v>
          </cell>
          <cell r="M13682" t="str">
            <v>Licitación y Contratación</v>
          </cell>
          <cell r="N13682">
            <v>42344</v>
          </cell>
          <cell r="O13682">
            <v>49999999</v>
          </cell>
          <cell r="P13682">
            <v>48271080</v>
          </cell>
          <cell r="Q13682">
            <v>1</v>
          </cell>
          <cell r="R13682">
            <v>1</v>
          </cell>
          <cell r="S13682">
            <v>0</v>
          </cell>
          <cell r="T13682">
            <v>49999999</v>
          </cell>
        </row>
        <row r="13683">
          <cell r="G13683" t="str">
            <v>1-B-2014-437</v>
          </cell>
          <cell r="H13683" t="str">
            <v>REPOSICION Y CONSTRUCCION DE ACERAS SECTOR URBANO</v>
          </cell>
          <cell r="I13683" t="str">
            <v>Proyecto Terminado</v>
          </cell>
          <cell r="J13683">
            <v>41942</v>
          </cell>
          <cell r="K13683" t="str">
            <v>E31552</v>
          </cell>
          <cell r="L13683">
            <v>1</v>
          </cell>
          <cell r="M13683" t="str">
            <v>Administración Directa</v>
          </cell>
          <cell r="N13683">
            <v>42103</v>
          </cell>
          <cell r="O13683">
            <v>13754444</v>
          </cell>
          <cell r="P13683">
            <v>13754444</v>
          </cell>
          <cell r="Q13683">
            <v>3</v>
          </cell>
          <cell r="R13683">
            <v>3</v>
          </cell>
          <cell r="S13683">
            <v>0</v>
          </cell>
          <cell r="T13683">
            <v>13754444</v>
          </cell>
        </row>
        <row r="13684">
          <cell r="G13684" t="str">
            <v>1-C-2014-1703</v>
          </cell>
          <cell r="H13684" t="str">
            <v>CONSTRUCCIÓN DE VEREDAS EN CALLE INTERIORES, POB.IGNACIO CARRERA PINTO, COMUNA DE ALHUÉ</v>
          </cell>
          <cell r="I13684" t="str">
            <v>Proyecto Cerrado</v>
          </cell>
          <cell r="J13684">
            <v>41941</v>
          </cell>
          <cell r="K13684" t="str">
            <v>E31102/2014</v>
          </cell>
          <cell r="L13684">
            <v>1</v>
          </cell>
          <cell r="M13684" t="str">
            <v>Administración Directa</v>
          </cell>
          <cell r="N13684">
            <v>42308</v>
          </cell>
          <cell r="O13684">
            <v>49992143</v>
          </cell>
          <cell r="P13684">
            <v>49992143</v>
          </cell>
          <cell r="Q13684">
            <v>5</v>
          </cell>
          <cell r="R13684">
            <v>5</v>
          </cell>
          <cell r="S13684">
            <v>0</v>
          </cell>
          <cell r="T13684">
            <v>49992143</v>
          </cell>
        </row>
        <row r="13685">
          <cell r="G13685" t="str">
            <v>1-C-2014-1694</v>
          </cell>
          <cell r="H13685" t="str">
            <v>CONSTRUCCIÓN DE VEREDAS EN SECTOR LA PUNTILLA, COMUNA DE ALHUÉ</v>
          </cell>
          <cell r="I13685" t="str">
            <v>Proyecto Cerrado</v>
          </cell>
          <cell r="J13685">
            <v>41941</v>
          </cell>
          <cell r="K13685" t="str">
            <v>E31102/2014</v>
          </cell>
          <cell r="L13685">
            <v>1</v>
          </cell>
          <cell r="M13685" t="str">
            <v>Administración Directa</v>
          </cell>
          <cell r="N13685">
            <v>42221</v>
          </cell>
          <cell r="O13685">
            <v>49993340</v>
          </cell>
          <cell r="P13685">
            <v>49993340</v>
          </cell>
          <cell r="Q13685">
            <v>5</v>
          </cell>
          <cell r="R13685">
            <v>5</v>
          </cell>
          <cell r="S13685">
            <v>0</v>
          </cell>
          <cell r="T13685">
            <v>49993340</v>
          </cell>
        </row>
        <row r="13686">
          <cell r="G13686" t="str">
            <v>1-C-2014-1666</v>
          </cell>
          <cell r="H13686" t="str">
            <v>CONSERVACIÓN DE ACERAS SECTOR AV RECOLETA /LOS QUILLAYES ORIENTE U.V. N°6.</v>
          </cell>
          <cell r="I13686" t="str">
            <v>Proyecto Terminado</v>
          </cell>
          <cell r="J13686">
            <v>41941</v>
          </cell>
          <cell r="K13686" t="str">
            <v>E31097/2014</v>
          </cell>
          <cell r="L13686">
            <v>1</v>
          </cell>
          <cell r="M13686" t="str">
            <v>Licitación y Contratación</v>
          </cell>
          <cell r="N13686">
            <v>42214</v>
          </cell>
          <cell r="O13686">
            <v>42595954</v>
          </cell>
          <cell r="P13686">
            <v>42595954</v>
          </cell>
          <cell r="Q13686">
            <v>1</v>
          </cell>
          <cell r="R13686">
            <v>1</v>
          </cell>
          <cell r="S13686">
            <v>0</v>
          </cell>
          <cell r="T13686">
            <v>42595954</v>
          </cell>
        </row>
        <row r="13687">
          <cell r="G13687" t="str">
            <v>1-C-2014-1663</v>
          </cell>
          <cell r="H13687" t="str">
            <v>CONSERVACIÓN DE ACERAS SECTOR DEL JACARANDÁ/JORGE INOSTROZA NORTE (ORIENTE) U.V. N°6.</v>
          </cell>
          <cell r="I13687" t="str">
            <v>Proyecto Terminado</v>
          </cell>
          <cell r="J13687">
            <v>41941</v>
          </cell>
          <cell r="K13687" t="str">
            <v>E31097/2014</v>
          </cell>
          <cell r="L13687">
            <v>1</v>
          </cell>
          <cell r="M13687" t="str">
            <v>Licitación y Contratación</v>
          </cell>
          <cell r="N13687">
            <v>42214</v>
          </cell>
          <cell r="O13687">
            <v>43867310</v>
          </cell>
          <cell r="P13687">
            <v>43867310</v>
          </cell>
          <cell r="Q13687">
            <v>1</v>
          </cell>
          <cell r="R13687">
            <v>1</v>
          </cell>
          <cell r="S13687">
            <v>0</v>
          </cell>
          <cell r="T13687">
            <v>43867310</v>
          </cell>
        </row>
        <row r="13688">
          <cell r="G13688" t="str">
            <v>1-C-2014-1652</v>
          </cell>
          <cell r="H13688" t="str">
            <v>CONSERVACIÓN DE ACERAS SECTOR EL TAMARUGAL/ LOS POMELOS PONIENTE U.V. N°5.</v>
          </cell>
          <cell r="I13688" t="str">
            <v>Proyecto Terminado</v>
          </cell>
          <cell r="J13688">
            <v>41941</v>
          </cell>
          <cell r="K13688" t="str">
            <v>E31097/2014</v>
          </cell>
          <cell r="L13688">
            <v>1</v>
          </cell>
          <cell r="M13688" t="str">
            <v>Licitación y Contratación</v>
          </cell>
          <cell r="N13688">
            <v>42214</v>
          </cell>
          <cell r="O13688">
            <v>44447594</v>
          </cell>
          <cell r="P13688">
            <v>44447594</v>
          </cell>
          <cell r="Q13688">
            <v>1</v>
          </cell>
          <cell r="R13688">
            <v>1</v>
          </cell>
          <cell r="S13688">
            <v>0</v>
          </cell>
          <cell r="T13688">
            <v>44447594</v>
          </cell>
        </row>
        <row r="13689">
          <cell r="G13689" t="str">
            <v>1-C-2014-1650</v>
          </cell>
          <cell r="H13689" t="str">
            <v>CONSERVACIÓN DE ACERAS SECTOR DEL JACARANDÁ / LOS PALTOS, PONIENTE U.V. N°5.</v>
          </cell>
          <cell r="I13689" t="str">
            <v>Proyecto Terminado</v>
          </cell>
          <cell r="J13689">
            <v>41941</v>
          </cell>
          <cell r="K13689" t="str">
            <v>E31097/2014</v>
          </cell>
          <cell r="L13689">
            <v>1</v>
          </cell>
          <cell r="M13689" t="str">
            <v>Licitación y Contratación</v>
          </cell>
          <cell r="N13689">
            <v>42214</v>
          </cell>
          <cell r="O13689">
            <v>44535600</v>
          </cell>
          <cell r="P13689">
            <v>44535600</v>
          </cell>
          <cell r="Q13689">
            <v>1</v>
          </cell>
          <cell r="R13689">
            <v>1</v>
          </cell>
          <cell r="S13689">
            <v>0</v>
          </cell>
          <cell r="T13689">
            <v>44535600</v>
          </cell>
        </row>
        <row r="13690">
          <cell r="G13690" t="str">
            <v>1-C-2014-1635</v>
          </cell>
          <cell r="H13690" t="str">
            <v>REPOSICION DE VEREDAS POBLACIONES LA RECONQUISTA, LOS MAITENES, INTERC. PONIENTE, OTROS</v>
          </cell>
          <cell r="I13690" t="str">
            <v>Proyecto Cerrado</v>
          </cell>
          <cell r="J13690">
            <v>41941</v>
          </cell>
          <cell r="K13690" t="str">
            <v>E31423/2014</v>
          </cell>
          <cell r="L13690">
            <v>1</v>
          </cell>
          <cell r="M13690" t="str">
            <v>Licitación y Contratación</v>
          </cell>
          <cell r="N13690">
            <v>42187</v>
          </cell>
          <cell r="O13690">
            <v>39992484</v>
          </cell>
          <cell r="P13690">
            <v>38077702</v>
          </cell>
          <cell r="Q13690">
            <v>1</v>
          </cell>
          <cell r="R13690">
            <v>1</v>
          </cell>
          <cell r="S13690">
            <v>0</v>
          </cell>
          <cell r="T13690">
            <v>39992484</v>
          </cell>
        </row>
        <row r="13691">
          <cell r="G13691" t="str">
            <v>1-C-2014-1631</v>
          </cell>
          <cell r="H13691" t="str">
            <v>REPOSICION DE VEREDAS POBLACIONES YUNGAY Y MANUEL RODRIGUEZ</v>
          </cell>
          <cell r="I13691" t="str">
            <v>Proyecto Cerrado</v>
          </cell>
          <cell r="J13691">
            <v>41941</v>
          </cell>
          <cell r="K13691" t="str">
            <v>E31423/2014</v>
          </cell>
          <cell r="L13691">
            <v>1</v>
          </cell>
          <cell r="M13691" t="str">
            <v>Licitación y Contratación</v>
          </cell>
          <cell r="N13691">
            <v>42187</v>
          </cell>
          <cell r="O13691">
            <v>39992216</v>
          </cell>
          <cell r="P13691">
            <v>36889968</v>
          </cell>
          <cell r="Q13691">
            <v>1</v>
          </cell>
          <cell r="R13691">
            <v>1</v>
          </cell>
          <cell r="S13691">
            <v>0</v>
          </cell>
          <cell r="T13691">
            <v>39992216</v>
          </cell>
        </row>
        <row r="13692">
          <cell r="G13692" t="str">
            <v>1-C-2014-1598</v>
          </cell>
          <cell r="H13692" t="str">
            <v>MEJORAMIENTO VEREDAS POBLACIÓN CARRASCAL</v>
          </cell>
          <cell r="I13692" t="str">
            <v>Proyecto Cerrado</v>
          </cell>
          <cell r="J13692">
            <v>41941</v>
          </cell>
          <cell r="K13692" t="str">
            <v>E31100/2014</v>
          </cell>
          <cell r="L13692">
            <v>1</v>
          </cell>
          <cell r="M13692" t="str">
            <v>Licitación y Contratación</v>
          </cell>
          <cell r="N13692">
            <v>42284</v>
          </cell>
          <cell r="O13692">
            <v>42788277</v>
          </cell>
          <cell r="P13692">
            <v>41453755</v>
          </cell>
          <cell r="Q13692">
            <v>1</v>
          </cell>
          <cell r="R13692">
            <v>1</v>
          </cell>
          <cell r="S13692">
            <v>0</v>
          </cell>
          <cell r="T13692">
            <v>42788277</v>
          </cell>
        </row>
        <row r="13693">
          <cell r="G13693" t="str">
            <v>1-C-2014-1597</v>
          </cell>
          <cell r="H13693" t="str">
            <v>RECUPERACIÓN VEREDAS UNIDAD VECINAL 11</v>
          </cell>
          <cell r="I13693" t="str">
            <v>Proyecto Cerrado</v>
          </cell>
          <cell r="J13693">
            <v>41941</v>
          </cell>
          <cell r="K13693" t="str">
            <v>E31100/2014</v>
          </cell>
          <cell r="L13693">
            <v>1</v>
          </cell>
          <cell r="M13693" t="str">
            <v>Licitación y Contratación</v>
          </cell>
          <cell r="N13693">
            <v>42284</v>
          </cell>
          <cell r="O13693">
            <v>35441906</v>
          </cell>
          <cell r="P13693">
            <v>35441906</v>
          </cell>
          <cell r="Q13693">
            <v>1</v>
          </cell>
          <cell r="R13693">
            <v>1</v>
          </cell>
          <cell r="S13693">
            <v>-2160705</v>
          </cell>
          <cell r="T13693">
            <v>37602611</v>
          </cell>
        </row>
        <row r="13694">
          <cell r="G13694" t="str">
            <v>1-C-2014-1596</v>
          </cell>
          <cell r="H13694" t="str">
            <v>CONSERVACIÓN VEREDAS BARRIO LO BESA</v>
          </cell>
          <cell r="I13694" t="str">
            <v>Proyecto Cerrado</v>
          </cell>
          <cell r="J13694">
            <v>41941</v>
          </cell>
          <cell r="K13694" t="str">
            <v>E31100/2014</v>
          </cell>
          <cell r="L13694">
            <v>1</v>
          </cell>
          <cell r="M13694" t="str">
            <v>Licitación y Contratación</v>
          </cell>
          <cell r="N13694">
            <v>42284</v>
          </cell>
          <cell r="O13694">
            <v>32283766</v>
          </cell>
          <cell r="P13694">
            <v>32283766</v>
          </cell>
          <cell r="Q13694">
            <v>1</v>
          </cell>
          <cell r="R13694">
            <v>1</v>
          </cell>
          <cell r="S13694">
            <v>-1549594</v>
          </cell>
          <cell r="T13694">
            <v>33833360</v>
          </cell>
        </row>
        <row r="13695">
          <cell r="G13695" t="str">
            <v>1-B-2014-646</v>
          </cell>
          <cell r="H13695" t="str">
            <v>CONSTRUCCION REDUCTORES DE VELOCIDAD EN DISTINTAS CALLES DE PITRUFQUEN</v>
          </cell>
          <cell r="I13695" t="str">
            <v>En Ejecución</v>
          </cell>
          <cell r="J13695">
            <v>41941</v>
          </cell>
          <cell r="K13695" t="str">
            <v>E31593/2014</v>
          </cell>
          <cell r="L13695">
            <v>1</v>
          </cell>
          <cell r="M13695" t="str">
            <v>Licitación y Contratación</v>
          </cell>
          <cell r="N13695">
            <v>42044</v>
          </cell>
          <cell r="O13695">
            <v>4950000</v>
          </cell>
          <cell r="P13695">
            <v>5414500</v>
          </cell>
          <cell r="Q13695">
            <v>1</v>
          </cell>
          <cell r="R13695">
            <v>1</v>
          </cell>
          <cell r="S13695">
            <v>0</v>
          </cell>
          <cell r="T13695">
            <v>4950000</v>
          </cell>
        </row>
        <row r="13696">
          <cell r="G13696" t="str">
            <v>1-B-2014-588</v>
          </cell>
          <cell r="H13696" t="str">
            <v>CONSTRUCCION ARCHIVADOR MUNICIPAL, PITRUFQUEN</v>
          </cell>
          <cell r="I13696" t="str">
            <v>Proyecto Terminado</v>
          </cell>
          <cell r="J13696">
            <v>41941</v>
          </cell>
          <cell r="K13696" t="str">
            <v>E31593/2014</v>
          </cell>
          <cell r="L13696">
            <v>1</v>
          </cell>
          <cell r="M13696" t="str">
            <v>Licitación y Contratación</v>
          </cell>
          <cell r="N13696">
            <v>42036</v>
          </cell>
          <cell r="O13696">
            <v>10000000</v>
          </cell>
          <cell r="P13696">
            <v>10000000</v>
          </cell>
          <cell r="Q13696">
            <v>1</v>
          </cell>
          <cell r="R13696">
            <v>1</v>
          </cell>
          <cell r="S13696">
            <v>0</v>
          </cell>
          <cell r="T13696">
            <v>10000000</v>
          </cell>
        </row>
        <row r="13697">
          <cell r="G13697" t="str">
            <v>1-B-2014-582</v>
          </cell>
          <cell r="H13697" t="str">
            <v>ADQUISICIÓN DE INSTALACIÓN DE JUEGOS INFANTILES Y MAQUINAS DE EJERCICIOS, COMUNA DE GORBEA</v>
          </cell>
          <cell r="I13697" t="str">
            <v>Proyecto Terminado</v>
          </cell>
          <cell r="J13697">
            <v>41941</v>
          </cell>
          <cell r="K13697" t="str">
            <v>E31593/2014</v>
          </cell>
          <cell r="L13697">
            <v>1</v>
          </cell>
          <cell r="M13697" t="str">
            <v>Licitación y Contratación</v>
          </cell>
          <cell r="N13697">
            <v>42059</v>
          </cell>
          <cell r="O13697">
            <v>20000000</v>
          </cell>
          <cell r="P13697">
            <v>20000000</v>
          </cell>
          <cell r="Q13697">
            <v>1</v>
          </cell>
          <cell r="R13697">
            <v>1</v>
          </cell>
          <cell r="S13697">
            <v>0</v>
          </cell>
          <cell r="T13697">
            <v>20000000</v>
          </cell>
        </row>
        <row r="13698">
          <cell r="G13698" t="str">
            <v>1-B-2014-644</v>
          </cell>
          <cell r="H13698" t="str">
            <v>ENTUBAMIENTO CANAL PASAJE ERNESTO RIQUELME Y REFUGIO PEATONAL EN VILLA ESPERANZA, PITRUFQUÉN</v>
          </cell>
          <cell r="I13698" t="str">
            <v>Proyecto Terminado</v>
          </cell>
          <cell r="J13698">
            <v>41933</v>
          </cell>
          <cell r="K13698" t="str">
            <v>E30503/2014</v>
          </cell>
          <cell r="L13698">
            <v>1</v>
          </cell>
          <cell r="M13698" t="str">
            <v>Licitación y Contratación</v>
          </cell>
          <cell r="N13698">
            <v>42162</v>
          </cell>
          <cell r="O13698">
            <v>5000000</v>
          </cell>
          <cell r="P13698">
            <v>5500000</v>
          </cell>
          <cell r="Q13698">
            <v>1</v>
          </cell>
          <cell r="R13698">
            <v>1</v>
          </cell>
          <cell r="S13698">
            <v>0</v>
          </cell>
          <cell r="T13698">
            <v>5000000</v>
          </cell>
        </row>
        <row r="13699">
          <cell r="G13699" t="str">
            <v>1-B-2014-540</v>
          </cell>
          <cell r="H13699" t="str">
            <v>MEJORAMIENTO CEMENTERIO MUNICIPAL DE PUCON</v>
          </cell>
          <cell r="I13699" t="str">
            <v>Proyecto Terminado</v>
          </cell>
          <cell r="J13699">
            <v>41933</v>
          </cell>
          <cell r="K13699" t="str">
            <v>E30755/2014</v>
          </cell>
          <cell r="L13699">
            <v>1</v>
          </cell>
          <cell r="M13699" t="str">
            <v>Administración Directa</v>
          </cell>
          <cell r="N13699">
            <v>42082</v>
          </cell>
          <cell r="O13699">
            <v>10000000</v>
          </cell>
          <cell r="P13699">
            <v>10000000</v>
          </cell>
          <cell r="Q13699">
            <v>3</v>
          </cell>
          <cell r="R13699">
            <v>3</v>
          </cell>
          <cell r="S13699">
            <v>0</v>
          </cell>
          <cell r="T13699">
            <v>10000000</v>
          </cell>
        </row>
        <row r="13700">
          <cell r="G13700" t="str">
            <v>1-B-2014-518</v>
          </cell>
          <cell r="H13700" t="str">
            <v>CONSTRUCCIÓN Y HABILITACIÓN DE SEÑALÉTICA TURÍSTICA, CENTRO VILLARRICA</v>
          </cell>
          <cell r="I13700" t="str">
            <v>Proyecto Terminado</v>
          </cell>
          <cell r="J13700">
            <v>41933</v>
          </cell>
          <cell r="K13700" t="str">
            <v>E30503/2014</v>
          </cell>
          <cell r="L13700">
            <v>1</v>
          </cell>
          <cell r="M13700" t="str">
            <v>Licitación y Contratación</v>
          </cell>
          <cell r="N13700">
            <v>42116</v>
          </cell>
          <cell r="O13700">
            <v>4485720</v>
          </cell>
          <cell r="P13700">
            <v>4500000</v>
          </cell>
          <cell r="Q13700">
            <v>1</v>
          </cell>
          <cell r="R13700">
            <v>1</v>
          </cell>
          <cell r="S13700">
            <v>0</v>
          </cell>
          <cell r="T13700">
            <v>4485720</v>
          </cell>
        </row>
        <row r="13701">
          <cell r="G13701" t="str">
            <v>1-B-2014-513</v>
          </cell>
          <cell r="H13701" t="str">
            <v>RECUPERACIÓN ESPACIOS PÚBLICOS POBLACIÓN OBISPO VALDÉS, PUCÓN</v>
          </cell>
          <cell r="I13701" t="str">
            <v>Proyecto Terminado</v>
          </cell>
          <cell r="J13701">
            <v>41933</v>
          </cell>
          <cell r="K13701" t="str">
            <v>E30755/2014</v>
          </cell>
          <cell r="L13701">
            <v>1</v>
          </cell>
          <cell r="M13701" t="str">
            <v>Administración Directa</v>
          </cell>
          <cell r="N13701">
            <v>42082</v>
          </cell>
          <cell r="O13701">
            <v>10000000</v>
          </cell>
          <cell r="P13701">
            <v>10000000</v>
          </cell>
          <cell r="Q13701">
            <v>3</v>
          </cell>
          <cell r="R13701">
            <v>3</v>
          </cell>
          <cell r="S13701">
            <v>0</v>
          </cell>
          <cell r="T13701">
            <v>10000000</v>
          </cell>
        </row>
        <row r="13702">
          <cell r="G13702" t="str">
            <v>1-B-2014-471</v>
          </cell>
          <cell r="H13702" t="str">
            <v>HABILITACION ACCESO PARA MINUSVALIDOS EDIFICIO MUNICIPAL, VICTORIA</v>
          </cell>
          <cell r="I13702" t="str">
            <v>Proyecto Terminado</v>
          </cell>
          <cell r="J13702">
            <v>41933</v>
          </cell>
          <cell r="K13702" t="str">
            <v>E30474/2014</v>
          </cell>
          <cell r="L13702">
            <v>1</v>
          </cell>
          <cell r="M13702" t="str">
            <v>Licitación y Contratación</v>
          </cell>
          <cell r="N13702">
            <v>42086</v>
          </cell>
          <cell r="O13702">
            <v>26000000</v>
          </cell>
          <cell r="P13702">
            <v>28888887</v>
          </cell>
          <cell r="Q13702">
            <v>1</v>
          </cell>
          <cell r="R13702">
            <v>1</v>
          </cell>
          <cell r="S13702">
            <v>0</v>
          </cell>
          <cell r="T13702">
            <v>26000000</v>
          </cell>
        </row>
        <row r="13703">
          <cell r="G13703" t="str">
            <v>1-A-2014-280</v>
          </cell>
          <cell r="H13703" t="str">
            <v>AMPLIACION PRE BASICO ESCUELA JUANITA GALLARDO</v>
          </cell>
          <cell r="I13703" t="str">
            <v>Proyecto Terminado</v>
          </cell>
          <cell r="J13703">
            <v>41933</v>
          </cell>
          <cell r="K13703" t="str">
            <v>E30863/2014</v>
          </cell>
          <cell r="L13703">
            <v>1</v>
          </cell>
          <cell r="M13703" t="str">
            <v>Licitación y Contratación</v>
          </cell>
          <cell r="N13703">
            <v>42107</v>
          </cell>
          <cell r="O13703">
            <v>48747277</v>
          </cell>
          <cell r="P13703">
            <v>48747277</v>
          </cell>
          <cell r="Q13703">
            <v>1</v>
          </cell>
          <cell r="R13703">
            <v>1</v>
          </cell>
          <cell r="S13703">
            <v>0</v>
          </cell>
          <cell r="T13703">
            <v>48747277</v>
          </cell>
        </row>
        <row r="13704">
          <cell r="G13704" t="str">
            <v>1-A-2014-203</v>
          </cell>
          <cell r="H13704" t="str">
            <v>AMPLIACIÓN SALA PREBASICA ESCUELA BÁSICA COMUNA DE DALCAHUE</v>
          </cell>
          <cell r="I13704" t="str">
            <v>Proyecto Terminado</v>
          </cell>
          <cell r="J13704">
            <v>41933</v>
          </cell>
          <cell r="K13704" t="str">
            <v>E30863/2014</v>
          </cell>
          <cell r="L13704">
            <v>1</v>
          </cell>
          <cell r="M13704" t="str">
            <v>Licitación y Contratación</v>
          </cell>
          <cell r="N13704">
            <v>42066</v>
          </cell>
          <cell r="O13704">
            <v>49980000</v>
          </cell>
          <cell r="P13704">
            <v>49891309</v>
          </cell>
          <cell r="Q13704">
            <v>1</v>
          </cell>
          <cell r="R13704">
            <v>1</v>
          </cell>
          <cell r="S13704">
            <v>88691</v>
          </cell>
          <cell r="T13704">
            <v>49891309</v>
          </cell>
        </row>
        <row r="13705">
          <cell r="G13705" t="str">
            <v>1-C-2014-1449</v>
          </cell>
          <cell r="H13705" t="str">
            <v>REPOSICION ACERAS CALLE QUINCHILCA</v>
          </cell>
          <cell r="I13705" t="str">
            <v>Proyecto Terminado</v>
          </cell>
          <cell r="J13705">
            <v>41933</v>
          </cell>
          <cell r="K13705" t="str">
            <v>E30787/2014</v>
          </cell>
          <cell r="L13705">
            <v>1</v>
          </cell>
          <cell r="M13705" t="str">
            <v>Licitación y Contratación</v>
          </cell>
          <cell r="N13705">
            <v>42131</v>
          </cell>
          <cell r="O13705">
            <v>48680119</v>
          </cell>
          <cell r="P13705">
            <v>48680119</v>
          </cell>
          <cell r="Q13705">
            <v>1</v>
          </cell>
          <cell r="R13705">
            <v>1</v>
          </cell>
          <cell r="S13705">
            <v>0</v>
          </cell>
          <cell r="T13705">
            <v>48680119</v>
          </cell>
        </row>
        <row r="13706">
          <cell r="G13706" t="str">
            <v>1-A-2014-196</v>
          </cell>
          <cell r="H13706" t="str">
            <v>AMPLIACIÓN PRE BÁSICO ESCUELA RURAL DE MANAO</v>
          </cell>
          <cell r="I13706" t="str">
            <v>Proyecto Terminado</v>
          </cell>
          <cell r="J13706">
            <v>41933</v>
          </cell>
          <cell r="K13706" t="str">
            <v>E30863/2014</v>
          </cell>
          <cell r="L13706">
            <v>1</v>
          </cell>
          <cell r="M13706" t="str">
            <v>Licitación y Contratación</v>
          </cell>
          <cell r="N13706">
            <v>42112</v>
          </cell>
          <cell r="O13706">
            <v>49953847</v>
          </cell>
          <cell r="P13706">
            <v>49951346</v>
          </cell>
          <cell r="Q13706">
            <v>1</v>
          </cell>
          <cell r="R13706">
            <v>1</v>
          </cell>
          <cell r="S13706">
            <v>2501</v>
          </cell>
          <cell r="T13706">
            <v>49951346</v>
          </cell>
        </row>
        <row r="13707">
          <cell r="G13707" t="str">
            <v>1-A-2014-193</v>
          </cell>
          <cell r="H13707" t="str">
            <v>MEJORAMIENTO Y AMPLIACIÓN PRE BÁSICO ESCUELA ANEXA</v>
          </cell>
          <cell r="I13707" t="str">
            <v>Proyecto Terminado</v>
          </cell>
          <cell r="J13707">
            <v>41933</v>
          </cell>
          <cell r="K13707" t="str">
            <v>E30863/2014</v>
          </cell>
          <cell r="L13707">
            <v>1</v>
          </cell>
          <cell r="M13707" t="str">
            <v>Licitación y Contratación</v>
          </cell>
          <cell r="N13707">
            <v>42166</v>
          </cell>
          <cell r="O13707">
            <v>36234860</v>
          </cell>
          <cell r="P13707">
            <v>36220958</v>
          </cell>
          <cell r="Q13707">
            <v>1</v>
          </cell>
          <cell r="R13707">
            <v>1</v>
          </cell>
          <cell r="S13707">
            <v>13902</v>
          </cell>
          <cell r="T13707">
            <v>36220958</v>
          </cell>
        </row>
        <row r="13708">
          <cell r="G13708" t="str">
            <v>1-A-2014-356</v>
          </cell>
          <cell r="H13708" t="str">
            <v>MEJORAMIENTO Y AMPLIACIÓN PRE-BÁSICA ESCUELA PEDRO PABLO MUÑOZ, LA HIGUERA</v>
          </cell>
          <cell r="I13708" t="str">
            <v>Proyecto Terminado</v>
          </cell>
          <cell r="J13708">
            <v>41933</v>
          </cell>
          <cell r="K13708" t="str">
            <v>E29796/2014</v>
          </cell>
          <cell r="L13708">
            <v>1</v>
          </cell>
          <cell r="M13708" t="str">
            <v>Licitación y Contratación</v>
          </cell>
          <cell r="N13708">
            <v>42099</v>
          </cell>
          <cell r="O13708">
            <v>47479000</v>
          </cell>
          <cell r="P13708">
            <v>47479000</v>
          </cell>
          <cell r="Q13708">
            <v>1</v>
          </cell>
          <cell r="R13708">
            <v>1</v>
          </cell>
          <cell r="S13708">
            <v>0</v>
          </cell>
          <cell r="T13708">
            <v>47479000</v>
          </cell>
        </row>
        <row r="13709">
          <cell r="G13709" t="str">
            <v>1-A-2014-151</v>
          </cell>
          <cell r="H13709" t="str">
            <v>AMPLIACIÓN Y MEJORAMIENTO ÁREA PRE BÁSICA COLEGIO ALTOVALSOL</v>
          </cell>
          <cell r="I13709" t="str">
            <v>100% Girado</v>
          </cell>
          <cell r="J13709">
            <v>41933</v>
          </cell>
          <cell r="K13709" t="str">
            <v>E29796/2014</v>
          </cell>
          <cell r="L13709">
            <v>1</v>
          </cell>
          <cell r="M13709" t="str">
            <v>Licitación y Contratación</v>
          </cell>
          <cell r="N13709">
            <v>42214</v>
          </cell>
          <cell r="O13709">
            <v>48523767</v>
          </cell>
          <cell r="P13709">
            <v>48523767</v>
          </cell>
          <cell r="Q13709">
            <v>1</v>
          </cell>
          <cell r="R13709">
            <v>1</v>
          </cell>
          <cell r="S13709">
            <v>0</v>
          </cell>
          <cell r="T13709">
            <v>48523767</v>
          </cell>
        </row>
        <row r="13710">
          <cell r="G13710" t="str">
            <v>1-A-2014-299</v>
          </cell>
          <cell r="H13710" t="str">
            <v>NORMALIZACION PATIOMNIVEL PREBASICA ESCUELA JOSE ANTOLIN SILVA ORMEÑO, COYHAIQUE</v>
          </cell>
          <cell r="I13710" t="str">
            <v>Proyecto Terminado</v>
          </cell>
          <cell r="J13710">
            <v>41933</v>
          </cell>
          <cell r="K13710" t="str">
            <v>E30864/2014</v>
          </cell>
          <cell r="L13710">
            <v>1</v>
          </cell>
          <cell r="M13710" t="str">
            <v>Licitación y Contratación</v>
          </cell>
          <cell r="N13710">
            <v>42004</v>
          </cell>
          <cell r="O13710">
            <v>26786008</v>
          </cell>
          <cell r="P13710">
            <v>26782812</v>
          </cell>
          <cell r="Q13710">
            <v>1</v>
          </cell>
          <cell r="R13710">
            <v>1</v>
          </cell>
          <cell r="S13710">
            <v>3196</v>
          </cell>
          <cell r="T13710">
            <v>26782812</v>
          </cell>
        </row>
        <row r="13711">
          <cell r="G13711" t="str">
            <v>1-C-2014-463</v>
          </cell>
          <cell r="H13711" t="str">
            <v>CONSTRUCCIÓN SEDE SOCIAL APR COLO COLO, LOS LAGOS</v>
          </cell>
          <cell r="I13711" t="str">
            <v>Proyecto Cerrado</v>
          </cell>
          <cell r="J13711">
            <v>41933</v>
          </cell>
          <cell r="K13711" t="str">
            <v>E30787/2014</v>
          </cell>
          <cell r="L13711">
            <v>1</v>
          </cell>
          <cell r="M13711" t="str">
            <v>Licitación y Contratación</v>
          </cell>
          <cell r="N13711">
            <v>42186</v>
          </cell>
          <cell r="O13711">
            <v>29811897</v>
          </cell>
          <cell r="P13711">
            <v>29811897</v>
          </cell>
          <cell r="Q13711">
            <v>1</v>
          </cell>
          <cell r="R13711">
            <v>1</v>
          </cell>
          <cell r="S13711">
            <v>0</v>
          </cell>
          <cell r="T13711">
            <v>29811897</v>
          </cell>
        </row>
        <row r="13712">
          <cell r="G13712" t="str">
            <v>1-A-2014-175</v>
          </cell>
          <cell r="H13712" t="str">
            <v>HABILITACIÓN RECINTOS NIVEL PREBASICA ESCUELA PABLO NERUDA DE VILLA ORTEGA, COYHAIQUE</v>
          </cell>
          <cell r="I13712" t="str">
            <v>Proyecto Terminado</v>
          </cell>
          <cell r="J13712">
            <v>41933</v>
          </cell>
          <cell r="K13712" t="str">
            <v>E30864/2014</v>
          </cell>
          <cell r="L13712">
            <v>1</v>
          </cell>
          <cell r="M13712" t="str">
            <v>Licitación y Contratación</v>
          </cell>
          <cell r="N13712">
            <v>42024</v>
          </cell>
          <cell r="O13712">
            <v>49886035</v>
          </cell>
          <cell r="P13712">
            <v>49875622</v>
          </cell>
          <cell r="Q13712">
            <v>1</v>
          </cell>
          <cell r="R13712">
            <v>1</v>
          </cell>
          <cell r="S13712">
            <v>10414</v>
          </cell>
          <cell r="T13712">
            <v>49875621</v>
          </cell>
        </row>
        <row r="13713">
          <cell r="G13713" t="str">
            <v>1-A-2014-108</v>
          </cell>
          <cell r="H13713" t="str">
            <v>CONSTRUCCION AREA DE PREBASICO ESCUELA GASPAR CABRALES BARQUITO, CHAÑARAL</v>
          </cell>
          <cell r="I13713" t="str">
            <v>Proyecto Terminado</v>
          </cell>
          <cell r="J13713">
            <v>41933</v>
          </cell>
          <cell r="K13713" t="str">
            <v>E30857/2014</v>
          </cell>
          <cell r="L13713">
            <v>1</v>
          </cell>
          <cell r="M13713" t="str">
            <v>Licitación y Contratación</v>
          </cell>
          <cell r="N13713">
            <v>42111</v>
          </cell>
          <cell r="O13713">
            <v>47793684</v>
          </cell>
          <cell r="P13713">
            <v>47793684</v>
          </cell>
          <cell r="Q13713">
            <v>1</v>
          </cell>
          <cell r="R13713">
            <v>1</v>
          </cell>
          <cell r="S13713">
            <v>0</v>
          </cell>
          <cell r="T13713">
            <v>47793684</v>
          </cell>
        </row>
        <row r="13714">
          <cell r="G13714" t="str">
            <v>1-C-2013-3112</v>
          </cell>
          <cell r="H13714" t="str">
            <v>CONSTRUCCIÓN MULTICANCHA VILLA ANTILLANCA</v>
          </cell>
          <cell r="I13714" t="str">
            <v>Proyecto Cerrado</v>
          </cell>
          <cell r="J13714">
            <v>41933</v>
          </cell>
          <cell r="K13714">
            <v>30786</v>
          </cell>
          <cell r="L13714">
            <v>1</v>
          </cell>
          <cell r="M13714" t="str">
            <v>Licitación y Contratación</v>
          </cell>
          <cell r="N13714">
            <v>42189</v>
          </cell>
          <cell r="O13714">
            <v>42468125</v>
          </cell>
          <cell r="P13714">
            <v>42468125</v>
          </cell>
          <cell r="Q13714">
            <v>1</v>
          </cell>
          <cell r="R13714">
            <v>1</v>
          </cell>
          <cell r="S13714">
            <v>0</v>
          </cell>
          <cell r="T13714">
            <v>42468125</v>
          </cell>
        </row>
        <row r="13715">
          <cell r="G13715" t="str">
            <v>1-C-2013-2913</v>
          </cell>
          <cell r="H13715" t="str">
            <v>ENTUBACIÓN CANAL EXISTENTE AVENIDA 8 ORIENTE, CHIGUAYANTE</v>
          </cell>
          <cell r="I13715" t="str">
            <v>Proyecto Cerrado</v>
          </cell>
          <cell r="J13715">
            <v>41933</v>
          </cell>
          <cell r="K13715">
            <v>30786</v>
          </cell>
          <cell r="L13715">
            <v>1</v>
          </cell>
          <cell r="M13715" t="str">
            <v>Licitación y Contratación</v>
          </cell>
          <cell r="N13715">
            <v>42816</v>
          </cell>
          <cell r="O13715">
            <v>22769163</v>
          </cell>
          <cell r="P13715">
            <v>22769163</v>
          </cell>
          <cell r="Q13715">
            <v>1</v>
          </cell>
          <cell r="R13715">
            <v>1</v>
          </cell>
          <cell r="S13715">
            <v>0</v>
          </cell>
          <cell r="T13715">
            <v>22769163</v>
          </cell>
        </row>
        <row r="13716">
          <cell r="G13716" t="str">
            <v>1-C-2013-3102</v>
          </cell>
          <cell r="H13716" t="str">
            <v>PLAZA ANIBAL GODOY LAZO</v>
          </cell>
          <cell r="I13716" t="str">
            <v>Proyecto Terminado</v>
          </cell>
          <cell r="J13716">
            <v>41933</v>
          </cell>
          <cell r="K13716" t="str">
            <v>e30830/2014</v>
          </cell>
          <cell r="L13716">
            <v>1</v>
          </cell>
          <cell r="M13716" t="str">
            <v>Licitación y Contratación</v>
          </cell>
          <cell r="N13716">
            <v>42223</v>
          </cell>
          <cell r="O13716">
            <v>37294824</v>
          </cell>
          <cell r="P13716">
            <v>37294824</v>
          </cell>
          <cell r="Q13716">
            <v>2</v>
          </cell>
          <cell r="R13716">
            <v>2</v>
          </cell>
          <cell r="S13716">
            <v>0</v>
          </cell>
          <cell r="T13716">
            <v>37294824</v>
          </cell>
        </row>
        <row r="13717">
          <cell r="G13717" t="str">
            <v>1-C-2013-3179</v>
          </cell>
          <cell r="H13717" t="str">
            <v>CONSTRUCCION RESALTOS REDUCTORES DE VELOCIDAD, COMUNA DE PUCHUNCAVI</v>
          </cell>
          <cell r="I13717" t="str">
            <v>Proyecto Terminado</v>
          </cell>
          <cell r="J13717">
            <v>41933</v>
          </cell>
          <cell r="K13717" t="str">
            <v>e30765/2014</v>
          </cell>
          <cell r="L13717">
            <v>1</v>
          </cell>
          <cell r="M13717" t="str">
            <v>Licitación y Contratación</v>
          </cell>
          <cell r="N13717">
            <v>42029</v>
          </cell>
          <cell r="O13717">
            <v>35363200</v>
          </cell>
          <cell r="P13717">
            <v>35363200</v>
          </cell>
          <cell r="Q13717">
            <v>1</v>
          </cell>
          <cell r="R13717">
            <v>1</v>
          </cell>
          <cell r="S13717">
            <v>0</v>
          </cell>
          <cell r="T13717">
            <v>35363200</v>
          </cell>
        </row>
        <row r="13718">
          <cell r="G13718" t="str">
            <v>1-C-2013-2100</v>
          </cell>
          <cell r="H13718" t="str">
            <v>MEJORAMIENTO MULTICANCHA JUNTA DE VECINOS EL RINCON, COMUNA DE PUCHUNCAVI</v>
          </cell>
          <cell r="I13718" t="str">
            <v>Proyecto Terminado</v>
          </cell>
          <cell r="J13718">
            <v>41933</v>
          </cell>
          <cell r="K13718" t="str">
            <v>e30768/2014</v>
          </cell>
          <cell r="L13718">
            <v>1</v>
          </cell>
          <cell r="M13718" t="str">
            <v>Licitación y Contratación</v>
          </cell>
          <cell r="N13718">
            <v>42071</v>
          </cell>
          <cell r="O13718">
            <v>16512440</v>
          </cell>
          <cell r="P13718">
            <v>16512440</v>
          </cell>
          <cell r="Q13718">
            <v>1</v>
          </cell>
          <cell r="R13718">
            <v>1</v>
          </cell>
          <cell r="S13718">
            <v>0</v>
          </cell>
          <cell r="T13718">
            <v>16512440</v>
          </cell>
        </row>
        <row r="13719">
          <cell r="G13719" t="str">
            <v>1-C-2011-457</v>
          </cell>
          <cell r="H13719" t="str">
            <v>Construcción Cierre perimetral y multicancha Los Castaños</v>
          </cell>
          <cell r="I13719" t="str">
            <v>Proyecto Terminado</v>
          </cell>
          <cell r="J13719">
            <v>41933</v>
          </cell>
          <cell r="K13719" t="str">
            <v>e30772/2014</v>
          </cell>
          <cell r="L13719">
            <v>1</v>
          </cell>
          <cell r="M13719" t="str">
            <v>Licitación y Contratación</v>
          </cell>
          <cell r="N13719">
            <v>42096</v>
          </cell>
          <cell r="O13719">
            <v>40597015</v>
          </cell>
          <cell r="P13719">
            <v>40614080</v>
          </cell>
          <cell r="Q13719">
            <v>1</v>
          </cell>
          <cell r="R13719">
            <v>1</v>
          </cell>
          <cell r="S13719">
            <v>0</v>
          </cell>
          <cell r="T13719">
            <v>40597015</v>
          </cell>
        </row>
        <row r="13720">
          <cell r="G13720" t="str">
            <v>1-B-2014-633</v>
          </cell>
          <cell r="H13720" t="str">
            <v>INSTALACION CARPETA DEPORTIVA MULTICANCHAS HUISCAPI Y LA PAZ, LONCOCHE</v>
          </cell>
          <cell r="I13720" t="str">
            <v>En Proceso de Cierre</v>
          </cell>
          <cell r="J13720">
            <v>41932</v>
          </cell>
          <cell r="K13720" t="str">
            <v>E30596/2014</v>
          </cell>
          <cell r="L13720">
            <v>1</v>
          </cell>
          <cell r="M13720" t="str">
            <v>Licitación y Contratación</v>
          </cell>
          <cell r="N13720">
            <v>43325</v>
          </cell>
          <cell r="O13720">
            <v>20000000</v>
          </cell>
          <cell r="P13720">
            <v>27048610</v>
          </cell>
          <cell r="Q13720">
            <v>2</v>
          </cell>
          <cell r="R13720">
            <v>2</v>
          </cell>
          <cell r="S13720">
            <v>-2782500</v>
          </cell>
          <cell r="T13720">
            <v>22782500</v>
          </cell>
        </row>
        <row r="13721">
          <cell r="G13721" t="str">
            <v>1-C-2014-1234</v>
          </cell>
          <cell r="H13721" t="str">
            <v>MEJORAMIENTO ESCALA TRONCOSO CERRO MERCED</v>
          </cell>
          <cell r="I13721" t="str">
            <v>Proyecto Terminado</v>
          </cell>
          <cell r="J13721">
            <v>41932</v>
          </cell>
          <cell r="K13721" t="str">
            <v>e30688/2014</v>
          </cell>
          <cell r="L13721">
            <v>1</v>
          </cell>
          <cell r="M13721" t="str">
            <v>Licitación y Contratación</v>
          </cell>
          <cell r="N13721">
            <v>42423</v>
          </cell>
          <cell r="O13721">
            <v>44162470</v>
          </cell>
          <cell r="P13721">
            <v>43887863</v>
          </cell>
          <cell r="Q13721">
            <v>1</v>
          </cell>
          <cell r="R13721">
            <v>1</v>
          </cell>
          <cell r="S13721">
            <v>158367</v>
          </cell>
          <cell r="T13721">
            <v>44004103</v>
          </cell>
        </row>
        <row r="13722">
          <cell r="G13722" t="str">
            <v>1-B-2014-532</v>
          </cell>
          <cell r="H13722" t="str">
            <v>REMODELACION AREA DE FARMACIA CONSULTORIO MUNICIPAL LA CRUZ.</v>
          </cell>
          <cell r="I13722" t="str">
            <v>Proyecto Cerrado</v>
          </cell>
          <cell r="J13722">
            <v>41932</v>
          </cell>
          <cell r="K13722" t="str">
            <v>e30592/2014</v>
          </cell>
          <cell r="L13722">
            <v>1</v>
          </cell>
          <cell r="M13722" t="str">
            <v>Licitación y Contratación</v>
          </cell>
          <cell r="N13722">
            <v>42146</v>
          </cell>
          <cell r="O13722">
            <v>24541743</v>
          </cell>
          <cell r="P13722">
            <v>24541743</v>
          </cell>
          <cell r="Q13722">
            <v>1</v>
          </cell>
          <cell r="R13722">
            <v>1</v>
          </cell>
          <cell r="S13722">
            <v>1</v>
          </cell>
          <cell r="T13722">
            <v>24541742</v>
          </cell>
        </row>
        <row r="13723">
          <cell r="G13723" t="str">
            <v>1-B-2014-249</v>
          </cell>
          <cell r="H13723" t="str">
            <v>MEJORAMIENTO PLAZA FLORENCIA, ENTRE CANCHAS</v>
          </cell>
          <cell r="I13723" t="str">
            <v>Proyecto Terminado</v>
          </cell>
          <cell r="J13723">
            <v>41932</v>
          </cell>
          <cell r="K13723" t="str">
            <v>E30589/2014</v>
          </cell>
          <cell r="L13723">
            <v>1</v>
          </cell>
          <cell r="M13723" t="str">
            <v>Licitación y Contratación</v>
          </cell>
          <cell r="N13723">
            <v>42197</v>
          </cell>
          <cell r="O13723">
            <v>48111789</v>
          </cell>
          <cell r="P13723">
            <v>48111789</v>
          </cell>
          <cell r="Q13723">
            <v>1</v>
          </cell>
          <cell r="R13723">
            <v>1</v>
          </cell>
          <cell r="S13723">
            <v>0</v>
          </cell>
          <cell r="T13723">
            <v>48111789</v>
          </cell>
        </row>
        <row r="13724">
          <cell r="G13724" t="str">
            <v>1-A-2014-165</v>
          </cell>
          <cell r="H13724" t="str">
            <v>AMPLIACIÓN SALA DE CLASES NIVEL PRE BÁSICA ESCUELA G 157 EMIGDIO GALDAMES ROBLES SECTOR AUCO COMUNA DE RINCONADA</v>
          </cell>
          <cell r="I13724" t="str">
            <v>Proyecto Terminado</v>
          </cell>
          <cell r="J13724">
            <v>41932</v>
          </cell>
          <cell r="K13724" t="str">
            <v>e30455/2014</v>
          </cell>
          <cell r="L13724">
            <v>1</v>
          </cell>
          <cell r="M13724" t="str">
            <v>Licitación y Contratación</v>
          </cell>
          <cell r="N13724">
            <v>42067</v>
          </cell>
          <cell r="O13724">
            <v>47638772</v>
          </cell>
          <cell r="P13724">
            <v>46252784</v>
          </cell>
          <cell r="Q13724">
            <v>1</v>
          </cell>
          <cell r="R13724">
            <v>1</v>
          </cell>
          <cell r="S13724">
            <v>1385988</v>
          </cell>
          <cell r="T13724">
            <v>46252784</v>
          </cell>
        </row>
        <row r="13725">
          <cell r="G13725" t="str">
            <v>1-C-2014-300</v>
          </cell>
          <cell r="H13725" t="str">
            <v>REPOSICIÓN DE VEREDAS, LOCALIDAD LAS VENTANAS TENIENTE MERINO, COMUNA DE PUCHUNCAVI</v>
          </cell>
          <cell r="I13725" t="str">
            <v>Proyecto Terminado</v>
          </cell>
          <cell r="J13725">
            <v>41932</v>
          </cell>
          <cell r="K13725" t="str">
            <v>e28390/2014</v>
          </cell>
          <cell r="L13725">
            <v>1</v>
          </cell>
          <cell r="M13725" t="str">
            <v>Licitación y Contratación</v>
          </cell>
          <cell r="N13725">
            <v>42039</v>
          </cell>
          <cell r="O13725">
            <v>14232624</v>
          </cell>
          <cell r="P13725">
            <v>14232624</v>
          </cell>
          <cell r="Q13725">
            <v>1</v>
          </cell>
          <cell r="R13725">
            <v>1</v>
          </cell>
          <cell r="S13725">
            <v>0</v>
          </cell>
          <cell r="T13725">
            <v>14232624</v>
          </cell>
        </row>
        <row r="13726">
          <cell r="G13726" t="str">
            <v>1-C-2014-297</v>
          </cell>
          <cell r="H13726" t="str">
            <v>REPOSICIÓN DE VEREDAS, LOCALIDAD LAS VENTANAS CALLE LA UNION, COMUNA DE PUCHUNCAVI.</v>
          </cell>
          <cell r="I13726" t="str">
            <v>Proyecto Terminado</v>
          </cell>
          <cell r="J13726">
            <v>41932</v>
          </cell>
          <cell r="K13726" t="str">
            <v>e28390/2014</v>
          </cell>
          <cell r="L13726">
            <v>1</v>
          </cell>
          <cell r="M13726" t="str">
            <v>Licitación y Contratación</v>
          </cell>
          <cell r="N13726">
            <v>42041</v>
          </cell>
          <cell r="O13726">
            <v>16601504</v>
          </cell>
          <cell r="P13726">
            <v>16601504</v>
          </cell>
          <cell r="Q13726">
            <v>1</v>
          </cell>
          <cell r="R13726">
            <v>1</v>
          </cell>
          <cell r="S13726">
            <v>0</v>
          </cell>
          <cell r="T13726">
            <v>16601504</v>
          </cell>
        </row>
        <row r="13727">
          <cell r="G13727" t="str">
            <v>1-C-2014-222</v>
          </cell>
          <cell r="H13727" t="str">
            <v>REPOSICIÓN DE VEREDAS, LOCALIDAD LAS VENTANAS CALLE BELLAVISTA, COMUNA DE PUCHUNCAVI</v>
          </cell>
          <cell r="I13727" t="str">
            <v>Proyecto Terminado</v>
          </cell>
          <cell r="J13727">
            <v>41932</v>
          </cell>
          <cell r="K13727" t="str">
            <v>e28386/2014</v>
          </cell>
          <cell r="L13727">
            <v>1</v>
          </cell>
          <cell r="M13727" t="str">
            <v>Licitación y Contratación</v>
          </cell>
          <cell r="N13727">
            <v>42030</v>
          </cell>
          <cell r="O13727">
            <v>27015612</v>
          </cell>
          <cell r="P13727">
            <v>27015612</v>
          </cell>
          <cell r="Q13727">
            <v>1</v>
          </cell>
          <cell r="R13727">
            <v>1</v>
          </cell>
          <cell r="S13727">
            <v>0</v>
          </cell>
          <cell r="T13727">
            <v>27015612</v>
          </cell>
        </row>
        <row r="13728">
          <cell r="G13728" t="str">
            <v>1-A-2014-46</v>
          </cell>
          <cell r="H13728" t="str">
            <v>HABILITACIÓN ÁREA PRE-BÁSICA ESCUELA MUNICIPAL CUNACO</v>
          </cell>
          <cell r="I13728" t="str">
            <v>Proyecto Terminado</v>
          </cell>
          <cell r="J13728">
            <v>41932</v>
          </cell>
          <cell r="K13728" t="str">
            <v>E30465/2014</v>
          </cell>
          <cell r="L13728">
            <v>1</v>
          </cell>
          <cell r="M13728" t="str">
            <v>Licitación y Contratación</v>
          </cell>
          <cell r="N13728">
            <v>42086</v>
          </cell>
          <cell r="O13728">
            <v>30806464</v>
          </cell>
          <cell r="P13728">
            <v>30806464</v>
          </cell>
          <cell r="Q13728">
            <v>1</v>
          </cell>
          <cell r="R13728">
            <v>1</v>
          </cell>
          <cell r="S13728">
            <v>0</v>
          </cell>
          <cell r="T13728">
            <v>30806464</v>
          </cell>
        </row>
        <row r="13729">
          <cell r="G13729" t="str">
            <v>1-C-2013-3308</v>
          </cell>
          <cell r="H13729" t="str">
            <v>CONSTRUCCIÓN MULTICANCHA ESCUELA BÁSICA RENACER LOCALIDAD DE CERRILLOS DE RAPEL, COMUNA DE MONTE PATRIA</v>
          </cell>
          <cell r="I13729" t="str">
            <v>Proyecto Terminado</v>
          </cell>
          <cell r="J13729">
            <v>41932</v>
          </cell>
          <cell r="K13729" t="str">
            <v>E30693/2014</v>
          </cell>
          <cell r="L13729">
            <v>1</v>
          </cell>
          <cell r="M13729" t="str">
            <v>Licitación y Contratación</v>
          </cell>
          <cell r="N13729">
            <v>42200</v>
          </cell>
          <cell r="O13729">
            <v>48031011</v>
          </cell>
          <cell r="P13729">
            <v>48031011</v>
          </cell>
          <cell r="Q13729">
            <v>1</v>
          </cell>
          <cell r="R13729">
            <v>1</v>
          </cell>
          <cell r="S13729">
            <v>0</v>
          </cell>
          <cell r="T13729">
            <v>48031011</v>
          </cell>
        </row>
        <row r="13730">
          <cell r="G13730" t="str">
            <v>1-C-2013-1903</v>
          </cell>
          <cell r="H13730" t="str">
            <v>CONSTRUCCIÓN CANCHA CÉSPED SINTÉTICO COMPLEJO DEPORTIVO, COMUNA DE PELARCO.</v>
          </cell>
          <cell r="I13730" t="str">
            <v>Proyecto Terminado</v>
          </cell>
          <cell r="J13730">
            <v>41932</v>
          </cell>
          <cell r="K13730" t="str">
            <v>30536/2014</v>
          </cell>
          <cell r="L13730">
            <v>1</v>
          </cell>
          <cell r="M13730" t="str">
            <v>Licitación y Contratación</v>
          </cell>
          <cell r="N13730">
            <v>42019</v>
          </cell>
          <cell r="O13730">
            <v>47289261</v>
          </cell>
          <cell r="P13730">
            <v>47289261</v>
          </cell>
          <cell r="Q13730">
            <v>1</v>
          </cell>
          <cell r="R13730">
            <v>1</v>
          </cell>
          <cell r="S13730">
            <v>0</v>
          </cell>
          <cell r="T13730">
            <v>47289261</v>
          </cell>
        </row>
        <row r="13731">
          <cell r="G13731" t="str">
            <v>1-C-2013-1199</v>
          </cell>
          <cell r="H13731" t="str">
            <v>REPOSICIÓN DE VEREDAS E INSTALACIÓN DE SOLERAS AVENIDA BERNARDO OHIGGINS PUCHUNCAVÍ, COMUNA DE PUCHUNCAVÍ</v>
          </cell>
          <cell r="I13731" t="str">
            <v>Proyecto Terminado</v>
          </cell>
          <cell r="J13731">
            <v>41932</v>
          </cell>
          <cell r="K13731" t="str">
            <v>e28386/2014</v>
          </cell>
          <cell r="L13731">
            <v>1</v>
          </cell>
          <cell r="M13731" t="str">
            <v>Licitación y Contratación</v>
          </cell>
          <cell r="N13731">
            <v>42050</v>
          </cell>
          <cell r="O13731">
            <v>23237428</v>
          </cell>
          <cell r="P13731">
            <v>23237428</v>
          </cell>
          <cell r="Q13731">
            <v>1</v>
          </cell>
          <cell r="R13731">
            <v>1</v>
          </cell>
          <cell r="S13731">
            <v>0</v>
          </cell>
          <cell r="T13731">
            <v>23237428</v>
          </cell>
        </row>
        <row r="13732">
          <cell r="G13732" t="str">
            <v>1-C-2012-594</v>
          </cell>
          <cell r="H13732" t="str">
            <v>REPOSICION VEREDAS Y LUMINARIAS CALLE VICUÑA MACKENA</v>
          </cell>
          <cell r="I13732" t="str">
            <v>Proyecto Terminado</v>
          </cell>
          <cell r="J13732">
            <v>41932</v>
          </cell>
          <cell r="K13732" t="str">
            <v>e30702/2014</v>
          </cell>
          <cell r="L13732">
            <v>1</v>
          </cell>
          <cell r="M13732" t="str">
            <v>Licitación y Contratación</v>
          </cell>
          <cell r="N13732">
            <v>42056</v>
          </cell>
          <cell r="O13732">
            <v>17521204</v>
          </cell>
          <cell r="P13732">
            <v>17521204</v>
          </cell>
          <cell r="Q13732">
            <v>1</v>
          </cell>
          <cell r="R13732">
            <v>1</v>
          </cell>
          <cell r="S13732">
            <v>0</v>
          </cell>
          <cell r="T13732">
            <v>17521204</v>
          </cell>
        </row>
        <row r="13733">
          <cell r="G13733" t="str">
            <v>1-C-2012-734</v>
          </cell>
          <cell r="H13733" t="str">
            <v>CONSTRUCCION CAMARIN E ILUMINACION CANCHA CLUB DEPORTIVO CENTRAL</v>
          </cell>
          <cell r="I13733" t="str">
            <v>Proyecto Terminado</v>
          </cell>
          <cell r="J13733">
            <v>41932</v>
          </cell>
          <cell r="K13733" t="str">
            <v>e30711/2014</v>
          </cell>
          <cell r="L13733">
            <v>1</v>
          </cell>
          <cell r="M13733" t="str">
            <v>Licitación y Contratación</v>
          </cell>
          <cell r="N13733">
            <v>42090</v>
          </cell>
          <cell r="O13733">
            <v>27998074</v>
          </cell>
          <cell r="P13733">
            <v>27998074</v>
          </cell>
          <cell r="Q13733">
            <v>1</v>
          </cell>
          <cell r="R13733">
            <v>1</v>
          </cell>
          <cell r="S13733">
            <v>0</v>
          </cell>
          <cell r="T13733">
            <v>27998074</v>
          </cell>
        </row>
        <row r="13734">
          <cell r="G13734" t="str">
            <v>1-A-2014-426</v>
          </cell>
          <cell r="H13734" t="str">
            <v>MEJORAMIENTO UNIDAD EDUCATIVA VILLA ELICURA</v>
          </cell>
          <cell r="I13734" t="str">
            <v>Proyecto Terminado</v>
          </cell>
          <cell r="J13734">
            <v>41929</v>
          </cell>
          <cell r="K13734">
            <v>29696</v>
          </cell>
          <cell r="L13734">
            <v>1</v>
          </cell>
          <cell r="M13734" t="str">
            <v>Licitación y Contratación</v>
          </cell>
          <cell r="N13734">
            <v>42106</v>
          </cell>
          <cell r="O13734">
            <v>7801238</v>
          </cell>
          <cell r="P13734">
            <v>7801238</v>
          </cell>
          <cell r="Q13734">
            <v>1</v>
          </cell>
          <cell r="R13734">
            <v>1</v>
          </cell>
          <cell r="S13734">
            <v>0</v>
          </cell>
          <cell r="T13734">
            <v>7801238</v>
          </cell>
        </row>
        <row r="13735">
          <cell r="G13735" t="str">
            <v>1-C-2014-1450</v>
          </cell>
          <cell r="H13735" t="str">
            <v>MANTENCION Y REPARACIÓN INFRAESTRUCTURA COMUNAL</v>
          </cell>
          <cell r="I13735" t="str">
            <v>Proyecto Terminado</v>
          </cell>
          <cell r="J13735">
            <v>41929</v>
          </cell>
          <cell r="K13735" t="str">
            <v>30237/2014</v>
          </cell>
          <cell r="L13735">
            <v>1</v>
          </cell>
          <cell r="M13735" t="str">
            <v>Administración Directa</v>
          </cell>
          <cell r="N13735">
            <v>42033</v>
          </cell>
          <cell r="O13735">
            <v>16077413</v>
          </cell>
          <cell r="P13735">
            <v>16077413</v>
          </cell>
          <cell r="Q13735">
            <v>3</v>
          </cell>
          <cell r="R13735">
            <v>3</v>
          </cell>
          <cell r="S13735">
            <v>0</v>
          </cell>
          <cell r="T13735">
            <v>16077413</v>
          </cell>
        </row>
        <row r="13736">
          <cell r="G13736" t="str">
            <v>1-A-2014-371</v>
          </cell>
          <cell r="H13736" t="str">
            <v>AMPLIACIÓN Y MEJORAMIENTO EDUCACIÓN PREBÁSICA LICEO POLIVALENTE SAN GREGORIO</v>
          </cell>
          <cell r="I13736" t="str">
            <v>Proyecto Terminado</v>
          </cell>
          <cell r="J13736">
            <v>41929</v>
          </cell>
          <cell r="K13736">
            <v>30174</v>
          </cell>
          <cell r="L13736">
            <v>1</v>
          </cell>
          <cell r="M13736" t="str">
            <v>Licitación y Contratación</v>
          </cell>
          <cell r="N13736">
            <v>42090</v>
          </cell>
          <cell r="O13736">
            <v>49999856</v>
          </cell>
          <cell r="P13736">
            <v>49999856</v>
          </cell>
          <cell r="Q13736">
            <v>1</v>
          </cell>
          <cell r="R13736">
            <v>1</v>
          </cell>
          <cell r="S13736">
            <v>0</v>
          </cell>
          <cell r="T13736">
            <v>49999856</v>
          </cell>
        </row>
        <row r="13737">
          <cell r="G13737" t="str">
            <v>1-A-2014-370</v>
          </cell>
          <cell r="H13737" t="str">
            <v>CONSTRUCCIÓN NUEVA SALA PREBÁSICA ESCUELA BÁSICA PUEBLO SECO, SAN IGNACIO</v>
          </cell>
          <cell r="I13737" t="str">
            <v>Proyecto Terminado</v>
          </cell>
          <cell r="J13737">
            <v>41929</v>
          </cell>
          <cell r="K13737">
            <v>30475</v>
          </cell>
          <cell r="L13737">
            <v>1</v>
          </cell>
          <cell r="M13737" t="str">
            <v>Licitación y Contratación</v>
          </cell>
          <cell r="N13737">
            <v>42057</v>
          </cell>
          <cell r="O13737">
            <v>40007962</v>
          </cell>
          <cell r="P13737">
            <v>39843280</v>
          </cell>
          <cell r="Q13737">
            <v>1</v>
          </cell>
          <cell r="R13737">
            <v>1</v>
          </cell>
          <cell r="S13737">
            <v>164682</v>
          </cell>
          <cell r="T13737">
            <v>39843280</v>
          </cell>
        </row>
        <row r="13738">
          <cell r="G13738" t="str">
            <v>1-A-2014-369</v>
          </cell>
          <cell r="H13738" t="str">
            <v>CONSTRUCCIÓN NUEVA SALA PREBÁSICA COLEGIO POLITÉCNICO VÍCTOR JARA QUIRIQUINA, SAN IGNACIO</v>
          </cell>
          <cell r="I13738" t="str">
            <v>Proyecto Terminado</v>
          </cell>
          <cell r="J13738">
            <v>41929</v>
          </cell>
          <cell r="K13738">
            <v>30177</v>
          </cell>
          <cell r="L13738">
            <v>1</v>
          </cell>
          <cell r="M13738" t="str">
            <v>Licitación y Contratación</v>
          </cell>
          <cell r="N13738">
            <v>42059</v>
          </cell>
          <cell r="O13738">
            <v>39886088</v>
          </cell>
          <cell r="P13738">
            <v>39710852</v>
          </cell>
          <cell r="Q13738">
            <v>1</v>
          </cell>
          <cell r="R13738">
            <v>1</v>
          </cell>
          <cell r="S13738">
            <v>175236</v>
          </cell>
          <cell r="T13738">
            <v>39710852</v>
          </cell>
        </row>
        <row r="13739">
          <cell r="G13739" t="str">
            <v>1-A-2014-364</v>
          </cell>
          <cell r="H13739" t="str">
            <v>AMPLIACIÓN DE AULAS NIVELES NT1 Y NT2 ESCUELA MARIANO PUGA VEGA</v>
          </cell>
          <cell r="I13739" t="str">
            <v>Proyecto Terminado</v>
          </cell>
          <cell r="J13739">
            <v>41929</v>
          </cell>
          <cell r="K13739">
            <v>29816</v>
          </cell>
          <cell r="L13739">
            <v>1</v>
          </cell>
          <cell r="M13739" t="str">
            <v>Licitación y Contratación</v>
          </cell>
          <cell r="N13739">
            <v>42128</v>
          </cell>
          <cell r="O13739">
            <v>49980000</v>
          </cell>
          <cell r="P13739">
            <v>49980000</v>
          </cell>
          <cell r="Q13739">
            <v>1</v>
          </cell>
          <cell r="R13739">
            <v>1</v>
          </cell>
          <cell r="S13739">
            <v>0</v>
          </cell>
          <cell r="T13739">
            <v>49980000</v>
          </cell>
        </row>
        <row r="13740">
          <cell r="G13740" t="str">
            <v>1-B-2014-468</v>
          </cell>
          <cell r="H13740" t="str">
            <v>REPOSICION ALUMBRADO PLAZA DE ARMAS CHOLCHOL</v>
          </cell>
          <cell r="I13740" t="str">
            <v>Proyecto Terminado</v>
          </cell>
          <cell r="J13740">
            <v>41929</v>
          </cell>
          <cell r="K13740" t="str">
            <v>E30228/2014</v>
          </cell>
          <cell r="L13740">
            <v>1</v>
          </cell>
          <cell r="M13740" t="str">
            <v>Licitación y Contratación</v>
          </cell>
          <cell r="N13740">
            <v>42075</v>
          </cell>
          <cell r="O13740">
            <v>25000000</v>
          </cell>
          <cell r="P13740">
            <v>25000000</v>
          </cell>
          <cell r="Q13740">
            <v>1</v>
          </cell>
          <cell r="R13740">
            <v>1</v>
          </cell>
          <cell r="S13740">
            <v>0</v>
          </cell>
          <cell r="T13740">
            <v>25000000</v>
          </cell>
        </row>
        <row r="13741">
          <cell r="G13741" t="str">
            <v>1-B-2014-466</v>
          </cell>
          <cell r="H13741" t="str">
            <v>SEÑALETICAS DE TRANSITO FREIRE, QUEPE, RADAL.</v>
          </cell>
          <cell r="I13741" t="str">
            <v>En Proceso de Cierre</v>
          </cell>
          <cell r="J13741">
            <v>41929</v>
          </cell>
          <cell r="K13741" t="str">
            <v>E30228/2014</v>
          </cell>
          <cell r="L13741">
            <v>1</v>
          </cell>
          <cell r="M13741" t="str">
            <v>Licitación y Contratación</v>
          </cell>
          <cell r="N13741">
            <v>42050</v>
          </cell>
          <cell r="O13741">
            <v>20000000</v>
          </cell>
          <cell r="P13741">
            <v>20000000</v>
          </cell>
          <cell r="Q13741">
            <v>1</v>
          </cell>
          <cell r="R13741">
            <v>1</v>
          </cell>
          <cell r="S13741">
            <v>0</v>
          </cell>
          <cell r="T13741">
            <v>20000000</v>
          </cell>
        </row>
        <row r="13742">
          <cell r="G13742" t="str">
            <v>1-A-2014-799</v>
          </cell>
          <cell r="H13742" t="str">
            <v>CONSTRUCCION SISTEMA DE EVACUACION DE AGUAS LLUVIAS EN ESCUELA LOS RULOS</v>
          </cell>
          <cell r="I13742" t="str">
            <v>Proyecto Cerrado</v>
          </cell>
          <cell r="J13742">
            <v>41929</v>
          </cell>
          <cell r="K13742" t="str">
            <v>E29683/2014</v>
          </cell>
          <cell r="L13742">
            <v>1</v>
          </cell>
          <cell r="M13742" t="str">
            <v>Licitación y Contratación</v>
          </cell>
          <cell r="N13742">
            <v>42073</v>
          </cell>
          <cell r="O13742">
            <v>9945842</v>
          </cell>
          <cell r="P13742">
            <v>9945842</v>
          </cell>
          <cell r="Q13742">
            <v>1</v>
          </cell>
          <cell r="R13742">
            <v>1</v>
          </cell>
          <cell r="S13742">
            <v>0</v>
          </cell>
          <cell r="T13742">
            <v>9945842</v>
          </cell>
        </row>
        <row r="13743">
          <cell r="G13743" t="str">
            <v>1-A-2014-405</v>
          </cell>
          <cell r="H13743" t="str">
            <v>REPOSICION DE CUBIERTA PABELLON CASINO LICEO HORACIO ARAVENA ANDAUR</v>
          </cell>
          <cell r="I13743" t="str">
            <v>Proyecto Terminado</v>
          </cell>
          <cell r="J13743">
            <v>41929</v>
          </cell>
          <cell r="K13743" t="str">
            <v>E29824/2014</v>
          </cell>
          <cell r="L13743">
            <v>1</v>
          </cell>
          <cell r="M13743" t="str">
            <v>Licitación y Contratación</v>
          </cell>
          <cell r="N13743">
            <v>42350</v>
          </cell>
          <cell r="O13743">
            <v>10000000</v>
          </cell>
          <cell r="P13743">
            <v>9995311</v>
          </cell>
          <cell r="Q13743">
            <v>1</v>
          </cell>
          <cell r="R13743">
            <v>1</v>
          </cell>
          <cell r="S13743">
            <v>4689</v>
          </cell>
          <cell r="T13743">
            <v>9995311</v>
          </cell>
        </row>
        <row r="13744">
          <cell r="G13744" t="str">
            <v>1-A-2014-849</v>
          </cell>
          <cell r="H13744" t="str">
            <v>REPARACIÓN DE 300 METROS DE CUBIERTA, CANALETA Y BAJADAS DE AGUAS LLUVIAS, EN LICEO POETA VICENTE HUIDOBRO</v>
          </cell>
          <cell r="I13744" t="str">
            <v>Proyecto Terminado</v>
          </cell>
          <cell r="J13744">
            <v>41929</v>
          </cell>
          <cell r="K13744" t="str">
            <v>e29699/2014</v>
          </cell>
          <cell r="L13744">
            <v>1</v>
          </cell>
          <cell r="M13744" t="str">
            <v>Licitación y Contratación</v>
          </cell>
          <cell r="N13744">
            <v>42115</v>
          </cell>
          <cell r="O13744">
            <v>9876182</v>
          </cell>
          <cell r="P13744">
            <v>9876182</v>
          </cell>
          <cell r="Q13744">
            <v>1</v>
          </cell>
          <cell r="R13744">
            <v>1</v>
          </cell>
          <cell r="S13744">
            <v>0</v>
          </cell>
          <cell r="T13744">
            <v>9876182</v>
          </cell>
        </row>
        <row r="13745">
          <cell r="G13745" t="str">
            <v>1-B-2014-600</v>
          </cell>
          <cell r="H13745" t="str">
            <v>PLAZAS ACTIVAS Y JUEGOS INFANTILES EN ÁREAS VERDES PARA CUATRO SECTORES DE LA COMUNA DE CHIMBARONGO</v>
          </cell>
          <cell r="I13745" t="str">
            <v>Proyecto Terminado</v>
          </cell>
          <cell r="J13745">
            <v>41929</v>
          </cell>
          <cell r="K13745" t="str">
            <v>E30206/2014</v>
          </cell>
          <cell r="L13745">
            <v>1</v>
          </cell>
          <cell r="M13745" t="str">
            <v>Licitación y Contratación</v>
          </cell>
          <cell r="N13745">
            <v>42111</v>
          </cell>
          <cell r="O13745">
            <v>28615568</v>
          </cell>
          <cell r="P13745">
            <v>36391513</v>
          </cell>
          <cell r="Q13745">
            <v>1</v>
          </cell>
          <cell r="R13745">
            <v>1</v>
          </cell>
          <cell r="S13745">
            <v>0</v>
          </cell>
          <cell r="T13745">
            <v>28615568</v>
          </cell>
        </row>
        <row r="13746">
          <cell r="G13746" t="str">
            <v>1-A-2014-174</v>
          </cell>
          <cell r="H13746" t="str">
            <v>REMODELACION Y HABILITACION AREA PREBASICA ESCUELA D-475-TALCAHUANO</v>
          </cell>
          <cell r="I13746" t="str">
            <v>Proyecto Cerrado</v>
          </cell>
          <cell r="J13746">
            <v>41929</v>
          </cell>
          <cell r="K13746">
            <v>30475</v>
          </cell>
          <cell r="L13746">
            <v>1</v>
          </cell>
          <cell r="M13746" t="str">
            <v>Licitación y Contratación</v>
          </cell>
          <cell r="N13746">
            <v>42296</v>
          </cell>
          <cell r="O13746">
            <v>30000000</v>
          </cell>
          <cell r="P13746">
            <v>27057923</v>
          </cell>
          <cell r="Q13746">
            <v>1</v>
          </cell>
          <cell r="R13746">
            <v>1</v>
          </cell>
          <cell r="S13746">
            <v>0</v>
          </cell>
          <cell r="T13746">
            <v>30000000</v>
          </cell>
        </row>
        <row r="13747">
          <cell r="G13747" t="str">
            <v>1-A-2014-130</v>
          </cell>
          <cell r="H13747" t="str">
            <v>“CONSTRUCCIÓN AULA, SERVICIOS HIGIÉNICO Y PATIO CUBIERTO, PREBASICA, ESCUELA EL SAUCE, SAN CARLOS”</v>
          </cell>
          <cell r="I13747" t="str">
            <v>Proyecto Terminado</v>
          </cell>
          <cell r="J13747">
            <v>41929</v>
          </cell>
          <cell r="K13747">
            <v>30182</v>
          </cell>
          <cell r="L13747">
            <v>1</v>
          </cell>
          <cell r="M13747" t="str">
            <v>Licitación y Contratación</v>
          </cell>
          <cell r="N13747">
            <v>42135</v>
          </cell>
          <cell r="O13747">
            <v>49984184</v>
          </cell>
          <cell r="P13747">
            <v>49984184</v>
          </cell>
          <cell r="Q13747">
            <v>1</v>
          </cell>
          <cell r="R13747">
            <v>1</v>
          </cell>
          <cell r="S13747">
            <v>0</v>
          </cell>
          <cell r="T13747">
            <v>49984184</v>
          </cell>
        </row>
        <row r="13748">
          <cell r="G13748" t="str">
            <v>1-A-2014-129</v>
          </cell>
          <cell r="H13748" t="str">
            <v>“CONSTRUCCIÓN AULA, SERVICIOS HIGIÉNICO Y PATIO CUBIERTO, PREBASICA, ESCUELA G-135 MILLAUQUEN, SAN CARLOS”</v>
          </cell>
          <cell r="I13748" t="str">
            <v>Proyecto Terminado</v>
          </cell>
          <cell r="J13748">
            <v>41929</v>
          </cell>
          <cell r="K13748">
            <v>30182</v>
          </cell>
          <cell r="L13748">
            <v>1</v>
          </cell>
          <cell r="M13748" t="str">
            <v>Licitación y Contratación</v>
          </cell>
          <cell r="N13748">
            <v>42159</v>
          </cell>
          <cell r="O13748">
            <v>47507433</v>
          </cell>
          <cell r="P13748">
            <v>47507433</v>
          </cell>
          <cell r="Q13748">
            <v>1</v>
          </cell>
          <cell r="R13748">
            <v>1</v>
          </cell>
          <cell r="S13748">
            <v>0</v>
          </cell>
          <cell r="T13748">
            <v>47507433</v>
          </cell>
        </row>
        <row r="13749">
          <cell r="G13749" t="str">
            <v>1-A-2014-115</v>
          </cell>
          <cell r="H13749" t="str">
            <v>CONSTRUCCIÓN AMPLIACIÓN COBERTURA PREBÁSICA ESCUELA VILLA LAS PEÑAS</v>
          </cell>
          <cell r="I13749" t="str">
            <v>Proyecto Cerrado</v>
          </cell>
          <cell r="J13749">
            <v>41929</v>
          </cell>
          <cell r="K13749">
            <v>30174</v>
          </cell>
          <cell r="L13749">
            <v>1</v>
          </cell>
          <cell r="M13749" t="str">
            <v>Licitación y Contratación</v>
          </cell>
          <cell r="N13749">
            <v>42262</v>
          </cell>
          <cell r="O13749">
            <v>49900000</v>
          </cell>
          <cell r="P13749">
            <v>49899989</v>
          </cell>
          <cell r="Q13749">
            <v>1</v>
          </cell>
          <cell r="R13749">
            <v>1</v>
          </cell>
          <cell r="S13749">
            <v>0</v>
          </cell>
          <cell r="T13749">
            <v>49900000</v>
          </cell>
        </row>
        <row r="13750">
          <cell r="G13750" t="str">
            <v>1-A-2014-107</v>
          </cell>
          <cell r="H13750" t="str">
            <v>AMPLIACIÓN RECINTOS PREBÁSICOS COLEGIO GALVARINO</v>
          </cell>
          <cell r="I13750" t="str">
            <v>Proyecto Cerrado</v>
          </cell>
          <cell r="J13750">
            <v>41929</v>
          </cell>
          <cell r="K13750">
            <v>30475</v>
          </cell>
          <cell r="L13750">
            <v>1</v>
          </cell>
          <cell r="M13750" t="str">
            <v>Licitación y Contratación</v>
          </cell>
          <cell r="N13750">
            <v>42269</v>
          </cell>
          <cell r="O13750">
            <v>49725236</v>
          </cell>
          <cell r="P13750">
            <v>49725000</v>
          </cell>
          <cell r="Q13750">
            <v>1</v>
          </cell>
          <cell r="R13750">
            <v>1</v>
          </cell>
          <cell r="S13750">
            <v>-1</v>
          </cell>
          <cell r="T13750">
            <v>49725237</v>
          </cell>
        </row>
        <row r="13751">
          <cell r="G13751" t="str">
            <v>1-A-2014-105</v>
          </cell>
          <cell r="H13751" t="str">
            <v>ADECUACIÓN RECINTOS PREBÁSICOS ESCUELA SARGENTO CANDELARIA PÉREZ</v>
          </cell>
          <cell r="I13751" t="str">
            <v>Proyecto Cerrado</v>
          </cell>
          <cell r="J13751">
            <v>41929</v>
          </cell>
          <cell r="K13751">
            <v>30475</v>
          </cell>
          <cell r="L13751">
            <v>1</v>
          </cell>
          <cell r="M13751" t="str">
            <v>Licitación y Contratación</v>
          </cell>
          <cell r="N13751">
            <v>42353</v>
          </cell>
          <cell r="O13751">
            <v>49660139</v>
          </cell>
          <cell r="P13751">
            <v>49660150</v>
          </cell>
          <cell r="Q13751">
            <v>1</v>
          </cell>
          <cell r="R13751">
            <v>1</v>
          </cell>
          <cell r="S13751">
            <v>0</v>
          </cell>
          <cell r="T13751">
            <v>49660139</v>
          </cell>
        </row>
        <row r="13752">
          <cell r="G13752" t="str">
            <v>1-A-2014-102</v>
          </cell>
          <cell r="H13752" t="str">
            <v>AMPLIACIÓN Y MEJORAMIENTO PREBASICA ESCUELA ANDRÉS ALCAZAR</v>
          </cell>
          <cell r="I13752" t="str">
            <v>Proyecto Cerrado</v>
          </cell>
          <cell r="J13752">
            <v>41929</v>
          </cell>
          <cell r="K13752">
            <v>30174</v>
          </cell>
          <cell r="L13752">
            <v>1</v>
          </cell>
          <cell r="M13752" t="str">
            <v>Licitación y Contratación</v>
          </cell>
          <cell r="N13752">
            <v>42324</v>
          </cell>
          <cell r="O13752">
            <v>49999999</v>
          </cell>
          <cell r="P13752">
            <v>49999999</v>
          </cell>
          <cell r="Q13752">
            <v>1</v>
          </cell>
          <cell r="R13752">
            <v>1</v>
          </cell>
          <cell r="S13752">
            <v>0</v>
          </cell>
          <cell r="T13752">
            <v>49999999</v>
          </cell>
        </row>
        <row r="13753">
          <cell r="G13753" t="str">
            <v>1-A-2014-100</v>
          </cell>
          <cell r="H13753" t="str">
            <v>AMPLIACIÓN Y MODIFICACIÓN PRE-BÁSICO ESCUELA LOS CONQUISTADORES</v>
          </cell>
          <cell r="I13753" t="str">
            <v>En Ejecución</v>
          </cell>
          <cell r="J13753">
            <v>41929</v>
          </cell>
          <cell r="K13753">
            <v>30177</v>
          </cell>
          <cell r="L13753">
            <v>1</v>
          </cell>
          <cell r="M13753" t="str">
            <v>Licitación y Contratación</v>
          </cell>
          <cell r="N13753">
            <v>42256</v>
          </cell>
          <cell r="O13753">
            <v>49763729</v>
          </cell>
          <cell r="P13753">
            <v>49763729</v>
          </cell>
          <cell r="Q13753">
            <v>1</v>
          </cell>
          <cell r="R13753">
            <v>1</v>
          </cell>
          <cell r="S13753">
            <v>0</v>
          </cell>
          <cell r="T13753">
            <v>49763729</v>
          </cell>
        </row>
        <row r="13754">
          <cell r="G13754" t="str">
            <v>1-A-2014-231</v>
          </cell>
          <cell r="H13754" t="str">
            <v>AMPLIACION COBERTURA NT 1 Y NT2 COLEGIO PROFESOR JAIME GOMEZ GARCIA</v>
          </cell>
          <cell r="I13754" t="str">
            <v>Proyecto Terminado</v>
          </cell>
          <cell r="J13754">
            <v>41929</v>
          </cell>
          <cell r="K13754" t="str">
            <v>E29791/2014</v>
          </cell>
          <cell r="L13754">
            <v>1</v>
          </cell>
          <cell r="M13754" t="str">
            <v>Licitación y Contratación</v>
          </cell>
          <cell r="N13754">
            <v>42291</v>
          </cell>
          <cell r="O13754">
            <v>33140125</v>
          </cell>
          <cell r="P13754">
            <v>33140125</v>
          </cell>
          <cell r="Q13754">
            <v>1</v>
          </cell>
          <cell r="R13754">
            <v>1</v>
          </cell>
          <cell r="S13754">
            <v>0</v>
          </cell>
          <cell r="T13754">
            <v>33140125</v>
          </cell>
        </row>
        <row r="13755">
          <cell r="G13755" t="str">
            <v>1-A-2014-99</v>
          </cell>
          <cell r="H13755" t="str">
            <v>RELOCALIZACION Y ADECUACION SALAS EDUCACION PREBASICA ESCUELA DAFNE ZAPATA ROZAS, PEMUCO</v>
          </cell>
          <cell r="I13755" t="str">
            <v>Proyecto Terminado</v>
          </cell>
          <cell r="J13755">
            <v>41929</v>
          </cell>
          <cell r="K13755">
            <v>30177</v>
          </cell>
          <cell r="L13755">
            <v>1</v>
          </cell>
          <cell r="M13755" t="str">
            <v>Licitación y Contratación</v>
          </cell>
          <cell r="N13755">
            <v>42139</v>
          </cell>
          <cell r="O13755">
            <v>49989904</v>
          </cell>
          <cell r="P13755">
            <v>49989904</v>
          </cell>
          <cell r="Q13755">
            <v>1</v>
          </cell>
          <cell r="R13755">
            <v>1</v>
          </cell>
          <cell r="S13755">
            <v>0</v>
          </cell>
          <cell r="T13755">
            <v>49989904</v>
          </cell>
        </row>
        <row r="13756">
          <cell r="G13756" t="str">
            <v>1-A-2014-97</v>
          </cell>
          <cell r="H13756" t="str">
            <v>CONSTRUCCIÓN PARVULARIO ESCUELA FORJADORES DE CHILE</v>
          </cell>
          <cell r="I13756" t="str">
            <v>Aprobado</v>
          </cell>
          <cell r="J13756">
            <v>41929</v>
          </cell>
          <cell r="K13756">
            <v>30177</v>
          </cell>
          <cell r="L13756">
            <v>1</v>
          </cell>
          <cell r="M13756" t="str">
            <v>Licitación y Contratación</v>
          </cell>
          <cell r="N13756">
            <v>42272</v>
          </cell>
          <cell r="O13756">
            <v>47638365</v>
          </cell>
          <cell r="P13756">
            <v>0</v>
          </cell>
          <cell r="Q13756" t="str">
            <v>n.a.</v>
          </cell>
          <cell r="R13756" t="str">
            <v>n.a.</v>
          </cell>
          <cell r="S13756">
            <v>0</v>
          </cell>
          <cell r="T13756">
            <v>47638365</v>
          </cell>
        </row>
        <row r="13757">
          <cell r="G13757" t="str">
            <v>1-A-2014-181</v>
          </cell>
          <cell r="H13757" t="str">
            <v>AMPLIACIÓN DE COBERTURA NIVEL PREBASICA, COLEGIO MONSEÑOR JAIME LARRAÍN BUNSTER.</v>
          </cell>
          <cell r="I13757" t="str">
            <v>Proyecto Terminado</v>
          </cell>
          <cell r="J13757">
            <v>41929</v>
          </cell>
          <cell r="K13757" t="str">
            <v>E29791/2014</v>
          </cell>
          <cell r="L13757">
            <v>1</v>
          </cell>
          <cell r="M13757" t="str">
            <v>Licitación y Contratación</v>
          </cell>
          <cell r="N13757">
            <v>42099</v>
          </cell>
          <cell r="O13757">
            <v>49990000</v>
          </cell>
          <cell r="P13757">
            <v>49858357</v>
          </cell>
          <cell r="Q13757">
            <v>1</v>
          </cell>
          <cell r="R13757">
            <v>1</v>
          </cell>
          <cell r="S13757">
            <v>131643</v>
          </cell>
          <cell r="T13757">
            <v>49858357</v>
          </cell>
        </row>
        <row r="13758">
          <cell r="G13758" t="str">
            <v>1-A-2014-162</v>
          </cell>
          <cell r="H13758" t="str">
            <v>MEJORAMIENTO DE INFRAESTRUCTURA PREBÁSICA ESCUELA JULIETA BECERRA</v>
          </cell>
          <cell r="I13758" t="str">
            <v>Proyecto Cerrado</v>
          </cell>
          <cell r="J13758">
            <v>41929</v>
          </cell>
          <cell r="K13758" t="str">
            <v>E29694/2014</v>
          </cell>
          <cell r="L13758">
            <v>1</v>
          </cell>
          <cell r="M13758" t="str">
            <v>Licitación y Contratación</v>
          </cell>
          <cell r="N13758">
            <v>42443</v>
          </cell>
          <cell r="O13758">
            <v>49948353</v>
          </cell>
          <cell r="P13758">
            <v>49948353</v>
          </cell>
          <cell r="Q13758">
            <v>1</v>
          </cell>
          <cell r="R13758">
            <v>1</v>
          </cell>
          <cell r="S13758">
            <v>0</v>
          </cell>
          <cell r="T13758">
            <v>49948353</v>
          </cell>
        </row>
        <row r="13759">
          <cell r="G13759" t="str">
            <v>1-A-2014-145</v>
          </cell>
          <cell r="H13759" t="str">
            <v>AMPLIACIÓN Y REMODELACIÓN BAÑOS PREBASICA ESCUELA PRESIDENTE GERMAN RIESCO DE MAIPÚ</v>
          </cell>
          <cell r="I13759" t="str">
            <v>Proyecto Cerrado</v>
          </cell>
          <cell r="J13759">
            <v>41929</v>
          </cell>
          <cell r="K13759" t="str">
            <v>E29687/2014</v>
          </cell>
          <cell r="L13759">
            <v>1</v>
          </cell>
          <cell r="M13759" t="str">
            <v>Licitación y Contratación</v>
          </cell>
          <cell r="N13759">
            <v>42212</v>
          </cell>
          <cell r="O13759">
            <v>35635015</v>
          </cell>
          <cell r="P13759">
            <v>33126417</v>
          </cell>
          <cell r="Q13759">
            <v>1</v>
          </cell>
          <cell r="R13759">
            <v>1</v>
          </cell>
          <cell r="S13759">
            <v>2508598</v>
          </cell>
          <cell r="T13759">
            <v>33126417</v>
          </cell>
        </row>
        <row r="13760">
          <cell r="G13760" t="str">
            <v>1-B-2014-478</v>
          </cell>
          <cell r="H13760" t="str">
            <v>CONSTRUCCIÓN LOMOS DE TORO, REFUGIOS Y VEREDAS COMUNA DE LA ESTRELLA</v>
          </cell>
          <cell r="I13760" t="str">
            <v>Proyecto Terminado</v>
          </cell>
          <cell r="J13760">
            <v>41929</v>
          </cell>
          <cell r="K13760" t="str">
            <v>E30206/2014</v>
          </cell>
          <cell r="L13760">
            <v>1</v>
          </cell>
          <cell r="M13760" t="str">
            <v>Administración Directa</v>
          </cell>
          <cell r="N13760">
            <v>42063</v>
          </cell>
          <cell r="O13760">
            <v>24821238</v>
          </cell>
          <cell r="P13760">
            <v>24821238</v>
          </cell>
          <cell r="Q13760">
            <v>4</v>
          </cell>
          <cell r="R13760">
            <v>4</v>
          </cell>
          <cell r="S13760">
            <v>0</v>
          </cell>
          <cell r="T13760">
            <v>24821238</v>
          </cell>
        </row>
        <row r="13761">
          <cell r="G13761" t="str">
            <v>1-A-2014-935</v>
          </cell>
          <cell r="H13761" t="str">
            <v>MEJORAMIENTO CUBIERTA ESCUELA EL AMANECER DE LO MOSCOSO</v>
          </cell>
          <cell r="I13761" t="str">
            <v>Proyecto Terminado</v>
          </cell>
          <cell r="J13761">
            <v>41929</v>
          </cell>
          <cell r="K13761" t="str">
            <v>E29652/2014</v>
          </cell>
          <cell r="L13761">
            <v>1</v>
          </cell>
          <cell r="M13761" t="str">
            <v>Licitación y Contratación</v>
          </cell>
          <cell r="N13761">
            <v>42159</v>
          </cell>
          <cell r="O13761">
            <v>8277691</v>
          </cell>
          <cell r="P13761">
            <v>8277691</v>
          </cell>
          <cell r="Q13761">
            <v>2</v>
          </cell>
          <cell r="R13761">
            <v>2</v>
          </cell>
          <cell r="S13761">
            <v>0</v>
          </cell>
          <cell r="T13761">
            <v>8277691</v>
          </cell>
        </row>
        <row r="13762">
          <cell r="G13762" t="str">
            <v>1-A-2014-119</v>
          </cell>
          <cell r="H13762" t="str">
            <v>CONSTRUCCIÓN DE INFRAESTRUCTURA SALA PREBASICA ESCUELA GUSTAVO LE PAIGE 1365.</v>
          </cell>
          <cell r="I13762" t="str">
            <v>Proyecto Cerrado</v>
          </cell>
          <cell r="J13762">
            <v>41929</v>
          </cell>
          <cell r="K13762" t="str">
            <v>E29694/2014</v>
          </cell>
          <cell r="L13762">
            <v>1</v>
          </cell>
          <cell r="M13762" t="str">
            <v>Licitación y Contratación</v>
          </cell>
          <cell r="N13762">
            <v>42674</v>
          </cell>
          <cell r="O13762">
            <v>49998181</v>
          </cell>
          <cell r="P13762">
            <v>58207794</v>
          </cell>
          <cell r="Q13762">
            <v>2</v>
          </cell>
          <cell r="R13762">
            <v>2</v>
          </cell>
          <cell r="S13762">
            <v>0</v>
          </cell>
          <cell r="T13762">
            <v>49998181</v>
          </cell>
        </row>
        <row r="13763">
          <cell r="G13763" t="str">
            <v>1-A-2014-86</v>
          </cell>
          <cell r="H13763" t="str">
            <v>MEJORAMIENTO Y HABILITACION DE RECINTOS PARA NT1 Y NT2 ESCUELA CIUDAD DE BARCELONA</v>
          </cell>
          <cell r="I13763" t="str">
            <v>En Ejecución</v>
          </cell>
          <cell r="J13763">
            <v>41929</v>
          </cell>
          <cell r="K13763" t="str">
            <v>E29791/2014</v>
          </cell>
          <cell r="L13763">
            <v>1</v>
          </cell>
          <cell r="M13763" t="str">
            <v>Licitación y Contratación</v>
          </cell>
          <cell r="N13763">
            <v>42205</v>
          </cell>
          <cell r="O13763">
            <v>43770729</v>
          </cell>
          <cell r="P13763">
            <v>47484987</v>
          </cell>
          <cell r="Q13763">
            <v>2</v>
          </cell>
          <cell r="R13763">
            <v>2</v>
          </cell>
          <cell r="S13763">
            <v>0</v>
          </cell>
          <cell r="T13763">
            <v>43770729</v>
          </cell>
        </row>
        <row r="13764">
          <cell r="G13764" t="str">
            <v>1-A-2014-75</v>
          </cell>
          <cell r="H13764" t="str">
            <v>AUMENTO DE COBERTURA ESCUELA INGLATERRA D-290</v>
          </cell>
          <cell r="I13764" t="str">
            <v>Proyecto Cerrado</v>
          </cell>
          <cell r="J13764">
            <v>41929</v>
          </cell>
          <cell r="K13764" t="str">
            <v>E29687/2014</v>
          </cell>
          <cell r="L13764">
            <v>1</v>
          </cell>
          <cell r="M13764" t="str">
            <v>Licitación y Contratación</v>
          </cell>
          <cell r="N13764">
            <v>42241</v>
          </cell>
          <cell r="O13764">
            <v>47608985</v>
          </cell>
          <cell r="P13764">
            <v>47608985</v>
          </cell>
          <cell r="Q13764">
            <v>1</v>
          </cell>
          <cell r="R13764">
            <v>1</v>
          </cell>
          <cell r="S13764">
            <v>0</v>
          </cell>
          <cell r="T13764">
            <v>47608985</v>
          </cell>
        </row>
        <row r="13765">
          <cell r="G13765" t="str">
            <v>1-A-2014-854</v>
          </cell>
          <cell r="H13765" t="str">
            <v>MEJORAMIENTO PLAN DE INVIERNO COLEGIO MARIA ESCOBILLANA</v>
          </cell>
          <cell r="I13765" t="str">
            <v>Proyecto Terminado</v>
          </cell>
          <cell r="J13765">
            <v>41929</v>
          </cell>
          <cell r="K13765" t="str">
            <v>E29652/2014</v>
          </cell>
          <cell r="L13765">
            <v>1</v>
          </cell>
          <cell r="M13765" t="str">
            <v>Licitación y Contratación</v>
          </cell>
          <cell r="N13765">
            <v>42205</v>
          </cell>
          <cell r="O13765">
            <v>9975437</v>
          </cell>
          <cell r="P13765">
            <v>9975437</v>
          </cell>
          <cell r="Q13765">
            <v>1</v>
          </cell>
          <cell r="R13765">
            <v>1</v>
          </cell>
          <cell r="S13765">
            <v>0</v>
          </cell>
          <cell r="T13765">
            <v>9975437</v>
          </cell>
        </row>
        <row r="13766">
          <cell r="G13766" t="str">
            <v>1-A-2014-847</v>
          </cell>
          <cell r="H13766" t="str">
            <v>MEJORAMIENTO DRENAJE AGUAS LLUVIAS GIMNASIO LA COMPAÑIA Y OBRAS ANEXAS</v>
          </cell>
          <cell r="I13766" t="str">
            <v>Proyecto Terminado</v>
          </cell>
          <cell r="J13766">
            <v>41929</v>
          </cell>
          <cell r="K13766" t="str">
            <v>E29350/2014</v>
          </cell>
          <cell r="L13766">
            <v>1</v>
          </cell>
          <cell r="M13766" t="str">
            <v>Licitación y Contratación</v>
          </cell>
          <cell r="N13766">
            <v>42188</v>
          </cell>
          <cell r="O13766">
            <v>9956130</v>
          </cell>
          <cell r="P13766">
            <v>9956130</v>
          </cell>
          <cell r="Q13766">
            <v>1</v>
          </cell>
          <cell r="R13766">
            <v>1</v>
          </cell>
          <cell r="S13766">
            <v>0</v>
          </cell>
          <cell r="T13766">
            <v>9956130</v>
          </cell>
        </row>
        <row r="13767">
          <cell r="G13767" t="str">
            <v>1-A-2014-833</v>
          </cell>
          <cell r="H13767" t="str">
            <v>PLAN DE INVIERNO LICEO MUNICIPAL 2014</v>
          </cell>
          <cell r="I13767" t="str">
            <v>Proyecto Terminado</v>
          </cell>
          <cell r="J13767">
            <v>41929</v>
          </cell>
          <cell r="K13767" t="str">
            <v>E29354/2014</v>
          </cell>
          <cell r="L13767">
            <v>1</v>
          </cell>
          <cell r="M13767" t="str">
            <v>Licitación y Contratación</v>
          </cell>
          <cell r="N13767">
            <v>42032</v>
          </cell>
          <cell r="O13767">
            <v>113574</v>
          </cell>
          <cell r="P13767">
            <v>1135744</v>
          </cell>
          <cell r="Q13767">
            <v>1</v>
          </cell>
          <cell r="R13767">
            <v>1</v>
          </cell>
          <cell r="S13767">
            <v>0</v>
          </cell>
          <cell r="T13767">
            <v>113574</v>
          </cell>
        </row>
        <row r="13768">
          <cell r="G13768" t="str">
            <v>1-A-2014-832</v>
          </cell>
          <cell r="H13768" t="str">
            <v>MEJORAMIENTO SISTEMA DRENAJE ESCUELA GUILLERMO BURMESTER, COMUNA DE PEUMO</v>
          </cell>
          <cell r="I13768" t="str">
            <v>Proyecto Terminado</v>
          </cell>
          <cell r="J13768">
            <v>41929</v>
          </cell>
          <cell r="K13768" t="str">
            <v>E29350/2014</v>
          </cell>
          <cell r="L13768">
            <v>1</v>
          </cell>
          <cell r="M13768" t="str">
            <v>Licitación y Contratación</v>
          </cell>
          <cell r="N13768">
            <v>42048</v>
          </cell>
          <cell r="O13768">
            <v>9998142</v>
          </cell>
          <cell r="P13768">
            <v>9998142</v>
          </cell>
          <cell r="Q13768">
            <v>1</v>
          </cell>
          <cell r="R13768">
            <v>1</v>
          </cell>
          <cell r="S13768">
            <v>0</v>
          </cell>
          <cell r="T13768">
            <v>9998142</v>
          </cell>
        </row>
        <row r="13769">
          <cell r="G13769" t="str">
            <v>1-A-2014-831</v>
          </cell>
          <cell r="H13769" t="str">
            <v>PLAN DE INVIERNO ESCUELA SANTA AMALIA 2014</v>
          </cell>
          <cell r="I13769" t="str">
            <v>En Proceso de Cierre</v>
          </cell>
          <cell r="J13769">
            <v>41929</v>
          </cell>
          <cell r="K13769" t="str">
            <v>E29354/2014</v>
          </cell>
          <cell r="L13769">
            <v>1</v>
          </cell>
          <cell r="M13769" t="str">
            <v>Licitación y Contratación</v>
          </cell>
          <cell r="N13769">
            <v>42032</v>
          </cell>
          <cell r="O13769">
            <v>98959</v>
          </cell>
          <cell r="P13769">
            <v>989587</v>
          </cell>
          <cell r="Q13769">
            <v>1</v>
          </cell>
          <cell r="R13769">
            <v>1</v>
          </cell>
          <cell r="S13769">
            <v>-890565</v>
          </cell>
          <cell r="T13769">
            <v>989524</v>
          </cell>
        </row>
        <row r="13770">
          <cell r="G13770" t="str">
            <v>1-A-2014-829</v>
          </cell>
          <cell r="H13770" t="str">
            <v>MEJORAMIENTO ACCESO LICEO JEAN BUCHANNAN DE LARRAIN, COMUNA DE PEUMO</v>
          </cell>
          <cell r="I13770" t="str">
            <v>Proyecto Terminado</v>
          </cell>
          <cell r="J13770">
            <v>41929</v>
          </cell>
          <cell r="K13770" t="str">
            <v>E29350/2014</v>
          </cell>
          <cell r="L13770">
            <v>1</v>
          </cell>
          <cell r="M13770" t="str">
            <v>Licitación y Contratación</v>
          </cell>
          <cell r="N13770">
            <v>42018</v>
          </cell>
          <cell r="O13770">
            <v>9846810</v>
          </cell>
          <cell r="P13770">
            <v>9846810</v>
          </cell>
          <cell r="Q13770">
            <v>1</v>
          </cell>
          <cell r="R13770">
            <v>1</v>
          </cell>
          <cell r="S13770">
            <v>0</v>
          </cell>
          <cell r="T13770">
            <v>9846810</v>
          </cell>
        </row>
        <row r="13771">
          <cell r="G13771" t="str">
            <v>1-A-2014-177</v>
          </cell>
          <cell r="H13771" t="str">
            <v>ADECUACIÓN Y AMPLIACIÓN DE DEPENDENCIAS PARA PRE-BÁSICA, EN ESCUELA SANTA LAURA DE LO FIGUEROA</v>
          </cell>
          <cell r="I13771" t="str">
            <v>Proyecto Cerrado</v>
          </cell>
          <cell r="J13771">
            <v>41929</v>
          </cell>
          <cell r="K13771" t="str">
            <v>30204/2014</v>
          </cell>
          <cell r="L13771">
            <v>1</v>
          </cell>
          <cell r="M13771" t="str">
            <v>Licitación y Contratación</v>
          </cell>
          <cell r="N13771">
            <v>42115</v>
          </cell>
          <cell r="O13771">
            <v>49999999</v>
          </cell>
          <cell r="P13771">
            <v>49999999</v>
          </cell>
          <cell r="Q13771">
            <v>1</v>
          </cell>
          <cell r="R13771">
            <v>1</v>
          </cell>
          <cell r="S13771">
            <v>0</v>
          </cell>
          <cell r="T13771">
            <v>49999999</v>
          </cell>
        </row>
        <row r="13772">
          <cell r="G13772" t="str">
            <v>1-A-2014-827</v>
          </cell>
          <cell r="H13772" t="str">
            <v>REPARACIÓN ESCUELA G 448 DE LA LOCALIDAD DE HUEMUL, COMUNA CHIMBARONGO</v>
          </cell>
          <cell r="I13772" t="str">
            <v>Proyecto Cerrado</v>
          </cell>
          <cell r="J13772">
            <v>41929</v>
          </cell>
          <cell r="K13772" t="str">
            <v>E29350/2014</v>
          </cell>
          <cell r="L13772">
            <v>1</v>
          </cell>
          <cell r="M13772" t="str">
            <v>Licitación y Contratación</v>
          </cell>
          <cell r="N13772">
            <v>42057</v>
          </cell>
          <cell r="O13772">
            <v>9554469</v>
          </cell>
          <cell r="P13772">
            <v>8498144</v>
          </cell>
          <cell r="Q13772">
            <v>1</v>
          </cell>
          <cell r="R13772">
            <v>1</v>
          </cell>
          <cell r="S13772">
            <v>0</v>
          </cell>
          <cell r="T13772">
            <v>9554469</v>
          </cell>
        </row>
        <row r="13773">
          <cell r="G13773" t="str">
            <v>1-A-2014-826</v>
          </cell>
          <cell r="H13773" t="str">
            <v>PLAN DE INVIERNO PAVIMENTACIÓN DE PATIOS AULAS PREBÁSICA, ESCUELA CARDENAL RAÚL SILVA HENRÍQUEZ</v>
          </cell>
          <cell r="I13773" t="str">
            <v>Proyecto Cerrado</v>
          </cell>
          <cell r="J13773">
            <v>41929</v>
          </cell>
          <cell r="K13773" t="str">
            <v>E29350/2014</v>
          </cell>
          <cell r="L13773">
            <v>1</v>
          </cell>
          <cell r="M13773" t="str">
            <v>Licitación y Contratación</v>
          </cell>
          <cell r="N13773">
            <v>42024</v>
          </cell>
          <cell r="O13773">
            <v>9984512</v>
          </cell>
          <cell r="P13773">
            <v>9979141</v>
          </cell>
          <cell r="Q13773">
            <v>1</v>
          </cell>
          <cell r="R13773">
            <v>1</v>
          </cell>
          <cell r="S13773">
            <v>5371</v>
          </cell>
          <cell r="T13773">
            <v>9979141</v>
          </cell>
        </row>
        <row r="13774">
          <cell r="G13774" t="str">
            <v>1-A-2014-824</v>
          </cell>
          <cell r="H13774" t="str">
            <v>MEJORAMIENTO CUBIERTAS, CANALIZACIÓN, BAJADAS DE AGUAS LLUVIAS Y PAVIMENTACIÓN ESCUELA BÁSICA DE PULÍN</v>
          </cell>
          <cell r="I13774" t="str">
            <v>Proyecto Cerrado</v>
          </cell>
          <cell r="J13774">
            <v>41929</v>
          </cell>
          <cell r="K13774" t="str">
            <v>E29350/2014</v>
          </cell>
          <cell r="L13774">
            <v>1</v>
          </cell>
          <cell r="M13774" t="str">
            <v>Licitación y Contratación</v>
          </cell>
          <cell r="N13774">
            <v>41991</v>
          </cell>
          <cell r="O13774">
            <v>8227642</v>
          </cell>
          <cell r="P13774">
            <v>6926339</v>
          </cell>
          <cell r="Q13774">
            <v>1</v>
          </cell>
          <cell r="R13774">
            <v>1</v>
          </cell>
          <cell r="S13774">
            <v>0</v>
          </cell>
          <cell r="T13774">
            <v>8227642</v>
          </cell>
        </row>
        <row r="13775">
          <cell r="G13775" t="str">
            <v>1-A-2014-819</v>
          </cell>
          <cell r="H13775" t="str">
            <v>REPARACIÓN Y MEJORAMIENTO DE TECHUMBRE EN LICEO AGRÍCOLA EL TAMBO</v>
          </cell>
          <cell r="I13775" t="str">
            <v>Proyecto Terminado</v>
          </cell>
          <cell r="J13775">
            <v>41929</v>
          </cell>
          <cell r="K13775" t="str">
            <v>E29652/2014</v>
          </cell>
          <cell r="L13775">
            <v>1</v>
          </cell>
          <cell r="M13775" t="str">
            <v>Licitación y Contratación</v>
          </cell>
          <cell r="N13775">
            <v>42020</v>
          </cell>
          <cell r="O13775">
            <v>9949535</v>
          </cell>
          <cell r="P13775">
            <v>9950000</v>
          </cell>
          <cell r="Q13775">
            <v>1</v>
          </cell>
          <cell r="R13775">
            <v>1</v>
          </cell>
          <cell r="S13775">
            <v>0</v>
          </cell>
          <cell r="T13775">
            <v>9949535</v>
          </cell>
        </row>
        <row r="13776">
          <cell r="G13776" t="str">
            <v>1-A-2014-817</v>
          </cell>
          <cell r="H13776" t="str">
            <v>REPOSICIÓN VENTANAS ESCUELA ANTONIO DE ZUÑIGA, COMUNA DE PEUMO</v>
          </cell>
          <cell r="I13776" t="str">
            <v>Proyecto Terminado</v>
          </cell>
          <cell r="J13776">
            <v>41929</v>
          </cell>
          <cell r="K13776" t="str">
            <v>E29350/2014</v>
          </cell>
          <cell r="L13776">
            <v>1</v>
          </cell>
          <cell r="M13776" t="str">
            <v>Licitación y Contratación</v>
          </cell>
          <cell r="N13776">
            <v>42059</v>
          </cell>
          <cell r="O13776">
            <v>9281286</v>
          </cell>
          <cell r="P13776">
            <v>9281286</v>
          </cell>
          <cell r="Q13776">
            <v>1</v>
          </cell>
          <cell r="R13776">
            <v>1</v>
          </cell>
          <cell r="S13776">
            <v>0</v>
          </cell>
          <cell r="T13776">
            <v>9281286</v>
          </cell>
        </row>
        <row r="13777">
          <cell r="G13777" t="str">
            <v>1-A-2014-801</v>
          </cell>
          <cell r="H13777" t="str">
            <v>REPOSICIÓN CUBIERTA DE TECHADO ESCUELA PORTEZUELO LARMAHUE</v>
          </cell>
          <cell r="I13777" t="str">
            <v>Proyecto Terminado</v>
          </cell>
          <cell r="J13777">
            <v>41929</v>
          </cell>
          <cell r="K13777" t="str">
            <v>E29652/2014</v>
          </cell>
          <cell r="L13777">
            <v>1</v>
          </cell>
          <cell r="M13777" t="str">
            <v>Licitación y Contratación</v>
          </cell>
          <cell r="N13777">
            <v>42046</v>
          </cell>
          <cell r="O13777">
            <v>9841381</v>
          </cell>
          <cell r="P13777">
            <v>9841381</v>
          </cell>
          <cell r="Q13777">
            <v>1</v>
          </cell>
          <cell r="R13777">
            <v>1</v>
          </cell>
          <cell r="S13777">
            <v>0</v>
          </cell>
          <cell r="T13777">
            <v>9841381</v>
          </cell>
        </row>
        <row r="13778">
          <cell r="G13778" t="str">
            <v>1-A-2014-792</v>
          </cell>
          <cell r="H13778" t="str">
            <v>REPARACIONES PLAN DE INVIERNO 2014, RECINTOS EDUCACIONALES COMUNA DE CODEGUA</v>
          </cell>
          <cell r="I13778" t="str">
            <v>Proyecto Terminado</v>
          </cell>
          <cell r="J13778">
            <v>41929</v>
          </cell>
          <cell r="K13778" t="str">
            <v>E29840/2014</v>
          </cell>
          <cell r="L13778">
            <v>1</v>
          </cell>
          <cell r="M13778" t="str">
            <v>Licitación y Contratación</v>
          </cell>
          <cell r="N13778">
            <v>42122</v>
          </cell>
          <cell r="O13778">
            <v>5392963</v>
          </cell>
          <cell r="P13778">
            <v>5392963</v>
          </cell>
          <cell r="Q13778">
            <v>1</v>
          </cell>
          <cell r="R13778">
            <v>1</v>
          </cell>
          <cell r="S13778">
            <v>0</v>
          </cell>
          <cell r="T13778">
            <v>5392963</v>
          </cell>
        </row>
        <row r="13779">
          <cell r="G13779" t="str">
            <v>1-A-2014-787</v>
          </cell>
          <cell r="H13779" t="str">
            <v>REPOSICIÓN CUBIERTA DE TECHADO Y CIELO ESCUELA PATAGUAS ORILLAS</v>
          </cell>
          <cell r="I13779" t="str">
            <v>Proyecto Terminado</v>
          </cell>
          <cell r="J13779">
            <v>41929</v>
          </cell>
          <cell r="K13779" t="str">
            <v>E29354/2014</v>
          </cell>
          <cell r="L13779">
            <v>1</v>
          </cell>
          <cell r="M13779" t="str">
            <v>Licitación y Contratación</v>
          </cell>
          <cell r="N13779">
            <v>42266</v>
          </cell>
          <cell r="O13779">
            <v>9855298</v>
          </cell>
          <cell r="P13779">
            <v>9855298</v>
          </cell>
          <cell r="Q13779">
            <v>1</v>
          </cell>
          <cell r="R13779">
            <v>1</v>
          </cell>
          <cell r="S13779">
            <v>0</v>
          </cell>
          <cell r="T13779">
            <v>9855298</v>
          </cell>
        </row>
        <row r="13780">
          <cell r="G13780" t="str">
            <v>1-A-2014-785</v>
          </cell>
          <cell r="H13780" t="str">
            <v>MEJORAMIENTO ESCUELA MARIA VICTORIA ARAYA VALDES</v>
          </cell>
          <cell r="I13780" t="str">
            <v>Proyecto Terminado</v>
          </cell>
          <cell r="J13780">
            <v>41929</v>
          </cell>
          <cell r="K13780" t="str">
            <v>E29354/2014</v>
          </cell>
          <cell r="L13780">
            <v>1</v>
          </cell>
          <cell r="M13780" t="str">
            <v>Licitación y Contratación</v>
          </cell>
          <cell r="N13780">
            <v>42119</v>
          </cell>
          <cell r="O13780">
            <v>9708072</v>
          </cell>
          <cell r="P13780">
            <v>9708072</v>
          </cell>
          <cell r="Q13780">
            <v>1</v>
          </cell>
          <cell r="R13780">
            <v>1</v>
          </cell>
          <cell r="S13780">
            <v>0</v>
          </cell>
          <cell r="T13780">
            <v>9708072</v>
          </cell>
        </row>
        <row r="13781">
          <cell r="G13781" t="str">
            <v>1-A-2014-773</v>
          </cell>
          <cell r="H13781" t="str">
            <v>CAMBIO DE PUERTAS Y TECHO DE PARVULOS COLEGIO HUALLILEN</v>
          </cell>
          <cell r="I13781" t="str">
            <v>Proyecto Terminado</v>
          </cell>
          <cell r="J13781">
            <v>41929</v>
          </cell>
          <cell r="K13781" t="str">
            <v>E29652/2014</v>
          </cell>
          <cell r="L13781">
            <v>1</v>
          </cell>
          <cell r="M13781" t="str">
            <v>Licitación y Contratación</v>
          </cell>
          <cell r="N13781">
            <v>42064</v>
          </cell>
          <cell r="O13781">
            <v>9996794</v>
          </cell>
          <cell r="P13781">
            <v>9528925</v>
          </cell>
          <cell r="Q13781">
            <v>1</v>
          </cell>
          <cell r="R13781">
            <v>1</v>
          </cell>
          <cell r="S13781">
            <v>467869</v>
          </cell>
          <cell r="T13781">
            <v>9528925</v>
          </cell>
        </row>
        <row r="13782">
          <cell r="G13782" t="str">
            <v>1-A-2014-747</v>
          </cell>
          <cell r="H13782" t="str">
            <v>CONSTRUCCIÓN PAVIMENTO PATIO Y REVESTIMIENTO MURO DE GIMNASIO COLEGIO JAIME FELDMAN, LA VIÑA</v>
          </cell>
          <cell r="I13782" t="str">
            <v>Proyecto Terminado</v>
          </cell>
          <cell r="J13782">
            <v>41929</v>
          </cell>
          <cell r="K13782" t="str">
            <v>E29354/2014</v>
          </cell>
          <cell r="L13782">
            <v>1</v>
          </cell>
          <cell r="M13782" t="str">
            <v>Licitación y Contratación</v>
          </cell>
          <cell r="N13782" t="str">
            <v>no definida</v>
          </cell>
          <cell r="O13782">
            <v>8126766</v>
          </cell>
          <cell r="P13782">
            <v>8126766</v>
          </cell>
          <cell r="Q13782">
            <v>1</v>
          </cell>
          <cell r="R13782">
            <v>1</v>
          </cell>
          <cell r="S13782">
            <v>0</v>
          </cell>
          <cell r="T13782">
            <v>8126766</v>
          </cell>
        </row>
        <row r="13783">
          <cell r="G13783" t="str">
            <v>1-B-2014-685</v>
          </cell>
          <cell r="H13783" t="str">
            <v>MEJORAMIENTO EDIFICIO CONSISTORIAL</v>
          </cell>
          <cell r="I13783" t="str">
            <v>Proyecto Cerrado</v>
          </cell>
          <cell r="J13783">
            <v>41929</v>
          </cell>
          <cell r="K13783" t="str">
            <v>E30361/2014</v>
          </cell>
          <cell r="L13783">
            <v>1</v>
          </cell>
          <cell r="M13783" t="str">
            <v>Licitación y Contratación</v>
          </cell>
          <cell r="N13783">
            <v>42035</v>
          </cell>
          <cell r="O13783">
            <v>45113784</v>
          </cell>
          <cell r="P13783">
            <v>45113784</v>
          </cell>
          <cell r="Q13783">
            <v>2</v>
          </cell>
          <cell r="R13783">
            <v>2</v>
          </cell>
          <cell r="S13783">
            <v>0</v>
          </cell>
          <cell r="T13783">
            <v>45113784</v>
          </cell>
        </row>
        <row r="13784">
          <cell r="G13784" t="str">
            <v>1-A-2014-735</v>
          </cell>
          <cell r="H13784" t="str">
            <v>CONSTRUCCIÓN SISTEMA EVACUACIÓN AGUAS LLUVIAS Y REPOSICIÓN PAVIMENTO PATIO, LICEO REPÚBLICA DE ITALIA, ANEXO BÁSICA</v>
          </cell>
          <cell r="I13784" t="str">
            <v>Proyecto Terminado</v>
          </cell>
          <cell r="J13784">
            <v>41929</v>
          </cell>
          <cell r="K13784" t="str">
            <v>E29354/2014</v>
          </cell>
          <cell r="L13784">
            <v>1</v>
          </cell>
          <cell r="M13784" t="str">
            <v>Licitación y Contratación</v>
          </cell>
          <cell r="N13784">
            <v>42042</v>
          </cell>
          <cell r="O13784">
            <v>9274553</v>
          </cell>
          <cell r="P13784">
            <v>9274553</v>
          </cell>
          <cell r="Q13784">
            <v>1</v>
          </cell>
          <cell r="R13784">
            <v>1</v>
          </cell>
          <cell r="S13784">
            <v>0</v>
          </cell>
          <cell r="T13784">
            <v>9274553</v>
          </cell>
        </row>
        <row r="13785">
          <cell r="G13785" t="str">
            <v>1-A-2014-720</v>
          </cell>
          <cell r="H13785" t="str">
            <v>MEJORAMIENTO Y REPARACION ESCUELA MATAREDONDA</v>
          </cell>
          <cell r="I13785" t="str">
            <v>Proyecto Terminado</v>
          </cell>
          <cell r="J13785">
            <v>41929</v>
          </cell>
          <cell r="K13785" t="str">
            <v>E29652/2014</v>
          </cell>
          <cell r="L13785">
            <v>1</v>
          </cell>
          <cell r="M13785" t="str">
            <v>Licitación y Contratación</v>
          </cell>
          <cell r="N13785">
            <v>42059</v>
          </cell>
          <cell r="O13785">
            <v>8224673</v>
          </cell>
          <cell r="P13785">
            <v>8224673</v>
          </cell>
          <cell r="Q13785">
            <v>1</v>
          </cell>
          <cell r="R13785">
            <v>1</v>
          </cell>
          <cell r="S13785">
            <v>0</v>
          </cell>
          <cell r="T13785">
            <v>8224673</v>
          </cell>
        </row>
        <row r="13786">
          <cell r="G13786" t="str">
            <v>1-A-2014-718</v>
          </cell>
          <cell r="H13786" t="str">
            <v>MEJORAMIENTO Y REPARACIÓN ESCUELA RINCÓN LOS PERALES</v>
          </cell>
          <cell r="I13786" t="str">
            <v>Proyecto Terminado</v>
          </cell>
          <cell r="J13786">
            <v>41929</v>
          </cell>
          <cell r="K13786" t="str">
            <v>E29354/2014</v>
          </cell>
          <cell r="L13786">
            <v>1</v>
          </cell>
          <cell r="M13786" t="str">
            <v>Licitación y Contratación</v>
          </cell>
          <cell r="N13786">
            <v>42059</v>
          </cell>
          <cell r="O13786">
            <v>7524816</v>
          </cell>
          <cell r="P13786">
            <v>7524816</v>
          </cell>
          <cell r="Q13786">
            <v>1</v>
          </cell>
          <cell r="R13786">
            <v>1</v>
          </cell>
          <cell r="S13786">
            <v>0</v>
          </cell>
          <cell r="T13786">
            <v>7524816</v>
          </cell>
        </row>
        <row r="13787">
          <cell r="G13787" t="str">
            <v>1-A-2014-715</v>
          </cell>
          <cell r="H13787" t="str">
            <v>MEJORAMIENTO ESCUELA PALMILLA DE RETO</v>
          </cell>
          <cell r="I13787" t="str">
            <v>Proyecto Terminado</v>
          </cell>
          <cell r="J13787">
            <v>41929</v>
          </cell>
          <cell r="K13787" t="str">
            <v>E29840/2014</v>
          </cell>
          <cell r="L13787">
            <v>1</v>
          </cell>
          <cell r="M13787" t="str">
            <v>Licitación y Contratación</v>
          </cell>
          <cell r="N13787">
            <v>42058</v>
          </cell>
          <cell r="O13787">
            <v>4803887</v>
          </cell>
          <cell r="P13787">
            <v>4803887</v>
          </cell>
          <cell r="Q13787">
            <v>1</v>
          </cell>
          <cell r="R13787">
            <v>1</v>
          </cell>
          <cell r="S13787">
            <v>0</v>
          </cell>
          <cell r="T13787">
            <v>4803887</v>
          </cell>
        </row>
        <row r="13788">
          <cell r="G13788" t="str">
            <v>1-A-2014-644</v>
          </cell>
          <cell r="H13788" t="str">
            <v>MEJORAMIENTO INSTITUTO TECNOLOGICO MINERO BERNARDO OHIGGINS</v>
          </cell>
          <cell r="I13788" t="str">
            <v>Proyecto Terminado</v>
          </cell>
          <cell r="J13788">
            <v>41929</v>
          </cell>
          <cell r="K13788" t="str">
            <v>E29354/2014</v>
          </cell>
          <cell r="L13788">
            <v>1</v>
          </cell>
          <cell r="M13788" t="str">
            <v>Licitación y Contratación</v>
          </cell>
          <cell r="N13788">
            <v>42034</v>
          </cell>
          <cell r="O13788">
            <v>9399190</v>
          </cell>
          <cell r="P13788">
            <v>9345695</v>
          </cell>
          <cell r="Q13788">
            <v>1</v>
          </cell>
          <cell r="R13788">
            <v>1</v>
          </cell>
          <cell r="S13788">
            <v>0</v>
          </cell>
          <cell r="T13788">
            <v>9399190</v>
          </cell>
        </row>
        <row r="13789">
          <cell r="G13789" t="str">
            <v>1-A-2014-574</v>
          </cell>
          <cell r="H13789" t="str">
            <v>REPOSICION DE CUBIERTA, CANAL Y BAJADAS DE AGUAS LLUVIAS, COLEGIO MANUEL RODRIGUEZ</v>
          </cell>
          <cell r="I13789" t="str">
            <v>Proyecto Cerrado</v>
          </cell>
          <cell r="J13789">
            <v>41929</v>
          </cell>
          <cell r="K13789" t="str">
            <v>E29350/2014</v>
          </cell>
          <cell r="L13789">
            <v>1</v>
          </cell>
          <cell r="M13789" t="str">
            <v>Licitación y Contratación</v>
          </cell>
          <cell r="N13789">
            <v>42057</v>
          </cell>
          <cell r="O13789">
            <v>7425600</v>
          </cell>
          <cell r="P13789">
            <v>7425600</v>
          </cell>
          <cell r="Q13789">
            <v>1</v>
          </cell>
          <cell r="R13789">
            <v>1</v>
          </cell>
          <cell r="S13789">
            <v>-162152</v>
          </cell>
          <cell r="T13789">
            <v>7587752</v>
          </cell>
        </row>
        <row r="13790">
          <cell r="G13790" t="str">
            <v>1-A-2014-901</v>
          </cell>
          <cell r="H13790" t="str">
            <v>FONDO PLAN DE INVIERNO URGENCIA 2014 REPARACIÓN TECHUMBRES Y CIELOS LICEO DIEGO PORTALES</v>
          </cell>
          <cell r="I13790" t="str">
            <v>Proyecto Cerrado</v>
          </cell>
          <cell r="J13790">
            <v>41929</v>
          </cell>
          <cell r="K13790" t="str">
            <v>E29833/2014</v>
          </cell>
          <cell r="L13790">
            <v>1</v>
          </cell>
          <cell r="M13790" t="str">
            <v>Licitación y Contratación</v>
          </cell>
          <cell r="N13790">
            <v>42446</v>
          </cell>
          <cell r="O13790">
            <v>10000000</v>
          </cell>
          <cell r="P13790">
            <v>9496200</v>
          </cell>
          <cell r="Q13790">
            <v>1</v>
          </cell>
          <cell r="R13790">
            <v>1</v>
          </cell>
          <cell r="S13790">
            <v>0</v>
          </cell>
          <cell r="T13790">
            <v>10000000</v>
          </cell>
        </row>
        <row r="13791">
          <cell r="G13791" t="str">
            <v>1-A-2014-573</v>
          </cell>
          <cell r="H13791" t="str">
            <v>CONSTRUCCIÓN DRENAJE DE AGUAS LLUVIAS, LICEO BICENTENARIO</v>
          </cell>
          <cell r="I13791" t="str">
            <v>Proyecto Terminado</v>
          </cell>
          <cell r="J13791">
            <v>41929</v>
          </cell>
          <cell r="K13791" t="str">
            <v>E29350/2014</v>
          </cell>
          <cell r="L13791">
            <v>1</v>
          </cell>
          <cell r="M13791" t="str">
            <v>Licitación y Contratación</v>
          </cell>
          <cell r="N13791">
            <v>42078</v>
          </cell>
          <cell r="O13791">
            <v>9199236</v>
          </cell>
          <cell r="P13791">
            <v>9199236</v>
          </cell>
          <cell r="Q13791">
            <v>1</v>
          </cell>
          <cell r="R13791">
            <v>1</v>
          </cell>
          <cell r="S13791">
            <v>0</v>
          </cell>
          <cell r="T13791">
            <v>9199236</v>
          </cell>
        </row>
        <row r="13792">
          <cell r="G13792" t="str">
            <v>1-A-2014-568</v>
          </cell>
          <cell r="H13792" t="str">
            <v>REPOSICIÓN DE CUBIERTA MODULO 1 ESCUELA GUSTAVO RIVERA</v>
          </cell>
          <cell r="I13792" t="str">
            <v>Proyecto Terminado</v>
          </cell>
          <cell r="J13792">
            <v>41929</v>
          </cell>
          <cell r="K13792" t="str">
            <v>E29350/2014</v>
          </cell>
          <cell r="L13792">
            <v>1</v>
          </cell>
          <cell r="M13792" t="str">
            <v>Licitación y Contratación</v>
          </cell>
          <cell r="N13792">
            <v>42102</v>
          </cell>
          <cell r="O13792">
            <v>9944443</v>
          </cell>
          <cell r="P13792">
            <v>9944443</v>
          </cell>
          <cell r="Q13792">
            <v>1</v>
          </cell>
          <cell r="R13792">
            <v>1</v>
          </cell>
          <cell r="S13792">
            <v>0</v>
          </cell>
          <cell r="T13792">
            <v>9944443</v>
          </cell>
        </row>
        <row r="13793">
          <cell r="G13793" t="str">
            <v>1-A-2014-502</v>
          </cell>
          <cell r="H13793" t="str">
            <v>MEJORAMIENTO Y AMPLIACION DE EVACUACION DE AGUAS LLUVIAS ESCUELA HUGO URZUA, SECTOR RANGUIL.COMUNA DE LOLOL</v>
          </cell>
          <cell r="I13793" t="str">
            <v>Proyecto Terminado</v>
          </cell>
          <cell r="J13793">
            <v>41929</v>
          </cell>
          <cell r="K13793" t="str">
            <v>E29652/2014</v>
          </cell>
          <cell r="L13793">
            <v>1</v>
          </cell>
          <cell r="M13793" t="str">
            <v>Licitación y Contratación</v>
          </cell>
          <cell r="N13793">
            <v>42104</v>
          </cell>
          <cell r="O13793">
            <v>9999926</v>
          </cell>
          <cell r="P13793">
            <v>9966145</v>
          </cell>
          <cell r="Q13793">
            <v>1</v>
          </cell>
          <cell r="R13793">
            <v>1</v>
          </cell>
          <cell r="S13793">
            <v>33781</v>
          </cell>
          <cell r="T13793">
            <v>9966145</v>
          </cell>
        </row>
        <row r="13794">
          <cell r="G13794" t="str">
            <v>1-A-2014-495</v>
          </cell>
          <cell r="H13794" t="str">
            <v>REPARACIONES MENORES DE URGENCIA ESCUELA ALBERTINA VALENZUELA</v>
          </cell>
          <cell r="I13794" t="str">
            <v>Proyecto Terminado</v>
          </cell>
          <cell r="J13794">
            <v>41929</v>
          </cell>
          <cell r="K13794" t="str">
            <v>E29350/2014</v>
          </cell>
          <cell r="L13794">
            <v>1</v>
          </cell>
          <cell r="M13794" t="str">
            <v>Licitación y Contratación</v>
          </cell>
          <cell r="N13794">
            <v>42063</v>
          </cell>
          <cell r="O13794">
            <v>3956750</v>
          </cell>
          <cell r="P13794">
            <v>3956750</v>
          </cell>
          <cell r="Q13794">
            <v>1</v>
          </cell>
          <cell r="R13794">
            <v>1</v>
          </cell>
          <cell r="S13794">
            <v>0</v>
          </cell>
          <cell r="T13794">
            <v>3956750</v>
          </cell>
        </row>
        <row r="13795">
          <cell r="G13795" t="str">
            <v>1-A-2014-494</v>
          </cell>
          <cell r="H13795" t="str">
            <v>REPARACIONES MENORES DE URGENCIA ESCUELA BÁSICA LAS CARMELITAS DE EL QUILLAY</v>
          </cell>
          <cell r="I13795" t="str">
            <v>Proyecto Terminado</v>
          </cell>
          <cell r="J13795">
            <v>41929</v>
          </cell>
          <cell r="K13795" t="str">
            <v>E29350/2014</v>
          </cell>
          <cell r="L13795">
            <v>1</v>
          </cell>
          <cell r="M13795" t="str">
            <v>Licitación y Contratación</v>
          </cell>
          <cell r="N13795">
            <v>42063</v>
          </cell>
          <cell r="O13795">
            <v>4700500</v>
          </cell>
          <cell r="P13795">
            <v>4551750</v>
          </cell>
          <cell r="Q13795">
            <v>1</v>
          </cell>
          <cell r="R13795">
            <v>1</v>
          </cell>
          <cell r="S13795">
            <v>148750</v>
          </cell>
          <cell r="T13795">
            <v>4551750</v>
          </cell>
        </row>
        <row r="13796">
          <cell r="G13796" t="str">
            <v>1-A-2014-1059</v>
          </cell>
          <cell r="H13796" t="str">
            <v>CONSTRUCCIÓN CUBIERTAS ACCESOS Y MEJORAMIENTO EVACUACIÓN AGUAS LLUVIAS ESCUELA IGNAO – LAGO RANCO</v>
          </cell>
          <cell r="I13796" t="str">
            <v>Proyecto Terminado</v>
          </cell>
          <cell r="J13796">
            <v>41929</v>
          </cell>
          <cell r="K13796" t="str">
            <v>E29711</v>
          </cell>
          <cell r="L13796">
            <v>1</v>
          </cell>
          <cell r="M13796" t="str">
            <v>Licitación y Contratación</v>
          </cell>
          <cell r="N13796">
            <v>42176</v>
          </cell>
          <cell r="O13796">
            <v>9997000</v>
          </cell>
          <cell r="P13796">
            <v>9997000</v>
          </cell>
          <cell r="Q13796">
            <v>1</v>
          </cell>
          <cell r="R13796">
            <v>1</v>
          </cell>
          <cell r="S13796">
            <v>0</v>
          </cell>
          <cell r="T13796">
            <v>9997000</v>
          </cell>
        </row>
        <row r="13797">
          <cell r="G13797" t="str">
            <v>1-A-2014-493</v>
          </cell>
          <cell r="H13797" t="str">
            <v>REPARACIONES MENORES DE URGENCIA ESCUELA BÁSICA MERCEDES URZUA</v>
          </cell>
          <cell r="I13797" t="str">
            <v>Proyecto Terminado</v>
          </cell>
          <cell r="J13797">
            <v>41929</v>
          </cell>
          <cell r="K13797" t="str">
            <v>E29350/2014</v>
          </cell>
          <cell r="L13797">
            <v>1</v>
          </cell>
          <cell r="M13797" t="str">
            <v>Licitación y Contratación</v>
          </cell>
          <cell r="N13797">
            <v>42047</v>
          </cell>
          <cell r="O13797">
            <v>9496200</v>
          </cell>
          <cell r="P13797">
            <v>9496200</v>
          </cell>
          <cell r="Q13797">
            <v>1</v>
          </cell>
          <cell r="R13797">
            <v>1</v>
          </cell>
          <cell r="S13797">
            <v>0</v>
          </cell>
          <cell r="T13797">
            <v>9496200</v>
          </cell>
        </row>
        <row r="13798">
          <cell r="G13798" t="str">
            <v>1-A-2014-488</v>
          </cell>
          <cell r="H13798" t="str">
            <v>REPOSICIÓN Y REPARACIÓN CUBIERTA ESCUELA HÉCTOR RODOLFO CASTILLO, RINCONADA DE JÁUREGUI - COMUNA DE CHÉPICA</v>
          </cell>
          <cell r="I13798" t="str">
            <v>Proyecto Terminado</v>
          </cell>
          <cell r="J13798">
            <v>41929</v>
          </cell>
          <cell r="K13798" t="str">
            <v>E29350/2014</v>
          </cell>
          <cell r="L13798">
            <v>1</v>
          </cell>
          <cell r="M13798" t="str">
            <v>Licitación y Contratación</v>
          </cell>
          <cell r="N13798">
            <v>42097</v>
          </cell>
          <cell r="O13798">
            <v>9999078</v>
          </cell>
          <cell r="P13798">
            <v>9764806</v>
          </cell>
          <cell r="Q13798">
            <v>1</v>
          </cell>
          <cell r="R13798">
            <v>1</v>
          </cell>
          <cell r="S13798">
            <v>234272</v>
          </cell>
          <cell r="T13798">
            <v>9764806</v>
          </cell>
        </row>
        <row r="13799">
          <cell r="G13799" t="str">
            <v>1-A-2014-471</v>
          </cell>
          <cell r="H13799" t="str">
            <v>REPARACIONES MENORES DE URGENCIA LICEO MIRELLA CATALAN URZUA</v>
          </cell>
          <cell r="I13799" t="str">
            <v>Proyecto Terminado</v>
          </cell>
          <cell r="J13799">
            <v>41929</v>
          </cell>
          <cell r="K13799" t="str">
            <v>E29350/2014</v>
          </cell>
          <cell r="L13799">
            <v>1</v>
          </cell>
          <cell r="M13799" t="str">
            <v>Licitación y Contratación</v>
          </cell>
          <cell r="N13799">
            <v>42047</v>
          </cell>
          <cell r="O13799">
            <v>9998285</v>
          </cell>
          <cell r="P13799">
            <v>9998285</v>
          </cell>
          <cell r="Q13799">
            <v>1</v>
          </cell>
          <cell r="R13799">
            <v>1</v>
          </cell>
          <cell r="S13799">
            <v>0</v>
          </cell>
          <cell r="T13799">
            <v>9998285</v>
          </cell>
        </row>
        <row r="13800">
          <cell r="G13800" t="str">
            <v>1-A-2014-468</v>
          </cell>
          <cell r="H13800" t="str">
            <v>REPARACIÓN MENOR DE EMERGENCIA ESCUELA MUNICIPAL VILLA SAN PEDRO</v>
          </cell>
          <cell r="I13800" t="str">
            <v>Proyecto Terminado</v>
          </cell>
          <cell r="J13800">
            <v>41929</v>
          </cell>
          <cell r="K13800" t="str">
            <v>E29350/2014</v>
          </cell>
          <cell r="L13800">
            <v>1</v>
          </cell>
          <cell r="M13800" t="str">
            <v>Licitación y Contratación</v>
          </cell>
          <cell r="N13800">
            <v>42047</v>
          </cell>
          <cell r="O13800">
            <v>9996000</v>
          </cell>
          <cell r="P13800">
            <v>9996000</v>
          </cell>
          <cell r="Q13800">
            <v>1</v>
          </cell>
          <cell r="R13800">
            <v>1</v>
          </cell>
          <cell r="S13800">
            <v>0</v>
          </cell>
          <cell r="T13800">
            <v>9996000</v>
          </cell>
        </row>
        <row r="13801">
          <cell r="G13801" t="str">
            <v>1-A-2014-465</v>
          </cell>
          <cell r="H13801" t="str">
            <v>REPARACIÓN MENOR DE URGENCIA ESCUELA SAN PEDRO DE ALCANTARA</v>
          </cell>
          <cell r="I13801" t="str">
            <v>Proyecto Terminado</v>
          </cell>
          <cell r="J13801">
            <v>41929</v>
          </cell>
          <cell r="K13801" t="str">
            <v>E29350/2014</v>
          </cell>
          <cell r="L13801">
            <v>1</v>
          </cell>
          <cell r="M13801" t="str">
            <v>Licitación y Contratación</v>
          </cell>
          <cell r="N13801">
            <v>42047</v>
          </cell>
          <cell r="O13801">
            <v>9762463</v>
          </cell>
          <cell r="P13801">
            <v>9762463</v>
          </cell>
          <cell r="Q13801">
            <v>1</v>
          </cell>
          <cell r="R13801">
            <v>1</v>
          </cell>
          <cell r="S13801">
            <v>1</v>
          </cell>
          <cell r="T13801">
            <v>9762462</v>
          </cell>
        </row>
        <row r="13802">
          <cell r="G13802" t="str">
            <v>1-C-2014-967</v>
          </cell>
          <cell r="H13802" t="str">
            <v>REPARACIÓN MENOR DE URGENCIA INTERNADO ENSEÑANZA MEDIA</v>
          </cell>
          <cell r="I13802" t="str">
            <v>Proyecto Terminado</v>
          </cell>
          <cell r="J13802">
            <v>41929</v>
          </cell>
          <cell r="K13802" t="str">
            <v>E29814/2014</v>
          </cell>
          <cell r="L13802">
            <v>1</v>
          </cell>
          <cell r="M13802" t="str">
            <v>Licitación y Contratación</v>
          </cell>
          <cell r="N13802">
            <v>42047</v>
          </cell>
          <cell r="O13802">
            <v>8649813</v>
          </cell>
          <cell r="P13802">
            <v>8649813</v>
          </cell>
          <cell r="Q13802">
            <v>1</v>
          </cell>
          <cell r="R13802">
            <v>1</v>
          </cell>
          <cell r="S13802">
            <v>0</v>
          </cell>
          <cell r="T13802">
            <v>8649813</v>
          </cell>
        </row>
        <row r="13803">
          <cell r="G13803" t="str">
            <v>1-A-2014-455</v>
          </cell>
          <cell r="H13803" t="str">
            <v>RECONSTRUCCIÓN ESTRUCTURA DE TECHUMBRE ESCUELA REPÚBLICA DE GRECIA</v>
          </cell>
          <cell r="I13803" t="str">
            <v>Proyecto Terminado</v>
          </cell>
          <cell r="J13803">
            <v>41929</v>
          </cell>
          <cell r="K13803" t="str">
            <v>E29350/2014</v>
          </cell>
          <cell r="L13803">
            <v>1</v>
          </cell>
          <cell r="M13803" t="str">
            <v>Licitación y Contratación</v>
          </cell>
          <cell r="N13803">
            <v>42061</v>
          </cell>
          <cell r="O13803">
            <v>10000000</v>
          </cell>
          <cell r="P13803">
            <v>9697013</v>
          </cell>
          <cell r="Q13803">
            <v>1</v>
          </cell>
          <cell r="R13803">
            <v>1</v>
          </cell>
          <cell r="S13803">
            <v>302987</v>
          </cell>
          <cell r="T13803">
            <v>9697013</v>
          </cell>
        </row>
        <row r="13804">
          <cell r="G13804" t="str">
            <v>1-A-2014-452</v>
          </cell>
          <cell r="H13804" t="str">
            <v>RECONSTRUCCIÓN ESTRUCTURA DE TECHUMBRE ESCUELA VILMA ALIAGA CALDERÓN</v>
          </cell>
          <cell r="I13804" t="str">
            <v>Proyecto Terminado</v>
          </cell>
          <cell r="J13804">
            <v>41929</v>
          </cell>
          <cell r="K13804" t="str">
            <v>E29350/2014</v>
          </cell>
          <cell r="L13804">
            <v>1</v>
          </cell>
          <cell r="M13804" t="str">
            <v>Licitación y Contratación</v>
          </cell>
          <cell r="N13804">
            <v>42069</v>
          </cell>
          <cell r="O13804">
            <v>10000000</v>
          </cell>
          <cell r="P13804">
            <v>9912700</v>
          </cell>
          <cell r="Q13804">
            <v>1</v>
          </cell>
          <cell r="R13804">
            <v>1</v>
          </cell>
          <cell r="S13804">
            <v>87300</v>
          </cell>
          <cell r="T13804">
            <v>9912700</v>
          </cell>
        </row>
        <row r="13805">
          <cell r="G13805" t="str">
            <v>1-A-2014-444</v>
          </cell>
          <cell r="H13805" t="str">
            <v>MEJORAMIENTO Y NORMALIZACION DE DRENAJES ESCUELA MONICA SILVA GOMEZ</v>
          </cell>
          <cell r="I13805" t="str">
            <v>Proyecto Terminado</v>
          </cell>
          <cell r="J13805">
            <v>41929</v>
          </cell>
          <cell r="K13805" t="str">
            <v>E29350/2014</v>
          </cell>
          <cell r="L13805">
            <v>1</v>
          </cell>
          <cell r="M13805" t="str">
            <v>Licitación y Contratación</v>
          </cell>
          <cell r="N13805">
            <v>42098</v>
          </cell>
          <cell r="O13805">
            <v>9968630</v>
          </cell>
          <cell r="P13805">
            <v>9963275</v>
          </cell>
          <cell r="Q13805">
            <v>1</v>
          </cell>
          <cell r="R13805">
            <v>1</v>
          </cell>
          <cell r="S13805">
            <v>5355</v>
          </cell>
          <cell r="T13805">
            <v>9963275</v>
          </cell>
        </row>
        <row r="13806">
          <cell r="G13806" t="str">
            <v>1-A-2014-292</v>
          </cell>
          <cell r="H13806" t="str">
            <v>CONSTRUCCION SALAS KINDER Y PREKINDER, ESCUELA REPUBLICA DE VENEZUELA</v>
          </cell>
          <cell r="I13806" t="str">
            <v>Proyecto Terminado</v>
          </cell>
          <cell r="J13806">
            <v>41929</v>
          </cell>
          <cell r="K13806" t="str">
            <v>e30154/2014</v>
          </cell>
          <cell r="L13806">
            <v>1</v>
          </cell>
          <cell r="M13806" t="str">
            <v>Licitación y Contratación</v>
          </cell>
          <cell r="N13806">
            <v>42428</v>
          </cell>
          <cell r="O13806">
            <v>49999871</v>
          </cell>
          <cell r="P13806">
            <v>49999871</v>
          </cell>
          <cell r="Q13806">
            <v>1</v>
          </cell>
          <cell r="R13806">
            <v>1</v>
          </cell>
          <cell r="S13806">
            <v>0</v>
          </cell>
          <cell r="T13806">
            <v>49999871</v>
          </cell>
        </row>
        <row r="13807">
          <cell r="G13807" t="str">
            <v>1-B-2014-487</v>
          </cell>
          <cell r="H13807" t="str">
            <v>INSTALACIÓN ILUMINACIÓN SOLAR PARA ZONAS DE SEGURIDAD POR RIESGO DE TSUNAMIS, SECTOR NORTE</v>
          </cell>
          <cell r="I13807" t="str">
            <v>Proyecto Cerrado</v>
          </cell>
          <cell r="J13807">
            <v>41929</v>
          </cell>
          <cell r="K13807" t="str">
            <v>E30229/2014</v>
          </cell>
          <cell r="L13807">
            <v>1</v>
          </cell>
          <cell r="M13807" t="str">
            <v>Licitación y Contratación</v>
          </cell>
          <cell r="N13807">
            <v>42467</v>
          </cell>
          <cell r="O13807">
            <v>49443384</v>
          </cell>
          <cell r="P13807">
            <v>46446816</v>
          </cell>
          <cell r="Q13807">
            <v>1</v>
          </cell>
          <cell r="R13807">
            <v>1</v>
          </cell>
          <cell r="S13807">
            <v>0</v>
          </cell>
          <cell r="T13807">
            <v>49443384</v>
          </cell>
        </row>
        <row r="13808">
          <cell r="G13808" t="str">
            <v>1-A-2014-388</v>
          </cell>
          <cell r="H13808" t="str">
            <v>AMPLIACION DE COBERTURA EDUCACION PRE BÁSICA ESCUELA ERCOLE BENCINI DE PICHIDANGUI, COMUNA DE LOS VILOS</v>
          </cell>
          <cell r="I13808" t="str">
            <v>Proyecto Cerrado</v>
          </cell>
          <cell r="J13808">
            <v>41929</v>
          </cell>
          <cell r="K13808" t="str">
            <v>E29684/2014</v>
          </cell>
          <cell r="L13808">
            <v>1</v>
          </cell>
          <cell r="M13808" t="str">
            <v>Licitación y Contratación</v>
          </cell>
          <cell r="N13808">
            <v>42161</v>
          </cell>
          <cell r="O13808">
            <v>43800000</v>
          </cell>
          <cell r="P13808">
            <v>43800000</v>
          </cell>
          <cell r="Q13808">
            <v>1</v>
          </cell>
          <cell r="R13808">
            <v>1</v>
          </cell>
          <cell r="S13808">
            <v>0</v>
          </cell>
          <cell r="T13808">
            <v>43800000</v>
          </cell>
        </row>
        <row r="13809">
          <cell r="G13809" t="str">
            <v>1-B-2014-486</v>
          </cell>
          <cell r="H13809" t="str">
            <v>INSTALACIÓN ILUMINACIÓN SOLAR PARA ZONAS DE SEGURIDAD POR RIESGO DE TSUNAMIS, SECTOR CENTRO</v>
          </cell>
          <cell r="I13809" t="str">
            <v>Proyecto Cerrado</v>
          </cell>
          <cell r="J13809">
            <v>41929</v>
          </cell>
          <cell r="K13809" t="str">
            <v>E30229/2014</v>
          </cell>
          <cell r="L13809">
            <v>1</v>
          </cell>
          <cell r="M13809" t="str">
            <v>Licitación y Contratación</v>
          </cell>
          <cell r="N13809">
            <v>42443</v>
          </cell>
          <cell r="O13809">
            <v>29586375</v>
          </cell>
          <cell r="P13809">
            <v>26504504</v>
          </cell>
          <cell r="Q13809">
            <v>1</v>
          </cell>
          <cell r="R13809">
            <v>1</v>
          </cell>
          <cell r="S13809">
            <v>295864</v>
          </cell>
          <cell r="T13809">
            <v>29290511</v>
          </cell>
        </row>
        <row r="13810">
          <cell r="G13810" t="str">
            <v>1-B-2014-490</v>
          </cell>
          <cell r="H13810" t="str">
            <v>MEJORAMIENTO PARQUE Y SENDEROS CERRO SANTIAGO</v>
          </cell>
          <cell r="I13810" t="str">
            <v>En Proceso de Cierre</v>
          </cell>
          <cell r="J13810">
            <v>41929</v>
          </cell>
          <cell r="K13810" t="str">
            <v>E30232/2014</v>
          </cell>
          <cell r="L13810">
            <v>1</v>
          </cell>
          <cell r="M13810" t="str">
            <v>Administración Directa</v>
          </cell>
          <cell r="N13810" t="str">
            <v>no definida</v>
          </cell>
          <cell r="O13810">
            <v>13500000</v>
          </cell>
          <cell r="P13810">
            <v>13500000</v>
          </cell>
          <cell r="Q13810">
            <v>0</v>
          </cell>
          <cell r="R13810">
            <v>0</v>
          </cell>
          <cell r="S13810">
            <v>0</v>
          </cell>
          <cell r="T13810">
            <v>13500000</v>
          </cell>
        </row>
        <row r="13811">
          <cell r="G13811" t="str">
            <v>1-A-2014-1016</v>
          </cell>
          <cell r="H13811" t="str">
            <v>REPARACION DE CUBIERTAS, SISTEMA DE AGUAS LLUVIAS, REPARACION DE PUERTAS, VENTANAS Y PATIOS QUE SE INUNDAN ESCUELA F-100 DE PICA</v>
          </cell>
          <cell r="I13811" t="str">
            <v>Proyecto Terminado</v>
          </cell>
          <cell r="J13811">
            <v>41929</v>
          </cell>
          <cell r="K13811" t="str">
            <v>E29332/2014</v>
          </cell>
          <cell r="L13811">
            <v>1</v>
          </cell>
          <cell r="M13811" t="str">
            <v>Licitación y Contratación</v>
          </cell>
          <cell r="N13811">
            <v>42085</v>
          </cell>
          <cell r="O13811">
            <v>9623958</v>
          </cell>
          <cell r="P13811">
            <v>9623958</v>
          </cell>
          <cell r="Q13811">
            <v>1</v>
          </cell>
          <cell r="R13811">
            <v>1</v>
          </cell>
          <cell r="S13811">
            <v>0</v>
          </cell>
          <cell r="T13811">
            <v>9623958</v>
          </cell>
        </row>
        <row r="13812">
          <cell r="G13812" t="str">
            <v>1-C-2014-990</v>
          </cell>
          <cell r="H13812" t="str">
            <v>REPARACIONES PLAN DE INVIERNO COLEGIO JUAN PABLO SEGUNDO</v>
          </cell>
          <cell r="I13812" t="str">
            <v>Proyecto Terminado</v>
          </cell>
          <cell r="J13812">
            <v>41929</v>
          </cell>
          <cell r="K13812" t="str">
            <v>E29332/2014</v>
          </cell>
          <cell r="L13812">
            <v>1</v>
          </cell>
          <cell r="M13812" t="str">
            <v>Licitación y Contratación</v>
          </cell>
          <cell r="N13812">
            <v>42122</v>
          </cell>
          <cell r="O13812">
            <v>9949871</v>
          </cell>
          <cell r="P13812">
            <v>9949871</v>
          </cell>
          <cell r="Q13812">
            <v>1</v>
          </cell>
          <cell r="R13812">
            <v>1</v>
          </cell>
          <cell r="S13812">
            <v>0</v>
          </cell>
          <cell r="T13812">
            <v>9949871</v>
          </cell>
        </row>
        <row r="13813">
          <cell r="G13813" t="str">
            <v>1-C-2014-989</v>
          </cell>
          <cell r="H13813" t="str">
            <v>REPARACIONES PLAN DE INVIERNO COLEGIO SIMÓN BOLIVAR</v>
          </cell>
          <cell r="I13813" t="str">
            <v>Proyecto Terminado</v>
          </cell>
          <cell r="J13813">
            <v>41929</v>
          </cell>
          <cell r="K13813" t="str">
            <v>E29332/2014</v>
          </cell>
          <cell r="L13813">
            <v>1</v>
          </cell>
          <cell r="M13813" t="str">
            <v>Licitación y Contratación</v>
          </cell>
          <cell r="N13813">
            <v>42122</v>
          </cell>
          <cell r="O13813">
            <v>9162762</v>
          </cell>
          <cell r="P13813">
            <v>9162762</v>
          </cell>
          <cell r="Q13813">
            <v>1</v>
          </cell>
          <cell r="R13813">
            <v>1</v>
          </cell>
          <cell r="S13813">
            <v>0</v>
          </cell>
          <cell r="T13813">
            <v>9162762</v>
          </cell>
        </row>
        <row r="13814">
          <cell r="G13814" t="str">
            <v>1-A-2014-259</v>
          </cell>
          <cell r="H13814" t="str">
            <v>MEJORAMIENTO Y AMPLIACIÓN DE COBERTURA EDUCACIÓN PRE BÁSICA ESCUELA DE TILAMA, COMUNA DE LOS VILOS.</v>
          </cell>
          <cell r="I13814" t="str">
            <v>Proyecto Cerrado</v>
          </cell>
          <cell r="J13814">
            <v>41929</v>
          </cell>
          <cell r="K13814" t="str">
            <v>E29684/2014</v>
          </cell>
          <cell r="L13814">
            <v>1</v>
          </cell>
          <cell r="M13814" t="str">
            <v>Licitación y Contratación</v>
          </cell>
          <cell r="N13814">
            <v>42155</v>
          </cell>
          <cell r="O13814">
            <v>37500000</v>
          </cell>
          <cell r="P13814">
            <v>37500000</v>
          </cell>
          <cell r="Q13814">
            <v>1</v>
          </cell>
          <cell r="R13814">
            <v>1</v>
          </cell>
          <cell r="S13814">
            <v>0</v>
          </cell>
          <cell r="T13814">
            <v>37500000</v>
          </cell>
        </row>
        <row r="13815">
          <cell r="G13815" t="str">
            <v>1-A-2014-42</v>
          </cell>
          <cell r="H13815" t="str">
            <v>CONSTRUCCIÓN DE SALA DE KINDER Y MEJORAMIENTO DE PATIO DE JUEGOS DE LA ESCUELA DAVID DEL CURTO</v>
          </cell>
          <cell r="I13815" t="str">
            <v>Proyecto Terminado</v>
          </cell>
          <cell r="J13815">
            <v>41929</v>
          </cell>
          <cell r="K13815" t="str">
            <v>e29821/2014</v>
          </cell>
          <cell r="L13815">
            <v>1</v>
          </cell>
          <cell r="M13815" t="str">
            <v>Licitación y Contratación</v>
          </cell>
          <cell r="N13815">
            <v>42096</v>
          </cell>
          <cell r="O13815">
            <v>49882709</v>
          </cell>
          <cell r="P13815">
            <v>49780843</v>
          </cell>
          <cell r="Q13815">
            <v>1</v>
          </cell>
          <cell r="R13815">
            <v>1</v>
          </cell>
          <cell r="S13815">
            <v>101866</v>
          </cell>
          <cell r="T13815">
            <v>49780843</v>
          </cell>
        </row>
        <row r="13816">
          <cell r="G13816" t="str">
            <v>1-C-2014-924</v>
          </cell>
          <cell r="H13816" t="str">
            <v>MEJORAMIENTO JJ.VV JOSE FCO. VERGARA</v>
          </cell>
          <cell r="I13816" t="str">
            <v>Proyecto Dejado sin Efecto</v>
          </cell>
          <cell r="J13816">
            <v>41929</v>
          </cell>
          <cell r="K13816" t="str">
            <v>E30146/2014</v>
          </cell>
          <cell r="L13816">
            <v>1</v>
          </cell>
          <cell r="M13816" t="str">
            <v>no definida</v>
          </cell>
          <cell r="N13816" t="str">
            <v>no definida</v>
          </cell>
          <cell r="O13816">
            <v>48495237</v>
          </cell>
          <cell r="P13816">
            <v>0</v>
          </cell>
          <cell r="Q13816">
            <v>0</v>
          </cell>
          <cell r="R13816">
            <v>0</v>
          </cell>
          <cell r="S13816">
            <v>0</v>
          </cell>
          <cell r="T13816">
            <v>48495237</v>
          </cell>
        </row>
        <row r="13817">
          <cell r="G13817" t="str">
            <v>1-A-2014-40</v>
          </cell>
          <cell r="H13817" t="str">
            <v>CONSTRUCCION AREA PREBASICA ESCUELA EL PERAL, COMUNA DE PUNITAQUI</v>
          </cell>
          <cell r="I13817" t="str">
            <v>En Ejecución</v>
          </cell>
          <cell r="J13817">
            <v>41929</v>
          </cell>
          <cell r="K13817" t="str">
            <v>E29685/2014</v>
          </cell>
          <cell r="L13817">
            <v>1</v>
          </cell>
          <cell r="M13817" t="str">
            <v>Licitación y Contratación</v>
          </cell>
          <cell r="N13817">
            <v>42112</v>
          </cell>
          <cell r="O13817">
            <v>46573600</v>
          </cell>
          <cell r="P13817">
            <v>46420929</v>
          </cell>
          <cell r="Q13817">
            <v>1</v>
          </cell>
          <cell r="R13817">
            <v>1</v>
          </cell>
          <cell r="S13817">
            <v>0</v>
          </cell>
          <cell r="T13817">
            <v>46573600</v>
          </cell>
        </row>
        <row r="13818">
          <cell r="G13818" t="str">
            <v>1-A-2014-39</v>
          </cell>
          <cell r="H13818" t="str">
            <v>AMPLIACION AREA PREBASICA ESCUELA BELGICA, COMUNA DE PUNITAQUI</v>
          </cell>
          <cell r="I13818" t="str">
            <v>En Ejecución</v>
          </cell>
          <cell r="J13818">
            <v>41929</v>
          </cell>
          <cell r="K13818" t="str">
            <v>E29685/2014</v>
          </cell>
          <cell r="L13818">
            <v>1</v>
          </cell>
          <cell r="M13818" t="str">
            <v>Licitación y Contratación</v>
          </cell>
          <cell r="N13818">
            <v>42093</v>
          </cell>
          <cell r="O13818">
            <v>49874383</v>
          </cell>
          <cell r="P13818">
            <v>49559890</v>
          </cell>
          <cell r="Q13818">
            <v>1</v>
          </cell>
          <cell r="R13818">
            <v>1</v>
          </cell>
          <cell r="S13818">
            <v>0</v>
          </cell>
          <cell r="T13818">
            <v>49874383</v>
          </cell>
        </row>
        <row r="13819">
          <cell r="G13819" t="str">
            <v>1-A-2014-36</v>
          </cell>
          <cell r="H13819" t="str">
            <v>CONSTRUCCIÓN DE SALA PARA AMPLIACIÓN DE COBERTURA PRE-BÁSICA, ESCUELA EL PALQUI, COMUNA DE MONTE PATRIA</v>
          </cell>
          <cell r="I13819" t="str">
            <v>Proyecto Terminado</v>
          </cell>
          <cell r="J13819">
            <v>41929</v>
          </cell>
          <cell r="K13819" t="str">
            <v>E29684/2014</v>
          </cell>
          <cell r="L13819">
            <v>1</v>
          </cell>
          <cell r="M13819" t="str">
            <v>Licitación y Contratación</v>
          </cell>
          <cell r="N13819">
            <v>42334</v>
          </cell>
          <cell r="O13819">
            <v>47789661</v>
          </cell>
          <cell r="P13819">
            <v>47789661</v>
          </cell>
          <cell r="Q13819">
            <v>1</v>
          </cell>
          <cell r="R13819">
            <v>1</v>
          </cell>
          <cell r="S13819">
            <v>0</v>
          </cell>
          <cell r="T13819">
            <v>47789661</v>
          </cell>
        </row>
        <row r="13820">
          <cell r="G13820" t="str">
            <v>1-A-2014-331</v>
          </cell>
          <cell r="H13820" t="str">
            <v>CONSTRUCCION AULAS PREBASICA ESCUELA DE BARREALES</v>
          </cell>
          <cell r="I13820" t="str">
            <v>Proyecto Cerrado</v>
          </cell>
          <cell r="J13820">
            <v>41929</v>
          </cell>
          <cell r="K13820" t="str">
            <v>E30172/2014</v>
          </cell>
          <cell r="L13820">
            <v>1</v>
          </cell>
          <cell r="M13820" t="str">
            <v>Licitación y Contratación</v>
          </cell>
          <cell r="N13820">
            <v>42139</v>
          </cell>
          <cell r="O13820">
            <v>49984192</v>
          </cell>
          <cell r="P13820">
            <v>49984191</v>
          </cell>
          <cell r="Q13820">
            <v>1</v>
          </cell>
          <cell r="R13820">
            <v>1</v>
          </cell>
          <cell r="S13820">
            <v>0</v>
          </cell>
          <cell r="T13820">
            <v>49984192</v>
          </cell>
        </row>
        <row r="13821">
          <cell r="G13821" t="str">
            <v>1-A-2014-330</v>
          </cell>
          <cell r="H13821" t="str">
            <v>CONSTRUCCION Y ADECUACION AULAS PREBASICA ESCUELA LUIS OYARZUN PEÑA</v>
          </cell>
          <cell r="I13821" t="str">
            <v>Proyecto Cerrado</v>
          </cell>
          <cell r="J13821">
            <v>41929</v>
          </cell>
          <cell r="K13821" t="str">
            <v>E30172/2014</v>
          </cell>
          <cell r="L13821">
            <v>1</v>
          </cell>
          <cell r="M13821" t="str">
            <v>Licitación y Contratación</v>
          </cell>
          <cell r="N13821">
            <v>42109</v>
          </cell>
          <cell r="O13821">
            <v>44043621</v>
          </cell>
          <cell r="P13821">
            <v>44043621</v>
          </cell>
          <cell r="Q13821">
            <v>1</v>
          </cell>
          <cell r="R13821">
            <v>1</v>
          </cell>
          <cell r="S13821">
            <v>0</v>
          </cell>
          <cell r="T13821">
            <v>44043621</v>
          </cell>
        </row>
        <row r="13822">
          <cell r="G13822" t="str">
            <v>1-A-2014-339</v>
          </cell>
          <cell r="H13822" t="str">
            <v>CONSTRUCCIÓN DE DOS SALAS, PATIO CERRADO Y SERVICIOS HIGIENICOS PARA PREBASICA ESCUELA REPÚBLICA DE CHILE</v>
          </cell>
          <cell r="I13822" t="str">
            <v>Proyecto Terminado</v>
          </cell>
          <cell r="J13822">
            <v>41929</v>
          </cell>
          <cell r="K13822" t="str">
            <v>E30492/2014</v>
          </cell>
          <cell r="L13822">
            <v>1</v>
          </cell>
          <cell r="M13822" t="str">
            <v>Licitación y Contratación</v>
          </cell>
          <cell r="N13822">
            <v>42091</v>
          </cell>
          <cell r="O13822">
            <v>46332390</v>
          </cell>
          <cell r="P13822">
            <v>46332259</v>
          </cell>
          <cell r="Q13822">
            <v>1</v>
          </cell>
          <cell r="R13822">
            <v>1</v>
          </cell>
          <cell r="S13822">
            <v>131</v>
          </cell>
          <cell r="T13822">
            <v>46332259</v>
          </cell>
        </row>
        <row r="13823">
          <cell r="G13823" t="str">
            <v>1-A-2014-337</v>
          </cell>
          <cell r="H13823" t="str">
            <v>CONSTRUCCIÓN DE SALA, PATIO CERRADO Y SERVICIOS HIGIENICOS PARA PREBASICA ESCUELA RURAL LLONQUEN</v>
          </cell>
          <cell r="I13823" t="str">
            <v>Proyecto Terminado</v>
          </cell>
          <cell r="J13823">
            <v>41929</v>
          </cell>
          <cell r="K13823" t="str">
            <v>E30492/2014</v>
          </cell>
          <cell r="L13823">
            <v>1</v>
          </cell>
          <cell r="M13823" t="str">
            <v>Licitación y Contratación</v>
          </cell>
          <cell r="N13823">
            <v>42110</v>
          </cell>
          <cell r="O13823">
            <v>39183892</v>
          </cell>
          <cell r="P13823">
            <v>39183892</v>
          </cell>
          <cell r="Q13823">
            <v>1</v>
          </cell>
          <cell r="R13823">
            <v>1</v>
          </cell>
          <cell r="S13823">
            <v>0</v>
          </cell>
          <cell r="T13823">
            <v>39183892</v>
          </cell>
        </row>
        <row r="13824">
          <cell r="G13824" t="str">
            <v>1-A-2014-302</v>
          </cell>
          <cell r="H13824" t="str">
            <v>HABILITACION ESCUELA DE PARVULOS ITALIA D-66</v>
          </cell>
          <cell r="I13824" t="str">
            <v>Proyecto Cerrado</v>
          </cell>
          <cell r="J13824">
            <v>41929</v>
          </cell>
          <cell r="K13824" t="str">
            <v>E30188/2014</v>
          </cell>
          <cell r="L13824">
            <v>1</v>
          </cell>
          <cell r="M13824" t="str">
            <v>Licitación y Contratación</v>
          </cell>
          <cell r="N13824">
            <v>42708</v>
          </cell>
          <cell r="O13824">
            <v>44506934</v>
          </cell>
          <cell r="P13824">
            <v>44476973</v>
          </cell>
          <cell r="Q13824">
            <v>3</v>
          </cell>
          <cell r="R13824">
            <v>3</v>
          </cell>
          <cell r="S13824">
            <v>0</v>
          </cell>
          <cell r="T13824">
            <v>44506934</v>
          </cell>
        </row>
        <row r="13825">
          <cell r="G13825" t="str">
            <v>1-A-2014-296</v>
          </cell>
          <cell r="H13825" t="str">
            <v>HABILITACION SALA PREBASICA ESCUELA E-3</v>
          </cell>
          <cell r="I13825" t="str">
            <v>Proyecto Terminado</v>
          </cell>
          <cell r="J13825">
            <v>41929</v>
          </cell>
          <cell r="K13825" t="str">
            <v>E29806/2014</v>
          </cell>
          <cell r="L13825">
            <v>1</v>
          </cell>
          <cell r="M13825" t="str">
            <v>Licitación y Contratación</v>
          </cell>
          <cell r="N13825">
            <v>42090</v>
          </cell>
          <cell r="O13825">
            <v>43602975</v>
          </cell>
          <cell r="P13825">
            <v>43325140</v>
          </cell>
          <cell r="Q13825">
            <v>1</v>
          </cell>
          <cell r="R13825">
            <v>1</v>
          </cell>
          <cell r="S13825">
            <v>277835</v>
          </cell>
          <cell r="T13825">
            <v>43325140</v>
          </cell>
        </row>
        <row r="13826">
          <cell r="G13826" t="str">
            <v>1-A-2014-183</v>
          </cell>
          <cell r="H13826" t="str">
            <v>CONSTRUCCION Y REMODELACION BAÑOS PRE BASICA Y OTROS, COLEGIO JESUS ANDINO</v>
          </cell>
          <cell r="I13826" t="str">
            <v>Proyecto Cerrado</v>
          </cell>
          <cell r="J13826">
            <v>41929</v>
          </cell>
          <cell r="K13826" t="str">
            <v>E30160/2014</v>
          </cell>
          <cell r="L13826">
            <v>1</v>
          </cell>
          <cell r="M13826" t="str">
            <v>Licitación y Contratación</v>
          </cell>
          <cell r="N13826">
            <v>42406</v>
          </cell>
          <cell r="O13826">
            <v>49997976</v>
          </cell>
          <cell r="P13826">
            <v>46372467</v>
          </cell>
          <cell r="Q13826">
            <v>2</v>
          </cell>
          <cell r="R13826">
            <v>2</v>
          </cell>
          <cell r="S13826">
            <v>3625509</v>
          </cell>
          <cell r="T13826">
            <v>46372467</v>
          </cell>
        </row>
        <row r="13827">
          <cell r="G13827" t="str">
            <v>1-A-2014-269</v>
          </cell>
          <cell r="H13827" t="str">
            <v>HABILITACION ESCUELA DE PARVULOS GABRIELA MISTRAL G-111</v>
          </cell>
          <cell r="I13827" t="str">
            <v>Proyecto Cerrado</v>
          </cell>
          <cell r="J13827">
            <v>41929</v>
          </cell>
          <cell r="K13827" t="str">
            <v>E30188/2014</v>
          </cell>
          <cell r="L13827">
            <v>1</v>
          </cell>
          <cell r="M13827" t="str">
            <v>Licitación y Contratación</v>
          </cell>
          <cell r="N13827">
            <v>42063</v>
          </cell>
          <cell r="O13827">
            <v>49798691</v>
          </cell>
          <cell r="P13827">
            <v>49798691</v>
          </cell>
          <cell r="Q13827">
            <v>1</v>
          </cell>
          <cell r="R13827">
            <v>1</v>
          </cell>
          <cell r="S13827">
            <v>0</v>
          </cell>
          <cell r="T13827">
            <v>49798691</v>
          </cell>
        </row>
        <row r="13828">
          <cell r="G13828" t="str">
            <v>1-A-2014-106</v>
          </cell>
          <cell r="H13828" t="str">
            <v>AMPLIACION INFRAESTRUCTURA PREBASICA COLEGIO INES DE SUAREZ</v>
          </cell>
          <cell r="I13828" t="str">
            <v>Proyecto Terminado</v>
          </cell>
          <cell r="J13828">
            <v>41929</v>
          </cell>
          <cell r="K13828" t="str">
            <v>E30160/2014</v>
          </cell>
          <cell r="L13828">
            <v>1</v>
          </cell>
          <cell r="M13828" t="str">
            <v>Licitación y Contratación</v>
          </cell>
          <cell r="N13828">
            <v>42128</v>
          </cell>
          <cell r="O13828">
            <v>48642291</v>
          </cell>
          <cell r="P13828">
            <v>48303885</v>
          </cell>
          <cell r="Q13828">
            <v>1</v>
          </cell>
          <cell r="R13828">
            <v>1</v>
          </cell>
          <cell r="S13828">
            <v>338406</v>
          </cell>
          <cell r="T13828">
            <v>48303885</v>
          </cell>
        </row>
        <row r="13829">
          <cell r="G13829" t="str">
            <v>1-A-2014-92</v>
          </cell>
          <cell r="H13829" t="str">
            <v>AMPLIACION INFRAESTRUCTURA PREBASICA ESCUELA CONTRAMAESTRE CONSTANTINO MICALVI</v>
          </cell>
          <cell r="I13829" t="str">
            <v>Proyecto Cerrado</v>
          </cell>
          <cell r="J13829">
            <v>41929</v>
          </cell>
          <cell r="K13829" t="str">
            <v>E30160/2014</v>
          </cell>
          <cell r="L13829">
            <v>1</v>
          </cell>
          <cell r="M13829" t="str">
            <v>Licitación y Contratación</v>
          </cell>
          <cell r="N13829">
            <v>42205</v>
          </cell>
          <cell r="O13829">
            <v>49478951</v>
          </cell>
          <cell r="P13829">
            <v>49462929</v>
          </cell>
          <cell r="Q13829">
            <v>1</v>
          </cell>
          <cell r="R13829">
            <v>1</v>
          </cell>
          <cell r="S13829">
            <v>16022</v>
          </cell>
          <cell r="T13829">
            <v>49462929</v>
          </cell>
        </row>
        <row r="13830">
          <cell r="G13830" t="str">
            <v>1-A-2014-245</v>
          </cell>
          <cell r="H13830" t="str">
            <v>MEJORAMIENTO Y AMPLIACIÓN PRABÁSICA ESCUELA RURAL PUERTO NUEVO</v>
          </cell>
          <cell r="I13830" t="str">
            <v>Proyecto Terminado</v>
          </cell>
          <cell r="J13830">
            <v>41929</v>
          </cell>
          <cell r="K13830" t="str">
            <v>E30155</v>
          </cell>
          <cell r="L13830">
            <v>1</v>
          </cell>
          <cell r="M13830" t="str">
            <v>Licitación y Contratación</v>
          </cell>
          <cell r="N13830">
            <v>42140</v>
          </cell>
          <cell r="O13830">
            <v>48928392</v>
          </cell>
          <cell r="P13830">
            <v>48928392</v>
          </cell>
          <cell r="Q13830">
            <v>1</v>
          </cell>
          <cell r="R13830">
            <v>1</v>
          </cell>
          <cell r="S13830">
            <v>0</v>
          </cell>
          <cell r="T13830">
            <v>48928392</v>
          </cell>
        </row>
        <row r="13831">
          <cell r="G13831" t="str">
            <v>1-A-2014-44</v>
          </cell>
          <cell r="H13831" t="str">
            <v>READECUACIÓN ÁREA PREBÁSICA ESCUELA ADRIANA LYON VIAL</v>
          </cell>
          <cell r="I13831" t="str">
            <v>Proyecto Terminado</v>
          </cell>
          <cell r="J13831">
            <v>41929</v>
          </cell>
          <cell r="K13831" t="str">
            <v>E30172/2014</v>
          </cell>
          <cell r="L13831">
            <v>1</v>
          </cell>
          <cell r="M13831" t="str">
            <v>Licitación y Contratación</v>
          </cell>
          <cell r="N13831">
            <v>42116</v>
          </cell>
          <cell r="O13831">
            <v>35136121</v>
          </cell>
          <cell r="P13831">
            <v>32676816</v>
          </cell>
          <cell r="Q13831">
            <v>1</v>
          </cell>
          <cell r="R13831">
            <v>1</v>
          </cell>
          <cell r="S13831">
            <v>2459305</v>
          </cell>
          <cell r="T13831">
            <v>32676816</v>
          </cell>
        </row>
        <row r="13832">
          <cell r="G13832" t="str">
            <v>1-A-2014-163</v>
          </cell>
          <cell r="H13832" t="str">
            <v>AMPLIACIÓN PREBÁSICA LICEO ANTONIO VARAS</v>
          </cell>
          <cell r="I13832" t="str">
            <v>Proyecto Terminado</v>
          </cell>
          <cell r="J13832">
            <v>41929</v>
          </cell>
          <cell r="K13832" t="str">
            <v>E30492/2014</v>
          </cell>
          <cell r="L13832">
            <v>1</v>
          </cell>
          <cell r="M13832" t="str">
            <v>Licitación y Contratación</v>
          </cell>
          <cell r="N13832">
            <v>42253</v>
          </cell>
          <cell r="O13832">
            <v>49990000</v>
          </cell>
          <cell r="P13832">
            <v>49990000</v>
          </cell>
          <cell r="Q13832">
            <v>1</v>
          </cell>
          <cell r="R13832">
            <v>1</v>
          </cell>
          <cell r="S13832">
            <v>0</v>
          </cell>
          <cell r="T13832">
            <v>49990000</v>
          </cell>
        </row>
        <row r="13833">
          <cell r="G13833" t="str">
            <v>1-A-2014-350</v>
          </cell>
          <cell r="H13833" t="str">
            <v>CONSTRUCCIÓN SALA PRE BÁSICA ESCUELA VILLA AMENGUAL</v>
          </cell>
          <cell r="I13833" t="str">
            <v>Proyecto Cerrado</v>
          </cell>
          <cell r="J13833">
            <v>41929</v>
          </cell>
          <cell r="K13833" t="str">
            <v>E30482/2014</v>
          </cell>
          <cell r="L13833">
            <v>1</v>
          </cell>
          <cell r="M13833" t="str">
            <v>Licitación y Contratación</v>
          </cell>
          <cell r="N13833">
            <v>42306</v>
          </cell>
          <cell r="O13833">
            <v>39896884</v>
          </cell>
          <cell r="P13833">
            <v>40332970</v>
          </cell>
          <cell r="Q13833">
            <v>1</v>
          </cell>
          <cell r="R13833">
            <v>1</v>
          </cell>
          <cell r="S13833">
            <v>0</v>
          </cell>
          <cell r="T13833">
            <v>39896884</v>
          </cell>
        </row>
        <row r="13834">
          <cell r="G13834" t="str">
            <v>1-A-2014-144</v>
          </cell>
          <cell r="H13834" t="str">
            <v>AMPLIACIÓN ÁREA PRE BÁSICA ESCUELA RURAL NONTUELÁ, FUTRONO</v>
          </cell>
          <cell r="I13834" t="str">
            <v>Proyecto Terminado</v>
          </cell>
          <cell r="J13834">
            <v>41929</v>
          </cell>
          <cell r="K13834" t="str">
            <v>E30155</v>
          </cell>
          <cell r="L13834">
            <v>1</v>
          </cell>
          <cell r="M13834" t="str">
            <v>Licitación y Contratación</v>
          </cell>
          <cell r="N13834">
            <v>42066</v>
          </cell>
          <cell r="O13834">
            <v>48340776</v>
          </cell>
          <cell r="P13834">
            <v>48340776</v>
          </cell>
          <cell r="Q13834">
            <v>1</v>
          </cell>
          <cell r="R13834">
            <v>1</v>
          </cell>
          <cell r="S13834">
            <v>0</v>
          </cell>
          <cell r="T13834">
            <v>48340776</v>
          </cell>
        </row>
        <row r="13835">
          <cell r="G13835" t="str">
            <v>1-B-2014-142</v>
          </cell>
          <cell r="H13835" t="str">
            <v>CONSTRUCCIÓN DE VEREDAS EN VARIAS CALLES DE MARCHIGÜE URBANO</v>
          </cell>
          <cell r="I13835" t="str">
            <v>Proyecto Terminado</v>
          </cell>
          <cell r="J13835">
            <v>41929</v>
          </cell>
          <cell r="K13835" t="str">
            <v>E3023/2014</v>
          </cell>
          <cell r="L13835">
            <v>1</v>
          </cell>
          <cell r="M13835" t="str">
            <v>Administración Directa</v>
          </cell>
          <cell r="N13835">
            <v>42093</v>
          </cell>
          <cell r="O13835">
            <v>12331000</v>
          </cell>
          <cell r="P13835">
            <v>12331000</v>
          </cell>
          <cell r="Q13835">
            <v>4</v>
          </cell>
          <cell r="R13835">
            <v>4</v>
          </cell>
          <cell r="S13835">
            <v>0</v>
          </cell>
          <cell r="T13835">
            <v>12331000</v>
          </cell>
        </row>
        <row r="13836">
          <cell r="G13836" t="str">
            <v>1-A-2014-94</v>
          </cell>
          <cell r="H13836" t="str">
            <v>AMPLIACIÓN PREBÁSICA ESCUELA RURAL DE RIÑINAHUE</v>
          </cell>
          <cell r="I13836" t="str">
            <v>Proyecto Terminado</v>
          </cell>
          <cell r="J13836">
            <v>41929</v>
          </cell>
          <cell r="K13836" t="str">
            <v>E30492/2014</v>
          </cell>
          <cell r="L13836">
            <v>1</v>
          </cell>
          <cell r="M13836" t="str">
            <v>Licitación y Contratación</v>
          </cell>
          <cell r="N13836">
            <v>42261</v>
          </cell>
          <cell r="O13836">
            <v>49974643</v>
          </cell>
          <cell r="P13836">
            <v>49974643</v>
          </cell>
          <cell r="Q13836">
            <v>1</v>
          </cell>
          <cell r="R13836">
            <v>1</v>
          </cell>
          <cell r="S13836">
            <v>0</v>
          </cell>
          <cell r="T13836">
            <v>49974643</v>
          </cell>
        </row>
        <row r="13837">
          <cell r="G13837" t="str">
            <v>1-A-2014-140</v>
          </cell>
          <cell r="H13837" t="str">
            <v>AMPLIACIÓN SALA DE PREBASICA ESCUELA EDMUNDO QUEZADA</v>
          </cell>
          <cell r="I13837" t="str">
            <v>Proyecto Terminado</v>
          </cell>
          <cell r="J13837">
            <v>41929</v>
          </cell>
          <cell r="K13837" t="str">
            <v>E29809/2014</v>
          </cell>
          <cell r="L13837">
            <v>1</v>
          </cell>
          <cell r="M13837" t="str">
            <v>Licitación y Contratación</v>
          </cell>
          <cell r="N13837">
            <v>42273</v>
          </cell>
          <cell r="O13837">
            <v>49989599</v>
          </cell>
          <cell r="P13837">
            <v>49989599</v>
          </cell>
          <cell r="Q13837">
            <v>1</v>
          </cell>
          <cell r="R13837">
            <v>1</v>
          </cell>
          <cell r="S13837">
            <v>0</v>
          </cell>
          <cell r="T13837">
            <v>49989599</v>
          </cell>
        </row>
        <row r="13838">
          <cell r="G13838" t="str">
            <v>1-C-2013-2942</v>
          </cell>
          <cell r="H13838" t="str">
            <v>CONSTRUCCIÓN Y REPOSICIÓN DE PARADEROS RURALES SECTOR: BRAMADERO, LOS MONTES,MACAL, COREL,AGUAS CRISTALINAS, LA PLACETA, SAN LUIS ALICO, SANATORIO MAI</v>
          </cell>
          <cell r="I13838" t="str">
            <v>Proyecto Terminado</v>
          </cell>
          <cell r="J13838">
            <v>41929</v>
          </cell>
          <cell r="K13838" t="str">
            <v>28397/2014</v>
          </cell>
          <cell r="L13838">
            <v>1</v>
          </cell>
          <cell r="M13838" t="str">
            <v>Licitación y Contratación</v>
          </cell>
          <cell r="N13838">
            <v>42218</v>
          </cell>
          <cell r="O13838">
            <v>46279988</v>
          </cell>
          <cell r="P13838">
            <v>46279988</v>
          </cell>
          <cell r="Q13838">
            <v>1</v>
          </cell>
          <cell r="R13838">
            <v>1</v>
          </cell>
          <cell r="S13838">
            <v>0</v>
          </cell>
          <cell r="T13838">
            <v>46279988</v>
          </cell>
        </row>
        <row r="13839">
          <cell r="G13839" t="str">
            <v>1-C-2013-1226</v>
          </cell>
          <cell r="H13839" t="str">
            <v>MEJORAMIENTO POSTAS LOS MONTES, CORRALONES, MARIPOSAS SAN CLEMENTE</v>
          </cell>
          <cell r="I13839" t="str">
            <v>Proyecto Terminado</v>
          </cell>
          <cell r="J13839">
            <v>41929</v>
          </cell>
          <cell r="K13839" t="str">
            <v>28397/2014</v>
          </cell>
          <cell r="L13839">
            <v>1</v>
          </cell>
          <cell r="M13839" t="str">
            <v>Licitación y Contratación</v>
          </cell>
          <cell r="N13839">
            <v>42195</v>
          </cell>
          <cell r="O13839">
            <v>46404914</v>
          </cell>
          <cell r="P13839">
            <v>46404914</v>
          </cell>
          <cell r="Q13839">
            <v>1</v>
          </cell>
          <cell r="R13839">
            <v>1</v>
          </cell>
          <cell r="S13839">
            <v>0</v>
          </cell>
          <cell r="T13839">
            <v>46404914</v>
          </cell>
        </row>
        <row r="13840">
          <cell r="G13840" t="str">
            <v>1-C-2013-409</v>
          </cell>
          <cell r="H13840" t="str">
            <v>Adquisición e Instalación de Equipamiento Comunitario Plaza Sector Jardines del Estero</v>
          </cell>
          <cell r="I13840" t="str">
            <v>Proyecto Terminado</v>
          </cell>
          <cell r="J13840">
            <v>41929</v>
          </cell>
          <cell r="K13840" t="str">
            <v>30389/2014</v>
          </cell>
          <cell r="L13840">
            <v>1</v>
          </cell>
          <cell r="M13840" t="str">
            <v>Licitación y Contratación</v>
          </cell>
          <cell r="N13840">
            <v>42041</v>
          </cell>
          <cell r="O13840">
            <v>36608059</v>
          </cell>
          <cell r="P13840">
            <v>36608059</v>
          </cell>
          <cell r="Q13840">
            <v>1</v>
          </cell>
          <cell r="R13840">
            <v>1</v>
          </cell>
          <cell r="S13840">
            <v>0</v>
          </cell>
          <cell r="T13840">
            <v>36608059</v>
          </cell>
        </row>
        <row r="13841">
          <cell r="G13841" t="str">
            <v>1-C-2012-511</v>
          </cell>
          <cell r="H13841" t="str">
            <v>Reposicion de veredas en villa Gildemeister</v>
          </cell>
          <cell r="I13841" t="str">
            <v>Proyecto Cerrado</v>
          </cell>
          <cell r="J13841">
            <v>41929</v>
          </cell>
          <cell r="K13841" t="str">
            <v>E29122/2014</v>
          </cell>
          <cell r="L13841">
            <v>1</v>
          </cell>
          <cell r="M13841" t="str">
            <v>Licitación y Contratación</v>
          </cell>
          <cell r="N13841">
            <v>42510</v>
          </cell>
          <cell r="O13841">
            <v>48995112</v>
          </cell>
          <cell r="P13841">
            <v>48995112</v>
          </cell>
          <cell r="Q13841">
            <v>1</v>
          </cell>
          <cell r="R13841">
            <v>1</v>
          </cell>
          <cell r="S13841">
            <v>0</v>
          </cell>
          <cell r="T13841">
            <v>48995112</v>
          </cell>
        </row>
        <row r="13842">
          <cell r="G13842" t="str">
            <v>1-C-2012-1975</v>
          </cell>
          <cell r="H13842" t="str">
            <v>Mejoramiento Plaza Los Ulmos</v>
          </cell>
          <cell r="I13842" t="str">
            <v>Proyecto Terminado</v>
          </cell>
          <cell r="J13842">
            <v>41929</v>
          </cell>
          <cell r="K13842" t="str">
            <v>E29122/2014</v>
          </cell>
          <cell r="L13842">
            <v>1</v>
          </cell>
          <cell r="M13842" t="str">
            <v>Licitación y Contratación</v>
          </cell>
          <cell r="N13842">
            <v>42120</v>
          </cell>
          <cell r="O13842">
            <v>48011849</v>
          </cell>
          <cell r="P13842">
            <v>48011849</v>
          </cell>
          <cell r="Q13842">
            <v>1</v>
          </cell>
          <cell r="R13842">
            <v>1</v>
          </cell>
          <cell r="S13842">
            <v>0</v>
          </cell>
          <cell r="T13842">
            <v>48011849</v>
          </cell>
        </row>
        <row r="13843">
          <cell r="G13843" t="str">
            <v>1-C-2011-251</v>
          </cell>
          <cell r="H13843" t="str">
            <v>CONSTRUCCION VEREDAS PLAZA DE LA VICTORIA,TALCA</v>
          </cell>
          <cell r="I13843" t="str">
            <v>Proyecto Cerrado</v>
          </cell>
          <cell r="J13843">
            <v>41929</v>
          </cell>
          <cell r="K13843" t="str">
            <v>30055/2014</v>
          </cell>
          <cell r="L13843">
            <v>1</v>
          </cell>
          <cell r="M13843" t="str">
            <v>Licitación y Contratación</v>
          </cell>
          <cell r="N13843">
            <v>42726</v>
          </cell>
          <cell r="O13843">
            <v>14906892</v>
          </cell>
          <cell r="P13843">
            <v>14906892</v>
          </cell>
          <cell r="Q13843">
            <v>1</v>
          </cell>
          <cell r="R13843">
            <v>1</v>
          </cell>
          <cell r="S13843">
            <v>0</v>
          </cell>
          <cell r="T13843">
            <v>14906892</v>
          </cell>
        </row>
        <row r="13844">
          <cell r="G13844" t="str">
            <v>1-B-2014-581</v>
          </cell>
          <cell r="H13844" t="str">
            <v>CONSTRUCCION ESTACIONAMIENTO LA HUERTA, COMUNA DE HUALAÑÉ</v>
          </cell>
          <cell r="I13844" t="str">
            <v>Proyecto Cerrado</v>
          </cell>
          <cell r="J13844">
            <v>41925</v>
          </cell>
          <cell r="K13844" t="str">
            <v>28123/2014</v>
          </cell>
          <cell r="L13844">
            <v>1</v>
          </cell>
          <cell r="M13844" t="str">
            <v>Administración Directa</v>
          </cell>
          <cell r="N13844">
            <v>41973</v>
          </cell>
          <cell r="O13844">
            <v>4683889</v>
          </cell>
          <cell r="P13844">
            <v>4683889</v>
          </cell>
          <cell r="Q13844">
            <v>2</v>
          </cell>
          <cell r="R13844">
            <v>2</v>
          </cell>
          <cell r="S13844">
            <v>20431</v>
          </cell>
          <cell r="T13844">
            <v>4663458</v>
          </cell>
        </row>
        <row r="13845">
          <cell r="G13845" t="str">
            <v>1-B-2014-580</v>
          </cell>
          <cell r="H13845" t="str">
            <v>CONSTRUCCIÓN AREAS VERDES HUALAÑÉ CENCTRO, COMUNA DE HUALAÑÉ</v>
          </cell>
          <cell r="I13845" t="str">
            <v>Proyecto Cerrado</v>
          </cell>
          <cell r="J13845">
            <v>41925</v>
          </cell>
          <cell r="K13845" t="str">
            <v>28123/2014</v>
          </cell>
          <cell r="L13845">
            <v>1</v>
          </cell>
          <cell r="M13845" t="str">
            <v>Administración Directa</v>
          </cell>
          <cell r="N13845">
            <v>41973</v>
          </cell>
          <cell r="O13845">
            <v>4683889</v>
          </cell>
          <cell r="P13845">
            <v>4683889</v>
          </cell>
          <cell r="Q13845">
            <v>2</v>
          </cell>
          <cell r="R13845">
            <v>2</v>
          </cell>
          <cell r="S13845">
            <v>0</v>
          </cell>
          <cell r="T13845">
            <v>4683889</v>
          </cell>
        </row>
        <row r="13846">
          <cell r="G13846" t="str">
            <v>1-C-2013-2486</v>
          </cell>
          <cell r="H13846" t="str">
            <v>REPOSICIÓN DE ACERAS URBANAS, LOS SAUCES</v>
          </cell>
          <cell r="I13846" t="str">
            <v>Proyecto Terminado</v>
          </cell>
          <cell r="J13846">
            <v>41925</v>
          </cell>
          <cell r="K13846" t="str">
            <v>E27522/2014</v>
          </cell>
          <cell r="L13846">
            <v>1</v>
          </cell>
          <cell r="M13846" t="str">
            <v>Licitación y Contratación</v>
          </cell>
          <cell r="N13846">
            <v>42108</v>
          </cell>
          <cell r="O13846">
            <v>49878342</v>
          </cell>
          <cell r="P13846">
            <v>49878342</v>
          </cell>
          <cell r="Q13846">
            <v>1</v>
          </cell>
          <cell r="R13846">
            <v>1</v>
          </cell>
          <cell r="S13846">
            <v>0</v>
          </cell>
          <cell r="T13846">
            <v>49878342</v>
          </cell>
        </row>
        <row r="13847">
          <cell r="G13847" t="str">
            <v>1-C-2011-1422</v>
          </cell>
          <cell r="H13847" t="str">
            <v>Reposicion Sede Comunitaria Tubul</v>
          </cell>
          <cell r="I13847" t="str">
            <v>Proyecto Terminado</v>
          </cell>
          <cell r="J13847">
            <v>41925</v>
          </cell>
          <cell r="K13847">
            <v>28562</v>
          </cell>
          <cell r="L13847">
            <v>1</v>
          </cell>
          <cell r="M13847" t="str">
            <v>Licitación y Contratación</v>
          </cell>
          <cell r="N13847">
            <v>42282</v>
          </cell>
          <cell r="O13847">
            <v>43586566</v>
          </cell>
          <cell r="P13847">
            <v>43586566</v>
          </cell>
          <cell r="Q13847">
            <v>1</v>
          </cell>
          <cell r="R13847">
            <v>1</v>
          </cell>
          <cell r="S13847">
            <v>0</v>
          </cell>
          <cell r="T13847">
            <v>43586566</v>
          </cell>
        </row>
        <row r="13848">
          <cell r="G13848" t="str">
            <v>1-C-2013-2811</v>
          </cell>
          <cell r="H13848" t="str">
            <v>MEJORAMIENTO Y HABILITACION PLAZA MUNICIPAL TITO OBREQUE</v>
          </cell>
          <cell r="I13848" t="str">
            <v>Proyecto Cerrado</v>
          </cell>
          <cell r="J13848">
            <v>41922</v>
          </cell>
          <cell r="K13848" t="str">
            <v>28699/2014</v>
          </cell>
          <cell r="L13848">
            <v>1</v>
          </cell>
          <cell r="M13848" t="str">
            <v>Licitación y Contratación</v>
          </cell>
          <cell r="N13848">
            <v>42138</v>
          </cell>
          <cell r="O13848">
            <v>49995000</v>
          </cell>
          <cell r="P13848">
            <v>49995000</v>
          </cell>
          <cell r="Q13848">
            <v>1</v>
          </cell>
          <cell r="R13848">
            <v>1</v>
          </cell>
          <cell r="S13848">
            <v>0</v>
          </cell>
          <cell r="T13848">
            <v>49995000</v>
          </cell>
        </row>
        <row r="13849">
          <cell r="G13849" t="str">
            <v>1-C-2013-1276</v>
          </cell>
          <cell r="H13849" t="str">
            <v>CONSTRUCCION PLAZA NUEVO IQUQIUE</v>
          </cell>
          <cell r="I13849" t="str">
            <v>Proyecto Terminado</v>
          </cell>
          <cell r="J13849">
            <v>41922</v>
          </cell>
          <cell r="K13849" t="str">
            <v>28267/2014</v>
          </cell>
          <cell r="L13849">
            <v>1</v>
          </cell>
          <cell r="M13849" t="str">
            <v>Licitación y Contratación</v>
          </cell>
          <cell r="N13849">
            <v>42107</v>
          </cell>
          <cell r="O13849">
            <v>49681369</v>
          </cell>
          <cell r="P13849">
            <v>49681369</v>
          </cell>
          <cell r="Q13849">
            <v>1</v>
          </cell>
          <cell r="R13849">
            <v>1</v>
          </cell>
          <cell r="S13849">
            <v>0</v>
          </cell>
          <cell r="T13849">
            <v>49681369</v>
          </cell>
        </row>
        <row r="13850">
          <cell r="G13850" t="str">
            <v>1-C-2012-571</v>
          </cell>
          <cell r="H13850" t="str">
            <v>Construcción Areas Verdes y Plaza Activa, Sector Ranguil, Comuna de Lolol</v>
          </cell>
          <cell r="I13850" t="str">
            <v>Proyecto Dejado sin Efecto</v>
          </cell>
          <cell r="J13850">
            <v>41922</v>
          </cell>
          <cell r="K13850" t="str">
            <v>E28716</v>
          </cell>
          <cell r="L13850">
            <v>1</v>
          </cell>
          <cell r="M13850" t="str">
            <v>no definida</v>
          </cell>
          <cell r="N13850" t="str">
            <v>no definida</v>
          </cell>
          <cell r="O13850">
            <v>45000000</v>
          </cell>
          <cell r="P13850">
            <v>0</v>
          </cell>
          <cell r="Q13850">
            <v>0</v>
          </cell>
          <cell r="R13850">
            <v>0</v>
          </cell>
          <cell r="S13850">
            <v>1350000</v>
          </cell>
          <cell r="T13850">
            <v>43650000</v>
          </cell>
        </row>
        <row r="13851">
          <cell r="G13851" t="str">
            <v>1-C-2012-940</v>
          </cell>
          <cell r="H13851" t="str">
            <v>AMPLIACION Y MEJORAMIENTO SEDE ADINAT, NATALES</v>
          </cell>
          <cell r="I13851" t="str">
            <v>Proyecto Terminado</v>
          </cell>
          <cell r="J13851">
            <v>41922</v>
          </cell>
          <cell r="K13851" t="str">
            <v>E28701/2014</v>
          </cell>
          <cell r="L13851">
            <v>1</v>
          </cell>
          <cell r="M13851" t="str">
            <v>Licitación y Contratación</v>
          </cell>
          <cell r="N13851">
            <v>42166</v>
          </cell>
          <cell r="O13851">
            <v>48297637</v>
          </cell>
          <cell r="P13851">
            <v>48297637</v>
          </cell>
          <cell r="Q13851">
            <v>1</v>
          </cell>
          <cell r="R13851">
            <v>1</v>
          </cell>
          <cell r="S13851">
            <v>0</v>
          </cell>
          <cell r="T13851">
            <v>48297637</v>
          </cell>
        </row>
        <row r="13852">
          <cell r="G13852" t="str">
            <v>1-C-2011-413</v>
          </cell>
          <cell r="H13852" t="str">
            <v>Construcción Sede Social Junta de Vecinos Villa San Ricardo, Nilahue Alto, Comuna de Lolol</v>
          </cell>
          <cell r="I13852" t="str">
            <v>Proyecto Cerrado</v>
          </cell>
          <cell r="J13852">
            <v>41922</v>
          </cell>
          <cell r="K13852" t="str">
            <v>E28716</v>
          </cell>
          <cell r="L13852">
            <v>1</v>
          </cell>
          <cell r="M13852" t="str">
            <v>Licitación y Contratación</v>
          </cell>
          <cell r="N13852">
            <v>42167</v>
          </cell>
          <cell r="O13852">
            <v>44992000</v>
          </cell>
          <cell r="P13852">
            <v>49991000</v>
          </cell>
          <cell r="Q13852">
            <v>1</v>
          </cell>
          <cell r="R13852">
            <v>1</v>
          </cell>
          <cell r="S13852">
            <v>0</v>
          </cell>
          <cell r="T13852">
            <v>44992000</v>
          </cell>
        </row>
        <row r="13853">
          <cell r="G13853" t="str">
            <v>1-B-2014-599</v>
          </cell>
          <cell r="H13853" t="str">
            <v>CONSTRUCCION BAÑOS PUBLICOS LAUTARO</v>
          </cell>
          <cell r="I13853" t="str">
            <v>Proyecto Terminado</v>
          </cell>
          <cell r="J13853">
            <v>41921</v>
          </cell>
          <cell r="K13853" t="str">
            <v>E29156/2014</v>
          </cell>
          <cell r="L13853">
            <v>1</v>
          </cell>
          <cell r="M13853" t="str">
            <v>Licitación y Contratación</v>
          </cell>
          <cell r="N13853">
            <v>42072</v>
          </cell>
          <cell r="O13853">
            <v>20000000</v>
          </cell>
          <cell r="P13853">
            <v>20000000</v>
          </cell>
          <cell r="Q13853">
            <v>1</v>
          </cell>
          <cell r="R13853">
            <v>1</v>
          </cell>
          <cell r="S13853">
            <v>0</v>
          </cell>
          <cell r="T13853">
            <v>20000000</v>
          </cell>
        </row>
        <row r="13854">
          <cell r="G13854" t="str">
            <v>1-B-2014-592</v>
          </cell>
          <cell r="H13854" t="str">
            <v>“CONSTRUCCIÓN Y REPOSICIÓN DE ACERAS, COLLIPULLI”</v>
          </cell>
          <cell r="I13854" t="str">
            <v>Proyecto Terminado</v>
          </cell>
          <cell r="J13854">
            <v>41921</v>
          </cell>
          <cell r="K13854" t="str">
            <v>E29156/2014</v>
          </cell>
          <cell r="L13854">
            <v>1</v>
          </cell>
          <cell r="M13854" t="str">
            <v>Licitación y Contratación</v>
          </cell>
          <cell r="N13854">
            <v>42098</v>
          </cell>
          <cell r="O13854">
            <v>26000000</v>
          </cell>
          <cell r="P13854">
            <v>27634620</v>
          </cell>
          <cell r="Q13854">
            <v>1</v>
          </cell>
          <cell r="R13854">
            <v>1</v>
          </cell>
          <cell r="S13854">
            <v>-1552889</v>
          </cell>
          <cell r="T13854">
            <v>27552889</v>
          </cell>
        </row>
        <row r="13855">
          <cell r="G13855" t="str">
            <v>1-C-2014-1229</v>
          </cell>
          <cell r="H13855" t="str">
            <v>CONSTRUCCIÓN SEDE SOCIAL VILLA DEL RÍO, COMUNA DE RENAICO</v>
          </cell>
          <cell r="I13855" t="str">
            <v>Proyecto Terminado</v>
          </cell>
          <cell r="J13855">
            <v>41921</v>
          </cell>
          <cell r="K13855" t="str">
            <v>E28855/2014</v>
          </cell>
          <cell r="L13855">
            <v>1</v>
          </cell>
          <cell r="M13855" t="str">
            <v>Licitación y Contratación</v>
          </cell>
          <cell r="N13855">
            <v>42157</v>
          </cell>
          <cell r="O13855">
            <v>37745000</v>
          </cell>
          <cell r="P13855">
            <v>37745000</v>
          </cell>
          <cell r="Q13855">
            <v>1</v>
          </cell>
          <cell r="R13855">
            <v>1</v>
          </cell>
          <cell r="S13855">
            <v>0</v>
          </cell>
          <cell r="T13855">
            <v>37745000</v>
          </cell>
        </row>
        <row r="13856">
          <cell r="G13856" t="str">
            <v>1-A-2014-559</v>
          </cell>
          <cell r="H13856" t="str">
            <v>REPARACION CUBIERTA Y SISTEMA DE AGUAS LLUVIAS ESCUELA RECAREDO VIGUERAS, COMUNA DE SANTA JUANA</v>
          </cell>
          <cell r="I13856" t="str">
            <v>Proyecto Terminado</v>
          </cell>
          <cell r="J13856">
            <v>41921</v>
          </cell>
          <cell r="K13856">
            <v>29280</v>
          </cell>
          <cell r="L13856">
            <v>1</v>
          </cell>
          <cell r="M13856" t="str">
            <v>Licitación y Contratación</v>
          </cell>
          <cell r="N13856">
            <v>42097</v>
          </cell>
          <cell r="O13856">
            <v>9990000</v>
          </cell>
          <cell r="P13856">
            <v>9990000</v>
          </cell>
          <cell r="Q13856">
            <v>1</v>
          </cell>
          <cell r="R13856">
            <v>1</v>
          </cell>
          <cell r="S13856">
            <v>0</v>
          </cell>
          <cell r="T13856">
            <v>9990000</v>
          </cell>
        </row>
        <row r="13857">
          <cell r="G13857" t="str">
            <v>1-A-2014-789</v>
          </cell>
          <cell r="H13857" t="str">
            <v>REPARACIONES ESCUELA G-773 PALGUÍN BAJO, PUCÓN</v>
          </cell>
          <cell r="I13857" t="str">
            <v>Proyecto Cerrado</v>
          </cell>
          <cell r="J13857">
            <v>41921</v>
          </cell>
          <cell r="K13857" t="str">
            <v>E29281/2014</v>
          </cell>
          <cell r="L13857">
            <v>1</v>
          </cell>
          <cell r="M13857" t="str">
            <v>Licitación y Contratación</v>
          </cell>
          <cell r="N13857">
            <v>42027</v>
          </cell>
          <cell r="O13857">
            <v>4461446</v>
          </cell>
          <cell r="P13857">
            <v>4461310</v>
          </cell>
          <cell r="Q13857">
            <v>1</v>
          </cell>
          <cell r="R13857">
            <v>1</v>
          </cell>
          <cell r="S13857">
            <v>0</v>
          </cell>
          <cell r="T13857">
            <v>4461446</v>
          </cell>
        </row>
        <row r="13858">
          <cell r="G13858" t="str">
            <v>1-A-2014-775</v>
          </cell>
          <cell r="H13858" t="str">
            <v>REPARACIÓN ESCUELA EL SEMBRADOR DE POCOYAN, TOLTÉN</v>
          </cell>
          <cell r="I13858" t="str">
            <v>Proyecto Terminado</v>
          </cell>
          <cell r="J13858">
            <v>41921</v>
          </cell>
          <cell r="K13858" t="str">
            <v>E29281/2014</v>
          </cell>
          <cell r="L13858">
            <v>1</v>
          </cell>
          <cell r="M13858" t="str">
            <v>Licitación y Contratación</v>
          </cell>
          <cell r="N13858">
            <v>42091</v>
          </cell>
          <cell r="O13858">
            <v>8611638</v>
          </cell>
          <cell r="P13858">
            <v>8611638</v>
          </cell>
          <cell r="Q13858">
            <v>1</v>
          </cell>
          <cell r="R13858">
            <v>1</v>
          </cell>
          <cell r="S13858">
            <v>0</v>
          </cell>
          <cell r="T13858">
            <v>8611638</v>
          </cell>
        </row>
        <row r="13859">
          <cell r="G13859" t="str">
            <v>1-A-2014-727</v>
          </cell>
          <cell r="H13859" t="str">
            <v>MEJORAMIENTO PLAN DE INVIERNO ESCUELA MARCELA PAZ</v>
          </cell>
          <cell r="I13859" t="str">
            <v>Proyecto Terminado</v>
          </cell>
          <cell r="J13859">
            <v>41921</v>
          </cell>
          <cell r="K13859" t="str">
            <v>E29281/2014</v>
          </cell>
          <cell r="L13859">
            <v>1</v>
          </cell>
          <cell r="M13859" t="str">
            <v>Licitación y Contratación</v>
          </cell>
          <cell r="N13859">
            <v>42014</v>
          </cell>
          <cell r="O13859">
            <v>9105083</v>
          </cell>
          <cell r="P13859">
            <v>8781545</v>
          </cell>
          <cell r="Q13859">
            <v>1</v>
          </cell>
          <cell r="R13859">
            <v>1</v>
          </cell>
          <cell r="S13859">
            <v>0</v>
          </cell>
          <cell r="T13859">
            <v>9105083</v>
          </cell>
        </row>
        <row r="13860">
          <cell r="G13860" t="str">
            <v>1-A-2014-698</v>
          </cell>
          <cell r="H13860" t="str">
            <v>MEJORAMIENTO COMPLEJO EDUCACIONAL CLAUDIO ARRAU LEON</v>
          </cell>
          <cell r="I13860" t="str">
            <v>Proyecto Terminado</v>
          </cell>
          <cell r="J13860">
            <v>41921</v>
          </cell>
          <cell r="K13860" t="str">
            <v>E29281/2014</v>
          </cell>
          <cell r="L13860">
            <v>1</v>
          </cell>
          <cell r="M13860" t="str">
            <v>Licitación y Contratación</v>
          </cell>
          <cell r="N13860">
            <v>41996</v>
          </cell>
          <cell r="O13860">
            <v>8271712</v>
          </cell>
          <cell r="P13860">
            <v>8440522</v>
          </cell>
          <cell r="Q13860">
            <v>1</v>
          </cell>
          <cell r="R13860">
            <v>1</v>
          </cell>
          <cell r="S13860">
            <v>0</v>
          </cell>
          <cell r="T13860">
            <v>8271712</v>
          </cell>
        </row>
        <row r="13861">
          <cell r="G13861" t="str">
            <v>1-A-2014-671</v>
          </cell>
          <cell r="H13861" t="str">
            <v>REPARACIÓN DE CUBIERTA ESCUELA G-365 RAYEN MAHUIDA, PELECO</v>
          </cell>
          <cell r="I13861" t="str">
            <v>Proyecto Terminado</v>
          </cell>
          <cell r="J13861">
            <v>41921</v>
          </cell>
          <cell r="K13861" t="str">
            <v>E29281/2014</v>
          </cell>
          <cell r="L13861">
            <v>1</v>
          </cell>
          <cell r="M13861" t="str">
            <v>Licitación y Contratación</v>
          </cell>
          <cell r="N13861">
            <v>42020</v>
          </cell>
          <cell r="O13861">
            <v>9982613</v>
          </cell>
          <cell r="P13861">
            <v>9982613</v>
          </cell>
          <cell r="Q13861">
            <v>1</v>
          </cell>
          <cell r="R13861">
            <v>1</v>
          </cell>
          <cell r="S13861">
            <v>0</v>
          </cell>
          <cell r="T13861">
            <v>9982613</v>
          </cell>
        </row>
        <row r="13862">
          <cell r="G13862" t="str">
            <v>1-A-2014-655</v>
          </cell>
          <cell r="H13862" t="str">
            <v>MEJORAMIENTO ESCUELA HORIZONTE HUALPIN, COMUNA TEODORO SCHMIDT</v>
          </cell>
          <cell r="I13862" t="str">
            <v>Proyecto Terminado</v>
          </cell>
          <cell r="J13862">
            <v>41921</v>
          </cell>
          <cell r="K13862" t="str">
            <v>E29281/2014</v>
          </cell>
          <cell r="L13862">
            <v>1</v>
          </cell>
          <cell r="M13862" t="str">
            <v>Licitación y Contratación</v>
          </cell>
          <cell r="N13862">
            <v>42038</v>
          </cell>
          <cell r="O13862">
            <v>9995554</v>
          </cell>
          <cell r="P13862">
            <v>9995554</v>
          </cell>
          <cell r="Q13862">
            <v>1</v>
          </cell>
          <cell r="R13862">
            <v>1</v>
          </cell>
          <cell r="S13862">
            <v>0</v>
          </cell>
          <cell r="T13862">
            <v>9995554</v>
          </cell>
        </row>
        <row r="13863">
          <cell r="G13863" t="str">
            <v>1-A-2014-578</v>
          </cell>
          <cell r="H13863" t="str">
            <v>CONSTRUCCION Y REPARACION SISTEMA EVACUACION AGUAS LLUVIAS Y CAMBIO HOJALATERIA, ESCUELA F-174, COMUNA DE LUMACO</v>
          </cell>
          <cell r="I13863" t="str">
            <v>Proyecto Terminado</v>
          </cell>
          <cell r="J13863">
            <v>41921</v>
          </cell>
          <cell r="K13863" t="str">
            <v>E29281/2014</v>
          </cell>
          <cell r="L13863">
            <v>1</v>
          </cell>
          <cell r="M13863" t="str">
            <v>Licitación y Contratación</v>
          </cell>
          <cell r="N13863">
            <v>42056</v>
          </cell>
          <cell r="O13863">
            <v>9141468</v>
          </cell>
          <cell r="P13863">
            <v>9141468</v>
          </cell>
          <cell r="Q13863">
            <v>1</v>
          </cell>
          <cell r="R13863">
            <v>1</v>
          </cell>
          <cell r="S13863">
            <v>0</v>
          </cell>
          <cell r="T13863">
            <v>9141468</v>
          </cell>
        </row>
        <row r="13864">
          <cell r="G13864" t="str">
            <v>1-A-2014-546</v>
          </cell>
          <cell r="H13864" t="str">
            <v>PROYECTO MEJORAMIENTO PLAN DE INVIERNO LICEO JORGE ALESSANDRI RODRIGUEZ</v>
          </cell>
          <cell r="I13864" t="str">
            <v>Proyecto Terminado</v>
          </cell>
          <cell r="J13864">
            <v>41921</v>
          </cell>
          <cell r="K13864" t="str">
            <v>E29281/2014</v>
          </cell>
          <cell r="L13864">
            <v>1</v>
          </cell>
          <cell r="M13864" t="str">
            <v>Licitación y Contratación</v>
          </cell>
          <cell r="N13864">
            <v>42014</v>
          </cell>
          <cell r="O13864">
            <v>9525957</v>
          </cell>
          <cell r="P13864">
            <v>9525957</v>
          </cell>
          <cell r="Q13864">
            <v>1</v>
          </cell>
          <cell r="R13864">
            <v>1</v>
          </cell>
          <cell r="S13864">
            <v>0</v>
          </cell>
          <cell r="T13864">
            <v>9525957</v>
          </cell>
        </row>
        <row r="13865">
          <cell r="G13865" t="str">
            <v>1-C-2014-1236</v>
          </cell>
          <cell r="H13865" t="str">
            <v>DEMOLICIÓN Y RED SECA ESCALA TRONCOSO CERRO MERCED</v>
          </cell>
          <cell r="I13865" t="str">
            <v>Proyecto Terminado</v>
          </cell>
          <cell r="J13865">
            <v>41921</v>
          </cell>
          <cell r="K13865" t="str">
            <v>29232/2014</v>
          </cell>
          <cell r="L13865">
            <v>1</v>
          </cell>
          <cell r="M13865" t="str">
            <v>Licitación y Contratación</v>
          </cell>
          <cell r="N13865">
            <v>42214</v>
          </cell>
          <cell r="O13865">
            <v>33940070</v>
          </cell>
          <cell r="P13865">
            <v>33920459</v>
          </cell>
          <cell r="Q13865">
            <v>1</v>
          </cell>
          <cell r="R13865">
            <v>1</v>
          </cell>
          <cell r="S13865">
            <v>19612</v>
          </cell>
          <cell r="T13865">
            <v>33920458</v>
          </cell>
        </row>
        <row r="13866">
          <cell r="G13866" t="str">
            <v>1-C-2014-1020</v>
          </cell>
          <cell r="H13866" t="str">
            <v>MEJORAMIENTO DE MULTICANCHA POBLACIÓN LO SIERRA C</v>
          </cell>
          <cell r="I13866" t="str">
            <v>Proyecto Terminado</v>
          </cell>
          <cell r="J13866">
            <v>41921</v>
          </cell>
          <cell r="K13866" t="str">
            <v>E29395/2014</v>
          </cell>
          <cell r="L13866">
            <v>1</v>
          </cell>
          <cell r="M13866" t="str">
            <v>Licitación y Contratación</v>
          </cell>
          <cell r="N13866">
            <v>42158</v>
          </cell>
          <cell r="O13866">
            <v>49992542</v>
          </cell>
          <cell r="P13866">
            <v>49992542</v>
          </cell>
          <cell r="Q13866">
            <v>1</v>
          </cell>
          <cell r="R13866">
            <v>1</v>
          </cell>
          <cell r="S13866">
            <v>0</v>
          </cell>
          <cell r="T13866">
            <v>49992542</v>
          </cell>
        </row>
        <row r="13867">
          <cell r="G13867" t="str">
            <v>1-C-2014-1147</v>
          </cell>
          <cell r="H13867" t="str">
            <v>MEJORAMIENTO DE PAVIMENTOS Y EVACUACIÓN AGUAS LLUVIAS CALLE LAMBECHO</v>
          </cell>
          <cell r="I13867" t="str">
            <v>Proyecto Terminado</v>
          </cell>
          <cell r="J13867">
            <v>41921</v>
          </cell>
          <cell r="K13867" t="str">
            <v>29225/2014</v>
          </cell>
          <cell r="L13867">
            <v>1</v>
          </cell>
          <cell r="M13867" t="str">
            <v>Licitación y Contratación</v>
          </cell>
          <cell r="N13867">
            <v>42090</v>
          </cell>
          <cell r="O13867">
            <v>11954108</v>
          </cell>
          <cell r="P13867">
            <v>11954108</v>
          </cell>
          <cell r="Q13867">
            <v>1</v>
          </cell>
          <cell r="R13867">
            <v>1</v>
          </cell>
          <cell r="S13867">
            <v>0</v>
          </cell>
          <cell r="T13867">
            <v>11954108</v>
          </cell>
        </row>
        <row r="13868">
          <cell r="G13868" t="str">
            <v>1-B-2014-575</v>
          </cell>
          <cell r="H13868" t="str">
            <v>CONSTRUCCIÓN DE SOLERAS, ZARPAS Y BADENES EN AVENIDA DEL MAR</v>
          </cell>
          <cell r="I13868" t="str">
            <v>Proyecto Cerrado</v>
          </cell>
          <cell r="J13868">
            <v>41921</v>
          </cell>
          <cell r="K13868" t="str">
            <v>E29159/2014</v>
          </cell>
          <cell r="L13868">
            <v>1</v>
          </cell>
          <cell r="M13868" t="str">
            <v>Licitación y Contratación</v>
          </cell>
          <cell r="N13868">
            <v>42148</v>
          </cell>
          <cell r="O13868">
            <v>15248000</v>
          </cell>
          <cell r="P13868">
            <v>25654210</v>
          </cell>
          <cell r="Q13868">
            <v>1</v>
          </cell>
          <cell r="R13868">
            <v>1</v>
          </cell>
          <cell r="S13868">
            <v>0</v>
          </cell>
          <cell r="T13868">
            <v>15248000</v>
          </cell>
        </row>
        <row r="13869">
          <cell r="G13869" t="str">
            <v>1-C-2014-1131</v>
          </cell>
          <cell r="H13869" t="str">
            <v>PROTECCION TALUD Y BARANDA PASAJE ALBERTO CRESPO CERRO MERCED</v>
          </cell>
          <cell r="I13869" t="str">
            <v>Proyecto Terminado</v>
          </cell>
          <cell r="J13869">
            <v>41921</v>
          </cell>
          <cell r="K13869" t="str">
            <v>29225/2014</v>
          </cell>
          <cell r="L13869">
            <v>1</v>
          </cell>
          <cell r="M13869" t="str">
            <v>Licitación y Contratación</v>
          </cell>
          <cell r="N13869">
            <v>42083</v>
          </cell>
          <cell r="O13869">
            <v>20333136</v>
          </cell>
          <cell r="P13869">
            <v>20333136</v>
          </cell>
          <cell r="Q13869">
            <v>1</v>
          </cell>
          <cell r="R13869">
            <v>1</v>
          </cell>
          <cell r="S13869">
            <v>0</v>
          </cell>
          <cell r="T13869">
            <v>20333136</v>
          </cell>
        </row>
        <row r="13870">
          <cell r="G13870" t="str">
            <v>1-A-2014-993</v>
          </cell>
          <cell r="H13870" t="str">
            <v>REPOSICIÓN DE TRAGALUZ TALLER DE MECÁNICA LICEO INDUSTRIAL ELIODORO GARCÍA ZEGERS A-20</v>
          </cell>
          <cell r="I13870" t="str">
            <v>Proyecto Dejado sin Efecto</v>
          </cell>
          <cell r="J13870">
            <v>41921</v>
          </cell>
          <cell r="K13870" t="str">
            <v>E29304/2014</v>
          </cell>
          <cell r="L13870">
            <v>1</v>
          </cell>
          <cell r="M13870" t="str">
            <v>no definida</v>
          </cell>
          <cell r="N13870" t="str">
            <v>no definida</v>
          </cell>
          <cell r="O13870">
            <v>6855430</v>
          </cell>
          <cell r="P13870">
            <v>0</v>
          </cell>
          <cell r="Q13870">
            <v>0</v>
          </cell>
          <cell r="R13870">
            <v>0</v>
          </cell>
          <cell r="S13870">
            <v>0</v>
          </cell>
          <cell r="T13870">
            <v>6855430</v>
          </cell>
        </row>
        <row r="13871">
          <cell r="G13871" t="str">
            <v>1-B-2014-541</v>
          </cell>
          <cell r="H13871" t="str">
            <v>CONSTRUCCIÓN PLAZA RAYADO Y VEREDAS EN PARADEROS</v>
          </cell>
          <cell r="I13871" t="str">
            <v>Proyecto Terminado</v>
          </cell>
          <cell r="J13871">
            <v>41921</v>
          </cell>
          <cell r="K13871" t="str">
            <v>E29159/2014</v>
          </cell>
          <cell r="L13871">
            <v>1</v>
          </cell>
          <cell r="M13871" t="str">
            <v>Licitación y Contratación</v>
          </cell>
          <cell r="N13871">
            <v>42032</v>
          </cell>
          <cell r="O13871">
            <v>13996912</v>
          </cell>
          <cell r="P13871">
            <v>13996912</v>
          </cell>
          <cell r="Q13871">
            <v>1</v>
          </cell>
          <cell r="R13871">
            <v>1</v>
          </cell>
          <cell r="S13871">
            <v>0</v>
          </cell>
          <cell r="T13871">
            <v>13996912</v>
          </cell>
        </row>
        <row r="13872">
          <cell r="G13872" t="str">
            <v>1-B-2014-536</v>
          </cell>
          <cell r="H13872" t="str">
            <v>CONSTRUCCIÓN COLECTOR AGUAS LLUVIAS CALLE CAMILO HENRIQUEZ, ARTIFICIO , LA CALERA</v>
          </cell>
          <cell r="I13872" t="str">
            <v>Proyecto Terminado</v>
          </cell>
          <cell r="J13872">
            <v>41921</v>
          </cell>
          <cell r="K13872" t="str">
            <v>E29159/2014</v>
          </cell>
          <cell r="L13872">
            <v>1</v>
          </cell>
          <cell r="M13872" t="str">
            <v>Licitación y Contratación</v>
          </cell>
          <cell r="N13872">
            <v>42094</v>
          </cell>
          <cell r="O13872">
            <v>27298423</v>
          </cell>
          <cell r="P13872">
            <v>27298423</v>
          </cell>
          <cell r="Q13872">
            <v>1</v>
          </cell>
          <cell r="R13872">
            <v>1</v>
          </cell>
          <cell r="S13872">
            <v>0</v>
          </cell>
          <cell r="T13872">
            <v>27298423</v>
          </cell>
        </row>
        <row r="13873">
          <cell r="G13873" t="str">
            <v>1-A-2014-967</v>
          </cell>
          <cell r="H13873" t="str">
            <v>EVACUACION AGUAS LLUVIA EN ESCUELAS: MANUEL SEGOVIA MONTENEGRO-POLONIA GUTIERREZ CABALLERIA ANEXO</v>
          </cell>
          <cell r="I13873" t="str">
            <v>En Ejecución</v>
          </cell>
          <cell r="J13873">
            <v>41921</v>
          </cell>
          <cell r="K13873" t="str">
            <v>E29304/2014</v>
          </cell>
          <cell r="L13873">
            <v>1</v>
          </cell>
          <cell r="M13873" t="str">
            <v>Licitación y Contratación</v>
          </cell>
          <cell r="N13873">
            <v>42201</v>
          </cell>
          <cell r="O13873">
            <v>9437742</v>
          </cell>
          <cell r="P13873">
            <v>9431371</v>
          </cell>
          <cell r="Q13873">
            <v>1</v>
          </cell>
          <cell r="R13873">
            <v>1</v>
          </cell>
          <cell r="S13873">
            <v>0</v>
          </cell>
          <cell r="T13873">
            <v>9437742</v>
          </cell>
        </row>
        <row r="13874">
          <cell r="G13874" t="str">
            <v>1-A-2014-900</v>
          </cell>
          <cell r="H13874" t="str">
            <v>MEJORAMIENTO CUBIERTA PABELLON PRINCIPAL COLEGIO MARCIAL MARTINEZ EL BOSQUE</v>
          </cell>
          <cell r="I13874" t="str">
            <v>Proyecto Cerrado</v>
          </cell>
          <cell r="J13874">
            <v>41921</v>
          </cell>
          <cell r="K13874" t="str">
            <v>E29304/2014</v>
          </cell>
          <cell r="L13874">
            <v>1</v>
          </cell>
          <cell r="M13874" t="str">
            <v>Licitación y Contratación</v>
          </cell>
          <cell r="N13874">
            <v>42337</v>
          </cell>
          <cell r="O13874">
            <v>9489060</v>
          </cell>
          <cell r="P13874">
            <v>9489060</v>
          </cell>
          <cell r="Q13874">
            <v>1</v>
          </cell>
          <cell r="R13874">
            <v>1</v>
          </cell>
          <cell r="S13874">
            <v>0</v>
          </cell>
          <cell r="T13874">
            <v>9489060</v>
          </cell>
        </row>
        <row r="13875">
          <cell r="G13875" t="str">
            <v>1-A-2014-880</v>
          </cell>
          <cell r="H13875" t="str">
            <v>CONSTRUCCIÓN SISTEMA DE EVACUACIÓN DE AGUAS LLUVIAS, LICEO GABRIELA MISTRAL,</v>
          </cell>
          <cell r="I13875" t="str">
            <v>Proyecto Terminado</v>
          </cell>
          <cell r="J13875">
            <v>41921</v>
          </cell>
          <cell r="K13875" t="str">
            <v>E29304/2014</v>
          </cell>
          <cell r="L13875">
            <v>1</v>
          </cell>
          <cell r="M13875" t="str">
            <v>Licitación y Contratación</v>
          </cell>
          <cell r="N13875">
            <v>42040</v>
          </cell>
          <cell r="O13875">
            <v>9990631</v>
          </cell>
          <cell r="P13875">
            <v>9990631</v>
          </cell>
          <cell r="Q13875">
            <v>1</v>
          </cell>
          <cell r="R13875">
            <v>1</v>
          </cell>
          <cell r="S13875">
            <v>0</v>
          </cell>
          <cell r="T13875">
            <v>9990631</v>
          </cell>
        </row>
        <row r="13876">
          <cell r="G13876" t="str">
            <v>1-C-2014-1225</v>
          </cell>
          <cell r="H13876" t="str">
            <v>CONSTRUCCION VEREDAS SECTORES (HIGUERILLA, SANTA DELFINA) Y MEJORAMIENTO ENTORNO EDIF. PUBLICOS DIF. SECTORES, COMUNA DE RETIRO</v>
          </cell>
          <cell r="I13876" t="str">
            <v>Proyecto Terminado</v>
          </cell>
          <cell r="J13876">
            <v>41921</v>
          </cell>
          <cell r="K13876" t="str">
            <v>28287/2014</v>
          </cell>
          <cell r="L13876">
            <v>1</v>
          </cell>
          <cell r="M13876" t="str">
            <v>Administración Directa</v>
          </cell>
          <cell r="N13876">
            <v>42078</v>
          </cell>
          <cell r="O13876">
            <v>17999996</v>
          </cell>
          <cell r="P13876">
            <v>17999996</v>
          </cell>
          <cell r="Q13876">
            <v>5</v>
          </cell>
          <cell r="R13876">
            <v>5</v>
          </cell>
          <cell r="S13876">
            <v>0</v>
          </cell>
          <cell r="T13876">
            <v>17999996</v>
          </cell>
        </row>
        <row r="13877">
          <cell r="G13877" t="str">
            <v>1-A-2014-781</v>
          </cell>
          <cell r="H13877" t="str">
            <v>REPARACIÓN DE CUBIERTAS ESCUELA D471 TERRITORIO ANTARTICO</v>
          </cell>
          <cell r="I13877" t="str">
            <v>Proyecto Cerrado</v>
          </cell>
          <cell r="J13877">
            <v>41921</v>
          </cell>
          <cell r="K13877" t="str">
            <v>E29304/2014</v>
          </cell>
          <cell r="L13877">
            <v>1</v>
          </cell>
          <cell r="M13877" t="str">
            <v>Licitación y Contratación</v>
          </cell>
          <cell r="N13877">
            <v>42160</v>
          </cell>
          <cell r="O13877">
            <v>9984499</v>
          </cell>
          <cell r="P13877">
            <v>9984499</v>
          </cell>
          <cell r="Q13877">
            <v>1</v>
          </cell>
          <cell r="R13877">
            <v>1</v>
          </cell>
          <cell r="S13877">
            <v>1</v>
          </cell>
          <cell r="T13877">
            <v>9984498</v>
          </cell>
        </row>
        <row r="13878">
          <cell r="G13878" t="str">
            <v>1-C-2014-1093</v>
          </cell>
          <cell r="H13878" t="str">
            <v>MEJORAMIENTO Y MANTENCION ESCALA LAS ARAUCARIAS CERRO LAS CAÑAS</v>
          </cell>
          <cell r="I13878" t="str">
            <v>Proyecto Terminado</v>
          </cell>
          <cell r="J13878">
            <v>41921</v>
          </cell>
          <cell r="K13878" t="str">
            <v>29232/2014</v>
          </cell>
          <cell r="L13878">
            <v>1</v>
          </cell>
          <cell r="M13878" t="str">
            <v>Licitación y Contratación</v>
          </cell>
          <cell r="N13878">
            <v>42541</v>
          </cell>
          <cell r="O13878">
            <v>37718753</v>
          </cell>
          <cell r="P13878">
            <v>37582429</v>
          </cell>
          <cell r="Q13878">
            <v>1</v>
          </cell>
          <cell r="R13878">
            <v>1</v>
          </cell>
          <cell r="S13878">
            <v>136324</v>
          </cell>
          <cell r="T13878">
            <v>37582429</v>
          </cell>
        </row>
        <row r="13879">
          <cell r="G13879" t="str">
            <v>1-A-2014-737</v>
          </cell>
          <cell r="H13879" t="str">
            <v>REPOSICIÓN DE TECHUMBRE DEL COMPLEJO EDUCACIONAL JOSÉ MIGUEL CARRERA</v>
          </cell>
          <cell r="I13879" t="str">
            <v>Proyecto Terminado</v>
          </cell>
          <cell r="J13879">
            <v>41921</v>
          </cell>
          <cell r="K13879" t="str">
            <v>E29304/2014</v>
          </cell>
          <cell r="L13879">
            <v>1</v>
          </cell>
          <cell r="M13879" t="str">
            <v>Licitación y Contratación</v>
          </cell>
          <cell r="N13879">
            <v>42072</v>
          </cell>
          <cell r="O13879">
            <v>9998975</v>
          </cell>
          <cell r="P13879">
            <v>9998975</v>
          </cell>
          <cell r="Q13879">
            <v>1</v>
          </cell>
          <cell r="R13879">
            <v>1</v>
          </cell>
          <cell r="S13879">
            <v>0</v>
          </cell>
          <cell r="T13879">
            <v>9998975</v>
          </cell>
        </row>
        <row r="13880">
          <cell r="G13880" t="str">
            <v>1-C-2014-1092</v>
          </cell>
          <cell r="H13880" t="str">
            <v>MEJORAMIENTO ESCALA AZORIN CERRO LA CRUZ</v>
          </cell>
          <cell r="I13880" t="str">
            <v>Proyecto Cerrado</v>
          </cell>
          <cell r="J13880">
            <v>41921</v>
          </cell>
          <cell r="K13880" t="str">
            <v>29232/2014</v>
          </cell>
          <cell r="L13880">
            <v>1</v>
          </cell>
          <cell r="M13880" t="str">
            <v>Licitación y Contratación</v>
          </cell>
          <cell r="N13880">
            <v>42114</v>
          </cell>
          <cell r="O13880">
            <v>30384097</v>
          </cell>
          <cell r="P13880">
            <v>30041285</v>
          </cell>
          <cell r="Q13880">
            <v>1</v>
          </cell>
          <cell r="R13880">
            <v>1</v>
          </cell>
          <cell r="S13880">
            <v>342812</v>
          </cell>
          <cell r="T13880">
            <v>30041285</v>
          </cell>
        </row>
        <row r="13881">
          <cell r="G13881" t="str">
            <v>1-A-2014-713</v>
          </cell>
          <cell r="H13881" t="str">
            <v>PLAN DE INVIERNO, URGENCIAS 2014: REPARACIONES MENORES EN DIVERSAS ESCUELAS COMUNA DE SAN RAMÓN.</v>
          </cell>
          <cell r="I13881" t="str">
            <v>Proyecto Terminado</v>
          </cell>
          <cell r="J13881">
            <v>41921</v>
          </cell>
          <cell r="K13881" t="str">
            <v>E29304/2014</v>
          </cell>
          <cell r="L13881">
            <v>1</v>
          </cell>
          <cell r="M13881" t="str">
            <v>Licitación y Contratación</v>
          </cell>
          <cell r="N13881">
            <v>42121</v>
          </cell>
          <cell r="O13881">
            <v>7447734</v>
          </cell>
          <cell r="P13881">
            <v>7447734</v>
          </cell>
          <cell r="Q13881">
            <v>1</v>
          </cell>
          <cell r="R13881">
            <v>1</v>
          </cell>
          <cell r="S13881">
            <v>0</v>
          </cell>
          <cell r="T13881">
            <v>7447734</v>
          </cell>
        </row>
        <row r="13882">
          <cell r="G13882" t="str">
            <v>1-C-2014-1090</v>
          </cell>
          <cell r="H13882" t="str">
            <v>MEJORAMIENTO ESCALA AMERICA CERRO LA CRUZ</v>
          </cell>
          <cell r="I13882" t="str">
            <v>Proyecto Terminado</v>
          </cell>
          <cell r="J13882">
            <v>41921</v>
          </cell>
          <cell r="K13882" t="str">
            <v>29225/2014</v>
          </cell>
          <cell r="L13882">
            <v>1</v>
          </cell>
          <cell r="M13882" t="str">
            <v>Licitación y Contratación</v>
          </cell>
          <cell r="N13882">
            <v>42105</v>
          </cell>
          <cell r="O13882">
            <v>20622175</v>
          </cell>
          <cell r="P13882">
            <v>20622175</v>
          </cell>
          <cell r="Q13882">
            <v>1</v>
          </cell>
          <cell r="R13882">
            <v>1</v>
          </cell>
          <cell r="S13882">
            <v>0</v>
          </cell>
          <cell r="T13882">
            <v>20622175</v>
          </cell>
        </row>
        <row r="13883">
          <cell r="G13883" t="str">
            <v>1-A-2014-681</v>
          </cell>
          <cell r="H13883" t="str">
            <v>REPOSICION CABALLETES CANALES Y BAJADAS DE AGUAS LLUVIAS, ESCUELA REPUBLICA DE ISRAEL. COMUNA DE PEÑAFLOR.</v>
          </cell>
          <cell r="I13883" t="str">
            <v>En Proceso de Cierre</v>
          </cell>
          <cell r="J13883">
            <v>41921</v>
          </cell>
          <cell r="K13883" t="str">
            <v>E29304/2014</v>
          </cell>
          <cell r="L13883">
            <v>1</v>
          </cell>
          <cell r="M13883" t="str">
            <v>Licitación y Contratación</v>
          </cell>
          <cell r="N13883">
            <v>42350</v>
          </cell>
          <cell r="O13883">
            <v>9735012</v>
          </cell>
          <cell r="P13883">
            <v>9724567</v>
          </cell>
          <cell r="Q13883">
            <v>1</v>
          </cell>
          <cell r="R13883">
            <v>1</v>
          </cell>
          <cell r="S13883">
            <v>0</v>
          </cell>
          <cell r="T13883">
            <v>9735012</v>
          </cell>
        </row>
        <row r="13884">
          <cell r="G13884" t="str">
            <v>1-A-2014-675</v>
          </cell>
          <cell r="H13884" t="str">
            <v>MEJORAMIENTO DE SISTEMA DE AGUAS LLUVIAS GIMNASIO ESCUELA EFRAIN MALDONADO</v>
          </cell>
          <cell r="I13884" t="str">
            <v>Proyecto Cerrado</v>
          </cell>
          <cell r="J13884">
            <v>41921</v>
          </cell>
          <cell r="K13884" t="str">
            <v>E29304/2014</v>
          </cell>
          <cell r="L13884">
            <v>1</v>
          </cell>
          <cell r="M13884" t="str">
            <v>Licitación y Contratación</v>
          </cell>
          <cell r="N13884">
            <v>42074</v>
          </cell>
          <cell r="O13884">
            <v>8026357</v>
          </cell>
          <cell r="P13884">
            <v>8026357</v>
          </cell>
          <cell r="Q13884">
            <v>1</v>
          </cell>
          <cell r="R13884">
            <v>1</v>
          </cell>
          <cell r="S13884">
            <v>0</v>
          </cell>
          <cell r="T13884">
            <v>8026357</v>
          </cell>
        </row>
        <row r="13885">
          <cell r="G13885" t="str">
            <v>1-A-2014-663</v>
          </cell>
          <cell r="H13885" t="str">
            <v>REPARACIÓN Y REPOSICIÓN DE TECHUMBRE, CANALETAS Y BAJADAS DE AGUAS LLUVIAS COLEGIO CALERA DE TANGO</v>
          </cell>
          <cell r="I13885" t="str">
            <v>En Proceso de Cierre</v>
          </cell>
          <cell r="J13885">
            <v>41921</v>
          </cell>
          <cell r="K13885" t="str">
            <v>E29304/2014</v>
          </cell>
          <cell r="L13885">
            <v>1</v>
          </cell>
          <cell r="M13885" t="str">
            <v>Administración Directa</v>
          </cell>
          <cell r="N13885">
            <v>42033</v>
          </cell>
          <cell r="O13885">
            <v>10000000</v>
          </cell>
          <cell r="P13885">
            <v>10000000</v>
          </cell>
          <cell r="Q13885">
            <v>2</v>
          </cell>
          <cell r="R13885">
            <v>2</v>
          </cell>
          <cell r="S13885">
            <v>0</v>
          </cell>
          <cell r="T13885">
            <v>10000000</v>
          </cell>
        </row>
        <row r="13886">
          <cell r="G13886" t="str">
            <v>1-A-2014-555</v>
          </cell>
          <cell r="H13886" t="str">
            <v>MEJORAMIENTO LICEO SARA TRONCOSO TRONCOSO</v>
          </cell>
          <cell r="I13886" t="str">
            <v>Proyecto Terminado</v>
          </cell>
          <cell r="J13886">
            <v>41921</v>
          </cell>
          <cell r="K13886" t="str">
            <v>E29304/2014</v>
          </cell>
          <cell r="L13886">
            <v>1</v>
          </cell>
          <cell r="M13886" t="str">
            <v>Licitación y Contratación</v>
          </cell>
          <cell r="N13886">
            <v>42253</v>
          </cell>
          <cell r="O13886">
            <v>9971926</v>
          </cell>
          <cell r="P13886">
            <v>9971926</v>
          </cell>
          <cell r="Q13886">
            <v>1</v>
          </cell>
          <cell r="R13886">
            <v>1</v>
          </cell>
          <cell r="S13886">
            <v>0</v>
          </cell>
          <cell r="T13886">
            <v>9971926</v>
          </cell>
        </row>
        <row r="13887">
          <cell r="G13887" t="str">
            <v>1-A-2014-542</v>
          </cell>
          <cell r="H13887" t="str">
            <v>PROYECTO INTEGRAL DE AGUAS LLUVIAS EN ESTABLECIMIENTO D-167</v>
          </cell>
          <cell r="I13887" t="str">
            <v>En Ejecución</v>
          </cell>
          <cell r="J13887">
            <v>41921</v>
          </cell>
          <cell r="K13887" t="str">
            <v>E29304/2014</v>
          </cell>
          <cell r="L13887">
            <v>1</v>
          </cell>
          <cell r="M13887" t="str">
            <v>Licitación y Contratación</v>
          </cell>
          <cell r="N13887">
            <v>42613</v>
          </cell>
          <cell r="O13887">
            <v>9995167</v>
          </cell>
          <cell r="P13887">
            <v>9994715</v>
          </cell>
          <cell r="Q13887">
            <v>1</v>
          </cell>
          <cell r="R13887">
            <v>1</v>
          </cell>
          <cell r="S13887">
            <v>0</v>
          </cell>
          <cell r="T13887">
            <v>9995167</v>
          </cell>
        </row>
        <row r="13888">
          <cell r="G13888" t="str">
            <v>1-A-2014-541</v>
          </cell>
          <cell r="H13888" t="str">
            <v>HABILITACIÓN DE DESAGÜES DE PATIOS, COLEGIO POETA VICENTE HUIDOBRO Y ESCUELA ESPECIAL QUILLAHUE.</v>
          </cell>
          <cell r="I13888" t="str">
            <v>Proyecto Terminado</v>
          </cell>
          <cell r="J13888">
            <v>41921</v>
          </cell>
          <cell r="K13888" t="str">
            <v>E29304/2014</v>
          </cell>
          <cell r="L13888">
            <v>1</v>
          </cell>
          <cell r="M13888" t="str">
            <v>Licitación y Contratación</v>
          </cell>
          <cell r="N13888">
            <v>42142</v>
          </cell>
          <cell r="O13888">
            <v>9173349</v>
          </cell>
          <cell r="P13888">
            <v>9173349</v>
          </cell>
          <cell r="Q13888">
            <v>1</v>
          </cell>
          <cell r="R13888">
            <v>1</v>
          </cell>
          <cell r="S13888">
            <v>0</v>
          </cell>
          <cell r="T13888">
            <v>9173349</v>
          </cell>
        </row>
        <row r="13889">
          <cell r="G13889" t="str">
            <v>1-A-2014-533</v>
          </cell>
          <cell r="H13889" t="str">
            <v>PLAN INVIERNO: URGENCIAS 2014 ESCUELA ESCRITORA MARCELA PAZ</v>
          </cell>
          <cell r="I13889" t="str">
            <v>Proyecto Cerrado</v>
          </cell>
          <cell r="J13889">
            <v>41921</v>
          </cell>
          <cell r="K13889" t="str">
            <v>E29304/2014</v>
          </cell>
          <cell r="L13889">
            <v>1</v>
          </cell>
          <cell r="M13889" t="str">
            <v>Licitación y Contratación</v>
          </cell>
          <cell r="N13889">
            <v>42166</v>
          </cell>
          <cell r="O13889">
            <v>9999999</v>
          </cell>
          <cell r="P13889">
            <v>9493740</v>
          </cell>
          <cell r="Q13889">
            <v>1</v>
          </cell>
          <cell r="R13889">
            <v>1</v>
          </cell>
          <cell r="S13889">
            <v>506259</v>
          </cell>
          <cell r="T13889">
            <v>9493740</v>
          </cell>
        </row>
        <row r="13890">
          <cell r="G13890" t="str">
            <v>1-A-2014-512</v>
          </cell>
          <cell r="H13890" t="str">
            <v>REPARACIÓN CUBIERTA SECTOR PRE BÁSICA ESCUELA GENERAL BERNARDO O’HIGGINS</v>
          </cell>
          <cell r="I13890" t="str">
            <v>Proyecto Terminado</v>
          </cell>
          <cell r="J13890">
            <v>41921</v>
          </cell>
          <cell r="K13890" t="str">
            <v>E29304/2014</v>
          </cell>
          <cell r="L13890">
            <v>1</v>
          </cell>
          <cell r="M13890" t="str">
            <v>Licitación y Contratación</v>
          </cell>
          <cell r="N13890">
            <v>42212</v>
          </cell>
          <cell r="O13890">
            <v>9995476</v>
          </cell>
          <cell r="P13890">
            <v>9743720</v>
          </cell>
          <cell r="Q13890">
            <v>1</v>
          </cell>
          <cell r="R13890">
            <v>1</v>
          </cell>
          <cell r="S13890">
            <v>251756</v>
          </cell>
          <cell r="T13890">
            <v>9743720</v>
          </cell>
        </row>
        <row r="13891">
          <cell r="G13891" t="str">
            <v>1-C-2014-1052</v>
          </cell>
          <cell r="H13891" t="str">
            <v>INSTALACION DE BARANDAS PEATONALES Y DEFENSA CAMINERA CALLE BRUNO HERNANDEZ</v>
          </cell>
          <cell r="I13891" t="str">
            <v>Proyecto Cerrado</v>
          </cell>
          <cell r="J13891">
            <v>41921</v>
          </cell>
          <cell r="K13891" t="str">
            <v>29232/2014</v>
          </cell>
          <cell r="L13891">
            <v>1</v>
          </cell>
          <cell r="M13891" t="str">
            <v>Administración Directa</v>
          </cell>
          <cell r="N13891">
            <v>42735</v>
          </cell>
          <cell r="O13891">
            <v>39293781</v>
          </cell>
          <cell r="P13891">
            <v>39293781</v>
          </cell>
          <cell r="Q13891">
            <v>9</v>
          </cell>
          <cell r="R13891">
            <v>9</v>
          </cell>
          <cell r="S13891">
            <v>0</v>
          </cell>
          <cell r="T13891">
            <v>39293781</v>
          </cell>
        </row>
        <row r="13892">
          <cell r="G13892" t="str">
            <v>1-A-2014-497</v>
          </cell>
          <cell r="H13892" t="str">
            <v>CONSTRUCCIÓN COBERTIZO EN PATIO PÁRVULOS LICEO D-523</v>
          </cell>
          <cell r="I13892" t="str">
            <v>Proyecto Terminado</v>
          </cell>
          <cell r="J13892">
            <v>41921</v>
          </cell>
          <cell r="K13892" t="str">
            <v>E29304/2014</v>
          </cell>
          <cell r="L13892">
            <v>1</v>
          </cell>
          <cell r="M13892" t="str">
            <v>Licitación y Contratación</v>
          </cell>
          <cell r="N13892">
            <v>42150</v>
          </cell>
          <cell r="O13892">
            <v>8880375</v>
          </cell>
          <cell r="P13892">
            <v>8591265</v>
          </cell>
          <cell r="Q13892">
            <v>1</v>
          </cell>
          <cell r="R13892">
            <v>1</v>
          </cell>
          <cell r="S13892">
            <v>289110</v>
          </cell>
          <cell r="T13892">
            <v>8591265</v>
          </cell>
        </row>
        <row r="13893">
          <cell r="G13893" t="str">
            <v>1-A-2014-483</v>
          </cell>
          <cell r="H13893" t="str">
            <v>MEJORAMIENTO AGUAS LLUVIAS TALLER LICEO FRANCISCO FRÍAS VALENZUELA</v>
          </cell>
          <cell r="I13893" t="str">
            <v>Proyecto Terminado</v>
          </cell>
          <cell r="J13893">
            <v>41921</v>
          </cell>
          <cell r="K13893" t="str">
            <v>E29304/2014</v>
          </cell>
          <cell r="L13893">
            <v>1</v>
          </cell>
          <cell r="M13893" t="str">
            <v>Licitación y Contratación</v>
          </cell>
          <cell r="N13893">
            <v>42099</v>
          </cell>
          <cell r="O13893">
            <v>9755546</v>
          </cell>
          <cell r="P13893">
            <v>9755546</v>
          </cell>
          <cell r="Q13893">
            <v>1</v>
          </cell>
          <cell r="R13893">
            <v>1</v>
          </cell>
          <cell r="S13893">
            <v>0</v>
          </cell>
          <cell r="T13893">
            <v>9755546</v>
          </cell>
        </row>
        <row r="13894">
          <cell r="G13894" t="str">
            <v>1-C-2014-661</v>
          </cell>
          <cell r="H13894" t="str">
            <v>CONSTRUCCIÓN SEDE JUNTA DE VECINOS MONTEBRUNO, LAUTARO</v>
          </cell>
          <cell r="I13894" t="str">
            <v>Proyecto Terminado</v>
          </cell>
          <cell r="J13894">
            <v>41921</v>
          </cell>
          <cell r="K13894" t="str">
            <v>E29240/2014</v>
          </cell>
          <cell r="L13894">
            <v>1</v>
          </cell>
          <cell r="M13894" t="str">
            <v>Licitación y Contratación</v>
          </cell>
          <cell r="N13894">
            <v>42188</v>
          </cell>
          <cell r="O13894">
            <v>33153788</v>
          </cell>
          <cell r="P13894">
            <v>33153788</v>
          </cell>
          <cell r="Q13894">
            <v>1</v>
          </cell>
          <cell r="R13894">
            <v>1</v>
          </cell>
          <cell r="S13894">
            <v>0</v>
          </cell>
          <cell r="T13894">
            <v>33153788</v>
          </cell>
        </row>
        <row r="13895">
          <cell r="G13895" t="str">
            <v>1-A-2014-463</v>
          </cell>
          <cell r="H13895" t="str">
            <v>EJECUCIÓN PLAN DE INVIERNO ESCUELA BASICA LUIS GALDAMES</v>
          </cell>
          <cell r="I13895" t="str">
            <v>Proyecto Terminado</v>
          </cell>
          <cell r="J13895">
            <v>41921</v>
          </cell>
          <cell r="K13895" t="str">
            <v>E29304/2014</v>
          </cell>
          <cell r="L13895">
            <v>1</v>
          </cell>
          <cell r="M13895" t="str">
            <v>Licitación y Contratación</v>
          </cell>
          <cell r="N13895">
            <v>42232</v>
          </cell>
          <cell r="O13895">
            <v>9968738</v>
          </cell>
          <cell r="P13895">
            <v>9960890</v>
          </cell>
          <cell r="Q13895">
            <v>1</v>
          </cell>
          <cell r="R13895">
            <v>1</v>
          </cell>
          <cell r="S13895">
            <v>7848</v>
          </cell>
          <cell r="T13895">
            <v>9960890</v>
          </cell>
        </row>
        <row r="13896">
          <cell r="G13896" t="str">
            <v>1-A-2014-945</v>
          </cell>
          <cell r="H13896" t="str">
            <v>REPOSICION CUBIERTA ESCUELA DE MAITENCILLO, COMUNA DE YERBAS BUENAS</v>
          </cell>
          <cell r="I13896" t="str">
            <v>Proyecto Terminado</v>
          </cell>
          <cell r="J13896">
            <v>41921</v>
          </cell>
          <cell r="K13896" t="str">
            <v>29278/2014</v>
          </cell>
          <cell r="L13896">
            <v>1</v>
          </cell>
          <cell r="M13896" t="str">
            <v>Licitación y Contratación</v>
          </cell>
          <cell r="N13896">
            <v>42038</v>
          </cell>
          <cell r="O13896">
            <v>7179889</v>
          </cell>
          <cell r="P13896">
            <v>7179889</v>
          </cell>
          <cell r="Q13896">
            <v>1</v>
          </cell>
          <cell r="R13896">
            <v>1</v>
          </cell>
          <cell r="S13896">
            <v>0</v>
          </cell>
          <cell r="T13896">
            <v>7179889</v>
          </cell>
        </row>
        <row r="13897">
          <cell r="G13897" t="str">
            <v>1-A-2014-928</v>
          </cell>
          <cell r="H13897" t="str">
            <v>CONSTRUCCIÓN Y REPARACIONES EN CUBIERTAS Y HOJALATERÍAS, COMUNA SAN RAFAEL</v>
          </cell>
          <cell r="I13897" t="str">
            <v>Proyecto Terminado</v>
          </cell>
          <cell r="J13897">
            <v>41921</v>
          </cell>
          <cell r="K13897" t="str">
            <v>29278/2014</v>
          </cell>
          <cell r="L13897">
            <v>1</v>
          </cell>
          <cell r="M13897" t="str">
            <v>Licitación y Contratación</v>
          </cell>
          <cell r="N13897">
            <v>42014</v>
          </cell>
          <cell r="O13897">
            <v>9948698</v>
          </cell>
          <cell r="P13897">
            <v>9948698</v>
          </cell>
          <cell r="Q13897">
            <v>1</v>
          </cell>
          <cell r="R13897">
            <v>1</v>
          </cell>
          <cell r="S13897">
            <v>0</v>
          </cell>
          <cell r="T13897">
            <v>9948698</v>
          </cell>
        </row>
        <row r="13898">
          <cell r="G13898" t="str">
            <v>1-A-2014-429</v>
          </cell>
          <cell r="H13898" t="str">
            <v>REPARACIONES MENORES DE CUBIERTAS Y CANALETAS FIE-PMU ESCUELA CIUDAD DE BARCELONA</v>
          </cell>
          <cell r="I13898" t="str">
            <v>En Ejecución</v>
          </cell>
          <cell r="J13898">
            <v>41921</v>
          </cell>
          <cell r="K13898" t="str">
            <v>E29304/2014</v>
          </cell>
          <cell r="L13898">
            <v>1</v>
          </cell>
          <cell r="M13898" t="str">
            <v>Licitación y Contratación</v>
          </cell>
          <cell r="N13898" t="str">
            <v>no definida</v>
          </cell>
          <cell r="O13898">
            <v>9717115</v>
          </cell>
          <cell r="P13898">
            <v>9717115</v>
          </cell>
          <cell r="Q13898">
            <v>1</v>
          </cell>
          <cell r="R13898">
            <v>1</v>
          </cell>
          <cell r="S13898">
            <v>0</v>
          </cell>
          <cell r="T13898">
            <v>9717115</v>
          </cell>
        </row>
        <row r="13899">
          <cell r="G13899" t="str">
            <v>1-C-2014-961</v>
          </cell>
          <cell r="H13899" t="str">
            <v>MEJORAMIENTO PLAZA VILLA ESMERALDA 6 Y 7</v>
          </cell>
          <cell r="I13899" t="str">
            <v>Proyecto Cerrado</v>
          </cell>
          <cell r="J13899">
            <v>41921</v>
          </cell>
          <cell r="K13899" t="str">
            <v>E29285/2014</v>
          </cell>
          <cell r="L13899">
            <v>1</v>
          </cell>
          <cell r="M13899" t="str">
            <v>Licitación y Contratación</v>
          </cell>
          <cell r="N13899">
            <v>42259</v>
          </cell>
          <cell r="O13899">
            <v>49853805</v>
          </cell>
          <cell r="P13899">
            <v>49853805</v>
          </cell>
          <cell r="Q13899">
            <v>1</v>
          </cell>
          <cell r="R13899">
            <v>1</v>
          </cell>
          <cell r="S13899">
            <v>0</v>
          </cell>
          <cell r="T13899">
            <v>49853805</v>
          </cell>
        </row>
        <row r="13900">
          <cell r="G13900" t="str">
            <v>1-A-2014-780</v>
          </cell>
          <cell r="H13900" t="str">
            <v>CONSTRUCCIÓN CANAL EVACUACIÓN DE AGUAS LLUVIAS ESCUELAS PURÍSIMA CONCEPCIÓN POCILLAS CAUQUENES</v>
          </cell>
          <cell r="I13900" t="str">
            <v>Proyecto Cerrado</v>
          </cell>
          <cell r="J13900">
            <v>41921</v>
          </cell>
          <cell r="K13900" t="str">
            <v>29278/2014</v>
          </cell>
          <cell r="L13900">
            <v>1</v>
          </cell>
          <cell r="M13900" t="str">
            <v>Licitación y Contratación</v>
          </cell>
          <cell r="N13900">
            <v>42092</v>
          </cell>
          <cell r="O13900">
            <v>4205486</v>
          </cell>
          <cell r="P13900">
            <v>4205486</v>
          </cell>
          <cell r="Q13900">
            <v>1</v>
          </cell>
          <cell r="R13900">
            <v>1</v>
          </cell>
          <cell r="S13900">
            <v>0</v>
          </cell>
          <cell r="T13900">
            <v>4205486</v>
          </cell>
        </row>
        <row r="13901">
          <cell r="G13901" t="str">
            <v>1-A-2014-407</v>
          </cell>
          <cell r="H13901" t="str">
            <v>REPARACIONES MENORES ESTABLECIMIENTOS EDUCACIONALES, COMUNA DE PADRE HURTADO</v>
          </cell>
          <cell r="I13901" t="str">
            <v>Proyecto Terminado</v>
          </cell>
          <cell r="J13901">
            <v>41921</v>
          </cell>
          <cell r="K13901" t="str">
            <v>E29304/2014</v>
          </cell>
          <cell r="L13901">
            <v>1</v>
          </cell>
          <cell r="M13901" t="str">
            <v>Licitación y Contratación</v>
          </cell>
          <cell r="N13901">
            <v>42110</v>
          </cell>
          <cell r="O13901">
            <v>9999868</v>
          </cell>
          <cell r="P13901">
            <v>9799870</v>
          </cell>
          <cell r="Q13901">
            <v>1</v>
          </cell>
          <cell r="R13901">
            <v>1</v>
          </cell>
          <cell r="S13901">
            <v>199998</v>
          </cell>
          <cell r="T13901">
            <v>9799870</v>
          </cell>
        </row>
        <row r="13902">
          <cell r="G13902" t="str">
            <v>1-A-2014-585</v>
          </cell>
          <cell r="H13902" t="str">
            <v>REPOSICIÓN CUBIERTA ESCUELA AMANDA BENAVENTE, CUÑAO</v>
          </cell>
          <cell r="I13902" t="str">
            <v>Proyecto Terminado</v>
          </cell>
          <cell r="J13902">
            <v>41921</v>
          </cell>
          <cell r="K13902" t="str">
            <v>29278/2014</v>
          </cell>
          <cell r="L13902">
            <v>1</v>
          </cell>
          <cell r="M13902" t="str">
            <v>Licitación y Contratación</v>
          </cell>
          <cell r="N13902">
            <v>42085</v>
          </cell>
          <cell r="O13902">
            <v>6049140</v>
          </cell>
          <cell r="P13902">
            <v>6049140</v>
          </cell>
          <cell r="Q13902">
            <v>1</v>
          </cell>
          <cell r="R13902">
            <v>1</v>
          </cell>
          <cell r="S13902">
            <v>0</v>
          </cell>
          <cell r="T13902">
            <v>6049140</v>
          </cell>
        </row>
        <row r="13903">
          <cell r="G13903" t="str">
            <v>1-A-2014-567</v>
          </cell>
          <cell r="H13903" t="str">
            <v>REPARACIONES PLAN INVIERNO ESCUELA Y LICEO A.S.V.</v>
          </cell>
          <cell r="I13903" t="str">
            <v>Proyecto Terminado</v>
          </cell>
          <cell r="J13903">
            <v>41921</v>
          </cell>
          <cell r="K13903" t="str">
            <v>29278/2014</v>
          </cell>
          <cell r="L13903">
            <v>1</v>
          </cell>
          <cell r="M13903" t="str">
            <v>Licitación y Contratación</v>
          </cell>
          <cell r="N13903">
            <v>41990</v>
          </cell>
          <cell r="O13903">
            <v>8044233</v>
          </cell>
          <cell r="P13903">
            <v>8044233</v>
          </cell>
          <cell r="Q13903">
            <v>1</v>
          </cell>
          <cell r="R13903">
            <v>1</v>
          </cell>
          <cell r="S13903">
            <v>0</v>
          </cell>
          <cell r="T13903">
            <v>8044233</v>
          </cell>
        </row>
        <row r="13904">
          <cell r="G13904" t="str">
            <v>1-C-2014-912</v>
          </cell>
          <cell r="H13904" t="str">
            <v>MEJORAMIENTO INFRAESTRUCTURA SEDE SOCIAL ADULTO MAYOR - POBLACIÓN 21 DE MAYO</v>
          </cell>
          <cell r="I13904" t="str">
            <v>En Proceso de Cierre</v>
          </cell>
          <cell r="J13904">
            <v>41921</v>
          </cell>
          <cell r="K13904" t="str">
            <v>E28861/2014</v>
          </cell>
          <cell r="L13904">
            <v>1</v>
          </cell>
          <cell r="M13904" t="str">
            <v>Administración Directa</v>
          </cell>
          <cell r="N13904">
            <v>42067</v>
          </cell>
          <cell r="O13904">
            <v>34901139</v>
          </cell>
          <cell r="P13904">
            <v>34901139</v>
          </cell>
          <cell r="Q13904">
            <v>4</v>
          </cell>
          <cell r="R13904">
            <v>4</v>
          </cell>
          <cell r="S13904">
            <v>0</v>
          </cell>
          <cell r="T13904">
            <v>34901139</v>
          </cell>
        </row>
        <row r="13905">
          <cell r="G13905" t="str">
            <v>1-C-2014-865</v>
          </cell>
          <cell r="H13905" t="str">
            <v>MEJORAMIENTO DE LA HABITABILIDAD CASA DE LA CULTURA</v>
          </cell>
          <cell r="I13905" t="str">
            <v>Proyecto Terminado</v>
          </cell>
          <cell r="J13905">
            <v>41921</v>
          </cell>
          <cell r="K13905" t="str">
            <v>E28297/2014</v>
          </cell>
          <cell r="L13905">
            <v>1</v>
          </cell>
          <cell r="M13905" t="str">
            <v>Licitación y Contratación</v>
          </cell>
          <cell r="N13905">
            <v>42143</v>
          </cell>
          <cell r="O13905">
            <v>47232599</v>
          </cell>
          <cell r="P13905">
            <v>47232599</v>
          </cell>
          <cell r="Q13905">
            <v>1</v>
          </cell>
          <cell r="R13905">
            <v>1</v>
          </cell>
          <cell r="S13905">
            <v>0</v>
          </cell>
          <cell r="T13905">
            <v>47232599</v>
          </cell>
        </row>
        <row r="13906">
          <cell r="G13906" t="str">
            <v>1-B-2014-585</v>
          </cell>
          <cell r="H13906" t="str">
            <v>CONSTRUCCION DE PLAZA EN LA VEGA DE PUPUYA, COMUNA DE NAVIDAD</v>
          </cell>
          <cell r="I13906" t="str">
            <v>Proyecto Cerrado</v>
          </cell>
          <cell r="J13906">
            <v>41921</v>
          </cell>
          <cell r="K13906" t="str">
            <v>E29161/2014</v>
          </cell>
          <cell r="L13906">
            <v>1</v>
          </cell>
          <cell r="M13906" t="str">
            <v>Licitación y Contratación</v>
          </cell>
          <cell r="N13906">
            <v>42190</v>
          </cell>
          <cell r="O13906">
            <v>15967803</v>
          </cell>
          <cell r="P13906">
            <v>14371023</v>
          </cell>
          <cell r="Q13906">
            <v>1</v>
          </cell>
          <cell r="R13906">
            <v>1</v>
          </cell>
          <cell r="S13906">
            <v>1596780</v>
          </cell>
          <cell r="T13906">
            <v>14371023</v>
          </cell>
        </row>
        <row r="13907">
          <cell r="G13907" t="str">
            <v>1-C-2014-593</v>
          </cell>
          <cell r="H13907" t="str">
            <v>CIRCUITOS DEPORTIVOS INFANTILES EN ÁREAS VERDES DE LA COMUNA DE SAN MIGUEL</v>
          </cell>
          <cell r="I13907" t="str">
            <v>Proyecto Terminado</v>
          </cell>
          <cell r="J13907">
            <v>41921</v>
          </cell>
          <cell r="K13907" t="str">
            <v>E28971/2014</v>
          </cell>
          <cell r="L13907">
            <v>1</v>
          </cell>
          <cell r="M13907" t="str">
            <v>Licitación y Contratación</v>
          </cell>
          <cell r="N13907">
            <v>42129</v>
          </cell>
          <cell r="O13907">
            <v>36803519</v>
          </cell>
          <cell r="P13907">
            <v>36803519</v>
          </cell>
          <cell r="Q13907">
            <v>2</v>
          </cell>
          <cell r="R13907">
            <v>2</v>
          </cell>
          <cell r="S13907">
            <v>0</v>
          </cell>
          <cell r="T13907">
            <v>36803519</v>
          </cell>
        </row>
        <row r="13908">
          <cell r="G13908" t="str">
            <v>1-A-2014-168</v>
          </cell>
          <cell r="H13908" t="str">
            <v>CONSTRUCCIÓN MODULO PREBASICA ESCUELA E-824, RICARDO COLOMA DIAZ, CAÑETE</v>
          </cell>
          <cell r="I13908" t="str">
            <v>Proyecto Terminado</v>
          </cell>
          <cell r="J13908">
            <v>41921</v>
          </cell>
          <cell r="K13908">
            <v>29654</v>
          </cell>
          <cell r="L13908">
            <v>1</v>
          </cell>
          <cell r="M13908" t="str">
            <v>Licitación y Contratación</v>
          </cell>
          <cell r="N13908">
            <v>42149</v>
          </cell>
          <cell r="O13908">
            <v>49990000</v>
          </cell>
          <cell r="P13908">
            <v>49846486</v>
          </cell>
          <cell r="Q13908">
            <v>1</v>
          </cell>
          <cell r="R13908">
            <v>1</v>
          </cell>
          <cell r="S13908">
            <v>143514</v>
          </cell>
          <cell r="T13908">
            <v>49846486</v>
          </cell>
        </row>
        <row r="13909">
          <cell r="G13909" t="str">
            <v>1-C-2014-756</v>
          </cell>
          <cell r="H13909" t="str">
            <v>REPOSICIÓN DE VEREDAS INICIO CALLE OBPO. CHAVEZ, SECTOR AGUAS NEGRAS, CURICO</v>
          </cell>
          <cell r="I13909" t="str">
            <v>Proyecto Con Término Anticipado</v>
          </cell>
          <cell r="J13909">
            <v>41921</v>
          </cell>
          <cell r="K13909" t="str">
            <v>E28438/2014</v>
          </cell>
          <cell r="L13909">
            <v>1</v>
          </cell>
          <cell r="M13909" t="str">
            <v>Administración Directa</v>
          </cell>
          <cell r="N13909">
            <v>42277</v>
          </cell>
          <cell r="O13909">
            <v>19974674</v>
          </cell>
          <cell r="P13909">
            <v>19974674</v>
          </cell>
          <cell r="Q13909">
            <v>3</v>
          </cell>
          <cell r="R13909">
            <v>3</v>
          </cell>
          <cell r="S13909">
            <v>0</v>
          </cell>
          <cell r="T13909">
            <v>19974674</v>
          </cell>
        </row>
        <row r="13910">
          <cell r="G13910" t="str">
            <v>1-A-2014-122</v>
          </cell>
          <cell r="H13910" t="str">
            <v>MEJORAMIENTO Y AMPLIACION SECTOR PRE-BASICA ESCUELA 727 MARE NOSTRUM</v>
          </cell>
          <cell r="I13910" t="str">
            <v>Proyecto Cerrado</v>
          </cell>
          <cell r="J13910">
            <v>41921</v>
          </cell>
          <cell r="K13910">
            <v>29654</v>
          </cell>
          <cell r="L13910">
            <v>1</v>
          </cell>
          <cell r="M13910" t="str">
            <v>Licitación y Contratación</v>
          </cell>
          <cell r="N13910">
            <v>42171</v>
          </cell>
          <cell r="O13910">
            <v>43000000</v>
          </cell>
          <cell r="P13910">
            <v>42718206</v>
          </cell>
          <cell r="Q13910">
            <v>1</v>
          </cell>
          <cell r="R13910">
            <v>1</v>
          </cell>
          <cell r="S13910">
            <v>281794</v>
          </cell>
          <cell r="T13910">
            <v>42718206</v>
          </cell>
        </row>
        <row r="13911">
          <cell r="G13911" t="str">
            <v>1-A-2014-84</v>
          </cell>
          <cell r="H13911" t="str">
            <v>MEJORAMIENTO Y AMPLIACION SECTOR PRE-BASICA ESCUELA 726 VICENTE MILLAN</v>
          </cell>
          <cell r="I13911" t="str">
            <v>Proyecto Terminado</v>
          </cell>
          <cell r="J13911">
            <v>41921</v>
          </cell>
          <cell r="K13911">
            <v>29654</v>
          </cell>
          <cell r="L13911">
            <v>1</v>
          </cell>
          <cell r="M13911" t="str">
            <v>Licitación y Contratación</v>
          </cell>
          <cell r="N13911">
            <v>42133</v>
          </cell>
          <cell r="O13911">
            <v>49000000</v>
          </cell>
          <cell r="P13911">
            <v>43759183</v>
          </cell>
          <cell r="Q13911">
            <v>1</v>
          </cell>
          <cell r="R13911">
            <v>1</v>
          </cell>
          <cell r="S13911">
            <v>5240817</v>
          </cell>
          <cell r="T13911">
            <v>43759183</v>
          </cell>
        </row>
        <row r="13912">
          <cell r="G13912" t="str">
            <v>1-C-2014-643</v>
          </cell>
          <cell r="H13912" t="str">
            <v>REPOSICION DE VEREDAS POBLACION LOS AROMOS, CURICO</v>
          </cell>
          <cell r="I13912" t="str">
            <v>Proyecto Terminado</v>
          </cell>
          <cell r="J13912">
            <v>41921</v>
          </cell>
          <cell r="K13912" t="str">
            <v>E28438/2014</v>
          </cell>
          <cell r="L13912">
            <v>1</v>
          </cell>
          <cell r="M13912" t="str">
            <v>Administración Directa</v>
          </cell>
          <cell r="N13912">
            <v>42063</v>
          </cell>
          <cell r="O13912">
            <v>19951618</v>
          </cell>
          <cell r="P13912">
            <v>19951618</v>
          </cell>
          <cell r="Q13912">
            <v>3</v>
          </cell>
          <cell r="R13912">
            <v>3</v>
          </cell>
          <cell r="S13912">
            <v>0</v>
          </cell>
          <cell r="T13912">
            <v>19951618</v>
          </cell>
        </row>
        <row r="13913">
          <cell r="G13913" t="str">
            <v>1-A-2014-932</v>
          </cell>
          <cell r="H13913" t="str">
            <v>REPARACIONES LICEO EDUARDO CHARMÉ, PLAN INVIERNO 2014</v>
          </cell>
          <cell r="I13913" t="str">
            <v>En Ejecución</v>
          </cell>
          <cell r="J13913">
            <v>41921</v>
          </cell>
          <cell r="K13913" t="str">
            <v>E28685/2014</v>
          </cell>
          <cell r="L13913">
            <v>1</v>
          </cell>
          <cell r="M13913" t="str">
            <v>Licitación y Contratación</v>
          </cell>
          <cell r="N13913">
            <v>42062</v>
          </cell>
          <cell r="O13913">
            <v>5399464</v>
          </cell>
          <cell r="P13913">
            <v>5339464</v>
          </cell>
          <cell r="Q13913">
            <v>1</v>
          </cell>
          <cell r="R13913">
            <v>1</v>
          </cell>
          <cell r="S13913">
            <v>0</v>
          </cell>
          <cell r="T13913">
            <v>5399464</v>
          </cell>
        </row>
        <row r="13914">
          <cell r="G13914" t="str">
            <v>1-A-2014-924</v>
          </cell>
          <cell r="H13914" t="str">
            <v>REPARACIONES ESCUELA OLEGARIO LAZO BAEZA, PLAN INVIERNO 2014</v>
          </cell>
          <cell r="I13914" t="str">
            <v>Proyecto Cerrado</v>
          </cell>
          <cell r="J13914">
            <v>41921</v>
          </cell>
          <cell r="K13914" t="str">
            <v>E28685/2014</v>
          </cell>
          <cell r="L13914">
            <v>1</v>
          </cell>
          <cell r="M13914" t="str">
            <v>Licitación y Contratación</v>
          </cell>
          <cell r="N13914">
            <v>42039</v>
          </cell>
          <cell r="O13914">
            <v>3814350</v>
          </cell>
          <cell r="P13914">
            <v>3814350</v>
          </cell>
          <cell r="Q13914">
            <v>1</v>
          </cell>
          <cell r="R13914">
            <v>1</v>
          </cell>
          <cell r="S13914">
            <v>0</v>
          </cell>
          <cell r="T13914">
            <v>3814350</v>
          </cell>
        </row>
        <row r="13915">
          <cell r="G13915" t="str">
            <v>1-C-2014-588</v>
          </cell>
          <cell r="H13915" t="str">
            <v>CONSTRUCCION SEDE COMUNITARIA VILLA COLONIAL, COMUNA DE YERBAS BUENAS</v>
          </cell>
          <cell r="I13915" t="str">
            <v>Proyecto Terminado</v>
          </cell>
          <cell r="J13915">
            <v>41921</v>
          </cell>
          <cell r="K13915" t="str">
            <v>28625/2014</v>
          </cell>
          <cell r="L13915">
            <v>1</v>
          </cell>
          <cell r="M13915" t="str">
            <v>Licitación y Contratación</v>
          </cell>
          <cell r="N13915">
            <v>42048</v>
          </cell>
          <cell r="O13915">
            <v>29895867</v>
          </cell>
          <cell r="P13915">
            <v>29895867</v>
          </cell>
          <cell r="Q13915">
            <v>1</v>
          </cell>
          <cell r="R13915">
            <v>1</v>
          </cell>
          <cell r="S13915">
            <v>0</v>
          </cell>
          <cell r="T13915">
            <v>29895867</v>
          </cell>
        </row>
        <row r="13916">
          <cell r="G13916" t="str">
            <v>1-A-2014-35</v>
          </cell>
          <cell r="H13916" t="str">
            <v>REMODELACIÓN SALA PREESCOLAR PARA AMPLIACIÓN DE COBERTURA , ESCUELA ROSITA RENARD</v>
          </cell>
          <cell r="I13916" t="str">
            <v>Proyecto Cerrado</v>
          </cell>
          <cell r="J13916">
            <v>41921</v>
          </cell>
          <cell r="K13916">
            <v>29657</v>
          </cell>
          <cell r="L13916">
            <v>1</v>
          </cell>
          <cell r="M13916" t="str">
            <v>Licitación y Contratación</v>
          </cell>
          <cell r="N13916">
            <v>42170</v>
          </cell>
          <cell r="O13916">
            <v>49990000</v>
          </cell>
          <cell r="P13916">
            <v>49131482</v>
          </cell>
          <cell r="Q13916">
            <v>1</v>
          </cell>
          <cell r="R13916">
            <v>1</v>
          </cell>
          <cell r="S13916">
            <v>858518</v>
          </cell>
          <cell r="T13916">
            <v>49131482</v>
          </cell>
        </row>
        <row r="13917">
          <cell r="G13917" t="str">
            <v>1-A-2014-909</v>
          </cell>
          <cell r="H13917" t="str">
            <v>REPARACIONES ESCUELA JOSÉ DE SAN MARTÍN, PLAN INVIERNO:URGENCIAS 2014</v>
          </cell>
          <cell r="I13917" t="str">
            <v>En Ejecución</v>
          </cell>
          <cell r="J13917">
            <v>41921</v>
          </cell>
          <cell r="K13917" t="str">
            <v>E28685/2014</v>
          </cell>
          <cell r="L13917">
            <v>1</v>
          </cell>
          <cell r="M13917" t="str">
            <v>Licitación y Contratación</v>
          </cell>
          <cell r="N13917">
            <v>42062</v>
          </cell>
          <cell r="O13917">
            <v>3989628</v>
          </cell>
          <cell r="P13917">
            <v>3989628</v>
          </cell>
          <cell r="Q13917">
            <v>1</v>
          </cell>
          <cell r="R13917">
            <v>1</v>
          </cell>
          <cell r="S13917">
            <v>0</v>
          </cell>
          <cell r="T13917">
            <v>3989628</v>
          </cell>
        </row>
        <row r="13918">
          <cell r="G13918" t="str">
            <v>1-C-2014-452</v>
          </cell>
          <cell r="H13918" t="str">
            <v>REPOSICION DE ACERAS CENTRO NORTE, NACIMIENTO</v>
          </cell>
          <cell r="I13918" t="str">
            <v>Proyecto Terminado</v>
          </cell>
          <cell r="J13918">
            <v>41921</v>
          </cell>
          <cell r="K13918">
            <v>28761</v>
          </cell>
          <cell r="L13918">
            <v>1</v>
          </cell>
          <cell r="M13918" t="str">
            <v>Licitación y Contratación</v>
          </cell>
          <cell r="N13918">
            <v>42235</v>
          </cell>
          <cell r="O13918">
            <v>49980175</v>
          </cell>
          <cell r="P13918">
            <v>49980175</v>
          </cell>
          <cell r="Q13918">
            <v>1</v>
          </cell>
          <cell r="R13918">
            <v>1</v>
          </cell>
          <cell r="S13918">
            <v>0</v>
          </cell>
          <cell r="T13918">
            <v>49980175</v>
          </cell>
        </row>
        <row r="13919">
          <cell r="G13919" t="str">
            <v>1-C-2014-441</v>
          </cell>
          <cell r="H13919" t="str">
            <v>HABILITACIÓN ESCUELA MODULAR MAPUDUNGUN SAN RAMON COMUNA DE TIRUA</v>
          </cell>
          <cell r="I13919" t="str">
            <v>Proyecto Terminado</v>
          </cell>
          <cell r="J13919">
            <v>41921</v>
          </cell>
          <cell r="K13919">
            <v>28893</v>
          </cell>
          <cell r="L13919">
            <v>1</v>
          </cell>
          <cell r="M13919" t="str">
            <v>Administración Directa</v>
          </cell>
          <cell r="N13919">
            <v>42155</v>
          </cell>
          <cell r="O13919">
            <v>49999842</v>
          </cell>
          <cell r="P13919">
            <v>49999842</v>
          </cell>
          <cell r="Q13919">
            <v>5</v>
          </cell>
          <cell r="R13919">
            <v>5</v>
          </cell>
          <cell r="S13919">
            <v>0</v>
          </cell>
          <cell r="T13919">
            <v>49999842</v>
          </cell>
        </row>
        <row r="13920">
          <cell r="G13920" t="str">
            <v>1-B-2014-626</v>
          </cell>
          <cell r="H13920" t="str">
            <v>IMPLEMENTACION ESPACIO PUBLICO ALAMEDA</v>
          </cell>
          <cell r="I13920" t="str">
            <v>Proyecto Cerrado</v>
          </cell>
          <cell r="J13920">
            <v>41921</v>
          </cell>
          <cell r="K13920" t="str">
            <v>28503/2014</v>
          </cell>
          <cell r="L13920">
            <v>1</v>
          </cell>
          <cell r="M13920" t="str">
            <v>Administración Directa</v>
          </cell>
          <cell r="N13920">
            <v>42205</v>
          </cell>
          <cell r="O13920">
            <v>11149930</v>
          </cell>
          <cell r="P13920">
            <v>11149930</v>
          </cell>
          <cell r="Q13920">
            <v>1</v>
          </cell>
          <cell r="R13920">
            <v>1</v>
          </cell>
          <cell r="S13920">
            <v>0</v>
          </cell>
          <cell r="T13920">
            <v>11149930</v>
          </cell>
        </row>
        <row r="13921">
          <cell r="G13921" t="str">
            <v>1-B-2014-367</v>
          </cell>
          <cell r="H13921" t="str">
            <v>INSTALACION PLAZAS ACTIVAS EN DIVERSOS SECTORES DE LA COMUNA DE PUERTO OCTAY</v>
          </cell>
          <cell r="I13921" t="str">
            <v>Proyecto Terminado</v>
          </cell>
          <cell r="J13921">
            <v>41921</v>
          </cell>
          <cell r="K13921" t="str">
            <v>29160/2014</v>
          </cell>
          <cell r="L13921">
            <v>1</v>
          </cell>
          <cell r="M13921" t="str">
            <v>Licitación y Contratación</v>
          </cell>
          <cell r="N13921">
            <v>42014</v>
          </cell>
          <cell r="O13921">
            <v>11263030</v>
          </cell>
          <cell r="P13921">
            <v>11139873</v>
          </cell>
          <cell r="Q13921">
            <v>1</v>
          </cell>
          <cell r="R13921">
            <v>1</v>
          </cell>
          <cell r="S13921">
            <v>123157</v>
          </cell>
          <cell r="T13921">
            <v>11139873</v>
          </cell>
        </row>
        <row r="13922">
          <cell r="G13922" t="str">
            <v>1-A-2014-15</v>
          </cell>
          <cell r="H13922" t="str">
            <v>CONSTRUCCION SALAS KINDER UNIDAD EDUCATIVA SAN LUIS</v>
          </cell>
          <cell r="I13922" t="str">
            <v>Proyecto Terminado</v>
          </cell>
          <cell r="J13922">
            <v>41921</v>
          </cell>
          <cell r="K13922">
            <v>29657</v>
          </cell>
          <cell r="L13922">
            <v>1</v>
          </cell>
          <cell r="M13922" t="str">
            <v>Licitación y Contratación</v>
          </cell>
          <cell r="N13922">
            <v>42106</v>
          </cell>
          <cell r="O13922">
            <v>48729208</v>
          </cell>
          <cell r="P13922">
            <v>48729208</v>
          </cell>
          <cell r="Q13922">
            <v>1</v>
          </cell>
          <cell r="R13922">
            <v>1</v>
          </cell>
          <cell r="S13922">
            <v>0</v>
          </cell>
          <cell r="T13922">
            <v>48729208</v>
          </cell>
        </row>
        <row r="13923">
          <cell r="G13923" t="str">
            <v>1-B-2014-236</v>
          </cell>
          <cell r="H13923" t="str">
            <v>REPARACION VEREDAS DIVERSOS SECTORES COMUNA ISLA DE MAIPO</v>
          </cell>
          <cell r="I13923" t="str">
            <v>Proyecto Dejado sin Efecto</v>
          </cell>
          <cell r="J13923">
            <v>41921</v>
          </cell>
          <cell r="K13923" t="str">
            <v>E29162/2014</v>
          </cell>
          <cell r="L13923">
            <v>1</v>
          </cell>
          <cell r="M13923" t="str">
            <v>Administración Directa</v>
          </cell>
          <cell r="N13923" t="str">
            <v>no definida</v>
          </cell>
          <cell r="O13923">
            <v>44468913</v>
          </cell>
          <cell r="P13923">
            <v>44468913</v>
          </cell>
          <cell r="Q13923">
            <v>0</v>
          </cell>
          <cell r="R13923">
            <v>0</v>
          </cell>
          <cell r="S13923">
            <v>44469</v>
          </cell>
          <cell r="T13923">
            <v>44424444</v>
          </cell>
        </row>
        <row r="13924">
          <cell r="G13924" t="str">
            <v>1-A-2014-313</v>
          </cell>
          <cell r="H13924" t="str">
            <v>AMPLIACION MODULO PREBASICO ESC. PELLINES</v>
          </cell>
          <cell r="I13924" t="str">
            <v>Proyecto Terminado</v>
          </cell>
          <cell r="J13924">
            <v>41921</v>
          </cell>
          <cell r="K13924" t="str">
            <v>28542/2014</v>
          </cell>
          <cell r="L13924">
            <v>1</v>
          </cell>
          <cell r="M13924" t="str">
            <v>Licitación y Contratación</v>
          </cell>
          <cell r="N13924">
            <v>42071</v>
          </cell>
          <cell r="O13924">
            <v>49999999</v>
          </cell>
          <cell r="P13924">
            <v>46987198</v>
          </cell>
          <cell r="Q13924">
            <v>1</v>
          </cell>
          <cell r="R13924">
            <v>1</v>
          </cell>
          <cell r="S13924">
            <v>3012801</v>
          </cell>
          <cell r="T13924">
            <v>46987198</v>
          </cell>
        </row>
        <row r="13925">
          <cell r="G13925" t="str">
            <v>1-A-2014-303</v>
          </cell>
          <cell r="H13925" t="str">
            <v>AMPLIACION MODULO PREBASICO ESC. NUEVO PORVENIR</v>
          </cell>
          <cell r="I13925" t="str">
            <v>Proyecto Terminado</v>
          </cell>
          <cell r="J13925">
            <v>41921</v>
          </cell>
          <cell r="K13925" t="str">
            <v>28542/2014</v>
          </cell>
          <cell r="L13925">
            <v>1</v>
          </cell>
          <cell r="M13925" t="str">
            <v>Licitación y Contratación</v>
          </cell>
          <cell r="N13925">
            <v>42071</v>
          </cell>
          <cell r="O13925">
            <v>49999999</v>
          </cell>
          <cell r="P13925">
            <v>46987996</v>
          </cell>
          <cell r="Q13925">
            <v>1</v>
          </cell>
          <cell r="R13925">
            <v>1</v>
          </cell>
          <cell r="S13925">
            <v>3012003</v>
          </cell>
          <cell r="T13925">
            <v>46987996</v>
          </cell>
        </row>
        <row r="13926">
          <cell r="G13926" t="str">
            <v>1-C-2014-326</v>
          </cell>
          <cell r="H13926" t="str">
            <v>CONSTRUCCIÓN SEDE SOCIAL ADULAM, SECTOR MICHAIHUE</v>
          </cell>
          <cell r="I13926" t="str">
            <v>Proyecto Cerrado</v>
          </cell>
          <cell r="J13926">
            <v>41921</v>
          </cell>
          <cell r="K13926">
            <v>28865</v>
          </cell>
          <cell r="L13926">
            <v>1</v>
          </cell>
          <cell r="M13926" t="str">
            <v>Licitación y Contratación</v>
          </cell>
          <cell r="N13926">
            <v>42568</v>
          </cell>
          <cell r="O13926">
            <v>46604053</v>
          </cell>
          <cell r="P13926">
            <v>46604053</v>
          </cell>
          <cell r="Q13926">
            <v>1</v>
          </cell>
          <cell r="R13926">
            <v>1</v>
          </cell>
          <cell r="S13926">
            <v>0</v>
          </cell>
          <cell r="T13926">
            <v>46604053</v>
          </cell>
        </row>
        <row r="13927">
          <cell r="G13927" t="str">
            <v>1-C-2014-436</v>
          </cell>
          <cell r="H13927" t="str">
            <v>CONSTRUCCIÓN PLAZA VILLA CAMPO DE DEPORTES</v>
          </cell>
          <cell r="I13927" t="str">
            <v>Proyecto Terminado</v>
          </cell>
          <cell r="J13927">
            <v>41921</v>
          </cell>
          <cell r="K13927" t="str">
            <v>28473/2014</v>
          </cell>
          <cell r="L13927">
            <v>1</v>
          </cell>
          <cell r="M13927" t="str">
            <v>Licitación y Contratación</v>
          </cell>
          <cell r="N13927">
            <v>42076</v>
          </cell>
          <cell r="O13927">
            <v>49971473</v>
          </cell>
          <cell r="P13927">
            <v>49971473</v>
          </cell>
          <cell r="Q13927">
            <v>1</v>
          </cell>
          <cell r="R13927">
            <v>1</v>
          </cell>
          <cell r="S13927">
            <v>0</v>
          </cell>
          <cell r="T13927">
            <v>49971473</v>
          </cell>
        </row>
        <row r="13928">
          <cell r="G13928" t="str">
            <v>1-B-2014-465</v>
          </cell>
          <cell r="H13928" t="str">
            <v>HABILITACION AREAS VERDES VILLA LA FINCA II</v>
          </cell>
          <cell r="I13928" t="str">
            <v>Proyecto Con Término Anticipado</v>
          </cell>
          <cell r="J13928">
            <v>41921</v>
          </cell>
          <cell r="K13928" t="str">
            <v>28503/2014</v>
          </cell>
          <cell r="L13928">
            <v>1</v>
          </cell>
          <cell r="M13928" t="str">
            <v>Administración Directa</v>
          </cell>
          <cell r="N13928">
            <v>42185</v>
          </cell>
          <cell r="O13928">
            <v>8055740</v>
          </cell>
          <cell r="P13928">
            <v>8055740</v>
          </cell>
          <cell r="Q13928">
            <v>1</v>
          </cell>
          <cell r="R13928">
            <v>1</v>
          </cell>
          <cell r="S13928">
            <v>41969</v>
          </cell>
          <cell r="T13928">
            <v>8013771</v>
          </cell>
        </row>
        <row r="13929">
          <cell r="G13929" t="str">
            <v>1-B-2014-450</v>
          </cell>
          <cell r="H13929" t="str">
            <v>INSTALACION DE MAQUINAS DE EJERCICIOS, VARIOS SECTORES</v>
          </cell>
          <cell r="I13929" t="str">
            <v>Proyecto Terminado</v>
          </cell>
          <cell r="J13929">
            <v>41921</v>
          </cell>
          <cell r="K13929" t="str">
            <v>28503/2014</v>
          </cell>
          <cell r="L13929">
            <v>1</v>
          </cell>
          <cell r="M13929" t="str">
            <v>Administración Directa</v>
          </cell>
          <cell r="N13929">
            <v>42154</v>
          </cell>
          <cell r="O13929">
            <v>26206395</v>
          </cell>
          <cell r="P13929">
            <v>26206395</v>
          </cell>
          <cell r="Q13929">
            <v>2</v>
          </cell>
          <cell r="R13929">
            <v>1</v>
          </cell>
          <cell r="S13929">
            <v>0</v>
          </cell>
          <cell r="T13929">
            <v>26206395</v>
          </cell>
        </row>
        <row r="13930">
          <cell r="G13930" t="str">
            <v>1-B-2014-366</v>
          </cell>
          <cell r="H13930" t="str">
            <v>CONSTRUCCION CANCHA PARA BABY-FUTBOL DE PASTO SINTETICO, EL TRAPICHE</v>
          </cell>
          <cell r="I13930" t="str">
            <v>Proyecto Terminado</v>
          </cell>
          <cell r="J13930">
            <v>41921</v>
          </cell>
          <cell r="K13930" t="str">
            <v>28503/2014</v>
          </cell>
          <cell r="L13930">
            <v>1</v>
          </cell>
          <cell r="M13930" t="str">
            <v>Licitación y Contratación</v>
          </cell>
          <cell r="N13930">
            <v>42057</v>
          </cell>
          <cell r="O13930">
            <v>22044321</v>
          </cell>
          <cell r="P13930">
            <v>22044321</v>
          </cell>
          <cell r="Q13930">
            <v>1</v>
          </cell>
          <cell r="R13930">
            <v>1</v>
          </cell>
          <cell r="S13930">
            <v>0</v>
          </cell>
          <cell r="T13930">
            <v>22044321</v>
          </cell>
        </row>
        <row r="13931">
          <cell r="G13931" t="str">
            <v>1-C-2014-438</v>
          </cell>
          <cell r="H13931" t="str">
            <v>REPOSICION VEREDAS AVDA. TRANSVERSAL 1 - ALERCE SUR</v>
          </cell>
          <cell r="I13931" t="str">
            <v>Proyecto Terminado</v>
          </cell>
          <cell r="J13931">
            <v>41921</v>
          </cell>
          <cell r="K13931" t="str">
            <v>28914/2014</v>
          </cell>
          <cell r="L13931">
            <v>1</v>
          </cell>
          <cell r="M13931" t="str">
            <v>Administración Directa</v>
          </cell>
          <cell r="N13931">
            <v>42035</v>
          </cell>
          <cell r="O13931">
            <v>47831282</v>
          </cell>
          <cell r="P13931">
            <v>47831282</v>
          </cell>
          <cell r="Q13931">
            <v>3</v>
          </cell>
          <cell r="R13931">
            <v>3</v>
          </cell>
          <cell r="S13931">
            <v>0</v>
          </cell>
          <cell r="T13931">
            <v>47831282</v>
          </cell>
        </row>
        <row r="13932">
          <cell r="G13932" t="str">
            <v>1-C-2014-209</v>
          </cell>
          <cell r="H13932" t="str">
            <v>CONSTRUCCION SEDE COMUNITARIA SECTOR HUALLEPEN ALTO, CONTULMO</v>
          </cell>
          <cell r="I13932" t="str">
            <v>Proyecto Terminado</v>
          </cell>
          <cell r="J13932">
            <v>41921</v>
          </cell>
          <cell r="K13932">
            <v>28580</v>
          </cell>
          <cell r="L13932">
            <v>1</v>
          </cell>
          <cell r="M13932" t="str">
            <v>Licitación y Contratación</v>
          </cell>
          <cell r="N13932">
            <v>42064</v>
          </cell>
          <cell r="O13932">
            <v>24043387</v>
          </cell>
          <cell r="P13932">
            <v>24043387</v>
          </cell>
          <cell r="Q13932">
            <v>1</v>
          </cell>
          <cell r="R13932">
            <v>1</v>
          </cell>
          <cell r="S13932">
            <v>0</v>
          </cell>
          <cell r="T13932">
            <v>24043387</v>
          </cell>
        </row>
        <row r="13933">
          <cell r="G13933" t="str">
            <v>1-B-2014-438</v>
          </cell>
          <cell r="H13933" t="str">
            <v>CONSTRUCCION ACERAS DE HORMIGON VARIOS SECTORES URBANOS DE LA COMUNA</v>
          </cell>
          <cell r="I13933" t="str">
            <v>Proyecto Cerrado</v>
          </cell>
          <cell r="J13933">
            <v>41921</v>
          </cell>
          <cell r="K13933" t="str">
            <v>E27990/2014</v>
          </cell>
          <cell r="L13933">
            <v>1</v>
          </cell>
          <cell r="M13933" t="str">
            <v>Licitación y Contratación</v>
          </cell>
          <cell r="N13933">
            <v>42256</v>
          </cell>
          <cell r="O13933">
            <v>23714559</v>
          </cell>
          <cell r="P13933">
            <v>23713939</v>
          </cell>
          <cell r="Q13933">
            <v>1</v>
          </cell>
          <cell r="R13933">
            <v>1</v>
          </cell>
          <cell r="S13933">
            <v>620</v>
          </cell>
          <cell r="T13933">
            <v>23713939</v>
          </cell>
        </row>
        <row r="13934">
          <cell r="G13934" t="str">
            <v>1-A-2014-803</v>
          </cell>
          <cell r="H13934" t="str">
            <v>MEJORAMIENTO ESCUELA JOSE MIGUEL CARRERA</v>
          </cell>
          <cell r="I13934" t="str">
            <v>Proyecto Dejado sin Efecto</v>
          </cell>
          <cell r="J13934">
            <v>41921</v>
          </cell>
          <cell r="K13934" t="str">
            <v>E29283/2014</v>
          </cell>
          <cell r="L13934">
            <v>1</v>
          </cell>
          <cell r="M13934" t="str">
            <v>no definida</v>
          </cell>
          <cell r="N13934" t="str">
            <v>no definida</v>
          </cell>
          <cell r="O13934">
            <v>6456210</v>
          </cell>
          <cell r="P13934">
            <v>0</v>
          </cell>
          <cell r="Q13934">
            <v>0</v>
          </cell>
          <cell r="R13934">
            <v>0</v>
          </cell>
          <cell r="S13934">
            <v>290530</v>
          </cell>
          <cell r="T13934">
            <v>6165680</v>
          </cell>
        </row>
        <row r="13935">
          <cell r="G13935" t="str">
            <v>1-A-2014-733</v>
          </cell>
          <cell r="H13935" t="str">
            <v>MEJORANDO EL ACCESO E INFRAESTRUCTURA EN AONIKENK</v>
          </cell>
          <cell r="I13935" t="str">
            <v>Proyecto Cerrado</v>
          </cell>
          <cell r="J13935">
            <v>41921</v>
          </cell>
          <cell r="K13935">
            <v>10664</v>
          </cell>
          <cell r="L13935">
            <v>1</v>
          </cell>
          <cell r="M13935" t="str">
            <v>Licitación y Contratación</v>
          </cell>
          <cell r="N13935">
            <v>42613</v>
          </cell>
          <cell r="O13935">
            <v>9993153</v>
          </cell>
          <cell r="P13935">
            <v>9993153</v>
          </cell>
          <cell r="Q13935">
            <v>1</v>
          </cell>
          <cell r="R13935">
            <v>1</v>
          </cell>
          <cell r="S13935">
            <v>0</v>
          </cell>
          <cell r="T13935">
            <v>9993153</v>
          </cell>
        </row>
        <row r="13936">
          <cell r="G13936" t="str">
            <v>1-A-2014-619</v>
          </cell>
          <cell r="H13936" t="str">
            <v>REPARACIÓN RED DE AGUA CALIENTE INTERNADO, LICEO AUSTRAL LORD COCHRANE, COCHRANE</v>
          </cell>
          <cell r="I13936" t="str">
            <v>Proyecto Terminado</v>
          </cell>
          <cell r="J13936">
            <v>41921</v>
          </cell>
          <cell r="K13936" t="str">
            <v>29283/2014</v>
          </cell>
          <cell r="L13936">
            <v>1</v>
          </cell>
          <cell r="M13936" t="str">
            <v>Licitación y Contratación</v>
          </cell>
          <cell r="N13936">
            <v>42073</v>
          </cell>
          <cell r="O13936">
            <v>6070547</v>
          </cell>
          <cell r="P13936">
            <v>6070547</v>
          </cell>
          <cell r="Q13936">
            <v>1</v>
          </cell>
          <cell r="R13936">
            <v>1</v>
          </cell>
          <cell r="S13936">
            <v>0</v>
          </cell>
          <cell r="T13936">
            <v>6070547</v>
          </cell>
        </row>
        <row r="13937">
          <cell r="G13937" t="str">
            <v>1-A-2014-589</v>
          </cell>
          <cell r="H13937" t="str">
            <v>REPOSICIÓN Y MEJORAMIENTO VENTANAS Y SISTEMA EVACUACIÓN AGUAS LLUVIAS, ESCUELA HERNÁN MERINO CORREA COCHRANE</v>
          </cell>
          <cell r="I13937" t="str">
            <v>Proyecto Terminado</v>
          </cell>
          <cell r="J13937">
            <v>41921</v>
          </cell>
          <cell r="K13937" t="str">
            <v>29283/2014</v>
          </cell>
          <cell r="L13937">
            <v>1</v>
          </cell>
          <cell r="M13937" t="str">
            <v>Licitación y Contratación</v>
          </cell>
          <cell r="N13937">
            <v>42064</v>
          </cell>
          <cell r="O13937">
            <v>9319363</v>
          </cell>
          <cell r="P13937">
            <v>9319363</v>
          </cell>
          <cell r="Q13937">
            <v>1</v>
          </cell>
          <cell r="R13937">
            <v>1</v>
          </cell>
          <cell r="S13937">
            <v>0</v>
          </cell>
          <cell r="T13937">
            <v>9319363</v>
          </cell>
        </row>
        <row r="13938">
          <cell r="G13938" t="str">
            <v>1-C-2014-103</v>
          </cell>
          <cell r="H13938" t="str">
            <v>CONSTRUCCION SEDE SOCIAL JUAN PABLO II, QUILLÓN</v>
          </cell>
          <cell r="I13938" t="str">
            <v>Proyecto Terminado</v>
          </cell>
          <cell r="J13938">
            <v>41921</v>
          </cell>
          <cell r="K13938">
            <v>28826</v>
          </cell>
          <cell r="L13938">
            <v>1</v>
          </cell>
          <cell r="M13938" t="str">
            <v>Licitación y Contratación</v>
          </cell>
          <cell r="N13938">
            <v>42237</v>
          </cell>
          <cell r="O13938">
            <v>49790058</v>
          </cell>
          <cell r="P13938">
            <v>49790058</v>
          </cell>
          <cell r="Q13938">
            <v>1</v>
          </cell>
          <cell r="R13938">
            <v>1</v>
          </cell>
          <cell r="S13938">
            <v>0</v>
          </cell>
          <cell r="T13938">
            <v>49790058</v>
          </cell>
        </row>
        <row r="13939">
          <cell r="G13939" t="str">
            <v>1-A-2014-482</v>
          </cell>
          <cell r="H13939" t="str">
            <v>MEJORAMIENTO TECHUMBRE ESCUELA DIFERENCIAL ESPAÑA, COYHAIQUE</v>
          </cell>
          <cell r="I13939" t="str">
            <v>Proyecto Terminado</v>
          </cell>
          <cell r="J13939">
            <v>41921</v>
          </cell>
          <cell r="K13939" t="str">
            <v>E29283/2014</v>
          </cell>
          <cell r="L13939">
            <v>1</v>
          </cell>
          <cell r="M13939" t="str">
            <v>Licitación y Contratación</v>
          </cell>
          <cell r="N13939">
            <v>42058</v>
          </cell>
          <cell r="O13939">
            <v>9993620</v>
          </cell>
          <cell r="P13939">
            <v>9993620</v>
          </cell>
          <cell r="Q13939">
            <v>1</v>
          </cell>
          <cell r="R13939">
            <v>1</v>
          </cell>
          <cell r="S13939">
            <v>0</v>
          </cell>
          <cell r="T13939">
            <v>9993620</v>
          </cell>
        </row>
        <row r="13940">
          <cell r="G13940" t="str">
            <v>1-C-2014-94</v>
          </cell>
          <cell r="H13940" t="str">
            <v>CONSTRUCCIÓN PLAZA ACTIVA AV. LA CRUZ, NACIMIENTO</v>
          </cell>
          <cell r="I13940" t="str">
            <v>Proyecto Terminado</v>
          </cell>
          <cell r="J13940">
            <v>41921</v>
          </cell>
          <cell r="K13940">
            <v>28761</v>
          </cell>
          <cell r="L13940">
            <v>1</v>
          </cell>
          <cell r="M13940" t="str">
            <v>Licitación y Contratación</v>
          </cell>
          <cell r="N13940">
            <v>42302</v>
          </cell>
          <cell r="O13940">
            <v>46117170</v>
          </cell>
          <cell r="P13940">
            <v>46117170</v>
          </cell>
          <cell r="Q13940">
            <v>1</v>
          </cell>
          <cell r="R13940">
            <v>1</v>
          </cell>
          <cell r="S13940">
            <v>0</v>
          </cell>
          <cell r="T13940">
            <v>46117170</v>
          </cell>
        </row>
        <row r="13941">
          <cell r="G13941" t="str">
            <v>1-C-2014-351</v>
          </cell>
          <cell r="H13941" t="str">
            <v>INSTALACIÓN DE JUEGOS INFANTILES EN PLAZAS JOSE SANTOS OSSA NORTE Y JOSE SANTOS OSSA SUR</v>
          </cell>
          <cell r="I13941" t="str">
            <v>Proyecto Cerrado</v>
          </cell>
          <cell r="J13941">
            <v>41921</v>
          </cell>
          <cell r="K13941" t="str">
            <v>E28967/2014</v>
          </cell>
          <cell r="L13941">
            <v>1</v>
          </cell>
          <cell r="M13941" t="str">
            <v>Licitación y Contratación</v>
          </cell>
          <cell r="N13941">
            <v>42195</v>
          </cell>
          <cell r="O13941">
            <v>35719047</v>
          </cell>
          <cell r="P13941">
            <v>35719047</v>
          </cell>
          <cell r="Q13941">
            <v>1</v>
          </cell>
          <cell r="R13941">
            <v>1</v>
          </cell>
          <cell r="S13941">
            <v>0</v>
          </cell>
          <cell r="T13941">
            <v>35719047</v>
          </cell>
        </row>
        <row r="13942">
          <cell r="G13942" t="str">
            <v>1-C-2014-89</v>
          </cell>
          <cell r="H13942" t="str">
            <v>CONSTRUCCIÓN SEDE UNIÓN COMUNAL</v>
          </cell>
          <cell r="I13942" t="str">
            <v>Proyecto Cerrado</v>
          </cell>
          <cell r="J13942">
            <v>41921</v>
          </cell>
          <cell r="K13942">
            <v>28852</v>
          </cell>
          <cell r="L13942">
            <v>1</v>
          </cell>
          <cell r="M13942" t="str">
            <v>Licitación y Contratación</v>
          </cell>
          <cell r="N13942" t="str">
            <v>no definida</v>
          </cell>
          <cell r="O13942">
            <v>46915044</v>
          </cell>
          <cell r="P13942">
            <v>46915044</v>
          </cell>
          <cell r="Q13942">
            <v>1</v>
          </cell>
          <cell r="R13942">
            <v>1</v>
          </cell>
          <cell r="S13942">
            <v>0</v>
          </cell>
          <cell r="T13942">
            <v>46915044</v>
          </cell>
        </row>
        <row r="13943">
          <cell r="G13943" t="str">
            <v>1-C-2014-244</v>
          </cell>
          <cell r="H13943" t="str">
            <v>CONSTRUCCIÓN CUBIERTA DE MULTICANCHA CON ILUMINACIÓN, ESCUELA ESPECIAL ESPERANZA.</v>
          </cell>
          <cell r="I13943" t="str">
            <v>Proyecto Terminado</v>
          </cell>
          <cell r="J13943">
            <v>41921</v>
          </cell>
          <cell r="K13943" t="str">
            <v>28460/2014</v>
          </cell>
          <cell r="L13943">
            <v>1</v>
          </cell>
          <cell r="M13943" t="str">
            <v>Licitación y Contratación</v>
          </cell>
          <cell r="N13943">
            <v>42044</v>
          </cell>
          <cell r="O13943">
            <v>32258070</v>
          </cell>
          <cell r="P13943">
            <v>32258070</v>
          </cell>
          <cell r="Q13943">
            <v>1</v>
          </cell>
          <cell r="R13943">
            <v>1</v>
          </cell>
          <cell r="S13943">
            <v>0</v>
          </cell>
          <cell r="T13943">
            <v>32258070</v>
          </cell>
        </row>
        <row r="13944">
          <cell r="G13944" t="str">
            <v>1-C-2014-243</v>
          </cell>
          <cell r="H13944" t="str">
            <v>CONSTRUCCIÓN CUBIERTA DE MULTICANCHA CON ILUMINACIÓN, ESCUELA EL PROGRESO</v>
          </cell>
          <cell r="I13944" t="str">
            <v>Proyecto Terminado</v>
          </cell>
          <cell r="J13944">
            <v>41921</v>
          </cell>
          <cell r="K13944" t="str">
            <v>28460/2014</v>
          </cell>
          <cell r="L13944">
            <v>1</v>
          </cell>
          <cell r="M13944" t="str">
            <v>Licitación y Contratación</v>
          </cell>
          <cell r="N13944">
            <v>42024</v>
          </cell>
          <cell r="O13944">
            <v>38497730</v>
          </cell>
          <cell r="P13944">
            <v>38497730</v>
          </cell>
          <cell r="Q13944">
            <v>1</v>
          </cell>
          <cell r="R13944">
            <v>1</v>
          </cell>
          <cell r="S13944">
            <v>0</v>
          </cell>
          <cell r="T13944">
            <v>38497730</v>
          </cell>
        </row>
        <row r="13945">
          <cell r="G13945" t="str">
            <v>1-C-2014-239</v>
          </cell>
          <cell r="H13945" t="str">
            <v>CONSTRUCCIÓN MULTICANCHA CON CUBIERTA E ILUMINACIÓN, ESCUELA BUENA FE</v>
          </cell>
          <cell r="I13945" t="str">
            <v>Proyecto Terminado</v>
          </cell>
          <cell r="J13945">
            <v>41921</v>
          </cell>
          <cell r="K13945" t="str">
            <v>28460/2014</v>
          </cell>
          <cell r="L13945">
            <v>1</v>
          </cell>
          <cell r="M13945" t="str">
            <v>Licitación y Contratación</v>
          </cell>
          <cell r="N13945">
            <v>42026</v>
          </cell>
          <cell r="O13945">
            <v>45624558</v>
          </cell>
          <cell r="P13945">
            <v>45624558</v>
          </cell>
          <cell r="Q13945">
            <v>1</v>
          </cell>
          <cell r="R13945">
            <v>1</v>
          </cell>
          <cell r="S13945">
            <v>0</v>
          </cell>
          <cell r="T13945">
            <v>45624558</v>
          </cell>
        </row>
        <row r="13946">
          <cell r="G13946" t="str">
            <v>1-A-2014-325</v>
          </cell>
          <cell r="H13946" t="str">
            <v>AMPLIACION SALA PRE-BASICA ESCUELA MUNICIPAL PUQUIÑE BAJO.</v>
          </cell>
          <cell r="I13946" t="str">
            <v>Proyecto Terminado</v>
          </cell>
          <cell r="J13946">
            <v>41921</v>
          </cell>
          <cell r="K13946" t="str">
            <v>28527/2014</v>
          </cell>
          <cell r="L13946">
            <v>1</v>
          </cell>
          <cell r="M13946" t="str">
            <v>Licitación y Contratación</v>
          </cell>
          <cell r="N13946">
            <v>42098</v>
          </cell>
          <cell r="O13946">
            <v>49232777</v>
          </cell>
          <cell r="P13946">
            <v>49232777</v>
          </cell>
          <cell r="Q13946">
            <v>1</v>
          </cell>
          <cell r="R13946">
            <v>1</v>
          </cell>
          <cell r="S13946">
            <v>0</v>
          </cell>
          <cell r="T13946">
            <v>49232777</v>
          </cell>
        </row>
        <row r="13947">
          <cell r="G13947" t="str">
            <v>1-A-2014-320</v>
          </cell>
          <cell r="H13947" t="str">
            <v>AMPLIACIÓN DE AULAS NIVEL PRE-BÁSICO ESCUELA RURAL COLONIA DIUMEN, COMUNA DE RÍO BUENO</v>
          </cell>
          <cell r="I13947" t="str">
            <v>Proyecto Cerrado</v>
          </cell>
          <cell r="J13947">
            <v>41921</v>
          </cell>
          <cell r="K13947" t="str">
            <v>E28536/2014</v>
          </cell>
          <cell r="L13947">
            <v>1</v>
          </cell>
          <cell r="M13947" t="str">
            <v>Licitación y Contratación</v>
          </cell>
          <cell r="N13947">
            <v>42502</v>
          </cell>
          <cell r="O13947">
            <v>49999999</v>
          </cell>
          <cell r="P13947">
            <v>49941482</v>
          </cell>
          <cell r="Q13947">
            <v>1</v>
          </cell>
          <cell r="R13947">
            <v>1</v>
          </cell>
          <cell r="S13947">
            <v>0</v>
          </cell>
          <cell r="T13947">
            <v>49999999</v>
          </cell>
        </row>
        <row r="13948">
          <cell r="G13948" t="str">
            <v>1-B-2014-442</v>
          </cell>
          <cell r="H13948" t="str">
            <v>PAISAJISMO Y OBRAS COMPLEMENTARIAS, COPIAPO</v>
          </cell>
          <cell r="I13948" t="str">
            <v>Proyecto Terminado</v>
          </cell>
          <cell r="J13948">
            <v>41921</v>
          </cell>
          <cell r="K13948" t="str">
            <v>E28507/2014</v>
          </cell>
          <cell r="L13948">
            <v>1</v>
          </cell>
          <cell r="M13948" t="str">
            <v>Administración Directa</v>
          </cell>
          <cell r="N13948">
            <v>42155</v>
          </cell>
          <cell r="O13948">
            <v>47938993</v>
          </cell>
          <cell r="P13948">
            <v>47938993</v>
          </cell>
          <cell r="Q13948">
            <v>6</v>
          </cell>
          <cell r="R13948">
            <v>6</v>
          </cell>
          <cell r="S13948">
            <v>0</v>
          </cell>
          <cell r="T13948">
            <v>47938993</v>
          </cell>
        </row>
        <row r="13949">
          <cell r="G13949" t="str">
            <v>1-C-2014-414</v>
          </cell>
          <cell r="H13949" t="str">
            <v>ACCESO PONIENTE V. ZORRILLA CON AVDA. ISLON</v>
          </cell>
          <cell r="I13949" t="str">
            <v>Proyecto Cerrado</v>
          </cell>
          <cell r="J13949">
            <v>41921</v>
          </cell>
          <cell r="K13949" t="str">
            <v>28849/2014</v>
          </cell>
          <cell r="L13949">
            <v>1</v>
          </cell>
          <cell r="M13949" t="str">
            <v>Licitación y Contratación</v>
          </cell>
          <cell r="N13949">
            <v>42270</v>
          </cell>
          <cell r="O13949">
            <v>48590988</v>
          </cell>
          <cell r="P13949">
            <v>48590988</v>
          </cell>
          <cell r="Q13949">
            <v>2</v>
          </cell>
          <cell r="R13949">
            <v>2</v>
          </cell>
          <cell r="S13949">
            <v>0</v>
          </cell>
          <cell r="T13949">
            <v>48590988</v>
          </cell>
        </row>
        <row r="13950">
          <cell r="G13950" t="str">
            <v>1-C-2014-413</v>
          </cell>
          <cell r="H13950" t="str">
            <v>BY PASS AVENIDA. ZORRILLA CON ACCESO A LOCALIDADES RURALES, SECTOR LAS COMPAÑÍAS</v>
          </cell>
          <cell r="I13950" t="str">
            <v>Proyecto Cerrado</v>
          </cell>
          <cell r="J13950">
            <v>41921</v>
          </cell>
          <cell r="K13950" t="str">
            <v>28849/2014</v>
          </cell>
          <cell r="L13950">
            <v>1</v>
          </cell>
          <cell r="M13950" t="str">
            <v>Licitación y Contratación</v>
          </cell>
          <cell r="N13950">
            <v>42270</v>
          </cell>
          <cell r="O13950">
            <v>49999147</v>
          </cell>
          <cell r="P13950">
            <v>49999147</v>
          </cell>
          <cell r="Q13950">
            <v>2</v>
          </cell>
          <cell r="R13950">
            <v>2</v>
          </cell>
          <cell r="S13950">
            <v>0</v>
          </cell>
          <cell r="T13950">
            <v>49999147</v>
          </cell>
        </row>
        <row r="13951">
          <cell r="G13951" t="str">
            <v>1-A-2014-312</v>
          </cell>
          <cell r="H13951" t="str">
            <v>CONSTRUCCIÓN AULAS NIVEL PREBASICO ESCUELA RURAL MANTILHUE ALTO, COMUNA DE RIO BUENO</v>
          </cell>
          <cell r="I13951" t="str">
            <v>Proyecto Terminado</v>
          </cell>
          <cell r="J13951">
            <v>41921</v>
          </cell>
          <cell r="K13951" t="str">
            <v>28527/2014</v>
          </cell>
          <cell r="L13951">
            <v>1</v>
          </cell>
          <cell r="M13951" t="str">
            <v>Licitación y Contratación</v>
          </cell>
          <cell r="N13951">
            <v>42259</v>
          </cell>
          <cell r="O13951">
            <v>49142558</v>
          </cell>
          <cell r="P13951">
            <v>49142558</v>
          </cell>
          <cell r="Q13951">
            <v>1</v>
          </cell>
          <cell r="R13951">
            <v>1</v>
          </cell>
          <cell r="S13951">
            <v>0</v>
          </cell>
          <cell r="T13951">
            <v>49142558</v>
          </cell>
        </row>
        <row r="13952">
          <cell r="G13952" t="str">
            <v>1-C-2014-159</v>
          </cell>
          <cell r="H13952" t="str">
            <v>CONSTRUCCIÓN ESTACIÓN MÉDICO RURAL SECTOR DE LLIUCO MONTAÑA.</v>
          </cell>
          <cell r="I13952" t="str">
            <v>Proyecto Cerrado</v>
          </cell>
          <cell r="J13952">
            <v>41921</v>
          </cell>
          <cell r="K13952" t="str">
            <v>29008/2014</v>
          </cell>
          <cell r="L13952">
            <v>1</v>
          </cell>
          <cell r="M13952" t="str">
            <v>Licitación y Contratación</v>
          </cell>
          <cell r="N13952">
            <v>42167</v>
          </cell>
          <cell r="O13952">
            <v>49821873</v>
          </cell>
          <cell r="P13952">
            <v>49821873</v>
          </cell>
          <cell r="Q13952">
            <v>1</v>
          </cell>
          <cell r="R13952">
            <v>1</v>
          </cell>
          <cell r="S13952">
            <v>0</v>
          </cell>
          <cell r="T13952">
            <v>49821873</v>
          </cell>
        </row>
        <row r="13953">
          <cell r="G13953" t="str">
            <v>1-C-2014-190</v>
          </cell>
          <cell r="H13953" t="str">
            <v>CONSTRUCCIÓN SEDE LUXEMBURGO</v>
          </cell>
          <cell r="I13953" t="str">
            <v>Proyecto Terminado</v>
          </cell>
          <cell r="J13953">
            <v>41921</v>
          </cell>
          <cell r="K13953" t="str">
            <v>E29075/2014</v>
          </cell>
          <cell r="L13953">
            <v>1</v>
          </cell>
          <cell r="M13953" t="str">
            <v>Licitación y Contratación</v>
          </cell>
          <cell r="N13953">
            <v>42171</v>
          </cell>
          <cell r="O13953">
            <v>49951127</v>
          </cell>
          <cell r="P13953">
            <v>49951127</v>
          </cell>
          <cell r="Q13953">
            <v>1</v>
          </cell>
          <cell r="R13953">
            <v>1</v>
          </cell>
          <cell r="S13953">
            <v>0</v>
          </cell>
          <cell r="T13953">
            <v>49951127</v>
          </cell>
        </row>
        <row r="13954">
          <cell r="G13954" t="str">
            <v>1-C-2014-164</v>
          </cell>
          <cell r="H13954" t="str">
            <v>CONSTRUCCIÓN 2º PISO SEDE SOCIAL VILLA PRIMAVERA</v>
          </cell>
          <cell r="I13954" t="str">
            <v>Proyecto Terminado</v>
          </cell>
          <cell r="J13954">
            <v>41921</v>
          </cell>
          <cell r="K13954" t="str">
            <v>E28541/2014</v>
          </cell>
          <cell r="L13954">
            <v>1</v>
          </cell>
          <cell r="M13954" t="str">
            <v>Licitación y Contratación</v>
          </cell>
          <cell r="N13954">
            <v>42167</v>
          </cell>
          <cell r="O13954">
            <v>48889990</v>
          </cell>
          <cell r="P13954">
            <v>49207244</v>
          </cell>
          <cell r="Q13954">
            <v>1</v>
          </cell>
          <cell r="R13954">
            <v>1</v>
          </cell>
          <cell r="S13954">
            <v>0</v>
          </cell>
          <cell r="T13954">
            <v>48889990</v>
          </cell>
        </row>
        <row r="13955">
          <cell r="G13955" t="str">
            <v>1-A-2014-138</v>
          </cell>
          <cell r="H13955" t="str">
            <v>HABILITACION PATIO CUBIERTO Y SALA DE PÁRVULOS, LICEO POLITÉCNICO PESQUERO DE MEHUÍN</v>
          </cell>
          <cell r="I13955" t="str">
            <v>Proyecto Terminado</v>
          </cell>
          <cell r="J13955">
            <v>41921</v>
          </cell>
          <cell r="K13955" t="str">
            <v>28527/2014</v>
          </cell>
          <cell r="L13955">
            <v>1</v>
          </cell>
          <cell r="M13955" t="str">
            <v>Licitación y Contratación</v>
          </cell>
          <cell r="N13955">
            <v>42063</v>
          </cell>
          <cell r="O13955">
            <v>49970207</v>
          </cell>
          <cell r="P13955">
            <v>49970207</v>
          </cell>
          <cell r="Q13955">
            <v>1</v>
          </cell>
          <cell r="R13955">
            <v>1</v>
          </cell>
          <cell r="S13955">
            <v>0</v>
          </cell>
          <cell r="T13955">
            <v>49970207</v>
          </cell>
        </row>
        <row r="13956">
          <cell r="G13956" t="str">
            <v>1-C-2014-123</v>
          </cell>
          <cell r="H13956" t="str">
            <v>CONSTRUCCIÓN ESTACIÓN MÉDICO RURAL SECTOR DE QUELER, ISLA CAUCAHUE.</v>
          </cell>
          <cell r="I13956" t="str">
            <v>Proyecto Terminado</v>
          </cell>
          <cell r="J13956">
            <v>41921</v>
          </cell>
          <cell r="K13956" t="str">
            <v>28926/2014</v>
          </cell>
          <cell r="L13956">
            <v>1</v>
          </cell>
          <cell r="M13956" t="str">
            <v>Licitación y Contratación</v>
          </cell>
          <cell r="N13956">
            <v>42165</v>
          </cell>
          <cell r="O13956">
            <v>49899575</v>
          </cell>
          <cell r="P13956">
            <v>49899575</v>
          </cell>
          <cell r="Q13956">
            <v>1</v>
          </cell>
          <cell r="R13956">
            <v>1</v>
          </cell>
          <cell r="S13956">
            <v>0</v>
          </cell>
          <cell r="T13956">
            <v>49899575</v>
          </cell>
        </row>
        <row r="13957">
          <cell r="G13957" t="str">
            <v>1-A-2014-78</v>
          </cell>
          <cell r="H13957" t="str">
            <v>CONSTRUCCIÓN SALA PREKINDER ESCUELA ESPAÑA</v>
          </cell>
          <cell r="I13957" t="str">
            <v>Proyecto Terminado</v>
          </cell>
          <cell r="J13957">
            <v>41921</v>
          </cell>
          <cell r="K13957" t="str">
            <v>28527/2014</v>
          </cell>
          <cell r="L13957">
            <v>1</v>
          </cell>
          <cell r="M13957" t="str">
            <v>Licitación y Contratación</v>
          </cell>
          <cell r="N13957">
            <v>42081</v>
          </cell>
          <cell r="O13957">
            <v>49437679</v>
          </cell>
          <cell r="P13957">
            <v>49437679</v>
          </cell>
          <cell r="Q13957">
            <v>1</v>
          </cell>
          <cell r="R13957">
            <v>1</v>
          </cell>
          <cell r="S13957">
            <v>0</v>
          </cell>
          <cell r="T13957">
            <v>49437679</v>
          </cell>
        </row>
        <row r="13958">
          <cell r="G13958" t="str">
            <v>1-C-2014-472</v>
          </cell>
          <cell r="H13958" t="str">
            <v>CONSTRUCCIÓN AMPLIACIÓN CESFAM, MAFIL</v>
          </cell>
          <cell r="I13958" t="str">
            <v>Proyecto Terminado</v>
          </cell>
          <cell r="J13958">
            <v>41921</v>
          </cell>
          <cell r="K13958" t="str">
            <v>E28624/2014</v>
          </cell>
          <cell r="L13958">
            <v>1</v>
          </cell>
          <cell r="M13958" t="str">
            <v>Licitación y Contratación</v>
          </cell>
          <cell r="N13958">
            <v>42231</v>
          </cell>
          <cell r="O13958">
            <v>49994209</v>
          </cell>
          <cell r="P13958">
            <v>49994209</v>
          </cell>
          <cell r="Q13958">
            <v>1</v>
          </cell>
          <cell r="R13958">
            <v>1</v>
          </cell>
          <cell r="S13958">
            <v>0</v>
          </cell>
          <cell r="T13958">
            <v>49994209</v>
          </cell>
        </row>
        <row r="13959">
          <cell r="G13959" t="str">
            <v>1-C-2014-127</v>
          </cell>
          <cell r="H13959" t="str">
            <v>MEJORAMIENTO SEDE Y MULTICANCHA POBLACION VILLA ITALIA</v>
          </cell>
          <cell r="I13959" t="str">
            <v>Proyecto Cerrado</v>
          </cell>
          <cell r="J13959">
            <v>41921</v>
          </cell>
          <cell r="K13959" t="str">
            <v>E28669/2014</v>
          </cell>
          <cell r="L13959">
            <v>1</v>
          </cell>
          <cell r="M13959" t="str">
            <v>Licitación y Contratación</v>
          </cell>
          <cell r="N13959">
            <v>42387</v>
          </cell>
          <cell r="O13959">
            <v>29576581</v>
          </cell>
          <cell r="P13959">
            <v>29576581</v>
          </cell>
          <cell r="Q13959">
            <v>1</v>
          </cell>
          <cell r="R13959">
            <v>1</v>
          </cell>
          <cell r="S13959">
            <v>0</v>
          </cell>
          <cell r="T13959">
            <v>29576581</v>
          </cell>
        </row>
        <row r="13960">
          <cell r="G13960" t="str">
            <v>1-C-2014-362</v>
          </cell>
          <cell r="H13960" t="str">
            <v>MEJORAMIENTO PLAZOLETA MANUEL BLANCO ENCALADA</v>
          </cell>
          <cell r="I13960" t="str">
            <v>Proyecto Terminado</v>
          </cell>
          <cell r="J13960">
            <v>41921</v>
          </cell>
          <cell r="K13960" t="str">
            <v>E28318/2014</v>
          </cell>
          <cell r="L13960">
            <v>1</v>
          </cell>
          <cell r="M13960" t="str">
            <v>Licitación y Contratación</v>
          </cell>
          <cell r="N13960">
            <v>42155</v>
          </cell>
          <cell r="O13960">
            <v>49854316</v>
          </cell>
          <cell r="P13960">
            <v>49854316</v>
          </cell>
          <cell r="Q13960">
            <v>1</v>
          </cell>
          <cell r="R13960">
            <v>1</v>
          </cell>
          <cell r="S13960">
            <v>0</v>
          </cell>
          <cell r="T13960">
            <v>49854316</v>
          </cell>
        </row>
        <row r="13961">
          <cell r="G13961" t="str">
            <v>1-C-2014-358</v>
          </cell>
          <cell r="H13961" t="str">
            <v>REPOSICIÓN ACERAS SECTOR OSSA VARAS Y PASAJE FRESIA, CALDERA</v>
          </cell>
          <cell r="I13961" t="str">
            <v>Proyecto Terminado</v>
          </cell>
          <cell r="J13961">
            <v>41921</v>
          </cell>
          <cell r="K13961" t="str">
            <v>E28318/2014</v>
          </cell>
          <cell r="L13961">
            <v>1</v>
          </cell>
          <cell r="M13961" t="str">
            <v>Licitación y Contratación</v>
          </cell>
          <cell r="N13961">
            <v>42149</v>
          </cell>
          <cell r="O13961">
            <v>46811263</v>
          </cell>
          <cell r="P13961">
            <v>46811263</v>
          </cell>
          <cell r="Q13961">
            <v>1</v>
          </cell>
          <cell r="R13961">
            <v>1</v>
          </cell>
          <cell r="S13961">
            <v>0</v>
          </cell>
          <cell r="T13961">
            <v>46811263</v>
          </cell>
        </row>
        <row r="13962">
          <cell r="G13962" t="str">
            <v>1-C-2014-356</v>
          </cell>
          <cell r="H13962" t="str">
            <v>REPOSICIÓN ACERAS SECTOR TOCORNAL, ENTRE WHELLWRIGHT Y CARVALLO, CALDERA</v>
          </cell>
          <cell r="I13962" t="str">
            <v>Proyecto Terminado</v>
          </cell>
          <cell r="J13962">
            <v>41921</v>
          </cell>
          <cell r="K13962" t="str">
            <v>E28318/2014</v>
          </cell>
          <cell r="L13962">
            <v>1</v>
          </cell>
          <cell r="M13962" t="str">
            <v>Licitación y Contratación</v>
          </cell>
          <cell r="N13962">
            <v>42149</v>
          </cell>
          <cell r="O13962">
            <v>46146156</v>
          </cell>
          <cell r="P13962">
            <v>46146156</v>
          </cell>
          <cell r="Q13962">
            <v>1</v>
          </cell>
          <cell r="R13962">
            <v>1</v>
          </cell>
          <cell r="S13962">
            <v>0</v>
          </cell>
          <cell r="T13962">
            <v>46146156</v>
          </cell>
        </row>
        <row r="13963">
          <cell r="G13963" t="str">
            <v>1-C-2013-3435</v>
          </cell>
          <cell r="H13963" t="str">
            <v>CONSTRUCCIÓN PLAZA VILLA OLÍMPICA, SAN CARLOS</v>
          </cell>
          <cell r="I13963" t="str">
            <v>Proyecto Terminado</v>
          </cell>
          <cell r="J13963">
            <v>41921</v>
          </cell>
          <cell r="K13963">
            <v>28850</v>
          </cell>
          <cell r="L13963">
            <v>1</v>
          </cell>
          <cell r="M13963" t="str">
            <v>Licitación y Contratación</v>
          </cell>
          <cell r="N13963">
            <v>42261</v>
          </cell>
          <cell r="O13963">
            <v>43758010</v>
          </cell>
          <cell r="P13963">
            <v>43758010</v>
          </cell>
          <cell r="Q13963">
            <v>2</v>
          </cell>
          <cell r="R13963">
            <v>2</v>
          </cell>
          <cell r="S13963">
            <v>0</v>
          </cell>
          <cell r="T13963">
            <v>43758010</v>
          </cell>
        </row>
        <row r="13964">
          <cell r="G13964" t="str">
            <v>1-C-2013-3375</v>
          </cell>
          <cell r="H13964" t="str">
            <v>CONSTRUCCCION PLAZA ACTIVAS SECTOR J. M. CARRERA, MULCHEN</v>
          </cell>
          <cell r="I13964" t="str">
            <v>Proyecto Cerrado</v>
          </cell>
          <cell r="J13964">
            <v>41921</v>
          </cell>
          <cell r="K13964" t="str">
            <v>28752/2014</v>
          </cell>
          <cell r="L13964">
            <v>1</v>
          </cell>
          <cell r="M13964" t="str">
            <v>Licitación y Contratación</v>
          </cell>
          <cell r="N13964">
            <v>42184</v>
          </cell>
          <cell r="O13964">
            <v>19999676</v>
          </cell>
          <cell r="P13964">
            <v>19990000</v>
          </cell>
          <cell r="Q13964">
            <v>1</v>
          </cell>
          <cell r="R13964">
            <v>1</v>
          </cell>
          <cell r="S13964">
            <v>9676</v>
          </cell>
          <cell r="T13964">
            <v>19990000</v>
          </cell>
        </row>
        <row r="13965">
          <cell r="G13965" t="str">
            <v>1-C-2013-3020</v>
          </cell>
          <cell r="H13965" t="str">
            <v>CONSTRUCCIÓN VEREDAS LONCORUCA</v>
          </cell>
          <cell r="I13965" t="str">
            <v>Proyecto Cerrado</v>
          </cell>
          <cell r="J13965">
            <v>41921</v>
          </cell>
          <cell r="K13965">
            <v>28816</v>
          </cell>
          <cell r="L13965">
            <v>1</v>
          </cell>
          <cell r="M13965" t="str">
            <v>Licitación y Contratación</v>
          </cell>
          <cell r="N13965">
            <v>42257</v>
          </cell>
          <cell r="O13965">
            <v>45559589</v>
          </cell>
          <cell r="P13965">
            <v>45559589</v>
          </cell>
          <cell r="Q13965">
            <v>1</v>
          </cell>
          <cell r="R13965">
            <v>1</v>
          </cell>
          <cell r="S13965">
            <v>0</v>
          </cell>
          <cell r="T13965">
            <v>45559589</v>
          </cell>
        </row>
        <row r="13966">
          <cell r="G13966" t="str">
            <v>1-C-2013-2979</v>
          </cell>
          <cell r="H13966" t="str">
            <v>MEJORAMIENTO PLAZA SECTOR INES ENRIQUEZ FRODDEN, CHIGUAYANTE</v>
          </cell>
          <cell r="I13966" t="str">
            <v>Proyecto Cerrado</v>
          </cell>
          <cell r="J13966">
            <v>41921</v>
          </cell>
          <cell r="K13966">
            <v>28537</v>
          </cell>
          <cell r="L13966">
            <v>1</v>
          </cell>
          <cell r="M13966" t="str">
            <v>Licitación y Contratación</v>
          </cell>
          <cell r="N13966">
            <v>42345</v>
          </cell>
          <cell r="O13966">
            <v>49823813</v>
          </cell>
          <cell r="P13966">
            <v>44641044</v>
          </cell>
          <cell r="Q13966">
            <v>1</v>
          </cell>
          <cell r="R13966">
            <v>1</v>
          </cell>
          <cell r="S13966">
            <v>1756167</v>
          </cell>
          <cell r="T13966">
            <v>48067646</v>
          </cell>
        </row>
        <row r="13967">
          <cell r="G13967" t="str">
            <v>1-C-2013-2843</v>
          </cell>
          <cell r="H13967" t="str">
            <v>CONSTRUCCIÓN SEDE SOCIAL VILLA LA ALEGRÍA</v>
          </cell>
          <cell r="I13967" t="str">
            <v>Proyecto Cerrado</v>
          </cell>
          <cell r="J13967">
            <v>41921</v>
          </cell>
          <cell r="K13967">
            <v>28518</v>
          </cell>
          <cell r="L13967">
            <v>1</v>
          </cell>
          <cell r="M13967" t="str">
            <v>Licitación y Contratación</v>
          </cell>
          <cell r="N13967">
            <v>42417</v>
          </cell>
          <cell r="O13967">
            <v>47680608</v>
          </cell>
          <cell r="P13967">
            <v>47680608</v>
          </cell>
          <cell r="Q13967">
            <v>1</v>
          </cell>
          <cell r="R13967">
            <v>1</v>
          </cell>
          <cell r="S13967">
            <v>0</v>
          </cell>
          <cell r="T13967">
            <v>47680608</v>
          </cell>
        </row>
        <row r="13968">
          <cell r="G13968" t="str">
            <v>1-C-2013-2842</v>
          </cell>
          <cell r="H13968" t="str">
            <v>CONSTRUCCIÓN SEDE SOCIAL HIJUELAS DE MONTE ÁGUILA, CABRERO</v>
          </cell>
          <cell r="I13968" t="str">
            <v>En Ejecución</v>
          </cell>
          <cell r="J13968">
            <v>41921</v>
          </cell>
          <cell r="K13968">
            <v>28518</v>
          </cell>
          <cell r="L13968">
            <v>1</v>
          </cell>
          <cell r="M13968" t="str">
            <v>Licitación y Contratación</v>
          </cell>
          <cell r="N13968">
            <v>42542</v>
          </cell>
          <cell r="O13968">
            <v>47707874</v>
          </cell>
          <cell r="P13968">
            <v>47707874</v>
          </cell>
          <cell r="Q13968">
            <v>1</v>
          </cell>
          <cell r="R13968">
            <v>1</v>
          </cell>
          <cell r="S13968">
            <v>-776052</v>
          </cell>
          <cell r="T13968">
            <v>48483926</v>
          </cell>
        </row>
        <row r="13969">
          <cell r="G13969" t="str">
            <v>1-C-2013-2831</v>
          </cell>
          <cell r="H13969" t="str">
            <v>CONSTRUCCIÓN DE ACERAS Y EVACUACIÓN DE AGUAS LLUVIA.</v>
          </cell>
          <cell r="I13969" t="str">
            <v>Proyecto Terminado</v>
          </cell>
          <cell r="J13969">
            <v>41921</v>
          </cell>
          <cell r="K13969">
            <v>28704</v>
          </cell>
          <cell r="L13969">
            <v>1</v>
          </cell>
          <cell r="M13969" t="str">
            <v>Licitación y Contratación</v>
          </cell>
          <cell r="N13969">
            <v>42170</v>
          </cell>
          <cell r="O13969">
            <v>49845902</v>
          </cell>
          <cell r="P13969">
            <v>49845902</v>
          </cell>
          <cell r="Q13969">
            <v>1</v>
          </cell>
          <cell r="R13969">
            <v>1</v>
          </cell>
          <cell r="S13969">
            <v>0</v>
          </cell>
          <cell r="T13969">
            <v>49845902</v>
          </cell>
        </row>
        <row r="13970">
          <cell r="G13970" t="str">
            <v>1-C-2013-3377</v>
          </cell>
          <cell r="H13970" t="str">
            <v>CONSTRUCCIÓN DE PLAZA Y MULTICANCHA LOS HALCONES</v>
          </cell>
          <cell r="I13970" t="str">
            <v>Proyecto Terminado</v>
          </cell>
          <cell r="J13970">
            <v>41921</v>
          </cell>
          <cell r="K13970" t="str">
            <v>E29075/2014</v>
          </cell>
          <cell r="L13970">
            <v>1</v>
          </cell>
          <cell r="M13970" t="str">
            <v>Licitación y Contratación</v>
          </cell>
          <cell r="N13970">
            <v>42238</v>
          </cell>
          <cell r="O13970">
            <v>49993977</v>
          </cell>
          <cell r="P13970">
            <v>57987356</v>
          </cell>
          <cell r="Q13970">
            <v>1</v>
          </cell>
          <cell r="R13970">
            <v>1</v>
          </cell>
          <cell r="S13970">
            <v>0</v>
          </cell>
          <cell r="T13970">
            <v>49993977</v>
          </cell>
        </row>
        <row r="13971">
          <cell r="G13971" t="str">
            <v>1-C-2013-3199</v>
          </cell>
          <cell r="H13971" t="str">
            <v>VEREDAS VILLA PEDRO AGUIRRE CERDA Y SECTOR SAN JOSÉ OBRERO DE VILLA SAN LÁZARO, COMUNA DE PUENTE ALTO</v>
          </cell>
          <cell r="I13971" t="str">
            <v>Proyecto Cerrado</v>
          </cell>
          <cell r="J13971">
            <v>41921</v>
          </cell>
          <cell r="K13971" t="str">
            <v>E29086/2014</v>
          </cell>
          <cell r="L13971">
            <v>1</v>
          </cell>
          <cell r="M13971" t="str">
            <v>Licitación y Contratación</v>
          </cell>
          <cell r="N13971">
            <v>42588</v>
          </cell>
          <cell r="O13971">
            <v>48697542</v>
          </cell>
          <cell r="P13971">
            <v>48697542</v>
          </cell>
          <cell r="Q13971">
            <v>1</v>
          </cell>
          <cell r="R13971">
            <v>1</v>
          </cell>
          <cell r="S13971">
            <v>0</v>
          </cell>
          <cell r="T13971">
            <v>48697542</v>
          </cell>
        </row>
        <row r="13972">
          <cell r="G13972" t="str">
            <v>1-C-2013-3194</v>
          </cell>
          <cell r="H13972" t="str">
            <v>MEJORAMIENTO PLAZA CARAMPANGUE</v>
          </cell>
          <cell r="I13972" t="str">
            <v>Proyecto Terminado</v>
          </cell>
          <cell r="J13972">
            <v>41921</v>
          </cell>
          <cell r="K13972" t="str">
            <v>E29118/2014</v>
          </cell>
          <cell r="L13972">
            <v>1</v>
          </cell>
          <cell r="M13972" t="str">
            <v>Licitación y Contratación</v>
          </cell>
          <cell r="N13972">
            <v>42120</v>
          </cell>
          <cell r="O13972">
            <v>46411621</v>
          </cell>
          <cell r="P13972">
            <v>46411621</v>
          </cell>
          <cell r="Q13972">
            <v>1</v>
          </cell>
          <cell r="R13972">
            <v>1</v>
          </cell>
          <cell r="S13972">
            <v>0</v>
          </cell>
          <cell r="T13972">
            <v>46411621</v>
          </cell>
        </row>
        <row r="13973">
          <cell r="G13973" t="str">
            <v>1-C-2013-3204</v>
          </cell>
          <cell r="H13973" t="str">
            <v>MEJORAMIENTO COLEGIO HELLEN KELLER</v>
          </cell>
          <cell r="I13973" t="str">
            <v>Proyecto Terminado</v>
          </cell>
          <cell r="J13973">
            <v>41921</v>
          </cell>
          <cell r="K13973" t="str">
            <v>E29100/2014</v>
          </cell>
          <cell r="L13973">
            <v>1</v>
          </cell>
          <cell r="M13973" t="str">
            <v>Licitación y Contratación</v>
          </cell>
          <cell r="N13973">
            <v>42060</v>
          </cell>
          <cell r="O13973">
            <v>49979693</v>
          </cell>
          <cell r="P13973">
            <v>49979693</v>
          </cell>
          <cell r="Q13973">
            <v>1</v>
          </cell>
          <cell r="R13973">
            <v>1</v>
          </cell>
          <cell r="S13973">
            <v>0</v>
          </cell>
          <cell r="T13973">
            <v>49979693</v>
          </cell>
        </row>
        <row r="13974">
          <cell r="G13974" t="str">
            <v>1-C-2013-3162</v>
          </cell>
          <cell r="H13974" t="str">
            <v>CONSTRUCCIÓN SEDE SOCIAL VILLA SAN IGNACIO LOYOLA II</v>
          </cell>
          <cell r="I13974" t="str">
            <v>Proyecto Terminado</v>
          </cell>
          <cell r="J13974">
            <v>41921</v>
          </cell>
          <cell r="K13974" t="str">
            <v>E29118/2014</v>
          </cell>
          <cell r="L13974">
            <v>1</v>
          </cell>
          <cell r="M13974" t="str">
            <v>Licitación y Contratación</v>
          </cell>
          <cell r="N13974">
            <v>42229</v>
          </cell>
          <cell r="O13974">
            <v>49809474</v>
          </cell>
          <cell r="P13974">
            <v>49809474</v>
          </cell>
          <cell r="Q13974">
            <v>1</v>
          </cell>
          <cell r="R13974">
            <v>1</v>
          </cell>
          <cell r="S13974">
            <v>0</v>
          </cell>
          <cell r="T13974">
            <v>49809474</v>
          </cell>
        </row>
        <row r="13975">
          <cell r="G13975" t="str">
            <v>1-C-2013-3143</v>
          </cell>
          <cell r="H13975" t="str">
            <v>MEJORAMIENTO PLAZA ANGEL GUARELLO</v>
          </cell>
          <cell r="I13975" t="str">
            <v>Proyecto Terminado</v>
          </cell>
          <cell r="J13975">
            <v>41921</v>
          </cell>
          <cell r="K13975" t="str">
            <v>E29163/2014</v>
          </cell>
          <cell r="L13975">
            <v>1</v>
          </cell>
          <cell r="M13975" t="str">
            <v>Licitación y Contratación</v>
          </cell>
          <cell r="N13975">
            <v>42396</v>
          </cell>
          <cell r="O13975">
            <v>48241868</v>
          </cell>
          <cell r="P13975">
            <v>48241868</v>
          </cell>
          <cell r="Q13975">
            <v>1</v>
          </cell>
          <cell r="R13975">
            <v>1</v>
          </cell>
          <cell r="S13975">
            <v>0</v>
          </cell>
          <cell r="T13975">
            <v>48241868</v>
          </cell>
        </row>
        <row r="13976">
          <cell r="G13976" t="str">
            <v>1-C-2013-3474</v>
          </cell>
          <cell r="H13976" t="str">
            <v>MEJORAMIENTO VEREDAS POBLACIÓN BUSTAMANTE</v>
          </cell>
          <cell r="I13976" t="str">
            <v>Proyecto Cerrado</v>
          </cell>
          <cell r="J13976">
            <v>41921</v>
          </cell>
          <cell r="K13976" t="str">
            <v>28842/2014</v>
          </cell>
          <cell r="L13976">
            <v>1</v>
          </cell>
          <cell r="M13976" t="str">
            <v>Licitación y Contratación</v>
          </cell>
          <cell r="N13976">
            <v>42088</v>
          </cell>
          <cell r="O13976">
            <v>49876440</v>
          </cell>
          <cell r="P13976">
            <v>49876440</v>
          </cell>
          <cell r="Q13976">
            <v>1</v>
          </cell>
          <cell r="R13976">
            <v>1</v>
          </cell>
          <cell r="S13976">
            <v>0</v>
          </cell>
          <cell r="T13976">
            <v>49876440</v>
          </cell>
        </row>
        <row r="13977">
          <cell r="G13977" t="str">
            <v>1-C-2013-2634</v>
          </cell>
          <cell r="H13977" t="str">
            <v>REPOSICIÓN SEDE COMUNITARIA SECTOR LAS ROSAS, SAN IGNACIO</v>
          </cell>
          <cell r="I13977" t="str">
            <v>Proyecto Terminado</v>
          </cell>
          <cell r="J13977">
            <v>41921</v>
          </cell>
          <cell r="K13977">
            <v>28857</v>
          </cell>
          <cell r="L13977">
            <v>1</v>
          </cell>
          <cell r="M13977" t="str">
            <v>Licitación y Contratación</v>
          </cell>
          <cell r="N13977">
            <v>42023</v>
          </cell>
          <cell r="O13977">
            <v>33650361</v>
          </cell>
          <cell r="P13977">
            <v>33650361</v>
          </cell>
          <cell r="Q13977">
            <v>1</v>
          </cell>
          <cell r="R13977">
            <v>1</v>
          </cell>
          <cell r="S13977">
            <v>0</v>
          </cell>
          <cell r="T13977">
            <v>33650361</v>
          </cell>
        </row>
        <row r="13978">
          <cell r="G13978" t="str">
            <v>1-C-2013-3127</v>
          </cell>
          <cell r="H13978" t="str">
            <v>MEJORAMIENTO DE AREA VERDE PLAZA CORDILLERA 1 HUMANA</v>
          </cell>
          <cell r="I13978" t="str">
            <v>Proyecto Terminado</v>
          </cell>
          <cell r="J13978">
            <v>41921</v>
          </cell>
          <cell r="K13978" t="str">
            <v>E29163/2014</v>
          </cell>
          <cell r="L13978">
            <v>1</v>
          </cell>
          <cell r="M13978" t="str">
            <v>Licitación y Contratación</v>
          </cell>
          <cell r="N13978">
            <v>42173</v>
          </cell>
          <cell r="O13978">
            <v>22510189</v>
          </cell>
          <cell r="P13978">
            <v>22510189</v>
          </cell>
          <cell r="Q13978">
            <v>1</v>
          </cell>
          <cell r="R13978">
            <v>1</v>
          </cell>
          <cell r="S13978">
            <v>0</v>
          </cell>
          <cell r="T13978">
            <v>22510189</v>
          </cell>
        </row>
        <row r="13979">
          <cell r="G13979" t="str">
            <v>1-C-2013-3400</v>
          </cell>
          <cell r="H13979" t="str">
            <v>CONSTRUCCION SEDE SOCIAL ECOEFICIENTE SECTOR VILLA LECHAGUA COMUNA DE ANCUD</v>
          </cell>
          <cell r="I13979" t="str">
            <v>Proyecto Terminado</v>
          </cell>
          <cell r="J13979">
            <v>41921</v>
          </cell>
          <cell r="K13979" t="str">
            <v>28819/2014</v>
          </cell>
          <cell r="L13979">
            <v>1</v>
          </cell>
          <cell r="M13979" t="str">
            <v>Licitación y Contratación</v>
          </cell>
          <cell r="N13979">
            <v>42171</v>
          </cell>
          <cell r="O13979">
            <v>34681122</v>
          </cell>
          <cell r="P13979">
            <v>34681122</v>
          </cell>
          <cell r="Q13979">
            <v>1</v>
          </cell>
          <cell r="R13979">
            <v>1</v>
          </cell>
          <cell r="S13979">
            <v>0</v>
          </cell>
          <cell r="T13979">
            <v>34681122</v>
          </cell>
        </row>
        <row r="13980">
          <cell r="G13980" t="str">
            <v>1-C-2013-2990</v>
          </cell>
          <cell r="H13980" t="str">
            <v>REPOSICIÓN DE VEREDAS CALLE RODOLFO JARAMILLO VILLA CRISTAL CHILE</v>
          </cell>
          <cell r="I13980" t="str">
            <v>Proyecto Terminado</v>
          </cell>
          <cell r="J13980">
            <v>41921</v>
          </cell>
          <cell r="K13980" t="str">
            <v>E29117/2014</v>
          </cell>
          <cell r="L13980">
            <v>1</v>
          </cell>
          <cell r="M13980" t="str">
            <v>Administración Directa</v>
          </cell>
          <cell r="N13980">
            <v>42136</v>
          </cell>
          <cell r="O13980">
            <v>45161008</v>
          </cell>
          <cell r="P13980">
            <v>45161008</v>
          </cell>
          <cell r="Q13980">
            <v>8</v>
          </cell>
          <cell r="R13980">
            <v>8</v>
          </cell>
          <cell r="S13980">
            <v>0</v>
          </cell>
          <cell r="T13980">
            <v>45161008</v>
          </cell>
        </row>
        <row r="13981">
          <cell r="G13981" t="str">
            <v>1-C-2013-3171</v>
          </cell>
          <cell r="H13981" t="str">
            <v>CIERRE PERIMETRAL SEDE PALIHUE</v>
          </cell>
          <cell r="I13981" t="str">
            <v>Proyecto Terminado</v>
          </cell>
          <cell r="J13981">
            <v>41921</v>
          </cell>
          <cell r="K13981" t="str">
            <v>28878/2014</v>
          </cell>
          <cell r="L13981">
            <v>1</v>
          </cell>
          <cell r="M13981" t="str">
            <v>Licitación y Contratación</v>
          </cell>
          <cell r="N13981">
            <v>42076</v>
          </cell>
          <cell r="O13981">
            <v>14275876</v>
          </cell>
          <cell r="P13981">
            <v>14275877</v>
          </cell>
          <cell r="Q13981">
            <v>1</v>
          </cell>
          <cell r="R13981">
            <v>1</v>
          </cell>
          <cell r="S13981">
            <v>0</v>
          </cell>
          <cell r="T13981">
            <v>14275876</v>
          </cell>
        </row>
        <row r="13982">
          <cell r="G13982" t="str">
            <v>1-C-2013-2852</v>
          </cell>
          <cell r="H13982" t="str">
            <v>CONSTRUCCION SEDE SOCIAL SECTOR STA. ROSA Y MEJORAMIENTO ENTORNO</v>
          </cell>
          <cell r="I13982" t="str">
            <v>Proyecto Terminado</v>
          </cell>
          <cell r="J13982">
            <v>41921</v>
          </cell>
          <cell r="K13982" t="str">
            <v>E28595/2014</v>
          </cell>
          <cell r="L13982">
            <v>1</v>
          </cell>
          <cell r="M13982" t="str">
            <v>Licitación y Contratación</v>
          </cell>
          <cell r="N13982">
            <v>42215</v>
          </cell>
          <cell r="O13982">
            <v>48825462</v>
          </cell>
          <cell r="P13982">
            <v>48825462</v>
          </cell>
          <cell r="Q13982">
            <v>1</v>
          </cell>
          <cell r="R13982">
            <v>1</v>
          </cell>
          <cell r="S13982">
            <v>0</v>
          </cell>
          <cell r="T13982">
            <v>48825462</v>
          </cell>
        </row>
        <row r="13983">
          <cell r="G13983" t="str">
            <v>1-C-2013-2513</v>
          </cell>
          <cell r="H13983" t="str">
            <v>REPOSICION DE MOBILIARIO URBANO Y MEJORAMIENTO PLAZA DE ARMAS, COMUNA DE LOS ALAMOS.</v>
          </cell>
          <cell r="I13983" t="str">
            <v>Proyecto Terminado</v>
          </cell>
          <cell r="J13983">
            <v>41921</v>
          </cell>
          <cell r="K13983">
            <v>28705</v>
          </cell>
          <cell r="L13983">
            <v>1</v>
          </cell>
          <cell r="M13983" t="str">
            <v>Licitación y Contratación</v>
          </cell>
          <cell r="N13983">
            <v>42241</v>
          </cell>
          <cell r="O13983">
            <v>49445958</v>
          </cell>
          <cell r="P13983">
            <v>49445958</v>
          </cell>
          <cell r="Q13983">
            <v>1</v>
          </cell>
          <cell r="R13983">
            <v>1</v>
          </cell>
          <cell r="S13983">
            <v>0</v>
          </cell>
          <cell r="T13983">
            <v>49445958</v>
          </cell>
        </row>
        <row r="13984">
          <cell r="G13984" t="str">
            <v>1-C-2013-2749</v>
          </cell>
          <cell r="H13984" t="str">
            <v>MEJORAMIENTO PLAZA GILDEMEISTER</v>
          </cell>
          <cell r="I13984" t="str">
            <v>Proyecto Terminado</v>
          </cell>
          <cell r="J13984">
            <v>41921</v>
          </cell>
          <cell r="K13984" t="str">
            <v>E29118/2014</v>
          </cell>
          <cell r="L13984">
            <v>1</v>
          </cell>
          <cell r="M13984" t="str">
            <v>Licitación y Contratación</v>
          </cell>
          <cell r="N13984">
            <v>42120</v>
          </cell>
          <cell r="O13984">
            <v>46975075</v>
          </cell>
          <cell r="P13984">
            <v>46975075</v>
          </cell>
          <cell r="Q13984">
            <v>1</v>
          </cell>
          <cell r="R13984">
            <v>1</v>
          </cell>
          <cell r="S13984">
            <v>0</v>
          </cell>
          <cell r="T13984">
            <v>46975075</v>
          </cell>
        </row>
        <row r="13985">
          <cell r="G13985" t="str">
            <v>1-C-2013-2922</v>
          </cell>
          <cell r="H13985" t="str">
            <v>CONSTRUCCION DE VEREDA Y MURO DE GAVIONES ISLA TENGLO SECTOR LA CAPILLA</v>
          </cell>
          <cell r="I13985" t="str">
            <v>Proyecto Terminado</v>
          </cell>
          <cell r="J13985">
            <v>41921</v>
          </cell>
          <cell r="K13985" t="str">
            <v>28914/2014</v>
          </cell>
          <cell r="L13985">
            <v>1</v>
          </cell>
          <cell r="M13985" t="str">
            <v>Administración Directa</v>
          </cell>
          <cell r="N13985">
            <v>42037</v>
          </cell>
          <cell r="O13985">
            <v>49996841</v>
          </cell>
          <cell r="P13985">
            <v>49996841</v>
          </cell>
          <cell r="Q13985">
            <v>4</v>
          </cell>
          <cell r="R13985">
            <v>4</v>
          </cell>
          <cell r="S13985">
            <v>0</v>
          </cell>
          <cell r="T13985">
            <v>49996841</v>
          </cell>
        </row>
        <row r="13986">
          <cell r="G13986" t="str">
            <v>1-C-2013-2986</v>
          </cell>
          <cell r="H13986" t="str">
            <v>MEJORAMIENTO POSTA DE LLIUCO PARA REDUCCIÓN DE BRECHAS SANITARIAS.</v>
          </cell>
          <cell r="I13986" t="str">
            <v>Proyecto Terminado</v>
          </cell>
          <cell r="J13986">
            <v>41921</v>
          </cell>
          <cell r="K13986" t="str">
            <v>29021/2014</v>
          </cell>
          <cell r="L13986">
            <v>1</v>
          </cell>
          <cell r="M13986" t="str">
            <v>Licitación y Contratación</v>
          </cell>
          <cell r="N13986">
            <v>42133</v>
          </cell>
          <cell r="O13986">
            <v>49846143</v>
          </cell>
          <cell r="P13986">
            <v>49846143</v>
          </cell>
          <cell r="Q13986">
            <v>1</v>
          </cell>
          <cell r="R13986">
            <v>1</v>
          </cell>
          <cell r="S13986">
            <v>0</v>
          </cell>
          <cell r="T13986">
            <v>49846143</v>
          </cell>
        </row>
        <row r="13987">
          <cell r="G13987" t="str">
            <v>1-C-2013-2850</v>
          </cell>
          <cell r="H13987" t="str">
            <v>CONSTRUCCION MULTICANCHA TECHADA CHANGUE</v>
          </cell>
          <cell r="I13987" t="str">
            <v>Proyecto Terminado</v>
          </cell>
          <cell r="J13987">
            <v>41921</v>
          </cell>
          <cell r="K13987" t="str">
            <v>29245/2014</v>
          </cell>
          <cell r="L13987">
            <v>1</v>
          </cell>
          <cell r="M13987" t="str">
            <v>Licitación y Contratación</v>
          </cell>
          <cell r="N13987">
            <v>42102</v>
          </cell>
          <cell r="O13987">
            <v>49858587</v>
          </cell>
          <cell r="P13987">
            <v>49858587</v>
          </cell>
          <cell r="Q13987">
            <v>1</v>
          </cell>
          <cell r="R13987">
            <v>1</v>
          </cell>
          <cell r="S13987">
            <v>0</v>
          </cell>
          <cell r="T13987">
            <v>49858587</v>
          </cell>
        </row>
        <row r="13988">
          <cell r="G13988" t="str">
            <v>1-C-2013-2772</v>
          </cell>
          <cell r="H13988" t="str">
            <v>NORMALIZACIÓN POSTA DE SALUD RURAL DE AGONI ALTO, COMUNA DE QUEILEN, PARA REDUCCIÓN DE BRECHAS SANITARIAS</v>
          </cell>
          <cell r="I13988" t="str">
            <v>Proyecto Terminado</v>
          </cell>
          <cell r="J13988">
            <v>41921</v>
          </cell>
          <cell r="K13988" t="str">
            <v>29010/2014</v>
          </cell>
          <cell r="L13988">
            <v>1</v>
          </cell>
          <cell r="M13988" t="str">
            <v>Licitación y Contratación</v>
          </cell>
          <cell r="N13988">
            <v>42189</v>
          </cell>
          <cell r="O13988">
            <v>34949499</v>
          </cell>
          <cell r="P13988">
            <v>34949499</v>
          </cell>
          <cell r="Q13988">
            <v>1</v>
          </cell>
          <cell r="R13988">
            <v>1</v>
          </cell>
          <cell r="S13988">
            <v>0</v>
          </cell>
          <cell r="T13988">
            <v>34949499</v>
          </cell>
        </row>
        <row r="13989">
          <cell r="G13989" t="str">
            <v>1-C-2013-2771</v>
          </cell>
          <cell r="H13989" t="str">
            <v>REPARACIÓN POSTA DE SALUD RURAL SECTOR ALQUI, COMUNA DE QUEILEN, PARA REDUCCIÓN DE BRECHAS SANITARIAS</v>
          </cell>
          <cell r="I13989" t="str">
            <v>Proyecto Terminado</v>
          </cell>
          <cell r="J13989">
            <v>41921</v>
          </cell>
          <cell r="K13989" t="str">
            <v>29015/2014</v>
          </cell>
          <cell r="L13989">
            <v>1</v>
          </cell>
          <cell r="M13989" t="str">
            <v>Licitación y Contratación</v>
          </cell>
          <cell r="N13989">
            <v>42059</v>
          </cell>
          <cell r="O13989">
            <v>5030487</v>
          </cell>
          <cell r="P13989">
            <v>5030487</v>
          </cell>
          <cell r="Q13989">
            <v>1</v>
          </cell>
          <cell r="R13989">
            <v>1</v>
          </cell>
          <cell r="S13989">
            <v>0</v>
          </cell>
          <cell r="T13989">
            <v>5030487</v>
          </cell>
        </row>
        <row r="13990">
          <cell r="G13990" t="str">
            <v>1-C-2013-2759</v>
          </cell>
          <cell r="H13990" t="str">
            <v>MEJORAMIENTO INTEGRAL POSTAS DE CAULÍN Y LINAO PARA REDUCCIÓN DE BRECHAS SANITARIAS COMUNA DE ANCUD</v>
          </cell>
          <cell r="I13990" t="str">
            <v>Proyecto Terminado</v>
          </cell>
          <cell r="J13990">
            <v>41921</v>
          </cell>
          <cell r="K13990" t="str">
            <v>28819/2014</v>
          </cell>
          <cell r="L13990">
            <v>1</v>
          </cell>
          <cell r="M13990" t="str">
            <v>Licitación y Contratación</v>
          </cell>
          <cell r="N13990">
            <v>42259</v>
          </cell>
          <cell r="O13990">
            <v>46943890</v>
          </cell>
          <cell r="P13990">
            <v>46943890</v>
          </cell>
          <cell r="Q13990">
            <v>1</v>
          </cell>
          <cell r="R13990">
            <v>1</v>
          </cell>
          <cell r="S13990">
            <v>0</v>
          </cell>
          <cell r="T13990">
            <v>46943890</v>
          </cell>
        </row>
        <row r="13991">
          <cell r="G13991" t="str">
            <v>1-C-2013-2731</v>
          </cell>
          <cell r="H13991" t="str">
            <v>MEJORAMIENTO CESFAM DE CURACO DE VELEZ PARA REDUCCIÓN DE BRECHAS</v>
          </cell>
          <cell r="I13991" t="str">
            <v>Proyecto Terminado</v>
          </cell>
          <cell r="J13991">
            <v>41921</v>
          </cell>
          <cell r="K13991" t="str">
            <v>28839/2014</v>
          </cell>
          <cell r="L13991">
            <v>1</v>
          </cell>
          <cell r="M13991" t="str">
            <v>Licitación y Contratación</v>
          </cell>
          <cell r="N13991">
            <v>41995</v>
          </cell>
          <cell r="O13991">
            <v>18814079</v>
          </cell>
          <cell r="P13991">
            <v>18814079</v>
          </cell>
          <cell r="Q13991">
            <v>1</v>
          </cell>
          <cell r="R13991">
            <v>1</v>
          </cell>
          <cell r="S13991">
            <v>0</v>
          </cell>
          <cell r="T13991">
            <v>18814079</v>
          </cell>
        </row>
        <row r="13992">
          <cell r="G13992" t="str">
            <v>1-C-2013-2804</v>
          </cell>
          <cell r="H13992" t="str">
            <v>CONSTRUCCIÓN DIVERSAS PLAZAS ACTIVAS COMUNA DE LLANQUIHUE</v>
          </cell>
          <cell r="I13992" t="str">
            <v>Proyecto Terminado</v>
          </cell>
          <cell r="J13992">
            <v>41921</v>
          </cell>
          <cell r="K13992" t="str">
            <v>28854/2014</v>
          </cell>
          <cell r="L13992">
            <v>1</v>
          </cell>
          <cell r="M13992" t="str">
            <v>Licitación y Contratación</v>
          </cell>
          <cell r="N13992">
            <v>42058</v>
          </cell>
          <cell r="O13992">
            <v>47629375</v>
          </cell>
          <cell r="P13992">
            <v>47629375</v>
          </cell>
          <cell r="Q13992">
            <v>1</v>
          </cell>
          <cell r="R13992">
            <v>1</v>
          </cell>
          <cell r="S13992">
            <v>0</v>
          </cell>
          <cell r="T13992">
            <v>47629375</v>
          </cell>
        </row>
        <row r="13993">
          <cell r="G13993" t="str">
            <v>1-C-2013-3173</v>
          </cell>
          <cell r="H13993" t="str">
            <v>REPOSICION SEDE SOCIAL TIERRA CHILENA</v>
          </cell>
          <cell r="I13993" t="str">
            <v>Proyecto Terminado</v>
          </cell>
          <cell r="J13993">
            <v>41921</v>
          </cell>
          <cell r="K13993" t="str">
            <v>E28774/2014</v>
          </cell>
          <cell r="L13993">
            <v>1</v>
          </cell>
          <cell r="M13993" t="str">
            <v>Licitación y Contratación</v>
          </cell>
          <cell r="N13993">
            <v>42155</v>
          </cell>
          <cell r="O13993">
            <v>36454501</v>
          </cell>
          <cell r="P13993">
            <v>36454501</v>
          </cell>
          <cell r="Q13993">
            <v>1</v>
          </cell>
          <cell r="R13993">
            <v>1</v>
          </cell>
          <cell r="S13993">
            <v>0</v>
          </cell>
          <cell r="T13993">
            <v>36454501</v>
          </cell>
        </row>
        <row r="13994">
          <cell r="G13994" t="str">
            <v>1-C-2013-2446</v>
          </cell>
          <cell r="H13994" t="str">
            <v>CONSTRUCCIÓN PLAZA DE JUEGOS, CONDOMINIO SOCIAL SANTA TERESITA</v>
          </cell>
          <cell r="I13994" t="str">
            <v>Proyecto Terminado</v>
          </cell>
          <cell r="J13994">
            <v>41921</v>
          </cell>
          <cell r="K13994" t="str">
            <v>E28977/2014</v>
          </cell>
          <cell r="L13994">
            <v>1</v>
          </cell>
          <cell r="M13994" t="str">
            <v>Licitación y Contratación</v>
          </cell>
          <cell r="N13994">
            <v>42121</v>
          </cell>
          <cell r="O13994">
            <v>31216413</v>
          </cell>
          <cell r="P13994">
            <v>31216413</v>
          </cell>
          <cell r="Q13994">
            <v>1</v>
          </cell>
          <cell r="R13994">
            <v>1</v>
          </cell>
          <cell r="S13994">
            <v>0</v>
          </cell>
          <cell r="T13994">
            <v>31216413</v>
          </cell>
        </row>
        <row r="13995">
          <cell r="G13995" t="str">
            <v>1-C-2013-2591</v>
          </cell>
          <cell r="H13995" t="str">
            <v>PATIO CUBIERTO ESCUELA DE PELLINES</v>
          </cell>
          <cell r="I13995" t="str">
            <v>Proyecto Terminado</v>
          </cell>
          <cell r="J13995">
            <v>41921</v>
          </cell>
          <cell r="K13995" t="str">
            <v>28854/2014</v>
          </cell>
          <cell r="L13995">
            <v>1</v>
          </cell>
          <cell r="M13995" t="str">
            <v>Licitación y Contratación</v>
          </cell>
          <cell r="N13995">
            <v>42105</v>
          </cell>
          <cell r="O13995">
            <v>49675901</v>
          </cell>
          <cell r="P13995">
            <v>49675901</v>
          </cell>
          <cell r="Q13995">
            <v>1</v>
          </cell>
          <cell r="R13995">
            <v>1</v>
          </cell>
          <cell r="S13995">
            <v>0</v>
          </cell>
          <cell r="T13995">
            <v>49675901</v>
          </cell>
        </row>
        <row r="13996">
          <cell r="G13996" t="str">
            <v>1-C-2013-2600</v>
          </cell>
          <cell r="H13996" t="str">
            <v>REPOSICIÓN VEREDAS POBLACIÓN EL ESFUERZO</v>
          </cell>
          <cell r="I13996" t="str">
            <v>Proyecto Terminado</v>
          </cell>
          <cell r="J13996">
            <v>41921</v>
          </cell>
          <cell r="K13996" t="str">
            <v>28898/2014</v>
          </cell>
          <cell r="L13996">
            <v>1</v>
          </cell>
          <cell r="M13996" t="str">
            <v>Licitación y Contratación</v>
          </cell>
          <cell r="N13996">
            <v>42114</v>
          </cell>
          <cell r="O13996">
            <v>8902509</v>
          </cell>
          <cell r="P13996">
            <v>8902509</v>
          </cell>
          <cell r="Q13996">
            <v>1</v>
          </cell>
          <cell r="R13996">
            <v>1</v>
          </cell>
          <cell r="S13996">
            <v>0</v>
          </cell>
          <cell r="T13996">
            <v>8902509</v>
          </cell>
        </row>
        <row r="13997">
          <cell r="G13997" t="str">
            <v>1-C-2013-2133</v>
          </cell>
          <cell r="H13997" t="str">
            <v>REPOSICION SEDE SOCIAL JVV Nº 43-B ESFUERZO UNIDO HUALPEN</v>
          </cell>
          <cell r="I13997" t="str">
            <v>Proyecto Cerrado</v>
          </cell>
          <cell r="J13997">
            <v>41921</v>
          </cell>
          <cell r="K13997">
            <v>28612</v>
          </cell>
          <cell r="L13997">
            <v>1</v>
          </cell>
          <cell r="M13997" t="str">
            <v>Licitación y Contratación</v>
          </cell>
          <cell r="N13997">
            <v>42707</v>
          </cell>
          <cell r="O13997">
            <v>49986843</v>
          </cell>
          <cell r="P13997">
            <v>49986843</v>
          </cell>
          <cell r="Q13997">
            <v>1</v>
          </cell>
          <cell r="R13997">
            <v>1</v>
          </cell>
          <cell r="S13997">
            <v>0</v>
          </cell>
          <cell r="T13997">
            <v>49986843</v>
          </cell>
        </row>
        <row r="13998">
          <cell r="G13998" t="str">
            <v>1-C-2013-2484</v>
          </cell>
          <cell r="H13998" t="str">
            <v>MEJORAMIENTO PATIO EXTERIOR ESCUELA RURAL DE AUCAR</v>
          </cell>
          <cell r="I13998" t="str">
            <v>Proyecto Cerrado</v>
          </cell>
          <cell r="J13998">
            <v>41921</v>
          </cell>
          <cell r="K13998" t="str">
            <v>29021/2014</v>
          </cell>
          <cell r="L13998">
            <v>1</v>
          </cell>
          <cell r="M13998" t="str">
            <v>Licitación y Contratación</v>
          </cell>
          <cell r="N13998">
            <v>42359</v>
          </cell>
          <cell r="O13998">
            <v>49481804</v>
          </cell>
          <cell r="P13998">
            <v>49481804</v>
          </cell>
          <cell r="Q13998">
            <v>1</v>
          </cell>
          <cell r="R13998">
            <v>1</v>
          </cell>
          <cell r="S13998">
            <v>0</v>
          </cell>
          <cell r="T13998">
            <v>49481804</v>
          </cell>
        </row>
        <row r="13999">
          <cell r="G13999" t="str">
            <v>1-C-2013-2119</v>
          </cell>
          <cell r="H13999" t="str">
            <v>CONSTRUCCIÓN SEDE SOCIAL CALLE LAS LILAS, SECTOR PAPEN, CHIGUAYANTE</v>
          </cell>
          <cell r="I13999" t="str">
            <v>Proyecto Terminado</v>
          </cell>
          <cell r="J13999">
            <v>41921</v>
          </cell>
          <cell r="K13999">
            <v>28537</v>
          </cell>
          <cell r="L13999">
            <v>1</v>
          </cell>
          <cell r="M13999" t="str">
            <v>Licitación y Contratación</v>
          </cell>
          <cell r="N13999">
            <v>42398</v>
          </cell>
          <cell r="O13999">
            <v>47611038</v>
          </cell>
          <cell r="P13999">
            <v>47610038</v>
          </cell>
          <cell r="Q13999">
            <v>1</v>
          </cell>
          <cell r="R13999">
            <v>1</v>
          </cell>
          <cell r="S13999">
            <v>1000</v>
          </cell>
          <cell r="T13999">
            <v>47610038</v>
          </cell>
        </row>
        <row r="14000">
          <cell r="G14000" t="str">
            <v>1-C-2013-2777</v>
          </cell>
          <cell r="H14000" t="str">
            <v>CONSTRUCCION FOGONES TURISTICOS SECTOR ALDACHILDO</v>
          </cell>
          <cell r="I14000" t="str">
            <v>Proyecto Terminado</v>
          </cell>
          <cell r="J14000">
            <v>41921</v>
          </cell>
          <cell r="K14000" t="str">
            <v>29016/2014</v>
          </cell>
          <cell r="L14000">
            <v>1</v>
          </cell>
          <cell r="M14000" t="str">
            <v>Licitación y Contratación</v>
          </cell>
          <cell r="N14000">
            <v>42115</v>
          </cell>
          <cell r="O14000">
            <v>49997019</v>
          </cell>
          <cell r="P14000">
            <v>49997019</v>
          </cell>
          <cell r="Q14000">
            <v>1</v>
          </cell>
          <cell r="R14000">
            <v>1</v>
          </cell>
          <cell r="S14000">
            <v>0</v>
          </cell>
          <cell r="T14000">
            <v>49997019</v>
          </cell>
        </row>
        <row r="14001">
          <cell r="G14001" t="str">
            <v>1-C-2013-3416</v>
          </cell>
          <cell r="H14001" t="str">
            <v>CONSTRUCCIÓN CIERRE PERIMETRAL Y REPOSICION DE TECHUMBRE ESCUELA LA AGUADA</v>
          </cell>
          <cell r="I14001" t="str">
            <v>Proyecto Terminado</v>
          </cell>
          <cell r="J14001">
            <v>41921</v>
          </cell>
          <cell r="K14001" t="str">
            <v>E28636/2014</v>
          </cell>
          <cell r="L14001">
            <v>1</v>
          </cell>
          <cell r="M14001" t="str">
            <v>Licitación y Contratación</v>
          </cell>
          <cell r="N14001">
            <v>42121</v>
          </cell>
          <cell r="O14001">
            <v>49708258</v>
          </cell>
          <cell r="P14001">
            <v>49708259</v>
          </cell>
          <cell r="Q14001">
            <v>1</v>
          </cell>
          <cell r="R14001">
            <v>1</v>
          </cell>
          <cell r="S14001">
            <v>0</v>
          </cell>
          <cell r="T14001">
            <v>49708258</v>
          </cell>
        </row>
        <row r="14002">
          <cell r="G14002" t="str">
            <v>1-C-2013-3479</v>
          </cell>
          <cell r="H14002" t="str">
            <v>AMPLIACIÓN SEDE COMUNITARIA EL TOFO</v>
          </cell>
          <cell r="I14002" t="str">
            <v>Proyecto Cerrado</v>
          </cell>
          <cell r="J14002">
            <v>41921</v>
          </cell>
          <cell r="K14002" t="str">
            <v>28321/2014</v>
          </cell>
          <cell r="L14002">
            <v>1</v>
          </cell>
          <cell r="M14002" t="str">
            <v>Licitación y Contratación</v>
          </cell>
          <cell r="N14002">
            <v>42105</v>
          </cell>
          <cell r="O14002">
            <v>15290867</v>
          </cell>
          <cell r="P14002">
            <v>15290867</v>
          </cell>
          <cell r="Q14002">
            <v>1</v>
          </cell>
          <cell r="R14002">
            <v>1</v>
          </cell>
          <cell r="S14002">
            <v>0</v>
          </cell>
          <cell r="T14002">
            <v>15290867</v>
          </cell>
        </row>
        <row r="14003">
          <cell r="G14003" t="str">
            <v>1-C-2013-2305</v>
          </cell>
          <cell r="H14003" t="str">
            <v>REPOSICIÓN SEDE SOCIAL POBLACIÓN HUICHAHUE SUR</v>
          </cell>
          <cell r="I14003" t="str">
            <v>Proyecto Terminado</v>
          </cell>
          <cell r="J14003">
            <v>41921</v>
          </cell>
          <cell r="K14003">
            <v>28553</v>
          </cell>
          <cell r="L14003">
            <v>1</v>
          </cell>
          <cell r="M14003" t="str">
            <v>Licitación y Contratación</v>
          </cell>
          <cell r="N14003">
            <v>42281</v>
          </cell>
          <cell r="O14003">
            <v>48188429</v>
          </cell>
          <cell r="P14003">
            <v>48188429</v>
          </cell>
          <cell r="Q14003">
            <v>1</v>
          </cell>
          <cell r="R14003">
            <v>1</v>
          </cell>
          <cell r="S14003">
            <v>0</v>
          </cell>
          <cell r="T14003">
            <v>48188429</v>
          </cell>
        </row>
        <row r="14004">
          <cell r="G14004" t="str">
            <v>1-C-2013-3385</v>
          </cell>
          <cell r="H14004" t="str">
            <v>CONSTRUCCION SEDE ADULTO MAYOR, EL SORUCO</v>
          </cell>
          <cell r="I14004" t="str">
            <v>Proyecto Terminado</v>
          </cell>
          <cell r="J14004">
            <v>41921</v>
          </cell>
          <cell r="K14004" t="str">
            <v>29389/2014</v>
          </cell>
          <cell r="L14004">
            <v>1</v>
          </cell>
          <cell r="M14004" t="str">
            <v>Licitación y Contratación</v>
          </cell>
          <cell r="N14004">
            <v>42061</v>
          </cell>
          <cell r="O14004">
            <v>43913770</v>
          </cell>
          <cell r="P14004">
            <v>43913770</v>
          </cell>
          <cell r="Q14004">
            <v>1</v>
          </cell>
          <cell r="R14004">
            <v>1</v>
          </cell>
          <cell r="S14004">
            <v>0</v>
          </cell>
          <cell r="T14004">
            <v>43913770</v>
          </cell>
        </row>
        <row r="14005">
          <cell r="G14005" t="str">
            <v>1-C-2013-2281</v>
          </cell>
          <cell r="H14005" t="str">
            <v>MEJORAMIENTO SEDE CLUB DEPORTIVO ESTUDIANTES</v>
          </cell>
          <cell r="I14005" t="str">
            <v>Proyecto Terminado</v>
          </cell>
          <cell r="J14005">
            <v>41921</v>
          </cell>
          <cell r="K14005" t="str">
            <v>28825/2014</v>
          </cell>
          <cell r="L14005">
            <v>1</v>
          </cell>
          <cell r="M14005" t="str">
            <v>Licitación y Contratación</v>
          </cell>
          <cell r="N14005">
            <v>42087</v>
          </cell>
          <cell r="O14005">
            <v>49985000</v>
          </cell>
          <cell r="P14005">
            <v>49985000</v>
          </cell>
          <cell r="Q14005">
            <v>1</v>
          </cell>
          <cell r="R14005">
            <v>1</v>
          </cell>
          <cell r="S14005">
            <v>0</v>
          </cell>
          <cell r="T14005">
            <v>49985000</v>
          </cell>
        </row>
        <row r="14006">
          <cell r="G14006" t="str">
            <v>1-C-2013-3062</v>
          </cell>
          <cell r="H14006" t="str">
            <v>MEJORAMIENTO INTEGRAL OFICINAS DIDECO, MUNICIPALIDAD DE PUNITAQUI</v>
          </cell>
          <cell r="I14006" t="str">
            <v>Proyecto Cerrado</v>
          </cell>
          <cell r="J14006">
            <v>41921</v>
          </cell>
          <cell r="K14006" t="str">
            <v>29392/2014</v>
          </cell>
          <cell r="L14006">
            <v>1</v>
          </cell>
          <cell r="M14006" t="str">
            <v>Licitación y Contratación</v>
          </cell>
          <cell r="N14006">
            <v>42122</v>
          </cell>
          <cell r="O14006">
            <v>35813455</v>
          </cell>
          <cell r="P14006">
            <v>35813455</v>
          </cell>
          <cell r="Q14006">
            <v>1</v>
          </cell>
          <cell r="R14006">
            <v>1</v>
          </cell>
          <cell r="S14006">
            <v>0</v>
          </cell>
          <cell r="T14006">
            <v>35813455</v>
          </cell>
        </row>
        <row r="14007">
          <cell r="G14007" t="str">
            <v>1-C-2013-2113</v>
          </cell>
          <cell r="H14007" t="str">
            <v>MEJORAMIENTO PLAZA JULIO CESAR GRAVERT</v>
          </cell>
          <cell r="I14007" t="str">
            <v>Proyecto Terminado</v>
          </cell>
          <cell r="J14007">
            <v>41921</v>
          </cell>
          <cell r="K14007" t="str">
            <v>E29164/2014</v>
          </cell>
          <cell r="L14007">
            <v>1</v>
          </cell>
          <cell r="M14007" t="str">
            <v>Licitación y Contratación</v>
          </cell>
          <cell r="N14007">
            <v>42210</v>
          </cell>
          <cell r="O14007">
            <v>38525508</v>
          </cell>
          <cell r="P14007">
            <v>38525508</v>
          </cell>
          <cell r="Q14007">
            <v>1</v>
          </cell>
          <cell r="R14007">
            <v>1</v>
          </cell>
          <cell r="S14007">
            <v>0</v>
          </cell>
          <cell r="T14007">
            <v>38525508</v>
          </cell>
        </row>
        <row r="14008">
          <cell r="G14008" t="str">
            <v>1-C-2013-2992</v>
          </cell>
          <cell r="H14008" t="str">
            <v>CONSTRUCCIÓN SEDE COMUNITARIA JARDINES VALLE DEL SOL</v>
          </cell>
          <cell r="I14008" t="str">
            <v>Proyecto Terminado</v>
          </cell>
          <cell r="J14008">
            <v>41921</v>
          </cell>
          <cell r="K14008" t="str">
            <v>28330/2014</v>
          </cell>
          <cell r="L14008">
            <v>1</v>
          </cell>
          <cell r="M14008" t="str">
            <v>Licitación y Contratación</v>
          </cell>
          <cell r="N14008">
            <v>42121</v>
          </cell>
          <cell r="O14008">
            <v>48955742</v>
          </cell>
          <cell r="P14008">
            <v>48955742</v>
          </cell>
          <cell r="Q14008">
            <v>1</v>
          </cell>
          <cell r="R14008">
            <v>1</v>
          </cell>
          <cell r="S14008">
            <v>0</v>
          </cell>
          <cell r="T14008">
            <v>48955742</v>
          </cell>
        </row>
        <row r="14009">
          <cell r="G14009" t="str">
            <v>1-C-2013-2073</v>
          </cell>
          <cell r="H14009" t="str">
            <v>MEJORAMIENTO Y RECUPERACION PLAZA LA MERCED</v>
          </cell>
          <cell r="I14009" t="str">
            <v>Proyecto Cerrado</v>
          </cell>
          <cell r="J14009">
            <v>41921</v>
          </cell>
          <cell r="K14009" t="str">
            <v>E29165/2014</v>
          </cell>
          <cell r="L14009">
            <v>1</v>
          </cell>
          <cell r="M14009" t="str">
            <v>Licitación y Contratación</v>
          </cell>
          <cell r="N14009">
            <v>42444</v>
          </cell>
          <cell r="O14009">
            <v>48157218</v>
          </cell>
          <cell r="P14009">
            <v>48157218</v>
          </cell>
          <cell r="Q14009">
            <v>1</v>
          </cell>
          <cell r="R14009">
            <v>1</v>
          </cell>
          <cell r="S14009">
            <v>0</v>
          </cell>
          <cell r="T14009">
            <v>48157218</v>
          </cell>
        </row>
        <row r="14010">
          <cell r="G14010" t="str">
            <v>1-C-2013-2991</v>
          </cell>
          <cell r="H14010" t="str">
            <v>CONSTRUCCIÓN SEDE COMUNITARIA FLOR DE ORO</v>
          </cell>
          <cell r="I14010" t="str">
            <v>Proyecto Terminado</v>
          </cell>
          <cell r="J14010">
            <v>41921</v>
          </cell>
          <cell r="K14010" t="str">
            <v>28330/2014</v>
          </cell>
          <cell r="L14010">
            <v>1</v>
          </cell>
          <cell r="M14010" t="str">
            <v>Licitación y Contratación</v>
          </cell>
          <cell r="N14010">
            <v>42121</v>
          </cell>
          <cell r="O14010">
            <v>46841924</v>
          </cell>
          <cell r="P14010">
            <v>46841924</v>
          </cell>
          <cell r="Q14010">
            <v>1</v>
          </cell>
          <cell r="R14010">
            <v>1</v>
          </cell>
          <cell r="S14010">
            <v>0</v>
          </cell>
          <cell r="T14010">
            <v>46841924</v>
          </cell>
        </row>
        <row r="14011">
          <cell r="G14011" t="str">
            <v>1-C-2013-2977</v>
          </cell>
          <cell r="H14011" t="str">
            <v>HABILITACION SALA MULTIUSO Y GIMNASIO CESFAM BOCO, QUILLOTA</v>
          </cell>
          <cell r="I14011" t="str">
            <v>Proyecto Cerrado</v>
          </cell>
          <cell r="J14011">
            <v>41921</v>
          </cell>
          <cell r="K14011" t="str">
            <v>E28441/2014</v>
          </cell>
          <cell r="L14011">
            <v>1</v>
          </cell>
          <cell r="M14011" t="str">
            <v>Licitación y Contratación</v>
          </cell>
          <cell r="N14011">
            <v>42120</v>
          </cell>
          <cell r="O14011">
            <v>49999901</v>
          </cell>
          <cell r="P14011">
            <v>48816176</v>
          </cell>
          <cell r="Q14011">
            <v>1</v>
          </cell>
          <cell r="R14011">
            <v>1</v>
          </cell>
          <cell r="S14011">
            <v>1183725</v>
          </cell>
          <cell r="T14011">
            <v>48816176</v>
          </cell>
        </row>
        <row r="14012">
          <cell r="G14012" t="str">
            <v>1-C-2013-2836</v>
          </cell>
          <cell r="H14012" t="str">
            <v>CONSTRUCCIÓN GRADERÍAS, ILUMINACIÓN Y OBRAS COMPLEMENTARIAS, CLUB DEPORTIVO LO VICUÑA</v>
          </cell>
          <cell r="I14012" t="str">
            <v>Proyecto Terminado</v>
          </cell>
          <cell r="J14012">
            <v>41921</v>
          </cell>
          <cell r="K14012" t="str">
            <v>E28920/2014</v>
          </cell>
          <cell r="L14012">
            <v>1</v>
          </cell>
          <cell r="M14012" t="str">
            <v>Licitación y Contratación</v>
          </cell>
          <cell r="N14012">
            <v>42049</v>
          </cell>
          <cell r="O14012">
            <v>49999502</v>
          </cell>
          <cell r="P14012">
            <v>49999502</v>
          </cell>
          <cell r="Q14012">
            <v>1</v>
          </cell>
          <cell r="R14012">
            <v>1</v>
          </cell>
          <cell r="S14012">
            <v>0</v>
          </cell>
          <cell r="T14012">
            <v>49999502</v>
          </cell>
        </row>
        <row r="14013">
          <cell r="G14013" t="str">
            <v>1-C-2013-2469</v>
          </cell>
          <cell r="H14013" t="str">
            <v>MEJORAMIENTO SEGURIDAD VIAL EN CALLE CARAMPANGUE / FRENTE A LICEO N. SCHILLING – CALLE ARGOMEDO / FRENTE A LICEO EDUARDO CHARME Y OTROS</v>
          </cell>
          <cell r="I14013" t="str">
            <v>Proyecto Terminado</v>
          </cell>
          <cell r="J14013">
            <v>41921</v>
          </cell>
          <cell r="K14013" t="str">
            <v>E28685/2014</v>
          </cell>
          <cell r="L14013">
            <v>1</v>
          </cell>
          <cell r="M14013" t="str">
            <v>Licitación y Contratación</v>
          </cell>
          <cell r="N14013">
            <v>42131</v>
          </cell>
          <cell r="O14013">
            <v>49588193</v>
          </cell>
          <cell r="P14013">
            <v>49588193</v>
          </cell>
          <cell r="Q14013">
            <v>1</v>
          </cell>
          <cell r="R14013">
            <v>1</v>
          </cell>
          <cell r="S14013">
            <v>0</v>
          </cell>
          <cell r="T14013">
            <v>49588193</v>
          </cell>
        </row>
        <row r="14014">
          <cell r="G14014" t="str">
            <v>1-C-2013-2471</v>
          </cell>
          <cell r="H14014" t="str">
            <v>MEJORAMIENTO SEGURIDAD VIAL EN CALLE JUAN JIMÉNEZ / CALLE CARDENAL CARO – CALLE CURALÍ / FRENTE A ESCUELA W. VENEGAS Y OTROS</v>
          </cell>
          <cell r="I14014" t="str">
            <v>Proyecto Terminado</v>
          </cell>
          <cell r="J14014">
            <v>41921</v>
          </cell>
          <cell r="K14014" t="str">
            <v>E28685/2014</v>
          </cell>
          <cell r="L14014">
            <v>1</v>
          </cell>
          <cell r="M14014" t="str">
            <v>Licitación y Contratación</v>
          </cell>
          <cell r="N14014">
            <v>42145</v>
          </cell>
          <cell r="O14014">
            <v>49588193</v>
          </cell>
          <cell r="P14014">
            <v>49588193</v>
          </cell>
          <cell r="Q14014">
            <v>1</v>
          </cell>
          <cell r="R14014">
            <v>1</v>
          </cell>
          <cell r="S14014">
            <v>0</v>
          </cell>
          <cell r="T14014">
            <v>49588193</v>
          </cell>
        </row>
        <row r="14015">
          <cell r="G14015" t="str">
            <v>1-C-2013-2468</v>
          </cell>
          <cell r="H14015" t="str">
            <v>MEJORAMIENTO SEGURIDAD VIAL AV. MANUEL RODRÍGUEZ/CALLE CARAMPANGUE – AV. MANUEL RODRÍGUEZ/CALLE VALDIVIA – AV. MANUEL RODRÍGUEZ/CALLE RANCAGUA Y OTROS</v>
          </cell>
          <cell r="I14015" t="str">
            <v>Proyecto Terminado</v>
          </cell>
          <cell r="J14015">
            <v>41921</v>
          </cell>
          <cell r="K14015" t="str">
            <v>E28685/2014</v>
          </cell>
          <cell r="L14015">
            <v>1</v>
          </cell>
          <cell r="M14015" t="str">
            <v>Licitación y Contratación</v>
          </cell>
          <cell r="N14015">
            <v>42139</v>
          </cell>
          <cell r="O14015">
            <v>49588193</v>
          </cell>
          <cell r="P14015">
            <v>49588193</v>
          </cell>
          <cell r="Q14015">
            <v>1</v>
          </cell>
          <cell r="R14015">
            <v>1</v>
          </cell>
          <cell r="S14015">
            <v>0</v>
          </cell>
          <cell r="T14015">
            <v>49588193</v>
          </cell>
        </row>
        <row r="14016">
          <cell r="G14016" t="str">
            <v>1-C-2013-2920</v>
          </cell>
          <cell r="H14016" t="str">
            <v>REPOSICIÓN DE VEREDAS POBLACIÓN SANTA MARÍA</v>
          </cell>
          <cell r="I14016" t="str">
            <v>Proyecto Terminado</v>
          </cell>
          <cell r="J14016">
            <v>41921</v>
          </cell>
          <cell r="K14016">
            <v>10625</v>
          </cell>
          <cell r="L14016">
            <v>1</v>
          </cell>
          <cell r="M14016" t="str">
            <v>Licitación y Contratación</v>
          </cell>
          <cell r="N14016">
            <v>41993</v>
          </cell>
          <cell r="O14016">
            <v>14789809</v>
          </cell>
          <cell r="P14016">
            <v>14789809</v>
          </cell>
          <cell r="Q14016">
            <v>1</v>
          </cell>
          <cell r="R14016">
            <v>1</v>
          </cell>
          <cell r="S14016">
            <v>0</v>
          </cell>
          <cell r="T14016">
            <v>14789809</v>
          </cell>
        </row>
        <row r="14017">
          <cell r="G14017" t="str">
            <v>1-C-2013-2310</v>
          </cell>
          <cell r="H14017" t="str">
            <v>CONSTRUCCIÓN SEDE SOCIAL LAUTARO SECTOR LAS COMPAÑÍAS</v>
          </cell>
          <cell r="I14017" t="str">
            <v>Proyecto Terminado</v>
          </cell>
          <cell r="J14017">
            <v>41921</v>
          </cell>
          <cell r="K14017" t="str">
            <v>28330/2014</v>
          </cell>
          <cell r="L14017">
            <v>1</v>
          </cell>
          <cell r="M14017" t="str">
            <v>Licitación y Contratación</v>
          </cell>
          <cell r="N14017">
            <v>42130</v>
          </cell>
          <cell r="O14017">
            <v>46921795</v>
          </cell>
          <cell r="P14017">
            <v>46921795</v>
          </cell>
          <cell r="Q14017">
            <v>1</v>
          </cell>
          <cell r="R14017">
            <v>1</v>
          </cell>
          <cell r="S14017">
            <v>0</v>
          </cell>
          <cell r="T14017">
            <v>46921795</v>
          </cell>
        </row>
        <row r="14018">
          <cell r="G14018" t="str">
            <v>1-C-2013-2144</v>
          </cell>
          <cell r="H14018" t="str">
            <v>CONSTRUCCION MULTICANCHA Y GIMNASIO AL AIRE LIBRE ESCUELA RURAL CHAIHUIN</v>
          </cell>
          <cell r="I14018" t="str">
            <v>Proyecto Terminado</v>
          </cell>
          <cell r="J14018">
            <v>41921</v>
          </cell>
          <cell r="K14018" t="str">
            <v>E28998/2014</v>
          </cell>
          <cell r="L14018">
            <v>1</v>
          </cell>
          <cell r="M14018" t="str">
            <v>Licitación y Contratación</v>
          </cell>
          <cell r="N14018">
            <v>42112</v>
          </cell>
          <cell r="O14018">
            <v>47974682</v>
          </cell>
          <cell r="P14018">
            <v>47974682</v>
          </cell>
          <cell r="Q14018">
            <v>1</v>
          </cell>
          <cell r="R14018">
            <v>1</v>
          </cell>
          <cell r="S14018">
            <v>0</v>
          </cell>
          <cell r="T14018">
            <v>47974682</v>
          </cell>
        </row>
        <row r="14019">
          <cell r="G14019" t="str">
            <v>1-C-2013-2291</v>
          </cell>
          <cell r="H14019" t="str">
            <v>CONSTRUCCIÓN SEDE ARTURO PRAT, SECTOR LAS COMPAÑÍAS</v>
          </cell>
          <cell r="I14019" t="str">
            <v>En Ejecución</v>
          </cell>
          <cell r="J14019">
            <v>41921</v>
          </cell>
          <cell r="K14019" t="str">
            <v>28330/2014</v>
          </cell>
          <cell r="L14019">
            <v>1</v>
          </cell>
          <cell r="M14019" t="str">
            <v>Licitación y Contratación</v>
          </cell>
          <cell r="N14019">
            <v>42150</v>
          </cell>
          <cell r="O14019">
            <v>49281643</v>
          </cell>
          <cell r="P14019">
            <v>49281643</v>
          </cell>
          <cell r="Q14019">
            <v>1</v>
          </cell>
          <cell r="R14019">
            <v>1</v>
          </cell>
          <cell r="S14019">
            <v>0</v>
          </cell>
          <cell r="T14019">
            <v>49281643</v>
          </cell>
        </row>
        <row r="14020">
          <cell r="G14020" t="str">
            <v>1-C-2013-2796</v>
          </cell>
          <cell r="H14020" t="str">
            <v>REPOSICIÓN SEDE SOCIAL TRICAO</v>
          </cell>
          <cell r="I14020" t="str">
            <v>Proyecto Terminado</v>
          </cell>
          <cell r="J14020">
            <v>41921</v>
          </cell>
          <cell r="K14020" t="str">
            <v>28633/2014</v>
          </cell>
          <cell r="L14020">
            <v>1</v>
          </cell>
          <cell r="M14020" t="str">
            <v>Licitación y Contratación</v>
          </cell>
          <cell r="N14020">
            <v>42076</v>
          </cell>
          <cell r="O14020">
            <v>42649521</v>
          </cell>
          <cell r="P14020">
            <v>42649521</v>
          </cell>
          <cell r="Q14020">
            <v>1</v>
          </cell>
          <cell r="R14020">
            <v>1</v>
          </cell>
          <cell r="S14020">
            <v>0</v>
          </cell>
          <cell r="T14020">
            <v>42649521</v>
          </cell>
        </row>
        <row r="14021">
          <cell r="G14021" t="str">
            <v>1-C-2013-2046</v>
          </cell>
          <cell r="H14021" t="str">
            <v>CONSTRUCCION ESTACIONAMIENTO CORRAL BAJO E INSTALACION DE SOLERAS PASEO PAUL HARRIS</v>
          </cell>
          <cell r="I14021" t="str">
            <v>Proyecto Cerrado</v>
          </cell>
          <cell r="J14021">
            <v>41921</v>
          </cell>
          <cell r="K14021" t="str">
            <v>E28998/2014</v>
          </cell>
          <cell r="L14021">
            <v>1</v>
          </cell>
          <cell r="M14021" t="str">
            <v>Licitación y Contratación</v>
          </cell>
          <cell r="N14021">
            <v>42134</v>
          </cell>
          <cell r="O14021">
            <v>39283388</v>
          </cell>
          <cell r="P14021">
            <v>39283388</v>
          </cell>
          <cell r="Q14021">
            <v>1</v>
          </cell>
          <cell r="R14021">
            <v>1</v>
          </cell>
          <cell r="S14021">
            <v>0</v>
          </cell>
          <cell r="T14021">
            <v>39283388</v>
          </cell>
        </row>
        <row r="14022">
          <cell r="G14022" t="str">
            <v>1-C-2013-1242</v>
          </cell>
          <cell r="H14022" t="str">
            <v>MEJORAMIENTO PLAZA MANUEL RODRIGUEZ</v>
          </cell>
          <cell r="I14022" t="str">
            <v>Proyecto Terminado</v>
          </cell>
          <cell r="J14022">
            <v>41921</v>
          </cell>
          <cell r="K14022" t="str">
            <v>E28896/2014</v>
          </cell>
          <cell r="L14022">
            <v>1</v>
          </cell>
          <cell r="M14022" t="str">
            <v>Licitación y Contratación</v>
          </cell>
          <cell r="N14022">
            <v>42197</v>
          </cell>
          <cell r="O14022">
            <v>22252256</v>
          </cell>
          <cell r="P14022">
            <v>22252256</v>
          </cell>
          <cell r="Q14022">
            <v>1</v>
          </cell>
          <cell r="R14022">
            <v>1</v>
          </cell>
          <cell r="S14022">
            <v>0</v>
          </cell>
          <cell r="T14022">
            <v>22252256</v>
          </cell>
        </row>
        <row r="14023">
          <cell r="G14023" t="str">
            <v>1-C-2013-2146</v>
          </cell>
          <cell r="H14023" t="str">
            <v>REPOSICIÓN PLAZA VILLA DOÑA MARÍA</v>
          </cell>
          <cell r="I14023" t="str">
            <v>Proyecto Cerrado</v>
          </cell>
          <cell r="J14023">
            <v>41921</v>
          </cell>
          <cell r="K14023" t="str">
            <v>E28402/2014</v>
          </cell>
          <cell r="L14023">
            <v>1</v>
          </cell>
          <cell r="M14023" t="str">
            <v>Licitación y Contratación</v>
          </cell>
          <cell r="N14023">
            <v>42414</v>
          </cell>
          <cell r="O14023">
            <v>45805602</v>
          </cell>
          <cell r="P14023">
            <v>45805602</v>
          </cell>
          <cell r="Q14023">
            <v>1</v>
          </cell>
          <cell r="R14023">
            <v>1</v>
          </cell>
          <cell r="S14023">
            <v>0</v>
          </cell>
          <cell r="T14023">
            <v>45805602</v>
          </cell>
        </row>
        <row r="14024">
          <cell r="G14024" t="str">
            <v>1-C-2013-1904</v>
          </cell>
          <cell r="H14024" t="str">
            <v>REPOSICION ACERAS AV. BERNARDO O’HIGGINS ENTRE CALLE ARTURO PRAT Y CALLE JOSE MIGUEL CARRERA</v>
          </cell>
          <cell r="I14024" t="str">
            <v>Proyecto Cerrado</v>
          </cell>
          <cell r="J14024">
            <v>41921</v>
          </cell>
          <cell r="K14024" t="str">
            <v>E29285/2014</v>
          </cell>
          <cell r="L14024">
            <v>1</v>
          </cell>
          <cell r="M14024" t="str">
            <v>Licitación y Contratación</v>
          </cell>
          <cell r="N14024">
            <v>42228</v>
          </cell>
          <cell r="O14024">
            <v>48428977</v>
          </cell>
          <cell r="P14024">
            <v>48428977</v>
          </cell>
          <cell r="Q14024">
            <v>1</v>
          </cell>
          <cell r="R14024">
            <v>1</v>
          </cell>
          <cell r="S14024">
            <v>0</v>
          </cell>
          <cell r="T14024">
            <v>48428977</v>
          </cell>
        </row>
        <row r="14025">
          <cell r="G14025" t="str">
            <v>1-C-2013-1225</v>
          </cell>
          <cell r="H14025" t="str">
            <v>REPOSICION ACERAS AV. BERNARDO OHIGGINS ENTRE CALLE ARTURO PRAT Y CALLE ENRIQUE HERRERA</v>
          </cell>
          <cell r="I14025" t="str">
            <v>Proyecto Cerrado</v>
          </cell>
          <cell r="J14025">
            <v>41921</v>
          </cell>
          <cell r="K14025" t="str">
            <v>E29288/2014</v>
          </cell>
          <cell r="L14025">
            <v>1</v>
          </cell>
          <cell r="M14025" t="str">
            <v>Licitación y Contratación</v>
          </cell>
          <cell r="N14025">
            <v>42318</v>
          </cell>
          <cell r="O14025">
            <v>49716732</v>
          </cell>
          <cell r="P14025">
            <v>49716732</v>
          </cell>
          <cell r="Q14025">
            <v>1</v>
          </cell>
          <cell r="R14025">
            <v>1</v>
          </cell>
          <cell r="S14025">
            <v>0</v>
          </cell>
          <cell r="T14025">
            <v>49716732</v>
          </cell>
        </row>
        <row r="14026">
          <cell r="G14026" t="str">
            <v>1-C-2013-2279</v>
          </cell>
          <cell r="H14026" t="str">
            <v>CONSTRUCCIÓN GRADERÍAS ESCUELA KENNEDY, CHIGUAYANTE</v>
          </cell>
          <cell r="I14026" t="str">
            <v>Proyecto Cerrado</v>
          </cell>
          <cell r="J14026">
            <v>41921</v>
          </cell>
          <cell r="K14026">
            <v>28537</v>
          </cell>
          <cell r="L14026">
            <v>1</v>
          </cell>
          <cell r="M14026" t="str">
            <v>Licitación y Contratación</v>
          </cell>
          <cell r="N14026">
            <v>42314</v>
          </cell>
          <cell r="O14026">
            <v>35574306</v>
          </cell>
          <cell r="P14026">
            <v>34471776</v>
          </cell>
          <cell r="Q14026">
            <v>1</v>
          </cell>
          <cell r="R14026">
            <v>1</v>
          </cell>
          <cell r="S14026">
            <v>1102530</v>
          </cell>
          <cell r="T14026">
            <v>34471776</v>
          </cell>
        </row>
        <row r="14027">
          <cell r="G14027" t="str">
            <v>1-C-2013-1202</v>
          </cell>
          <cell r="H14027" t="str">
            <v>REPOSICION DE REFUGIOS CALLE OHIGGINS Y LUCAS PACHECO</v>
          </cell>
          <cell r="I14027" t="str">
            <v>Proyecto Cerrado</v>
          </cell>
          <cell r="J14027">
            <v>41921</v>
          </cell>
          <cell r="K14027" t="str">
            <v>E29288/2014</v>
          </cell>
          <cell r="L14027">
            <v>1</v>
          </cell>
          <cell r="M14027" t="str">
            <v>Licitación y Contratación</v>
          </cell>
          <cell r="N14027">
            <v>42194</v>
          </cell>
          <cell r="O14027">
            <v>49922880</v>
          </cell>
          <cell r="P14027">
            <v>49922880</v>
          </cell>
          <cell r="Q14027">
            <v>1</v>
          </cell>
          <cell r="R14027">
            <v>1</v>
          </cell>
          <cell r="S14027">
            <v>0</v>
          </cell>
          <cell r="T14027">
            <v>49922880</v>
          </cell>
        </row>
        <row r="14028">
          <cell r="G14028" t="str">
            <v>1-C-2013-2184</v>
          </cell>
          <cell r="H14028" t="str">
            <v>CONSTRUCCIÓN SEDE ASEMUCH CIUDAD DE LLANQUIHUE</v>
          </cell>
          <cell r="I14028" t="str">
            <v>Proyecto Dejado sin Efecto</v>
          </cell>
          <cell r="J14028">
            <v>41921</v>
          </cell>
          <cell r="K14028" t="str">
            <v>28854/2014</v>
          </cell>
          <cell r="L14028">
            <v>1</v>
          </cell>
          <cell r="M14028" t="str">
            <v>no definida</v>
          </cell>
          <cell r="N14028" t="str">
            <v>no definida</v>
          </cell>
          <cell r="O14028">
            <v>49999000</v>
          </cell>
          <cell r="P14028">
            <v>0</v>
          </cell>
          <cell r="Q14028">
            <v>0</v>
          </cell>
          <cell r="R14028">
            <v>0</v>
          </cell>
          <cell r="S14028">
            <v>1499970</v>
          </cell>
          <cell r="T14028">
            <v>48499030</v>
          </cell>
        </row>
        <row r="14029">
          <cell r="G14029" t="str">
            <v>1-C-2013-1190</v>
          </cell>
          <cell r="H14029" t="str">
            <v>REPOSICIÓN PLAZA PARQUE NACIONAL VICENTE PÉREZ ROSALES SUR</v>
          </cell>
          <cell r="I14029" t="str">
            <v>Proyecto Cerrado</v>
          </cell>
          <cell r="J14029">
            <v>41921</v>
          </cell>
          <cell r="K14029">
            <v>28865</v>
          </cell>
          <cell r="L14029">
            <v>1</v>
          </cell>
          <cell r="M14029" t="str">
            <v>Licitación y Contratación</v>
          </cell>
          <cell r="N14029">
            <v>43239</v>
          </cell>
          <cell r="O14029">
            <v>24617125</v>
          </cell>
          <cell r="P14029">
            <v>24457064</v>
          </cell>
          <cell r="Q14029">
            <v>1</v>
          </cell>
          <cell r="R14029">
            <v>1</v>
          </cell>
          <cell r="S14029">
            <v>0</v>
          </cell>
          <cell r="T14029">
            <v>24617125</v>
          </cell>
        </row>
        <row r="14030">
          <cell r="G14030" t="str">
            <v>1-C-2013-1145</v>
          </cell>
          <cell r="H14030" t="str">
            <v>MEJORAMIENTO SEGURIDAD VIAL ESTABLECIMIENTOS DE SALUD</v>
          </cell>
          <cell r="I14030" t="str">
            <v>Proyecto Terminado</v>
          </cell>
          <cell r="J14030">
            <v>41921</v>
          </cell>
          <cell r="K14030" t="str">
            <v>E28977/2014</v>
          </cell>
          <cell r="L14030">
            <v>1</v>
          </cell>
          <cell r="M14030" t="str">
            <v>Licitación y Contratación</v>
          </cell>
          <cell r="N14030">
            <v>42109</v>
          </cell>
          <cell r="O14030">
            <v>47832000</v>
          </cell>
          <cell r="P14030">
            <v>47832000</v>
          </cell>
          <cell r="Q14030">
            <v>1</v>
          </cell>
          <cell r="R14030">
            <v>1</v>
          </cell>
          <cell r="S14030">
            <v>0</v>
          </cell>
          <cell r="T14030">
            <v>47832000</v>
          </cell>
        </row>
        <row r="14031">
          <cell r="G14031" t="str">
            <v>1-C-2013-1090</v>
          </cell>
          <cell r="H14031" t="str">
            <v>REPOSICIÓN PLAZA LAS AZALEAS, COMUNA DE ANGOL</v>
          </cell>
          <cell r="I14031" t="str">
            <v>Proyecto Terminado</v>
          </cell>
          <cell r="J14031">
            <v>41921</v>
          </cell>
          <cell r="K14031" t="str">
            <v>E28545/2014</v>
          </cell>
          <cell r="L14031">
            <v>1</v>
          </cell>
          <cell r="M14031" t="str">
            <v>Licitación y Contratación</v>
          </cell>
          <cell r="N14031">
            <v>42101</v>
          </cell>
          <cell r="O14031">
            <v>49295775</v>
          </cell>
          <cell r="P14031">
            <v>49295775</v>
          </cell>
          <cell r="Q14031">
            <v>1</v>
          </cell>
          <cell r="R14031">
            <v>1</v>
          </cell>
          <cell r="S14031">
            <v>0</v>
          </cell>
          <cell r="T14031">
            <v>49295775</v>
          </cell>
        </row>
        <row r="14032">
          <cell r="G14032" t="str">
            <v>1-C-2013-1986</v>
          </cell>
          <cell r="H14032" t="str">
            <v>CONSTRUCCION PLAZA RECREATIVA POBL. ALBORADA , COMUNA DE LANCO</v>
          </cell>
          <cell r="I14032" t="str">
            <v>Proyecto Terminado</v>
          </cell>
          <cell r="J14032">
            <v>41921</v>
          </cell>
          <cell r="K14032" t="str">
            <v>E28684/2014</v>
          </cell>
          <cell r="L14032">
            <v>1</v>
          </cell>
          <cell r="M14032" t="str">
            <v>Licitación y Contratación</v>
          </cell>
          <cell r="N14032">
            <v>42515</v>
          </cell>
          <cell r="O14032">
            <v>48821121</v>
          </cell>
          <cell r="P14032">
            <v>48821121</v>
          </cell>
          <cell r="Q14032">
            <v>1</v>
          </cell>
          <cell r="R14032">
            <v>1</v>
          </cell>
          <cell r="S14032">
            <v>0</v>
          </cell>
          <cell r="T14032">
            <v>48821121</v>
          </cell>
        </row>
        <row r="14033">
          <cell r="G14033" t="str">
            <v>1-C-2013-1092</v>
          </cell>
          <cell r="H14033" t="str">
            <v>REPOSICION ACERAS AV. BERNARDO OHIGGINS SUR ENTRE ADRIAN SOTO Y ENRIQUE HERRERA</v>
          </cell>
          <cell r="I14033" t="str">
            <v>Proyecto Cerrado</v>
          </cell>
          <cell r="J14033">
            <v>41921</v>
          </cell>
          <cell r="K14033" t="str">
            <v>E29288/2014</v>
          </cell>
          <cell r="L14033">
            <v>1</v>
          </cell>
          <cell r="M14033" t="str">
            <v>Licitación y Contratación</v>
          </cell>
          <cell r="N14033">
            <v>42228</v>
          </cell>
          <cell r="O14033">
            <v>49894745</v>
          </cell>
          <cell r="P14033">
            <v>49894746</v>
          </cell>
          <cell r="Q14033">
            <v>1</v>
          </cell>
          <cell r="R14033">
            <v>1</v>
          </cell>
          <cell r="S14033">
            <v>0</v>
          </cell>
          <cell r="T14033">
            <v>49894745</v>
          </cell>
        </row>
        <row r="14034">
          <cell r="G14034" t="str">
            <v>1-C-2013-1902</v>
          </cell>
          <cell r="H14034" t="str">
            <v>MEJORAMIENTO EN SEGURIDAD VIAL EN OCHO ESTABLECIMIENTOS DE EDUCACIÓN MUNICIPAL</v>
          </cell>
          <cell r="I14034" t="str">
            <v>Proyecto Terminado</v>
          </cell>
          <cell r="J14034">
            <v>41921</v>
          </cell>
          <cell r="K14034" t="str">
            <v>E28627/2014</v>
          </cell>
          <cell r="L14034">
            <v>1</v>
          </cell>
          <cell r="M14034" t="str">
            <v>Licitación y Contratación</v>
          </cell>
          <cell r="N14034">
            <v>42175</v>
          </cell>
          <cell r="O14034">
            <v>49257670</v>
          </cell>
          <cell r="P14034">
            <v>49257670</v>
          </cell>
          <cell r="Q14034">
            <v>1</v>
          </cell>
          <cell r="R14034">
            <v>1</v>
          </cell>
          <cell r="S14034">
            <v>0</v>
          </cell>
          <cell r="T14034">
            <v>49257670</v>
          </cell>
        </row>
        <row r="14035">
          <cell r="G14035" t="str">
            <v>1-C-2013-1040</v>
          </cell>
          <cell r="H14035" t="str">
            <v>CONSTRUCCIÓN PLAZAS ACTIVAS DIVERSOS SECTORES</v>
          </cell>
          <cell r="I14035" t="str">
            <v>Proyecto Terminado</v>
          </cell>
          <cell r="J14035">
            <v>41921</v>
          </cell>
          <cell r="K14035" t="str">
            <v>28473/2014</v>
          </cell>
          <cell r="L14035">
            <v>1</v>
          </cell>
          <cell r="M14035" t="str">
            <v>Licitación y Contratación</v>
          </cell>
          <cell r="N14035">
            <v>42271</v>
          </cell>
          <cell r="O14035">
            <v>43814467</v>
          </cell>
          <cell r="P14035">
            <v>76444862</v>
          </cell>
          <cell r="Q14035">
            <v>2</v>
          </cell>
          <cell r="R14035">
            <v>2</v>
          </cell>
          <cell r="S14035">
            <v>0</v>
          </cell>
          <cell r="T14035">
            <v>43814467</v>
          </cell>
        </row>
        <row r="14036">
          <cell r="G14036" t="str">
            <v>1-C-2013-2285</v>
          </cell>
          <cell r="H14036" t="str">
            <v>SUMINISTRO E INSTALACION DE DISPOSITIVOS DE SEGURIDAD VIAL EN SECTORES ADY. A EST, ED. CONS. DE SALUD Y LUGS.CONCURRIDOS POR PEATONES EN EST. CENTRAL</v>
          </cell>
          <cell r="I14036" t="str">
            <v>Proyecto Cerrado</v>
          </cell>
          <cell r="J14036">
            <v>41921</v>
          </cell>
          <cell r="K14036" t="str">
            <v>E28895/2014</v>
          </cell>
          <cell r="L14036">
            <v>1</v>
          </cell>
          <cell r="M14036" t="str">
            <v>Licitación y Contratación</v>
          </cell>
          <cell r="N14036">
            <v>42197</v>
          </cell>
          <cell r="O14036">
            <v>45953335</v>
          </cell>
          <cell r="P14036">
            <v>45953335</v>
          </cell>
          <cell r="Q14036">
            <v>1</v>
          </cell>
          <cell r="R14036">
            <v>1</v>
          </cell>
          <cell r="S14036">
            <v>0</v>
          </cell>
          <cell r="T14036">
            <v>45953335</v>
          </cell>
        </row>
        <row r="14037">
          <cell r="G14037" t="str">
            <v>1-C-2013-863</v>
          </cell>
          <cell r="H14037" t="str">
            <v>Mejoramiento Sede Social Quinta Chile</v>
          </cell>
          <cell r="I14037" t="str">
            <v>Proyecto Terminado</v>
          </cell>
          <cell r="J14037">
            <v>41921</v>
          </cell>
          <cell r="K14037" t="str">
            <v>28629/2014</v>
          </cell>
          <cell r="L14037">
            <v>1</v>
          </cell>
          <cell r="M14037" t="str">
            <v>Licitación y Contratación</v>
          </cell>
          <cell r="N14037">
            <v>42066</v>
          </cell>
          <cell r="O14037">
            <v>36208058</v>
          </cell>
          <cell r="P14037">
            <v>36208058</v>
          </cell>
          <cell r="Q14037">
            <v>1</v>
          </cell>
          <cell r="R14037">
            <v>1</v>
          </cell>
          <cell r="S14037">
            <v>0</v>
          </cell>
          <cell r="T14037">
            <v>36208058</v>
          </cell>
        </row>
        <row r="14038">
          <cell r="G14038" t="str">
            <v>1-C-2013-1081</v>
          </cell>
          <cell r="H14038" t="str">
            <v>REPOSICION ACERAS AV. BERNARDO OHIGGINS NORTE ENTRE PHILLIPS Y ENRIQUE HERRERA</v>
          </cell>
          <cell r="I14038" t="str">
            <v>Proyecto Cerrado</v>
          </cell>
          <cell r="J14038">
            <v>41921</v>
          </cell>
          <cell r="K14038" t="str">
            <v>E29288/2014</v>
          </cell>
          <cell r="L14038">
            <v>1</v>
          </cell>
          <cell r="M14038" t="str">
            <v>Licitación y Contratación</v>
          </cell>
          <cell r="N14038">
            <v>42406</v>
          </cell>
          <cell r="O14038">
            <v>49572768</v>
          </cell>
          <cell r="P14038">
            <v>49572768</v>
          </cell>
          <cell r="Q14038">
            <v>2</v>
          </cell>
          <cell r="R14038">
            <v>2</v>
          </cell>
          <cell r="S14038">
            <v>0</v>
          </cell>
          <cell r="T14038">
            <v>49572768</v>
          </cell>
        </row>
        <row r="14039">
          <cell r="G14039" t="str">
            <v>1-C-2013-974</v>
          </cell>
          <cell r="H14039" t="str">
            <v>CONSTRUCCION CIERRO PERIMETRAL SEDE JUNTA DE VECINOS VILLASECA</v>
          </cell>
          <cell r="I14039" t="str">
            <v>Proyecto Cerrado</v>
          </cell>
          <cell r="J14039">
            <v>41921</v>
          </cell>
          <cell r="K14039" t="str">
            <v>28334/2014</v>
          </cell>
          <cell r="L14039">
            <v>1</v>
          </cell>
          <cell r="M14039" t="str">
            <v>Licitación y Contratación</v>
          </cell>
          <cell r="N14039">
            <v>42087</v>
          </cell>
          <cell r="O14039">
            <v>5699559</v>
          </cell>
          <cell r="P14039">
            <v>5699559</v>
          </cell>
          <cell r="Q14039">
            <v>1</v>
          </cell>
          <cell r="R14039">
            <v>1</v>
          </cell>
          <cell r="S14039">
            <v>0</v>
          </cell>
          <cell r="T14039">
            <v>5699559</v>
          </cell>
        </row>
        <row r="14040">
          <cell r="G14040" t="str">
            <v>1-C-2013-608</v>
          </cell>
          <cell r="H14040" t="str">
            <v>AMPLIACIÓN SEDE SOCIAL PARA ATENCIÓN RONDAS MEDICAS SECTOR RELBUN</v>
          </cell>
          <cell r="I14040" t="str">
            <v>Proyecto Terminado</v>
          </cell>
          <cell r="J14040">
            <v>41921</v>
          </cell>
          <cell r="K14040">
            <v>28815</v>
          </cell>
          <cell r="L14040">
            <v>1</v>
          </cell>
          <cell r="M14040" t="str">
            <v>Licitación y Contratación</v>
          </cell>
          <cell r="N14040">
            <v>42135</v>
          </cell>
          <cell r="O14040">
            <v>10698101</v>
          </cell>
          <cell r="P14040">
            <v>10698101</v>
          </cell>
          <cell r="Q14040">
            <v>1</v>
          </cell>
          <cell r="R14040">
            <v>1</v>
          </cell>
          <cell r="S14040">
            <v>0</v>
          </cell>
          <cell r="T14040">
            <v>10698101</v>
          </cell>
        </row>
        <row r="14041">
          <cell r="G14041" t="str">
            <v>1-C-2013-3089</v>
          </cell>
          <cell r="H14041" t="str">
            <v>CONSTRUCCION MUROS DE CONTENCION PLAZA LOS OLIVOS HUASCO BAJO SUR</v>
          </cell>
          <cell r="I14041" t="str">
            <v>Proyecto Terminado</v>
          </cell>
          <cell r="J14041">
            <v>41921</v>
          </cell>
          <cell r="K14041" t="str">
            <v>E28329/2014</v>
          </cell>
          <cell r="L14041">
            <v>1</v>
          </cell>
          <cell r="M14041" t="str">
            <v>Administración Directa</v>
          </cell>
          <cell r="N14041">
            <v>42154</v>
          </cell>
          <cell r="O14041">
            <v>44787589</v>
          </cell>
          <cell r="P14041">
            <v>44787589</v>
          </cell>
          <cell r="Q14041">
            <v>4</v>
          </cell>
          <cell r="R14041">
            <v>4</v>
          </cell>
          <cell r="S14041">
            <v>0</v>
          </cell>
          <cell r="T14041">
            <v>44787589</v>
          </cell>
        </row>
        <row r="14042">
          <cell r="G14042" t="str">
            <v>1-C-2013-325</v>
          </cell>
          <cell r="H14042" t="str">
            <v>CONTRUCCION PLAZA EX ESCUELA F-320 CUREPTO</v>
          </cell>
          <cell r="I14042" t="str">
            <v>Proyecto Terminado</v>
          </cell>
          <cell r="J14042">
            <v>41921</v>
          </cell>
          <cell r="K14042" t="str">
            <v>28275/2014</v>
          </cell>
          <cell r="L14042">
            <v>1</v>
          </cell>
          <cell r="M14042" t="str">
            <v>Licitación y Contratación</v>
          </cell>
          <cell r="N14042">
            <v>42117</v>
          </cell>
          <cell r="O14042">
            <v>13363105</v>
          </cell>
          <cell r="P14042">
            <v>13363105</v>
          </cell>
          <cell r="Q14042">
            <v>1</v>
          </cell>
          <cell r="R14042">
            <v>1</v>
          </cell>
          <cell r="S14042">
            <v>0</v>
          </cell>
          <cell r="T14042">
            <v>13363105</v>
          </cell>
        </row>
        <row r="14043">
          <cell r="G14043" t="str">
            <v>1-C-2013-497</v>
          </cell>
          <cell r="H14043" t="str">
            <v>Plaza Villorrio El Manzano</v>
          </cell>
          <cell r="I14043" t="str">
            <v>Proyecto Terminado</v>
          </cell>
          <cell r="J14043">
            <v>41921</v>
          </cell>
          <cell r="K14043" t="str">
            <v>28278/2014</v>
          </cell>
          <cell r="L14043">
            <v>1</v>
          </cell>
          <cell r="M14043" t="str">
            <v>Licitación y Contratación</v>
          </cell>
          <cell r="N14043">
            <v>42078</v>
          </cell>
          <cell r="O14043">
            <v>20858999</v>
          </cell>
          <cell r="P14043">
            <v>20858999</v>
          </cell>
          <cell r="Q14043">
            <v>1</v>
          </cell>
          <cell r="R14043">
            <v>1</v>
          </cell>
          <cell r="S14043">
            <v>0</v>
          </cell>
          <cell r="T14043">
            <v>20858999</v>
          </cell>
        </row>
        <row r="14044">
          <cell r="G14044" t="str">
            <v>1-C-2013-687</v>
          </cell>
          <cell r="H14044" t="str">
            <v>Reposición Casa Docente Escuela Rural Nepué, Comuna de Queilen</v>
          </cell>
          <cell r="I14044" t="str">
            <v>Proyecto Terminado</v>
          </cell>
          <cell r="J14044">
            <v>41921</v>
          </cell>
          <cell r="K14044" t="str">
            <v>29017/2014</v>
          </cell>
          <cell r="L14044">
            <v>1</v>
          </cell>
          <cell r="M14044" t="str">
            <v>Licitación y Contratación</v>
          </cell>
          <cell r="N14044">
            <v>42099</v>
          </cell>
          <cell r="O14044">
            <v>27889750</v>
          </cell>
          <cell r="P14044">
            <v>27889750</v>
          </cell>
          <cell r="Q14044">
            <v>1</v>
          </cell>
          <cell r="R14044">
            <v>1</v>
          </cell>
          <cell r="S14044">
            <v>0</v>
          </cell>
          <cell r="T14044">
            <v>27889750</v>
          </cell>
        </row>
        <row r="14045">
          <cell r="G14045" t="str">
            <v>1-C-2013-19</v>
          </cell>
          <cell r="H14045" t="str">
            <v>CONSTRUCCION SEDE COMUNITARIA SECTOR ELICURA</v>
          </cell>
          <cell r="I14045" t="str">
            <v>Proyecto Terminado</v>
          </cell>
          <cell r="J14045">
            <v>41921</v>
          </cell>
          <cell r="K14045">
            <v>28580</v>
          </cell>
          <cell r="L14045">
            <v>1</v>
          </cell>
          <cell r="M14045" t="str">
            <v>Licitación y Contratación</v>
          </cell>
          <cell r="N14045">
            <v>42064</v>
          </cell>
          <cell r="O14045">
            <v>25911315</v>
          </cell>
          <cell r="P14045">
            <v>25911315</v>
          </cell>
          <cell r="Q14045">
            <v>1</v>
          </cell>
          <cell r="R14045">
            <v>1</v>
          </cell>
          <cell r="S14045">
            <v>0</v>
          </cell>
          <cell r="T14045">
            <v>25911315</v>
          </cell>
        </row>
        <row r="14046">
          <cell r="G14046" t="str">
            <v>1-C-2013-394</v>
          </cell>
          <cell r="H14046" t="str">
            <v>MEJORAMIENTO INFRAESTRUCTURA POSTA DE SALUD RURAL PAHUIL</v>
          </cell>
          <cell r="I14046" t="str">
            <v>Proyecto Terminado</v>
          </cell>
          <cell r="J14046">
            <v>41921</v>
          </cell>
          <cell r="K14046" t="str">
            <v>28429/2014</v>
          </cell>
          <cell r="L14046">
            <v>1</v>
          </cell>
          <cell r="M14046" t="str">
            <v>Licitación y Contratación</v>
          </cell>
          <cell r="N14046">
            <v>42019</v>
          </cell>
          <cell r="O14046">
            <v>26953425</v>
          </cell>
          <cell r="P14046">
            <v>26953425</v>
          </cell>
          <cell r="Q14046">
            <v>1</v>
          </cell>
          <cell r="R14046">
            <v>1</v>
          </cell>
          <cell r="S14046">
            <v>0</v>
          </cell>
          <cell r="T14046">
            <v>26953425</v>
          </cell>
        </row>
        <row r="14047">
          <cell r="G14047" t="str">
            <v>1-C-2013-390</v>
          </cell>
          <cell r="H14047" t="str">
            <v>MEJORAMIENTO INFRAESTRUCTURA POSTA DE SALUD RURAL EL COLO</v>
          </cell>
          <cell r="I14047" t="str">
            <v>Proyecto Terminado</v>
          </cell>
          <cell r="J14047">
            <v>41921</v>
          </cell>
          <cell r="K14047" t="str">
            <v>28429/2014</v>
          </cell>
          <cell r="L14047">
            <v>1</v>
          </cell>
          <cell r="M14047" t="str">
            <v>Licitación y Contratación</v>
          </cell>
          <cell r="N14047">
            <v>42014</v>
          </cell>
          <cell r="O14047">
            <v>28357606</v>
          </cell>
          <cell r="P14047">
            <v>28357606</v>
          </cell>
          <cell r="Q14047">
            <v>1</v>
          </cell>
          <cell r="R14047">
            <v>1</v>
          </cell>
          <cell r="S14047">
            <v>0</v>
          </cell>
          <cell r="T14047">
            <v>28357606</v>
          </cell>
        </row>
        <row r="14048">
          <cell r="G14048" t="str">
            <v>1-C-2013-953</v>
          </cell>
          <cell r="H14048" t="str">
            <v>CONSTRUCCION AREAS VERDES Y AMPLIACION SEDE SOCIAL POBLACION ALTOS DE LLAY LLAY</v>
          </cell>
          <cell r="I14048" t="str">
            <v>Proyecto Terminado</v>
          </cell>
          <cell r="J14048">
            <v>41921</v>
          </cell>
          <cell r="K14048" t="str">
            <v>E28669/2014</v>
          </cell>
          <cell r="L14048">
            <v>1</v>
          </cell>
          <cell r="M14048" t="str">
            <v>Licitación y Contratación</v>
          </cell>
          <cell r="N14048">
            <v>42056</v>
          </cell>
          <cell r="O14048">
            <v>33921567</v>
          </cell>
          <cell r="P14048">
            <v>33921567</v>
          </cell>
          <cell r="Q14048">
            <v>1</v>
          </cell>
          <cell r="R14048">
            <v>1</v>
          </cell>
          <cell r="S14048">
            <v>0</v>
          </cell>
          <cell r="T14048">
            <v>33921567</v>
          </cell>
        </row>
        <row r="14049">
          <cell r="G14049" t="str">
            <v>1-C-2013-3245</v>
          </cell>
          <cell r="H14049" t="str">
            <v>CONSTRUCCION Y REPOSICIÓN DE COMEDOR, COCINA Y BODEGA ESCUELA RURAL DE CHACA, G-55</v>
          </cell>
          <cell r="I14049" t="str">
            <v>Proyecto Cerrado</v>
          </cell>
          <cell r="J14049">
            <v>41921</v>
          </cell>
          <cell r="K14049" t="str">
            <v>E28703/2014</v>
          </cell>
          <cell r="L14049">
            <v>1</v>
          </cell>
          <cell r="M14049" t="str">
            <v>Licitación y Contratación</v>
          </cell>
          <cell r="N14049">
            <v>42689</v>
          </cell>
          <cell r="O14049">
            <v>44620713</v>
          </cell>
          <cell r="P14049">
            <v>44620713</v>
          </cell>
          <cell r="Q14049">
            <v>1</v>
          </cell>
          <cell r="R14049">
            <v>1</v>
          </cell>
          <cell r="S14049">
            <v>0</v>
          </cell>
          <cell r="T14049">
            <v>44620713</v>
          </cell>
        </row>
        <row r="14050">
          <cell r="G14050" t="str">
            <v>1-C-2013-940</v>
          </cell>
          <cell r="H14050" t="str">
            <v>PAVIMENTACION ACERAS Y EVACUACION AGUAS LLUVIAS, PJE SIN NOMBRE ENTRE JUNQUILLO ALTO Y J. BAJO, LEBU</v>
          </cell>
          <cell r="I14050" t="str">
            <v>Proyecto Terminado</v>
          </cell>
          <cell r="J14050">
            <v>41921</v>
          </cell>
          <cell r="K14050">
            <v>28704</v>
          </cell>
          <cell r="L14050">
            <v>1</v>
          </cell>
          <cell r="M14050" t="str">
            <v>Administración Directa</v>
          </cell>
          <cell r="N14050">
            <v>42108</v>
          </cell>
          <cell r="O14050">
            <v>39999923</v>
          </cell>
          <cell r="P14050">
            <v>39999923</v>
          </cell>
          <cell r="Q14050">
            <v>4</v>
          </cell>
          <cell r="R14050">
            <v>4</v>
          </cell>
          <cell r="S14050">
            <v>0</v>
          </cell>
          <cell r="T14050">
            <v>39999923</v>
          </cell>
        </row>
        <row r="14051">
          <cell r="G14051" t="str">
            <v>1-C-2013-540</v>
          </cell>
          <cell r="H14051" t="str">
            <v>Mejoramiento Plazoleta las Araucarias</v>
          </cell>
          <cell r="I14051" t="str">
            <v>Proyecto Terminado</v>
          </cell>
          <cell r="J14051">
            <v>41921</v>
          </cell>
          <cell r="K14051" t="str">
            <v>E28561/2014</v>
          </cell>
          <cell r="L14051">
            <v>1</v>
          </cell>
          <cell r="M14051" t="str">
            <v>Licitación y Contratación</v>
          </cell>
          <cell r="N14051">
            <v>42058</v>
          </cell>
          <cell r="O14051">
            <v>37465899</v>
          </cell>
          <cell r="P14051">
            <v>37465899</v>
          </cell>
          <cell r="Q14051">
            <v>1</v>
          </cell>
          <cell r="R14051">
            <v>1</v>
          </cell>
          <cell r="S14051">
            <v>0</v>
          </cell>
          <cell r="T14051">
            <v>37465899</v>
          </cell>
        </row>
        <row r="14052">
          <cell r="G14052" t="str">
            <v>1-C-2013-822</v>
          </cell>
          <cell r="H14052" t="str">
            <v>REMODELACIÓN PLAZA UNIDAD VECINAL Nº 37-A</v>
          </cell>
          <cell r="I14052" t="str">
            <v>Proyecto Terminado</v>
          </cell>
          <cell r="J14052">
            <v>41921</v>
          </cell>
          <cell r="K14052" t="str">
            <v>E29085/2014</v>
          </cell>
          <cell r="L14052">
            <v>1</v>
          </cell>
          <cell r="M14052" t="str">
            <v>Licitación y Contratación</v>
          </cell>
          <cell r="N14052">
            <v>42176</v>
          </cell>
          <cell r="O14052">
            <v>44388255</v>
          </cell>
          <cell r="P14052">
            <v>44388255</v>
          </cell>
          <cell r="Q14052">
            <v>1</v>
          </cell>
          <cell r="R14052">
            <v>1</v>
          </cell>
          <cell r="S14052">
            <v>0</v>
          </cell>
          <cell r="T14052">
            <v>44388255</v>
          </cell>
        </row>
        <row r="14053">
          <cell r="G14053" t="str">
            <v>1-C-2013-188</v>
          </cell>
          <cell r="H14053" t="str">
            <v>MEJORAMIENTO PLAZAS SECTORES CAMILO ESCALONA, EL MORRO, LOTA</v>
          </cell>
          <cell r="I14053" t="str">
            <v>En Proceso de Cierre</v>
          </cell>
          <cell r="J14053">
            <v>41921</v>
          </cell>
          <cell r="K14053">
            <v>28712</v>
          </cell>
          <cell r="L14053">
            <v>1</v>
          </cell>
          <cell r="M14053" t="str">
            <v>Licitación y Contratación</v>
          </cell>
          <cell r="N14053">
            <v>42297</v>
          </cell>
          <cell r="O14053">
            <v>46140576</v>
          </cell>
          <cell r="P14053">
            <v>45703223</v>
          </cell>
          <cell r="Q14053">
            <v>1</v>
          </cell>
          <cell r="R14053">
            <v>1</v>
          </cell>
          <cell r="S14053">
            <v>0</v>
          </cell>
          <cell r="T14053">
            <v>46140576</v>
          </cell>
        </row>
        <row r="14054">
          <cell r="G14054" t="str">
            <v>1-C-2013-994</v>
          </cell>
          <cell r="H14054" t="str">
            <v>MEJORAMIENTO SEGURIDAD VIAL EN ESTABLECIMIENTOS EDUCACIONALES COMUNA DE HIJUELAS</v>
          </cell>
          <cell r="I14054" t="str">
            <v>Proyecto Terminado</v>
          </cell>
          <cell r="J14054">
            <v>41921</v>
          </cell>
          <cell r="K14054" t="str">
            <v>E28475/2014</v>
          </cell>
          <cell r="L14054">
            <v>1</v>
          </cell>
          <cell r="M14054" t="str">
            <v>Licitación y Contratación</v>
          </cell>
          <cell r="N14054">
            <v>42271</v>
          </cell>
          <cell r="O14054">
            <v>46884382</v>
          </cell>
          <cell r="P14054">
            <v>46884382</v>
          </cell>
          <cell r="Q14054">
            <v>1</v>
          </cell>
          <cell r="R14054">
            <v>1</v>
          </cell>
          <cell r="S14054">
            <v>0</v>
          </cell>
          <cell r="T14054">
            <v>46884382</v>
          </cell>
        </row>
        <row r="14055">
          <cell r="G14055" t="str">
            <v>1-C-2013-508</v>
          </cell>
          <cell r="H14055" t="str">
            <v>CONSTRUCCION TECHADO MULTICANCHA ESCUELA UNIHUE</v>
          </cell>
          <cell r="I14055" t="str">
            <v>Proyecto Cerrado</v>
          </cell>
          <cell r="J14055">
            <v>41921</v>
          </cell>
          <cell r="K14055">
            <v>28621</v>
          </cell>
          <cell r="L14055">
            <v>1</v>
          </cell>
          <cell r="M14055" t="str">
            <v>Licitación y Contratación</v>
          </cell>
          <cell r="N14055">
            <v>42170</v>
          </cell>
          <cell r="O14055">
            <v>48704927</v>
          </cell>
          <cell r="P14055">
            <v>48704927</v>
          </cell>
          <cell r="Q14055">
            <v>1</v>
          </cell>
          <cell r="R14055">
            <v>1</v>
          </cell>
          <cell r="S14055">
            <v>0</v>
          </cell>
          <cell r="T14055">
            <v>48704927</v>
          </cell>
        </row>
        <row r="14056">
          <cell r="G14056" t="str">
            <v>1-C-2013-509</v>
          </cell>
          <cell r="H14056" t="str">
            <v>CONSTRUCCION TECHADO MULTICANCHA ESCUELA QUILACOYA</v>
          </cell>
          <cell r="I14056" t="str">
            <v>Proyecto Cerrado</v>
          </cell>
          <cell r="J14056">
            <v>41921</v>
          </cell>
          <cell r="K14056">
            <v>28621</v>
          </cell>
          <cell r="L14056">
            <v>1</v>
          </cell>
          <cell r="M14056" t="str">
            <v>Licitación y Contratación</v>
          </cell>
          <cell r="N14056">
            <v>42170</v>
          </cell>
          <cell r="O14056">
            <v>48704927</v>
          </cell>
          <cell r="P14056">
            <v>48704927</v>
          </cell>
          <cell r="Q14056">
            <v>1</v>
          </cell>
          <cell r="R14056">
            <v>1</v>
          </cell>
          <cell r="S14056">
            <v>0</v>
          </cell>
          <cell r="T14056">
            <v>48704927</v>
          </cell>
        </row>
        <row r="14057">
          <cell r="G14057" t="str">
            <v>1-C-2013-183</v>
          </cell>
          <cell r="H14057" t="str">
            <v>MEJORAMIENTO PLAZAS SECTORES CAPITAN THEODOR, VILLA LOS HEROES, LOTA</v>
          </cell>
          <cell r="I14057" t="str">
            <v>En Proceso de Cierre</v>
          </cell>
          <cell r="J14057">
            <v>41921</v>
          </cell>
          <cell r="K14057">
            <v>28712</v>
          </cell>
          <cell r="L14057">
            <v>1</v>
          </cell>
          <cell r="M14057" t="str">
            <v>Licitación y Contratación</v>
          </cell>
          <cell r="N14057">
            <v>42297</v>
          </cell>
          <cell r="O14057">
            <v>49042564</v>
          </cell>
          <cell r="P14057">
            <v>47067970</v>
          </cell>
          <cell r="Q14057">
            <v>1</v>
          </cell>
          <cell r="R14057">
            <v>1</v>
          </cell>
          <cell r="S14057">
            <v>0</v>
          </cell>
          <cell r="T14057">
            <v>49042564</v>
          </cell>
        </row>
        <row r="14058">
          <cell r="G14058" t="str">
            <v>1-C-2013-544</v>
          </cell>
          <cell r="H14058" t="str">
            <v>CONSTRUCCION SEDE SOCIAL PARQUE COSTANERA II, TEMUCO</v>
          </cell>
          <cell r="I14058" t="str">
            <v>Proyecto Terminado</v>
          </cell>
          <cell r="J14058">
            <v>41921</v>
          </cell>
          <cell r="K14058" t="str">
            <v>E28555/2014</v>
          </cell>
          <cell r="L14058">
            <v>1</v>
          </cell>
          <cell r="M14058" t="str">
            <v>Licitación y Contratación</v>
          </cell>
          <cell r="N14058">
            <v>42164</v>
          </cell>
          <cell r="O14058">
            <v>46669318</v>
          </cell>
          <cell r="P14058">
            <v>46669318</v>
          </cell>
          <cell r="Q14058">
            <v>1</v>
          </cell>
          <cell r="R14058">
            <v>1</v>
          </cell>
          <cell r="S14058">
            <v>0</v>
          </cell>
          <cell r="T14058">
            <v>46669318</v>
          </cell>
        </row>
        <row r="14059">
          <cell r="G14059" t="str">
            <v>1-C-2013-400</v>
          </cell>
          <cell r="H14059" t="str">
            <v>CONSTRUCCIÓN PLAZOLETA PASAJE TIRANA JJ.VV. ANA GIGLIA ZAPPA</v>
          </cell>
          <cell r="I14059" t="str">
            <v>En Proceso de Cierre</v>
          </cell>
          <cell r="J14059">
            <v>41921</v>
          </cell>
          <cell r="K14059" t="str">
            <v>28286/2014</v>
          </cell>
          <cell r="L14059">
            <v>1</v>
          </cell>
          <cell r="M14059" t="str">
            <v>Licitación y Contratación</v>
          </cell>
          <cell r="N14059">
            <v>42188</v>
          </cell>
          <cell r="O14059">
            <v>45888985</v>
          </cell>
          <cell r="P14059">
            <v>45888985</v>
          </cell>
          <cell r="Q14059">
            <v>1</v>
          </cell>
          <cell r="R14059">
            <v>1</v>
          </cell>
          <cell r="S14059">
            <v>0</v>
          </cell>
          <cell r="T14059">
            <v>45888985</v>
          </cell>
        </row>
        <row r="14060">
          <cell r="G14060" t="str">
            <v>1-C-2013-372</v>
          </cell>
          <cell r="H14060" t="str">
            <v>INSTALACION DE LUMINARIAS SOLARES EN PARADEROS DEL SECTOR RURAL RUTA D-71, CANELA</v>
          </cell>
          <cell r="I14060" t="str">
            <v>En Ejecución</v>
          </cell>
          <cell r="J14060">
            <v>41921</v>
          </cell>
          <cell r="K14060" t="str">
            <v>28340/2014</v>
          </cell>
          <cell r="L14060">
            <v>1</v>
          </cell>
          <cell r="M14060" t="str">
            <v>Licitación y Contratación</v>
          </cell>
          <cell r="N14060">
            <v>42321</v>
          </cell>
          <cell r="O14060">
            <v>49980000</v>
          </cell>
          <cell r="P14060">
            <v>50794204</v>
          </cell>
          <cell r="Q14060">
            <v>1</v>
          </cell>
          <cell r="R14060">
            <v>1</v>
          </cell>
          <cell r="S14060">
            <v>0</v>
          </cell>
          <cell r="T14060">
            <v>49980000</v>
          </cell>
        </row>
        <row r="14061">
          <cell r="G14061" t="str">
            <v>1-C-2013-876</v>
          </cell>
          <cell r="H14061" t="str">
            <v>MEJORAMIENTO SEDE SOCIAL J.V. VILLA IRARRAZABAL</v>
          </cell>
          <cell r="I14061" t="str">
            <v>Proyecto Con Término Anticipado</v>
          </cell>
          <cell r="J14061">
            <v>41921</v>
          </cell>
          <cell r="K14061" t="str">
            <v>28286/2014</v>
          </cell>
          <cell r="L14061">
            <v>1</v>
          </cell>
          <cell r="M14061" t="str">
            <v>Licitación y Contratación</v>
          </cell>
          <cell r="N14061">
            <v>42351</v>
          </cell>
          <cell r="O14061">
            <v>47898326</v>
          </cell>
          <cell r="P14061">
            <v>47898326</v>
          </cell>
          <cell r="Q14061">
            <v>1</v>
          </cell>
          <cell r="R14061">
            <v>1</v>
          </cell>
          <cell r="S14061">
            <v>0</v>
          </cell>
          <cell r="T14061">
            <v>47898326</v>
          </cell>
        </row>
        <row r="14062">
          <cell r="G14062" t="str">
            <v>1-C-2013-519</v>
          </cell>
          <cell r="H14062" t="str">
            <v>MURO DE CONTENCIÓN ANGOL SECTOR VILLA GALVARINO Y REPARACIÓN MULTICANCHA</v>
          </cell>
          <cell r="I14062" t="str">
            <v>Proyecto Terminado</v>
          </cell>
          <cell r="J14062">
            <v>41921</v>
          </cell>
          <cell r="K14062" t="str">
            <v>E28545/2014</v>
          </cell>
          <cell r="L14062">
            <v>1</v>
          </cell>
          <cell r="M14062" t="str">
            <v>Licitación y Contratación</v>
          </cell>
          <cell r="N14062">
            <v>42109</v>
          </cell>
          <cell r="O14062">
            <v>49982028</v>
          </cell>
          <cell r="P14062">
            <v>49982028</v>
          </cell>
          <cell r="Q14062">
            <v>1</v>
          </cell>
          <cell r="R14062">
            <v>1</v>
          </cell>
          <cell r="S14062">
            <v>0</v>
          </cell>
          <cell r="T14062">
            <v>49982028</v>
          </cell>
        </row>
        <row r="14063">
          <cell r="G14063" t="str">
            <v>1-C-2013-418</v>
          </cell>
          <cell r="H14063" t="str">
            <v>Construcción Sede Social Las Tijeras - Culenar, Comuna de Coihueco</v>
          </cell>
          <cell r="I14063" t="str">
            <v>Proyecto Terminado</v>
          </cell>
          <cell r="J14063">
            <v>41921</v>
          </cell>
          <cell r="K14063">
            <v>28574</v>
          </cell>
          <cell r="L14063">
            <v>1</v>
          </cell>
          <cell r="M14063" t="str">
            <v>Licitación y Contratación</v>
          </cell>
          <cell r="N14063">
            <v>42138</v>
          </cell>
          <cell r="O14063">
            <v>48798893</v>
          </cell>
          <cell r="P14063">
            <v>48798893</v>
          </cell>
          <cell r="Q14063">
            <v>1</v>
          </cell>
          <cell r="R14063">
            <v>1</v>
          </cell>
          <cell r="S14063">
            <v>0</v>
          </cell>
          <cell r="T14063">
            <v>48798893</v>
          </cell>
        </row>
        <row r="14064">
          <cell r="G14064" t="str">
            <v>1-C-2013-1004</v>
          </cell>
          <cell r="H14064" t="str">
            <v>MEJORAMIENTO SEGURIDAD VAIL EN ESTABLECIMIENTOS DE SALUD VALDIVIA</v>
          </cell>
          <cell r="I14064" t="str">
            <v>Proyecto Terminado</v>
          </cell>
          <cell r="J14064">
            <v>41921</v>
          </cell>
          <cell r="K14064" t="str">
            <v>E28627/2014</v>
          </cell>
          <cell r="L14064">
            <v>1</v>
          </cell>
          <cell r="M14064" t="str">
            <v>Licitación y Contratación</v>
          </cell>
          <cell r="N14064">
            <v>42199</v>
          </cell>
          <cell r="O14064">
            <v>49257670</v>
          </cell>
          <cell r="P14064">
            <v>49257670</v>
          </cell>
          <cell r="Q14064">
            <v>1</v>
          </cell>
          <cell r="R14064">
            <v>1</v>
          </cell>
          <cell r="S14064">
            <v>0</v>
          </cell>
          <cell r="T14064">
            <v>49257670</v>
          </cell>
        </row>
        <row r="14065">
          <cell r="G14065" t="str">
            <v>1-C-2013-566</v>
          </cell>
          <cell r="H14065" t="str">
            <v>Construcción Red de Media tnsión, red de baja y alumbrado publico, Rinconada de Itahue</v>
          </cell>
          <cell r="I14065" t="str">
            <v>Proyecto Terminado</v>
          </cell>
          <cell r="J14065">
            <v>41921</v>
          </cell>
          <cell r="K14065" t="str">
            <v>28921/2014</v>
          </cell>
          <cell r="L14065">
            <v>1</v>
          </cell>
          <cell r="M14065" t="str">
            <v>Licitación y Contratación</v>
          </cell>
          <cell r="N14065">
            <v>42089</v>
          </cell>
          <cell r="O14065">
            <v>49467348</v>
          </cell>
          <cell r="P14065">
            <v>49467348</v>
          </cell>
          <cell r="Q14065">
            <v>1</v>
          </cell>
          <cell r="R14065">
            <v>1</v>
          </cell>
          <cell r="S14065">
            <v>0</v>
          </cell>
          <cell r="T14065">
            <v>49467348</v>
          </cell>
        </row>
        <row r="14066">
          <cell r="G14066" t="str">
            <v>1-C-2013-774</v>
          </cell>
          <cell r="H14066" t="str">
            <v>CONSTRUCCIÓN SEDE UNIDAD VECINAL Nº16 - QUINTA NORMAL</v>
          </cell>
          <cell r="I14066" t="str">
            <v>Proyecto Terminado</v>
          </cell>
          <cell r="J14066">
            <v>41921</v>
          </cell>
          <cell r="K14066" t="str">
            <v>E29157/2014</v>
          </cell>
          <cell r="L14066">
            <v>1</v>
          </cell>
          <cell r="M14066" t="str">
            <v>Licitación y Contratación</v>
          </cell>
          <cell r="N14066">
            <v>42264</v>
          </cell>
          <cell r="O14066">
            <v>49183834</v>
          </cell>
          <cell r="P14066">
            <v>49183834</v>
          </cell>
          <cell r="Q14066">
            <v>1</v>
          </cell>
          <cell r="R14066">
            <v>1</v>
          </cell>
          <cell r="S14066">
            <v>0</v>
          </cell>
          <cell r="T14066">
            <v>49183834</v>
          </cell>
        </row>
        <row r="14067">
          <cell r="G14067" t="str">
            <v>1-C-2013-981</v>
          </cell>
          <cell r="H14067" t="str">
            <v>PAVIMENTACIÓN DE ACERAS Y EVACUACIÓN DE AGUAS LLUVIAS PROLONGACIÓN CALLE CLAUDIO MATTE</v>
          </cell>
          <cell r="I14067" t="str">
            <v>Proyecto Terminado</v>
          </cell>
          <cell r="J14067">
            <v>41921</v>
          </cell>
          <cell r="K14067">
            <v>28704</v>
          </cell>
          <cell r="L14067">
            <v>1</v>
          </cell>
          <cell r="M14067" t="str">
            <v>Licitación y Contratación</v>
          </cell>
          <cell r="N14067">
            <v>42079</v>
          </cell>
          <cell r="O14067">
            <v>49998788</v>
          </cell>
          <cell r="P14067">
            <v>49998788</v>
          </cell>
          <cell r="Q14067">
            <v>1</v>
          </cell>
          <cell r="R14067">
            <v>1</v>
          </cell>
          <cell r="S14067">
            <v>0</v>
          </cell>
          <cell r="T14067">
            <v>49998788</v>
          </cell>
        </row>
        <row r="14068">
          <cell r="G14068" t="str">
            <v>1-C-2013-356</v>
          </cell>
          <cell r="H14068" t="str">
            <v>CONSTRUCCION SEDE SOCIAL POBLACIÓN NUEVA ESPERANZA</v>
          </cell>
          <cell r="I14068" t="str">
            <v>Proyecto Terminado</v>
          </cell>
          <cell r="J14068">
            <v>41921</v>
          </cell>
          <cell r="K14068" t="str">
            <v>28965/2014</v>
          </cell>
          <cell r="L14068">
            <v>1</v>
          </cell>
          <cell r="M14068" t="str">
            <v>Licitación y Contratación</v>
          </cell>
          <cell r="N14068">
            <v>42240</v>
          </cell>
          <cell r="O14068">
            <v>49978632</v>
          </cell>
          <cell r="P14068">
            <v>49978632</v>
          </cell>
          <cell r="Q14068">
            <v>1</v>
          </cell>
          <cell r="R14068">
            <v>1</v>
          </cell>
          <cell r="S14068">
            <v>0</v>
          </cell>
          <cell r="T14068">
            <v>49978632</v>
          </cell>
        </row>
        <row r="14069">
          <cell r="G14069" t="str">
            <v>1-C-2013-1906</v>
          </cell>
          <cell r="H14069" t="str">
            <v>CONSTRUCCIÓN CIERRE PERIMETRAL Y MEJORAMIENTO ORNAMENTAL SEDE SOCIAL JUNTA DE VECINOS VILLA ESTEFANIA I</v>
          </cell>
          <cell r="I14069" t="str">
            <v>Proyecto Terminado</v>
          </cell>
          <cell r="J14069">
            <v>41921</v>
          </cell>
          <cell r="K14069">
            <v>28815</v>
          </cell>
          <cell r="L14069">
            <v>1</v>
          </cell>
          <cell r="M14069" t="str">
            <v>Licitación y Contratación</v>
          </cell>
          <cell r="N14069">
            <v>42118</v>
          </cell>
          <cell r="O14069">
            <v>6300901</v>
          </cell>
          <cell r="P14069">
            <v>6300901</v>
          </cell>
          <cell r="Q14069">
            <v>1</v>
          </cell>
          <cell r="R14069">
            <v>1</v>
          </cell>
          <cell r="S14069">
            <v>0</v>
          </cell>
          <cell r="T14069">
            <v>6300901</v>
          </cell>
        </row>
        <row r="14070">
          <cell r="G14070" t="str">
            <v>1-C-2012-1279</v>
          </cell>
          <cell r="H14070" t="str">
            <v>Cierre perimetral Sede Social Club Unión Chacabuco</v>
          </cell>
          <cell r="I14070" t="str">
            <v>Proyecto Cerrado</v>
          </cell>
          <cell r="J14070">
            <v>41921</v>
          </cell>
          <cell r="K14070" t="str">
            <v>E29158/2014</v>
          </cell>
          <cell r="L14070">
            <v>1</v>
          </cell>
          <cell r="M14070" t="str">
            <v>Licitación y Contratación</v>
          </cell>
          <cell r="N14070">
            <v>42473</v>
          </cell>
          <cell r="O14070">
            <v>15505186</v>
          </cell>
          <cell r="P14070">
            <v>15455537</v>
          </cell>
          <cell r="Q14070">
            <v>1</v>
          </cell>
          <cell r="R14070">
            <v>1</v>
          </cell>
          <cell r="S14070">
            <v>0</v>
          </cell>
          <cell r="T14070">
            <v>15505186</v>
          </cell>
        </row>
        <row r="14071">
          <cell r="G14071" t="str">
            <v>1-C-2012-111</v>
          </cell>
          <cell r="H14071" t="str">
            <v>habilitación y mejoramiento sede lo juanes</v>
          </cell>
          <cell r="I14071" t="str">
            <v>Proyecto Terminado</v>
          </cell>
          <cell r="J14071">
            <v>41921</v>
          </cell>
          <cell r="K14071" t="str">
            <v>E28558/2014</v>
          </cell>
          <cell r="L14071">
            <v>1</v>
          </cell>
          <cell r="M14071" t="str">
            <v>Licitación y Contratación</v>
          </cell>
          <cell r="N14071">
            <v>42262</v>
          </cell>
          <cell r="O14071">
            <v>17198250</v>
          </cell>
          <cell r="P14071">
            <v>16386300</v>
          </cell>
          <cell r="Q14071">
            <v>1</v>
          </cell>
          <cell r="R14071">
            <v>1</v>
          </cell>
          <cell r="S14071">
            <v>0</v>
          </cell>
          <cell r="T14071">
            <v>17198250</v>
          </cell>
        </row>
        <row r="14072">
          <cell r="G14072" t="str">
            <v>1-C-2012-1455</v>
          </cell>
          <cell r="H14072" t="str">
            <v>MEJORAMIENTO SEDE SOCIAL JOSE MIGUEL CARRERA</v>
          </cell>
          <cell r="I14072" t="str">
            <v>Proyecto Cerrado</v>
          </cell>
          <cell r="J14072">
            <v>41921</v>
          </cell>
          <cell r="K14072">
            <v>28626</v>
          </cell>
          <cell r="L14072">
            <v>1</v>
          </cell>
          <cell r="M14072" t="str">
            <v>Licitación y Contratación</v>
          </cell>
          <cell r="N14072">
            <v>42702</v>
          </cell>
          <cell r="O14072">
            <v>19312998</v>
          </cell>
          <cell r="P14072">
            <v>19312998</v>
          </cell>
          <cell r="Q14072">
            <v>1</v>
          </cell>
          <cell r="R14072">
            <v>1</v>
          </cell>
          <cell r="S14072">
            <v>-1424602</v>
          </cell>
          <cell r="T14072">
            <v>20737600</v>
          </cell>
        </row>
        <row r="14073">
          <cell r="G14073" t="str">
            <v>1-C-2012-1859</v>
          </cell>
          <cell r="H14073" t="str">
            <v>Construcción Multicancha Plaza Iquique</v>
          </cell>
          <cell r="I14073" t="str">
            <v>Proyecto Terminado</v>
          </cell>
          <cell r="J14073">
            <v>41921</v>
          </cell>
          <cell r="K14073" t="str">
            <v>28910/2014</v>
          </cell>
          <cell r="L14073">
            <v>1</v>
          </cell>
          <cell r="M14073" t="str">
            <v>Licitación y Contratación</v>
          </cell>
          <cell r="N14073">
            <v>42091</v>
          </cell>
          <cell r="O14073">
            <v>24548134</v>
          </cell>
          <cell r="P14073">
            <v>24548134</v>
          </cell>
          <cell r="Q14073">
            <v>1</v>
          </cell>
          <cell r="R14073">
            <v>1</v>
          </cell>
          <cell r="S14073">
            <v>0</v>
          </cell>
          <cell r="T14073">
            <v>24548134</v>
          </cell>
        </row>
        <row r="14074">
          <cell r="G14074" t="str">
            <v>1-C-2012-868</v>
          </cell>
          <cell r="H14074" t="str">
            <v>MEJORAMIENTO PLAZA PABLO NERUDA</v>
          </cell>
          <cell r="I14074" t="str">
            <v>Proyecto Cerrado</v>
          </cell>
          <cell r="J14074">
            <v>41921</v>
          </cell>
          <cell r="K14074" t="str">
            <v>E28436/2014</v>
          </cell>
          <cell r="L14074">
            <v>1</v>
          </cell>
          <cell r="M14074" t="str">
            <v>Licitación y Contratación</v>
          </cell>
          <cell r="N14074">
            <v>42057</v>
          </cell>
          <cell r="O14074">
            <v>31787548</v>
          </cell>
          <cell r="P14074">
            <v>31787548</v>
          </cell>
          <cell r="Q14074">
            <v>1</v>
          </cell>
          <cell r="R14074">
            <v>1</v>
          </cell>
          <cell r="S14074">
            <v>0</v>
          </cell>
          <cell r="T14074">
            <v>31787548</v>
          </cell>
        </row>
        <row r="14075">
          <cell r="G14075" t="str">
            <v>1-C-2012-1506</v>
          </cell>
          <cell r="H14075" t="str">
            <v>reposición sede comunitaria villa belén, canta rana</v>
          </cell>
          <cell r="I14075" t="str">
            <v>Proyecto Terminado</v>
          </cell>
          <cell r="J14075">
            <v>41921</v>
          </cell>
          <cell r="K14075">
            <v>28857</v>
          </cell>
          <cell r="L14075">
            <v>1</v>
          </cell>
          <cell r="M14075" t="str">
            <v>Licitación y Contratación</v>
          </cell>
          <cell r="N14075">
            <v>42040</v>
          </cell>
          <cell r="O14075">
            <v>32932791</v>
          </cell>
          <cell r="P14075">
            <v>32932791</v>
          </cell>
          <cell r="Q14075">
            <v>1</v>
          </cell>
          <cell r="R14075">
            <v>1</v>
          </cell>
          <cell r="S14075">
            <v>0</v>
          </cell>
          <cell r="T14075">
            <v>32932791</v>
          </cell>
        </row>
        <row r="14076">
          <cell r="G14076" t="str">
            <v>1-C-2012-646</v>
          </cell>
          <cell r="H14076" t="str">
            <v>CONSTRUCCIÓN SEDE SOCIAL, COMUNIDAD PEDRO LINCONAO II</v>
          </cell>
          <cell r="I14076" t="str">
            <v>Proyecto Terminado</v>
          </cell>
          <cell r="J14076">
            <v>41921</v>
          </cell>
          <cell r="K14076">
            <v>28553</v>
          </cell>
          <cell r="L14076">
            <v>1</v>
          </cell>
          <cell r="M14076" t="str">
            <v>Licitación y Contratación</v>
          </cell>
          <cell r="N14076">
            <v>42104</v>
          </cell>
          <cell r="O14076">
            <v>26037163</v>
          </cell>
          <cell r="P14076">
            <v>26037163</v>
          </cell>
          <cell r="Q14076">
            <v>1</v>
          </cell>
          <cell r="R14076">
            <v>1</v>
          </cell>
          <cell r="S14076">
            <v>0</v>
          </cell>
          <cell r="T14076">
            <v>26037163</v>
          </cell>
        </row>
        <row r="14077">
          <cell r="G14077" t="str">
            <v>1-C-2012-592</v>
          </cell>
          <cell r="H14077" t="str">
            <v>CONSTRUCCION SEDE JJ.VV CARDENAL RAUL SILVA HENRIQUEZ, POBLACION PADRE HURTADO II</v>
          </cell>
          <cell r="I14077" t="str">
            <v>Proyecto Cerrado</v>
          </cell>
          <cell r="J14077">
            <v>41921</v>
          </cell>
          <cell r="K14077" t="str">
            <v>E28669/2014</v>
          </cell>
          <cell r="L14077">
            <v>1</v>
          </cell>
          <cell r="M14077" t="str">
            <v>Licitación y Contratación</v>
          </cell>
          <cell r="N14077">
            <v>42449</v>
          </cell>
          <cell r="O14077">
            <v>30777314</v>
          </cell>
          <cell r="P14077">
            <v>30777314</v>
          </cell>
          <cell r="Q14077">
            <v>1</v>
          </cell>
          <cell r="R14077">
            <v>1</v>
          </cell>
          <cell r="S14077">
            <v>0</v>
          </cell>
          <cell r="T14077">
            <v>30777314</v>
          </cell>
        </row>
        <row r="14078">
          <cell r="G14078" t="str">
            <v>1-C-2012-917</v>
          </cell>
          <cell r="H14078" t="str">
            <v>CONSTRUCCION RUKA-SEDE WENU NEWEN, COMUNA DE ANCUD</v>
          </cell>
          <cell r="I14078" t="str">
            <v>Proyecto Terminado</v>
          </cell>
          <cell r="J14078">
            <v>41921</v>
          </cell>
          <cell r="K14078" t="str">
            <v>28819/2014</v>
          </cell>
          <cell r="L14078">
            <v>1</v>
          </cell>
          <cell r="M14078" t="str">
            <v>Licitación y Contratación</v>
          </cell>
          <cell r="N14078">
            <v>42061</v>
          </cell>
          <cell r="O14078">
            <v>30641013</v>
          </cell>
          <cell r="P14078">
            <v>30641013</v>
          </cell>
          <cell r="Q14078">
            <v>1</v>
          </cell>
          <cell r="R14078">
            <v>1</v>
          </cell>
          <cell r="S14078">
            <v>0</v>
          </cell>
          <cell r="T14078">
            <v>30641013</v>
          </cell>
        </row>
        <row r="14079">
          <cell r="G14079" t="str">
            <v>1-C-2012-689</v>
          </cell>
          <cell r="H14079" t="str">
            <v>INSTALACIÓN DE MAQUINAS DE EJERCICIOS YMEJORAMIENTO PLAZA LA FINCA</v>
          </cell>
          <cell r="I14079" t="str">
            <v>Proyecto Cerrado</v>
          </cell>
          <cell r="J14079">
            <v>41921</v>
          </cell>
          <cell r="K14079" t="str">
            <v>28355/2014</v>
          </cell>
          <cell r="L14079">
            <v>1</v>
          </cell>
          <cell r="M14079" t="str">
            <v>Licitación y Contratación</v>
          </cell>
          <cell r="N14079">
            <v>42361</v>
          </cell>
          <cell r="O14079">
            <v>32122004</v>
          </cell>
          <cell r="P14079">
            <v>32122004</v>
          </cell>
          <cell r="Q14079">
            <v>1</v>
          </cell>
          <cell r="R14079">
            <v>1</v>
          </cell>
          <cell r="S14079">
            <v>0</v>
          </cell>
          <cell r="T14079">
            <v>32122004</v>
          </cell>
        </row>
        <row r="14080">
          <cell r="G14080" t="str">
            <v>1-C-2012-1536</v>
          </cell>
          <cell r="H14080" t="str">
            <v>CONSTRUCCION SEDE AGUAS CLARAS DE LA COMUNA DE PEUMO</v>
          </cell>
          <cell r="I14080" t="str">
            <v>Proyecto Cerrado</v>
          </cell>
          <cell r="J14080">
            <v>41921</v>
          </cell>
          <cell r="K14080" t="str">
            <v>E28436/2014</v>
          </cell>
          <cell r="L14080">
            <v>1</v>
          </cell>
          <cell r="M14080" t="str">
            <v>Licitación y Contratación</v>
          </cell>
          <cell r="N14080">
            <v>42065</v>
          </cell>
          <cell r="O14080">
            <v>34403020</v>
          </cell>
          <cell r="P14080">
            <v>34403020</v>
          </cell>
          <cell r="Q14080">
            <v>1</v>
          </cell>
          <cell r="R14080">
            <v>1</v>
          </cell>
          <cell r="S14080">
            <v>0</v>
          </cell>
          <cell r="T14080">
            <v>34403020</v>
          </cell>
        </row>
        <row r="14081">
          <cell r="G14081" t="str">
            <v>1-C-2012-103</v>
          </cell>
          <cell r="H14081" t="str">
            <v>INSTALACION DE MAQUINAS DE EJERCICIOS Y MEJORAMIENTO PLAZA GUAQUELON</v>
          </cell>
          <cell r="I14081" t="str">
            <v>Proyecto Cerrado</v>
          </cell>
          <cell r="J14081">
            <v>41921</v>
          </cell>
          <cell r="K14081" t="str">
            <v>28355/2014</v>
          </cell>
          <cell r="L14081">
            <v>1</v>
          </cell>
          <cell r="M14081" t="str">
            <v>Licitación y Contratación</v>
          </cell>
          <cell r="N14081">
            <v>42361</v>
          </cell>
          <cell r="O14081">
            <v>35608679</v>
          </cell>
          <cell r="P14081">
            <v>35608679</v>
          </cell>
          <cell r="Q14081">
            <v>1</v>
          </cell>
          <cell r="R14081">
            <v>1</v>
          </cell>
          <cell r="S14081">
            <v>0</v>
          </cell>
          <cell r="T14081">
            <v>35608679</v>
          </cell>
        </row>
        <row r="14082">
          <cell r="G14082" t="str">
            <v>1-C-2012-1949</v>
          </cell>
          <cell r="H14082" t="str">
            <v>CONSTRUCCION SEDE CONJUNTO FOCKLORICO KOFKECHE</v>
          </cell>
          <cell r="I14082" t="str">
            <v>Proyecto Terminado</v>
          </cell>
          <cell r="J14082">
            <v>41921</v>
          </cell>
          <cell r="K14082" t="str">
            <v>E28545/2014</v>
          </cell>
          <cell r="L14082">
            <v>1</v>
          </cell>
          <cell r="M14082" t="str">
            <v>Licitación y Contratación</v>
          </cell>
          <cell r="N14082">
            <v>42105</v>
          </cell>
          <cell r="O14082">
            <v>38266402</v>
          </cell>
          <cell r="P14082">
            <v>38266402</v>
          </cell>
          <cell r="Q14082">
            <v>1</v>
          </cell>
          <cell r="R14082">
            <v>1</v>
          </cell>
          <cell r="S14082">
            <v>0</v>
          </cell>
          <cell r="T14082">
            <v>38266402</v>
          </cell>
        </row>
        <row r="14083">
          <cell r="G14083" t="str">
            <v>1-C-2012-1375</v>
          </cell>
          <cell r="H14083" t="str">
            <v>Construcción Sede adulto Mayor Pueblo Seco</v>
          </cell>
          <cell r="I14083" t="str">
            <v>Proyecto Terminado</v>
          </cell>
          <cell r="J14083">
            <v>41921</v>
          </cell>
          <cell r="K14083">
            <v>28857</v>
          </cell>
          <cell r="L14083">
            <v>1</v>
          </cell>
          <cell r="M14083" t="str">
            <v>Licitación y Contratación</v>
          </cell>
          <cell r="N14083">
            <v>42070</v>
          </cell>
          <cell r="O14083">
            <v>43762667</v>
          </cell>
          <cell r="P14083">
            <v>43762667</v>
          </cell>
          <cell r="Q14083">
            <v>1</v>
          </cell>
          <cell r="R14083">
            <v>1</v>
          </cell>
          <cell r="S14083">
            <v>0</v>
          </cell>
          <cell r="T14083">
            <v>43762667</v>
          </cell>
        </row>
        <row r="14084">
          <cell r="G14084" t="str">
            <v>1-C-2012-513</v>
          </cell>
          <cell r="H14084" t="str">
            <v>MEJORAMIENTO Y AMPLIACIÓN CAMARINES CLUB DEPORTIVO CENTRO CHILE</v>
          </cell>
          <cell r="I14084" t="str">
            <v>Proyecto Terminado</v>
          </cell>
          <cell r="J14084">
            <v>41921</v>
          </cell>
          <cell r="K14084" t="str">
            <v>E28920/2014</v>
          </cell>
          <cell r="L14084">
            <v>1</v>
          </cell>
          <cell r="M14084" t="str">
            <v>Licitación y Contratación</v>
          </cell>
          <cell r="N14084">
            <v>42085</v>
          </cell>
          <cell r="O14084">
            <v>41571237</v>
          </cell>
          <cell r="P14084">
            <v>41571237</v>
          </cell>
          <cell r="Q14084">
            <v>1</v>
          </cell>
          <cell r="R14084">
            <v>1</v>
          </cell>
          <cell r="S14084">
            <v>0</v>
          </cell>
          <cell r="T14084">
            <v>41571237</v>
          </cell>
        </row>
        <row r="14085">
          <cell r="G14085" t="str">
            <v>1-C-2012-394</v>
          </cell>
          <cell r="H14085" t="str">
            <v>CONSTRUCCION MULTICANCHA ESCUELA QUILACOYA</v>
          </cell>
          <cell r="I14085" t="str">
            <v>Proyecto Dejado sin Efecto</v>
          </cell>
          <cell r="J14085">
            <v>41921</v>
          </cell>
          <cell r="K14085">
            <v>28621</v>
          </cell>
          <cell r="L14085">
            <v>1</v>
          </cell>
          <cell r="M14085" t="str">
            <v>no definida</v>
          </cell>
          <cell r="N14085" t="str">
            <v>no definida</v>
          </cell>
          <cell r="O14085">
            <v>42373000</v>
          </cell>
          <cell r="P14085">
            <v>0</v>
          </cell>
          <cell r="Q14085">
            <v>0</v>
          </cell>
          <cell r="R14085">
            <v>0</v>
          </cell>
          <cell r="S14085">
            <v>0</v>
          </cell>
          <cell r="T14085">
            <v>42373000</v>
          </cell>
        </row>
        <row r="14086">
          <cell r="G14086" t="str">
            <v>1-C-2012-359</v>
          </cell>
          <cell r="H14086" t="str">
            <v>Pinturas Escuela San Juan, Escuela El Principal, Escuela Santa Rita y Escuela Lo Arcaya</v>
          </cell>
          <cell r="I14086" t="str">
            <v>Proyecto Terminado</v>
          </cell>
          <cell r="J14086">
            <v>41921</v>
          </cell>
          <cell r="K14086" t="str">
            <v>E29090/2014</v>
          </cell>
          <cell r="L14086">
            <v>1</v>
          </cell>
          <cell r="M14086" t="str">
            <v>Licitación y Contratación</v>
          </cell>
          <cell r="N14086">
            <v>42095</v>
          </cell>
          <cell r="O14086">
            <v>43116437</v>
          </cell>
          <cell r="P14086">
            <v>43116437</v>
          </cell>
          <cell r="Q14086">
            <v>1</v>
          </cell>
          <cell r="R14086">
            <v>1</v>
          </cell>
          <cell r="S14086">
            <v>0</v>
          </cell>
          <cell r="T14086">
            <v>43116437</v>
          </cell>
        </row>
        <row r="14087">
          <cell r="G14087" t="str">
            <v>1-C-2012-39</v>
          </cell>
          <cell r="H14087" t="str">
            <v>IMPLEMENTACION MOBILIARIO URBANO, TIERRA AMARILLA</v>
          </cell>
          <cell r="I14087" t="str">
            <v>Proyecto Cerrado</v>
          </cell>
          <cell r="J14087">
            <v>41921</v>
          </cell>
          <cell r="K14087" t="str">
            <v>E29073/2014</v>
          </cell>
          <cell r="L14087">
            <v>1</v>
          </cell>
          <cell r="M14087" t="str">
            <v>Licitación y Contratación</v>
          </cell>
          <cell r="N14087">
            <v>42201</v>
          </cell>
          <cell r="O14087">
            <v>44651250</v>
          </cell>
          <cell r="P14087">
            <v>44651250</v>
          </cell>
          <cell r="Q14087">
            <v>1</v>
          </cell>
          <cell r="R14087">
            <v>1</v>
          </cell>
          <cell r="S14087">
            <v>0</v>
          </cell>
          <cell r="T14087">
            <v>44651250</v>
          </cell>
        </row>
        <row r="14088">
          <cell r="G14088" t="str">
            <v>1-C-2012-626</v>
          </cell>
          <cell r="H14088" t="str">
            <v>CONSTRUCCIÓN MULTICANCHA Y MEJORAMIENTO ENTORNO PLAZA CASTELLAR, LA CISTERNA</v>
          </cell>
          <cell r="I14088" t="str">
            <v>Proyecto Cerrado</v>
          </cell>
          <cell r="J14088">
            <v>41921</v>
          </cell>
          <cell r="K14088" t="str">
            <v>E29022/2014</v>
          </cell>
          <cell r="L14088">
            <v>1</v>
          </cell>
          <cell r="M14088" t="str">
            <v>Licitación y Contratación</v>
          </cell>
          <cell r="N14088">
            <v>42241</v>
          </cell>
          <cell r="O14088">
            <v>44554802</v>
          </cell>
          <cell r="P14088">
            <v>44554802</v>
          </cell>
          <cell r="Q14088">
            <v>1</v>
          </cell>
          <cell r="R14088">
            <v>1</v>
          </cell>
          <cell r="S14088">
            <v>0</v>
          </cell>
          <cell r="T14088">
            <v>44554802</v>
          </cell>
        </row>
        <row r="14089">
          <cell r="G14089" t="str">
            <v>1-C-2012-1811</v>
          </cell>
          <cell r="H14089" t="str">
            <v>AMPLIACION SEDE SOCIAL POBLACION MANUEL RODRIGUEZ, VICUÑA</v>
          </cell>
          <cell r="I14089" t="str">
            <v>Proyecto Terminado</v>
          </cell>
          <cell r="J14089">
            <v>41921</v>
          </cell>
          <cell r="K14089" t="str">
            <v>28332/2014</v>
          </cell>
          <cell r="L14089">
            <v>1</v>
          </cell>
          <cell r="M14089" t="str">
            <v>Licitación y Contratación</v>
          </cell>
          <cell r="N14089">
            <v>42202</v>
          </cell>
          <cell r="O14089">
            <v>48410792</v>
          </cell>
          <cell r="P14089">
            <v>48410792</v>
          </cell>
          <cell r="Q14089">
            <v>1</v>
          </cell>
          <cell r="R14089">
            <v>1</v>
          </cell>
          <cell r="S14089">
            <v>0</v>
          </cell>
          <cell r="T14089">
            <v>48410792</v>
          </cell>
        </row>
        <row r="14090">
          <cell r="G14090" t="str">
            <v>1-C-2012-615</v>
          </cell>
          <cell r="H14090" t="str">
            <v>MEJORAMIENTO CANCHA Y ENTORNO PLAZA ARTURO PRAT</v>
          </cell>
          <cell r="I14090" t="str">
            <v>En Proceso de Cierre</v>
          </cell>
          <cell r="J14090">
            <v>41921</v>
          </cell>
          <cell r="K14090" t="str">
            <v>E29022/2014</v>
          </cell>
          <cell r="L14090">
            <v>1</v>
          </cell>
          <cell r="M14090" t="str">
            <v>Licitación y Contratación</v>
          </cell>
          <cell r="N14090">
            <v>42371</v>
          </cell>
          <cell r="O14090">
            <v>43985246</v>
          </cell>
          <cell r="P14090">
            <v>43985246</v>
          </cell>
          <cell r="Q14090">
            <v>1</v>
          </cell>
          <cell r="R14090">
            <v>1</v>
          </cell>
          <cell r="S14090">
            <v>-2974394</v>
          </cell>
          <cell r="T14090">
            <v>46959640</v>
          </cell>
        </row>
        <row r="14091">
          <cell r="G14091" t="str">
            <v>1-C-2012-2000</v>
          </cell>
          <cell r="H14091" t="str">
            <v>Habilitacion Espacios Deportivos Plazas Cartagena, Hannover, Frutillar, V.Acero, V,Hualpén y Sajonia</v>
          </cell>
          <cell r="I14091" t="str">
            <v>Proyecto Terminado</v>
          </cell>
          <cell r="J14091">
            <v>41921</v>
          </cell>
          <cell r="K14091">
            <v>28600</v>
          </cell>
          <cell r="L14091">
            <v>1</v>
          </cell>
          <cell r="M14091" t="str">
            <v>Licitación y Contratación</v>
          </cell>
          <cell r="N14091">
            <v>42234</v>
          </cell>
          <cell r="O14091">
            <v>46467890</v>
          </cell>
          <cell r="P14091">
            <v>46467890</v>
          </cell>
          <cell r="Q14091">
            <v>1</v>
          </cell>
          <cell r="R14091">
            <v>1</v>
          </cell>
          <cell r="S14091">
            <v>0</v>
          </cell>
          <cell r="T14091">
            <v>46467890</v>
          </cell>
        </row>
        <row r="14092">
          <cell r="G14092" t="str">
            <v>1-C-2012-640</v>
          </cell>
          <cell r="H14092" t="str">
            <v>REPARACION DE PAVIMENTOS VIAS CHACABUCO Y YUNGAY</v>
          </cell>
          <cell r="I14092" t="str">
            <v>Proyecto Terminado</v>
          </cell>
          <cell r="J14092">
            <v>41921</v>
          </cell>
          <cell r="K14092" t="str">
            <v>E28919/2014</v>
          </cell>
          <cell r="L14092">
            <v>1</v>
          </cell>
          <cell r="M14092" t="str">
            <v>Licitación y Contratación</v>
          </cell>
          <cell r="N14092">
            <v>42214</v>
          </cell>
          <cell r="O14092">
            <v>49938906</v>
          </cell>
          <cell r="P14092">
            <v>47742549</v>
          </cell>
          <cell r="Q14092">
            <v>1</v>
          </cell>
          <cell r="R14092">
            <v>1</v>
          </cell>
          <cell r="S14092">
            <v>2196357</v>
          </cell>
          <cell r="T14092">
            <v>47742549</v>
          </cell>
        </row>
        <row r="14093">
          <cell r="G14093" t="str">
            <v>1-C-2012-1493</v>
          </cell>
          <cell r="H14093" t="str">
            <v>REPOSICIÓN CUBIERTAS ESCUELA D-202 LOS HEROES, CHILLAN</v>
          </cell>
          <cell r="I14093" t="str">
            <v>Proyecto Cerrado</v>
          </cell>
          <cell r="J14093">
            <v>41921</v>
          </cell>
          <cell r="K14093">
            <v>28546</v>
          </cell>
          <cell r="L14093">
            <v>1</v>
          </cell>
          <cell r="M14093" t="str">
            <v>Licitación y Contratación</v>
          </cell>
          <cell r="N14093">
            <v>42096</v>
          </cell>
          <cell r="O14093">
            <v>39643200</v>
          </cell>
          <cell r="P14093">
            <v>38098631</v>
          </cell>
          <cell r="Q14093">
            <v>1</v>
          </cell>
          <cell r="R14093">
            <v>1</v>
          </cell>
          <cell r="S14093">
            <v>0</v>
          </cell>
          <cell r="T14093">
            <v>39643200</v>
          </cell>
        </row>
        <row r="14094">
          <cell r="G14094" t="str">
            <v>1-C-2012-637</v>
          </cell>
          <cell r="H14094" t="str">
            <v>REPARACION DE PAVIMENTOS VIAS O´Higgins Y MAIPU</v>
          </cell>
          <cell r="I14094" t="str">
            <v>Proyecto Terminado</v>
          </cell>
          <cell r="J14094">
            <v>41921</v>
          </cell>
          <cell r="K14094" t="str">
            <v>E28919/2014</v>
          </cell>
          <cell r="L14094">
            <v>1</v>
          </cell>
          <cell r="M14094" t="str">
            <v>Licitación y Contratación</v>
          </cell>
          <cell r="N14094">
            <v>42165</v>
          </cell>
          <cell r="O14094">
            <v>49827037</v>
          </cell>
          <cell r="P14094">
            <v>47784495</v>
          </cell>
          <cell r="Q14094">
            <v>1</v>
          </cell>
          <cell r="R14094">
            <v>1</v>
          </cell>
          <cell r="S14094">
            <v>2042542</v>
          </cell>
          <cell r="T14094">
            <v>47784495</v>
          </cell>
        </row>
        <row r="14095">
          <cell r="G14095" t="str">
            <v>1-C-2012-1889</v>
          </cell>
          <cell r="H14095" t="str">
            <v>Construcción Veredas Peatonales Avenida San Miguel</v>
          </cell>
          <cell r="I14095" t="str">
            <v>Proyecto Cerrado</v>
          </cell>
          <cell r="J14095">
            <v>41921</v>
          </cell>
          <cell r="K14095" t="str">
            <v>E28868/2014</v>
          </cell>
          <cell r="L14095">
            <v>1</v>
          </cell>
          <cell r="M14095" t="str">
            <v>Licitación y Contratación</v>
          </cell>
          <cell r="N14095">
            <v>43181</v>
          </cell>
          <cell r="O14095">
            <v>49724105</v>
          </cell>
          <cell r="P14095">
            <v>58736927</v>
          </cell>
          <cell r="Q14095">
            <v>3</v>
          </cell>
          <cell r="R14095">
            <v>3</v>
          </cell>
          <cell r="S14095">
            <v>0</v>
          </cell>
          <cell r="T14095">
            <v>49724105</v>
          </cell>
        </row>
        <row r="14096">
          <cell r="G14096" t="str">
            <v>1-C-2012-1678</v>
          </cell>
          <cell r="H14096" t="str">
            <v>Construcción Sede Comunitaria Sector Poduco Alto, Comuna de Santa Juana</v>
          </cell>
          <cell r="I14096" t="str">
            <v>Proyecto Terminado</v>
          </cell>
          <cell r="J14096">
            <v>41921</v>
          </cell>
          <cell r="K14096">
            <v>28872</v>
          </cell>
          <cell r="L14096">
            <v>1</v>
          </cell>
          <cell r="M14096" t="str">
            <v>Licitación y Contratación</v>
          </cell>
          <cell r="N14096">
            <v>42224</v>
          </cell>
          <cell r="O14096">
            <v>49799812</v>
          </cell>
          <cell r="P14096">
            <v>49799813</v>
          </cell>
          <cell r="Q14096">
            <v>1</v>
          </cell>
          <cell r="R14096">
            <v>1</v>
          </cell>
          <cell r="S14096">
            <v>0</v>
          </cell>
          <cell r="T14096">
            <v>49799812</v>
          </cell>
        </row>
        <row r="14097">
          <cell r="G14097" t="str">
            <v>1-C-2012-907</v>
          </cell>
          <cell r="H14097" t="str">
            <v>Mejoramiento Areas Verdes con Circuitos Deportivos, Talcahuano</v>
          </cell>
          <cell r="I14097" t="str">
            <v>Proyecto Cerrado</v>
          </cell>
          <cell r="J14097">
            <v>41921</v>
          </cell>
          <cell r="K14097">
            <v>28888</v>
          </cell>
          <cell r="L14097">
            <v>1</v>
          </cell>
          <cell r="M14097" t="str">
            <v>Licitación y Contratación</v>
          </cell>
          <cell r="N14097">
            <v>42441</v>
          </cell>
          <cell r="O14097">
            <v>49455495</v>
          </cell>
          <cell r="P14097">
            <v>49455495</v>
          </cell>
          <cell r="Q14097">
            <v>1</v>
          </cell>
          <cell r="R14097">
            <v>1</v>
          </cell>
          <cell r="S14097">
            <v>0</v>
          </cell>
          <cell r="T14097">
            <v>49455495</v>
          </cell>
        </row>
        <row r="14098">
          <cell r="G14098" t="str">
            <v>1-C-2012-250</v>
          </cell>
          <cell r="H14098" t="str">
            <v>REPOSICION DE VEREDAS SECTOR HIPODROMO CHILE</v>
          </cell>
          <cell r="I14098" t="str">
            <v>Proyecto Terminado</v>
          </cell>
          <cell r="J14098">
            <v>41921</v>
          </cell>
          <cell r="K14098" t="str">
            <v>E28977/2014</v>
          </cell>
          <cell r="L14098">
            <v>1</v>
          </cell>
          <cell r="M14098" t="str">
            <v>Licitación y Contratación</v>
          </cell>
          <cell r="N14098">
            <v>42129</v>
          </cell>
          <cell r="O14098">
            <v>33532096</v>
          </cell>
          <cell r="P14098">
            <v>33532096</v>
          </cell>
          <cell r="Q14098">
            <v>1</v>
          </cell>
          <cell r="R14098">
            <v>1</v>
          </cell>
          <cell r="S14098">
            <v>0</v>
          </cell>
          <cell r="T14098">
            <v>33532096</v>
          </cell>
        </row>
        <row r="14099">
          <cell r="G14099" t="str">
            <v>1-C-2012-986</v>
          </cell>
          <cell r="H14099" t="str">
            <v>Remodelación Plaza El Trébol Nº1</v>
          </cell>
          <cell r="I14099" t="str">
            <v>Proyecto Cerrado</v>
          </cell>
          <cell r="J14099">
            <v>41921</v>
          </cell>
          <cell r="K14099" t="str">
            <v>E29022/2014</v>
          </cell>
          <cell r="L14099">
            <v>1</v>
          </cell>
          <cell r="M14099" t="str">
            <v>Licitación y Contratación</v>
          </cell>
          <cell r="N14099">
            <v>42190</v>
          </cell>
          <cell r="O14099">
            <v>49917823</v>
          </cell>
          <cell r="P14099">
            <v>49917823</v>
          </cell>
          <cell r="Q14099">
            <v>1</v>
          </cell>
          <cell r="R14099">
            <v>1</v>
          </cell>
          <cell r="S14099">
            <v>0</v>
          </cell>
          <cell r="T14099">
            <v>49917823</v>
          </cell>
        </row>
        <row r="14100">
          <cell r="G14100" t="str">
            <v>1-C-2012-2002</v>
          </cell>
          <cell r="H14100" t="str">
            <v>Habilitación Espacios Deportivos Plazas Monaco, Gran Bretaña, Alemparte, Baquedano y Ramuntcho</v>
          </cell>
          <cell r="I14100" t="str">
            <v>Proyecto Terminado</v>
          </cell>
          <cell r="J14100">
            <v>41921</v>
          </cell>
          <cell r="K14100">
            <v>28600</v>
          </cell>
          <cell r="L14100">
            <v>1</v>
          </cell>
          <cell r="M14100" t="str">
            <v>Licitación y Contratación</v>
          </cell>
          <cell r="N14100">
            <v>42234</v>
          </cell>
          <cell r="O14100">
            <v>49682850</v>
          </cell>
          <cell r="P14100">
            <v>49682850</v>
          </cell>
          <cell r="Q14100">
            <v>1</v>
          </cell>
          <cell r="R14100">
            <v>1</v>
          </cell>
          <cell r="S14100">
            <v>0</v>
          </cell>
          <cell r="T14100">
            <v>49682850</v>
          </cell>
        </row>
        <row r="14101">
          <cell r="G14101" t="str">
            <v>1-C-2012-867</v>
          </cell>
          <cell r="H14101" t="str">
            <v>REMODELACIÓN PLAZA SOFRUCO, PEUMO</v>
          </cell>
          <cell r="I14101" t="str">
            <v>Proyecto Terminado</v>
          </cell>
          <cell r="J14101">
            <v>41921</v>
          </cell>
          <cell r="K14101" t="str">
            <v>E28436/2014</v>
          </cell>
          <cell r="L14101">
            <v>1</v>
          </cell>
          <cell r="M14101" t="str">
            <v>Licitación y Contratación</v>
          </cell>
          <cell r="N14101">
            <v>42065</v>
          </cell>
          <cell r="O14101">
            <v>49072170</v>
          </cell>
          <cell r="P14101">
            <v>49072170</v>
          </cell>
          <cell r="Q14101">
            <v>1</v>
          </cell>
          <cell r="R14101">
            <v>1</v>
          </cell>
          <cell r="S14101">
            <v>0</v>
          </cell>
          <cell r="T14101">
            <v>49072170</v>
          </cell>
        </row>
        <row r="14102">
          <cell r="G14102" t="str">
            <v>1-C-2012-2037</v>
          </cell>
          <cell r="H14102" t="str">
            <v>OBRA DE CONSERVACION DE PAVIMENTOS CALLE FUENZALIDA DIVERSOS TRAMOS</v>
          </cell>
          <cell r="I14102" t="str">
            <v>Proyecto Con Término Anticipado</v>
          </cell>
          <cell r="J14102">
            <v>41921</v>
          </cell>
          <cell r="K14102" t="str">
            <v>E28976/2014</v>
          </cell>
          <cell r="L14102">
            <v>1</v>
          </cell>
          <cell r="M14102" t="str">
            <v>Licitación y Contratación</v>
          </cell>
          <cell r="N14102">
            <v>42154</v>
          </cell>
          <cell r="O14102">
            <v>48956060</v>
          </cell>
          <cell r="P14102">
            <v>48956060</v>
          </cell>
          <cell r="Q14102">
            <v>1</v>
          </cell>
          <cell r="R14102">
            <v>1</v>
          </cell>
          <cell r="S14102">
            <v>0</v>
          </cell>
          <cell r="T14102">
            <v>48956060</v>
          </cell>
        </row>
        <row r="14103">
          <cell r="G14103" t="str">
            <v>1-C-2012-1550</v>
          </cell>
          <cell r="H14103" t="str">
            <v>Construccion Plaza Activa El Yacal</v>
          </cell>
          <cell r="I14103" t="str">
            <v>Proyecto Terminado</v>
          </cell>
          <cell r="J14103">
            <v>41921</v>
          </cell>
          <cell r="K14103" t="str">
            <v>28471/2014</v>
          </cell>
          <cell r="L14103">
            <v>1</v>
          </cell>
          <cell r="M14103" t="str">
            <v>Licitación y Contratación</v>
          </cell>
          <cell r="N14103">
            <v>42131</v>
          </cell>
          <cell r="O14103">
            <v>49999000</v>
          </cell>
          <cell r="P14103">
            <v>49999000</v>
          </cell>
          <cell r="Q14103">
            <v>1</v>
          </cell>
          <cell r="R14103">
            <v>1</v>
          </cell>
          <cell r="S14103">
            <v>0</v>
          </cell>
          <cell r="T14103">
            <v>49999000</v>
          </cell>
        </row>
        <row r="14104">
          <cell r="G14104" t="str">
            <v>1-C-2011-892</v>
          </cell>
          <cell r="H14104" t="str">
            <v>Mejoramiento Plaza Unión y Futuro, ruta U-22, Rahue Alto</v>
          </cell>
          <cell r="I14104" t="str">
            <v>Proyecto Terminado</v>
          </cell>
          <cell r="J14104">
            <v>41921</v>
          </cell>
          <cell r="K14104" t="str">
            <v>28898/2014</v>
          </cell>
          <cell r="L14104">
            <v>1</v>
          </cell>
          <cell r="M14104" t="str">
            <v>Licitación y Contratación</v>
          </cell>
          <cell r="N14104">
            <v>42198</v>
          </cell>
          <cell r="O14104">
            <v>12984220</v>
          </cell>
          <cell r="P14104">
            <v>11735391</v>
          </cell>
          <cell r="Q14104">
            <v>1</v>
          </cell>
          <cell r="R14104">
            <v>1</v>
          </cell>
          <cell r="S14104">
            <v>0</v>
          </cell>
          <cell r="T14104">
            <v>12984220</v>
          </cell>
        </row>
        <row r="14105">
          <cell r="G14105" t="str">
            <v>1-C-2011-1862</v>
          </cell>
          <cell r="H14105" t="str">
            <v>Recuperación Areas verdes, mobiliario Urbano y restauración Solerillas Plaza Santo Tomás</v>
          </cell>
          <cell r="I14105" t="str">
            <v>Proyecto Terminado</v>
          </cell>
          <cell r="J14105">
            <v>41921</v>
          </cell>
          <cell r="K14105" t="str">
            <v>E29077/2014</v>
          </cell>
          <cell r="L14105">
            <v>1</v>
          </cell>
          <cell r="M14105" t="str">
            <v>Licitación y Contratación</v>
          </cell>
          <cell r="N14105">
            <v>42086</v>
          </cell>
          <cell r="O14105">
            <v>21312283</v>
          </cell>
          <cell r="P14105">
            <v>21312283</v>
          </cell>
          <cell r="Q14105">
            <v>1</v>
          </cell>
          <cell r="R14105">
            <v>1</v>
          </cell>
          <cell r="S14105">
            <v>0</v>
          </cell>
          <cell r="T14105">
            <v>21312283</v>
          </cell>
        </row>
        <row r="14106">
          <cell r="G14106" t="str">
            <v>1-C-2011-2541</v>
          </cell>
          <cell r="H14106" t="str">
            <v>CONSTRUCCION SEDE SOCIAL VILLA ALEGRE</v>
          </cell>
          <cell r="I14106" t="str">
            <v>Proyecto Terminado</v>
          </cell>
          <cell r="J14106">
            <v>41921</v>
          </cell>
          <cell r="K14106" t="str">
            <v>28559/2014</v>
          </cell>
          <cell r="L14106">
            <v>1</v>
          </cell>
          <cell r="M14106" t="str">
            <v>Licitación y Contratación</v>
          </cell>
          <cell r="N14106">
            <v>42066</v>
          </cell>
          <cell r="O14106">
            <v>32625027</v>
          </cell>
          <cell r="P14106">
            <v>32625027</v>
          </cell>
          <cell r="Q14106">
            <v>1</v>
          </cell>
          <cell r="R14106">
            <v>1</v>
          </cell>
          <cell r="S14106">
            <v>0</v>
          </cell>
          <cell r="T14106">
            <v>32625027</v>
          </cell>
        </row>
        <row r="14107">
          <cell r="G14107" t="str">
            <v>1-C-2011-34</v>
          </cell>
          <cell r="H14107" t="str">
            <v>Conservación de aceras calle Balmaceda, etapa 4</v>
          </cell>
          <cell r="I14107" t="str">
            <v>Proyecto Cerrado</v>
          </cell>
          <cell r="J14107">
            <v>41921</v>
          </cell>
          <cell r="K14107" t="str">
            <v>E29285/2014</v>
          </cell>
          <cell r="L14107">
            <v>1</v>
          </cell>
          <cell r="M14107" t="str">
            <v>Licitación y Contratación</v>
          </cell>
          <cell r="N14107">
            <v>42408</v>
          </cell>
          <cell r="O14107">
            <v>40979365</v>
          </cell>
          <cell r="P14107">
            <v>40979365</v>
          </cell>
          <cell r="Q14107">
            <v>1</v>
          </cell>
          <cell r="R14107">
            <v>1</v>
          </cell>
          <cell r="S14107">
            <v>0</v>
          </cell>
          <cell r="T14107">
            <v>40979365</v>
          </cell>
        </row>
        <row r="14108">
          <cell r="G14108" t="str">
            <v>1-C-2011-2953</v>
          </cell>
          <cell r="H14108" t="str">
            <v>INSTALACIÓN DE JUEGOS INFANTILES Y MOBILIARIO URBANO EN PLAZAS GABRIELA MISTRAL, RIO BLANCO Y ADELA MARTINEZ</v>
          </cell>
          <cell r="I14108" t="str">
            <v>Proyecto Cerrado</v>
          </cell>
          <cell r="J14108">
            <v>41921</v>
          </cell>
          <cell r="K14108" t="str">
            <v>E28967/2014</v>
          </cell>
          <cell r="L14108">
            <v>1</v>
          </cell>
          <cell r="M14108" t="str">
            <v>Licitación y Contratación</v>
          </cell>
          <cell r="N14108">
            <v>42344</v>
          </cell>
          <cell r="O14108">
            <v>43341540</v>
          </cell>
          <cell r="P14108">
            <v>41543355</v>
          </cell>
          <cell r="Q14108">
            <v>1</v>
          </cell>
          <cell r="R14108">
            <v>1</v>
          </cell>
          <cell r="S14108">
            <v>0</v>
          </cell>
          <cell r="T14108">
            <v>43341540</v>
          </cell>
        </row>
        <row r="14109">
          <cell r="G14109" t="str">
            <v>1-C-2011-330</v>
          </cell>
          <cell r="H14109" t="str">
            <v>Mejoramiento Plaza Suiza</v>
          </cell>
          <cell r="I14109" t="str">
            <v>Proyecto Cerrado</v>
          </cell>
          <cell r="J14109">
            <v>41921</v>
          </cell>
          <cell r="K14109" t="str">
            <v>E29022/2014</v>
          </cell>
          <cell r="L14109">
            <v>1</v>
          </cell>
          <cell r="M14109" t="str">
            <v>Licitación y Contratación</v>
          </cell>
          <cell r="N14109">
            <v>42256</v>
          </cell>
          <cell r="O14109">
            <v>47752439</v>
          </cell>
          <cell r="P14109">
            <v>47752439</v>
          </cell>
          <cell r="Q14109">
            <v>1</v>
          </cell>
          <cell r="R14109">
            <v>1</v>
          </cell>
          <cell r="S14109">
            <v>0</v>
          </cell>
          <cell r="T14109">
            <v>47752439</v>
          </cell>
        </row>
        <row r="14110">
          <cell r="G14110" t="str">
            <v>1-C-2011-365</v>
          </cell>
          <cell r="H14110" t="str">
            <v>CONSTRUCCION SEDE COMUNITARIA DE VILLA LA UNION</v>
          </cell>
          <cell r="I14110" t="str">
            <v>Proyecto Terminado</v>
          </cell>
          <cell r="J14110">
            <v>41921</v>
          </cell>
          <cell r="K14110" t="str">
            <v>E28631/2014</v>
          </cell>
          <cell r="L14110">
            <v>1</v>
          </cell>
          <cell r="M14110" t="str">
            <v>Licitación y Contratación</v>
          </cell>
          <cell r="N14110">
            <v>42150</v>
          </cell>
          <cell r="O14110">
            <v>48269000</v>
          </cell>
          <cell r="P14110">
            <v>48269000</v>
          </cell>
          <cell r="Q14110">
            <v>1</v>
          </cell>
          <cell r="R14110">
            <v>1</v>
          </cell>
          <cell r="S14110">
            <v>0</v>
          </cell>
          <cell r="T14110">
            <v>48269000</v>
          </cell>
        </row>
        <row r="14111">
          <cell r="G14111" t="str">
            <v>1-C-2011-3033</v>
          </cell>
          <cell r="H14111" t="str">
            <v>CONSTRUCCION SEDE COMUNITARIA EN LA LOCALIDAD DE PENCAHUE ABAJO, COMUNA DE SAN VICENTE DE TT. (95.2</v>
          </cell>
          <cell r="I14111" t="str">
            <v>Proyecto Terminado</v>
          </cell>
          <cell r="J14111">
            <v>41921</v>
          </cell>
          <cell r="K14111" t="str">
            <v>E28631/2014</v>
          </cell>
          <cell r="L14111">
            <v>1</v>
          </cell>
          <cell r="M14111" t="str">
            <v>Licitación y Contratación</v>
          </cell>
          <cell r="N14111">
            <v>42150</v>
          </cell>
          <cell r="O14111">
            <v>48268999</v>
          </cell>
          <cell r="P14111">
            <v>48268999</v>
          </cell>
          <cell r="Q14111">
            <v>1</v>
          </cell>
          <cell r="R14111">
            <v>1</v>
          </cell>
          <cell r="S14111">
            <v>0</v>
          </cell>
          <cell r="T14111">
            <v>48268999</v>
          </cell>
        </row>
        <row r="14112">
          <cell r="G14112" t="str">
            <v>1-C-2011-3040</v>
          </cell>
          <cell r="H14112" t="str">
            <v>CONSTRUCCION SEDE COMUNITARIA EN LA VILLA ROMA 2 DE SAN VICENTE DE TT. (95.22 m²)</v>
          </cell>
          <cell r="I14112" t="str">
            <v>Proyecto Terminado</v>
          </cell>
          <cell r="J14112">
            <v>41921</v>
          </cell>
          <cell r="K14112" t="str">
            <v>E28631/2014</v>
          </cell>
          <cell r="L14112">
            <v>1</v>
          </cell>
          <cell r="M14112" t="str">
            <v>Licitación y Contratación</v>
          </cell>
          <cell r="N14112">
            <v>42150</v>
          </cell>
          <cell r="O14112">
            <v>48268999</v>
          </cell>
          <cell r="P14112">
            <v>48268999</v>
          </cell>
          <cell r="Q14112">
            <v>1</v>
          </cell>
          <cell r="R14112">
            <v>1</v>
          </cell>
          <cell r="S14112">
            <v>0</v>
          </cell>
          <cell r="T14112">
            <v>48268999</v>
          </cell>
        </row>
        <row r="14113">
          <cell r="G14113" t="str">
            <v>1-C-2011-2780</v>
          </cell>
          <cell r="H14113" t="str">
            <v>DEMARCACION PINTURA TERMOPLASTICA AVENIDA L. BERNARDO O´Higgins - RANCAGUA</v>
          </cell>
          <cell r="I14113" t="str">
            <v>Proyecto Terminado</v>
          </cell>
          <cell r="J14113">
            <v>41921</v>
          </cell>
          <cell r="K14113" t="str">
            <v>E28396/2014</v>
          </cell>
          <cell r="L14113">
            <v>1</v>
          </cell>
          <cell r="M14113" t="str">
            <v>Licitación y Contratación</v>
          </cell>
          <cell r="N14113">
            <v>42054</v>
          </cell>
          <cell r="O14113">
            <v>42717236</v>
          </cell>
          <cell r="P14113">
            <v>42717236</v>
          </cell>
          <cell r="Q14113">
            <v>1</v>
          </cell>
          <cell r="R14113">
            <v>1</v>
          </cell>
          <cell r="S14113">
            <v>0</v>
          </cell>
          <cell r="T14113">
            <v>42717236</v>
          </cell>
        </row>
        <row r="14114">
          <cell r="G14114" t="str">
            <v>1-C-2011-1997</v>
          </cell>
          <cell r="H14114" t="str">
            <v>Construccion veredas diversos sectores de la Ciudad de Curicó</v>
          </cell>
          <cell r="I14114" t="str">
            <v>Proyecto Con Término Anticipado</v>
          </cell>
          <cell r="J14114">
            <v>41921</v>
          </cell>
          <cell r="K14114" t="str">
            <v>E28438/2014</v>
          </cell>
          <cell r="L14114">
            <v>1</v>
          </cell>
          <cell r="M14114" t="str">
            <v>Administración Directa</v>
          </cell>
          <cell r="N14114">
            <v>42094</v>
          </cell>
          <cell r="O14114">
            <v>49661000</v>
          </cell>
          <cell r="P14114">
            <v>49661000</v>
          </cell>
          <cell r="Q14114">
            <v>3</v>
          </cell>
          <cell r="R14114">
            <v>3</v>
          </cell>
          <cell r="S14114">
            <v>29796600</v>
          </cell>
          <cell r="T14114">
            <v>19864400</v>
          </cell>
        </row>
        <row r="14115">
          <cell r="G14115" t="str">
            <v>1-C-2011-1258</v>
          </cell>
          <cell r="H14115" t="str">
            <v>CONSTRUCCION SEDE COMUNITARIA POBLACION URETA DE ROSARIO</v>
          </cell>
          <cell r="I14115" t="str">
            <v>Proyecto Cerrado</v>
          </cell>
          <cell r="J14115">
            <v>41921</v>
          </cell>
          <cell r="K14115" t="str">
            <v>E28623/2014</v>
          </cell>
          <cell r="L14115">
            <v>1</v>
          </cell>
          <cell r="M14115" t="str">
            <v>Licitación y Contratación</v>
          </cell>
          <cell r="N14115">
            <v>42199</v>
          </cell>
          <cell r="O14115">
            <v>49842714</v>
          </cell>
          <cell r="P14115">
            <v>49842714</v>
          </cell>
          <cell r="Q14115">
            <v>1</v>
          </cell>
          <cell r="R14115">
            <v>1</v>
          </cell>
          <cell r="S14115">
            <v>0</v>
          </cell>
          <cell r="T14115">
            <v>49842714</v>
          </cell>
        </row>
        <row r="14116">
          <cell r="G14116" t="str">
            <v>1-C-2011-2897</v>
          </cell>
          <cell r="H14116" t="str">
            <v>Reposición de Veredas Calle Arturo Prat</v>
          </cell>
          <cell r="I14116" t="str">
            <v>Proyecto Terminado</v>
          </cell>
          <cell r="J14116">
            <v>41921</v>
          </cell>
          <cell r="K14116" t="str">
            <v>E28690/2014</v>
          </cell>
          <cell r="L14116">
            <v>1</v>
          </cell>
          <cell r="M14116" t="str">
            <v>Licitación y Contratación</v>
          </cell>
          <cell r="N14116">
            <v>42262</v>
          </cell>
          <cell r="O14116">
            <v>49945344</v>
          </cell>
          <cell r="P14116">
            <v>49945344</v>
          </cell>
          <cell r="Q14116">
            <v>1</v>
          </cell>
          <cell r="R14116">
            <v>1</v>
          </cell>
          <cell r="S14116">
            <v>0</v>
          </cell>
          <cell r="T14116">
            <v>49945344</v>
          </cell>
        </row>
        <row r="14117">
          <cell r="G14117" t="str">
            <v>1-C-2011-2437</v>
          </cell>
          <cell r="H14117" t="str">
            <v>EQUIPAMIENTO PLAZA ACTIVA, COMUNA POZO ALMONTE.</v>
          </cell>
          <cell r="I14117" t="str">
            <v>Proyecto Terminado</v>
          </cell>
          <cell r="J14117">
            <v>41921</v>
          </cell>
          <cell r="K14117">
            <v>28272</v>
          </cell>
          <cell r="L14117">
            <v>1</v>
          </cell>
          <cell r="M14117" t="str">
            <v>Licitación y Contratación</v>
          </cell>
          <cell r="N14117">
            <v>42043</v>
          </cell>
          <cell r="O14117">
            <v>40055400</v>
          </cell>
          <cell r="P14117">
            <v>40055400</v>
          </cell>
          <cell r="Q14117">
            <v>1</v>
          </cell>
          <cell r="R14117">
            <v>1</v>
          </cell>
          <cell r="S14117">
            <v>0</v>
          </cell>
          <cell r="T14117">
            <v>40055400</v>
          </cell>
        </row>
        <row r="14118">
          <cell r="G14118" t="str">
            <v>1-C-2011-33</v>
          </cell>
          <cell r="H14118" t="str">
            <v>Conservación de aceras calle Balmaceda, Etapa 3</v>
          </cell>
          <cell r="I14118" t="str">
            <v>Proyecto Cerrado</v>
          </cell>
          <cell r="J14118">
            <v>41921</v>
          </cell>
          <cell r="K14118" t="str">
            <v>E29285/2014</v>
          </cell>
          <cell r="L14118">
            <v>1</v>
          </cell>
          <cell r="M14118" t="str">
            <v>Licitación y Contratación</v>
          </cell>
          <cell r="N14118">
            <v>42408</v>
          </cell>
          <cell r="O14118">
            <v>49988140</v>
          </cell>
          <cell r="P14118">
            <v>49988140</v>
          </cell>
          <cell r="Q14118">
            <v>1</v>
          </cell>
          <cell r="R14118">
            <v>1</v>
          </cell>
          <cell r="S14118">
            <v>0</v>
          </cell>
          <cell r="T14118">
            <v>49988140</v>
          </cell>
        </row>
        <row r="14119">
          <cell r="G14119" t="str">
            <v>1-C-2011-1200</v>
          </cell>
          <cell r="H14119" t="str">
            <v>CONSTRUCCION PLAZA LOS ALEROS DEL BOSQUE COMUNA DE RENGO</v>
          </cell>
          <cell r="I14119" t="str">
            <v>Proyecto Terminado</v>
          </cell>
          <cell r="J14119">
            <v>41921</v>
          </cell>
          <cell r="K14119" t="str">
            <v>E28623/2014</v>
          </cell>
          <cell r="L14119">
            <v>1</v>
          </cell>
          <cell r="M14119" t="str">
            <v>Licitación y Contratación</v>
          </cell>
          <cell r="N14119">
            <v>42086</v>
          </cell>
          <cell r="O14119">
            <v>48362344</v>
          </cell>
          <cell r="P14119">
            <v>48362344</v>
          </cell>
          <cell r="Q14119">
            <v>1</v>
          </cell>
          <cell r="R14119">
            <v>1</v>
          </cell>
          <cell r="S14119">
            <v>0</v>
          </cell>
          <cell r="T14119">
            <v>48362344</v>
          </cell>
        </row>
        <row r="14120">
          <cell r="G14120" t="str">
            <v>1-C-2010-670</v>
          </cell>
          <cell r="H14120" t="str">
            <v>CONSTRUCCION SEDE SOCIAL JUNTA DE VECINOS POBLACION ESMERALDA</v>
          </cell>
          <cell r="I14120" t="str">
            <v>Proyecto Cerrado</v>
          </cell>
          <cell r="J14120">
            <v>41921</v>
          </cell>
          <cell r="K14120" t="str">
            <v>e28433/2014</v>
          </cell>
          <cell r="L14120">
            <v>1</v>
          </cell>
          <cell r="M14120" t="str">
            <v>Licitación y Contratación</v>
          </cell>
          <cell r="N14120">
            <v>42403</v>
          </cell>
          <cell r="O14120">
            <v>46533122</v>
          </cell>
          <cell r="P14120">
            <v>46533122</v>
          </cell>
          <cell r="Q14120">
            <v>1</v>
          </cell>
          <cell r="R14120">
            <v>1</v>
          </cell>
          <cell r="S14120">
            <v>-156556</v>
          </cell>
          <cell r="T14120">
            <v>46689678</v>
          </cell>
        </row>
        <row r="14121">
          <cell r="G14121" t="str">
            <v>1-C-2010-668</v>
          </cell>
          <cell r="H14121" t="str">
            <v>MEJORAMIENTO Y AMPLIACION SEDE SOCIAL VILLA ALBORADA, QUINTERO.</v>
          </cell>
          <cell r="I14121" t="str">
            <v>Proyecto Cerrado</v>
          </cell>
          <cell r="J14121">
            <v>41921</v>
          </cell>
          <cell r="K14121" t="str">
            <v>e28433/2014</v>
          </cell>
          <cell r="L14121">
            <v>1</v>
          </cell>
          <cell r="M14121" t="str">
            <v>Licitación y Contratación</v>
          </cell>
          <cell r="N14121">
            <v>42502</v>
          </cell>
          <cell r="O14121">
            <v>47916675</v>
          </cell>
          <cell r="P14121">
            <v>47916675</v>
          </cell>
          <cell r="Q14121">
            <v>1</v>
          </cell>
          <cell r="R14121">
            <v>1</v>
          </cell>
          <cell r="S14121">
            <v>0</v>
          </cell>
          <cell r="T14121">
            <v>47916675</v>
          </cell>
        </row>
        <row r="14122">
          <cell r="G14122" t="str">
            <v>1-C-2010-66</v>
          </cell>
          <cell r="H14122" t="str">
            <v>CONSTRUCION SEDE SOCIAL JUNTA DE VECINOS EL ESTUCHE, QUINTERO</v>
          </cell>
          <cell r="I14122" t="str">
            <v>Proyecto Cerrado</v>
          </cell>
          <cell r="J14122">
            <v>41921</v>
          </cell>
          <cell r="K14122" t="str">
            <v>e28433/2014</v>
          </cell>
          <cell r="L14122">
            <v>1</v>
          </cell>
          <cell r="M14122" t="str">
            <v>Licitación y Contratación</v>
          </cell>
          <cell r="N14122">
            <v>42502</v>
          </cell>
          <cell r="O14122">
            <v>47992083</v>
          </cell>
          <cell r="P14122">
            <v>47992083</v>
          </cell>
          <cell r="Q14122">
            <v>1</v>
          </cell>
          <cell r="R14122">
            <v>1</v>
          </cell>
          <cell r="S14122">
            <v>0</v>
          </cell>
          <cell r="T14122">
            <v>47992083</v>
          </cell>
        </row>
        <row r="14123">
          <cell r="G14123" t="str">
            <v>1-C-2010-1834</v>
          </cell>
          <cell r="H14123" t="str">
            <v>Sede Social, Cardenal José María Caro</v>
          </cell>
          <cell r="I14123" t="str">
            <v>Proyecto Cerrado</v>
          </cell>
          <cell r="J14123">
            <v>41921</v>
          </cell>
          <cell r="K14123" t="str">
            <v>E28906/2014</v>
          </cell>
          <cell r="L14123">
            <v>1</v>
          </cell>
          <cell r="M14123" t="str">
            <v>Licitación y Contratación</v>
          </cell>
          <cell r="N14123">
            <v>42723</v>
          </cell>
          <cell r="O14123">
            <v>49998475</v>
          </cell>
          <cell r="P14123">
            <v>59981356</v>
          </cell>
          <cell r="Q14123">
            <v>1</v>
          </cell>
          <cell r="R14123">
            <v>1</v>
          </cell>
          <cell r="S14123">
            <v>0</v>
          </cell>
          <cell r="T14123">
            <v>49998475</v>
          </cell>
        </row>
        <row r="14124">
          <cell r="G14124" t="str">
            <v>1-C-2014-768</v>
          </cell>
          <cell r="H14124" t="str">
            <v>CONSTRUCCIÓN SEDE CARIMANCA</v>
          </cell>
          <cell r="I14124" t="str">
            <v>Proyecto Terminado</v>
          </cell>
          <cell r="J14124">
            <v>41915</v>
          </cell>
          <cell r="K14124" t="str">
            <v>E28578/2014</v>
          </cell>
          <cell r="L14124">
            <v>1</v>
          </cell>
          <cell r="M14124" t="str">
            <v>Licitación y Contratación</v>
          </cell>
          <cell r="N14124">
            <v>42091</v>
          </cell>
          <cell r="O14124">
            <v>41777784</v>
          </cell>
          <cell r="P14124">
            <v>41777784</v>
          </cell>
          <cell r="Q14124">
            <v>1</v>
          </cell>
          <cell r="R14124">
            <v>1</v>
          </cell>
          <cell r="S14124">
            <v>0</v>
          </cell>
          <cell r="T14124">
            <v>41777784</v>
          </cell>
        </row>
        <row r="14125">
          <cell r="G14125" t="str">
            <v>1-C-2013-2211</v>
          </cell>
          <cell r="H14125" t="str">
            <v>MEJORAMIENTO POSTA CATAMUTUN</v>
          </cell>
          <cell r="I14125" t="str">
            <v>Proyecto Terminado</v>
          </cell>
          <cell r="J14125">
            <v>41915</v>
          </cell>
          <cell r="K14125" t="str">
            <v>E28578/2014</v>
          </cell>
          <cell r="L14125">
            <v>1</v>
          </cell>
          <cell r="M14125" t="str">
            <v>Licitación y Contratación</v>
          </cell>
          <cell r="N14125">
            <v>42065</v>
          </cell>
          <cell r="O14125">
            <v>27815390</v>
          </cell>
          <cell r="P14125">
            <v>28677816</v>
          </cell>
          <cell r="Q14125">
            <v>1</v>
          </cell>
          <cell r="R14125">
            <v>1</v>
          </cell>
          <cell r="S14125">
            <v>0</v>
          </cell>
          <cell r="T14125">
            <v>27815390</v>
          </cell>
        </row>
        <row r="14126">
          <cell r="G14126" t="str">
            <v>1-C-2012-1257</v>
          </cell>
          <cell r="H14126" t="str">
            <v>CONSTRUCCION VEREDAS CALLE LOS CARRERA</v>
          </cell>
          <cell r="I14126" t="str">
            <v>Proyecto Terminado</v>
          </cell>
          <cell r="J14126">
            <v>41915</v>
          </cell>
          <cell r="K14126" t="str">
            <v>E28583/2014</v>
          </cell>
          <cell r="L14126">
            <v>1</v>
          </cell>
          <cell r="M14126" t="str">
            <v>Licitación y Contratación</v>
          </cell>
          <cell r="N14126">
            <v>41986</v>
          </cell>
          <cell r="O14126">
            <v>3447620</v>
          </cell>
          <cell r="P14126">
            <v>3447620</v>
          </cell>
          <cell r="Q14126">
            <v>1</v>
          </cell>
          <cell r="R14126">
            <v>1</v>
          </cell>
          <cell r="S14126">
            <v>0</v>
          </cell>
          <cell r="T14126">
            <v>3447620</v>
          </cell>
        </row>
        <row r="14127">
          <cell r="G14127" t="str">
            <v>1-C-2013-2292</v>
          </cell>
          <cell r="H14127" t="str">
            <v>CONSTRUCCION VEREDAS SECTOR AERODROMO - COMUNA DE PICHILEMU</v>
          </cell>
          <cell r="I14127" t="str">
            <v>Proyecto Terminado</v>
          </cell>
          <cell r="J14127">
            <v>41914</v>
          </cell>
          <cell r="K14127" t="str">
            <v>E28671/2014</v>
          </cell>
          <cell r="L14127">
            <v>1</v>
          </cell>
          <cell r="M14127" t="str">
            <v>Licitación y Contratación</v>
          </cell>
          <cell r="N14127">
            <v>42104</v>
          </cell>
          <cell r="O14127">
            <v>49973336</v>
          </cell>
          <cell r="P14127">
            <v>49973336</v>
          </cell>
          <cell r="Q14127">
            <v>1</v>
          </cell>
          <cell r="R14127">
            <v>1</v>
          </cell>
          <cell r="S14127">
            <v>0</v>
          </cell>
          <cell r="T14127">
            <v>49973336</v>
          </cell>
        </row>
        <row r="14128">
          <cell r="G14128" t="str">
            <v>1-C-2012-128</v>
          </cell>
          <cell r="H14128" t="str">
            <v>Construccion y Mantención de Areas Verdes Comuna de Pichilemu, Marzo - Diciembre 2012</v>
          </cell>
          <cell r="I14128" t="str">
            <v>Proyecto Cerrado</v>
          </cell>
          <cell r="J14128">
            <v>41914</v>
          </cell>
          <cell r="K14128" t="str">
            <v>E28671/2014</v>
          </cell>
          <cell r="L14128">
            <v>1</v>
          </cell>
          <cell r="M14128" t="str">
            <v>Administración Directa</v>
          </cell>
          <cell r="N14128">
            <v>42369</v>
          </cell>
          <cell r="O14128">
            <v>48032600</v>
          </cell>
          <cell r="P14128">
            <v>48032600</v>
          </cell>
          <cell r="Q14128">
            <v>6</v>
          </cell>
          <cell r="R14128">
            <v>5</v>
          </cell>
          <cell r="S14128">
            <v>0</v>
          </cell>
          <cell r="T14128">
            <v>48032600</v>
          </cell>
        </row>
        <row r="14129">
          <cell r="G14129" t="str">
            <v>1-C-2014-1140</v>
          </cell>
          <cell r="H14129" t="str">
            <v>HABILITACIÓN DE ESPACIO PARA COMERCIALIZACIÓN DE PRODUCTOS HORTOFRUTICOLAS.</v>
          </cell>
          <cell r="I14129" t="str">
            <v>Proyecto Terminado</v>
          </cell>
          <cell r="J14129">
            <v>41912</v>
          </cell>
          <cell r="K14129" t="str">
            <v>E27631/2014</v>
          </cell>
          <cell r="L14129">
            <v>1</v>
          </cell>
          <cell r="M14129" t="str">
            <v>Licitación y Contratación</v>
          </cell>
          <cell r="N14129">
            <v>42050</v>
          </cell>
          <cell r="O14129">
            <v>42980301</v>
          </cell>
          <cell r="P14129">
            <v>42980301</v>
          </cell>
          <cell r="Q14129">
            <v>1</v>
          </cell>
          <cell r="R14129">
            <v>1</v>
          </cell>
          <cell r="S14129">
            <v>0</v>
          </cell>
          <cell r="T14129">
            <v>42980301</v>
          </cell>
        </row>
        <row r="14130">
          <cell r="G14130" t="str">
            <v>1-B-2014-476</v>
          </cell>
          <cell r="H14130" t="str">
            <v>MEJORAMIENTO PLAZA POBLACIÓN JUAN PABLO SEGUNDO, CURACAUTÍN</v>
          </cell>
          <cell r="I14130" t="str">
            <v>Proyecto Terminado</v>
          </cell>
          <cell r="J14130">
            <v>41912</v>
          </cell>
          <cell r="K14130" t="str">
            <v>E27704/2014</v>
          </cell>
          <cell r="L14130">
            <v>1</v>
          </cell>
          <cell r="M14130" t="str">
            <v>Administración Directa</v>
          </cell>
          <cell r="N14130">
            <v>42094</v>
          </cell>
          <cell r="O14130">
            <v>26000000</v>
          </cell>
          <cell r="P14130">
            <v>26000000</v>
          </cell>
          <cell r="Q14130">
            <v>1</v>
          </cell>
          <cell r="R14130">
            <v>1</v>
          </cell>
          <cell r="S14130">
            <v>163694</v>
          </cell>
          <cell r="T14130">
            <v>25836306</v>
          </cell>
        </row>
        <row r="14131">
          <cell r="G14131" t="str">
            <v>1-B-2014-551</v>
          </cell>
          <cell r="H14131" t="str">
            <v>SOLUCIÓN AGUAS LLUVIAS VILLA PADRE HURTADO</v>
          </cell>
          <cell r="I14131" t="str">
            <v>Proyecto Cerrado</v>
          </cell>
          <cell r="J14131">
            <v>41912</v>
          </cell>
          <cell r="K14131" t="str">
            <v>e27733/2014</v>
          </cell>
          <cell r="L14131">
            <v>1</v>
          </cell>
          <cell r="M14131" t="str">
            <v>Licitación y Contratación</v>
          </cell>
          <cell r="N14131">
            <v>42208</v>
          </cell>
          <cell r="O14131">
            <v>10000000</v>
          </cell>
          <cell r="P14131">
            <v>28097549</v>
          </cell>
          <cell r="Q14131">
            <v>1</v>
          </cell>
          <cell r="R14131">
            <v>1</v>
          </cell>
          <cell r="S14131">
            <v>0</v>
          </cell>
          <cell r="T14131">
            <v>10000000</v>
          </cell>
        </row>
        <row r="14132">
          <cell r="G14132" t="str">
            <v>1-B-2014-539</v>
          </cell>
          <cell r="H14132" t="str">
            <v>MEJORAMIENTO PLAZOLETA LOS CHAGUALES</v>
          </cell>
          <cell r="I14132" t="str">
            <v>Proyecto Terminado</v>
          </cell>
          <cell r="J14132">
            <v>41912</v>
          </cell>
          <cell r="K14132" t="str">
            <v>e27733/2014</v>
          </cell>
          <cell r="L14132">
            <v>1</v>
          </cell>
          <cell r="M14132" t="str">
            <v>Licitación y Contratación</v>
          </cell>
          <cell r="N14132">
            <v>42176</v>
          </cell>
          <cell r="O14132">
            <v>23126000</v>
          </cell>
          <cell r="P14132">
            <v>25666812</v>
          </cell>
          <cell r="Q14132">
            <v>1</v>
          </cell>
          <cell r="R14132">
            <v>1</v>
          </cell>
          <cell r="S14132">
            <v>0</v>
          </cell>
          <cell r="T14132">
            <v>23126000</v>
          </cell>
        </row>
        <row r="14133">
          <cell r="G14133" t="str">
            <v>1-B-2014-537</v>
          </cell>
          <cell r="H14133" t="str">
            <v>CONSTRUCCIÓN CIERRE PERIMETRAL RECINTO EL PERAL, SECTOR SAN CARLOS.</v>
          </cell>
          <cell r="I14133" t="str">
            <v>Proyecto Cerrado</v>
          </cell>
          <cell r="J14133">
            <v>41912</v>
          </cell>
          <cell r="K14133" t="str">
            <v>e27733/2014</v>
          </cell>
          <cell r="L14133">
            <v>1</v>
          </cell>
          <cell r="M14133" t="str">
            <v>Licitación y Contratación</v>
          </cell>
          <cell r="N14133">
            <v>42201</v>
          </cell>
          <cell r="O14133">
            <v>21004000</v>
          </cell>
          <cell r="P14133">
            <v>24039131</v>
          </cell>
          <cell r="Q14133">
            <v>1</v>
          </cell>
          <cell r="R14133">
            <v>1</v>
          </cell>
          <cell r="S14133">
            <v>21004</v>
          </cell>
          <cell r="T14133">
            <v>20982996</v>
          </cell>
        </row>
        <row r="14134">
          <cell r="G14134" t="str">
            <v>1-A-2014-986</v>
          </cell>
          <cell r="H14134" t="str">
            <v>REPARACION CUBIERTA GIMNASIO ESCUELA HONDURAS</v>
          </cell>
          <cell r="I14134" t="str">
            <v>Proyecto Terminado</v>
          </cell>
          <cell r="J14134">
            <v>41912</v>
          </cell>
          <cell r="K14134" t="str">
            <v>E27712/2014</v>
          </cell>
          <cell r="L14134">
            <v>1</v>
          </cell>
          <cell r="M14134" t="str">
            <v>Licitación y Contratación</v>
          </cell>
          <cell r="N14134">
            <v>42162</v>
          </cell>
          <cell r="O14134">
            <v>10000000</v>
          </cell>
          <cell r="P14134">
            <v>9935307</v>
          </cell>
          <cell r="Q14134">
            <v>1</v>
          </cell>
          <cell r="R14134">
            <v>1</v>
          </cell>
          <cell r="S14134">
            <v>64693</v>
          </cell>
          <cell r="T14134">
            <v>9935307</v>
          </cell>
        </row>
        <row r="14135">
          <cell r="G14135" t="str">
            <v>1-A-2014-155</v>
          </cell>
          <cell r="H14135" t="str">
            <v>CONSTRUCCIÓN MÓDULO SALA DE CLASES Y SSHH PARA PRE BÁSICA, LICEO ESTACIÓN CENTRAL D-28</v>
          </cell>
          <cell r="I14135" t="str">
            <v>Proyecto Cerrado</v>
          </cell>
          <cell r="J14135">
            <v>41912</v>
          </cell>
          <cell r="K14135" t="str">
            <v>E27498/2014</v>
          </cell>
          <cell r="L14135">
            <v>1</v>
          </cell>
          <cell r="M14135" t="str">
            <v>Licitación y Contratación</v>
          </cell>
          <cell r="N14135">
            <v>42199</v>
          </cell>
          <cell r="O14135">
            <v>49998465</v>
          </cell>
          <cell r="P14135">
            <v>49605150</v>
          </cell>
          <cell r="Q14135">
            <v>1</v>
          </cell>
          <cell r="R14135">
            <v>1</v>
          </cell>
          <cell r="S14135">
            <v>0</v>
          </cell>
          <cell r="T14135">
            <v>49998465</v>
          </cell>
        </row>
        <row r="14136">
          <cell r="G14136" t="str">
            <v>1-A-2014-60</v>
          </cell>
          <cell r="H14136" t="str">
            <v>ADECUACIÓN Y MEJORAMIENTO DE ÁREA PRE BASICA, ESCUELA D143, LAS CANTERAS</v>
          </cell>
          <cell r="I14136" t="str">
            <v>Proyecto Terminado</v>
          </cell>
          <cell r="J14136">
            <v>41912</v>
          </cell>
          <cell r="K14136" t="str">
            <v>E27498/2014</v>
          </cell>
          <cell r="L14136">
            <v>1</v>
          </cell>
          <cell r="M14136" t="str">
            <v>Licitación y Contratación</v>
          </cell>
          <cell r="N14136">
            <v>42133</v>
          </cell>
          <cell r="O14136">
            <v>49999990</v>
          </cell>
          <cell r="P14136">
            <v>49714154</v>
          </cell>
          <cell r="Q14136">
            <v>1</v>
          </cell>
          <cell r="R14136">
            <v>1</v>
          </cell>
          <cell r="S14136">
            <v>285836</v>
          </cell>
          <cell r="T14136">
            <v>49714154</v>
          </cell>
        </row>
        <row r="14137">
          <cell r="G14137" t="str">
            <v>1-A-2014-38</v>
          </cell>
          <cell r="H14137" t="str">
            <v>HABILITACIÓN SALA DE ACTIVIDADES Y SALA DE HÁBITOS HIGIÉNICOS PRE KINDER ESCUELA CASAS VIEJAS DE PUENTE ALTO</v>
          </cell>
          <cell r="I14137" t="str">
            <v>Proyecto Cerrado</v>
          </cell>
          <cell r="J14137">
            <v>41912</v>
          </cell>
          <cell r="K14137" t="str">
            <v>E27498/2014</v>
          </cell>
          <cell r="L14137">
            <v>1</v>
          </cell>
          <cell r="M14137" t="str">
            <v>Licitación y Contratación</v>
          </cell>
          <cell r="N14137" t="str">
            <v>no definida</v>
          </cell>
          <cell r="O14137">
            <v>46661661</v>
          </cell>
          <cell r="P14137">
            <v>46661661</v>
          </cell>
          <cell r="Q14137">
            <v>1</v>
          </cell>
          <cell r="R14137">
            <v>1</v>
          </cell>
          <cell r="S14137">
            <v>0</v>
          </cell>
          <cell r="T14137">
            <v>46661661</v>
          </cell>
        </row>
        <row r="14138">
          <cell r="G14138" t="str">
            <v>1-A-2014-328</v>
          </cell>
          <cell r="H14138" t="str">
            <v>REPOSICION PRE BASICO ESCUELA RURAL EL MELI</v>
          </cell>
          <cell r="I14138" t="str">
            <v>Proyecto Cerrado</v>
          </cell>
          <cell r="J14138">
            <v>41912</v>
          </cell>
          <cell r="K14138" t="str">
            <v>E27489/2014</v>
          </cell>
          <cell r="L14138">
            <v>1</v>
          </cell>
          <cell r="M14138" t="str">
            <v>Licitación y Contratación</v>
          </cell>
          <cell r="N14138">
            <v>42136</v>
          </cell>
          <cell r="O14138">
            <v>49095265</v>
          </cell>
          <cell r="P14138">
            <v>49050442</v>
          </cell>
          <cell r="Q14138">
            <v>1</v>
          </cell>
          <cell r="R14138">
            <v>1</v>
          </cell>
          <cell r="S14138">
            <v>-46064385</v>
          </cell>
          <cell r="T14138">
            <v>95159650</v>
          </cell>
        </row>
        <row r="14139">
          <cell r="G14139" t="str">
            <v>1-A-2014-195</v>
          </cell>
          <cell r="H14139" t="str">
            <v>AMPLIACIÓN Y MEJORAMIENTO PRE BÁSICO ESCUELA PUDETO</v>
          </cell>
          <cell r="I14139" t="str">
            <v>Proyecto Terminado</v>
          </cell>
          <cell r="J14139">
            <v>41912</v>
          </cell>
          <cell r="K14139" t="str">
            <v>E27489/2014</v>
          </cell>
          <cell r="L14139">
            <v>1</v>
          </cell>
          <cell r="M14139" t="str">
            <v>Licitación y Contratación</v>
          </cell>
          <cell r="N14139">
            <v>42074</v>
          </cell>
          <cell r="O14139">
            <v>39620429</v>
          </cell>
          <cell r="P14139">
            <v>38471829</v>
          </cell>
          <cell r="Q14139">
            <v>1</v>
          </cell>
          <cell r="R14139">
            <v>1</v>
          </cell>
          <cell r="S14139">
            <v>1148600</v>
          </cell>
          <cell r="T14139">
            <v>38471829</v>
          </cell>
        </row>
        <row r="14140">
          <cell r="G14140" t="str">
            <v>1-A-2014-192</v>
          </cell>
          <cell r="H14140" t="str">
            <v>AMPLIACIÓN SALA PREBASICA ESCUELA PUCHAURAN COMUNA DE DALCAHUE</v>
          </cell>
          <cell r="I14140" t="str">
            <v>Proyecto Terminado</v>
          </cell>
          <cell r="J14140">
            <v>41912</v>
          </cell>
          <cell r="K14140" t="str">
            <v>E27489/2014</v>
          </cell>
          <cell r="L14140">
            <v>1</v>
          </cell>
          <cell r="M14140" t="str">
            <v>Licitación y Contratación</v>
          </cell>
          <cell r="N14140">
            <v>42178</v>
          </cell>
          <cell r="O14140">
            <v>24927713</v>
          </cell>
          <cell r="P14140">
            <v>24925675</v>
          </cell>
          <cell r="Q14140">
            <v>1</v>
          </cell>
          <cell r="R14140">
            <v>1</v>
          </cell>
          <cell r="S14140">
            <v>2038</v>
          </cell>
          <cell r="T14140">
            <v>24925675</v>
          </cell>
        </row>
        <row r="14141">
          <cell r="G14141" t="str">
            <v>1-A-2014-190</v>
          </cell>
          <cell r="H14141" t="str">
            <v>AMPLIACIÓN PREBÁSICA VPR</v>
          </cell>
          <cell r="I14141" t="str">
            <v>Proyecto Terminado</v>
          </cell>
          <cell r="J14141">
            <v>41912</v>
          </cell>
          <cell r="K14141" t="str">
            <v>E27489/2014</v>
          </cell>
          <cell r="L14141">
            <v>1</v>
          </cell>
          <cell r="M14141" t="str">
            <v>Licitación y Contratación</v>
          </cell>
          <cell r="N14141">
            <v>42141</v>
          </cell>
          <cell r="O14141">
            <v>49999000</v>
          </cell>
          <cell r="P14141">
            <v>49967349</v>
          </cell>
          <cell r="Q14141">
            <v>1</v>
          </cell>
          <cell r="R14141">
            <v>1</v>
          </cell>
          <cell r="S14141">
            <v>31651</v>
          </cell>
          <cell r="T14141">
            <v>49967349</v>
          </cell>
        </row>
        <row r="14142">
          <cell r="G14142" t="str">
            <v>1-A-2014-178</v>
          </cell>
          <cell r="H14142" t="str">
            <v>AMPLIACIÓN SALA PREBASICA ESCUELA TENAÚN COMUNA DE DALCAHUE</v>
          </cell>
          <cell r="I14142" t="str">
            <v>Proyecto Terminado</v>
          </cell>
          <cell r="J14142">
            <v>41912</v>
          </cell>
          <cell r="K14142" t="str">
            <v>E27489/2014</v>
          </cell>
          <cell r="L14142">
            <v>1</v>
          </cell>
          <cell r="M14142" t="str">
            <v>Licitación y Contratación</v>
          </cell>
          <cell r="N14142">
            <v>42080</v>
          </cell>
          <cell r="O14142">
            <v>24927713</v>
          </cell>
          <cell r="P14142">
            <v>24926214</v>
          </cell>
          <cell r="Q14142">
            <v>1</v>
          </cell>
          <cell r="R14142">
            <v>1</v>
          </cell>
          <cell r="S14142">
            <v>1499</v>
          </cell>
          <cell r="T14142">
            <v>24926214</v>
          </cell>
        </row>
        <row r="14143">
          <cell r="G14143" t="str">
            <v>1-A-2014-18</v>
          </cell>
          <cell r="H14143" t="str">
            <v>HABILITACIÓN PRE BÁSICA ESCUELA F-26 CAMILO MORI</v>
          </cell>
          <cell r="I14143" t="str">
            <v>Proyecto Terminado</v>
          </cell>
          <cell r="J14143">
            <v>41912</v>
          </cell>
          <cell r="K14143" t="str">
            <v>E27498/2014</v>
          </cell>
          <cell r="L14143">
            <v>1</v>
          </cell>
          <cell r="M14143" t="str">
            <v>Licitación y Contratación</v>
          </cell>
          <cell r="N14143">
            <v>42191</v>
          </cell>
          <cell r="O14143">
            <v>47052933</v>
          </cell>
          <cell r="P14143">
            <v>47052933</v>
          </cell>
          <cell r="Q14143">
            <v>1</v>
          </cell>
          <cell r="R14143">
            <v>1</v>
          </cell>
          <cell r="S14143">
            <v>0</v>
          </cell>
          <cell r="T14143">
            <v>47052933</v>
          </cell>
        </row>
        <row r="14144">
          <cell r="G14144" t="str">
            <v>1-A-2014-838</v>
          </cell>
          <cell r="H14144" t="str">
            <v>MEJORAMIENTO ESCUELA MUNICIPAL VILLA AMENGUAL</v>
          </cell>
          <cell r="I14144" t="str">
            <v>Proyecto Dejado sin Efecto</v>
          </cell>
          <cell r="J14144">
            <v>41912</v>
          </cell>
          <cell r="K14144" t="str">
            <v>27702/2014</v>
          </cell>
          <cell r="L14144">
            <v>1</v>
          </cell>
          <cell r="M14144" t="str">
            <v>no definida</v>
          </cell>
          <cell r="N14144" t="str">
            <v>no definida</v>
          </cell>
          <cell r="O14144">
            <v>1322827</v>
          </cell>
          <cell r="P14144">
            <v>0</v>
          </cell>
          <cell r="Q14144">
            <v>0</v>
          </cell>
          <cell r="R14144">
            <v>0</v>
          </cell>
          <cell r="S14144">
            <v>0</v>
          </cell>
          <cell r="T14144">
            <v>1322827</v>
          </cell>
        </row>
        <row r="14145">
          <cell r="G14145" t="str">
            <v>1-A-2014-679</v>
          </cell>
          <cell r="H14145" t="str">
            <v>REPARACION CALDERA ESCUELA PIONEROS DEL SUR</v>
          </cell>
          <cell r="I14145" t="str">
            <v>Proyecto Cerrado</v>
          </cell>
          <cell r="J14145">
            <v>41912</v>
          </cell>
          <cell r="K14145" t="str">
            <v>27702/2014</v>
          </cell>
          <cell r="L14145">
            <v>1</v>
          </cell>
          <cell r="M14145" t="str">
            <v>Licitación y Contratación</v>
          </cell>
          <cell r="N14145">
            <v>42070</v>
          </cell>
          <cell r="O14145">
            <v>3846657</v>
          </cell>
          <cell r="P14145">
            <v>3846657</v>
          </cell>
          <cell r="Q14145">
            <v>1</v>
          </cell>
          <cell r="R14145">
            <v>1</v>
          </cell>
          <cell r="S14145">
            <v>0</v>
          </cell>
          <cell r="T14145">
            <v>3846657</v>
          </cell>
        </row>
        <row r="14146">
          <cell r="G14146" t="str">
            <v>1-C-2014-102</v>
          </cell>
          <cell r="H14146" t="str">
            <v>CONSTRUCCIÓN SEDE SOCIAL PORTAL DEL VALLE, QUILLÓN</v>
          </cell>
          <cell r="I14146" t="str">
            <v>Proyecto Terminado</v>
          </cell>
          <cell r="J14146">
            <v>41912</v>
          </cell>
          <cell r="K14146">
            <v>27333</v>
          </cell>
          <cell r="L14146">
            <v>1</v>
          </cell>
          <cell r="M14146" t="str">
            <v>Licitación y Contratación</v>
          </cell>
          <cell r="N14146">
            <v>42168</v>
          </cell>
          <cell r="O14146">
            <v>49671060</v>
          </cell>
          <cell r="P14146">
            <v>49671060</v>
          </cell>
          <cell r="Q14146">
            <v>1</v>
          </cell>
          <cell r="R14146">
            <v>1</v>
          </cell>
          <cell r="S14146">
            <v>0</v>
          </cell>
          <cell r="T14146">
            <v>49671060</v>
          </cell>
        </row>
        <row r="14147">
          <cell r="G14147" t="str">
            <v>1-B-2014-553</v>
          </cell>
          <cell r="H14147" t="str">
            <v>ELECTRIFICACION, ALUMBRADO Y EMPALMES SECTORES VIVERO II Y LOS CANALES</v>
          </cell>
          <cell r="I14147" t="str">
            <v>Proyecto Terminado</v>
          </cell>
          <cell r="J14147">
            <v>41912</v>
          </cell>
          <cell r="K14147" t="str">
            <v>E27738/2014</v>
          </cell>
          <cell r="L14147">
            <v>1</v>
          </cell>
          <cell r="M14147" t="str">
            <v>Licitación y Contratación</v>
          </cell>
          <cell r="N14147">
            <v>42154</v>
          </cell>
          <cell r="O14147">
            <v>18253779</v>
          </cell>
          <cell r="P14147">
            <v>18253779</v>
          </cell>
          <cell r="Q14147">
            <v>1</v>
          </cell>
          <cell r="R14147">
            <v>1</v>
          </cell>
          <cell r="S14147">
            <v>0</v>
          </cell>
          <cell r="T14147">
            <v>18253779</v>
          </cell>
        </row>
        <row r="14148">
          <cell r="G14148" t="str">
            <v>1-A-2014-1061</v>
          </cell>
          <cell r="H14148" t="str">
            <v>MEJORAMIENTO SALAS ESCUELA EMILIA SCHWABE</v>
          </cell>
          <cell r="I14148" t="str">
            <v>Proyecto Terminado</v>
          </cell>
          <cell r="J14148">
            <v>41912</v>
          </cell>
          <cell r="K14148" t="str">
            <v>E27691/2014</v>
          </cell>
          <cell r="L14148">
            <v>1</v>
          </cell>
          <cell r="M14148" t="str">
            <v>Licitación y Contratación</v>
          </cell>
          <cell r="N14148" t="str">
            <v>no definida</v>
          </cell>
          <cell r="O14148">
            <v>9899113</v>
          </cell>
          <cell r="P14148">
            <v>9899113</v>
          </cell>
          <cell r="Q14148">
            <v>1</v>
          </cell>
          <cell r="R14148">
            <v>1</v>
          </cell>
          <cell r="S14148">
            <v>0</v>
          </cell>
          <cell r="T14148">
            <v>9899113</v>
          </cell>
        </row>
        <row r="14149">
          <cell r="G14149" t="str">
            <v>1-A-2014-925</v>
          </cell>
          <cell r="H14149" t="str">
            <v>REPOSICION CUBIERTA INTERNADO MUNICIPAL DE DIEGO DE ALMAGRO</v>
          </cell>
          <cell r="I14149" t="str">
            <v>Proyecto Terminado</v>
          </cell>
          <cell r="J14149">
            <v>41912</v>
          </cell>
          <cell r="K14149" t="str">
            <v>E27691/2014</v>
          </cell>
          <cell r="L14149">
            <v>1</v>
          </cell>
          <cell r="M14149" t="str">
            <v>Licitación y Contratación</v>
          </cell>
          <cell r="N14149">
            <v>42114</v>
          </cell>
          <cell r="O14149">
            <v>9931038</v>
          </cell>
          <cell r="P14149">
            <v>9931036</v>
          </cell>
          <cell r="Q14149">
            <v>1</v>
          </cell>
          <cell r="R14149">
            <v>1</v>
          </cell>
          <cell r="S14149">
            <v>2</v>
          </cell>
          <cell r="T14149">
            <v>9931036</v>
          </cell>
        </row>
        <row r="14150">
          <cell r="G14150" t="str">
            <v>1-A-2014-127</v>
          </cell>
          <cell r="H14150" t="str">
            <v>AMPLIACION AULA MULTIUSO NIVEL EDUCACION PARVULARIA, ESCUELA VALLE DE CAMARONES.</v>
          </cell>
          <cell r="I14150" t="str">
            <v>Proyecto Terminado</v>
          </cell>
          <cell r="J14150">
            <v>41912</v>
          </cell>
          <cell r="K14150" t="str">
            <v>e27467/2014</v>
          </cell>
          <cell r="L14150">
            <v>1</v>
          </cell>
          <cell r="M14150" t="str">
            <v>Licitación y Contratación</v>
          </cell>
          <cell r="N14150">
            <v>42230</v>
          </cell>
          <cell r="O14150">
            <v>49936147</v>
          </cell>
          <cell r="P14150">
            <v>49936147</v>
          </cell>
          <cell r="Q14150">
            <v>1</v>
          </cell>
          <cell r="R14150">
            <v>1</v>
          </cell>
          <cell r="S14150">
            <v>0</v>
          </cell>
          <cell r="T14150">
            <v>49936147</v>
          </cell>
        </row>
        <row r="14151">
          <cell r="G14151" t="str">
            <v>1-C-2013-3110</v>
          </cell>
          <cell r="H14151" t="str">
            <v>CONSTRUCCIÓN SEDE SOCIAL LAS VEGAS, COMUNA DE GORBEA</v>
          </cell>
          <cell r="I14151" t="str">
            <v>Proyecto Con Término Anticipado</v>
          </cell>
          <cell r="J14151">
            <v>41912</v>
          </cell>
          <cell r="K14151" t="str">
            <v>E27500/2014</v>
          </cell>
          <cell r="L14151">
            <v>1</v>
          </cell>
          <cell r="M14151" t="str">
            <v>Licitación y Contratación</v>
          </cell>
          <cell r="N14151">
            <v>42312</v>
          </cell>
          <cell r="O14151">
            <v>49989992</v>
          </cell>
          <cell r="P14151">
            <v>49989992</v>
          </cell>
          <cell r="Q14151">
            <v>1</v>
          </cell>
          <cell r="R14151">
            <v>1</v>
          </cell>
          <cell r="S14151">
            <v>0</v>
          </cell>
          <cell r="T14151">
            <v>49989992</v>
          </cell>
        </row>
        <row r="14152">
          <cell r="G14152" t="str">
            <v>1-C-2013-2976</v>
          </cell>
          <cell r="H14152" t="str">
            <v>MEJORAMIENTO ACCESO VILLA ALHUE, SECTOR PUENTE</v>
          </cell>
          <cell r="I14152" t="str">
            <v>Proyecto Terminado</v>
          </cell>
          <cell r="J14152">
            <v>41912</v>
          </cell>
          <cell r="K14152" t="str">
            <v>E27646/2014</v>
          </cell>
          <cell r="L14152">
            <v>1</v>
          </cell>
          <cell r="M14152" t="str">
            <v>Licitación y Contratación</v>
          </cell>
          <cell r="N14152">
            <v>42224</v>
          </cell>
          <cell r="O14152">
            <v>39058438</v>
          </cell>
          <cell r="P14152">
            <v>39058439</v>
          </cell>
          <cell r="Q14152">
            <v>1</v>
          </cell>
          <cell r="R14152">
            <v>1</v>
          </cell>
          <cell r="S14152">
            <v>0</v>
          </cell>
          <cell r="T14152">
            <v>39058438</v>
          </cell>
        </row>
        <row r="14153">
          <cell r="G14153" t="str">
            <v>1-C-2013-2411</v>
          </cell>
          <cell r="H14153" t="str">
            <v>PAVIMENTACION PASAJE DOS, COSTADO SUR CALLE LONCOMILLA, ENTRE ALDUNATE Y LORD COCHRANNE</v>
          </cell>
          <cell r="I14153" t="str">
            <v>Proyecto Cerrado</v>
          </cell>
          <cell r="J14153">
            <v>41912</v>
          </cell>
          <cell r="K14153" t="str">
            <v>E27523/2014</v>
          </cell>
          <cell r="L14153">
            <v>1</v>
          </cell>
          <cell r="M14153" t="str">
            <v>Licitación y Contratación</v>
          </cell>
          <cell r="N14153">
            <v>42397</v>
          </cell>
          <cell r="O14153">
            <v>22360149</v>
          </cell>
          <cell r="P14153">
            <v>20464105</v>
          </cell>
          <cell r="Q14153">
            <v>1</v>
          </cell>
          <cell r="R14153">
            <v>1</v>
          </cell>
          <cell r="S14153">
            <v>0</v>
          </cell>
          <cell r="T14153">
            <v>22360149</v>
          </cell>
        </row>
        <row r="14154">
          <cell r="G14154" t="str">
            <v>1-C-2013-2412</v>
          </cell>
          <cell r="H14154" t="str">
            <v>REPARACION DE ACERAS ORIENTE Y PONIENTE EN AVDA. ESPAÑA ENTRE AVDA. L. B. O´HIGGINS Y AVDA. BLANCO ENCALADA</v>
          </cell>
          <cell r="I14154" t="str">
            <v>Proyecto Cerrado</v>
          </cell>
          <cell r="J14154">
            <v>41912</v>
          </cell>
          <cell r="K14154" t="str">
            <v>E27523/2014</v>
          </cell>
          <cell r="L14154">
            <v>1</v>
          </cell>
          <cell r="M14154" t="str">
            <v>Licitación y Contratación</v>
          </cell>
          <cell r="N14154">
            <v>42445</v>
          </cell>
          <cell r="O14154">
            <v>46371020</v>
          </cell>
          <cell r="P14154">
            <v>46127089</v>
          </cell>
          <cell r="Q14154">
            <v>1</v>
          </cell>
          <cell r="R14154">
            <v>1</v>
          </cell>
          <cell r="S14154">
            <v>0</v>
          </cell>
          <cell r="T14154">
            <v>46371020</v>
          </cell>
        </row>
        <row r="14155">
          <cell r="G14155" t="str">
            <v>1-C-2013-2407</v>
          </cell>
          <cell r="H14155" t="str">
            <v>REPAVIMENTACION DE ACERAS PASAJE ADRIANA COUSIÑO UBICADO EN HUERFANOS ENTRE HERRERA Y MAIPU</v>
          </cell>
          <cell r="I14155" t="str">
            <v>Proyecto Cerrado</v>
          </cell>
          <cell r="J14155">
            <v>41912</v>
          </cell>
          <cell r="K14155" t="str">
            <v>E27523/2014</v>
          </cell>
          <cell r="L14155">
            <v>1</v>
          </cell>
          <cell r="M14155" t="str">
            <v>Licitación y Contratación</v>
          </cell>
          <cell r="N14155">
            <v>42403</v>
          </cell>
          <cell r="O14155">
            <v>30929202</v>
          </cell>
          <cell r="P14155">
            <v>29261924</v>
          </cell>
          <cell r="Q14155">
            <v>1</v>
          </cell>
          <cell r="R14155">
            <v>1</v>
          </cell>
          <cell r="S14155">
            <v>0</v>
          </cell>
          <cell r="T14155">
            <v>30929202</v>
          </cell>
        </row>
        <row r="14156">
          <cell r="G14156" t="str">
            <v>1-C-2013-2406</v>
          </cell>
          <cell r="H14156" t="str">
            <v>MEJORAMIENTO DE PAVIMENTOS EN CALLE VIRREINATO ENTRE SAN CAMILO Y VICUÑA MACKENNA</v>
          </cell>
          <cell r="I14156" t="str">
            <v>Proyecto Cerrado</v>
          </cell>
          <cell r="J14156">
            <v>41912</v>
          </cell>
          <cell r="K14156" t="str">
            <v>E27523/2014</v>
          </cell>
          <cell r="L14156">
            <v>1</v>
          </cell>
          <cell r="M14156" t="str">
            <v>Licitación y Contratación</v>
          </cell>
          <cell r="N14156">
            <v>42418</v>
          </cell>
          <cell r="O14156">
            <v>24427405</v>
          </cell>
          <cell r="P14156">
            <v>18577642</v>
          </cell>
          <cell r="Q14156">
            <v>1</v>
          </cell>
          <cell r="R14156">
            <v>1</v>
          </cell>
          <cell r="S14156">
            <v>0</v>
          </cell>
          <cell r="T14156">
            <v>24427405</v>
          </cell>
        </row>
        <row r="14157">
          <cell r="G14157" t="str">
            <v>1-C-2013-425</v>
          </cell>
          <cell r="H14157" t="str">
            <v>CONSTRUCCIÓN SEDE SOCIAL PARA ADULTOS MAYORES, SECTOR QUIRAO</v>
          </cell>
          <cell r="I14157" t="str">
            <v>Proyecto Terminado</v>
          </cell>
          <cell r="J14157">
            <v>41912</v>
          </cell>
          <cell r="K14157">
            <v>27319</v>
          </cell>
          <cell r="L14157">
            <v>1</v>
          </cell>
          <cell r="M14157" t="str">
            <v>Licitación y Contratación</v>
          </cell>
          <cell r="N14157">
            <v>42030</v>
          </cell>
          <cell r="O14157">
            <v>30986886</v>
          </cell>
          <cell r="P14157">
            <v>30986886</v>
          </cell>
          <cell r="Q14157">
            <v>1</v>
          </cell>
          <cell r="R14157">
            <v>1</v>
          </cell>
          <cell r="S14157">
            <v>0</v>
          </cell>
          <cell r="T14157">
            <v>30986886</v>
          </cell>
        </row>
        <row r="14158">
          <cell r="G14158" t="str">
            <v>1-C-2013-426</v>
          </cell>
          <cell r="H14158" t="str">
            <v>CONSTRUCCION 3 PLAZAS ACTIVAS, DIVERSOS SECTORES DE NINHUE</v>
          </cell>
          <cell r="I14158" t="str">
            <v>Proyecto Terminado</v>
          </cell>
          <cell r="J14158">
            <v>41912</v>
          </cell>
          <cell r="K14158">
            <v>27319</v>
          </cell>
          <cell r="L14158">
            <v>1</v>
          </cell>
          <cell r="M14158" t="str">
            <v>Licitación y Contratación</v>
          </cell>
          <cell r="N14158">
            <v>42057</v>
          </cell>
          <cell r="O14158">
            <v>35570610</v>
          </cell>
          <cell r="P14158">
            <v>35570610</v>
          </cell>
          <cell r="Q14158">
            <v>1</v>
          </cell>
          <cell r="R14158">
            <v>1</v>
          </cell>
          <cell r="S14158">
            <v>0</v>
          </cell>
          <cell r="T14158">
            <v>35570610</v>
          </cell>
        </row>
        <row r="14159">
          <cell r="G14159" t="str">
            <v>1-C-2013-224</v>
          </cell>
          <cell r="H14159" t="str">
            <v>CONSTRUCCION TECHADO MULTICANCHA DE LICEO SAN GREGORIO</v>
          </cell>
          <cell r="I14159" t="str">
            <v>Proyecto Terminado</v>
          </cell>
          <cell r="J14159">
            <v>41912</v>
          </cell>
          <cell r="K14159">
            <v>27329</v>
          </cell>
          <cell r="L14159">
            <v>1</v>
          </cell>
          <cell r="M14159" t="str">
            <v>Licitación y Contratación</v>
          </cell>
          <cell r="N14159">
            <v>42092</v>
          </cell>
          <cell r="O14159">
            <v>49999364</v>
          </cell>
          <cell r="P14159">
            <v>49999364</v>
          </cell>
          <cell r="Q14159">
            <v>1</v>
          </cell>
          <cell r="R14159">
            <v>1</v>
          </cell>
          <cell r="S14159">
            <v>0</v>
          </cell>
          <cell r="T14159">
            <v>49999364</v>
          </cell>
        </row>
        <row r="14160">
          <cell r="G14160" t="str">
            <v>1-C-2013-983</v>
          </cell>
          <cell r="H14160" t="str">
            <v>Mejoramiento y Construcción Sede Social El Rinco 6ta Faja, Comuna de Gorbea</v>
          </cell>
          <cell r="I14160" t="str">
            <v>Proyecto Con Término Anticipado</v>
          </cell>
          <cell r="J14160">
            <v>41912</v>
          </cell>
          <cell r="K14160" t="str">
            <v>E27500/2014</v>
          </cell>
          <cell r="L14160">
            <v>1</v>
          </cell>
          <cell r="M14160" t="str">
            <v>Licitación y Contratación</v>
          </cell>
          <cell r="N14160">
            <v>42331</v>
          </cell>
          <cell r="O14160">
            <v>42748578</v>
          </cell>
          <cell r="P14160">
            <v>42748578</v>
          </cell>
          <cell r="Q14160">
            <v>1</v>
          </cell>
          <cell r="R14160">
            <v>1</v>
          </cell>
          <cell r="S14160">
            <v>0</v>
          </cell>
          <cell r="T14160">
            <v>42748578</v>
          </cell>
        </row>
        <row r="14161">
          <cell r="G14161" t="str">
            <v>1-C-2013-657</v>
          </cell>
          <cell r="H14161" t="str">
            <v>NORMALIZACIÓN Y MEJORAMIENTO DEL ENTORNO, SALÓN MULTIUSO ESTADIO MUNICIPAL DE LITUECHE</v>
          </cell>
          <cell r="I14161" t="str">
            <v>Proyecto Cerrado</v>
          </cell>
          <cell r="J14161">
            <v>41912</v>
          </cell>
          <cell r="K14161" t="str">
            <v>E27340/2014</v>
          </cell>
          <cell r="L14161">
            <v>1</v>
          </cell>
          <cell r="M14161" t="str">
            <v>Licitación y Contratación</v>
          </cell>
          <cell r="N14161">
            <v>42093</v>
          </cell>
          <cell r="O14161">
            <v>49926785</v>
          </cell>
          <cell r="P14161">
            <v>45300133</v>
          </cell>
          <cell r="Q14161">
            <v>1</v>
          </cell>
          <cell r="R14161">
            <v>1</v>
          </cell>
          <cell r="S14161">
            <v>4626653</v>
          </cell>
          <cell r="T14161">
            <v>45300132</v>
          </cell>
        </row>
        <row r="14162">
          <cell r="G14162" t="str">
            <v>1-C-2013-896</v>
          </cell>
          <cell r="H14162" t="str">
            <v>Proyecto Mejoramiento Seguridad Vial en Diversos Sectores de la Comuna de Conchalí</v>
          </cell>
          <cell r="I14162" t="str">
            <v>Proyecto Terminado</v>
          </cell>
          <cell r="J14162">
            <v>41912</v>
          </cell>
          <cell r="K14162" t="str">
            <v>E27624/2014</v>
          </cell>
          <cell r="L14162">
            <v>1</v>
          </cell>
          <cell r="M14162" t="str">
            <v>Licitación y Contratación</v>
          </cell>
          <cell r="N14162">
            <v>42081</v>
          </cell>
          <cell r="O14162">
            <v>48372766</v>
          </cell>
          <cell r="P14162">
            <v>48372766</v>
          </cell>
          <cell r="Q14162">
            <v>1</v>
          </cell>
          <cell r="R14162">
            <v>1</v>
          </cell>
          <cell r="S14162">
            <v>0</v>
          </cell>
          <cell r="T14162">
            <v>48372766</v>
          </cell>
        </row>
        <row r="14163">
          <cell r="G14163" t="str">
            <v>1-C-2013-895</v>
          </cell>
          <cell r="H14163" t="str">
            <v>Proyecto Mejoramiento Seguridad Vial en establecimientos educacionales de Conchali</v>
          </cell>
          <cell r="I14163" t="str">
            <v>Proyecto Terminado</v>
          </cell>
          <cell r="J14163">
            <v>41912</v>
          </cell>
          <cell r="K14163" t="str">
            <v>E27624/2014</v>
          </cell>
          <cell r="L14163">
            <v>1</v>
          </cell>
          <cell r="M14163" t="str">
            <v>Licitación y Contratación</v>
          </cell>
          <cell r="N14163">
            <v>42081</v>
          </cell>
          <cell r="O14163">
            <v>48372766</v>
          </cell>
          <cell r="P14163">
            <v>48372766</v>
          </cell>
          <cell r="Q14163">
            <v>1</v>
          </cell>
          <cell r="R14163">
            <v>1</v>
          </cell>
          <cell r="S14163">
            <v>0</v>
          </cell>
          <cell r="T14163">
            <v>48372766</v>
          </cell>
        </row>
        <row r="14164">
          <cell r="G14164" t="str">
            <v>1-C-2012-1557</v>
          </cell>
          <cell r="H14164" t="str">
            <v>MEJORAMIENTO DE BIBLIOTECA Nº188 PÚBLICA MUNICIPAL DE ALHUÉ</v>
          </cell>
          <cell r="I14164" t="str">
            <v>Proyecto Dejado sin Efecto</v>
          </cell>
          <cell r="J14164">
            <v>41912</v>
          </cell>
          <cell r="K14164" t="str">
            <v>E27646/2014</v>
          </cell>
          <cell r="L14164">
            <v>1</v>
          </cell>
          <cell r="M14164" t="str">
            <v>no definida</v>
          </cell>
          <cell r="N14164" t="str">
            <v>no definida</v>
          </cell>
          <cell r="O14164">
            <v>27687000</v>
          </cell>
          <cell r="P14164">
            <v>0</v>
          </cell>
          <cell r="Q14164">
            <v>0</v>
          </cell>
          <cell r="R14164">
            <v>0</v>
          </cell>
          <cell r="S14164">
            <v>0</v>
          </cell>
          <cell r="T14164">
            <v>27687000</v>
          </cell>
        </row>
        <row r="14165">
          <cell r="G14165" t="str">
            <v>1-C-2012-165</v>
          </cell>
          <cell r="H14165" t="str">
            <v>remodelacion aceras en andres bello, ramon freire, blanco encalada y m. matta, comuna de gorbea</v>
          </cell>
          <cell r="I14165" t="str">
            <v>Proyecto Terminado</v>
          </cell>
          <cell r="J14165">
            <v>41912</v>
          </cell>
          <cell r="K14165" t="str">
            <v>E27500/2014</v>
          </cell>
          <cell r="L14165">
            <v>1</v>
          </cell>
          <cell r="M14165" t="str">
            <v>Licitación y Contratación</v>
          </cell>
          <cell r="N14165">
            <v>42215</v>
          </cell>
          <cell r="O14165">
            <v>49978642</v>
          </cell>
          <cell r="P14165">
            <v>49978642</v>
          </cell>
          <cell r="Q14165">
            <v>1</v>
          </cell>
          <cell r="R14165">
            <v>1</v>
          </cell>
          <cell r="S14165">
            <v>0</v>
          </cell>
          <cell r="T14165">
            <v>49978642</v>
          </cell>
        </row>
        <row r="14166">
          <cell r="G14166" t="str">
            <v>1-C-2011-2087</v>
          </cell>
          <cell r="H14166" t="str">
            <v>CONSTRUCCION MULTICANCHA SECTOR AURORA DE ENERO, MULCHEN</v>
          </cell>
          <cell r="I14166" t="str">
            <v>Proyecto Cerrado</v>
          </cell>
          <cell r="J14166">
            <v>41912</v>
          </cell>
          <cell r="K14166">
            <v>27310</v>
          </cell>
          <cell r="L14166">
            <v>1</v>
          </cell>
          <cell r="M14166" t="str">
            <v>Licitación y Contratación</v>
          </cell>
          <cell r="N14166">
            <v>42226</v>
          </cell>
          <cell r="O14166">
            <v>40000753</v>
          </cell>
          <cell r="P14166">
            <v>40000753</v>
          </cell>
          <cell r="Q14166">
            <v>1</v>
          </cell>
          <cell r="R14166">
            <v>1</v>
          </cell>
          <cell r="S14166">
            <v>0</v>
          </cell>
          <cell r="T14166">
            <v>40000753</v>
          </cell>
        </row>
        <row r="14167">
          <cell r="G14167" t="str">
            <v>1-C-2011-346</v>
          </cell>
          <cell r="H14167" t="str">
            <v>Implementación multicancha Manutara</v>
          </cell>
          <cell r="I14167" t="str">
            <v>Proyecto Terminado</v>
          </cell>
          <cell r="J14167">
            <v>41912</v>
          </cell>
          <cell r="K14167" t="str">
            <v>E27618/2014</v>
          </cell>
          <cell r="L14167">
            <v>1</v>
          </cell>
          <cell r="M14167" t="str">
            <v>Licitación y Contratación</v>
          </cell>
          <cell r="N14167">
            <v>42142</v>
          </cell>
          <cell r="O14167">
            <v>48455721</v>
          </cell>
          <cell r="P14167">
            <v>48455721</v>
          </cell>
          <cell r="Q14167">
            <v>1</v>
          </cell>
          <cell r="R14167">
            <v>1</v>
          </cell>
          <cell r="S14167">
            <v>0</v>
          </cell>
          <cell r="T14167">
            <v>48455721</v>
          </cell>
        </row>
        <row r="14168">
          <cell r="G14168" t="str">
            <v>1-C-2011-345</v>
          </cell>
          <cell r="H14168" t="str">
            <v>Construccion Sede Social Manutara</v>
          </cell>
          <cell r="I14168" t="str">
            <v>Proyecto Cerrado</v>
          </cell>
          <cell r="J14168">
            <v>41912</v>
          </cell>
          <cell r="K14168" t="str">
            <v>E27618/2014</v>
          </cell>
          <cell r="L14168">
            <v>1</v>
          </cell>
          <cell r="M14168" t="str">
            <v>Licitación y Contratación</v>
          </cell>
          <cell r="N14168">
            <v>42552</v>
          </cell>
          <cell r="O14168">
            <v>49930000</v>
          </cell>
          <cell r="P14168">
            <v>59972913</v>
          </cell>
          <cell r="Q14168">
            <v>1</v>
          </cell>
          <cell r="R14168">
            <v>1</v>
          </cell>
          <cell r="S14168">
            <v>0</v>
          </cell>
          <cell r="T14168">
            <v>49930000</v>
          </cell>
        </row>
        <row r="14169">
          <cell r="G14169" t="str">
            <v>1-A-2014-264</v>
          </cell>
          <cell r="H14169" t="str">
            <v>MEJORAMIENTO MODULO PREBASICO ESCUELA BASICA LO NARVAEZ</v>
          </cell>
          <cell r="I14169" t="str">
            <v>Proyecto Terminado</v>
          </cell>
          <cell r="J14169">
            <v>41911</v>
          </cell>
          <cell r="K14169" t="str">
            <v>e27076/2014</v>
          </cell>
          <cell r="L14169">
            <v>1</v>
          </cell>
          <cell r="M14169" t="str">
            <v>Licitación y Contratación</v>
          </cell>
          <cell r="N14169">
            <v>42037</v>
          </cell>
          <cell r="O14169">
            <v>49162300</v>
          </cell>
          <cell r="P14169">
            <v>49162302</v>
          </cell>
          <cell r="Q14169">
            <v>1</v>
          </cell>
          <cell r="R14169">
            <v>1</v>
          </cell>
          <cell r="S14169">
            <v>0</v>
          </cell>
          <cell r="T14169">
            <v>49162300</v>
          </cell>
        </row>
        <row r="14170">
          <cell r="G14170" t="str">
            <v>1-A-2014-189</v>
          </cell>
          <cell r="H14170" t="str">
            <v>AMPLIACIÓN Y MEJORAMIENTO SECTOR PREBÁSICA ESCUELA NUESTRO MUNDO, QUILLOTA</v>
          </cell>
          <cell r="I14170" t="str">
            <v>Proyecto Terminado</v>
          </cell>
          <cell r="J14170">
            <v>41911</v>
          </cell>
          <cell r="K14170" t="str">
            <v>e27076/2014</v>
          </cell>
          <cell r="L14170">
            <v>1</v>
          </cell>
          <cell r="M14170" t="str">
            <v>Licitación y Contratación</v>
          </cell>
          <cell r="N14170">
            <v>42059</v>
          </cell>
          <cell r="O14170">
            <v>40602187</v>
          </cell>
          <cell r="P14170">
            <v>43008881</v>
          </cell>
          <cell r="Q14170">
            <v>1</v>
          </cell>
          <cell r="R14170">
            <v>1</v>
          </cell>
          <cell r="S14170">
            <v>0</v>
          </cell>
          <cell r="T14170">
            <v>40602187</v>
          </cell>
        </row>
        <row r="14171">
          <cell r="G14171" t="str">
            <v>1-A-2014-150</v>
          </cell>
          <cell r="H14171" t="str">
            <v>”AMPLIACIÓN SALA PRIMER NIVEL DE TRANSICIÓN-NT1- Y PRIMEROS AUXILIOS, LICEO JUAN RUSQUE PORTAL”</v>
          </cell>
          <cell r="I14171" t="str">
            <v>Proyecto Terminado</v>
          </cell>
          <cell r="J14171">
            <v>41911</v>
          </cell>
          <cell r="K14171" t="str">
            <v>e27076/2014</v>
          </cell>
          <cell r="L14171">
            <v>1</v>
          </cell>
          <cell r="M14171" t="str">
            <v>Licitación y Contratación</v>
          </cell>
          <cell r="N14171" t="str">
            <v>no definida</v>
          </cell>
          <cell r="O14171">
            <v>22231107</v>
          </cell>
          <cell r="P14171">
            <v>22231107</v>
          </cell>
          <cell r="Q14171">
            <v>1</v>
          </cell>
          <cell r="R14171">
            <v>1</v>
          </cell>
          <cell r="S14171">
            <v>0</v>
          </cell>
          <cell r="T14171">
            <v>22231107</v>
          </cell>
        </row>
        <row r="14172">
          <cell r="G14172" t="str">
            <v>1-A-2014-73</v>
          </cell>
          <cell r="H14172" t="str">
            <v>CONSTRUCCIÓN AULA PREBÁSICA ESCUELA MOVILIZADORES PORTUARIOS</v>
          </cell>
          <cell r="I14172" t="str">
            <v>Proyecto Cerrado</v>
          </cell>
          <cell r="J14172">
            <v>41911</v>
          </cell>
          <cell r="K14172" t="str">
            <v>e27076/2014</v>
          </cell>
          <cell r="L14172">
            <v>1</v>
          </cell>
          <cell r="M14172" t="str">
            <v>Licitación y Contratación</v>
          </cell>
          <cell r="N14172">
            <v>42362</v>
          </cell>
          <cell r="O14172">
            <v>46785519</v>
          </cell>
          <cell r="P14172">
            <v>48721700</v>
          </cell>
          <cell r="Q14172">
            <v>1</v>
          </cell>
          <cell r="R14172">
            <v>1</v>
          </cell>
          <cell r="S14172">
            <v>-1371516</v>
          </cell>
          <cell r="T14172">
            <v>48157035</v>
          </cell>
        </row>
        <row r="14173">
          <cell r="G14173" t="str">
            <v>1-A-2014-126</v>
          </cell>
          <cell r="H14173" t="str">
            <v>AMPLIACION DE COBERTURA PRE BASICA ESCUELA MEXICO</v>
          </cell>
          <cell r="I14173" t="str">
            <v>Proyecto Terminado</v>
          </cell>
          <cell r="J14173">
            <v>41911</v>
          </cell>
          <cell r="K14173" t="str">
            <v>E27493</v>
          </cell>
          <cell r="L14173">
            <v>1</v>
          </cell>
          <cell r="M14173" t="str">
            <v>Licitación y Contratación</v>
          </cell>
          <cell r="N14173">
            <v>42127</v>
          </cell>
          <cell r="O14173">
            <v>45287509</v>
          </cell>
          <cell r="P14173">
            <v>42688382</v>
          </cell>
          <cell r="Q14173">
            <v>1</v>
          </cell>
          <cell r="R14173">
            <v>1</v>
          </cell>
          <cell r="S14173">
            <v>2599127</v>
          </cell>
          <cell r="T14173">
            <v>42688382</v>
          </cell>
        </row>
        <row r="14174">
          <cell r="G14174" t="str">
            <v>1-A-2014-125</v>
          </cell>
          <cell r="H14174" t="str">
            <v>AMPLAICION DE COBERTURA PRE BÁSICO ESCUELA ANGACHILLA</v>
          </cell>
          <cell r="I14174" t="str">
            <v>Proyecto Terminado</v>
          </cell>
          <cell r="J14174">
            <v>41911</v>
          </cell>
          <cell r="K14174" t="str">
            <v>E27493</v>
          </cell>
          <cell r="L14174">
            <v>1</v>
          </cell>
          <cell r="M14174" t="str">
            <v>Licitación y Contratación</v>
          </cell>
          <cell r="N14174">
            <v>42141</v>
          </cell>
          <cell r="O14174">
            <v>49889079</v>
          </cell>
          <cell r="P14174">
            <v>46924651</v>
          </cell>
          <cell r="Q14174">
            <v>1</v>
          </cell>
          <cell r="R14174">
            <v>1</v>
          </cell>
          <cell r="S14174">
            <v>2999495</v>
          </cell>
          <cell r="T14174">
            <v>46889584</v>
          </cell>
        </row>
        <row r="14175">
          <cell r="G14175" t="str">
            <v>1-B-2014-590</v>
          </cell>
          <cell r="H14175" t="str">
            <v>“CONSTRUCCIÓN DE VEREDAS SECTOR PONIENTE NUEVO CEMENTERIO MUNICIPAL DE NUEVA IMPERIAL”</v>
          </cell>
          <cell r="I14175" t="str">
            <v>Proyecto Terminado</v>
          </cell>
          <cell r="J14175">
            <v>41908</v>
          </cell>
          <cell r="K14175" t="str">
            <v>E27528/2014</v>
          </cell>
          <cell r="L14175">
            <v>1</v>
          </cell>
          <cell r="M14175" t="str">
            <v>Administración Directa</v>
          </cell>
          <cell r="N14175">
            <v>42066</v>
          </cell>
          <cell r="O14175">
            <v>20000000</v>
          </cell>
          <cell r="P14175">
            <v>20000000</v>
          </cell>
          <cell r="Q14175">
            <v>5</v>
          </cell>
          <cell r="R14175">
            <v>5</v>
          </cell>
          <cell r="S14175">
            <v>0</v>
          </cell>
          <cell r="T14175">
            <v>20000000</v>
          </cell>
        </row>
        <row r="14176">
          <cell r="G14176" t="str">
            <v>1-A-2014-376</v>
          </cell>
          <cell r="H14176" t="str">
            <v>CONSTRUCCIÓN PATIO CUBIERTO Y SS.HH. NIVELES NT1 Y NT2 ESCUELA LAS AMÉRICAS, PITRUFQUÉN</v>
          </cell>
          <cell r="I14176" t="str">
            <v>Proyecto Terminado</v>
          </cell>
          <cell r="J14176">
            <v>41908</v>
          </cell>
          <cell r="K14176" t="str">
            <v>E27058/2014</v>
          </cell>
          <cell r="L14176">
            <v>1</v>
          </cell>
          <cell r="M14176" t="str">
            <v>Licitación y Contratación</v>
          </cell>
          <cell r="N14176">
            <v>42138</v>
          </cell>
          <cell r="O14176">
            <v>49950356</v>
          </cell>
          <cell r="P14176">
            <v>49452073</v>
          </cell>
          <cell r="Q14176">
            <v>1</v>
          </cell>
          <cell r="R14176">
            <v>1</v>
          </cell>
          <cell r="S14176">
            <v>498283</v>
          </cell>
          <cell r="T14176">
            <v>49452073</v>
          </cell>
        </row>
        <row r="14177">
          <cell r="G14177" t="str">
            <v>1-A-2014-366</v>
          </cell>
          <cell r="H14177" t="str">
            <v>AMPLIACION DE INFRAESTRUCUTURA DE PREBASICA ESCUELA LICARAYEN, COMUNA DE GORBEA.</v>
          </cell>
          <cell r="I14177" t="str">
            <v>Proyecto Terminado</v>
          </cell>
          <cell r="J14177">
            <v>41908</v>
          </cell>
          <cell r="K14177" t="str">
            <v>E27062/2014</v>
          </cell>
          <cell r="L14177">
            <v>1</v>
          </cell>
          <cell r="M14177" t="str">
            <v>Licitación y Contratación</v>
          </cell>
          <cell r="N14177">
            <v>42156</v>
          </cell>
          <cell r="O14177">
            <v>23864944</v>
          </cell>
          <cell r="P14177">
            <v>23799851</v>
          </cell>
          <cell r="Q14177">
            <v>1</v>
          </cell>
          <cell r="R14177">
            <v>1</v>
          </cell>
          <cell r="S14177">
            <v>65093</v>
          </cell>
          <cell r="T14177">
            <v>23799851</v>
          </cell>
        </row>
        <row r="14178">
          <cell r="G14178" t="str">
            <v>1-A-2014-342</v>
          </cell>
          <cell r="H14178" t="str">
            <v>AMPLIACION Y MEJORAMIENTO DEPENDENCIAS NIVEL PREBASICA ESCUELA F-21 LOS NOGALES, VILLA TIJERAL</v>
          </cell>
          <cell r="I14178" t="str">
            <v>Proyecto Terminado</v>
          </cell>
          <cell r="J14178">
            <v>41908</v>
          </cell>
          <cell r="K14178" t="str">
            <v>E27068/2014</v>
          </cell>
          <cell r="L14178">
            <v>1</v>
          </cell>
          <cell r="M14178" t="str">
            <v>Licitación y Contratación</v>
          </cell>
          <cell r="N14178">
            <v>42066</v>
          </cell>
          <cell r="O14178">
            <v>49900000</v>
          </cell>
          <cell r="P14178">
            <v>47884534</v>
          </cell>
          <cell r="Q14178">
            <v>1</v>
          </cell>
          <cell r="R14178">
            <v>1</v>
          </cell>
          <cell r="S14178">
            <v>2015466</v>
          </cell>
          <cell r="T14178">
            <v>47884534</v>
          </cell>
        </row>
        <row r="14179">
          <cell r="G14179" t="str">
            <v>1-A-2014-341</v>
          </cell>
          <cell r="H14179" t="str">
            <v>CONSTRUCCIÓN SALA KINDER ESCUELA GUINDO GRANDE , COMUNA DE LOS SAUCES</v>
          </cell>
          <cell r="I14179" t="str">
            <v>Proyecto Terminado</v>
          </cell>
          <cell r="J14179">
            <v>41908</v>
          </cell>
          <cell r="K14179" t="str">
            <v>E27068/2014</v>
          </cell>
          <cell r="L14179">
            <v>1</v>
          </cell>
          <cell r="M14179" t="str">
            <v>Licitación y Contratación</v>
          </cell>
          <cell r="N14179">
            <v>42120</v>
          </cell>
          <cell r="O14179">
            <v>49907122</v>
          </cell>
          <cell r="P14179">
            <v>49907122</v>
          </cell>
          <cell r="Q14179">
            <v>1</v>
          </cell>
          <cell r="R14179">
            <v>1</v>
          </cell>
          <cell r="S14179">
            <v>0</v>
          </cell>
          <cell r="T14179">
            <v>49907122</v>
          </cell>
        </row>
        <row r="14180">
          <cell r="G14180" t="str">
            <v>1-A-2014-340</v>
          </cell>
          <cell r="H14180" t="str">
            <v>CONSTRUCCIÓN SALA KÍNDER ESCUELA SAN RAMON CENTRAL, COMUNA DE LOS SAUCES</v>
          </cell>
          <cell r="I14180" t="str">
            <v>Proyecto Terminado</v>
          </cell>
          <cell r="J14180">
            <v>41908</v>
          </cell>
          <cell r="K14180" t="str">
            <v>E27062/2014</v>
          </cell>
          <cell r="L14180">
            <v>1</v>
          </cell>
          <cell r="M14180" t="str">
            <v>Licitación y Contratación</v>
          </cell>
          <cell r="N14180">
            <v>42080</v>
          </cell>
          <cell r="O14180">
            <v>49685431</v>
          </cell>
          <cell r="P14180">
            <v>49685431</v>
          </cell>
          <cell r="Q14180">
            <v>1</v>
          </cell>
          <cell r="R14180">
            <v>1</v>
          </cell>
          <cell r="S14180">
            <v>0</v>
          </cell>
          <cell r="T14180">
            <v>49685431</v>
          </cell>
        </row>
        <row r="14181">
          <cell r="G14181" t="str">
            <v>1-A-2014-319</v>
          </cell>
          <cell r="H14181" t="str">
            <v>CONSTRUCCION CICLO PREBASICO ESCUELA G-327 LOS QUIQUES</v>
          </cell>
          <cell r="I14181" t="str">
            <v>Proyecto Terminado</v>
          </cell>
          <cell r="J14181">
            <v>41908</v>
          </cell>
          <cell r="K14181" t="str">
            <v>E27058/2014</v>
          </cell>
          <cell r="L14181">
            <v>1</v>
          </cell>
          <cell r="M14181" t="str">
            <v>Licitación y Contratación</v>
          </cell>
          <cell r="N14181">
            <v>42088</v>
          </cell>
          <cell r="O14181">
            <v>49900000</v>
          </cell>
          <cell r="P14181">
            <v>49887576</v>
          </cell>
          <cell r="Q14181">
            <v>1</v>
          </cell>
          <cell r="R14181">
            <v>1</v>
          </cell>
          <cell r="S14181">
            <v>12424</v>
          </cell>
          <cell r="T14181">
            <v>49887576</v>
          </cell>
        </row>
        <row r="14182">
          <cell r="G14182" t="str">
            <v>1-A-2014-236</v>
          </cell>
          <cell r="H14182" t="str">
            <v>AMPLIACIÓN PRE-BÁSICA ESC. G-488 ÑIRRIMAPU</v>
          </cell>
          <cell r="I14182" t="str">
            <v>Proyecto Terminado</v>
          </cell>
          <cell r="J14182">
            <v>41908</v>
          </cell>
          <cell r="K14182" t="str">
            <v>E27068/2014</v>
          </cell>
          <cell r="L14182">
            <v>1</v>
          </cell>
          <cell r="M14182" t="str">
            <v>Licitación y Contratación</v>
          </cell>
          <cell r="N14182">
            <v>42088</v>
          </cell>
          <cell r="O14182">
            <v>41017223</v>
          </cell>
          <cell r="P14182">
            <v>38654621</v>
          </cell>
          <cell r="Q14182">
            <v>1</v>
          </cell>
          <cell r="R14182">
            <v>1</v>
          </cell>
          <cell r="S14182">
            <v>2362602</v>
          </cell>
          <cell r="T14182">
            <v>38654621</v>
          </cell>
        </row>
        <row r="14183">
          <cell r="G14183" t="str">
            <v>1-A-2014-226</v>
          </cell>
          <cell r="H14183" t="str">
            <v>AUMENTO DE COBERTURA DE PREBASICAS ESCUELA MUNICIPAL LOS PINOS, SECTOR PEHUENCO, COMUNA DE LONQUIMAY</v>
          </cell>
          <cell r="I14183" t="str">
            <v>Proyecto Terminado</v>
          </cell>
          <cell r="J14183">
            <v>41908</v>
          </cell>
          <cell r="K14183" t="str">
            <v>E27062/2014</v>
          </cell>
          <cell r="L14183">
            <v>1</v>
          </cell>
          <cell r="M14183" t="str">
            <v>Licitación y Contratación</v>
          </cell>
          <cell r="N14183">
            <v>42141</v>
          </cell>
          <cell r="O14183">
            <v>48510126</v>
          </cell>
          <cell r="P14183">
            <v>48510126</v>
          </cell>
          <cell r="Q14183">
            <v>1</v>
          </cell>
          <cell r="R14183">
            <v>1</v>
          </cell>
          <cell r="S14183">
            <v>0</v>
          </cell>
          <cell r="T14183">
            <v>48510126</v>
          </cell>
        </row>
        <row r="14184">
          <cell r="G14184" t="str">
            <v>1-A-2014-159</v>
          </cell>
          <cell r="H14184" t="str">
            <v>CONSTRUCCION ACCESO INDEPENDIENTE Y ACONDICIONAMIENTO SALA DE ACTIVIDADES,ESCUELA CHOROICO G-828</v>
          </cell>
          <cell r="I14184" t="str">
            <v>Proyecto Terminado</v>
          </cell>
          <cell r="J14184">
            <v>41908</v>
          </cell>
          <cell r="K14184" t="str">
            <v>E27058/2014</v>
          </cell>
          <cell r="L14184">
            <v>1</v>
          </cell>
          <cell r="M14184" t="str">
            <v>Licitación y Contratación</v>
          </cell>
          <cell r="N14184">
            <v>42086</v>
          </cell>
          <cell r="O14184">
            <v>43990000</v>
          </cell>
          <cell r="P14184">
            <v>43990000</v>
          </cell>
          <cell r="Q14184">
            <v>1</v>
          </cell>
          <cell r="R14184">
            <v>1</v>
          </cell>
          <cell r="S14184">
            <v>0</v>
          </cell>
          <cell r="T14184">
            <v>43990000</v>
          </cell>
        </row>
        <row r="14185">
          <cell r="G14185" t="str">
            <v>1-A-2014-109</v>
          </cell>
          <cell r="H14185" t="str">
            <v>AMPLIACION Y ADECUACION JARDIN INFANTIL SEMILLITA</v>
          </cell>
          <cell r="I14185" t="str">
            <v>Proyecto Terminado</v>
          </cell>
          <cell r="J14185">
            <v>41908</v>
          </cell>
          <cell r="K14185" t="str">
            <v>E27068/2014</v>
          </cell>
          <cell r="L14185">
            <v>1</v>
          </cell>
          <cell r="M14185" t="str">
            <v>Licitación y Contratación</v>
          </cell>
          <cell r="N14185">
            <v>42064</v>
          </cell>
          <cell r="O14185">
            <v>42134543</v>
          </cell>
          <cell r="P14185">
            <v>42134543</v>
          </cell>
          <cell r="Q14185">
            <v>1</v>
          </cell>
          <cell r="R14185">
            <v>1</v>
          </cell>
          <cell r="S14185">
            <v>0</v>
          </cell>
          <cell r="T14185">
            <v>42134543</v>
          </cell>
        </row>
        <row r="14186">
          <cell r="G14186" t="str">
            <v>1-A-2014-104</v>
          </cell>
          <cell r="H14186" t="str">
            <v>CONSTRUCCIÓN PREBÁSICA ESCUELA EL SALTILLO, CURARREHUE</v>
          </cell>
          <cell r="I14186" t="str">
            <v>Proyecto Terminado</v>
          </cell>
          <cell r="J14186">
            <v>41908</v>
          </cell>
          <cell r="K14186" t="str">
            <v>E27058/2014</v>
          </cell>
          <cell r="L14186">
            <v>1</v>
          </cell>
          <cell r="M14186" t="str">
            <v>Licitación y Contratación</v>
          </cell>
          <cell r="N14186">
            <v>42049</v>
          </cell>
          <cell r="O14186">
            <v>48550510</v>
          </cell>
          <cell r="P14186">
            <v>48550510</v>
          </cell>
          <cell r="Q14186">
            <v>1</v>
          </cell>
          <cell r="R14186">
            <v>1</v>
          </cell>
          <cell r="S14186">
            <v>0</v>
          </cell>
          <cell r="T14186">
            <v>48550510</v>
          </cell>
        </row>
        <row r="14187">
          <cell r="G14187" t="str">
            <v>1-A-2014-91</v>
          </cell>
          <cell r="H14187" t="str">
            <v>AUMENTO DE COBERTURA DE PREBASICAS ESCUELA MUNICIPAL G-280 DOMINGO CAMARGO, SECTOR MALLÍN DEL TREILE, COMUNA DE LONQUIMAY</v>
          </cell>
          <cell r="I14187" t="str">
            <v>Proyecto Terminado</v>
          </cell>
          <cell r="J14187">
            <v>41908</v>
          </cell>
          <cell r="K14187" t="str">
            <v>E27062/2014</v>
          </cell>
          <cell r="L14187">
            <v>1</v>
          </cell>
          <cell r="M14187" t="str">
            <v>Licitación y Contratación</v>
          </cell>
          <cell r="N14187">
            <v>42144</v>
          </cell>
          <cell r="O14187">
            <v>46170363</v>
          </cell>
          <cell r="P14187">
            <v>46170363</v>
          </cell>
          <cell r="Q14187">
            <v>1</v>
          </cell>
          <cell r="R14187">
            <v>1</v>
          </cell>
          <cell r="S14187">
            <v>0</v>
          </cell>
          <cell r="T14187">
            <v>46170363</v>
          </cell>
        </row>
        <row r="14188">
          <cell r="G14188" t="str">
            <v>1-A-2014-368</v>
          </cell>
          <cell r="H14188" t="str">
            <v>“NORMALIZACIÓN ÁREA DE PRE- BÁSICA ESCUELA F- 375 JORGE GONZALEZ BASTIAS, NIRIVILO, COMUNA DE SAN JAVIER”</v>
          </cell>
          <cell r="I14188" t="str">
            <v>Proyecto Terminado</v>
          </cell>
          <cell r="J14188">
            <v>41908</v>
          </cell>
          <cell r="K14188" t="str">
            <v>27080/2014</v>
          </cell>
          <cell r="L14188">
            <v>1</v>
          </cell>
          <cell r="M14188" t="str">
            <v>Licitación y Contratación</v>
          </cell>
          <cell r="N14188">
            <v>42084</v>
          </cell>
          <cell r="O14188">
            <v>49623595</v>
          </cell>
          <cell r="P14188">
            <v>48787501</v>
          </cell>
          <cell r="Q14188">
            <v>1</v>
          </cell>
          <cell r="R14188">
            <v>1</v>
          </cell>
          <cell r="S14188">
            <v>836094</v>
          </cell>
          <cell r="T14188">
            <v>48787501</v>
          </cell>
        </row>
        <row r="14189">
          <cell r="G14189" t="str">
            <v>1-A-2014-239</v>
          </cell>
          <cell r="H14189" t="str">
            <v>ADECUACIÓN AULA, CONSTRUCCIÓN BAÑOS Y SALA PRIMEROS AUXILIOS PREBASICA, SSHH MANIPULADORA, BODEGA CON RADIER, PATIO CUBIERTO C/RADIER, ESCUELA JAVIERA</v>
          </cell>
          <cell r="I14189" t="str">
            <v>Proyecto Terminado</v>
          </cell>
          <cell r="J14189">
            <v>41908</v>
          </cell>
          <cell r="K14189" t="str">
            <v>27080/2014</v>
          </cell>
          <cell r="L14189">
            <v>1</v>
          </cell>
          <cell r="M14189" t="str">
            <v>Licitación y Contratación</v>
          </cell>
          <cell r="N14189">
            <v>42138</v>
          </cell>
          <cell r="O14189">
            <v>31790406</v>
          </cell>
          <cell r="P14189">
            <v>26572510</v>
          </cell>
          <cell r="Q14189">
            <v>1</v>
          </cell>
          <cell r="R14189">
            <v>1</v>
          </cell>
          <cell r="S14189">
            <v>5217896</v>
          </cell>
          <cell r="T14189">
            <v>26572510</v>
          </cell>
        </row>
        <row r="14190">
          <cell r="G14190" t="str">
            <v>1-A-2014-237</v>
          </cell>
          <cell r="H14190" t="str">
            <v>CONSTRUCCION SALA PREBASICA ESCUELA LUIS AMBROSIO CONCHA- QUILIPIN</v>
          </cell>
          <cell r="I14190" t="str">
            <v>Proyecto Cerrado</v>
          </cell>
          <cell r="J14190">
            <v>41908</v>
          </cell>
          <cell r="K14190" t="str">
            <v>27080/2014</v>
          </cell>
          <cell r="L14190">
            <v>1</v>
          </cell>
          <cell r="M14190" t="str">
            <v>Licitación y Contratación</v>
          </cell>
          <cell r="N14190">
            <v>42049</v>
          </cell>
          <cell r="O14190">
            <v>39786900</v>
          </cell>
          <cell r="P14190">
            <v>39786900</v>
          </cell>
          <cell r="Q14190">
            <v>1</v>
          </cell>
          <cell r="R14190">
            <v>1</v>
          </cell>
          <cell r="S14190">
            <v>0</v>
          </cell>
          <cell r="T14190">
            <v>39786900</v>
          </cell>
        </row>
        <row r="14191">
          <cell r="G14191" t="str">
            <v>1-C-2014-117</v>
          </cell>
          <cell r="H14191" t="str">
            <v>CONSTRUCCIÓN DE ACERAS CAMINO AL CEMENTERIO, LOCALIDAD DE BUCHUPUREO</v>
          </cell>
          <cell r="I14191" t="str">
            <v>Proyecto Cerrado</v>
          </cell>
          <cell r="J14191">
            <v>41908</v>
          </cell>
          <cell r="K14191">
            <v>27298</v>
          </cell>
          <cell r="L14191">
            <v>1</v>
          </cell>
          <cell r="M14191" t="str">
            <v>Administración Directa</v>
          </cell>
          <cell r="N14191">
            <v>42124</v>
          </cell>
          <cell r="O14191">
            <v>32203099</v>
          </cell>
          <cell r="P14191">
            <v>32203099</v>
          </cell>
          <cell r="Q14191">
            <v>5</v>
          </cell>
          <cell r="R14191">
            <v>5</v>
          </cell>
          <cell r="S14191">
            <v>0</v>
          </cell>
          <cell r="T14191">
            <v>32203099</v>
          </cell>
        </row>
        <row r="14192">
          <cell r="G14192" t="str">
            <v>1-C-2014-913</v>
          </cell>
          <cell r="H14192" t="str">
            <v>MEJORAMIENTO SEDE JJ.VV. CARMELA CARVAJAL</v>
          </cell>
          <cell r="I14192" t="str">
            <v>Proyecto Cerrado</v>
          </cell>
          <cell r="J14192">
            <v>41908</v>
          </cell>
          <cell r="K14192" t="str">
            <v>27284/2014</v>
          </cell>
          <cell r="L14192">
            <v>1</v>
          </cell>
          <cell r="M14192" t="str">
            <v>Licitación y Contratación</v>
          </cell>
          <cell r="N14192">
            <v>42173</v>
          </cell>
          <cell r="O14192">
            <v>45179035</v>
          </cell>
          <cell r="P14192">
            <v>45179035</v>
          </cell>
          <cell r="Q14192">
            <v>1</v>
          </cell>
          <cell r="R14192">
            <v>1</v>
          </cell>
          <cell r="S14192">
            <v>0</v>
          </cell>
          <cell r="T14192">
            <v>45179035</v>
          </cell>
        </row>
        <row r="14193">
          <cell r="G14193" t="str">
            <v>1-C-2014-899</v>
          </cell>
          <cell r="H14193" t="str">
            <v>MEJORAMIENTO SEDE JJ.VV. ARTURO PRAT</v>
          </cell>
          <cell r="I14193" t="str">
            <v>Proyecto Terminado</v>
          </cell>
          <cell r="J14193">
            <v>41908</v>
          </cell>
          <cell r="K14193" t="str">
            <v>27284/2014</v>
          </cell>
          <cell r="L14193">
            <v>1</v>
          </cell>
          <cell r="M14193" t="str">
            <v>Licitación y Contratación</v>
          </cell>
          <cell r="N14193">
            <v>42185</v>
          </cell>
          <cell r="O14193">
            <v>49530802</v>
          </cell>
          <cell r="P14193">
            <v>49530802</v>
          </cell>
          <cell r="Q14193">
            <v>1</v>
          </cell>
          <cell r="R14193">
            <v>1</v>
          </cell>
          <cell r="S14193">
            <v>0</v>
          </cell>
          <cell r="T14193">
            <v>49530802</v>
          </cell>
        </row>
        <row r="14194">
          <cell r="G14194" t="str">
            <v>1-A-2014-306</v>
          </cell>
          <cell r="H14194" t="str">
            <v>HABILITACION DE SALAS, CONSTRUCCION DE BAÑOS Y MEJORAMIENTO DE PATIO PREKINDER ESCUELA E-105, TALTAL</v>
          </cell>
          <cell r="I14194" t="str">
            <v>Proyecto Terminado</v>
          </cell>
          <cell r="J14194">
            <v>41908</v>
          </cell>
          <cell r="K14194" t="str">
            <v>27057/2014</v>
          </cell>
          <cell r="L14194">
            <v>1</v>
          </cell>
          <cell r="M14194" t="str">
            <v>Licitación y Contratación</v>
          </cell>
          <cell r="N14194">
            <v>42079</v>
          </cell>
          <cell r="O14194">
            <v>49999999</v>
          </cell>
          <cell r="P14194">
            <v>49999999</v>
          </cell>
          <cell r="Q14194">
            <v>1</v>
          </cell>
          <cell r="R14194">
            <v>1</v>
          </cell>
          <cell r="S14194">
            <v>0</v>
          </cell>
          <cell r="T14194">
            <v>49999999</v>
          </cell>
        </row>
        <row r="14195">
          <cell r="G14195" t="str">
            <v>1-A-2014-304</v>
          </cell>
          <cell r="H14195" t="str">
            <v>HABILITACIÓN DE SALAS, CONSTRUCCIÓN DE BAÑOS Y MEJORAMIENTO DE PATIO PREKINDER ESCUELA E-104, TALTAL</v>
          </cell>
          <cell r="I14195" t="str">
            <v>Proyecto Terminado</v>
          </cell>
          <cell r="J14195">
            <v>41908</v>
          </cell>
          <cell r="K14195" t="str">
            <v>27057/2014</v>
          </cell>
          <cell r="L14195">
            <v>1</v>
          </cell>
          <cell r="M14195" t="str">
            <v>Licitación y Contratación</v>
          </cell>
          <cell r="N14195">
            <v>42079</v>
          </cell>
          <cell r="O14195">
            <v>49999999</v>
          </cell>
          <cell r="P14195">
            <v>49999999</v>
          </cell>
          <cell r="Q14195">
            <v>1</v>
          </cell>
          <cell r="R14195">
            <v>1</v>
          </cell>
          <cell r="S14195">
            <v>0</v>
          </cell>
          <cell r="T14195">
            <v>49999999</v>
          </cell>
        </row>
        <row r="14196">
          <cell r="G14196" t="str">
            <v>1-A-2014-169</v>
          </cell>
          <cell r="H14196" t="str">
            <v>IMPEMENTACIÓN Y AMPLIACIÓN AULAS PREBASICA ESCUELA LAURA MATUS</v>
          </cell>
          <cell r="I14196" t="str">
            <v>Proyecto Terminado</v>
          </cell>
          <cell r="J14196">
            <v>41908</v>
          </cell>
          <cell r="K14196" t="str">
            <v>E27079/2014</v>
          </cell>
          <cell r="L14196">
            <v>1</v>
          </cell>
          <cell r="M14196" t="str">
            <v>Licitación y Contratación</v>
          </cell>
          <cell r="N14196">
            <v>42042</v>
          </cell>
          <cell r="O14196">
            <v>49973757</v>
          </cell>
          <cell r="P14196">
            <v>49286974</v>
          </cell>
          <cell r="Q14196">
            <v>1</v>
          </cell>
          <cell r="R14196">
            <v>1</v>
          </cell>
          <cell r="S14196">
            <v>686783</v>
          </cell>
          <cell r="T14196">
            <v>49286974</v>
          </cell>
        </row>
        <row r="14197">
          <cell r="G14197" t="str">
            <v>1-C-2014-223</v>
          </cell>
          <cell r="H14197" t="str">
            <v>REPOSICIÓN ACERAS CALLE LOS PINOS, GRANALLAS</v>
          </cell>
          <cell r="I14197" t="str">
            <v>Proyecto Terminado</v>
          </cell>
          <cell r="J14197">
            <v>41908</v>
          </cell>
          <cell r="K14197" t="str">
            <v>e27229/2014</v>
          </cell>
          <cell r="L14197">
            <v>1</v>
          </cell>
          <cell r="M14197" t="str">
            <v>Licitación y Contratación</v>
          </cell>
          <cell r="N14197">
            <v>41972</v>
          </cell>
          <cell r="O14197">
            <v>43232568</v>
          </cell>
          <cell r="P14197">
            <v>43232568</v>
          </cell>
          <cell r="Q14197">
            <v>1</v>
          </cell>
          <cell r="R14197">
            <v>1</v>
          </cell>
          <cell r="S14197">
            <v>0</v>
          </cell>
          <cell r="T14197">
            <v>43232568</v>
          </cell>
        </row>
        <row r="14198">
          <cell r="G14198" t="str">
            <v>1-A-2014-61</v>
          </cell>
          <cell r="H14198" t="str">
            <v>AMPLIACION, MODIFICACION Y MEJORAMIENTO PRE- KINDER Y KINDER ESCUELA BASICA GALVARINO VALENZUELA MORAGA, COMUNA DE LOLOL</v>
          </cell>
          <cell r="I14198" t="str">
            <v>Proyecto Terminado</v>
          </cell>
          <cell r="J14198">
            <v>41908</v>
          </cell>
          <cell r="K14198" t="str">
            <v>E27079/2014</v>
          </cell>
          <cell r="L14198">
            <v>1</v>
          </cell>
          <cell r="M14198" t="str">
            <v>Licitación y Contratación</v>
          </cell>
          <cell r="N14198">
            <v>42094</v>
          </cell>
          <cell r="O14198">
            <v>49923873</v>
          </cell>
          <cell r="P14198">
            <v>49923873</v>
          </cell>
          <cell r="Q14198">
            <v>1</v>
          </cell>
          <cell r="R14198">
            <v>1</v>
          </cell>
          <cell r="S14198">
            <v>0</v>
          </cell>
          <cell r="T14198">
            <v>49923873</v>
          </cell>
        </row>
        <row r="14199">
          <cell r="G14199" t="str">
            <v>1-A-2014-34</v>
          </cell>
          <cell r="H14199" t="str">
            <v>MEJORAMIENTO KINDER ESCUELA ANTONIO DE ZUÑIGA</v>
          </cell>
          <cell r="I14199" t="str">
            <v>Proyecto Terminado</v>
          </cell>
          <cell r="J14199">
            <v>41908</v>
          </cell>
          <cell r="K14199" t="str">
            <v>E27079/2014</v>
          </cell>
          <cell r="L14199">
            <v>1</v>
          </cell>
          <cell r="M14199" t="str">
            <v>Licitación y Contratación</v>
          </cell>
          <cell r="N14199">
            <v>42059</v>
          </cell>
          <cell r="O14199">
            <v>49839961</v>
          </cell>
          <cell r="P14199">
            <v>48554553</v>
          </cell>
          <cell r="Q14199">
            <v>1</v>
          </cell>
          <cell r="R14199">
            <v>1</v>
          </cell>
          <cell r="S14199">
            <v>1285408</v>
          </cell>
          <cell r="T14199">
            <v>48554553</v>
          </cell>
        </row>
        <row r="14200">
          <cell r="G14200" t="str">
            <v>1-C-2014-50</v>
          </cell>
          <cell r="H14200" t="str">
            <v>CONSTRUCCIÓN GRADERÍA TECHADA CENTRO RECREATIVO MUNICIPAL</v>
          </cell>
          <cell r="I14200" t="str">
            <v>Proyecto Cerrado</v>
          </cell>
          <cell r="J14200">
            <v>41908</v>
          </cell>
          <cell r="K14200">
            <v>27465</v>
          </cell>
          <cell r="L14200">
            <v>1</v>
          </cell>
          <cell r="M14200" t="str">
            <v>Licitación y Contratación</v>
          </cell>
          <cell r="N14200">
            <v>42130</v>
          </cell>
          <cell r="O14200">
            <v>37682398</v>
          </cell>
          <cell r="P14200">
            <v>37682398</v>
          </cell>
          <cell r="Q14200">
            <v>1</v>
          </cell>
          <cell r="R14200">
            <v>1</v>
          </cell>
          <cell r="S14200">
            <v>0</v>
          </cell>
          <cell r="T14200">
            <v>37682398</v>
          </cell>
        </row>
        <row r="14201">
          <cell r="G14201" t="str">
            <v>1-C-2014-47</v>
          </cell>
          <cell r="H14201" t="str">
            <v>AMPLIACION CENTRO COMUNITARIO, ADULTO MAYOR QUIRIHUE</v>
          </cell>
          <cell r="I14201" t="str">
            <v>Proyecto Cerrado</v>
          </cell>
          <cell r="J14201">
            <v>41908</v>
          </cell>
          <cell r="K14201">
            <v>27465</v>
          </cell>
          <cell r="L14201">
            <v>1</v>
          </cell>
          <cell r="M14201" t="str">
            <v>Licitación y Contratación</v>
          </cell>
          <cell r="N14201">
            <v>42130</v>
          </cell>
          <cell r="O14201">
            <v>29527087</v>
          </cell>
          <cell r="P14201">
            <v>29524840</v>
          </cell>
          <cell r="Q14201">
            <v>1</v>
          </cell>
          <cell r="R14201">
            <v>1</v>
          </cell>
          <cell r="S14201">
            <v>2247</v>
          </cell>
          <cell r="T14201">
            <v>29524840</v>
          </cell>
        </row>
        <row r="14202">
          <cell r="G14202" t="str">
            <v>1-A-2014-379</v>
          </cell>
          <cell r="H14202" t="str">
            <v>AMPLIACION DE COBERTURA EDUCACIÓN PARVULARIA ESCUELA HERNAN MARQUEZ HUERTA, COPIAPÓ</v>
          </cell>
          <cell r="I14202" t="str">
            <v>Proyecto Terminado</v>
          </cell>
          <cell r="J14202">
            <v>41908</v>
          </cell>
          <cell r="K14202" t="str">
            <v>E27061/2014</v>
          </cell>
          <cell r="L14202">
            <v>1</v>
          </cell>
          <cell r="M14202" t="str">
            <v>Licitación y Contratación</v>
          </cell>
          <cell r="N14202">
            <v>42129</v>
          </cell>
          <cell r="O14202">
            <v>43571136</v>
          </cell>
          <cell r="P14202">
            <v>43571136</v>
          </cell>
          <cell r="Q14202">
            <v>1</v>
          </cell>
          <cell r="R14202">
            <v>1</v>
          </cell>
          <cell r="S14202">
            <v>0</v>
          </cell>
          <cell r="T14202">
            <v>43571136</v>
          </cell>
        </row>
        <row r="14203">
          <cell r="G14203" t="str">
            <v>1-A-2014-377</v>
          </cell>
          <cell r="H14203" t="str">
            <v>AMPLIACION DE COBERTURA EDUCACIÓN PARVULARIA ESCUELA LAS CANTERAS, COPIAPÓ</v>
          </cell>
          <cell r="I14203" t="str">
            <v>Proyecto Terminado</v>
          </cell>
          <cell r="J14203">
            <v>41908</v>
          </cell>
          <cell r="K14203" t="str">
            <v>E27061/2014</v>
          </cell>
          <cell r="L14203">
            <v>1</v>
          </cell>
          <cell r="M14203" t="str">
            <v>Licitación y Contratación</v>
          </cell>
          <cell r="N14203">
            <v>42101</v>
          </cell>
          <cell r="O14203">
            <v>43830392</v>
          </cell>
          <cell r="P14203">
            <v>37406460</v>
          </cell>
          <cell r="Q14203">
            <v>1</v>
          </cell>
          <cell r="R14203">
            <v>1</v>
          </cell>
          <cell r="S14203">
            <v>6423932</v>
          </cell>
          <cell r="T14203">
            <v>37406460</v>
          </cell>
        </row>
        <row r="14204">
          <cell r="G14204" t="str">
            <v>1-C-2014-150</v>
          </cell>
          <cell r="H14204" t="str">
            <v>MEJORAMIENTO PARQUES INFANTILES LOCALIDAD DE SAN PEDRO DE ATACAMA</v>
          </cell>
          <cell r="I14204" t="str">
            <v>Proyecto Terminado</v>
          </cell>
          <cell r="J14204">
            <v>41908</v>
          </cell>
          <cell r="K14204" t="str">
            <v>27280/2014</v>
          </cell>
          <cell r="L14204">
            <v>1</v>
          </cell>
          <cell r="M14204" t="str">
            <v>Licitación y Contratación</v>
          </cell>
          <cell r="N14204">
            <v>42043</v>
          </cell>
          <cell r="O14204">
            <v>47909483</v>
          </cell>
          <cell r="P14204">
            <v>47909483</v>
          </cell>
          <cell r="Q14204">
            <v>1</v>
          </cell>
          <cell r="R14204">
            <v>1</v>
          </cell>
          <cell r="S14204">
            <v>0</v>
          </cell>
          <cell r="T14204">
            <v>47909483</v>
          </cell>
        </row>
        <row r="14205">
          <cell r="G14205" t="str">
            <v>1-C-2014-100</v>
          </cell>
          <cell r="H14205" t="str">
            <v>MEJORAMIENTO SEDE JJ.VV. BERNARDO O´HIGGINS</v>
          </cell>
          <cell r="I14205" t="str">
            <v>Proyecto Terminado</v>
          </cell>
          <cell r="J14205">
            <v>41908</v>
          </cell>
          <cell r="K14205" t="str">
            <v>27284/2014</v>
          </cell>
          <cell r="L14205">
            <v>1</v>
          </cell>
          <cell r="M14205" t="str">
            <v>Licitación y Contratación</v>
          </cell>
          <cell r="N14205">
            <v>42199</v>
          </cell>
          <cell r="O14205">
            <v>26122147</v>
          </cell>
          <cell r="P14205">
            <v>26122147</v>
          </cell>
          <cell r="Q14205">
            <v>1</v>
          </cell>
          <cell r="R14205">
            <v>1</v>
          </cell>
          <cell r="S14205">
            <v>0</v>
          </cell>
          <cell r="T14205">
            <v>26122147</v>
          </cell>
        </row>
        <row r="14206">
          <cell r="G14206" t="str">
            <v>1-A-2014-267</v>
          </cell>
          <cell r="H14206" t="str">
            <v>AMPLIACION DE COBERTURA EDUCACIÓN PARVULARIA ESCUELA EL PALOMAR, COPIAPÓ</v>
          </cell>
          <cell r="I14206" t="str">
            <v>Proyecto Terminado</v>
          </cell>
          <cell r="J14206">
            <v>41908</v>
          </cell>
          <cell r="K14206" t="str">
            <v>E27061/2014</v>
          </cell>
          <cell r="L14206">
            <v>1</v>
          </cell>
          <cell r="M14206" t="str">
            <v>Licitación y Contratación</v>
          </cell>
          <cell r="N14206">
            <v>42161</v>
          </cell>
          <cell r="O14206">
            <v>47649641</v>
          </cell>
          <cell r="P14206">
            <v>47649641</v>
          </cell>
          <cell r="Q14206">
            <v>1</v>
          </cell>
          <cell r="R14206">
            <v>1</v>
          </cell>
          <cell r="S14206">
            <v>0</v>
          </cell>
          <cell r="T14206">
            <v>47649641</v>
          </cell>
        </row>
        <row r="14207">
          <cell r="G14207" t="str">
            <v>1-C-2014-516</v>
          </cell>
          <cell r="H14207" t="str">
            <v>CONSTRUCCIÓN CIERRE PERIMETRAL MAESTRANZA MUNICIPAL</v>
          </cell>
          <cell r="I14207" t="str">
            <v>Proyecto Terminado</v>
          </cell>
          <cell r="J14207">
            <v>41908</v>
          </cell>
          <cell r="K14207" t="str">
            <v>E27490/2014</v>
          </cell>
          <cell r="L14207">
            <v>1</v>
          </cell>
          <cell r="M14207" t="str">
            <v>Licitación y Contratación</v>
          </cell>
          <cell r="N14207">
            <v>42046</v>
          </cell>
          <cell r="O14207">
            <v>40000000</v>
          </cell>
          <cell r="P14207">
            <v>40000000</v>
          </cell>
          <cell r="Q14207">
            <v>1</v>
          </cell>
          <cell r="R14207">
            <v>1</v>
          </cell>
          <cell r="S14207">
            <v>0</v>
          </cell>
          <cell r="T14207">
            <v>40000000</v>
          </cell>
        </row>
        <row r="14208">
          <cell r="G14208" t="str">
            <v>1-C-2014-65</v>
          </cell>
          <cell r="H14208" t="str">
            <v>REPOSICION SEDE CLUB DEPORTIVO MARIO RIVERA</v>
          </cell>
          <cell r="I14208" t="str">
            <v>Proyecto Terminado</v>
          </cell>
          <cell r="J14208">
            <v>41908</v>
          </cell>
          <cell r="K14208" t="str">
            <v>27284/2014</v>
          </cell>
          <cell r="L14208">
            <v>1</v>
          </cell>
          <cell r="M14208" t="str">
            <v>Licitación y Contratación</v>
          </cell>
          <cell r="N14208">
            <v>42078</v>
          </cell>
          <cell r="O14208">
            <v>49160076</v>
          </cell>
          <cell r="P14208">
            <v>49160076</v>
          </cell>
          <cell r="Q14208">
            <v>1</v>
          </cell>
          <cell r="R14208">
            <v>1</v>
          </cell>
          <cell r="S14208">
            <v>0</v>
          </cell>
          <cell r="T14208">
            <v>49160076</v>
          </cell>
        </row>
        <row r="14209">
          <cell r="G14209" t="str">
            <v>1-C-2014-126</v>
          </cell>
          <cell r="H14209" t="str">
            <v>RESTAURACION PLAZOLETA GENERAL MARCHANT</v>
          </cell>
          <cell r="I14209" t="str">
            <v>Proyecto Cerrado</v>
          </cell>
          <cell r="J14209">
            <v>41908</v>
          </cell>
          <cell r="K14209" t="str">
            <v>E27501/2014</v>
          </cell>
          <cell r="L14209">
            <v>1</v>
          </cell>
          <cell r="M14209" t="str">
            <v>Administración Directa</v>
          </cell>
          <cell r="N14209">
            <v>42216</v>
          </cell>
          <cell r="O14209">
            <v>47372175</v>
          </cell>
          <cell r="P14209">
            <v>47372175</v>
          </cell>
          <cell r="Q14209">
            <v>8</v>
          </cell>
          <cell r="R14209">
            <v>8</v>
          </cell>
          <cell r="S14209">
            <v>0</v>
          </cell>
          <cell r="T14209">
            <v>47372175</v>
          </cell>
        </row>
        <row r="14210">
          <cell r="G14210" t="str">
            <v>1-C-2014-176</v>
          </cell>
          <cell r="H14210" t="str">
            <v>MEJORAMIENTO PLAZA CALLE CARLOS IBAÑEZ</v>
          </cell>
          <cell r="I14210" t="str">
            <v>Proyecto Terminado</v>
          </cell>
          <cell r="J14210">
            <v>41908</v>
          </cell>
          <cell r="K14210" t="str">
            <v>E27490/2014</v>
          </cell>
          <cell r="L14210">
            <v>1</v>
          </cell>
          <cell r="M14210" t="str">
            <v>Licitación y Contratación</v>
          </cell>
          <cell r="N14210">
            <v>42282</v>
          </cell>
          <cell r="O14210">
            <v>49999916</v>
          </cell>
          <cell r="P14210">
            <v>49999916</v>
          </cell>
          <cell r="Q14210">
            <v>1</v>
          </cell>
          <cell r="R14210">
            <v>1</v>
          </cell>
          <cell r="S14210">
            <v>0</v>
          </cell>
          <cell r="T14210">
            <v>49999916</v>
          </cell>
        </row>
        <row r="14211">
          <cell r="G14211" t="str">
            <v>1-C-2013-3511</v>
          </cell>
          <cell r="H14211" t="str">
            <v>MEJORAMIENTO CECOSF VISTA HERMOSA DE LA COMUNA DE QUELLÓN PARA REDUCCIÓN DE BRECHAS SANITARIAS</v>
          </cell>
          <cell r="I14211" t="str">
            <v>Proyecto Terminado</v>
          </cell>
          <cell r="J14211">
            <v>41908</v>
          </cell>
          <cell r="K14211">
            <v>27348</v>
          </cell>
          <cell r="L14211">
            <v>1</v>
          </cell>
          <cell r="M14211" t="str">
            <v>Licitación y Contratación</v>
          </cell>
          <cell r="N14211">
            <v>42120</v>
          </cell>
          <cell r="O14211">
            <v>44525844</v>
          </cell>
          <cell r="P14211">
            <v>44525844</v>
          </cell>
          <cell r="Q14211">
            <v>1</v>
          </cell>
          <cell r="R14211">
            <v>1</v>
          </cell>
          <cell r="S14211">
            <v>0</v>
          </cell>
          <cell r="T14211">
            <v>44525844</v>
          </cell>
        </row>
        <row r="14212">
          <cell r="G14212" t="str">
            <v>1-C-2013-3465</v>
          </cell>
          <cell r="H14212" t="str">
            <v>MEJORAMIENTO ESCUELA HUEMPELEO, COMUNA DE FRESIA</v>
          </cell>
          <cell r="I14212" t="str">
            <v>Proyecto Cerrado</v>
          </cell>
          <cell r="J14212">
            <v>41908</v>
          </cell>
          <cell r="K14212" t="str">
            <v>27366/2014</v>
          </cell>
          <cell r="L14212">
            <v>1</v>
          </cell>
          <cell r="M14212" t="str">
            <v>Licitación y Contratación</v>
          </cell>
          <cell r="N14212">
            <v>42085</v>
          </cell>
          <cell r="O14212">
            <v>48813967</v>
          </cell>
          <cell r="P14212">
            <v>48813967</v>
          </cell>
          <cell r="Q14212">
            <v>1</v>
          </cell>
          <cell r="R14212">
            <v>1</v>
          </cell>
          <cell r="S14212">
            <v>0</v>
          </cell>
          <cell r="T14212">
            <v>48813967</v>
          </cell>
        </row>
        <row r="14213">
          <cell r="G14213" t="str">
            <v>1-C-2013-2805</v>
          </cell>
          <cell r="H14213" t="str">
            <v>CONSTRUCCIÓN Y REPARACIÓN SEDES, CIUDAD DE LLANQUIHUE</v>
          </cell>
          <cell r="I14213" t="str">
            <v>Proyecto Terminado</v>
          </cell>
          <cell r="J14213">
            <v>41908</v>
          </cell>
          <cell r="K14213">
            <v>27342</v>
          </cell>
          <cell r="L14213">
            <v>1</v>
          </cell>
          <cell r="M14213" t="str">
            <v>Licitación y Contratación</v>
          </cell>
          <cell r="N14213">
            <v>42426</v>
          </cell>
          <cell r="O14213">
            <v>49860873</v>
          </cell>
          <cell r="P14213">
            <v>49860873</v>
          </cell>
          <cell r="Q14213">
            <v>1</v>
          </cell>
          <cell r="R14213">
            <v>1</v>
          </cell>
          <cell r="S14213">
            <v>0</v>
          </cell>
          <cell r="T14213">
            <v>49860873</v>
          </cell>
        </row>
        <row r="14214">
          <cell r="G14214" t="str">
            <v>1-C-2013-2727</v>
          </cell>
          <cell r="H14214" t="str">
            <v>CONSTRUCCIÓN SEDE SOCIAL EL AGUERRIDO, ILLAPEL</v>
          </cell>
          <cell r="I14214" t="str">
            <v>Proyecto Cerrado</v>
          </cell>
          <cell r="J14214">
            <v>41908</v>
          </cell>
          <cell r="K14214" t="str">
            <v>27189/2014</v>
          </cell>
          <cell r="L14214">
            <v>1</v>
          </cell>
          <cell r="M14214" t="str">
            <v>Licitación y Contratación</v>
          </cell>
          <cell r="N14214">
            <v>42637</v>
          </cell>
          <cell r="O14214">
            <v>49591354</v>
          </cell>
          <cell r="P14214">
            <v>49591354</v>
          </cell>
          <cell r="Q14214">
            <v>1</v>
          </cell>
          <cell r="R14214">
            <v>1</v>
          </cell>
          <cell r="S14214">
            <v>0</v>
          </cell>
          <cell r="T14214">
            <v>49591354</v>
          </cell>
        </row>
        <row r="14215">
          <cell r="G14215" t="str">
            <v>1-C-2013-1997</v>
          </cell>
          <cell r="H14215" t="str">
            <v>MEJORAMIENTO SEDE SOCIAL PELLUHUE</v>
          </cell>
          <cell r="I14215" t="str">
            <v>Proyecto Terminado</v>
          </cell>
          <cell r="J14215">
            <v>41908</v>
          </cell>
          <cell r="K14215" t="str">
            <v>27248/2014</v>
          </cell>
          <cell r="L14215">
            <v>1</v>
          </cell>
          <cell r="M14215" t="str">
            <v>Licitación y Contratación</v>
          </cell>
          <cell r="N14215">
            <v>42034</v>
          </cell>
          <cell r="O14215">
            <v>48681234</v>
          </cell>
          <cell r="P14215">
            <v>48681234</v>
          </cell>
          <cell r="Q14215">
            <v>1</v>
          </cell>
          <cell r="R14215">
            <v>1</v>
          </cell>
          <cell r="S14215">
            <v>0</v>
          </cell>
          <cell r="T14215">
            <v>48681234</v>
          </cell>
        </row>
        <row r="14216">
          <cell r="G14216" t="str">
            <v>1-C-2013-2071</v>
          </cell>
          <cell r="H14216" t="str">
            <v>MEJORAMIENTO PLAZA DE LA HISTORIA Y CULTURA MINERA</v>
          </cell>
          <cell r="I14216" t="str">
            <v>Proyecto Cerrado</v>
          </cell>
          <cell r="J14216">
            <v>41908</v>
          </cell>
          <cell r="K14216" t="str">
            <v>27182/2014</v>
          </cell>
          <cell r="L14216">
            <v>1</v>
          </cell>
          <cell r="M14216" t="str">
            <v>Licitación y Contratación</v>
          </cell>
          <cell r="N14216">
            <v>42226</v>
          </cell>
          <cell r="O14216">
            <v>49126629</v>
          </cell>
          <cell r="P14216">
            <v>49126629</v>
          </cell>
          <cell r="Q14216">
            <v>1</v>
          </cell>
          <cell r="R14216">
            <v>1</v>
          </cell>
          <cell r="S14216">
            <v>0</v>
          </cell>
          <cell r="T14216">
            <v>49126629</v>
          </cell>
        </row>
        <row r="14217">
          <cell r="G14217" t="str">
            <v>1-C-2013-2892</v>
          </cell>
          <cell r="H14217" t="str">
            <v>CONSTRUCCIÓN PLATAFORMA CAMINO PALENA NORTE, TRAMO KM. 6 AL 12, EN LA JUNTA, COMUNA DE CISNES.</v>
          </cell>
          <cell r="I14217" t="str">
            <v>Proyecto Terminado</v>
          </cell>
          <cell r="J14217">
            <v>41908</v>
          </cell>
          <cell r="K14217" t="str">
            <v>E25510/2014</v>
          </cell>
          <cell r="L14217">
            <v>1</v>
          </cell>
          <cell r="M14217" t="str">
            <v>Licitación y Contratación</v>
          </cell>
          <cell r="N14217">
            <v>42093</v>
          </cell>
          <cell r="O14217">
            <v>49730100</v>
          </cell>
          <cell r="P14217">
            <v>49730100</v>
          </cell>
          <cell r="Q14217">
            <v>1</v>
          </cell>
          <cell r="R14217">
            <v>1</v>
          </cell>
          <cell r="S14217">
            <v>0</v>
          </cell>
          <cell r="T14217">
            <v>49730100</v>
          </cell>
        </row>
        <row r="14218">
          <cell r="G14218" t="str">
            <v>1-C-2013-2510</v>
          </cell>
          <cell r="H14218" t="str">
            <v>UN QUINCHO PARA TU CANCHA COMUNA DE QUIRIHUE.</v>
          </cell>
          <cell r="I14218" t="str">
            <v>Proyecto Cerrado</v>
          </cell>
          <cell r="J14218">
            <v>41908</v>
          </cell>
          <cell r="K14218">
            <v>27465</v>
          </cell>
          <cell r="L14218">
            <v>1</v>
          </cell>
          <cell r="M14218" t="str">
            <v>Licitación y Contratación</v>
          </cell>
          <cell r="N14218">
            <v>42100</v>
          </cell>
          <cell r="O14218">
            <v>17212735</v>
          </cell>
          <cell r="P14218">
            <v>17212735</v>
          </cell>
          <cell r="Q14218">
            <v>1</v>
          </cell>
          <cell r="R14218">
            <v>1</v>
          </cell>
          <cell r="S14218">
            <v>0</v>
          </cell>
          <cell r="T14218">
            <v>17212735</v>
          </cell>
        </row>
        <row r="14219">
          <cell r="G14219" t="str">
            <v>1-C-2013-2713</v>
          </cell>
          <cell r="H14219" t="str">
            <v>CONSTRUCCION PLAZA MELINKA, PORVENIR</v>
          </cell>
          <cell r="I14219" t="str">
            <v>Proyecto Cerrado</v>
          </cell>
          <cell r="J14219">
            <v>41908</v>
          </cell>
          <cell r="K14219" t="str">
            <v>E27495/2014</v>
          </cell>
          <cell r="L14219">
            <v>1</v>
          </cell>
          <cell r="M14219" t="str">
            <v>Licitación y Contratación</v>
          </cell>
          <cell r="N14219">
            <v>42263</v>
          </cell>
          <cell r="O14219">
            <v>49999998</v>
          </cell>
          <cell r="P14219">
            <v>47683644</v>
          </cell>
          <cell r="Q14219">
            <v>1</v>
          </cell>
          <cell r="R14219">
            <v>1</v>
          </cell>
          <cell r="S14219">
            <v>2316354</v>
          </cell>
          <cell r="T14219">
            <v>47683644</v>
          </cell>
        </row>
        <row r="14220">
          <cell r="G14220" t="str">
            <v>1-C-2013-2134</v>
          </cell>
          <cell r="H14220" t="str">
            <v>MEJORAMIENTO REFUGIOS Y CORRALES DE AGUANTE, RUTA 257-CH, COMUNA DE PRIMAVERA.</v>
          </cell>
          <cell r="I14220" t="str">
            <v>Proyecto Terminado</v>
          </cell>
          <cell r="J14220">
            <v>41908</v>
          </cell>
          <cell r="K14220" t="str">
            <v>E27390/2014</v>
          </cell>
          <cell r="L14220">
            <v>1</v>
          </cell>
          <cell r="M14220" t="str">
            <v>Licitación y Contratación</v>
          </cell>
          <cell r="N14220">
            <v>42170</v>
          </cell>
          <cell r="O14220">
            <v>47366314</v>
          </cell>
          <cell r="P14220">
            <v>47366314</v>
          </cell>
          <cell r="Q14220">
            <v>1</v>
          </cell>
          <cell r="R14220">
            <v>1</v>
          </cell>
          <cell r="S14220">
            <v>0</v>
          </cell>
          <cell r="T14220">
            <v>47366314</v>
          </cell>
        </row>
        <row r="14221">
          <cell r="G14221" t="str">
            <v>1-C-2013-2111</v>
          </cell>
          <cell r="H14221" t="str">
            <v>CONSTRUCCIÓN PUNTOS LIMPIOS SECTOR BAHÍA AZUL, COMUNA DE PRIMAVERA</v>
          </cell>
          <cell r="I14221" t="str">
            <v>Proyecto Terminado</v>
          </cell>
          <cell r="J14221">
            <v>41908</v>
          </cell>
          <cell r="K14221" t="str">
            <v>E27390/2014</v>
          </cell>
          <cell r="L14221">
            <v>1</v>
          </cell>
          <cell r="M14221" t="str">
            <v>Licitación y Contratación</v>
          </cell>
          <cell r="N14221">
            <v>42156</v>
          </cell>
          <cell r="O14221">
            <v>17812813</v>
          </cell>
          <cell r="P14221">
            <v>17812813</v>
          </cell>
          <cell r="Q14221">
            <v>1</v>
          </cell>
          <cell r="R14221">
            <v>1</v>
          </cell>
          <cell r="S14221">
            <v>0</v>
          </cell>
          <cell r="T14221">
            <v>17812813</v>
          </cell>
        </row>
        <row r="14222">
          <cell r="G14222" t="str">
            <v>1-C-2013-2055</v>
          </cell>
          <cell r="H14222" t="str">
            <v>MEJORAMIENTO REFUGIOS Y CORRALES DE AGUANTE RUTAS 259-CH, Y-665, COMUNA DE PRIMAVERA</v>
          </cell>
          <cell r="I14222" t="str">
            <v>Proyecto Terminado</v>
          </cell>
          <cell r="J14222">
            <v>41908</v>
          </cell>
          <cell r="K14222" t="str">
            <v>E27390/2014</v>
          </cell>
          <cell r="L14222">
            <v>1</v>
          </cell>
          <cell r="M14222" t="str">
            <v>Licitación y Contratación</v>
          </cell>
          <cell r="N14222">
            <v>42170</v>
          </cell>
          <cell r="O14222">
            <v>47366314</v>
          </cell>
          <cell r="P14222">
            <v>47366314</v>
          </cell>
          <cell r="Q14222">
            <v>1</v>
          </cell>
          <cell r="R14222">
            <v>1</v>
          </cell>
          <cell r="S14222">
            <v>0</v>
          </cell>
          <cell r="T14222">
            <v>47366314</v>
          </cell>
        </row>
        <row r="14223">
          <cell r="G14223" t="str">
            <v>1-C-2013-1146</v>
          </cell>
          <cell r="H14223" t="str">
            <v>REPOSICIÓN CIERRO PERIMETRAL Y NICHOS CEMENTERIO CORONEL DE MAULE</v>
          </cell>
          <cell r="I14223" t="str">
            <v>Proyecto Terminado</v>
          </cell>
          <cell r="J14223">
            <v>41908</v>
          </cell>
          <cell r="K14223" t="str">
            <v>27241/2014</v>
          </cell>
          <cell r="L14223">
            <v>1</v>
          </cell>
          <cell r="M14223" t="str">
            <v>Licitación y Contratación</v>
          </cell>
          <cell r="N14223">
            <v>42038</v>
          </cell>
          <cell r="O14223">
            <v>32956068</v>
          </cell>
          <cell r="P14223">
            <v>32956068</v>
          </cell>
          <cell r="Q14223">
            <v>1</v>
          </cell>
          <cell r="R14223">
            <v>1</v>
          </cell>
          <cell r="S14223">
            <v>0</v>
          </cell>
          <cell r="T14223">
            <v>32956068</v>
          </cell>
        </row>
        <row r="14224">
          <cell r="G14224" t="str">
            <v>1-C-2013-1953</v>
          </cell>
          <cell r="H14224" t="str">
            <v>CONSTRUCCION ACERAS CALLES GUILLERMO SCHMIDT Y PEDRO VERA SECTOR AGUAS MARINAS</v>
          </cell>
          <cell r="I14224" t="str">
            <v>Proyecto Terminado</v>
          </cell>
          <cell r="J14224">
            <v>41908</v>
          </cell>
          <cell r="K14224" t="str">
            <v>e27193/2014</v>
          </cell>
          <cell r="L14224">
            <v>1</v>
          </cell>
          <cell r="M14224" t="str">
            <v>Licitación y Contratación</v>
          </cell>
          <cell r="N14224">
            <v>42106</v>
          </cell>
          <cell r="O14224">
            <v>49556176</v>
          </cell>
          <cell r="P14224">
            <v>49556176</v>
          </cell>
          <cell r="Q14224">
            <v>1</v>
          </cell>
          <cell r="R14224">
            <v>1</v>
          </cell>
          <cell r="S14224">
            <v>0</v>
          </cell>
          <cell r="T14224">
            <v>49556176</v>
          </cell>
        </row>
        <row r="14225">
          <cell r="G14225" t="str">
            <v>1-C-2013-931</v>
          </cell>
          <cell r="H14225" t="str">
            <v>REPOSICION VEREDAS e INSTALACION LUMINARIAS CALLE ALCALDE JORGE PRIETO</v>
          </cell>
          <cell r="I14225" t="str">
            <v>Proyecto Terminado</v>
          </cell>
          <cell r="J14225">
            <v>41908</v>
          </cell>
          <cell r="K14225" t="str">
            <v>e27203/2014</v>
          </cell>
          <cell r="L14225">
            <v>1</v>
          </cell>
          <cell r="M14225" t="str">
            <v>Licitación y Contratación</v>
          </cell>
          <cell r="N14225">
            <v>42007</v>
          </cell>
          <cell r="O14225">
            <v>38518210</v>
          </cell>
          <cell r="P14225">
            <v>38518210</v>
          </cell>
          <cell r="Q14225">
            <v>1</v>
          </cell>
          <cell r="R14225">
            <v>1</v>
          </cell>
          <cell r="S14225">
            <v>0</v>
          </cell>
          <cell r="T14225">
            <v>38518210</v>
          </cell>
        </row>
        <row r="14226">
          <cell r="G14226" t="str">
            <v>1-C-2013-856</v>
          </cell>
          <cell r="H14226" t="str">
            <v>REPOSICION Y CONSERVACION DE 1611 MT2 DE VEREDAS, POB. EDUARDO FREI</v>
          </cell>
          <cell r="I14226" t="str">
            <v>Proyecto Cerrado</v>
          </cell>
          <cell r="J14226">
            <v>41908</v>
          </cell>
          <cell r="K14226" t="str">
            <v>E27530/2014</v>
          </cell>
          <cell r="L14226">
            <v>1</v>
          </cell>
          <cell r="M14226" t="str">
            <v>Licitación y Contratación</v>
          </cell>
          <cell r="N14226">
            <v>42383</v>
          </cell>
          <cell r="O14226">
            <v>43650001</v>
          </cell>
          <cell r="P14226">
            <v>43650001</v>
          </cell>
          <cell r="Q14226">
            <v>1</v>
          </cell>
          <cell r="R14226">
            <v>1</v>
          </cell>
          <cell r="S14226">
            <v>0</v>
          </cell>
          <cell r="T14226">
            <v>43650001</v>
          </cell>
        </row>
        <row r="14227">
          <cell r="G14227" t="str">
            <v>1-C-2013-868</v>
          </cell>
          <cell r="H14227" t="str">
            <v>REPOSICION Y CONSERVACION DE 1.710 M2 DE VEREDAS, POB, EDUARDO FREI, CISTERNA I, Y CONDORES DE CHILE</v>
          </cell>
          <cell r="I14227" t="str">
            <v>Proyecto Cerrado</v>
          </cell>
          <cell r="J14227">
            <v>41908</v>
          </cell>
          <cell r="K14227" t="str">
            <v>E27530/2014</v>
          </cell>
          <cell r="L14227">
            <v>1</v>
          </cell>
          <cell r="M14227" t="str">
            <v>Licitación y Contratación</v>
          </cell>
          <cell r="N14227">
            <v>42378</v>
          </cell>
          <cell r="O14227">
            <v>47100001</v>
          </cell>
          <cell r="P14227">
            <v>47100001</v>
          </cell>
          <cell r="Q14227">
            <v>1</v>
          </cell>
          <cell r="R14227">
            <v>1</v>
          </cell>
          <cell r="S14227">
            <v>0</v>
          </cell>
          <cell r="T14227">
            <v>47100001</v>
          </cell>
        </row>
        <row r="14228">
          <cell r="G14228" t="str">
            <v>1-C-2013-855</v>
          </cell>
          <cell r="H14228" t="str">
            <v>Conservación y Reposición de 1.787 m2 de veredas, población Cóndores de Chile</v>
          </cell>
          <cell r="I14228" t="str">
            <v>Proyecto Cerrado</v>
          </cell>
          <cell r="J14228">
            <v>41908</v>
          </cell>
          <cell r="K14228" t="str">
            <v>E27526/2014</v>
          </cell>
          <cell r="L14228">
            <v>1</v>
          </cell>
          <cell r="M14228" t="str">
            <v>Licitación y Contratación</v>
          </cell>
          <cell r="N14228">
            <v>42383</v>
          </cell>
          <cell r="O14228">
            <v>48500001</v>
          </cell>
          <cell r="P14228">
            <v>48500001</v>
          </cell>
          <cell r="Q14228">
            <v>1</v>
          </cell>
          <cell r="R14228">
            <v>1</v>
          </cell>
          <cell r="S14228">
            <v>0</v>
          </cell>
          <cell r="T14228">
            <v>48500001</v>
          </cell>
        </row>
        <row r="14229">
          <cell r="G14229" t="str">
            <v>1-C-2013-330</v>
          </cell>
          <cell r="H14229" t="str">
            <v>REPOSICION 1690 MT2 DE VEREDAS, POB. EL CARDENAL, COD.PMU 1-C-2013-330</v>
          </cell>
          <cell r="I14229" t="str">
            <v>Proyecto Terminado</v>
          </cell>
          <cell r="J14229">
            <v>41908</v>
          </cell>
          <cell r="K14229" t="str">
            <v>E27526/2014</v>
          </cell>
          <cell r="L14229">
            <v>1</v>
          </cell>
          <cell r="M14229" t="str">
            <v>Licitación y Contratación</v>
          </cell>
          <cell r="N14229">
            <v>42097</v>
          </cell>
          <cell r="O14229">
            <v>47666194</v>
          </cell>
          <cell r="P14229">
            <v>48916898</v>
          </cell>
          <cell r="Q14229">
            <v>1</v>
          </cell>
          <cell r="R14229">
            <v>1</v>
          </cell>
          <cell r="S14229">
            <v>0</v>
          </cell>
          <cell r="T14229">
            <v>47666194</v>
          </cell>
        </row>
        <row r="14230">
          <cell r="G14230" t="str">
            <v>1-C-2013-866</v>
          </cell>
          <cell r="H14230" t="str">
            <v>Reposición y Conservación de 1.825 m2 de veredas, Población Santa Laura y 18 de Septiembre</v>
          </cell>
          <cell r="I14230" t="str">
            <v>Proyecto Cerrado</v>
          </cell>
          <cell r="J14230">
            <v>41908</v>
          </cell>
          <cell r="K14230" t="str">
            <v>E27530/2014</v>
          </cell>
          <cell r="L14230">
            <v>1</v>
          </cell>
          <cell r="M14230" t="str">
            <v>Licitación y Contratación</v>
          </cell>
          <cell r="N14230">
            <v>42383</v>
          </cell>
          <cell r="O14230">
            <v>49500000</v>
          </cell>
          <cell r="P14230">
            <v>49500000</v>
          </cell>
          <cell r="Q14230">
            <v>1</v>
          </cell>
          <cell r="R14230">
            <v>1</v>
          </cell>
          <cell r="S14230">
            <v>0</v>
          </cell>
          <cell r="T14230">
            <v>49500000</v>
          </cell>
        </row>
        <row r="14231">
          <cell r="G14231" t="str">
            <v>1-C-2013-57</v>
          </cell>
          <cell r="H14231" t="str">
            <v>Reposición Sede Comunitaria Junta de Vecinos Checura, Comuna de Coelemu</v>
          </cell>
          <cell r="I14231" t="str">
            <v>Proyecto Terminado</v>
          </cell>
          <cell r="J14231">
            <v>41908</v>
          </cell>
          <cell r="K14231">
            <v>27306</v>
          </cell>
          <cell r="L14231">
            <v>1</v>
          </cell>
          <cell r="M14231" t="str">
            <v>Licitación y Contratación</v>
          </cell>
          <cell r="N14231">
            <v>42185</v>
          </cell>
          <cell r="O14231">
            <v>47057256</v>
          </cell>
          <cell r="P14231">
            <v>47057256</v>
          </cell>
          <cell r="Q14231">
            <v>1</v>
          </cell>
          <cell r="R14231">
            <v>1</v>
          </cell>
          <cell r="S14231">
            <v>0</v>
          </cell>
          <cell r="T14231">
            <v>47057256</v>
          </cell>
        </row>
        <row r="14232">
          <cell r="G14232" t="str">
            <v>1-C-2013-2475</v>
          </cell>
          <cell r="H14232" t="str">
            <v>Reposicion 1736 m2 de veredas poblacion El Cardenal</v>
          </cell>
          <cell r="I14232" t="str">
            <v>Proyecto Terminado</v>
          </cell>
          <cell r="J14232">
            <v>41908</v>
          </cell>
          <cell r="K14232" t="str">
            <v>E27526/2014</v>
          </cell>
          <cell r="L14232">
            <v>1</v>
          </cell>
          <cell r="M14232" t="str">
            <v>Licitación y Contratación</v>
          </cell>
          <cell r="N14232">
            <v>42097</v>
          </cell>
          <cell r="O14232">
            <v>48801225</v>
          </cell>
          <cell r="P14232">
            <v>48801225</v>
          </cell>
          <cell r="Q14232">
            <v>1</v>
          </cell>
          <cell r="R14232">
            <v>1</v>
          </cell>
          <cell r="S14232">
            <v>0</v>
          </cell>
          <cell r="T14232">
            <v>48801225</v>
          </cell>
        </row>
        <row r="14233">
          <cell r="G14233" t="str">
            <v>1-C-2013-881</v>
          </cell>
          <cell r="H14233" t="str">
            <v>Construccion Plaza vivero II</v>
          </cell>
          <cell r="I14233" t="str">
            <v>Proyecto Cerrado</v>
          </cell>
          <cell r="J14233">
            <v>41908</v>
          </cell>
          <cell r="K14233" t="str">
            <v>27305/2014</v>
          </cell>
          <cell r="L14233">
            <v>1</v>
          </cell>
          <cell r="M14233" t="str">
            <v>Licitación y Contratación</v>
          </cell>
          <cell r="N14233">
            <v>42617</v>
          </cell>
          <cell r="O14233">
            <v>49880238</v>
          </cell>
          <cell r="P14233">
            <v>49880238</v>
          </cell>
          <cell r="Q14233">
            <v>1</v>
          </cell>
          <cell r="R14233">
            <v>1</v>
          </cell>
          <cell r="S14233">
            <v>0</v>
          </cell>
          <cell r="T14233">
            <v>49880238</v>
          </cell>
        </row>
        <row r="14234">
          <cell r="G14234" t="str">
            <v>1-C-2013-237</v>
          </cell>
          <cell r="H14234" t="str">
            <v>CONSTRUCCION SEDE COMUNITARIA PARA LA LOCALIDAD DE EL CULENAR, COMUNA DE NAVIDAD</v>
          </cell>
          <cell r="I14234" t="str">
            <v>Proyecto Cerrado</v>
          </cell>
          <cell r="J14234">
            <v>41908</v>
          </cell>
          <cell r="K14234" t="str">
            <v>E27736/2014</v>
          </cell>
          <cell r="L14234">
            <v>1</v>
          </cell>
          <cell r="M14234" t="str">
            <v>Licitación y Contratación</v>
          </cell>
          <cell r="N14234">
            <v>42525</v>
          </cell>
          <cell r="O14234">
            <v>49974743</v>
          </cell>
          <cell r="P14234">
            <v>49974743</v>
          </cell>
          <cell r="Q14234">
            <v>1</v>
          </cell>
          <cell r="R14234">
            <v>1</v>
          </cell>
          <cell r="S14234">
            <v>0</v>
          </cell>
          <cell r="T14234">
            <v>49974743</v>
          </cell>
        </row>
        <row r="14235">
          <cell r="G14235" t="str">
            <v>1-C-2013-323</v>
          </cell>
          <cell r="H14235" t="str">
            <v>Mejoramiento plaza de Mata de Boldo</v>
          </cell>
          <cell r="I14235" t="str">
            <v>Proyecto Terminado</v>
          </cell>
          <cell r="J14235">
            <v>41908</v>
          </cell>
          <cell r="K14235" t="str">
            <v>27248/2014</v>
          </cell>
          <cell r="L14235">
            <v>1</v>
          </cell>
          <cell r="M14235" t="str">
            <v>Licitación y Contratación</v>
          </cell>
          <cell r="N14235">
            <v>42034</v>
          </cell>
          <cell r="O14235">
            <v>47709480</v>
          </cell>
          <cell r="P14235">
            <v>47709480</v>
          </cell>
          <cell r="Q14235">
            <v>1</v>
          </cell>
          <cell r="R14235">
            <v>1</v>
          </cell>
          <cell r="S14235">
            <v>0</v>
          </cell>
          <cell r="T14235">
            <v>47709480</v>
          </cell>
        </row>
        <row r="14236">
          <cell r="G14236" t="str">
            <v>1-C-2013-875</v>
          </cell>
          <cell r="H14236" t="str">
            <v>Construccion Muro de Contencion Sector Vivero II</v>
          </cell>
          <cell r="I14236" t="str">
            <v>Proyecto Terminado</v>
          </cell>
          <cell r="J14236">
            <v>41908</v>
          </cell>
          <cell r="K14236" t="str">
            <v>27305/2014</v>
          </cell>
          <cell r="L14236">
            <v>1</v>
          </cell>
          <cell r="M14236" t="str">
            <v>Licitación y Contratación</v>
          </cell>
          <cell r="N14236">
            <v>42047</v>
          </cell>
          <cell r="O14236">
            <v>49623987</v>
          </cell>
          <cell r="P14236">
            <v>49623987</v>
          </cell>
          <cell r="Q14236">
            <v>1</v>
          </cell>
          <cell r="R14236">
            <v>1</v>
          </cell>
          <cell r="S14236">
            <v>0</v>
          </cell>
          <cell r="T14236">
            <v>49623987</v>
          </cell>
        </row>
        <row r="14237">
          <cell r="G14237" t="str">
            <v>1-C-2013-374</v>
          </cell>
          <cell r="H14237" t="str">
            <v>CONSTRUCCIÓN FERIA MERCADO COSTUMBRISTA SECTOR DE TEGUALDA</v>
          </cell>
          <cell r="I14237" t="str">
            <v>Proyecto Terminado</v>
          </cell>
          <cell r="J14237">
            <v>41908</v>
          </cell>
          <cell r="K14237" t="str">
            <v>27366/2014</v>
          </cell>
          <cell r="L14237">
            <v>1</v>
          </cell>
          <cell r="M14237" t="str">
            <v>Licitación y Contratación</v>
          </cell>
          <cell r="N14237">
            <v>42085</v>
          </cell>
          <cell r="O14237">
            <v>49940674</v>
          </cell>
          <cell r="P14237">
            <v>49940674</v>
          </cell>
          <cell r="Q14237">
            <v>1</v>
          </cell>
          <cell r="R14237">
            <v>1</v>
          </cell>
          <cell r="S14237">
            <v>0</v>
          </cell>
          <cell r="T14237">
            <v>49940674</v>
          </cell>
        </row>
        <row r="14238">
          <cell r="G14238" t="str">
            <v>1-C-2013-892</v>
          </cell>
          <cell r="H14238" t="str">
            <v>Construcciòn Plaza Pob. Lickanantay</v>
          </cell>
          <cell r="I14238" t="str">
            <v>Proyecto Terminado</v>
          </cell>
          <cell r="J14238">
            <v>41908</v>
          </cell>
          <cell r="K14238" t="str">
            <v>27280/2014</v>
          </cell>
          <cell r="L14238">
            <v>1</v>
          </cell>
          <cell r="M14238" t="str">
            <v>Licitación y Contratación</v>
          </cell>
          <cell r="N14238">
            <v>42184</v>
          </cell>
          <cell r="O14238">
            <v>164817044</v>
          </cell>
          <cell r="P14238">
            <v>164817045</v>
          </cell>
          <cell r="Q14238">
            <v>1</v>
          </cell>
          <cell r="R14238">
            <v>1</v>
          </cell>
          <cell r="S14238">
            <v>0</v>
          </cell>
          <cell r="T14238">
            <v>164817044</v>
          </cell>
        </row>
        <row r="14239">
          <cell r="G14239" t="str">
            <v>1-C-2012-611</v>
          </cell>
          <cell r="H14239" t="str">
            <v>REPOSICIÓN VEREDAS CALLE RIÓ CUARTO</v>
          </cell>
          <cell r="I14239" t="str">
            <v>Proyecto Terminado</v>
          </cell>
          <cell r="J14239">
            <v>41908</v>
          </cell>
          <cell r="K14239" t="str">
            <v>e27203/2014</v>
          </cell>
          <cell r="L14239">
            <v>1</v>
          </cell>
          <cell r="M14239" t="str">
            <v>Licitación y Contratación</v>
          </cell>
          <cell r="N14239">
            <v>42007</v>
          </cell>
          <cell r="O14239">
            <v>24386301</v>
          </cell>
          <cell r="P14239">
            <v>24386301</v>
          </cell>
          <cell r="Q14239">
            <v>1</v>
          </cell>
          <cell r="R14239">
            <v>1</v>
          </cell>
          <cell r="S14239">
            <v>0</v>
          </cell>
          <cell r="T14239">
            <v>24386301</v>
          </cell>
        </row>
        <row r="14240">
          <cell r="G14240" t="str">
            <v>1-C-2012-1344</v>
          </cell>
          <cell r="H14240" t="str">
            <v>construccion skate park comuna de llay llay</v>
          </cell>
          <cell r="I14240" t="str">
            <v>Proyecto Terminado</v>
          </cell>
          <cell r="J14240">
            <v>41908</v>
          </cell>
          <cell r="K14240" t="str">
            <v>e27203/2014</v>
          </cell>
          <cell r="L14240">
            <v>1</v>
          </cell>
          <cell r="M14240" t="str">
            <v>Licitación y Contratación</v>
          </cell>
          <cell r="N14240">
            <v>42194</v>
          </cell>
          <cell r="O14240">
            <v>32543000</v>
          </cell>
          <cell r="P14240">
            <v>32543000</v>
          </cell>
          <cell r="Q14240">
            <v>1</v>
          </cell>
          <cell r="R14240">
            <v>1</v>
          </cell>
          <cell r="S14240">
            <v>0</v>
          </cell>
          <cell r="T14240">
            <v>32543000</v>
          </cell>
        </row>
        <row r="14241">
          <cell r="G14241" t="str">
            <v>1-C-2012-682</v>
          </cell>
          <cell r="H14241" t="str">
            <v>REPOSICION DE ACERAS CALLE CHIBURGO, COMUNA DE COLBUN</v>
          </cell>
          <cell r="I14241" t="str">
            <v>Proyecto Terminado</v>
          </cell>
          <cell r="J14241">
            <v>41908</v>
          </cell>
          <cell r="K14241" t="str">
            <v>27243/2014</v>
          </cell>
          <cell r="L14241">
            <v>1</v>
          </cell>
          <cell r="M14241" t="str">
            <v>Licitación y Contratación</v>
          </cell>
          <cell r="N14241">
            <v>42007</v>
          </cell>
          <cell r="O14241">
            <v>33501796</v>
          </cell>
          <cell r="P14241">
            <v>33501796</v>
          </cell>
          <cell r="Q14241">
            <v>1</v>
          </cell>
          <cell r="R14241">
            <v>1</v>
          </cell>
          <cell r="S14241">
            <v>0</v>
          </cell>
          <cell r="T14241">
            <v>33501796</v>
          </cell>
        </row>
        <row r="14242">
          <cell r="G14242" t="str">
            <v>1-C-2012-2039</v>
          </cell>
          <cell r="H14242" t="str">
            <v>Reposición Veredas Población Graciela Letelier</v>
          </cell>
          <cell r="I14242" t="str">
            <v>Proyecto Terminado</v>
          </cell>
          <cell r="J14242">
            <v>41908</v>
          </cell>
          <cell r="K14242" t="str">
            <v>e27229/2014</v>
          </cell>
          <cell r="L14242">
            <v>1</v>
          </cell>
          <cell r="M14242" t="str">
            <v>Licitación y Contratación</v>
          </cell>
          <cell r="N14242">
            <v>41992</v>
          </cell>
          <cell r="O14242">
            <v>44991584</v>
          </cell>
          <cell r="P14242">
            <v>44991585</v>
          </cell>
          <cell r="Q14242">
            <v>1</v>
          </cell>
          <cell r="R14242">
            <v>1</v>
          </cell>
          <cell r="S14242">
            <v>0</v>
          </cell>
          <cell r="T14242">
            <v>44991584</v>
          </cell>
        </row>
        <row r="14243">
          <cell r="G14243" t="str">
            <v>1-C-2012-1957</v>
          </cell>
          <cell r="H14243" t="str">
            <v>Mejoramiento Recinto Cancha Deportivo Naranjal</v>
          </cell>
          <cell r="I14243" t="str">
            <v>Proyecto Cerrado</v>
          </cell>
          <cell r="J14243">
            <v>41908</v>
          </cell>
          <cell r="K14243" t="str">
            <v>27262/2014</v>
          </cell>
          <cell r="L14243">
            <v>1</v>
          </cell>
          <cell r="M14243" t="str">
            <v>Licitación y Contratación</v>
          </cell>
          <cell r="N14243">
            <v>42318</v>
          </cell>
          <cell r="O14243">
            <v>49797642</v>
          </cell>
          <cell r="P14243">
            <v>49797642</v>
          </cell>
          <cell r="Q14243">
            <v>1</v>
          </cell>
          <cell r="R14243">
            <v>1</v>
          </cell>
          <cell r="S14243">
            <v>0</v>
          </cell>
          <cell r="T14243">
            <v>49797642</v>
          </cell>
        </row>
        <row r="14244">
          <cell r="G14244" t="str">
            <v>1-C-2012-1810</v>
          </cell>
          <cell r="H14244" t="str">
            <v>CONSTRUCCION DE MULTICANCHA CON GRADERIAS, CIERRE PERIMETRAL Y SISTEMA DE ILUMINACION EN SECTOR LOMA</v>
          </cell>
          <cell r="I14244" t="str">
            <v>Proyecto Terminado</v>
          </cell>
          <cell r="J14244">
            <v>41908</v>
          </cell>
          <cell r="K14244" t="str">
            <v>27243/2014</v>
          </cell>
          <cell r="L14244">
            <v>1</v>
          </cell>
          <cell r="M14244" t="str">
            <v>Licitación y Contratación</v>
          </cell>
          <cell r="N14244">
            <v>42014</v>
          </cell>
          <cell r="O14244">
            <v>46002627</v>
          </cell>
          <cell r="P14244">
            <v>46002627</v>
          </cell>
          <cell r="Q14244">
            <v>1</v>
          </cell>
          <cell r="R14244">
            <v>1</v>
          </cell>
          <cell r="S14244">
            <v>0</v>
          </cell>
          <cell r="T14244">
            <v>46002627</v>
          </cell>
        </row>
        <row r="14245">
          <cell r="G14245" t="str">
            <v>1-C-2012-1411</v>
          </cell>
          <cell r="H14245" t="str">
            <v>CONSTRUCCION SEDE PARA ORGANIZACIONES COMUNITARIAS DE LA LOCALIDAD DE NAVIDAD</v>
          </cell>
          <cell r="I14245" t="str">
            <v>Proyecto Cerrado</v>
          </cell>
          <cell r="J14245">
            <v>41908</v>
          </cell>
          <cell r="K14245" t="str">
            <v>E27736/2014</v>
          </cell>
          <cell r="L14245">
            <v>1</v>
          </cell>
          <cell r="M14245" t="str">
            <v>Licitación y Contratación</v>
          </cell>
          <cell r="N14245">
            <v>42525</v>
          </cell>
          <cell r="O14245">
            <v>49986714</v>
          </cell>
          <cell r="P14245">
            <v>49986872</v>
          </cell>
          <cell r="Q14245">
            <v>1</v>
          </cell>
          <cell r="R14245">
            <v>1</v>
          </cell>
          <cell r="S14245">
            <v>0</v>
          </cell>
          <cell r="T14245">
            <v>49986714</v>
          </cell>
        </row>
        <row r="14246">
          <cell r="G14246" t="str">
            <v>1-C-2012-464</v>
          </cell>
          <cell r="H14246" t="str">
            <v>Reposición Pasarela Sector 11 de Septiembre</v>
          </cell>
          <cell r="I14246" t="str">
            <v>Proyecto Terminado</v>
          </cell>
          <cell r="J14246">
            <v>41908</v>
          </cell>
          <cell r="K14246">
            <v>27306</v>
          </cell>
          <cell r="L14246">
            <v>1</v>
          </cell>
          <cell r="M14246" t="str">
            <v>Licitación y Contratación</v>
          </cell>
          <cell r="N14246">
            <v>42512</v>
          </cell>
          <cell r="O14246">
            <v>49997000</v>
          </cell>
          <cell r="P14246">
            <v>62459500</v>
          </cell>
          <cell r="Q14246">
            <v>1</v>
          </cell>
          <cell r="R14246">
            <v>1</v>
          </cell>
          <cell r="S14246">
            <v>0</v>
          </cell>
          <cell r="T14246">
            <v>49997000</v>
          </cell>
        </row>
        <row r="14247">
          <cell r="G14247" t="str">
            <v>1-C-2012-786</v>
          </cell>
          <cell r="H14247" t="str">
            <v>CONSTRUCCIÓN DE SEDE COMUNITARIA Y CAMARINES, LOMA DE LAS TORTILLAS.</v>
          </cell>
          <cell r="I14247" t="str">
            <v>Proyecto Terminado</v>
          </cell>
          <cell r="J14247">
            <v>41908</v>
          </cell>
          <cell r="K14247" t="str">
            <v>27262/2014</v>
          </cell>
          <cell r="L14247">
            <v>1</v>
          </cell>
          <cell r="M14247" t="str">
            <v>Licitación y Contratación</v>
          </cell>
          <cell r="N14247">
            <v>42227</v>
          </cell>
          <cell r="O14247">
            <v>46811249</v>
          </cell>
          <cell r="P14247">
            <v>46811249</v>
          </cell>
          <cell r="Q14247">
            <v>1</v>
          </cell>
          <cell r="R14247">
            <v>1</v>
          </cell>
          <cell r="S14247">
            <v>0</v>
          </cell>
          <cell r="T14247">
            <v>46811249</v>
          </cell>
        </row>
        <row r="14248">
          <cell r="G14248" t="str">
            <v>1-C-2011-519</v>
          </cell>
          <cell r="H14248" t="str">
            <v>Habilitacion sistema computacional y mejoramiento sistema eléctrico para dependencias municipales</v>
          </cell>
          <cell r="I14248" t="str">
            <v>Proyecto Terminado</v>
          </cell>
          <cell r="J14248">
            <v>41908</v>
          </cell>
          <cell r="K14248" t="str">
            <v>e27201/2014</v>
          </cell>
          <cell r="L14248">
            <v>1</v>
          </cell>
          <cell r="M14248" t="str">
            <v>Licitación y Contratación</v>
          </cell>
          <cell r="N14248">
            <v>42051</v>
          </cell>
          <cell r="O14248">
            <v>8586000</v>
          </cell>
          <cell r="P14248">
            <v>9443970</v>
          </cell>
          <cell r="Q14248">
            <v>1</v>
          </cell>
          <cell r="R14248">
            <v>1</v>
          </cell>
          <cell r="S14248">
            <v>0</v>
          </cell>
          <cell r="T14248">
            <v>8586000</v>
          </cell>
        </row>
        <row r="14249">
          <cell r="G14249" t="str">
            <v>1-C-2011-2257</v>
          </cell>
          <cell r="H14249" t="str">
            <v>CONSTRUCCION SALON DE DISCAPACITADOS DE ÑIPAS, COMUNA DE RANQUIL</v>
          </cell>
          <cell r="I14249" t="str">
            <v>Proyecto Terminado</v>
          </cell>
          <cell r="J14249">
            <v>41908</v>
          </cell>
          <cell r="K14249">
            <v>27469</v>
          </cell>
          <cell r="L14249">
            <v>1</v>
          </cell>
          <cell r="M14249" t="str">
            <v>Licitación y Contratación</v>
          </cell>
          <cell r="N14249">
            <v>42385</v>
          </cell>
          <cell r="O14249">
            <v>21600359</v>
          </cell>
          <cell r="P14249">
            <v>21600359</v>
          </cell>
          <cell r="Q14249">
            <v>1</v>
          </cell>
          <cell r="R14249">
            <v>1</v>
          </cell>
          <cell r="S14249">
            <v>0</v>
          </cell>
          <cell r="T14249">
            <v>21600359</v>
          </cell>
        </row>
        <row r="14250">
          <cell r="G14250" t="str">
            <v>1-C-2011-2789</v>
          </cell>
          <cell r="H14250" t="str">
            <v>REVESTIMIENTO CANAL AGUAS LLUVIAS VILLA LOS CORALES Y NUEVO MILENIO</v>
          </cell>
          <cell r="I14250" t="str">
            <v>Proyecto Cerrado</v>
          </cell>
          <cell r="J14250">
            <v>41908</v>
          </cell>
          <cell r="K14250">
            <v>27494</v>
          </cell>
          <cell r="L14250">
            <v>1</v>
          </cell>
          <cell r="M14250" t="str">
            <v>Licitación y Contratación</v>
          </cell>
          <cell r="N14250">
            <v>42072</v>
          </cell>
          <cell r="O14250">
            <v>25997678</v>
          </cell>
          <cell r="P14250">
            <v>25997678</v>
          </cell>
          <cell r="Q14250">
            <v>1</v>
          </cell>
          <cell r="R14250">
            <v>1</v>
          </cell>
          <cell r="S14250">
            <v>0</v>
          </cell>
          <cell r="T14250">
            <v>25997678</v>
          </cell>
        </row>
        <row r="14251">
          <cell r="G14251" t="str">
            <v>1-C-2011-2228</v>
          </cell>
          <cell r="H14251" t="str">
            <v>REPOSICION ACERAS Y SOLERAS DE ÑIPAS, COMUNA DE RANQUIL</v>
          </cell>
          <cell r="I14251" t="str">
            <v>Proyecto Terminado</v>
          </cell>
          <cell r="J14251">
            <v>41908</v>
          </cell>
          <cell r="K14251">
            <v>27469</v>
          </cell>
          <cell r="L14251">
            <v>1</v>
          </cell>
          <cell r="M14251" t="str">
            <v>Licitación y Contratación</v>
          </cell>
          <cell r="N14251">
            <v>42100</v>
          </cell>
          <cell r="O14251">
            <v>37527840</v>
          </cell>
          <cell r="P14251">
            <v>37527840</v>
          </cell>
          <cell r="Q14251">
            <v>1</v>
          </cell>
          <cell r="R14251">
            <v>1</v>
          </cell>
          <cell r="S14251">
            <v>0</v>
          </cell>
          <cell r="T14251">
            <v>37527840</v>
          </cell>
        </row>
        <row r="14252">
          <cell r="G14252" t="str">
            <v>1-C-2011-3027</v>
          </cell>
          <cell r="H14252" t="str">
            <v>Construcción Aceras Sector El Parron Cruce El Manzano</v>
          </cell>
          <cell r="I14252" t="str">
            <v>Proyecto Cerrado</v>
          </cell>
          <cell r="J14252">
            <v>41908</v>
          </cell>
          <cell r="K14252">
            <v>27494</v>
          </cell>
          <cell r="L14252">
            <v>1</v>
          </cell>
          <cell r="M14252" t="str">
            <v>Licitación y Contratación</v>
          </cell>
          <cell r="N14252">
            <v>42086</v>
          </cell>
          <cell r="O14252">
            <v>45571336</v>
          </cell>
          <cell r="P14252">
            <v>45571336</v>
          </cell>
          <cell r="Q14252">
            <v>1</v>
          </cell>
          <cell r="R14252">
            <v>1</v>
          </cell>
          <cell r="S14252">
            <v>0</v>
          </cell>
          <cell r="T14252">
            <v>45571336</v>
          </cell>
        </row>
        <row r="14253">
          <cell r="G14253" t="str">
            <v>1-C-2011-944</v>
          </cell>
          <cell r="H14253" t="str">
            <v>Construcción plaza acceso Villa San Rafael</v>
          </cell>
          <cell r="I14253" t="str">
            <v>Proyecto Cerrado</v>
          </cell>
          <cell r="J14253">
            <v>41908</v>
          </cell>
          <cell r="K14253" t="str">
            <v>27191/2014</v>
          </cell>
          <cell r="L14253">
            <v>1</v>
          </cell>
          <cell r="M14253" t="str">
            <v>Administración Directa</v>
          </cell>
          <cell r="N14253">
            <v>42521</v>
          </cell>
          <cell r="O14253">
            <v>49900000</v>
          </cell>
          <cell r="P14253">
            <v>49900000</v>
          </cell>
          <cell r="Q14253">
            <v>1</v>
          </cell>
          <cell r="R14253">
            <v>1</v>
          </cell>
          <cell r="S14253">
            <v>0</v>
          </cell>
          <cell r="T14253">
            <v>49900000</v>
          </cell>
        </row>
        <row r="14254">
          <cell r="G14254" t="str">
            <v>1-C-2014-1120</v>
          </cell>
          <cell r="H14254" t="str">
            <v>CONSTRUCCON MULTICANCHA SECTOR LA VINILLA</v>
          </cell>
          <cell r="I14254" t="str">
            <v>Proyecto Terminado</v>
          </cell>
          <cell r="J14254">
            <v>41904</v>
          </cell>
          <cell r="K14254" t="str">
            <v>E27047/2014</v>
          </cell>
          <cell r="L14254">
            <v>1</v>
          </cell>
          <cell r="M14254" t="str">
            <v>Licitación y Contratación</v>
          </cell>
          <cell r="N14254">
            <v>42128</v>
          </cell>
          <cell r="O14254">
            <v>33373550</v>
          </cell>
          <cell r="P14254">
            <v>33373550</v>
          </cell>
          <cell r="Q14254">
            <v>1</v>
          </cell>
          <cell r="R14254">
            <v>1</v>
          </cell>
          <cell r="S14254">
            <v>0</v>
          </cell>
          <cell r="T14254">
            <v>33373550</v>
          </cell>
        </row>
        <row r="14255">
          <cell r="G14255" t="str">
            <v>1-C-2014-1118</v>
          </cell>
          <cell r="H14255" t="str">
            <v>CONSTRUCCION MULTICANCHA SECTOR BELLAVISTA</v>
          </cell>
          <cell r="I14255" t="str">
            <v>Proyecto Terminado</v>
          </cell>
          <cell r="J14255">
            <v>41904</v>
          </cell>
          <cell r="K14255" t="str">
            <v>E27047/2014</v>
          </cell>
          <cell r="L14255">
            <v>1</v>
          </cell>
          <cell r="M14255" t="str">
            <v>Licitación y Contratación</v>
          </cell>
          <cell r="N14255">
            <v>42128</v>
          </cell>
          <cell r="O14255">
            <v>34007225</v>
          </cell>
          <cell r="P14255">
            <v>34007225</v>
          </cell>
          <cell r="Q14255">
            <v>1</v>
          </cell>
          <cell r="R14255">
            <v>1</v>
          </cell>
          <cell r="S14255">
            <v>0</v>
          </cell>
          <cell r="T14255">
            <v>34007225</v>
          </cell>
        </row>
        <row r="14256">
          <cell r="G14256" t="str">
            <v>1-C-2014-839</v>
          </cell>
          <cell r="H14256" t="str">
            <v>REPOSICIÓN DEPARTAMENTO DE SALUD DOÑIHUE</v>
          </cell>
          <cell r="I14256" t="str">
            <v>Proyecto Terminado</v>
          </cell>
          <cell r="J14256">
            <v>41904</v>
          </cell>
          <cell r="K14256" t="str">
            <v>E27045/2014</v>
          </cell>
          <cell r="L14256">
            <v>1</v>
          </cell>
          <cell r="M14256" t="str">
            <v>Licitación y Contratación</v>
          </cell>
          <cell r="N14256">
            <v>42026</v>
          </cell>
          <cell r="O14256">
            <v>48998999</v>
          </cell>
          <cell r="P14256">
            <v>48998999</v>
          </cell>
          <cell r="Q14256">
            <v>1</v>
          </cell>
          <cell r="R14256">
            <v>1</v>
          </cell>
          <cell r="S14256">
            <v>0</v>
          </cell>
          <cell r="T14256">
            <v>48998999</v>
          </cell>
        </row>
        <row r="14257">
          <cell r="G14257" t="str">
            <v>1-C-2014-795</v>
          </cell>
          <cell r="H14257" t="str">
            <v>CONSTRUCCIÓN MULTICANCHA SECTOR CALLE EL MEDIO,</v>
          </cell>
          <cell r="I14257" t="str">
            <v>Proyecto Terminado</v>
          </cell>
          <cell r="J14257">
            <v>41904</v>
          </cell>
          <cell r="K14257" t="str">
            <v>E27047/2014</v>
          </cell>
          <cell r="L14257">
            <v>1</v>
          </cell>
          <cell r="M14257" t="str">
            <v>Licitación y Contratación</v>
          </cell>
          <cell r="N14257">
            <v>42128</v>
          </cell>
          <cell r="O14257">
            <v>45203340</v>
          </cell>
          <cell r="P14257">
            <v>45203340</v>
          </cell>
          <cell r="Q14257">
            <v>1</v>
          </cell>
          <cell r="R14257">
            <v>1</v>
          </cell>
          <cell r="S14257">
            <v>0</v>
          </cell>
          <cell r="T14257">
            <v>45203340</v>
          </cell>
        </row>
        <row r="14258">
          <cell r="G14258" t="str">
            <v>1-C-2014-1074</v>
          </cell>
          <cell r="H14258" t="str">
            <v>CONSTRUCCIÓN DE ÁREAS VERDES CALLE INDEPENDENCIA TRAMO ENTRE LIBERTAD E IGNACIO CARRERA PINTO</v>
          </cell>
          <cell r="I14258" t="str">
            <v>Proyecto Terminado</v>
          </cell>
          <cell r="J14258">
            <v>41897</v>
          </cell>
          <cell r="K14258" t="str">
            <v>E26818/2014</v>
          </cell>
          <cell r="L14258">
            <v>1</v>
          </cell>
          <cell r="M14258" t="str">
            <v>Administración Directa</v>
          </cell>
          <cell r="N14258">
            <v>42004</v>
          </cell>
          <cell r="O14258">
            <v>39092568</v>
          </cell>
          <cell r="P14258">
            <v>39092568</v>
          </cell>
          <cell r="Q14258">
            <v>4</v>
          </cell>
          <cell r="R14258">
            <v>4</v>
          </cell>
          <cell r="S14258">
            <v>0</v>
          </cell>
          <cell r="T14258">
            <v>39092568</v>
          </cell>
        </row>
        <row r="14259">
          <cell r="G14259" t="str">
            <v>1-C-2014-1066</v>
          </cell>
          <cell r="H14259" t="str">
            <v>CONSTRUCCION DE BASUREROS SECTOR PLAZOLETA DE TRES PINOS.</v>
          </cell>
          <cell r="I14259" t="str">
            <v>Proyecto Cerrado</v>
          </cell>
          <cell r="J14259">
            <v>41897</v>
          </cell>
          <cell r="K14259" t="str">
            <v>E26818/2014</v>
          </cell>
          <cell r="L14259">
            <v>1</v>
          </cell>
          <cell r="M14259" t="str">
            <v>Administración Directa</v>
          </cell>
          <cell r="N14259">
            <v>42004</v>
          </cell>
          <cell r="O14259">
            <v>41569464</v>
          </cell>
          <cell r="P14259">
            <v>41569464</v>
          </cell>
          <cell r="Q14259">
            <v>4</v>
          </cell>
          <cell r="R14259">
            <v>4</v>
          </cell>
          <cell r="S14259">
            <v>0</v>
          </cell>
          <cell r="T14259">
            <v>41569464</v>
          </cell>
        </row>
        <row r="14260">
          <cell r="G14260" t="str">
            <v>1-C-2014-1064</v>
          </cell>
          <cell r="H14260" t="str">
            <v>CONSTRUCCIÓN DE ÁREAS VERDES CALLE JUAN ANTONIO RÍOS TRAMO ENTRE TRIHUECO Y PEDRO DE VALDIVIA</v>
          </cell>
          <cell r="I14260" t="str">
            <v>Proyecto Terminado</v>
          </cell>
          <cell r="J14260">
            <v>41897</v>
          </cell>
          <cell r="K14260" t="str">
            <v>E26818/2014</v>
          </cell>
          <cell r="L14260">
            <v>1</v>
          </cell>
          <cell r="M14260" t="str">
            <v>Administración Directa</v>
          </cell>
          <cell r="N14260">
            <v>42004</v>
          </cell>
          <cell r="O14260">
            <v>41569456</v>
          </cell>
          <cell r="P14260">
            <v>41569456</v>
          </cell>
          <cell r="Q14260">
            <v>4</v>
          </cell>
          <cell r="R14260">
            <v>4</v>
          </cell>
          <cell r="S14260">
            <v>0</v>
          </cell>
          <cell r="T14260">
            <v>41569456</v>
          </cell>
        </row>
        <row r="14261">
          <cell r="G14261" t="str">
            <v>1-C-2014-790</v>
          </cell>
          <cell r="H14261" t="str">
            <v>EXTENSIÓN COLECTOR DE AGUAS SERVIDAS, CALLE FIORETTI,</v>
          </cell>
          <cell r="I14261" t="str">
            <v>Proyecto Terminado</v>
          </cell>
          <cell r="J14261">
            <v>41897</v>
          </cell>
          <cell r="K14261">
            <v>26238</v>
          </cell>
          <cell r="L14261">
            <v>1</v>
          </cell>
          <cell r="M14261" t="str">
            <v>Licitación y Contratación</v>
          </cell>
          <cell r="N14261">
            <v>42188</v>
          </cell>
          <cell r="O14261">
            <v>19413762</v>
          </cell>
          <cell r="P14261">
            <v>18643780</v>
          </cell>
          <cell r="Q14261">
            <v>1</v>
          </cell>
          <cell r="R14261">
            <v>1</v>
          </cell>
          <cell r="S14261">
            <v>0</v>
          </cell>
          <cell r="T14261">
            <v>19413762</v>
          </cell>
        </row>
        <row r="14262">
          <cell r="G14262" t="str">
            <v>1-B-2014-533</v>
          </cell>
          <cell r="H14262" t="str">
            <v>CONSTRUCCION CIERRE PERIMETRAL Y ADQUISICION CONTAINER 40</v>
          </cell>
          <cell r="I14262" t="str">
            <v>Proyecto Terminado</v>
          </cell>
          <cell r="J14262">
            <v>41897</v>
          </cell>
          <cell r="K14262" t="str">
            <v>e26901/2014</v>
          </cell>
          <cell r="L14262">
            <v>1</v>
          </cell>
          <cell r="M14262" t="str">
            <v>Licitación y Contratación</v>
          </cell>
          <cell r="N14262">
            <v>42139</v>
          </cell>
          <cell r="O14262">
            <v>24512215</v>
          </cell>
          <cell r="P14262">
            <v>24512215</v>
          </cell>
          <cell r="Q14262">
            <v>2</v>
          </cell>
          <cell r="R14262">
            <v>2</v>
          </cell>
          <cell r="S14262">
            <v>0</v>
          </cell>
          <cell r="T14262">
            <v>24512215</v>
          </cell>
        </row>
        <row r="14263">
          <cell r="G14263" t="str">
            <v>1-C-2014-1221</v>
          </cell>
          <cell r="H14263" t="str">
            <v>REPOSICIÓN Y CONSTRUCCIÓN DE ACERAS CALLE CHACABUCO Y BERNARDO O’HIGGINS CON PLAZA DE ARMAS.</v>
          </cell>
          <cell r="I14263" t="str">
            <v>Proyecto Terminado</v>
          </cell>
          <cell r="J14263">
            <v>41897</v>
          </cell>
          <cell r="K14263" t="str">
            <v>26285/2014</v>
          </cell>
          <cell r="L14263">
            <v>1</v>
          </cell>
          <cell r="M14263" t="str">
            <v>Licitación y Contratación</v>
          </cell>
          <cell r="N14263">
            <v>42146</v>
          </cell>
          <cell r="O14263">
            <v>47465989</v>
          </cell>
          <cell r="P14263">
            <v>47465989</v>
          </cell>
          <cell r="Q14263">
            <v>1</v>
          </cell>
          <cell r="R14263">
            <v>1</v>
          </cell>
          <cell r="S14263">
            <v>0</v>
          </cell>
          <cell r="T14263">
            <v>47465989</v>
          </cell>
        </row>
        <row r="14264">
          <cell r="G14264" t="str">
            <v>1-A-2014-586</v>
          </cell>
          <cell r="H14264" t="str">
            <v>PLAN DE INVIERNO PARA ESCUELA RAÚL SÁEZ RBD 9734</v>
          </cell>
          <cell r="I14264" t="str">
            <v>Proyecto Terminado</v>
          </cell>
          <cell r="J14264">
            <v>41897</v>
          </cell>
          <cell r="K14264" t="str">
            <v>E26900/2014</v>
          </cell>
          <cell r="L14264">
            <v>1</v>
          </cell>
          <cell r="M14264" t="str">
            <v>Licitación y Contratación</v>
          </cell>
          <cell r="N14264">
            <v>42119</v>
          </cell>
          <cell r="O14264">
            <v>9702337</v>
          </cell>
          <cell r="P14264">
            <v>9702337</v>
          </cell>
          <cell r="Q14264">
            <v>1</v>
          </cell>
          <cell r="R14264">
            <v>1</v>
          </cell>
          <cell r="S14264">
            <v>0</v>
          </cell>
          <cell r="T14264">
            <v>9702337</v>
          </cell>
        </row>
        <row r="14265">
          <cell r="G14265" t="str">
            <v>1-A-2014-428</v>
          </cell>
          <cell r="H14265" t="str">
            <v>REPARACIÓN DE CUBIERTAS VARIOS ESTABLECIMIENTOS EDUCACIONALES</v>
          </cell>
          <cell r="I14265" t="str">
            <v>Proyecto Dejado sin Efecto</v>
          </cell>
          <cell r="J14265">
            <v>41897</v>
          </cell>
          <cell r="K14265" t="str">
            <v>E26900/2014</v>
          </cell>
          <cell r="L14265">
            <v>1</v>
          </cell>
          <cell r="M14265" t="str">
            <v>no definida</v>
          </cell>
          <cell r="N14265" t="str">
            <v>no definida</v>
          </cell>
          <cell r="O14265">
            <v>9958515</v>
          </cell>
          <cell r="P14265">
            <v>0</v>
          </cell>
          <cell r="Q14265">
            <v>0</v>
          </cell>
          <cell r="R14265">
            <v>0</v>
          </cell>
          <cell r="S14265">
            <v>0</v>
          </cell>
          <cell r="T14265">
            <v>9958515</v>
          </cell>
        </row>
        <row r="14266">
          <cell r="G14266" t="str">
            <v>1-C-2014-765</v>
          </cell>
          <cell r="H14266" t="str">
            <v>CONSTRUCCIÓN SEDE SOCIAL RELOCA</v>
          </cell>
          <cell r="I14266" t="str">
            <v>Proyecto Terminado</v>
          </cell>
          <cell r="J14266">
            <v>41897</v>
          </cell>
          <cell r="K14266" t="str">
            <v>26288/2014</v>
          </cell>
          <cell r="L14266">
            <v>1</v>
          </cell>
          <cell r="M14266" t="str">
            <v>Licitación y Contratación</v>
          </cell>
          <cell r="N14266">
            <v>42045</v>
          </cell>
          <cell r="O14266">
            <v>43596204</v>
          </cell>
          <cell r="P14266">
            <v>43596203</v>
          </cell>
          <cell r="Q14266">
            <v>1</v>
          </cell>
          <cell r="R14266">
            <v>1</v>
          </cell>
          <cell r="S14266">
            <v>1</v>
          </cell>
          <cell r="T14266">
            <v>43596203</v>
          </cell>
        </row>
        <row r="14267">
          <cell r="G14267" t="str">
            <v>1-C-2014-451</v>
          </cell>
          <cell r="H14267" t="str">
            <v>CONSTRUCCIÓN MULTICANCHA VILLA EL COLGANTE, NACIMIENTO</v>
          </cell>
          <cell r="I14267" t="str">
            <v>Proyecto Terminado</v>
          </cell>
          <cell r="J14267">
            <v>41897</v>
          </cell>
          <cell r="K14267">
            <v>26289</v>
          </cell>
          <cell r="L14267">
            <v>1</v>
          </cell>
          <cell r="M14267" t="str">
            <v>Licitación y Contratación</v>
          </cell>
          <cell r="N14267">
            <v>42268</v>
          </cell>
          <cell r="O14267">
            <v>49796517</v>
          </cell>
          <cell r="P14267">
            <v>49796517</v>
          </cell>
          <cell r="Q14267">
            <v>1</v>
          </cell>
          <cell r="R14267">
            <v>1</v>
          </cell>
          <cell r="S14267">
            <v>0</v>
          </cell>
          <cell r="T14267">
            <v>49796517</v>
          </cell>
        </row>
        <row r="14268">
          <cell r="G14268" t="str">
            <v>1-B-2014-336</v>
          </cell>
          <cell r="H14268" t="str">
            <v>CONSTRUCCION DE VEREDAS SECTOR DE TALHUEN, PALMILLA</v>
          </cell>
          <cell r="I14268" t="str">
            <v>Proyecto Cerrado</v>
          </cell>
          <cell r="J14268">
            <v>41897</v>
          </cell>
          <cell r="K14268" t="str">
            <v>E26531/2014</v>
          </cell>
          <cell r="L14268">
            <v>1</v>
          </cell>
          <cell r="M14268" t="str">
            <v>Licitación y Contratación</v>
          </cell>
          <cell r="N14268">
            <v>42098</v>
          </cell>
          <cell r="O14268">
            <v>14386832</v>
          </cell>
          <cell r="P14268">
            <v>14386832</v>
          </cell>
          <cell r="Q14268">
            <v>1</v>
          </cell>
          <cell r="R14268">
            <v>1</v>
          </cell>
          <cell r="S14268">
            <v>0</v>
          </cell>
          <cell r="T14268">
            <v>14386832</v>
          </cell>
        </row>
        <row r="14269">
          <cell r="G14269" t="str">
            <v>1-C-2014-918</v>
          </cell>
          <cell r="H14269" t="str">
            <v>CONSTRUCCION SEDE JJ.VV LA PATRIA</v>
          </cell>
          <cell r="I14269" t="str">
            <v>Proyecto Terminado</v>
          </cell>
          <cell r="J14269">
            <v>41897</v>
          </cell>
          <cell r="K14269" t="str">
            <v>26161/2014</v>
          </cell>
          <cell r="L14269">
            <v>1</v>
          </cell>
          <cell r="M14269" t="str">
            <v>Licitación y Contratación</v>
          </cell>
          <cell r="N14269">
            <v>42078</v>
          </cell>
          <cell r="O14269">
            <v>49427946</v>
          </cell>
          <cell r="P14269">
            <v>49427946</v>
          </cell>
          <cell r="Q14269">
            <v>1</v>
          </cell>
          <cell r="R14269">
            <v>1</v>
          </cell>
          <cell r="S14269">
            <v>0</v>
          </cell>
          <cell r="T14269">
            <v>49427946</v>
          </cell>
        </row>
        <row r="14270">
          <cell r="G14270" t="str">
            <v>1-C-2014-898</v>
          </cell>
          <cell r="H14270" t="str">
            <v>CONSTRUCCION SEDE JJ.VV. ALEXANDER KURTUVIC</v>
          </cell>
          <cell r="I14270" t="str">
            <v>Proyecto Terminado</v>
          </cell>
          <cell r="J14270">
            <v>41897</v>
          </cell>
          <cell r="K14270" t="str">
            <v>26161/2014</v>
          </cell>
          <cell r="L14270">
            <v>1</v>
          </cell>
          <cell r="M14270" t="str">
            <v>Licitación y Contratación</v>
          </cell>
          <cell r="N14270">
            <v>42063</v>
          </cell>
          <cell r="O14270">
            <v>48229731</v>
          </cell>
          <cell r="P14270">
            <v>48229731</v>
          </cell>
          <cell r="Q14270">
            <v>1</v>
          </cell>
          <cell r="R14270">
            <v>1</v>
          </cell>
          <cell r="S14270">
            <v>0</v>
          </cell>
          <cell r="T14270">
            <v>48229731</v>
          </cell>
        </row>
        <row r="14271">
          <cell r="G14271" t="str">
            <v>1-C-2014-250</v>
          </cell>
          <cell r="H14271" t="str">
            <v>REPARACIÓN INFRAESTRUCTURA Y ESPACIOS PÚBLICOS SECTORES RURALES COMUNA DE PALENA</v>
          </cell>
          <cell r="I14271" t="str">
            <v>Proyecto Terminado</v>
          </cell>
          <cell r="J14271">
            <v>41897</v>
          </cell>
          <cell r="K14271" t="str">
            <v>E26628/2014</v>
          </cell>
          <cell r="L14271">
            <v>1</v>
          </cell>
          <cell r="M14271" t="str">
            <v>Administración Directa</v>
          </cell>
          <cell r="N14271">
            <v>42094</v>
          </cell>
          <cell r="O14271">
            <v>49241113</v>
          </cell>
          <cell r="P14271">
            <v>49241113</v>
          </cell>
          <cell r="Q14271">
            <v>5</v>
          </cell>
          <cell r="R14271">
            <v>5</v>
          </cell>
          <cell r="S14271">
            <v>0</v>
          </cell>
          <cell r="T14271">
            <v>49241113</v>
          </cell>
        </row>
        <row r="14272">
          <cell r="G14272" t="str">
            <v>1-C-2014-378</v>
          </cell>
          <cell r="H14272" t="str">
            <v>REPOSICIÓN SEDE CLUB DEPORTIVO ONCE ESTRELLAS, LOCALIDAD DE LA HIGUERA</v>
          </cell>
          <cell r="I14272" t="str">
            <v>Proyecto Terminado</v>
          </cell>
          <cell r="J14272">
            <v>41897</v>
          </cell>
          <cell r="K14272" t="str">
            <v>26535/2014</v>
          </cell>
          <cell r="L14272">
            <v>1</v>
          </cell>
          <cell r="M14272" t="str">
            <v>Licitación y Contratación</v>
          </cell>
          <cell r="N14272">
            <v>42154</v>
          </cell>
          <cell r="O14272">
            <v>49810000</v>
          </cell>
          <cell r="P14272">
            <v>63720748</v>
          </cell>
          <cell r="Q14272">
            <v>1</v>
          </cell>
          <cell r="R14272">
            <v>1</v>
          </cell>
          <cell r="S14272">
            <v>0</v>
          </cell>
          <cell r="T14272">
            <v>49810000</v>
          </cell>
        </row>
        <row r="14273">
          <cell r="G14273" t="str">
            <v>1-C-2014-83</v>
          </cell>
          <cell r="H14273" t="str">
            <v>MEJORAMIENTO SEDE JJ.VV. EDUARDO FREI</v>
          </cell>
          <cell r="I14273" t="str">
            <v>Proyecto Terminado</v>
          </cell>
          <cell r="J14273">
            <v>41897</v>
          </cell>
          <cell r="K14273" t="str">
            <v>26161/2014</v>
          </cell>
          <cell r="L14273">
            <v>1</v>
          </cell>
          <cell r="M14273" t="str">
            <v>Licitación y Contratación</v>
          </cell>
          <cell r="N14273">
            <v>42200</v>
          </cell>
          <cell r="O14273">
            <v>33773355</v>
          </cell>
          <cell r="P14273">
            <v>33773355</v>
          </cell>
          <cell r="Q14273">
            <v>1</v>
          </cell>
          <cell r="R14273">
            <v>1</v>
          </cell>
          <cell r="S14273">
            <v>0</v>
          </cell>
          <cell r="T14273">
            <v>33773355</v>
          </cell>
        </row>
        <row r="14274">
          <cell r="G14274" t="str">
            <v>1-C-2014-141</v>
          </cell>
          <cell r="H14274" t="str">
            <v>INSTALACIÓN DE LUMINARIAS SOLARES LED EN VARIOS SECTORES DE LA COMUNA</v>
          </cell>
          <cell r="I14274" t="str">
            <v>Proyecto Terminado</v>
          </cell>
          <cell r="J14274">
            <v>41897</v>
          </cell>
          <cell r="K14274" t="str">
            <v>E26545/2014</v>
          </cell>
          <cell r="L14274">
            <v>1</v>
          </cell>
          <cell r="M14274" t="str">
            <v>Licitación y Contratación</v>
          </cell>
          <cell r="N14274">
            <v>42079</v>
          </cell>
          <cell r="O14274">
            <v>48008319</v>
          </cell>
          <cell r="P14274">
            <v>48008319</v>
          </cell>
          <cell r="Q14274">
            <v>1</v>
          </cell>
          <cell r="R14274">
            <v>1</v>
          </cell>
          <cell r="S14274">
            <v>0</v>
          </cell>
          <cell r="T14274">
            <v>48008319</v>
          </cell>
        </row>
        <row r="14275">
          <cell r="G14275" t="str">
            <v>1-C-2014-33</v>
          </cell>
          <cell r="H14275" t="str">
            <v>MÓDULO DE COMEDORES ADULTO MAYOR EN SITUACIÓN DE CALLE, HERMANAS DEL BUEN SAMARITANO</v>
          </cell>
          <cell r="I14275" t="str">
            <v>Proyecto Terminado</v>
          </cell>
          <cell r="J14275">
            <v>41897</v>
          </cell>
          <cell r="K14275" t="str">
            <v>26302/2014</v>
          </cell>
          <cell r="L14275">
            <v>1</v>
          </cell>
          <cell r="M14275" t="str">
            <v>Licitación y Contratación</v>
          </cell>
          <cell r="N14275">
            <v>42210</v>
          </cell>
          <cell r="O14275">
            <v>49946707</v>
          </cell>
          <cell r="P14275">
            <v>49946707</v>
          </cell>
          <cell r="Q14275">
            <v>1</v>
          </cell>
          <cell r="R14275">
            <v>1</v>
          </cell>
          <cell r="S14275">
            <v>0</v>
          </cell>
          <cell r="T14275">
            <v>49946707</v>
          </cell>
        </row>
        <row r="14276">
          <cell r="G14276" t="str">
            <v>1-C-2013-3420</v>
          </cell>
          <cell r="H14276" t="str">
            <v>CONSTRUCCION PLAZA DE EJERCICIOS PUNTA LA ESTRELLA</v>
          </cell>
          <cell r="I14276" t="str">
            <v>Proyecto Cerrado</v>
          </cell>
          <cell r="J14276">
            <v>41897</v>
          </cell>
          <cell r="K14276">
            <v>26238</v>
          </cell>
          <cell r="L14276">
            <v>1</v>
          </cell>
          <cell r="M14276" t="str">
            <v>Licitación y Contratación</v>
          </cell>
          <cell r="N14276">
            <v>42477</v>
          </cell>
          <cell r="O14276">
            <v>20883048</v>
          </cell>
          <cell r="P14276">
            <v>20883048</v>
          </cell>
          <cell r="Q14276">
            <v>1</v>
          </cell>
          <cell r="R14276">
            <v>1</v>
          </cell>
          <cell r="S14276">
            <v>0</v>
          </cell>
          <cell r="T14276">
            <v>20883048</v>
          </cell>
        </row>
        <row r="14277">
          <cell r="G14277" t="str">
            <v>1-C-2013-3116</v>
          </cell>
          <cell r="H14277" t="str">
            <v>REPOSICION ACERAS CALLE ANIBAL PINTO DE YUMBEL</v>
          </cell>
          <cell r="I14277" t="str">
            <v>Proyecto Terminado</v>
          </cell>
          <cell r="J14277">
            <v>41897</v>
          </cell>
          <cell r="K14277">
            <v>26306</v>
          </cell>
          <cell r="L14277">
            <v>1</v>
          </cell>
          <cell r="M14277" t="str">
            <v>Administración Directa</v>
          </cell>
          <cell r="N14277">
            <v>42073</v>
          </cell>
          <cell r="O14277">
            <v>46343061</v>
          </cell>
          <cell r="P14277">
            <v>46343061</v>
          </cell>
          <cell r="Q14277">
            <v>5</v>
          </cell>
          <cell r="R14277">
            <v>5</v>
          </cell>
          <cell r="S14277">
            <v>0</v>
          </cell>
          <cell r="T14277">
            <v>46343061</v>
          </cell>
        </row>
        <row r="14278">
          <cell r="G14278" t="str">
            <v>1-C-2013-3408</v>
          </cell>
          <cell r="H14278" t="str">
            <v>REPARACIÓN Y MEJORAMIENTO SEDE COMUNITARIA DON PABLO, COMUNA PARRAL</v>
          </cell>
          <cell r="I14278" t="str">
            <v>Proyecto Terminado</v>
          </cell>
          <cell r="J14278">
            <v>41897</v>
          </cell>
          <cell r="K14278" t="str">
            <v>26299/2014</v>
          </cell>
          <cell r="L14278">
            <v>1</v>
          </cell>
          <cell r="M14278" t="str">
            <v>Licitación y Contratación</v>
          </cell>
          <cell r="N14278">
            <v>42038</v>
          </cell>
          <cell r="O14278">
            <v>43451218</v>
          </cell>
          <cell r="P14278">
            <v>43451218</v>
          </cell>
          <cell r="Q14278">
            <v>1</v>
          </cell>
          <cell r="R14278">
            <v>1</v>
          </cell>
          <cell r="S14278">
            <v>0</v>
          </cell>
          <cell r="T14278">
            <v>43451218</v>
          </cell>
        </row>
        <row r="14279">
          <cell r="G14279" t="str">
            <v>1-C-2013-3019</v>
          </cell>
          <cell r="H14279" t="str">
            <v>CONSTRUCCIÓN DE VEREDAS CAPILLA LADO SUR LONCOPANGUE</v>
          </cell>
          <cell r="I14279" t="str">
            <v>Proyecto Cerrado</v>
          </cell>
          <cell r="J14279">
            <v>41897</v>
          </cell>
          <cell r="K14279">
            <v>26293</v>
          </cell>
          <cell r="L14279">
            <v>1</v>
          </cell>
          <cell r="M14279" t="str">
            <v>Licitación y Contratación</v>
          </cell>
          <cell r="N14279">
            <v>42257</v>
          </cell>
          <cell r="O14279">
            <v>45397204</v>
          </cell>
          <cell r="P14279">
            <v>45397204</v>
          </cell>
          <cell r="Q14279">
            <v>1</v>
          </cell>
          <cell r="R14279">
            <v>1</v>
          </cell>
          <cell r="S14279">
            <v>0</v>
          </cell>
          <cell r="T14279">
            <v>45397204</v>
          </cell>
        </row>
        <row r="14280">
          <cell r="G14280" t="str">
            <v>1-C-2013-2779</v>
          </cell>
          <cell r="H14280" t="str">
            <v>AMPLIACION SEDE SOCIAL C.D. ARTURO PRAT, BULNES</v>
          </cell>
          <cell r="I14280" t="str">
            <v>Proyecto Terminado</v>
          </cell>
          <cell r="J14280">
            <v>41897</v>
          </cell>
          <cell r="K14280">
            <v>26303</v>
          </cell>
          <cell r="L14280">
            <v>1</v>
          </cell>
          <cell r="M14280" t="str">
            <v>Licitación y Contratación</v>
          </cell>
          <cell r="N14280">
            <v>42107</v>
          </cell>
          <cell r="O14280">
            <v>13837701</v>
          </cell>
          <cell r="P14280">
            <v>13837701</v>
          </cell>
          <cell r="Q14280">
            <v>1</v>
          </cell>
          <cell r="R14280">
            <v>1</v>
          </cell>
          <cell r="S14280">
            <v>0</v>
          </cell>
          <cell r="T14280">
            <v>13837701</v>
          </cell>
        </row>
        <row r="14281">
          <cell r="G14281" t="str">
            <v>1-C-2013-3449</v>
          </cell>
          <cell r="H14281" t="str">
            <v>CONSTRUCCIÓN MULTICANCHA VILLA EL ROSAL</v>
          </cell>
          <cell r="I14281" t="str">
            <v>Proyecto Cerrado</v>
          </cell>
          <cell r="J14281">
            <v>41897</v>
          </cell>
          <cell r="K14281" t="str">
            <v>E26167/2014</v>
          </cell>
          <cell r="L14281">
            <v>1</v>
          </cell>
          <cell r="M14281" t="str">
            <v>Licitación y Contratación</v>
          </cell>
          <cell r="N14281">
            <v>42201</v>
          </cell>
          <cell r="O14281">
            <v>36236152</v>
          </cell>
          <cell r="P14281">
            <v>36217779</v>
          </cell>
          <cell r="Q14281">
            <v>1</v>
          </cell>
          <cell r="R14281">
            <v>1</v>
          </cell>
          <cell r="S14281">
            <v>0</v>
          </cell>
          <cell r="T14281">
            <v>36236152</v>
          </cell>
        </row>
        <row r="14282">
          <cell r="G14282" t="str">
            <v>1-C-2013-3201</v>
          </cell>
          <cell r="H14282" t="str">
            <v>CONSTRUCCIÓN SEDE SOCIAL VILLA PUAUCHO</v>
          </cell>
          <cell r="I14282" t="str">
            <v>Proyecto Terminado</v>
          </cell>
          <cell r="J14282">
            <v>41897</v>
          </cell>
          <cell r="K14282" t="str">
            <v>E26633/2014</v>
          </cell>
          <cell r="L14282">
            <v>1</v>
          </cell>
          <cell r="M14282" t="str">
            <v>Licitación y Contratación</v>
          </cell>
          <cell r="N14282">
            <v>42065</v>
          </cell>
          <cell r="O14282">
            <v>38444093</v>
          </cell>
          <cell r="P14282">
            <v>38444093</v>
          </cell>
          <cell r="Q14282">
            <v>1</v>
          </cell>
          <cell r="R14282">
            <v>1</v>
          </cell>
          <cell r="S14282">
            <v>0</v>
          </cell>
          <cell r="T14282">
            <v>38444093</v>
          </cell>
        </row>
        <row r="14283">
          <cell r="G14283" t="str">
            <v>1-C-2013-2838</v>
          </cell>
          <cell r="H14283" t="str">
            <v>PLAZA VILLA SOL NACIENTE</v>
          </cell>
          <cell r="I14283" t="str">
            <v>Proyecto Terminado</v>
          </cell>
          <cell r="J14283">
            <v>41897</v>
          </cell>
          <cell r="K14283" t="str">
            <v>26363/2014</v>
          </cell>
          <cell r="L14283">
            <v>1</v>
          </cell>
          <cell r="M14283" t="str">
            <v>Licitación y Contratación</v>
          </cell>
          <cell r="N14283">
            <v>42033</v>
          </cell>
          <cell r="O14283">
            <v>48352801</v>
          </cell>
          <cell r="P14283">
            <v>48352801</v>
          </cell>
          <cell r="Q14283">
            <v>1</v>
          </cell>
          <cell r="R14283">
            <v>1</v>
          </cell>
          <cell r="S14283">
            <v>0</v>
          </cell>
          <cell r="T14283">
            <v>48352801</v>
          </cell>
        </row>
        <row r="14284">
          <cell r="G14284" t="str">
            <v>1-C-2013-2564</v>
          </cell>
          <cell r="H14284" t="str">
            <v>REPARACIÓN CIERRO PERIMETRAL ESTADIO GAETE, TALCAHUANO</v>
          </cell>
          <cell r="I14284" t="str">
            <v>Proyecto Cerrado</v>
          </cell>
          <cell r="J14284">
            <v>41897</v>
          </cell>
          <cell r="K14284">
            <v>26261</v>
          </cell>
          <cell r="L14284">
            <v>1</v>
          </cell>
          <cell r="M14284" t="str">
            <v>Licitación y Contratación</v>
          </cell>
          <cell r="N14284">
            <v>42252</v>
          </cell>
          <cell r="O14284">
            <v>23443000</v>
          </cell>
          <cell r="P14284">
            <v>23443000</v>
          </cell>
          <cell r="Q14284">
            <v>1</v>
          </cell>
          <cell r="R14284">
            <v>1</v>
          </cell>
          <cell r="S14284">
            <v>0</v>
          </cell>
          <cell r="T14284">
            <v>23443000</v>
          </cell>
        </row>
        <row r="14285">
          <cell r="G14285" t="str">
            <v>1-C-2013-2425</v>
          </cell>
          <cell r="H14285" t="str">
            <v>CONSTRUCCION SEDE 5 DE OCTUBRE DE HUEPIL</v>
          </cell>
          <cell r="I14285" t="str">
            <v>Proyecto Terminado</v>
          </cell>
          <cell r="J14285">
            <v>41897</v>
          </cell>
          <cell r="K14285">
            <v>26301</v>
          </cell>
          <cell r="L14285">
            <v>1</v>
          </cell>
          <cell r="M14285" t="str">
            <v>Licitación y Contratación</v>
          </cell>
          <cell r="N14285">
            <v>42128</v>
          </cell>
          <cell r="O14285">
            <v>43900173</v>
          </cell>
          <cell r="P14285">
            <v>43900173</v>
          </cell>
          <cell r="Q14285">
            <v>1</v>
          </cell>
          <cell r="R14285">
            <v>1</v>
          </cell>
          <cell r="S14285">
            <v>0</v>
          </cell>
          <cell r="T14285">
            <v>43900173</v>
          </cell>
        </row>
        <row r="14286">
          <cell r="G14286" t="str">
            <v>1-C-2013-2904</v>
          </cell>
          <cell r="H14286" t="str">
            <v>MEJORAMIENTO POSTA PUCHAURAN Y CALEN PARA REDUCCIÓN DE BRECHAS SANITARIAS</v>
          </cell>
          <cell r="I14286" t="str">
            <v>Proyecto Terminado</v>
          </cell>
          <cell r="J14286">
            <v>41897</v>
          </cell>
          <cell r="K14286" t="str">
            <v>E26630/2014</v>
          </cell>
          <cell r="L14286">
            <v>1</v>
          </cell>
          <cell r="M14286" t="str">
            <v>Licitación y Contratación</v>
          </cell>
          <cell r="N14286">
            <v>42133</v>
          </cell>
          <cell r="O14286">
            <v>19808464</v>
          </cell>
          <cell r="P14286">
            <v>19808464</v>
          </cell>
          <cell r="Q14286">
            <v>1</v>
          </cell>
          <cell r="R14286">
            <v>1</v>
          </cell>
          <cell r="S14286">
            <v>0</v>
          </cell>
          <cell r="T14286">
            <v>19808464</v>
          </cell>
        </row>
        <row r="14287">
          <cell r="G14287" t="str">
            <v>1-C-2013-2404</v>
          </cell>
          <cell r="H14287" t="str">
            <v>CONSTRUCCIÓN SEDE SOCIAL VILLA SANTA MONICA, COMUNA DE BULNES</v>
          </cell>
          <cell r="I14287" t="str">
            <v>Proyecto Terminado</v>
          </cell>
          <cell r="J14287">
            <v>41897</v>
          </cell>
          <cell r="K14287">
            <v>26303</v>
          </cell>
          <cell r="L14287">
            <v>1</v>
          </cell>
          <cell r="M14287" t="str">
            <v>Licitación y Contratación</v>
          </cell>
          <cell r="N14287">
            <v>42083</v>
          </cell>
          <cell r="O14287">
            <v>34486159</v>
          </cell>
          <cell r="P14287">
            <v>34486159</v>
          </cell>
          <cell r="Q14287">
            <v>1</v>
          </cell>
          <cell r="R14287">
            <v>1</v>
          </cell>
          <cell r="S14287">
            <v>0</v>
          </cell>
          <cell r="T14287">
            <v>34486159</v>
          </cell>
        </row>
        <row r="14288">
          <cell r="G14288" t="str">
            <v>1-C-2013-2901</v>
          </cell>
          <cell r="H14288" t="str">
            <v>CONSTRUCCIÓN DE VIVIENDA PARAMÉDICO DE ISLA LIN-LIN Y MEJORAMIENTO-AMPL. CECOSF ISLA APIAO DE LA COMUNA DE QUINCHAO PARA REDUCCIÓN DE BRECHA SANITARIA</v>
          </cell>
          <cell r="I14288" t="str">
            <v>Proyecto Terminado</v>
          </cell>
          <cell r="J14288">
            <v>41897</v>
          </cell>
          <cell r="K14288" t="str">
            <v>E26632/2014</v>
          </cell>
          <cell r="L14288">
            <v>1</v>
          </cell>
          <cell r="M14288" t="str">
            <v>Licitación y Contratación</v>
          </cell>
          <cell r="N14288">
            <v>42129</v>
          </cell>
          <cell r="O14288">
            <v>49970147</v>
          </cell>
          <cell r="P14288">
            <v>49970147</v>
          </cell>
          <cell r="Q14288">
            <v>1</v>
          </cell>
          <cell r="R14288">
            <v>1</v>
          </cell>
          <cell r="S14288">
            <v>0</v>
          </cell>
          <cell r="T14288">
            <v>49970147</v>
          </cell>
        </row>
        <row r="14289">
          <cell r="G14289" t="str">
            <v>1-C-2013-2494</v>
          </cell>
          <cell r="H14289" t="str">
            <v>CONSTRUCCIÓN BAÑOS PÚBLICOS Y CAMARINES ESTADIO MUNICIPAL DE LONTUÉ</v>
          </cell>
          <cell r="I14289" t="str">
            <v>Proyecto Terminado</v>
          </cell>
          <cell r="J14289">
            <v>41897</v>
          </cell>
          <cell r="K14289" t="str">
            <v>26302/2014</v>
          </cell>
          <cell r="L14289">
            <v>1</v>
          </cell>
          <cell r="M14289" t="str">
            <v>Licitación y Contratación</v>
          </cell>
          <cell r="N14289">
            <v>42111</v>
          </cell>
          <cell r="O14289">
            <v>49356392</v>
          </cell>
          <cell r="P14289">
            <v>49356394</v>
          </cell>
          <cell r="Q14289">
            <v>1</v>
          </cell>
          <cell r="R14289">
            <v>1</v>
          </cell>
          <cell r="S14289">
            <v>0</v>
          </cell>
          <cell r="T14289">
            <v>49356392</v>
          </cell>
        </row>
        <row r="14290">
          <cell r="G14290" t="str">
            <v>1-C-2013-2289</v>
          </cell>
          <cell r="H14290" t="str">
            <v>CONSTRUCCIÓN ACCESIBILIDAD EN ESPACIOS PÚBLICOS COMPIN</v>
          </cell>
          <cell r="I14290" t="str">
            <v>Proyecto Cerrado</v>
          </cell>
          <cell r="J14290">
            <v>41897</v>
          </cell>
          <cell r="K14290">
            <v>26238</v>
          </cell>
          <cell r="L14290">
            <v>1</v>
          </cell>
          <cell r="M14290" t="str">
            <v>Licitación y Contratación</v>
          </cell>
          <cell r="N14290">
            <v>42199</v>
          </cell>
          <cell r="O14290">
            <v>14777844</v>
          </cell>
          <cell r="P14290">
            <v>14777844</v>
          </cell>
          <cell r="Q14290">
            <v>1</v>
          </cell>
          <cell r="R14290">
            <v>1</v>
          </cell>
          <cell r="S14290">
            <v>0</v>
          </cell>
          <cell r="T14290">
            <v>14777844</v>
          </cell>
        </row>
        <row r="14291">
          <cell r="G14291" t="str">
            <v>1-C-2013-2455</v>
          </cell>
          <cell r="H14291" t="str">
            <v>PLAZA RECREATIVA CALLE VALPARAISO</v>
          </cell>
          <cell r="I14291" t="str">
            <v>Proyecto Terminado</v>
          </cell>
          <cell r="J14291">
            <v>41897</v>
          </cell>
          <cell r="K14291" t="str">
            <v>E26334/2014</v>
          </cell>
          <cell r="L14291">
            <v>1</v>
          </cell>
          <cell r="M14291" t="str">
            <v>Licitación y Contratación</v>
          </cell>
          <cell r="N14291">
            <v>42170</v>
          </cell>
          <cell r="O14291">
            <v>40969320</v>
          </cell>
          <cell r="P14291">
            <v>40969320</v>
          </cell>
          <cell r="Q14291">
            <v>1</v>
          </cell>
          <cell r="R14291">
            <v>1</v>
          </cell>
          <cell r="S14291">
            <v>0</v>
          </cell>
          <cell r="T14291">
            <v>40969320</v>
          </cell>
        </row>
        <row r="14292">
          <cell r="G14292" t="str">
            <v>1-C-2013-3147</v>
          </cell>
          <cell r="H14292" t="str">
            <v>CONSTRUCCION SEDE SOCIAL VILLA ESPERANZA, SECTOR CUNACO</v>
          </cell>
          <cell r="I14292" t="str">
            <v>Proyecto Terminado</v>
          </cell>
          <cell r="J14292">
            <v>41897</v>
          </cell>
          <cell r="K14292" t="str">
            <v>E26542/2014</v>
          </cell>
          <cell r="L14292">
            <v>1</v>
          </cell>
          <cell r="M14292" t="str">
            <v>Licitación y Contratación</v>
          </cell>
          <cell r="N14292">
            <v>42081</v>
          </cell>
          <cell r="O14292">
            <v>44377958</v>
          </cell>
          <cell r="P14292">
            <v>44377958</v>
          </cell>
          <cell r="Q14292">
            <v>1</v>
          </cell>
          <cell r="R14292">
            <v>1</v>
          </cell>
          <cell r="S14292">
            <v>0</v>
          </cell>
          <cell r="T14292">
            <v>44377958</v>
          </cell>
        </row>
        <row r="14293">
          <cell r="G14293" t="str">
            <v>1-C-2013-3426</v>
          </cell>
          <cell r="H14293" t="str">
            <v>REPOSICION SEDE JUNTA DE VECINOS, MEDIA LUNA</v>
          </cell>
          <cell r="I14293" t="str">
            <v>Proyecto Cerrado</v>
          </cell>
          <cell r="J14293">
            <v>41897</v>
          </cell>
          <cell r="K14293" t="str">
            <v>26543/2014</v>
          </cell>
          <cell r="L14293">
            <v>1</v>
          </cell>
          <cell r="M14293" t="str">
            <v>Licitación y Contratación</v>
          </cell>
          <cell r="N14293">
            <v>42057</v>
          </cell>
          <cell r="O14293">
            <v>49776828</v>
          </cell>
          <cell r="P14293">
            <v>49776828</v>
          </cell>
          <cell r="Q14293">
            <v>1</v>
          </cell>
          <cell r="R14293">
            <v>1</v>
          </cell>
          <cell r="S14293">
            <v>0</v>
          </cell>
          <cell r="T14293">
            <v>49776828</v>
          </cell>
        </row>
        <row r="14294">
          <cell r="G14294" t="str">
            <v>1-C-2013-2166</v>
          </cell>
          <cell r="H14294" t="str">
            <v>REPOSICIÓN SEDE COMUNITARIA SECTOR RINCONADA DE ITATA, COMUNA DE YUNGAY</v>
          </cell>
          <cell r="I14294" t="str">
            <v>Proyecto Cerrado</v>
          </cell>
          <cell r="J14294">
            <v>41897</v>
          </cell>
          <cell r="K14294">
            <v>26415</v>
          </cell>
          <cell r="L14294">
            <v>1</v>
          </cell>
          <cell r="M14294" t="str">
            <v>Licitación y Contratación</v>
          </cell>
          <cell r="N14294">
            <v>42134</v>
          </cell>
          <cell r="O14294">
            <v>35981881</v>
          </cell>
          <cell r="P14294">
            <v>35981881</v>
          </cell>
          <cell r="Q14294">
            <v>1</v>
          </cell>
          <cell r="R14294">
            <v>1</v>
          </cell>
          <cell r="S14294">
            <v>0</v>
          </cell>
          <cell r="T14294">
            <v>35981881</v>
          </cell>
        </row>
        <row r="14295">
          <cell r="G14295" t="str">
            <v>1-C-2013-2040</v>
          </cell>
          <cell r="H14295" t="str">
            <v>CENTRO INTEGRAL DEL ADULTO MAYOR - QUILLÓN</v>
          </cell>
          <cell r="I14295" t="str">
            <v>Proyecto Terminado</v>
          </cell>
          <cell r="J14295">
            <v>41897</v>
          </cell>
          <cell r="K14295">
            <v>26399</v>
          </cell>
          <cell r="L14295">
            <v>1</v>
          </cell>
          <cell r="M14295" t="str">
            <v>Licitación y Contratación</v>
          </cell>
          <cell r="N14295">
            <v>42230</v>
          </cell>
          <cell r="O14295">
            <v>49631686</v>
          </cell>
          <cell r="P14295">
            <v>49631686</v>
          </cell>
          <cell r="Q14295">
            <v>1</v>
          </cell>
          <cell r="R14295">
            <v>1</v>
          </cell>
          <cell r="S14295">
            <v>0</v>
          </cell>
          <cell r="T14295">
            <v>49631686</v>
          </cell>
        </row>
        <row r="14296">
          <cell r="G14296" t="str">
            <v>1-C-2013-2875</v>
          </cell>
          <cell r="H14296" t="str">
            <v>ESPACIO ACTIVO CLUB DEPORTIVO EL ESFUERZO DE QUICHARCO</v>
          </cell>
          <cell r="I14296" t="str">
            <v>Proyecto Terminado</v>
          </cell>
          <cell r="J14296">
            <v>41897</v>
          </cell>
          <cell r="K14296" t="str">
            <v>E26625/2014</v>
          </cell>
          <cell r="L14296">
            <v>1</v>
          </cell>
          <cell r="M14296" t="str">
            <v>Licitación y Contratación</v>
          </cell>
          <cell r="N14296">
            <v>42141</v>
          </cell>
          <cell r="O14296">
            <v>21756980</v>
          </cell>
          <cell r="P14296">
            <v>23440763</v>
          </cell>
          <cell r="Q14296">
            <v>1</v>
          </cell>
          <cell r="R14296">
            <v>1</v>
          </cell>
          <cell r="S14296">
            <v>0</v>
          </cell>
          <cell r="T14296">
            <v>21756980</v>
          </cell>
        </row>
        <row r="14297">
          <cell r="G14297" t="str">
            <v>1-C-2013-2952</v>
          </cell>
          <cell r="H14297" t="str">
            <v>IMPLEMENTACIÓN PUNTO LIMPIO ORITO</v>
          </cell>
          <cell r="I14297" t="str">
            <v>Proyecto Terminado</v>
          </cell>
          <cell r="J14297">
            <v>41897</v>
          </cell>
          <cell r="K14297" t="str">
            <v>e25591/2014</v>
          </cell>
          <cell r="L14297">
            <v>1</v>
          </cell>
          <cell r="M14297" t="str">
            <v>Licitación y Contratación</v>
          </cell>
          <cell r="N14297">
            <v>42273</v>
          </cell>
          <cell r="O14297">
            <v>16951614</v>
          </cell>
          <cell r="P14297">
            <v>16951614</v>
          </cell>
          <cell r="Q14297">
            <v>1</v>
          </cell>
          <cell r="R14297">
            <v>1</v>
          </cell>
          <cell r="S14297">
            <v>0</v>
          </cell>
          <cell r="T14297">
            <v>16951614</v>
          </cell>
        </row>
        <row r="14298">
          <cell r="G14298" t="str">
            <v>1-C-2013-2917</v>
          </cell>
          <cell r="H14298" t="str">
            <v>HABILITACION CIRCULACIONES PARA DISCAPACITADOS GIMNASIO KORO PAINA KORI</v>
          </cell>
          <cell r="I14298" t="str">
            <v>Proyecto Cerrado</v>
          </cell>
          <cell r="J14298">
            <v>41897</v>
          </cell>
          <cell r="K14298" t="str">
            <v>e25591/2014</v>
          </cell>
          <cell r="L14298">
            <v>1</v>
          </cell>
          <cell r="M14298" t="str">
            <v>Licitación y Contratación</v>
          </cell>
          <cell r="N14298">
            <v>42372</v>
          </cell>
          <cell r="O14298">
            <v>20223865</v>
          </cell>
          <cell r="P14298">
            <v>20223865</v>
          </cell>
          <cell r="Q14298">
            <v>1</v>
          </cell>
          <cell r="R14298">
            <v>1</v>
          </cell>
          <cell r="S14298">
            <v>0</v>
          </cell>
          <cell r="T14298">
            <v>20223865</v>
          </cell>
        </row>
        <row r="14299">
          <cell r="G14299" t="str">
            <v>1-C-2013-1989</v>
          </cell>
          <cell r="H14299" t="str">
            <v>CONSTRUCCION PLAZA RECREATIVA SECTOR VILUCO BAJO, COMUNA DE TENO</v>
          </cell>
          <cell r="I14299" t="str">
            <v>Proyecto Terminado</v>
          </cell>
          <cell r="J14299">
            <v>41897</v>
          </cell>
          <cell r="K14299" t="str">
            <v>26292/2014</v>
          </cell>
          <cell r="L14299">
            <v>1</v>
          </cell>
          <cell r="M14299" t="str">
            <v>Licitación y Contratación</v>
          </cell>
          <cell r="N14299" t="str">
            <v>no definida</v>
          </cell>
          <cell r="O14299">
            <v>44686768</v>
          </cell>
          <cell r="P14299">
            <v>44686768</v>
          </cell>
          <cell r="Q14299">
            <v>1</v>
          </cell>
          <cell r="R14299">
            <v>1</v>
          </cell>
          <cell r="S14299">
            <v>0</v>
          </cell>
          <cell r="T14299">
            <v>44686768</v>
          </cell>
        </row>
        <row r="14300">
          <cell r="G14300" t="str">
            <v>1-C-2013-2474</v>
          </cell>
          <cell r="H14300" t="str">
            <v>MEJORAMIENTO SEGURIDAD VIAL EN CALLE EL ROBLE/AV. CIRCUNVALACIÓN – CALLE FELICIANO SILVA/AV. CIRCUNVALACIÓN – AV. JUAN GODOY/CALLE EL ROBLE Y OTROS</v>
          </cell>
          <cell r="I14300" t="str">
            <v>Proyecto Terminado</v>
          </cell>
          <cell r="J14300">
            <v>41897</v>
          </cell>
          <cell r="K14300" t="str">
            <v>E26631/2014</v>
          </cell>
          <cell r="L14300">
            <v>1</v>
          </cell>
          <cell r="M14300" t="str">
            <v>Licitación y Contratación</v>
          </cell>
          <cell r="N14300">
            <v>42124</v>
          </cell>
          <cell r="O14300">
            <v>49588193</v>
          </cell>
          <cell r="P14300">
            <v>49588193</v>
          </cell>
          <cell r="Q14300">
            <v>1</v>
          </cell>
          <cell r="R14300">
            <v>1</v>
          </cell>
          <cell r="S14300">
            <v>0</v>
          </cell>
          <cell r="T14300">
            <v>49588193</v>
          </cell>
        </row>
        <row r="14301">
          <cell r="G14301" t="str">
            <v>1-C-2013-2726</v>
          </cell>
          <cell r="H14301" t="str">
            <v>CONSTRUCCIÓN SEDE SOCIAL MALLACURA</v>
          </cell>
          <cell r="I14301" t="str">
            <v>Proyecto Terminado</v>
          </cell>
          <cell r="J14301">
            <v>41897</v>
          </cell>
          <cell r="K14301" t="str">
            <v>26522/2014</v>
          </cell>
          <cell r="L14301">
            <v>1</v>
          </cell>
          <cell r="M14301" t="str">
            <v>Licitación y Contratación</v>
          </cell>
          <cell r="N14301">
            <v>42459</v>
          </cell>
          <cell r="O14301">
            <v>49875875</v>
          </cell>
          <cell r="P14301">
            <v>49875875</v>
          </cell>
          <cell r="Q14301">
            <v>1</v>
          </cell>
          <cell r="R14301">
            <v>1</v>
          </cell>
          <cell r="S14301">
            <v>0</v>
          </cell>
          <cell r="T14301">
            <v>49875875</v>
          </cell>
        </row>
        <row r="14302">
          <cell r="G14302" t="str">
            <v>1-C-2013-2409</v>
          </cell>
          <cell r="H14302" t="str">
            <v>MEJORAMIENTO MULTICANCHA LOS COPIHUES, LOS ANDES</v>
          </cell>
          <cell r="I14302" t="str">
            <v>Proyecto Terminado</v>
          </cell>
          <cell r="J14302">
            <v>41897</v>
          </cell>
          <cell r="K14302" t="str">
            <v>e26165/2014</v>
          </cell>
          <cell r="L14302">
            <v>1</v>
          </cell>
          <cell r="M14302" t="str">
            <v>Licitación y Contratación</v>
          </cell>
          <cell r="N14302">
            <v>42124</v>
          </cell>
          <cell r="O14302">
            <v>47679256</v>
          </cell>
          <cell r="P14302">
            <v>47679256</v>
          </cell>
          <cell r="Q14302">
            <v>1</v>
          </cell>
          <cell r="R14302">
            <v>1</v>
          </cell>
          <cell r="S14302">
            <v>0</v>
          </cell>
          <cell r="T14302">
            <v>47679256</v>
          </cell>
        </row>
        <row r="14303">
          <cell r="G14303" t="str">
            <v>1-C-2013-2294</v>
          </cell>
          <cell r="H14303" t="str">
            <v>REPOSICION DE BALDOSA CALLE AGUSTIN ROSS - COMUNA DE PICHILEMU.</v>
          </cell>
          <cell r="I14303" t="str">
            <v>Proyecto Terminado</v>
          </cell>
          <cell r="J14303">
            <v>41897</v>
          </cell>
          <cell r="K14303" t="str">
            <v>E26627/214</v>
          </cell>
          <cell r="L14303">
            <v>1</v>
          </cell>
          <cell r="M14303" t="str">
            <v>Licitación y Contratación</v>
          </cell>
          <cell r="N14303">
            <v>42071</v>
          </cell>
          <cell r="O14303">
            <v>44449811</v>
          </cell>
          <cell r="P14303">
            <v>44449811</v>
          </cell>
          <cell r="Q14303">
            <v>2</v>
          </cell>
          <cell r="R14303">
            <v>2</v>
          </cell>
          <cell r="S14303">
            <v>0</v>
          </cell>
          <cell r="T14303">
            <v>44449811</v>
          </cell>
        </row>
        <row r="14304">
          <cell r="G14304" t="str">
            <v>1-C-2013-2293</v>
          </cell>
          <cell r="H14304" t="str">
            <v>REPOSICION DE LUMINARIAS PASEO BAJADA TERRAZAS - COMUNA DE PICHILEMU</v>
          </cell>
          <cell r="I14304" t="str">
            <v>Proyecto Terminado</v>
          </cell>
          <cell r="J14304">
            <v>41897</v>
          </cell>
          <cell r="K14304" t="str">
            <v>E26627/214</v>
          </cell>
          <cell r="L14304">
            <v>1</v>
          </cell>
          <cell r="M14304" t="str">
            <v>Licitación y Contratación</v>
          </cell>
          <cell r="N14304">
            <v>42050</v>
          </cell>
          <cell r="O14304">
            <v>35329636</v>
          </cell>
          <cell r="P14304">
            <v>35329636</v>
          </cell>
          <cell r="Q14304">
            <v>1</v>
          </cell>
          <cell r="R14304">
            <v>1</v>
          </cell>
          <cell r="S14304">
            <v>0</v>
          </cell>
          <cell r="T14304">
            <v>35329636</v>
          </cell>
        </row>
        <row r="14305">
          <cell r="G14305" t="str">
            <v>1-C-2013-2109</v>
          </cell>
          <cell r="H14305" t="str">
            <v>CONSTRUCCIÓN PUNTOS LIMPIOS E ILUMINACIÓN KMS 44, 48 RUTA 257-CH Y KM 12 (EX) RUTA Y-79, COMUNA DE PRIMAVERA</v>
          </cell>
          <cell r="I14305" t="str">
            <v>Proyecto Terminado</v>
          </cell>
          <cell r="J14305">
            <v>41897</v>
          </cell>
          <cell r="K14305" t="str">
            <v>E26420/2014</v>
          </cell>
          <cell r="L14305">
            <v>1</v>
          </cell>
          <cell r="M14305" t="str">
            <v>Licitación y Contratación</v>
          </cell>
          <cell r="N14305">
            <v>42128</v>
          </cell>
          <cell r="O14305">
            <v>47874271</v>
          </cell>
          <cell r="P14305">
            <v>47874271</v>
          </cell>
          <cell r="Q14305">
            <v>1</v>
          </cell>
          <cell r="R14305">
            <v>1</v>
          </cell>
          <cell r="S14305">
            <v>0</v>
          </cell>
          <cell r="T14305">
            <v>47874271</v>
          </cell>
        </row>
        <row r="14306">
          <cell r="G14306" t="str">
            <v>1-C-2013-1915</v>
          </cell>
          <cell r="H14306" t="str">
            <v>RECUPERACIÓN DIVERSAS SEDES SOCIALES</v>
          </cell>
          <cell r="I14306" t="str">
            <v>Proyecto Terminado</v>
          </cell>
          <cell r="J14306">
            <v>41897</v>
          </cell>
          <cell r="K14306" t="str">
            <v>E26635/2014</v>
          </cell>
          <cell r="L14306">
            <v>1</v>
          </cell>
          <cell r="M14306" t="str">
            <v>Licitación y Contratación</v>
          </cell>
          <cell r="N14306">
            <v>42183</v>
          </cell>
          <cell r="O14306">
            <v>49996006</v>
          </cell>
          <cell r="P14306">
            <v>49996006</v>
          </cell>
          <cell r="Q14306">
            <v>1</v>
          </cell>
          <cell r="R14306">
            <v>1</v>
          </cell>
          <cell r="S14306">
            <v>0</v>
          </cell>
          <cell r="T14306">
            <v>49996006</v>
          </cell>
        </row>
        <row r="14307">
          <cell r="G14307" t="str">
            <v>1-C-2013-1180</v>
          </cell>
          <cell r="H14307" t="str">
            <v>CONSTRUCCIÓN CANCHA CÉSPED SINTÉTICO COMUNA DE PELARCO, SECTOR SANTA RITA</v>
          </cell>
          <cell r="I14307" t="str">
            <v>Proyecto Terminado</v>
          </cell>
          <cell r="J14307">
            <v>41897</v>
          </cell>
          <cell r="K14307" t="str">
            <v>26297/2014</v>
          </cell>
          <cell r="L14307">
            <v>1</v>
          </cell>
          <cell r="M14307" t="str">
            <v>Licitación y Contratación</v>
          </cell>
          <cell r="N14307">
            <v>42016</v>
          </cell>
          <cell r="O14307">
            <v>47289261</v>
          </cell>
          <cell r="P14307">
            <v>47289261</v>
          </cell>
          <cell r="Q14307">
            <v>1</v>
          </cell>
          <cell r="R14307">
            <v>1</v>
          </cell>
          <cell r="S14307">
            <v>0</v>
          </cell>
          <cell r="T14307">
            <v>47289261</v>
          </cell>
        </row>
        <row r="14308">
          <cell r="G14308" t="str">
            <v>1-C-2013-1082</v>
          </cell>
          <cell r="H14308" t="str">
            <v>CONSTRUCCION PLAZA SKATEPARK HUALAÑÉ, COMUNA DE HUALAÑÉ</v>
          </cell>
          <cell r="I14308" t="str">
            <v>Proyecto Terminado</v>
          </cell>
          <cell r="J14308">
            <v>41897</v>
          </cell>
          <cell r="K14308" t="str">
            <v>26278/2014</v>
          </cell>
          <cell r="L14308">
            <v>1</v>
          </cell>
          <cell r="M14308" t="str">
            <v>Licitación y Contratación</v>
          </cell>
          <cell r="N14308">
            <v>42189</v>
          </cell>
          <cell r="O14308">
            <v>49744291</v>
          </cell>
          <cell r="P14308">
            <v>49744291</v>
          </cell>
          <cell r="Q14308">
            <v>1</v>
          </cell>
          <cell r="R14308">
            <v>1</v>
          </cell>
          <cell r="S14308">
            <v>0</v>
          </cell>
          <cell r="T14308">
            <v>49744291</v>
          </cell>
        </row>
        <row r="14309">
          <cell r="G14309" t="str">
            <v>1-C-2013-1230</v>
          </cell>
          <cell r="H14309" t="str">
            <v>MEJORAMIENTO SEDE COMUNITARIA POBLACIÓN ARTURO ALEMPARTE, COMUNA DE LAS CABRAS</v>
          </cell>
          <cell r="I14309" t="str">
            <v>Proyecto Terminado</v>
          </cell>
          <cell r="J14309">
            <v>41897</v>
          </cell>
          <cell r="K14309" t="str">
            <v>E26540/2014</v>
          </cell>
          <cell r="L14309">
            <v>1</v>
          </cell>
          <cell r="M14309" t="str">
            <v>Licitación y Contratación</v>
          </cell>
          <cell r="N14309">
            <v>42366</v>
          </cell>
          <cell r="O14309">
            <v>49755804</v>
          </cell>
          <cell r="P14309">
            <v>49755804</v>
          </cell>
          <cell r="Q14309">
            <v>1</v>
          </cell>
          <cell r="R14309">
            <v>1</v>
          </cell>
          <cell r="S14309">
            <v>0</v>
          </cell>
          <cell r="T14309">
            <v>49755804</v>
          </cell>
        </row>
        <row r="14310">
          <cell r="G14310" t="str">
            <v>1-C-2013-1984</v>
          </cell>
          <cell r="H14310" t="str">
            <v>ESPACIO ACTIVO, QUINCHO EN CANCHA DE CLUB DEPORTIVO JORGE TORO. VILLA ALEMANA.</v>
          </cell>
          <cell r="I14310" t="str">
            <v>Proyecto Terminado</v>
          </cell>
          <cell r="J14310">
            <v>41897</v>
          </cell>
          <cell r="K14310" t="str">
            <v>e26329</v>
          </cell>
          <cell r="L14310">
            <v>1</v>
          </cell>
          <cell r="M14310" t="str">
            <v>Licitación y Contratación</v>
          </cell>
          <cell r="N14310">
            <v>42240</v>
          </cell>
          <cell r="O14310">
            <v>14776825</v>
          </cell>
          <cell r="P14310">
            <v>14776825</v>
          </cell>
          <cell r="Q14310">
            <v>1</v>
          </cell>
          <cell r="R14310">
            <v>1</v>
          </cell>
          <cell r="S14310">
            <v>0</v>
          </cell>
          <cell r="T14310">
            <v>14776825</v>
          </cell>
        </row>
        <row r="14311">
          <cell r="G14311" t="str">
            <v>1-C-2013-1261</v>
          </cell>
          <cell r="H14311" t="str">
            <v>ESPACIO ACTIVO, CONSTRUCCION QUINCHO EN CANCHA DEPORTIVA DE LA ASOCIACION NACIONAL DE FUTBOL AMATEUR. VILLA ALEMANA.</v>
          </cell>
          <cell r="I14311" t="str">
            <v>Proyecto Terminado</v>
          </cell>
          <cell r="J14311">
            <v>41897</v>
          </cell>
          <cell r="K14311" t="str">
            <v>e26329</v>
          </cell>
          <cell r="L14311">
            <v>1</v>
          </cell>
          <cell r="M14311" t="str">
            <v>Licitación y Contratación</v>
          </cell>
          <cell r="N14311">
            <v>42240</v>
          </cell>
          <cell r="O14311">
            <v>14776825</v>
          </cell>
          <cell r="P14311">
            <v>14776825</v>
          </cell>
          <cell r="Q14311">
            <v>1</v>
          </cell>
          <cell r="R14311">
            <v>1</v>
          </cell>
          <cell r="S14311">
            <v>0</v>
          </cell>
          <cell r="T14311">
            <v>14776825</v>
          </cell>
        </row>
        <row r="14312">
          <cell r="G14312" t="str">
            <v>1-C-2013-130</v>
          </cell>
          <cell r="H14312" t="str">
            <v>CONSTRUCCION ESTACIONAMIENTO AMBULANCIAS CSF</v>
          </cell>
          <cell r="I14312" t="str">
            <v>Proyecto Terminado</v>
          </cell>
          <cell r="J14312">
            <v>41897</v>
          </cell>
          <cell r="K14312" t="str">
            <v>26274/2014</v>
          </cell>
          <cell r="L14312">
            <v>1</v>
          </cell>
          <cell r="M14312" t="str">
            <v>Licitación y Contratación</v>
          </cell>
          <cell r="N14312">
            <v>42003</v>
          </cell>
          <cell r="O14312">
            <v>6514340</v>
          </cell>
          <cell r="P14312">
            <v>6514340</v>
          </cell>
          <cell r="Q14312">
            <v>1</v>
          </cell>
          <cell r="R14312">
            <v>1</v>
          </cell>
          <cell r="S14312">
            <v>0</v>
          </cell>
          <cell r="T14312">
            <v>6514340</v>
          </cell>
        </row>
        <row r="14313">
          <cell r="G14313" t="str">
            <v>1-C-2013-1010</v>
          </cell>
          <cell r="H14313" t="str">
            <v>reparación sedes sociales</v>
          </cell>
          <cell r="I14313" t="str">
            <v>Proyecto Terminado</v>
          </cell>
          <cell r="J14313">
            <v>41897</v>
          </cell>
          <cell r="K14313" t="str">
            <v>26383/2014</v>
          </cell>
          <cell r="L14313">
            <v>1</v>
          </cell>
          <cell r="M14313" t="str">
            <v>Licitación y Contratación</v>
          </cell>
          <cell r="N14313">
            <v>42065</v>
          </cell>
          <cell r="O14313">
            <v>13293371</v>
          </cell>
          <cell r="P14313">
            <v>13293371</v>
          </cell>
          <cell r="Q14313">
            <v>1</v>
          </cell>
          <cell r="R14313">
            <v>1</v>
          </cell>
          <cell r="S14313">
            <v>0</v>
          </cell>
          <cell r="T14313">
            <v>13293371</v>
          </cell>
        </row>
        <row r="14314">
          <cell r="G14314" t="str">
            <v>1-C-2013-380</v>
          </cell>
          <cell r="H14314" t="str">
            <v>ESPACIO ACTIVO CLUB DEPORTIVO JUVENTUD</v>
          </cell>
          <cell r="I14314" t="str">
            <v>Proyecto Terminado</v>
          </cell>
          <cell r="J14314">
            <v>41897</v>
          </cell>
          <cell r="K14314" t="str">
            <v>26363/2014</v>
          </cell>
          <cell r="L14314">
            <v>1</v>
          </cell>
          <cell r="M14314" t="str">
            <v>Licitación y Contratación</v>
          </cell>
          <cell r="N14314">
            <v>42030</v>
          </cell>
          <cell r="O14314">
            <v>20805602</v>
          </cell>
          <cell r="P14314">
            <v>20805602</v>
          </cell>
          <cell r="Q14314">
            <v>1</v>
          </cell>
          <cell r="R14314">
            <v>1</v>
          </cell>
          <cell r="S14314">
            <v>0</v>
          </cell>
          <cell r="T14314">
            <v>20805602</v>
          </cell>
        </row>
        <row r="14315">
          <cell r="G14315" t="str">
            <v>1-C-2013-1260</v>
          </cell>
          <cell r="H14315" t="str">
            <v>CONSTRUCCIÓN AMPLIACIÓN GARAJE MUNICIPAL</v>
          </cell>
          <cell r="I14315" t="str">
            <v>Proyecto Cerrado</v>
          </cell>
          <cell r="J14315">
            <v>41897</v>
          </cell>
          <cell r="K14315" t="str">
            <v>26333/2014</v>
          </cell>
          <cell r="L14315">
            <v>1</v>
          </cell>
          <cell r="M14315" t="str">
            <v>Licitación y Contratación</v>
          </cell>
          <cell r="N14315">
            <v>42001</v>
          </cell>
          <cell r="O14315">
            <v>49992628</v>
          </cell>
          <cell r="P14315">
            <v>46343134</v>
          </cell>
          <cell r="Q14315">
            <v>1</v>
          </cell>
          <cell r="R14315">
            <v>1</v>
          </cell>
          <cell r="S14315">
            <v>3649494</v>
          </cell>
          <cell r="T14315">
            <v>46343134</v>
          </cell>
        </row>
        <row r="14316">
          <cell r="G14316" t="str">
            <v>1-C-2013-989</v>
          </cell>
          <cell r="H14316" t="str">
            <v>REPOSICION SEDE MULTITALLER POBLACION VILLA NUEVA LOS HUERTOS</v>
          </cell>
          <cell r="I14316" t="str">
            <v>Proyecto Terminado</v>
          </cell>
          <cell r="J14316">
            <v>41897</v>
          </cell>
          <cell r="K14316" t="str">
            <v>26353/2014</v>
          </cell>
          <cell r="L14316">
            <v>1</v>
          </cell>
          <cell r="M14316" t="str">
            <v>Licitación y Contratación</v>
          </cell>
          <cell r="N14316">
            <v>42173</v>
          </cell>
          <cell r="O14316">
            <v>33434263</v>
          </cell>
          <cell r="P14316">
            <v>33434263</v>
          </cell>
          <cell r="Q14316">
            <v>1</v>
          </cell>
          <cell r="R14316">
            <v>1</v>
          </cell>
          <cell r="S14316">
            <v>0</v>
          </cell>
          <cell r="T14316">
            <v>33434263</v>
          </cell>
        </row>
        <row r="14317">
          <cell r="G14317" t="str">
            <v>1-C-2013-258</v>
          </cell>
          <cell r="H14317" t="str">
            <v>SUMINISTRO E INSTALACION GRUPO ELECTROGENO CANCHA DE FUTBOL FRANCISCO LASTRA ,NATALES</v>
          </cell>
          <cell r="I14317" t="str">
            <v>Proyecto Terminado</v>
          </cell>
          <cell r="J14317">
            <v>41897</v>
          </cell>
          <cell r="K14317" t="str">
            <v>E26418/2014</v>
          </cell>
          <cell r="L14317">
            <v>1</v>
          </cell>
          <cell r="M14317" t="str">
            <v>Licitación y Contratación</v>
          </cell>
          <cell r="N14317">
            <v>42125</v>
          </cell>
          <cell r="O14317">
            <v>42628626</v>
          </cell>
          <cell r="P14317">
            <v>42628626</v>
          </cell>
          <cell r="Q14317">
            <v>1</v>
          </cell>
          <cell r="R14317">
            <v>1</v>
          </cell>
          <cell r="S14317">
            <v>0</v>
          </cell>
          <cell r="T14317">
            <v>42628626</v>
          </cell>
        </row>
        <row r="14318">
          <cell r="G14318" t="str">
            <v>1-C-2013-2533</v>
          </cell>
          <cell r="H14318" t="str">
            <v>CONSTRUCCIÓN SEDE COMUNITARIA BARRIO PORTAL DEL SOL</v>
          </cell>
          <cell r="I14318" t="str">
            <v>Proyecto Cerrado</v>
          </cell>
          <cell r="J14318">
            <v>41897</v>
          </cell>
          <cell r="K14318" t="str">
            <v>E26167/2014</v>
          </cell>
          <cell r="L14318">
            <v>1</v>
          </cell>
          <cell r="M14318" t="str">
            <v>Licitación y Contratación</v>
          </cell>
          <cell r="N14318">
            <v>42242</v>
          </cell>
          <cell r="O14318">
            <v>49415215</v>
          </cell>
          <cell r="P14318">
            <v>49382400</v>
          </cell>
          <cell r="Q14318">
            <v>1</v>
          </cell>
          <cell r="R14318">
            <v>1</v>
          </cell>
          <cell r="S14318">
            <v>32815</v>
          </cell>
          <cell r="T14318">
            <v>49382400</v>
          </cell>
        </row>
        <row r="14319">
          <cell r="G14319" t="str">
            <v>1-C-2013-615</v>
          </cell>
          <cell r="H14319" t="str">
            <v>CONSTRUCCION CANCHA BABY FUTBOL, V.SANTA INES</v>
          </cell>
          <cell r="I14319" t="str">
            <v>Proyecto Terminado</v>
          </cell>
          <cell r="J14319">
            <v>41897</v>
          </cell>
          <cell r="K14319">
            <v>26398</v>
          </cell>
          <cell r="L14319">
            <v>1</v>
          </cell>
          <cell r="M14319" t="str">
            <v>Licitación y Contratación</v>
          </cell>
          <cell r="N14319">
            <v>42090</v>
          </cell>
          <cell r="O14319">
            <v>47321838</v>
          </cell>
          <cell r="P14319">
            <v>47321838</v>
          </cell>
          <cell r="Q14319">
            <v>1</v>
          </cell>
          <cell r="R14319">
            <v>1</v>
          </cell>
          <cell r="S14319">
            <v>0</v>
          </cell>
          <cell r="T14319">
            <v>47321838</v>
          </cell>
        </row>
        <row r="14320">
          <cell r="G14320" t="str">
            <v>1-C-2013-512</v>
          </cell>
          <cell r="H14320" t="str">
            <v>CONSTRUCCION TECHADO ALONSO DE ERCILLA 2, HUALQUI</v>
          </cell>
          <cell r="I14320" t="str">
            <v>Proyecto Cerrado</v>
          </cell>
          <cell r="J14320">
            <v>41897</v>
          </cell>
          <cell r="K14320">
            <v>26256</v>
          </cell>
          <cell r="L14320">
            <v>1</v>
          </cell>
          <cell r="M14320" t="str">
            <v>Licitación y Contratación</v>
          </cell>
          <cell r="N14320">
            <v>42239</v>
          </cell>
          <cell r="O14320">
            <v>47278614</v>
          </cell>
          <cell r="P14320">
            <v>47278614</v>
          </cell>
          <cell r="Q14320">
            <v>1</v>
          </cell>
          <cell r="R14320">
            <v>1</v>
          </cell>
          <cell r="S14320">
            <v>0</v>
          </cell>
          <cell r="T14320">
            <v>47278614</v>
          </cell>
        </row>
        <row r="14321">
          <cell r="G14321" t="str">
            <v>1-C-2013-527</v>
          </cell>
          <cell r="H14321" t="str">
            <v>MEJORAMIENTO MULTICANCHA VILLA EDO. FREI</v>
          </cell>
          <cell r="I14321" t="str">
            <v>Proyecto Terminado</v>
          </cell>
          <cell r="J14321">
            <v>41897</v>
          </cell>
          <cell r="K14321">
            <v>26398</v>
          </cell>
          <cell r="L14321">
            <v>1</v>
          </cell>
          <cell r="M14321" t="str">
            <v>Licitación y Contratación</v>
          </cell>
          <cell r="N14321">
            <v>42062</v>
          </cell>
          <cell r="O14321">
            <v>37584891</v>
          </cell>
          <cell r="P14321">
            <v>37584891</v>
          </cell>
          <cell r="Q14321">
            <v>1</v>
          </cell>
          <cell r="R14321">
            <v>1</v>
          </cell>
          <cell r="S14321">
            <v>0</v>
          </cell>
          <cell r="T14321">
            <v>37584891</v>
          </cell>
        </row>
        <row r="14322">
          <cell r="G14322" t="str">
            <v>1-C-2013-532</v>
          </cell>
          <cell r="H14322" t="str">
            <v>MEJORAMIENTO RED VIAL VECINAL SECTOR ESPERANZA PLAN , LONGAVI</v>
          </cell>
          <cell r="I14322" t="str">
            <v>Proyecto Terminado</v>
          </cell>
          <cell r="J14322">
            <v>41897</v>
          </cell>
          <cell r="K14322" t="str">
            <v>26370/2014</v>
          </cell>
          <cell r="L14322">
            <v>1</v>
          </cell>
          <cell r="M14322" t="str">
            <v>Licitación y Contratación</v>
          </cell>
          <cell r="N14322">
            <v>42180</v>
          </cell>
          <cell r="O14322">
            <v>49858525</v>
          </cell>
          <cell r="P14322">
            <v>49858525</v>
          </cell>
          <cell r="Q14322">
            <v>1</v>
          </cell>
          <cell r="R14322">
            <v>1</v>
          </cell>
          <cell r="S14322">
            <v>0</v>
          </cell>
          <cell r="T14322">
            <v>49858525</v>
          </cell>
        </row>
        <row r="14323">
          <cell r="G14323" t="str">
            <v>1-C-2013-302</v>
          </cell>
          <cell r="H14323" t="str">
            <v>Construcción Plaza Activa Localidad de Nirivilo</v>
          </cell>
          <cell r="I14323" t="str">
            <v>Proyecto Terminado</v>
          </cell>
          <cell r="J14323">
            <v>41897</v>
          </cell>
          <cell r="K14323" t="str">
            <v>26356/2014</v>
          </cell>
          <cell r="L14323">
            <v>1</v>
          </cell>
          <cell r="M14323" t="str">
            <v>Licitación y Contratación</v>
          </cell>
          <cell r="N14323">
            <v>42062</v>
          </cell>
          <cell r="O14323">
            <v>43729525</v>
          </cell>
          <cell r="P14323">
            <v>43729525</v>
          </cell>
          <cell r="Q14323">
            <v>1</v>
          </cell>
          <cell r="R14323">
            <v>1</v>
          </cell>
          <cell r="S14323">
            <v>0</v>
          </cell>
          <cell r="T14323">
            <v>43729525</v>
          </cell>
        </row>
        <row r="14324">
          <cell r="G14324" t="str">
            <v>1-C-2013-303</v>
          </cell>
          <cell r="H14324" t="str">
            <v>CONSTRUCCIÓN CAMARINES ESTADIO ILOCA</v>
          </cell>
          <cell r="I14324" t="str">
            <v>Proyecto Terminado</v>
          </cell>
          <cell r="J14324">
            <v>41897</v>
          </cell>
          <cell r="K14324" t="str">
            <v>26521/2014</v>
          </cell>
          <cell r="L14324">
            <v>1</v>
          </cell>
          <cell r="M14324" t="str">
            <v>Licitación y Contratación</v>
          </cell>
          <cell r="N14324">
            <v>42111</v>
          </cell>
          <cell r="O14324">
            <v>44295457</v>
          </cell>
          <cell r="P14324">
            <v>44295457</v>
          </cell>
          <cell r="Q14324">
            <v>1</v>
          </cell>
          <cell r="R14324">
            <v>1</v>
          </cell>
          <cell r="S14324">
            <v>0</v>
          </cell>
          <cell r="T14324">
            <v>44295457</v>
          </cell>
        </row>
        <row r="14325">
          <cell r="G14325" t="str">
            <v>1-C-2013-624</v>
          </cell>
          <cell r="H14325" t="str">
            <v>CONSTRUCCION CANCHA BABY FUTBOL, VILLA LOMAS DE MAIPON</v>
          </cell>
          <cell r="I14325" t="str">
            <v>Proyecto Terminado</v>
          </cell>
          <cell r="J14325">
            <v>41897</v>
          </cell>
          <cell r="K14325">
            <v>26398</v>
          </cell>
          <cell r="L14325">
            <v>1</v>
          </cell>
          <cell r="M14325" t="str">
            <v>Licitación y Contratación</v>
          </cell>
          <cell r="N14325">
            <v>42061</v>
          </cell>
          <cell r="O14325">
            <v>43397813</v>
          </cell>
          <cell r="P14325">
            <v>43397813</v>
          </cell>
          <cell r="Q14325">
            <v>1</v>
          </cell>
          <cell r="R14325">
            <v>1</v>
          </cell>
          <cell r="S14325">
            <v>0</v>
          </cell>
          <cell r="T14325">
            <v>43397813</v>
          </cell>
        </row>
        <row r="14326">
          <cell r="G14326" t="str">
            <v>1-C-2013-622</v>
          </cell>
          <cell r="H14326" t="str">
            <v>MEJORAMIENTO MULTICANCHA VILLA EL CRISOL</v>
          </cell>
          <cell r="I14326" t="str">
            <v>Proyecto Terminado</v>
          </cell>
          <cell r="J14326">
            <v>41897</v>
          </cell>
          <cell r="K14326">
            <v>26398</v>
          </cell>
          <cell r="L14326">
            <v>1</v>
          </cell>
          <cell r="M14326" t="str">
            <v>Licitación y Contratación</v>
          </cell>
          <cell r="N14326">
            <v>42137</v>
          </cell>
          <cell r="O14326">
            <v>41476474</v>
          </cell>
          <cell r="P14326">
            <v>41476474</v>
          </cell>
          <cell r="Q14326">
            <v>1</v>
          </cell>
          <cell r="R14326">
            <v>1</v>
          </cell>
          <cell r="S14326">
            <v>0</v>
          </cell>
          <cell r="T14326">
            <v>41476474</v>
          </cell>
        </row>
        <row r="14327">
          <cell r="G14327" t="str">
            <v>1-C-2013-155</v>
          </cell>
          <cell r="H14327" t="str">
            <v>Mejoramiento Multicancha Villa La Unión</v>
          </cell>
          <cell r="I14327" t="str">
            <v>Proyecto Terminado</v>
          </cell>
          <cell r="J14327">
            <v>41897</v>
          </cell>
          <cell r="K14327" t="str">
            <v>26356/2014</v>
          </cell>
          <cell r="L14327">
            <v>1</v>
          </cell>
          <cell r="M14327" t="str">
            <v>Licitación y Contratación</v>
          </cell>
          <cell r="N14327">
            <v>42072</v>
          </cell>
          <cell r="O14327">
            <v>46958828</v>
          </cell>
          <cell r="P14327">
            <v>46958828</v>
          </cell>
          <cell r="Q14327">
            <v>1</v>
          </cell>
          <cell r="R14327">
            <v>1</v>
          </cell>
          <cell r="S14327">
            <v>0</v>
          </cell>
          <cell r="T14327">
            <v>46958828</v>
          </cell>
        </row>
        <row r="14328">
          <cell r="G14328" t="str">
            <v>1-C-2013-536</v>
          </cell>
          <cell r="H14328" t="str">
            <v>CONSTRUCCION MULTICANCHA POBLACION LOS CIPRECES DE TUCAPEL</v>
          </cell>
          <cell r="I14328" t="str">
            <v>Proyecto Terminado</v>
          </cell>
          <cell r="J14328">
            <v>41897</v>
          </cell>
          <cell r="K14328">
            <v>26301</v>
          </cell>
          <cell r="L14328">
            <v>1</v>
          </cell>
          <cell r="M14328" t="str">
            <v>Licitación y Contratación</v>
          </cell>
          <cell r="N14328">
            <v>42072</v>
          </cell>
          <cell r="O14328">
            <v>49940016</v>
          </cell>
          <cell r="P14328">
            <v>49940016</v>
          </cell>
          <cell r="Q14328">
            <v>1</v>
          </cell>
          <cell r="R14328">
            <v>1</v>
          </cell>
          <cell r="S14328">
            <v>0</v>
          </cell>
          <cell r="T14328">
            <v>49940016</v>
          </cell>
        </row>
        <row r="14329">
          <cell r="G14329" t="str">
            <v>1-C-2012-825</v>
          </cell>
          <cell r="H14329" t="str">
            <v>Reconstrucción de escaleras sector cerro Bellavista, comuna de San Antonio</v>
          </cell>
          <cell r="I14329" t="str">
            <v>Proyecto Cerrado</v>
          </cell>
          <cell r="J14329">
            <v>41897</v>
          </cell>
          <cell r="K14329" t="str">
            <v>e26172/2014</v>
          </cell>
          <cell r="L14329">
            <v>1</v>
          </cell>
          <cell r="M14329" t="str">
            <v>Licitación y Contratación</v>
          </cell>
          <cell r="N14329">
            <v>43154</v>
          </cell>
          <cell r="O14329">
            <v>21395000</v>
          </cell>
          <cell r="P14329">
            <v>21395000</v>
          </cell>
          <cell r="Q14329">
            <v>1</v>
          </cell>
          <cell r="R14329">
            <v>1</v>
          </cell>
          <cell r="S14329">
            <v>0</v>
          </cell>
          <cell r="T14329">
            <v>21395000</v>
          </cell>
        </row>
        <row r="14330">
          <cell r="G14330" t="str">
            <v>1-C-2012-10</v>
          </cell>
          <cell r="H14330" t="str">
            <v>REEMPLAZO Y REPOSICION LOSA CAJÓN EN PUENTE PASAJE ALCALDE MELGAREJO COMUNA DE MAULE</v>
          </cell>
          <cell r="I14330" t="str">
            <v>Proyecto Cerrado</v>
          </cell>
          <cell r="J14330">
            <v>41897</v>
          </cell>
          <cell r="K14330" t="str">
            <v>26383/2014</v>
          </cell>
          <cell r="L14330">
            <v>1</v>
          </cell>
          <cell r="M14330" t="str">
            <v>Licitación y Contratación</v>
          </cell>
          <cell r="N14330">
            <v>42118</v>
          </cell>
          <cell r="O14330">
            <v>21426997</v>
          </cell>
          <cell r="P14330">
            <v>21426997</v>
          </cell>
          <cell r="Q14330">
            <v>1</v>
          </cell>
          <cell r="R14330">
            <v>1</v>
          </cell>
          <cell r="S14330">
            <v>0</v>
          </cell>
          <cell r="T14330">
            <v>21426997</v>
          </cell>
        </row>
        <row r="14331">
          <cell r="G14331" t="str">
            <v>1-C-2012-561</v>
          </cell>
          <cell r="H14331" t="str">
            <v>Construcción ?CIERRE PERIMETRAL C.D. VICUÑA MACKENNA</v>
          </cell>
          <cell r="I14331" t="str">
            <v>Proyecto Cerrado</v>
          </cell>
          <cell r="J14331">
            <v>41897</v>
          </cell>
          <cell r="K14331">
            <v>26280</v>
          </cell>
          <cell r="L14331">
            <v>1</v>
          </cell>
          <cell r="M14331" t="str">
            <v>Licitación y Contratación</v>
          </cell>
          <cell r="N14331">
            <v>42245</v>
          </cell>
          <cell r="O14331">
            <v>25901635</v>
          </cell>
          <cell r="P14331">
            <v>25901635</v>
          </cell>
          <cell r="Q14331">
            <v>1</v>
          </cell>
          <cell r="R14331">
            <v>1</v>
          </cell>
          <cell r="S14331">
            <v>0</v>
          </cell>
          <cell r="T14331">
            <v>25901635</v>
          </cell>
        </row>
        <row r="14332">
          <cell r="G14332" t="str">
            <v>1-C-2012-999</v>
          </cell>
          <cell r="H14332" t="str">
            <v>REPOSICIÓN DE PAVIMENTOS EN CALLES M. PLAZA,LOS LIRIOS Y TIERRAS ROJAS</v>
          </cell>
          <cell r="I14332" t="str">
            <v>Proyecto Cerrado</v>
          </cell>
          <cell r="J14332">
            <v>41897</v>
          </cell>
          <cell r="K14332" t="str">
            <v>e26330</v>
          </cell>
          <cell r="L14332">
            <v>1</v>
          </cell>
          <cell r="M14332" t="str">
            <v>Licitación y Contratación</v>
          </cell>
          <cell r="N14332">
            <v>42409</v>
          </cell>
          <cell r="O14332">
            <v>36491666</v>
          </cell>
          <cell r="P14332">
            <v>36391897</v>
          </cell>
          <cell r="Q14332">
            <v>1</v>
          </cell>
          <cell r="R14332">
            <v>1</v>
          </cell>
          <cell r="S14332">
            <v>99769</v>
          </cell>
          <cell r="T14332">
            <v>36391897</v>
          </cell>
        </row>
        <row r="14333">
          <cell r="G14333" t="str">
            <v>1-C-2012-993</v>
          </cell>
          <cell r="H14333" t="str">
            <v>Reposición Multicancha P. Aguirre Cerda</v>
          </cell>
          <cell r="I14333" t="str">
            <v>Proyecto Terminado</v>
          </cell>
          <cell r="J14333">
            <v>41897</v>
          </cell>
          <cell r="K14333" t="str">
            <v>e26171</v>
          </cell>
          <cell r="L14333">
            <v>1</v>
          </cell>
          <cell r="M14333" t="str">
            <v>Licitación y Contratación</v>
          </cell>
          <cell r="N14333">
            <v>42050</v>
          </cell>
          <cell r="O14333">
            <v>41365635</v>
          </cell>
          <cell r="P14333">
            <v>41365635</v>
          </cell>
          <cell r="Q14333">
            <v>1</v>
          </cell>
          <cell r="R14333">
            <v>1</v>
          </cell>
          <cell r="S14333">
            <v>0</v>
          </cell>
          <cell r="T14333">
            <v>41365635</v>
          </cell>
        </row>
        <row r="14334">
          <cell r="G14334" t="str">
            <v>1-C-2012-1914</v>
          </cell>
          <cell r="H14334" t="str">
            <v>CONSTRUCCIÓN MUROS DE CONTENCIÓN DE HORMIGÓN ARMADO CALLES GALVARINO, DAGNINO Y EL LIBERTADOR, TOMÉ</v>
          </cell>
          <cell r="I14334" t="str">
            <v>Proyecto Terminado</v>
          </cell>
          <cell r="J14334">
            <v>41897</v>
          </cell>
          <cell r="K14334">
            <v>26267</v>
          </cell>
          <cell r="L14334">
            <v>1</v>
          </cell>
          <cell r="M14334" t="str">
            <v>Licitación y Contratación</v>
          </cell>
          <cell r="N14334">
            <v>42114</v>
          </cell>
          <cell r="O14334">
            <v>38046424</v>
          </cell>
          <cell r="P14334">
            <v>38046424</v>
          </cell>
          <cell r="Q14334">
            <v>1</v>
          </cell>
          <cell r="R14334">
            <v>1</v>
          </cell>
          <cell r="S14334">
            <v>0</v>
          </cell>
          <cell r="T14334">
            <v>38046424</v>
          </cell>
        </row>
        <row r="14335">
          <cell r="G14335" t="str">
            <v>1-C-2012-1912</v>
          </cell>
          <cell r="H14335" t="str">
            <v>CONSTRUCCIÓN MUROS DE CONTENCIÓN SECTOR CERRO NAVIDAD, CERRO ALEGRE Y EL LIBERTADOR, TOMÉ</v>
          </cell>
          <cell r="I14335" t="str">
            <v>Proyecto Terminado</v>
          </cell>
          <cell r="J14335">
            <v>41897</v>
          </cell>
          <cell r="K14335">
            <v>26267</v>
          </cell>
          <cell r="L14335">
            <v>1</v>
          </cell>
          <cell r="M14335" t="str">
            <v>Licitación y Contratación</v>
          </cell>
          <cell r="N14335">
            <v>42114</v>
          </cell>
          <cell r="O14335">
            <v>35093242</v>
          </cell>
          <cell r="P14335">
            <v>35093242</v>
          </cell>
          <cell r="Q14335">
            <v>1</v>
          </cell>
          <cell r="R14335">
            <v>1</v>
          </cell>
          <cell r="S14335">
            <v>0</v>
          </cell>
          <cell r="T14335">
            <v>35093242</v>
          </cell>
        </row>
        <row r="14336">
          <cell r="G14336" t="str">
            <v>1-C-2012-11</v>
          </cell>
          <cell r="H14336" t="str">
            <v>REEMPLAZO Y REPOSICIÓN LOSA CAJÓN EN PUENTE CALLE ARTURO PRAT COMUNA DE MAULE</v>
          </cell>
          <cell r="I14336" t="str">
            <v>Proyecto Terminado</v>
          </cell>
          <cell r="J14336">
            <v>41897</v>
          </cell>
          <cell r="K14336" t="str">
            <v>26383/2014</v>
          </cell>
          <cell r="L14336">
            <v>1</v>
          </cell>
          <cell r="M14336" t="str">
            <v>Licitación y Contratación</v>
          </cell>
          <cell r="N14336">
            <v>42088</v>
          </cell>
          <cell r="O14336">
            <v>46388342</v>
          </cell>
          <cell r="P14336">
            <v>46388342</v>
          </cell>
          <cell r="Q14336">
            <v>1</v>
          </cell>
          <cell r="R14336">
            <v>1</v>
          </cell>
          <cell r="S14336">
            <v>0</v>
          </cell>
          <cell r="T14336">
            <v>46388342</v>
          </cell>
        </row>
        <row r="14337">
          <cell r="G14337" t="str">
            <v>1-C-2012-1456</v>
          </cell>
          <cell r="H14337" t="str">
            <v>OBRAS DE NIVELACION EN GIMNASIO QUILACOYA</v>
          </cell>
          <cell r="I14337" t="str">
            <v>Proyecto Cerrado</v>
          </cell>
          <cell r="J14337">
            <v>41897</v>
          </cell>
          <cell r="K14337">
            <v>26256</v>
          </cell>
          <cell r="L14337">
            <v>1</v>
          </cell>
          <cell r="M14337" t="str">
            <v>Licitación y Contratación</v>
          </cell>
          <cell r="N14337">
            <v>42433</v>
          </cell>
          <cell r="O14337">
            <v>47336071</v>
          </cell>
          <cell r="P14337">
            <v>47336071</v>
          </cell>
          <cell r="Q14337">
            <v>1</v>
          </cell>
          <cell r="R14337">
            <v>1</v>
          </cell>
          <cell r="S14337">
            <v>0</v>
          </cell>
          <cell r="T14337">
            <v>47336071</v>
          </cell>
        </row>
        <row r="14338">
          <cell r="G14338" t="str">
            <v>1-C-2012-1005</v>
          </cell>
          <cell r="H14338" t="str">
            <v>HABILITACION ESPACIOS PUBLICOS DIVERSOS SECTORES DE LA COMUNA DE MAULE</v>
          </cell>
          <cell r="I14338" t="str">
            <v>Proyecto Terminado</v>
          </cell>
          <cell r="J14338">
            <v>41897</v>
          </cell>
          <cell r="K14338" t="str">
            <v>26383/2014</v>
          </cell>
          <cell r="L14338">
            <v>1</v>
          </cell>
          <cell r="M14338" t="str">
            <v>Licitación y Contratación</v>
          </cell>
          <cell r="N14338">
            <v>42054</v>
          </cell>
          <cell r="O14338">
            <v>48845934</v>
          </cell>
          <cell r="P14338">
            <v>48845934</v>
          </cell>
          <cell r="Q14338">
            <v>1</v>
          </cell>
          <cell r="R14338">
            <v>1</v>
          </cell>
          <cell r="S14338">
            <v>0</v>
          </cell>
          <cell r="T14338">
            <v>48845934</v>
          </cell>
        </row>
        <row r="14339">
          <cell r="G14339" t="str">
            <v>1-C-2012-1462</v>
          </cell>
          <cell r="H14339" t="str">
            <v>CONSTRUCCION CANCHA Y REPOSICION CAMARINES SECTOR EL TRANSITO , LONGAVI</v>
          </cell>
          <cell r="I14339" t="str">
            <v>Proyecto Terminado</v>
          </cell>
          <cell r="J14339">
            <v>41897</v>
          </cell>
          <cell r="K14339" t="str">
            <v>26370/2014</v>
          </cell>
          <cell r="L14339">
            <v>1</v>
          </cell>
          <cell r="M14339" t="str">
            <v>Licitación y Contratación</v>
          </cell>
          <cell r="N14339">
            <v>42081</v>
          </cell>
          <cell r="O14339">
            <v>49900463</v>
          </cell>
          <cell r="P14339">
            <v>49900463</v>
          </cell>
          <cell r="Q14339">
            <v>1</v>
          </cell>
          <cell r="R14339">
            <v>1</v>
          </cell>
          <cell r="S14339">
            <v>0</v>
          </cell>
          <cell r="T14339">
            <v>49900463</v>
          </cell>
        </row>
        <row r="14340">
          <cell r="G14340" t="str">
            <v>1-C-2012-1073</v>
          </cell>
          <cell r="H14340" t="str">
            <v>CONSTRUCCION ACERAS Y ENTUBAMIENTO SECTOR LO MOSCOSO</v>
          </cell>
          <cell r="I14340" t="str">
            <v>Proyecto Terminado</v>
          </cell>
          <cell r="J14340">
            <v>41897</v>
          </cell>
          <cell r="K14340" t="str">
            <v>E26629/2014</v>
          </cell>
          <cell r="L14340">
            <v>1</v>
          </cell>
          <cell r="M14340" t="str">
            <v>Licitación y Contratación</v>
          </cell>
          <cell r="N14340">
            <v>42427</v>
          </cell>
          <cell r="O14340">
            <v>44785575</v>
          </cell>
          <cell r="P14340">
            <v>49761750</v>
          </cell>
          <cell r="Q14340">
            <v>1</v>
          </cell>
          <cell r="R14340">
            <v>1</v>
          </cell>
          <cell r="S14340">
            <v>0</v>
          </cell>
          <cell r="T14340">
            <v>44785575</v>
          </cell>
        </row>
        <row r="14341">
          <cell r="G14341" t="str">
            <v>1-C-2012-1765</v>
          </cell>
          <cell r="H14341" t="str">
            <v>CONSTRUCCION SEDE SOCIAL COMITE DE AGUA POTABLE RURAL VILLA MANUEL LARRAIN - LA VEGA COMUNA DE LOLOL</v>
          </cell>
          <cell r="I14341" t="str">
            <v>Proyecto Terminado</v>
          </cell>
          <cell r="J14341">
            <v>41897</v>
          </cell>
          <cell r="K14341" t="str">
            <v>E28546/2014</v>
          </cell>
          <cell r="L14341">
            <v>1</v>
          </cell>
          <cell r="M14341" t="str">
            <v>Licitación y Contratación</v>
          </cell>
          <cell r="N14341">
            <v>42094</v>
          </cell>
          <cell r="O14341">
            <v>49976221</v>
          </cell>
          <cell r="P14341">
            <v>49976221</v>
          </cell>
          <cell r="Q14341">
            <v>1</v>
          </cell>
          <cell r="R14341">
            <v>1</v>
          </cell>
          <cell r="S14341">
            <v>0</v>
          </cell>
          <cell r="T14341">
            <v>49976221</v>
          </cell>
        </row>
        <row r="14342">
          <cell r="G14342" t="str">
            <v>1-C-2012-332</v>
          </cell>
          <cell r="H14342" t="str">
            <v>PASARELA MANQUEMAPU</v>
          </cell>
          <cell r="I14342" t="str">
            <v>Proyecto Cerrado</v>
          </cell>
          <cell r="J14342">
            <v>41897</v>
          </cell>
          <cell r="K14342" t="str">
            <v>E26635/2014</v>
          </cell>
          <cell r="L14342">
            <v>1</v>
          </cell>
          <cell r="M14342" t="str">
            <v>Licitación y Contratación</v>
          </cell>
          <cell r="N14342">
            <v>42131</v>
          </cell>
          <cell r="O14342">
            <v>49991662</v>
          </cell>
          <cell r="P14342">
            <v>49991662</v>
          </cell>
          <cell r="Q14342">
            <v>1</v>
          </cell>
          <cell r="R14342">
            <v>1</v>
          </cell>
          <cell r="S14342">
            <v>0</v>
          </cell>
          <cell r="T14342">
            <v>49991662</v>
          </cell>
        </row>
        <row r="14343">
          <cell r="G14343" t="str">
            <v>1-C-2011-2413</v>
          </cell>
          <cell r="H14343" t="str">
            <v>REPARACIÓN SEDE URACO</v>
          </cell>
          <cell r="I14343" t="str">
            <v>Proyecto Terminado</v>
          </cell>
          <cell r="J14343">
            <v>41897</v>
          </cell>
          <cell r="K14343" t="str">
            <v>26371/2014</v>
          </cell>
          <cell r="L14343">
            <v>1</v>
          </cell>
          <cell r="M14343" t="str">
            <v>Licitación y Contratación</v>
          </cell>
          <cell r="N14343">
            <v>42010</v>
          </cell>
          <cell r="O14343">
            <v>16326586</v>
          </cell>
          <cell r="P14343">
            <v>16326587</v>
          </cell>
          <cell r="Q14343">
            <v>1</v>
          </cell>
          <cell r="R14343">
            <v>1</v>
          </cell>
          <cell r="S14343">
            <v>0</v>
          </cell>
          <cell r="T14343">
            <v>16326586</v>
          </cell>
        </row>
        <row r="14344">
          <cell r="G14344" t="str">
            <v>1-C-2011-2651</v>
          </cell>
          <cell r="H14344" t="str">
            <v>REPOSICION ACERAS CALLE 18 SEPTIEMBRE ENTRE CALLE LOS AROMOS Y PRESIDENTE IBAÑEZ</v>
          </cell>
          <cell r="I14344" t="str">
            <v>Proyecto Terminado</v>
          </cell>
          <cell r="J14344">
            <v>41897</v>
          </cell>
          <cell r="K14344" t="str">
            <v>26294/2014</v>
          </cell>
          <cell r="L14344">
            <v>1</v>
          </cell>
          <cell r="M14344" t="str">
            <v>Licitación y Contratación</v>
          </cell>
          <cell r="N14344">
            <v>42028</v>
          </cell>
          <cell r="O14344">
            <v>27866218</v>
          </cell>
          <cell r="P14344">
            <v>27934643</v>
          </cell>
          <cell r="Q14344">
            <v>1</v>
          </cell>
          <cell r="R14344">
            <v>1</v>
          </cell>
          <cell r="S14344">
            <v>0</v>
          </cell>
          <cell r="T14344">
            <v>27866218</v>
          </cell>
        </row>
        <row r="14345">
          <cell r="G14345" t="str">
            <v>1-C-2011-813</v>
          </cell>
          <cell r="H14345" t="str">
            <v>MEJORAMIENTO ALUMBRADO PUBLICO SECTOR NUEVO AMANECER SUR</v>
          </cell>
          <cell r="I14345" t="str">
            <v>Proyecto Cerrado</v>
          </cell>
          <cell r="J14345">
            <v>41897</v>
          </cell>
          <cell r="K14345" t="str">
            <v>26259/2014</v>
          </cell>
          <cell r="L14345">
            <v>1</v>
          </cell>
          <cell r="M14345" t="str">
            <v>Licitación y Contratación</v>
          </cell>
          <cell r="N14345">
            <v>42036</v>
          </cell>
          <cell r="O14345">
            <v>37689148</v>
          </cell>
          <cell r="P14345">
            <v>41374743</v>
          </cell>
          <cell r="Q14345">
            <v>1</v>
          </cell>
          <cell r="R14345">
            <v>1</v>
          </cell>
          <cell r="S14345">
            <v>0</v>
          </cell>
          <cell r="T14345">
            <v>37689148</v>
          </cell>
        </row>
        <row r="14346">
          <cell r="G14346" t="str">
            <v>1-C-2011-2076</v>
          </cell>
          <cell r="H14346" t="str">
            <v>RECAMBIO DE ALUMBRADO PUBLICO TRADICIONAL A TECNOLOGIA LED</v>
          </cell>
          <cell r="I14346" t="str">
            <v>Proyecto Terminado</v>
          </cell>
          <cell r="J14346">
            <v>41897</v>
          </cell>
          <cell r="K14346" t="str">
            <v>E26625/2014</v>
          </cell>
          <cell r="L14346">
            <v>1</v>
          </cell>
          <cell r="M14346" t="str">
            <v>Licitación y Contratación</v>
          </cell>
          <cell r="N14346">
            <v>42058</v>
          </cell>
          <cell r="O14346">
            <v>43516658</v>
          </cell>
          <cell r="P14346">
            <v>43516658</v>
          </cell>
          <cell r="Q14346">
            <v>1</v>
          </cell>
          <cell r="R14346">
            <v>1</v>
          </cell>
          <cell r="S14346">
            <v>0</v>
          </cell>
          <cell r="T14346">
            <v>43516658</v>
          </cell>
        </row>
        <row r="14347">
          <cell r="G14347" t="str">
            <v>1-C-2011-2452</v>
          </cell>
          <cell r="H14347" t="str">
            <v>Construccion de veredas camino a Panguipulli, Calle Mariiñanco y Callle Gabriela Mistral de Lican Ra</v>
          </cell>
          <cell r="I14347" t="str">
            <v>Proyecto Terminado</v>
          </cell>
          <cell r="J14347">
            <v>41897</v>
          </cell>
          <cell r="K14347" t="str">
            <v>E26425/2014</v>
          </cell>
          <cell r="L14347">
            <v>1</v>
          </cell>
          <cell r="M14347" t="str">
            <v>Licitación y Contratación</v>
          </cell>
          <cell r="N14347">
            <v>42185</v>
          </cell>
          <cell r="O14347">
            <v>48725261</v>
          </cell>
          <cell r="P14347">
            <v>48725261</v>
          </cell>
          <cell r="Q14347">
            <v>1</v>
          </cell>
          <cell r="R14347">
            <v>1</v>
          </cell>
          <cell r="S14347">
            <v>0</v>
          </cell>
          <cell r="T14347">
            <v>48725261</v>
          </cell>
        </row>
        <row r="14348">
          <cell r="G14348" t="str">
            <v>1-C-2011-2233</v>
          </cell>
          <cell r="H14348" t="str">
            <v>construccion pasarela peatonal arroyo las presillas mallin grande</v>
          </cell>
          <cell r="I14348" t="str">
            <v>Proyecto Terminado</v>
          </cell>
          <cell r="J14348">
            <v>41897</v>
          </cell>
          <cell r="K14348" t="str">
            <v>26450/2014</v>
          </cell>
          <cell r="L14348">
            <v>1</v>
          </cell>
          <cell r="M14348" t="str">
            <v>Licitación y Contratación</v>
          </cell>
          <cell r="N14348">
            <v>42016</v>
          </cell>
          <cell r="O14348">
            <v>45769535</v>
          </cell>
          <cell r="P14348">
            <v>45769535</v>
          </cell>
          <cell r="Q14348">
            <v>1</v>
          </cell>
          <cell r="R14348">
            <v>1</v>
          </cell>
          <cell r="S14348">
            <v>0</v>
          </cell>
          <cell r="T14348">
            <v>45769535</v>
          </cell>
        </row>
        <row r="14349">
          <cell r="G14349" t="str">
            <v>1-C-2011-3292</v>
          </cell>
          <cell r="H14349" t="str">
            <v>REPOSICION DE ACERAS CALLE SGTO ALDEA; O HIGGINS; A.PRAT; ROSAS.</v>
          </cell>
          <cell r="I14349" t="str">
            <v>Proyecto Terminado</v>
          </cell>
          <cell r="J14349">
            <v>41897</v>
          </cell>
          <cell r="K14349">
            <v>26298</v>
          </cell>
          <cell r="L14349">
            <v>1</v>
          </cell>
          <cell r="M14349" t="str">
            <v>Licitación y Contratación</v>
          </cell>
          <cell r="N14349">
            <v>42296</v>
          </cell>
          <cell r="O14349">
            <v>49861045</v>
          </cell>
          <cell r="P14349">
            <v>49861045</v>
          </cell>
          <cell r="Q14349">
            <v>1</v>
          </cell>
          <cell r="R14349">
            <v>1</v>
          </cell>
          <cell r="S14349">
            <v>0</v>
          </cell>
          <cell r="T14349">
            <v>49861045</v>
          </cell>
        </row>
        <row r="14350">
          <cell r="G14350" t="str">
            <v>1-C-2011-855</v>
          </cell>
          <cell r="H14350" t="str">
            <v>CONSTRUCCION SEDE CULTURAL LOS ALERCES</v>
          </cell>
          <cell r="I14350" t="str">
            <v>Proyecto Cerrado</v>
          </cell>
          <cell r="J14350">
            <v>41897</v>
          </cell>
          <cell r="K14350" t="str">
            <v>e26172/2014</v>
          </cell>
          <cell r="L14350">
            <v>1</v>
          </cell>
          <cell r="M14350" t="str">
            <v>Licitación y Contratación</v>
          </cell>
          <cell r="N14350">
            <v>42190</v>
          </cell>
          <cell r="O14350">
            <v>46994402</v>
          </cell>
          <cell r="P14350">
            <v>46994402</v>
          </cell>
          <cell r="Q14350">
            <v>1</v>
          </cell>
          <cell r="R14350">
            <v>1</v>
          </cell>
          <cell r="S14350">
            <v>0</v>
          </cell>
          <cell r="T14350">
            <v>46994402</v>
          </cell>
        </row>
        <row r="14351">
          <cell r="G14351" t="str">
            <v>1-C-2010-837</v>
          </cell>
          <cell r="H14351" t="str">
            <v>Construcción Multicancha, graderías y cierro perimetral, pob 25 de Octubre, San rosendo</v>
          </cell>
          <cell r="I14351" t="str">
            <v>Proyecto Terminado</v>
          </cell>
          <cell r="J14351">
            <v>41897</v>
          </cell>
          <cell r="K14351">
            <v>26296</v>
          </cell>
          <cell r="L14351">
            <v>1</v>
          </cell>
          <cell r="M14351" t="str">
            <v>Licitación y Contratación</v>
          </cell>
          <cell r="N14351">
            <v>42077</v>
          </cell>
          <cell r="O14351">
            <v>48401517</v>
          </cell>
          <cell r="P14351">
            <v>48401517</v>
          </cell>
          <cell r="Q14351">
            <v>1</v>
          </cell>
          <cell r="R14351">
            <v>1</v>
          </cell>
          <cell r="S14351">
            <v>0</v>
          </cell>
          <cell r="T14351">
            <v>48401517</v>
          </cell>
        </row>
        <row r="14352">
          <cell r="G14352" t="str">
            <v>1-C-2010-1839</v>
          </cell>
          <cell r="H14352" t="str">
            <v>CONSTRUCCIÓN MULTICANCHA EL CARMEN, LA LIGUA</v>
          </cell>
          <cell r="I14352" t="str">
            <v>Proyecto Cerrado</v>
          </cell>
          <cell r="J14352">
            <v>41897</v>
          </cell>
          <cell r="K14352" t="str">
            <v>e26331</v>
          </cell>
          <cell r="L14352">
            <v>1</v>
          </cell>
          <cell r="M14352" t="str">
            <v>Licitación y Contratación</v>
          </cell>
          <cell r="N14352">
            <v>42363</v>
          </cell>
          <cell r="O14352">
            <v>38531000</v>
          </cell>
          <cell r="P14352">
            <v>38531000</v>
          </cell>
          <cell r="Q14352">
            <v>1</v>
          </cell>
          <cell r="R14352">
            <v>1</v>
          </cell>
          <cell r="S14352">
            <v>0</v>
          </cell>
          <cell r="T14352">
            <v>38531000</v>
          </cell>
        </row>
        <row r="14353">
          <cell r="G14353" t="str">
            <v>1-B-2014-625</v>
          </cell>
          <cell r="H14353" t="str">
            <v>2.- CONSTRUCCION Y REPARACION DE ACCESOS PARA DISCAPACITADOS EN POBLACION BERNARDO OHIGGINS</v>
          </cell>
          <cell r="I14353" t="str">
            <v>100% Girado</v>
          </cell>
          <cell r="J14353">
            <v>41893</v>
          </cell>
          <cell r="K14353" t="str">
            <v>26507/2014</v>
          </cell>
          <cell r="L14353">
            <v>1</v>
          </cell>
          <cell r="M14353" t="str">
            <v>Administración Directa</v>
          </cell>
          <cell r="N14353">
            <v>42004</v>
          </cell>
          <cell r="O14353">
            <v>47884993</v>
          </cell>
          <cell r="P14353">
            <v>47884993</v>
          </cell>
          <cell r="Q14353">
            <v>4</v>
          </cell>
          <cell r="R14353">
            <v>4</v>
          </cell>
          <cell r="S14353">
            <v>0</v>
          </cell>
          <cell r="T14353">
            <v>47884993</v>
          </cell>
        </row>
        <row r="14354">
          <cell r="G14354" t="str">
            <v>1-B-2014-622</v>
          </cell>
          <cell r="H14354" t="str">
            <v>14.- "CONSTRUCCION DE ACERAS CALLE CARVALLO Y LOS PEHUENCHES"</v>
          </cell>
          <cell r="I14354" t="str">
            <v>100% Girado</v>
          </cell>
          <cell r="J14354">
            <v>41893</v>
          </cell>
          <cell r="K14354" t="str">
            <v>26507/2014</v>
          </cell>
          <cell r="L14354">
            <v>1</v>
          </cell>
          <cell r="M14354" t="str">
            <v>Administración Directa</v>
          </cell>
          <cell r="N14354">
            <v>42004</v>
          </cell>
          <cell r="O14354">
            <v>48461230</v>
          </cell>
          <cell r="P14354">
            <v>48461230</v>
          </cell>
          <cell r="Q14354">
            <v>4</v>
          </cell>
          <cell r="R14354">
            <v>4</v>
          </cell>
          <cell r="S14354">
            <v>0</v>
          </cell>
          <cell r="T14354">
            <v>48461230</v>
          </cell>
        </row>
        <row r="14355">
          <cell r="G14355" t="str">
            <v>1-B-2014-621</v>
          </cell>
          <cell r="H14355" t="str">
            <v>13.- “CONSTRUCCION DE ACERAS SECTOR VILLA ALEGRE”</v>
          </cell>
          <cell r="I14355" t="str">
            <v>100% Girado</v>
          </cell>
          <cell r="J14355">
            <v>41893</v>
          </cell>
          <cell r="K14355" t="str">
            <v>26507/2014</v>
          </cell>
          <cell r="L14355">
            <v>1</v>
          </cell>
          <cell r="M14355" t="str">
            <v>Administración Directa</v>
          </cell>
          <cell r="N14355">
            <v>42004</v>
          </cell>
          <cell r="O14355">
            <v>46088285</v>
          </cell>
          <cell r="P14355">
            <v>46088285</v>
          </cell>
          <cell r="Q14355">
            <v>4</v>
          </cell>
          <cell r="R14355">
            <v>4</v>
          </cell>
          <cell r="S14355">
            <v>0</v>
          </cell>
          <cell r="T14355">
            <v>46088285</v>
          </cell>
        </row>
        <row r="14356">
          <cell r="G14356" t="str">
            <v>1-B-2014-620</v>
          </cell>
          <cell r="H14356" t="str">
            <v>12.- “REPOSICION DE CIERRE PERIMETRAL E IMPLEMENTACION DEPORTIVA EN MULTICANCHAS POB. PABLO NERUDA 1”</v>
          </cell>
          <cell r="I14356" t="str">
            <v>100% Girado</v>
          </cell>
          <cell r="J14356">
            <v>41893</v>
          </cell>
          <cell r="K14356" t="str">
            <v>26507/2014</v>
          </cell>
          <cell r="L14356">
            <v>1</v>
          </cell>
          <cell r="M14356" t="str">
            <v>Administración Directa</v>
          </cell>
          <cell r="N14356">
            <v>42004</v>
          </cell>
          <cell r="O14356">
            <v>48335254</v>
          </cell>
          <cell r="P14356">
            <v>48335254</v>
          </cell>
          <cell r="Q14356">
            <v>4</v>
          </cell>
          <cell r="R14356">
            <v>4</v>
          </cell>
          <cell r="S14356">
            <v>0</v>
          </cell>
          <cell r="T14356">
            <v>48335254</v>
          </cell>
        </row>
        <row r="14357">
          <cell r="G14357" t="str">
            <v>1-B-2014-617</v>
          </cell>
          <cell r="H14357" t="str">
            <v>9.- “CONSTRUCCION DE ACERAS SECTOR LAGUNILLAS ENTRE LOS NOGALES Y LOS NOTROS”</v>
          </cell>
          <cell r="I14357" t="str">
            <v>100% Girado</v>
          </cell>
          <cell r="J14357">
            <v>41893</v>
          </cell>
          <cell r="K14357" t="str">
            <v>26509/2014</v>
          </cell>
          <cell r="L14357">
            <v>1</v>
          </cell>
          <cell r="M14357" t="str">
            <v>Administración Directa</v>
          </cell>
          <cell r="N14357">
            <v>42004</v>
          </cell>
          <cell r="O14357">
            <v>48391000</v>
          </cell>
          <cell r="P14357">
            <v>48391000</v>
          </cell>
          <cell r="Q14357">
            <v>4</v>
          </cell>
          <cell r="R14357">
            <v>4</v>
          </cell>
          <cell r="S14357">
            <v>0</v>
          </cell>
          <cell r="T14357">
            <v>48391000</v>
          </cell>
        </row>
        <row r="14358">
          <cell r="G14358" t="str">
            <v>1-B-2014-616</v>
          </cell>
          <cell r="H14358" t="str">
            <v>8.- " MANTENCION Y DESMALEZADO CALLE ERRACHOUT Y GALVARINO RIVERO”</v>
          </cell>
          <cell r="I14358" t="str">
            <v>100% Girado</v>
          </cell>
          <cell r="J14358">
            <v>41893</v>
          </cell>
          <cell r="K14358" t="str">
            <v>26508/2014</v>
          </cell>
          <cell r="L14358">
            <v>1</v>
          </cell>
          <cell r="M14358" t="str">
            <v>Administración Directa</v>
          </cell>
          <cell r="N14358">
            <v>42004</v>
          </cell>
          <cell r="O14358">
            <v>48391000</v>
          </cell>
          <cell r="P14358">
            <v>48391000</v>
          </cell>
          <cell r="Q14358">
            <v>4</v>
          </cell>
          <cell r="R14358">
            <v>4</v>
          </cell>
          <cell r="S14358">
            <v>0</v>
          </cell>
          <cell r="T14358">
            <v>48391000</v>
          </cell>
        </row>
        <row r="14359">
          <cell r="G14359" t="str">
            <v>1-B-2014-615</v>
          </cell>
          <cell r="H14359" t="str">
            <v>7.- “MANTENCION Y DESMALEZADO CALLE ALDUNATE Y LA OBRA”</v>
          </cell>
          <cell r="I14359" t="str">
            <v>100% Girado</v>
          </cell>
          <cell r="J14359">
            <v>41893</v>
          </cell>
          <cell r="K14359" t="str">
            <v>26508/2014</v>
          </cell>
          <cell r="L14359">
            <v>1</v>
          </cell>
          <cell r="M14359" t="str">
            <v>Administración Directa</v>
          </cell>
          <cell r="N14359">
            <v>42004</v>
          </cell>
          <cell r="O14359">
            <v>48372170</v>
          </cell>
          <cell r="P14359">
            <v>48372170</v>
          </cell>
          <cell r="Q14359">
            <v>4</v>
          </cell>
          <cell r="R14359">
            <v>4</v>
          </cell>
          <cell r="S14359">
            <v>0</v>
          </cell>
          <cell r="T14359">
            <v>48372170</v>
          </cell>
        </row>
        <row r="14360">
          <cell r="G14360" t="str">
            <v>1-B-2014-614</v>
          </cell>
          <cell r="H14360" t="str">
            <v>6.- “MANTENCION Y DESMALEZADO CALLE LOS DIAGUITAS”</v>
          </cell>
          <cell r="I14360" t="str">
            <v>100% Girado</v>
          </cell>
          <cell r="J14360">
            <v>41893</v>
          </cell>
          <cell r="K14360" t="str">
            <v>26508/2014</v>
          </cell>
          <cell r="L14360">
            <v>1</v>
          </cell>
          <cell r="M14360" t="str">
            <v>Administración Directa</v>
          </cell>
          <cell r="N14360">
            <v>42004</v>
          </cell>
          <cell r="O14360">
            <v>48357890</v>
          </cell>
          <cell r="P14360">
            <v>48357890</v>
          </cell>
          <cell r="Q14360">
            <v>4</v>
          </cell>
          <cell r="R14360">
            <v>4</v>
          </cell>
          <cell r="S14360">
            <v>0</v>
          </cell>
          <cell r="T14360">
            <v>48357890</v>
          </cell>
        </row>
        <row r="14361">
          <cell r="G14361" t="str">
            <v>1-B-2014-613</v>
          </cell>
          <cell r="H14361" t="str">
            <v>5.- “LIMPIEZA Y DESMALEZADO CALLE LAS CAMELIAS Y LAGUNA DEL DESIERTO</v>
          </cell>
          <cell r="I14361" t="str">
            <v>100% Girado</v>
          </cell>
          <cell r="J14361">
            <v>41893</v>
          </cell>
          <cell r="K14361" t="str">
            <v>26508/2014</v>
          </cell>
          <cell r="L14361">
            <v>1</v>
          </cell>
          <cell r="M14361" t="str">
            <v>Administración Directa</v>
          </cell>
          <cell r="N14361">
            <v>42004</v>
          </cell>
          <cell r="O14361">
            <v>42108623</v>
          </cell>
          <cell r="P14361">
            <v>42108623</v>
          </cell>
          <cell r="Q14361">
            <v>4</v>
          </cell>
          <cell r="R14361">
            <v>4</v>
          </cell>
          <cell r="S14361">
            <v>0</v>
          </cell>
          <cell r="T14361">
            <v>42108623</v>
          </cell>
        </row>
        <row r="14362">
          <cell r="G14362" t="str">
            <v>1-C-2014-1283</v>
          </cell>
          <cell r="H14362" t="str">
            <v>CONSTRUCCION MURO DE CONTENCION CANAL E. RAMIREZ, ENTRE PASAJE 17 Y 18</v>
          </cell>
          <cell r="I14362" t="str">
            <v>Proyecto Cerrado</v>
          </cell>
          <cell r="J14362">
            <v>41893</v>
          </cell>
          <cell r="K14362">
            <v>25990</v>
          </cell>
          <cell r="L14362">
            <v>1</v>
          </cell>
          <cell r="M14362" t="str">
            <v>Administración Directa</v>
          </cell>
          <cell r="N14362">
            <v>42004</v>
          </cell>
          <cell r="O14362">
            <v>49101891</v>
          </cell>
          <cell r="P14362">
            <v>49101891</v>
          </cell>
          <cell r="Q14362">
            <v>4</v>
          </cell>
          <cell r="R14362">
            <v>4</v>
          </cell>
          <cell r="S14362">
            <v>0</v>
          </cell>
          <cell r="T14362">
            <v>49101891</v>
          </cell>
        </row>
        <row r="14363">
          <cell r="G14363" t="str">
            <v>1-C-2014-1282</v>
          </cell>
          <cell r="H14363" t="str">
            <v>INSTALACION PASAMANOS ESCALERA CERRO VERDE DESDE PASAJE 3</v>
          </cell>
          <cell r="I14363" t="str">
            <v>Proyecto Cerrado</v>
          </cell>
          <cell r="J14363">
            <v>41893</v>
          </cell>
          <cell r="K14363">
            <v>26511</v>
          </cell>
          <cell r="L14363">
            <v>1</v>
          </cell>
          <cell r="M14363" t="str">
            <v>Administración Directa</v>
          </cell>
          <cell r="N14363">
            <v>42004</v>
          </cell>
          <cell r="O14363">
            <v>40168841</v>
          </cell>
          <cell r="P14363">
            <v>40168841</v>
          </cell>
          <cell r="Q14363">
            <v>4</v>
          </cell>
          <cell r="R14363">
            <v>4</v>
          </cell>
          <cell r="S14363">
            <v>0</v>
          </cell>
          <cell r="T14363">
            <v>40168841</v>
          </cell>
        </row>
        <row r="14364">
          <cell r="G14364" t="str">
            <v>1-C-2014-1281</v>
          </cell>
          <cell r="H14364" t="str">
            <v>CONSTRUCCION HUELLA VEHICULAR PASAJE 5, POBLACION EL SAUCE</v>
          </cell>
          <cell r="I14364" t="str">
            <v>Proyecto Cerrado</v>
          </cell>
          <cell r="J14364">
            <v>41893</v>
          </cell>
          <cell r="K14364">
            <v>25869</v>
          </cell>
          <cell r="L14364">
            <v>1</v>
          </cell>
          <cell r="M14364" t="str">
            <v>Administración Directa</v>
          </cell>
          <cell r="N14364">
            <v>42004</v>
          </cell>
          <cell r="O14364">
            <v>49700167</v>
          </cell>
          <cell r="P14364">
            <v>49700167</v>
          </cell>
          <cell r="Q14364">
            <v>4</v>
          </cell>
          <cell r="R14364">
            <v>4</v>
          </cell>
          <cell r="S14364">
            <v>0</v>
          </cell>
          <cell r="T14364">
            <v>49700167</v>
          </cell>
        </row>
        <row r="14365">
          <cell r="G14365" t="str">
            <v>1-C-2014-1280</v>
          </cell>
          <cell r="H14365" t="str">
            <v>REPOSICION VEREDAS CALLE SARGENTO ALDEA ALTURA ESCUELA D-760</v>
          </cell>
          <cell r="I14365" t="str">
            <v>Proyecto Cerrado</v>
          </cell>
          <cell r="J14365">
            <v>41893</v>
          </cell>
          <cell r="K14365">
            <v>26158</v>
          </cell>
          <cell r="L14365">
            <v>1</v>
          </cell>
          <cell r="M14365" t="str">
            <v>Administración Directa</v>
          </cell>
          <cell r="N14365">
            <v>42004</v>
          </cell>
          <cell r="O14365">
            <v>49791883</v>
          </cell>
          <cell r="P14365">
            <v>49791883</v>
          </cell>
          <cell r="Q14365">
            <v>4</v>
          </cell>
          <cell r="R14365">
            <v>4</v>
          </cell>
          <cell r="S14365">
            <v>0</v>
          </cell>
          <cell r="T14365">
            <v>49791883</v>
          </cell>
        </row>
        <row r="14366">
          <cell r="G14366" t="str">
            <v>1-C-2014-1279</v>
          </cell>
          <cell r="H14366" t="str">
            <v>CONSTRUCCION MURO DE CONTENCION CALLE CONDELL N°332</v>
          </cell>
          <cell r="I14366" t="str">
            <v>Proyecto Cerrado</v>
          </cell>
          <cell r="J14366">
            <v>41893</v>
          </cell>
          <cell r="K14366">
            <v>25989</v>
          </cell>
          <cell r="L14366">
            <v>1</v>
          </cell>
          <cell r="M14366" t="str">
            <v>Administración Directa</v>
          </cell>
          <cell r="N14366">
            <v>42004</v>
          </cell>
          <cell r="O14366">
            <v>49791883</v>
          </cell>
          <cell r="P14366">
            <v>49791883</v>
          </cell>
          <cell r="Q14366">
            <v>4</v>
          </cell>
          <cell r="R14366">
            <v>4</v>
          </cell>
          <cell r="S14366">
            <v>0</v>
          </cell>
          <cell r="T14366">
            <v>49791883</v>
          </cell>
        </row>
        <row r="14367">
          <cell r="G14367" t="str">
            <v>1-C-2014-1278</v>
          </cell>
          <cell r="H14367" t="str">
            <v>REPARACION JUEGOS INFANTILES SECTORES HERAS, E. RAMIREZ, MIRAFLORES Y OTROS</v>
          </cell>
          <cell r="I14367" t="str">
            <v>Proyecto Cerrado</v>
          </cell>
          <cell r="J14367">
            <v>41893</v>
          </cell>
          <cell r="K14367">
            <v>26511</v>
          </cell>
          <cell r="L14367">
            <v>1</v>
          </cell>
          <cell r="M14367" t="str">
            <v>Administración Directa</v>
          </cell>
          <cell r="N14367">
            <v>42004</v>
          </cell>
          <cell r="O14367">
            <v>49791883</v>
          </cell>
          <cell r="P14367">
            <v>49791883</v>
          </cell>
          <cell r="Q14367">
            <v>4</v>
          </cell>
          <cell r="R14367">
            <v>4</v>
          </cell>
          <cell r="S14367">
            <v>0</v>
          </cell>
          <cell r="T14367">
            <v>49791883</v>
          </cell>
        </row>
        <row r="14368">
          <cell r="G14368" t="str">
            <v>1-C-2014-1277</v>
          </cell>
          <cell r="H14368" t="str">
            <v>REPOSICION DE VEREDAS Y REBAJE DE SOLERAS AV. O´HIGGINS DESDE MAGISTERIO A PORTALES</v>
          </cell>
          <cell r="I14368" t="str">
            <v>Proyecto Cerrado</v>
          </cell>
          <cell r="J14368">
            <v>41893</v>
          </cell>
          <cell r="K14368">
            <v>26511</v>
          </cell>
          <cell r="L14368">
            <v>1</v>
          </cell>
          <cell r="M14368" t="str">
            <v>Administración Directa</v>
          </cell>
          <cell r="N14368">
            <v>42004</v>
          </cell>
          <cell r="O14368">
            <v>49791883</v>
          </cell>
          <cell r="P14368">
            <v>49791883</v>
          </cell>
          <cell r="Q14368">
            <v>4</v>
          </cell>
          <cell r="R14368">
            <v>4</v>
          </cell>
          <cell r="S14368">
            <v>0</v>
          </cell>
          <cell r="T14368">
            <v>49791883</v>
          </cell>
        </row>
        <row r="14369">
          <cell r="G14369" t="str">
            <v>1-C-2014-1276</v>
          </cell>
          <cell r="H14369" t="str">
            <v>MEJORAMIENTO AREA DE ESPARCIMIENTO POBLACION MIRAFLORES IV</v>
          </cell>
          <cell r="I14369" t="str">
            <v>Proyecto Cerrado</v>
          </cell>
          <cell r="J14369">
            <v>41893</v>
          </cell>
          <cell r="K14369">
            <v>26510</v>
          </cell>
          <cell r="L14369">
            <v>1</v>
          </cell>
          <cell r="M14369" t="str">
            <v>Administración Directa</v>
          </cell>
          <cell r="N14369">
            <v>42004</v>
          </cell>
          <cell r="O14369">
            <v>49791883</v>
          </cell>
          <cell r="P14369">
            <v>49791883</v>
          </cell>
          <cell r="Q14369">
            <v>4</v>
          </cell>
          <cell r="R14369">
            <v>4</v>
          </cell>
          <cell r="S14369">
            <v>0</v>
          </cell>
          <cell r="T14369">
            <v>49791883</v>
          </cell>
        </row>
        <row r="14370">
          <cell r="G14370" t="str">
            <v>1-C-2014-1275</v>
          </cell>
          <cell r="H14370" t="str">
            <v>CONSTRUCCION VEREDAS PASAJE LAS ARAUCARIAS</v>
          </cell>
          <cell r="I14370" t="str">
            <v>Proyecto Cerrado</v>
          </cell>
          <cell r="J14370">
            <v>41893</v>
          </cell>
          <cell r="K14370">
            <v>26158</v>
          </cell>
          <cell r="L14370">
            <v>1</v>
          </cell>
          <cell r="M14370" t="str">
            <v>Administración Directa</v>
          </cell>
          <cell r="N14370">
            <v>42004</v>
          </cell>
          <cell r="O14370">
            <v>49791883</v>
          </cell>
          <cell r="P14370">
            <v>49791883</v>
          </cell>
          <cell r="Q14370">
            <v>4</v>
          </cell>
          <cell r="R14370">
            <v>4</v>
          </cell>
          <cell r="S14370">
            <v>0</v>
          </cell>
          <cell r="T14370">
            <v>49791883</v>
          </cell>
        </row>
        <row r="14371">
          <cell r="G14371" t="str">
            <v>1-C-2014-1274</v>
          </cell>
          <cell r="H14371" t="str">
            <v>CONSTRUCCION BAHIA DE ESTACIONAMIENTO CALLE HERAS ALTURA N° 867</v>
          </cell>
          <cell r="I14371" t="str">
            <v>Proyecto Cerrado</v>
          </cell>
          <cell r="J14371">
            <v>41893</v>
          </cell>
          <cell r="K14371">
            <v>25989</v>
          </cell>
          <cell r="L14371">
            <v>1</v>
          </cell>
          <cell r="M14371" t="str">
            <v>Administración Directa</v>
          </cell>
          <cell r="N14371">
            <v>42004</v>
          </cell>
          <cell r="O14371">
            <v>49791883</v>
          </cell>
          <cell r="P14371">
            <v>49791883</v>
          </cell>
          <cell r="Q14371">
            <v>4</v>
          </cell>
          <cell r="R14371">
            <v>4</v>
          </cell>
          <cell r="S14371">
            <v>0</v>
          </cell>
          <cell r="T14371">
            <v>49791883</v>
          </cell>
        </row>
        <row r="14372">
          <cell r="G14372" t="str">
            <v>1-C-2014-1273</v>
          </cell>
          <cell r="H14372" t="str">
            <v>REPOSICION VEREDAS CALLE PORTALES ALTO, DESDE PORTALES BAJO A ESMERALDA</v>
          </cell>
          <cell r="I14372" t="str">
            <v>Proyecto Cerrado</v>
          </cell>
          <cell r="J14372">
            <v>41893</v>
          </cell>
          <cell r="K14372">
            <v>25990</v>
          </cell>
          <cell r="L14372">
            <v>1</v>
          </cell>
          <cell r="M14372" t="str">
            <v>Administración Directa</v>
          </cell>
          <cell r="N14372">
            <v>42004</v>
          </cell>
          <cell r="O14372">
            <v>49791883</v>
          </cell>
          <cell r="P14372">
            <v>49791883</v>
          </cell>
          <cell r="Q14372">
            <v>4</v>
          </cell>
          <cell r="R14372">
            <v>4</v>
          </cell>
          <cell r="S14372">
            <v>0</v>
          </cell>
          <cell r="T14372">
            <v>49791883</v>
          </cell>
        </row>
        <row r="14373">
          <cell r="G14373" t="str">
            <v>1-C-2014-1272</v>
          </cell>
          <cell r="H14373" t="str">
            <v>ENTUBAMIENTO CANAL CALLE ALAMEDA ALTURA N° 277</v>
          </cell>
          <cell r="I14373" t="str">
            <v>Proyecto Cerrado</v>
          </cell>
          <cell r="J14373">
            <v>41893</v>
          </cell>
          <cell r="K14373">
            <v>26510</v>
          </cell>
          <cell r="L14373">
            <v>1</v>
          </cell>
          <cell r="M14373" t="str">
            <v>Administración Directa</v>
          </cell>
          <cell r="N14373">
            <v>42004</v>
          </cell>
          <cell r="O14373">
            <v>49791883</v>
          </cell>
          <cell r="P14373">
            <v>49791883</v>
          </cell>
          <cell r="Q14373">
            <v>4</v>
          </cell>
          <cell r="R14373">
            <v>4</v>
          </cell>
          <cell r="S14373">
            <v>0</v>
          </cell>
          <cell r="T14373">
            <v>49791883</v>
          </cell>
        </row>
        <row r="14374">
          <cell r="G14374" t="str">
            <v>1-C-2014-1271</v>
          </cell>
          <cell r="H14374" t="str">
            <v>CONSTRUCCION VEREDAS CALLE LOS LAURELES 2</v>
          </cell>
          <cell r="I14374" t="str">
            <v>Proyecto Cerrado</v>
          </cell>
          <cell r="J14374">
            <v>41893</v>
          </cell>
          <cell r="K14374">
            <v>26158</v>
          </cell>
          <cell r="L14374">
            <v>1</v>
          </cell>
          <cell r="M14374" t="str">
            <v>Administración Directa</v>
          </cell>
          <cell r="N14374">
            <v>42004</v>
          </cell>
          <cell r="O14374">
            <v>49791883</v>
          </cell>
          <cell r="P14374">
            <v>49791883</v>
          </cell>
          <cell r="Q14374">
            <v>4</v>
          </cell>
          <cell r="R14374">
            <v>4</v>
          </cell>
          <cell r="S14374">
            <v>0</v>
          </cell>
          <cell r="T14374">
            <v>49791883</v>
          </cell>
        </row>
        <row r="14375">
          <cell r="G14375" t="str">
            <v>1-C-2014-1269</v>
          </cell>
          <cell r="H14375" t="str">
            <v>CONSTRUCCION MURO GAVIONADO PORTALES BAJO N° 120</v>
          </cell>
          <cell r="I14375" t="str">
            <v>Proyecto Cerrado</v>
          </cell>
          <cell r="J14375">
            <v>41893</v>
          </cell>
          <cell r="K14375">
            <v>26510</v>
          </cell>
          <cell r="L14375">
            <v>1</v>
          </cell>
          <cell r="M14375" t="str">
            <v>Administración Directa</v>
          </cell>
          <cell r="N14375">
            <v>42004</v>
          </cell>
          <cell r="O14375">
            <v>49791883</v>
          </cell>
          <cell r="P14375">
            <v>49791883</v>
          </cell>
          <cell r="Q14375">
            <v>4</v>
          </cell>
          <cell r="R14375">
            <v>4</v>
          </cell>
          <cell r="S14375">
            <v>0</v>
          </cell>
          <cell r="T14375">
            <v>49791883</v>
          </cell>
        </row>
        <row r="14376">
          <cell r="G14376" t="str">
            <v>1-C-2014-1268</v>
          </cell>
          <cell r="H14376" t="str">
            <v>REPOSICIÓN VEREDAS CALLE BLANCO ENCALADA</v>
          </cell>
          <cell r="I14376" t="str">
            <v>Proyecto Cerrado</v>
          </cell>
          <cell r="J14376">
            <v>41893</v>
          </cell>
          <cell r="K14376">
            <v>25990</v>
          </cell>
          <cell r="L14376">
            <v>1</v>
          </cell>
          <cell r="M14376" t="str">
            <v>Administración Directa</v>
          </cell>
          <cell r="N14376">
            <v>42004</v>
          </cell>
          <cell r="O14376">
            <v>49700167</v>
          </cell>
          <cell r="P14376">
            <v>49700167</v>
          </cell>
          <cell r="Q14376">
            <v>4</v>
          </cell>
          <cell r="R14376">
            <v>4</v>
          </cell>
          <cell r="S14376">
            <v>0</v>
          </cell>
          <cell r="T14376">
            <v>49700167</v>
          </cell>
        </row>
        <row r="14377">
          <cell r="G14377" t="str">
            <v>1-C-2014-1267</v>
          </cell>
          <cell r="H14377" t="str">
            <v>CONSTRUCCION HUELLA VEHICULAR PASAJE EL MANZANO</v>
          </cell>
          <cell r="I14377" t="str">
            <v>Proyecto Cerrado</v>
          </cell>
          <cell r="J14377">
            <v>41893</v>
          </cell>
          <cell r="K14377">
            <v>25869</v>
          </cell>
          <cell r="L14377">
            <v>1</v>
          </cell>
          <cell r="M14377" t="str">
            <v>Administración Directa</v>
          </cell>
          <cell r="N14377">
            <v>42004</v>
          </cell>
          <cell r="O14377">
            <v>49791883</v>
          </cell>
          <cell r="P14377">
            <v>49791883</v>
          </cell>
          <cell r="Q14377">
            <v>4</v>
          </cell>
          <cell r="R14377">
            <v>4</v>
          </cell>
          <cell r="S14377">
            <v>0</v>
          </cell>
          <cell r="T14377">
            <v>49791883</v>
          </cell>
        </row>
        <row r="14378">
          <cell r="G14378" t="str">
            <v>1-C-2014-1266</v>
          </cell>
          <cell r="H14378" t="str">
            <v>REPARACIÓN SEDE ADULTO MAYOR EL SANTO COMUNA DE TOMÉ</v>
          </cell>
          <cell r="I14378" t="str">
            <v>Proyecto Terminado</v>
          </cell>
          <cell r="J14378">
            <v>41893</v>
          </cell>
          <cell r="K14378">
            <v>25987</v>
          </cell>
          <cell r="L14378">
            <v>1</v>
          </cell>
          <cell r="M14378" t="str">
            <v>Administración Directa</v>
          </cell>
          <cell r="N14378">
            <v>42102</v>
          </cell>
          <cell r="O14378">
            <v>33281185</v>
          </cell>
          <cell r="P14378">
            <v>33281185</v>
          </cell>
          <cell r="Q14378">
            <v>5</v>
          </cell>
          <cell r="R14378">
            <v>5</v>
          </cell>
          <cell r="S14378">
            <v>0</v>
          </cell>
          <cell r="T14378">
            <v>33281185</v>
          </cell>
        </row>
        <row r="14379">
          <cell r="G14379" t="str">
            <v>1-C-2014-1265</v>
          </cell>
          <cell r="H14379" t="str">
            <v>CONSTRUCCION BAHIA DE ESTACIONAMIENTO CALLE HERAS ALTURA N° 847</v>
          </cell>
          <cell r="I14379" t="str">
            <v>Proyecto Cerrado</v>
          </cell>
          <cell r="J14379">
            <v>41893</v>
          </cell>
          <cell r="K14379">
            <v>25989</v>
          </cell>
          <cell r="L14379">
            <v>1</v>
          </cell>
          <cell r="M14379" t="str">
            <v>Administración Directa</v>
          </cell>
          <cell r="N14379">
            <v>42004</v>
          </cell>
          <cell r="O14379">
            <v>49791883</v>
          </cell>
          <cell r="P14379">
            <v>49791883</v>
          </cell>
          <cell r="Q14379">
            <v>4</v>
          </cell>
          <cell r="R14379">
            <v>4</v>
          </cell>
          <cell r="S14379">
            <v>0</v>
          </cell>
          <cell r="T14379">
            <v>49791883</v>
          </cell>
        </row>
        <row r="14380">
          <cell r="G14380" t="str">
            <v>1-C-2014-1264</v>
          </cell>
          <cell r="H14380" t="str">
            <v>REPOSICION VEREDAS CALLE ENRIQUE MOLINA ENTRE PILOTO PARDO Y LUIS CRUZ MARTINEZ</v>
          </cell>
          <cell r="I14380" t="str">
            <v>Proyecto Terminado</v>
          </cell>
          <cell r="J14380">
            <v>41893</v>
          </cell>
          <cell r="K14380">
            <v>25987</v>
          </cell>
          <cell r="L14380">
            <v>1</v>
          </cell>
          <cell r="M14380" t="str">
            <v>Administración Directa</v>
          </cell>
          <cell r="N14380">
            <v>42102</v>
          </cell>
          <cell r="O14380">
            <v>44450456</v>
          </cell>
          <cell r="P14380">
            <v>44450456</v>
          </cell>
          <cell r="Q14380">
            <v>5</v>
          </cell>
          <cell r="R14380">
            <v>5</v>
          </cell>
          <cell r="S14380">
            <v>0</v>
          </cell>
          <cell r="T14380">
            <v>44450456</v>
          </cell>
        </row>
        <row r="14381">
          <cell r="G14381" t="str">
            <v>1-C-2014-1263</v>
          </cell>
          <cell r="H14381" t="str">
            <v>REPOSICIÓN VEREDAS CALLE ENRIQUE MOLINA ENTRE PILOTO PARDO Y CARLOS WERNER</v>
          </cell>
          <cell r="I14381" t="str">
            <v>Proyecto Terminado</v>
          </cell>
          <cell r="J14381">
            <v>41893</v>
          </cell>
          <cell r="K14381">
            <v>25987</v>
          </cell>
          <cell r="L14381">
            <v>1</v>
          </cell>
          <cell r="M14381" t="str">
            <v>Administración Directa</v>
          </cell>
          <cell r="N14381">
            <v>42102</v>
          </cell>
          <cell r="O14381">
            <v>27821910</v>
          </cell>
          <cell r="P14381">
            <v>27821910</v>
          </cell>
          <cell r="Q14381">
            <v>5</v>
          </cell>
          <cell r="R14381">
            <v>5</v>
          </cell>
          <cell r="S14381">
            <v>0</v>
          </cell>
          <cell r="T14381">
            <v>27821910</v>
          </cell>
        </row>
        <row r="14382">
          <cell r="G14382" t="str">
            <v>1-C-2014-1262</v>
          </cell>
          <cell r="H14382" t="str">
            <v>CONSTRUCCIÓN DE 20M2 DE OFICINA DIRECCIÓN DE ASEO COMUNA DE TOMÉ</v>
          </cell>
          <cell r="I14382" t="str">
            <v>Proyecto Terminado</v>
          </cell>
          <cell r="J14382">
            <v>41893</v>
          </cell>
          <cell r="K14382">
            <v>26544</v>
          </cell>
          <cell r="L14382">
            <v>1</v>
          </cell>
          <cell r="M14382" t="str">
            <v>Administración Directa</v>
          </cell>
          <cell r="N14382">
            <v>42102</v>
          </cell>
          <cell r="O14382">
            <v>40077000</v>
          </cell>
          <cell r="P14382">
            <v>40077000</v>
          </cell>
          <cell r="Q14382">
            <v>5</v>
          </cell>
          <cell r="R14382">
            <v>5</v>
          </cell>
          <cell r="S14382">
            <v>0</v>
          </cell>
          <cell r="T14382">
            <v>40077000</v>
          </cell>
        </row>
        <row r="14383">
          <cell r="G14383" t="str">
            <v>1-C-2014-1261</v>
          </cell>
          <cell r="H14383" t="str">
            <v>CIERRE PERIMETRAL MULTICANCHA POBLACIÓN LOMA LARGA COMUNA DE TOMÉ</v>
          </cell>
          <cell r="I14383" t="str">
            <v>Proyecto Terminado</v>
          </cell>
          <cell r="J14383">
            <v>41893</v>
          </cell>
          <cell r="K14383">
            <v>25987</v>
          </cell>
          <cell r="L14383">
            <v>1</v>
          </cell>
          <cell r="M14383" t="str">
            <v>Administración Directa</v>
          </cell>
          <cell r="N14383">
            <v>42102</v>
          </cell>
          <cell r="O14383">
            <v>31086198</v>
          </cell>
          <cell r="P14383">
            <v>31086198</v>
          </cell>
          <cell r="Q14383">
            <v>5</v>
          </cell>
          <cell r="R14383">
            <v>5</v>
          </cell>
          <cell r="S14383">
            <v>0</v>
          </cell>
          <cell r="T14383">
            <v>31086198</v>
          </cell>
        </row>
        <row r="14384">
          <cell r="G14384" t="str">
            <v>1-B-2014-598</v>
          </cell>
          <cell r="H14384" t="str">
            <v>MANTENCION Y RECONSTRUCCION DE AREAS VERDES, MOBILIARIO URBANO Y JUEGOS INFANTILES, PENCO</v>
          </cell>
          <cell r="I14384" t="str">
            <v>Proyecto Terminado</v>
          </cell>
          <cell r="J14384">
            <v>41893</v>
          </cell>
          <cell r="K14384">
            <v>25988</v>
          </cell>
          <cell r="L14384">
            <v>1</v>
          </cell>
          <cell r="M14384" t="str">
            <v>Administración Directa</v>
          </cell>
          <cell r="N14384">
            <v>42004</v>
          </cell>
          <cell r="O14384">
            <v>40103395</v>
          </cell>
          <cell r="P14384">
            <v>40103395</v>
          </cell>
          <cell r="Q14384">
            <v>4</v>
          </cell>
          <cell r="R14384">
            <v>4</v>
          </cell>
          <cell r="S14384">
            <v>0</v>
          </cell>
          <cell r="T14384">
            <v>40103395</v>
          </cell>
        </row>
        <row r="14385">
          <cell r="G14385" t="str">
            <v>1-B-2014-597</v>
          </cell>
          <cell r="H14385" t="str">
            <v>REPARACIÓN DE VEREDAS Y OTROS</v>
          </cell>
          <cell r="I14385" t="str">
            <v>Proyecto Terminado</v>
          </cell>
          <cell r="J14385">
            <v>41893</v>
          </cell>
          <cell r="K14385">
            <v>26513</v>
          </cell>
          <cell r="L14385">
            <v>1</v>
          </cell>
          <cell r="M14385" t="str">
            <v>Administración Directa</v>
          </cell>
          <cell r="N14385">
            <v>42004</v>
          </cell>
          <cell r="O14385">
            <v>47096881</v>
          </cell>
          <cell r="P14385">
            <v>47096881</v>
          </cell>
          <cell r="Q14385">
            <v>4</v>
          </cell>
          <cell r="R14385">
            <v>4</v>
          </cell>
          <cell r="S14385">
            <v>0</v>
          </cell>
          <cell r="T14385">
            <v>47096881</v>
          </cell>
        </row>
        <row r="14386">
          <cell r="G14386" t="str">
            <v>1-B-2014-596</v>
          </cell>
          <cell r="H14386" t="str">
            <v>CONSTRUCCION Y REPARACION DE MUROS DE CONTENCION Y SERVICIOS PENCO</v>
          </cell>
          <cell r="I14386" t="str">
            <v>Proyecto Terminado</v>
          </cell>
          <cell r="J14386">
            <v>41893</v>
          </cell>
          <cell r="K14386">
            <v>25988</v>
          </cell>
          <cell r="L14386">
            <v>1</v>
          </cell>
          <cell r="M14386" t="str">
            <v>Administración Directa</v>
          </cell>
          <cell r="N14386">
            <v>42004</v>
          </cell>
          <cell r="O14386">
            <v>40115859</v>
          </cell>
          <cell r="P14386">
            <v>40115859</v>
          </cell>
          <cell r="Q14386">
            <v>4</v>
          </cell>
          <cell r="R14386">
            <v>4</v>
          </cell>
          <cell r="S14386">
            <v>0</v>
          </cell>
          <cell r="T14386">
            <v>40115859</v>
          </cell>
        </row>
        <row r="14387">
          <cell r="G14387" t="str">
            <v>1-B-2014-595</v>
          </cell>
          <cell r="H14387" t="str">
            <v>CONSTRUCCION Y REPARACION MUROS DE CONTENCION Y SERVICIOS LIRQUEN</v>
          </cell>
          <cell r="I14387" t="str">
            <v>Proyecto Terminado</v>
          </cell>
          <cell r="J14387">
            <v>41893</v>
          </cell>
          <cell r="K14387">
            <v>26158</v>
          </cell>
          <cell r="L14387">
            <v>1</v>
          </cell>
          <cell r="M14387" t="str">
            <v>Administración Directa</v>
          </cell>
          <cell r="N14387">
            <v>42004</v>
          </cell>
          <cell r="O14387">
            <v>40112445</v>
          </cell>
          <cell r="P14387">
            <v>40112445</v>
          </cell>
          <cell r="Q14387">
            <v>4</v>
          </cell>
          <cell r="R14387">
            <v>4</v>
          </cell>
          <cell r="S14387">
            <v>0</v>
          </cell>
          <cell r="T14387">
            <v>40112445</v>
          </cell>
        </row>
        <row r="14388">
          <cell r="G14388" t="str">
            <v>1-C-2014-1260</v>
          </cell>
          <cell r="H14388" t="str">
            <v>COLOCACION BASUREROS SECTOR PLAZA, CALLE RIQUELME, CAUPOLICAN</v>
          </cell>
          <cell r="I14388" t="str">
            <v>Proyecto Cerrado</v>
          </cell>
          <cell r="J14388">
            <v>41893</v>
          </cell>
          <cell r="K14388">
            <v>26510</v>
          </cell>
          <cell r="L14388">
            <v>1</v>
          </cell>
          <cell r="M14388" t="str">
            <v>Administración Directa</v>
          </cell>
          <cell r="N14388">
            <v>42004</v>
          </cell>
          <cell r="O14388">
            <v>49791883</v>
          </cell>
          <cell r="P14388">
            <v>49791883</v>
          </cell>
          <cell r="Q14388">
            <v>4</v>
          </cell>
          <cell r="R14388">
            <v>4</v>
          </cell>
          <cell r="S14388">
            <v>0</v>
          </cell>
          <cell r="T14388">
            <v>49791883</v>
          </cell>
        </row>
        <row r="14389">
          <cell r="G14389" t="str">
            <v>1-C-2014-1259</v>
          </cell>
          <cell r="H14389" t="str">
            <v>CONSTRUCCION MURO DE CONTENCION AVENIDA LIBERTAD N° 767</v>
          </cell>
          <cell r="I14389" t="str">
            <v>Proyecto Cerrado</v>
          </cell>
          <cell r="J14389">
            <v>41893</v>
          </cell>
          <cell r="K14389">
            <v>25989</v>
          </cell>
          <cell r="L14389">
            <v>1</v>
          </cell>
          <cell r="M14389" t="str">
            <v>Administración Directa</v>
          </cell>
          <cell r="N14389">
            <v>42004</v>
          </cell>
          <cell r="O14389">
            <v>49791883</v>
          </cell>
          <cell r="P14389">
            <v>49791883</v>
          </cell>
          <cell r="Q14389">
            <v>4</v>
          </cell>
          <cell r="R14389">
            <v>4</v>
          </cell>
          <cell r="S14389">
            <v>0</v>
          </cell>
          <cell r="T14389">
            <v>49791883</v>
          </cell>
        </row>
        <row r="14390">
          <cell r="G14390" t="str">
            <v>1-C-2014-1258</v>
          </cell>
          <cell r="H14390" t="str">
            <v>MEJORAMIENTO PLAZOLETA POBL. JOSE J. PEREZ SECTOR NORTE</v>
          </cell>
          <cell r="I14390" t="str">
            <v>Proyecto Cerrado</v>
          </cell>
          <cell r="J14390">
            <v>41893</v>
          </cell>
          <cell r="K14390">
            <v>26549</v>
          </cell>
          <cell r="L14390">
            <v>1</v>
          </cell>
          <cell r="M14390" t="str">
            <v>Administración Directa</v>
          </cell>
          <cell r="N14390">
            <v>42002</v>
          </cell>
          <cell r="O14390">
            <v>18627863</v>
          </cell>
          <cell r="P14390">
            <v>18627863</v>
          </cell>
          <cell r="Q14390">
            <v>4</v>
          </cell>
          <cell r="R14390">
            <v>4</v>
          </cell>
          <cell r="S14390">
            <v>0</v>
          </cell>
          <cell r="T14390">
            <v>18627863</v>
          </cell>
        </row>
        <row r="14391">
          <cell r="G14391" t="str">
            <v>1-C-2014-1257</v>
          </cell>
          <cell r="H14391" t="str">
            <v>REPOSICION VEREDAS CALLE I.C.PINTO ENTRE L.C.MARTINEZ Y PASAJE 2</v>
          </cell>
          <cell r="I14391" t="str">
            <v>Proyecto Cerrado</v>
          </cell>
          <cell r="J14391">
            <v>41893</v>
          </cell>
          <cell r="K14391">
            <v>26511</v>
          </cell>
          <cell r="L14391">
            <v>1</v>
          </cell>
          <cell r="M14391" t="str">
            <v>Administración Directa</v>
          </cell>
          <cell r="N14391">
            <v>42004</v>
          </cell>
          <cell r="O14391">
            <v>49791883</v>
          </cell>
          <cell r="P14391">
            <v>49791883</v>
          </cell>
          <cell r="Q14391">
            <v>4</v>
          </cell>
          <cell r="R14391">
            <v>4</v>
          </cell>
          <cell r="S14391">
            <v>0</v>
          </cell>
          <cell r="T14391">
            <v>49791883</v>
          </cell>
        </row>
        <row r="14392">
          <cell r="G14392" t="str">
            <v>1-C-2014-1252</v>
          </cell>
          <cell r="H14392" t="str">
            <v>CONSTRUCCION PASAMANO EN SENDA LOS ALAMOS SECTOR AGUA MUCRE</v>
          </cell>
          <cell r="I14392" t="str">
            <v>Proyecto Cerrado</v>
          </cell>
          <cell r="J14392">
            <v>41893</v>
          </cell>
          <cell r="K14392">
            <v>26549</v>
          </cell>
          <cell r="L14392">
            <v>1</v>
          </cell>
          <cell r="M14392" t="str">
            <v>Administración Directa</v>
          </cell>
          <cell r="N14392">
            <v>42002</v>
          </cell>
          <cell r="O14392">
            <v>19979883</v>
          </cell>
          <cell r="P14392">
            <v>19979883</v>
          </cell>
          <cell r="Q14392">
            <v>4</v>
          </cell>
          <cell r="R14392">
            <v>4</v>
          </cell>
          <cell r="S14392">
            <v>0</v>
          </cell>
          <cell r="T14392">
            <v>19979883</v>
          </cell>
        </row>
        <row r="14393">
          <cell r="G14393" t="str">
            <v>1-C-2014-1251</v>
          </cell>
          <cell r="H14393" t="str">
            <v>CONSTRUCCION DE PASAMANOS EN SENDA SALVADOR ALLENDE SECTOR AGUA MUCRE</v>
          </cell>
          <cell r="I14393" t="str">
            <v>Proyecto Cerrado</v>
          </cell>
          <cell r="J14393">
            <v>41893</v>
          </cell>
          <cell r="K14393">
            <v>26549</v>
          </cell>
          <cell r="L14393">
            <v>1</v>
          </cell>
          <cell r="M14393" t="str">
            <v>Administración Directa</v>
          </cell>
          <cell r="N14393">
            <v>42002</v>
          </cell>
          <cell r="O14393">
            <v>20596449</v>
          </cell>
          <cell r="P14393">
            <v>20596449</v>
          </cell>
          <cell r="Q14393">
            <v>4</v>
          </cell>
          <cell r="R14393">
            <v>4</v>
          </cell>
          <cell r="S14393">
            <v>0</v>
          </cell>
          <cell r="T14393">
            <v>20596449</v>
          </cell>
        </row>
        <row r="14394">
          <cell r="G14394" t="str">
            <v>1-C-2014-1250</v>
          </cell>
          <cell r="H14394" t="str">
            <v>CONSTRUCCION E ISNTALACION DE PASAMANO EN PASAJE LOS AVELLANOS</v>
          </cell>
          <cell r="I14394" t="str">
            <v>Proyecto Cerrado</v>
          </cell>
          <cell r="J14394">
            <v>41893</v>
          </cell>
          <cell r="K14394">
            <v>26549</v>
          </cell>
          <cell r="L14394">
            <v>1</v>
          </cell>
          <cell r="M14394" t="str">
            <v>Administración Directa</v>
          </cell>
          <cell r="N14394">
            <v>42002</v>
          </cell>
          <cell r="O14394">
            <v>22843860</v>
          </cell>
          <cell r="P14394">
            <v>22843860</v>
          </cell>
          <cell r="Q14394">
            <v>4</v>
          </cell>
          <cell r="R14394">
            <v>4</v>
          </cell>
          <cell r="S14394">
            <v>0</v>
          </cell>
          <cell r="T14394">
            <v>22843860</v>
          </cell>
        </row>
        <row r="14395">
          <cell r="G14395" t="str">
            <v>1-C-2014-1248</v>
          </cell>
          <cell r="H14395" t="str">
            <v>PINTURA SEDE VECINAL LOS FILTROS N° 16</v>
          </cell>
          <cell r="I14395" t="str">
            <v>Proyecto Cerrado</v>
          </cell>
          <cell r="J14395">
            <v>41893</v>
          </cell>
          <cell r="K14395">
            <v>26549</v>
          </cell>
          <cell r="L14395">
            <v>1</v>
          </cell>
          <cell r="M14395" t="str">
            <v>Administración Directa</v>
          </cell>
          <cell r="N14395">
            <v>42002</v>
          </cell>
          <cell r="O14395">
            <v>14849028</v>
          </cell>
          <cell r="P14395">
            <v>14849028</v>
          </cell>
          <cell r="Q14395">
            <v>4</v>
          </cell>
          <cell r="R14395">
            <v>4</v>
          </cell>
          <cell r="S14395">
            <v>0</v>
          </cell>
          <cell r="T14395">
            <v>14849028</v>
          </cell>
        </row>
        <row r="14396">
          <cell r="G14396" t="str">
            <v>1-C-2014-1188</v>
          </cell>
          <cell r="H14396" t="str">
            <v>REPARACIÓN DE ESCALERA E INSTALACIÓN DE BARANDAS, POB. IDAHUE.</v>
          </cell>
          <cell r="I14396" t="str">
            <v>Proyecto Cerrado</v>
          </cell>
          <cell r="J14396">
            <v>41893</v>
          </cell>
          <cell r="K14396" t="str">
            <v>E25734/2014</v>
          </cell>
          <cell r="L14396">
            <v>1</v>
          </cell>
          <cell r="M14396" t="str">
            <v>Administración Directa</v>
          </cell>
          <cell r="N14396">
            <v>42004</v>
          </cell>
          <cell r="O14396">
            <v>46268744</v>
          </cell>
          <cell r="P14396">
            <v>46268744</v>
          </cell>
          <cell r="Q14396">
            <v>4</v>
          </cell>
          <cell r="R14396">
            <v>4</v>
          </cell>
          <cell r="S14396">
            <v>271141</v>
          </cell>
          <cell r="T14396">
            <v>45997603</v>
          </cell>
        </row>
        <row r="14397">
          <cell r="G14397" t="str">
            <v>1-C-2014-1176</v>
          </cell>
          <cell r="H14397" t="str">
            <v>REPARACIÓN DE BACHE PARADERO HOSPITAL DE LOTA</v>
          </cell>
          <cell r="I14397" t="str">
            <v>Proyecto Cerrado</v>
          </cell>
          <cell r="J14397">
            <v>41893</v>
          </cell>
          <cell r="K14397" t="str">
            <v>E25734/2014</v>
          </cell>
          <cell r="L14397">
            <v>1</v>
          </cell>
          <cell r="M14397" t="str">
            <v>Administración Directa</v>
          </cell>
          <cell r="N14397">
            <v>42004</v>
          </cell>
          <cell r="O14397">
            <v>48205311</v>
          </cell>
          <cell r="P14397">
            <v>48205311</v>
          </cell>
          <cell r="Q14397">
            <v>4</v>
          </cell>
          <cell r="R14397">
            <v>4</v>
          </cell>
          <cell r="S14397">
            <v>132855</v>
          </cell>
          <cell r="T14397">
            <v>48072456</v>
          </cell>
        </row>
        <row r="14398">
          <cell r="G14398" t="str">
            <v>1-C-2014-1172</v>
          </cell>
          <cell r="H14398" t="str">
            <v>REPARACIÓN DE BACHES CALLE ARGOMEDO-MANUEL MONTT, SECTOR BANNEN, LOTA</v>
          </cell>
          <cell r="I14398" t="str">
            <v>Proyecto Cerrado</v>
          </cell>
          <cell r="J14398">
            <v>41893</v>
          </cell>
          <cell r="K14398" t="str">
            <v>E25734/2014</v>
          </cell>
          <cell r="L14398">
            <v>1</v>
          </cell>
          <cell r="M14398" t="str">
            <v>Administración Directa</v>
          </cell>
          <cell r="N14398">
            <v>42004</v>
          </cell>
          <cell r="O14398">
            <v>46340936</v>
          </cell>
          <cell r="P14398">
            <v>46340936</v>
          </cell>
          <cell r="Q14398">
            <v>4</v>
          </cell>
          <cell r="R14398">
            <v>4</v>
          </cell>
          <cell r="S14398">
            <v>187639</v>
          </cell>
          <cell r="T14398">
            <v>46153297</v>
          </cell>
        </row>
        <row r="14399">
          <cell r="G14399" t="str">
            <v>1-C-2014-1166</v>
          </cell>
          <cell r="H14399" t="str">
            <v>REPARACIÓN DE BACHE CALLE SERRANO, FRENTE A EDIFICIO EMPART, LOTA</v>
          </cell>
          <cell r="I14399" t="str">
            <v>Proyecto Cerrado</v>
          </cell>
          <cell r="J14399">
            <v>41893</v>
          </cell>
          <cell r="K14399" t="str">
            <v>E25734/2014</v>
          </cell>
          <cell r="L14399">
            <v>1</v>
          </cell>
          <cell r="M14399" t="str">
            <v>Administración Directa</v>
          </cell>
          <cell r="N14399">
            <v>42004</v>
          </cell>
          <cell r="O14399">
            <v>45204529</v>
          </cell>
          <cell r="P14399">
            <v>45204529</v>
          </cell>
          <cell r="Q14399">
            <v>4</v>
          </cell>
          <cell r="R14399">
            <v>4</v>
          </cell>
          <cell r="S14399">
            <v>157110</v>
          </cell>
          <cell r="T14399">
            <v>45047419</v>
          </cell>
        </row>
        <row r="14400">
          <cell r="G14400" t="str">
            <v>1-C-2014-1073</v>
          </cell>
          <cell r="H14400" t="str">
            <v>MEJORAMIENTO DE ADOQUINES ACCESO MUNICIPALIDAD DE LOS ALAMOS</v>
          </cell>
          <cell r="I14400" t="str">
            <v>Proyecto Terminado</v>
          </cell>
          <cell r="J14400">
            <v>41893</v>
          </cell>
          <cell r="K14400" t="str">
            <v>E26519/2014</v>
          </cell>
          <cell r="L14400">
            <v>1</v>
          </cell>
          <cell r="M14400" t="str">
            <v>Administración Directa</v>
          </cell>
          <cell r="N14400">
            <v>42004</v>
          </cell>
          <cell r="O14400">
            <v>39651264</v>
          </cell>
          <cell r="P14400">
            <v>39651264</v>
          </cell>
          <cell r="Q14400">
            <v>4</v>
          </cell>
          <cell r="R14400">
            <v>4</v>
          </cell>
          <cell r="S14400">
            <v>0</v>
          </cell>
          <cell r="T14400">
            <v>39651264</v>
          </cell>
        </row>
        <row r="14401">
          <cell r="G14401" t="str">
            <v>1-C-2014-1072</v>
          </cell>
          <cell r="H14401" t="str">
            <v>REPOSICION DE VEREDAS EXISTENTES SECTOR TEMUCO CHICO, LOS ALAMOS.</v>
          </cell>
          <cell r="I14401" t="str">
            <v>Proyecto Terminado</v>
          </cell>
          <cell r="J14401">
            <v>41893</v>
          </cell>
          <cell r="K14401" t="str">
            <v>E26537/2014</v>
          </cell>
          <cell r="L14401">
            <v>1</v>
          </cell>
          <cell r="M14401" t="str">
            <v>Administración Directa</v>
          </cell>
          <cell r="N14401">
            <v>42004</v>
          </cell>
          <cell r="O14401">
            <v>40677700</v>
          </cell>
          <cell r="P14401">
            <v>40677700</v>
          </cell>
          <cell r="Q14401">
            <v>5</v>
          </cell>
          <cell r="R14401">
            <v>4</v>
          </cell>
          <cell r="S14401">
            <v>0</v>
          </cell>
          <cell r="T14401">
            <v>40677700</v>
          </cell>
        </row>
        <row r="14402">
          <cell r="G14402" t="str">
            <v>1-C-2014-1071</v>
          </cell>
          <cell r="H14402" t="str">
            <v>CONSTRUCCION SEÑALETICA URBANA DE MADERA LOS ALAMOS CENTRO</v>
          </cell>
          <cell r="I14402" t="str">
            <v>Proyecto Terminado</v>
          </cell>
          <cell r="J14402">
            <v>41893</v>
          </cell>
          <cell r="K14402" t="str">
            <v>E26534/2014</v>
          </cell>
          <cell r="L14402">
            <v>1</v>
          </cell>
          <cell r="M14402" t="str">
            <v>Administración Directa</v>
          </cell>
          <cell r="N14402">
            <v>42004</v>
          </cell>
          <cell r="O14402">
            <v>40302896</v>
          </cell>
          <cell r="P14402">
            <v>40302896</v>
          </cell>
          <cell r="Q14402">
            <v>4</v>
          </cell>
          <cell r="R14402">
            <v>4</v>
          </cell>
          <cell r="S14402">
            <v>0</v>
          </cell>
          <cell r="T14402">
            <v>40302896</v>
          </cell>
        </row>
        <row r="14403">
          <cell r="G14403" t="str">
            <v>1-C-2014-1070</v>
          </cell>
          <cell r="H14403" t="str">
            <v>CONSTRUCCION DE BASUREROS SECTOR PLAZOLETA CAUPOLICAN, VILLA ESPERANZA Y SILVIA CHACON, COMUNA DE LOS ALAMOS</v>
          </cell>
          <cell r="I14403" t="str">
            <v>Proyecto Cerrado</v>
          </cell>
          <cell r="J14403">
            <v>41893</v>
          </cell>
          <cell r="K14403" t="str">
            <v>E26534/2014</v>
          </cell>
          <cell r="L14403">
            <v>1</v>
          </cell>
          <cell r="M14403" t="str">
            <v>Administración Directa</v>
          </cell>
          <cell r="N14403">
            <v>42004</v>
          </cell>
          <cell r="O14403">
            <v>39960507</v>
          </cell>
          <cell r="P14403">
            <v>39960507</v>
          </cell>
          <cell r="Q14403">
            <v>4</v>
          </cell>
          <cell r="R14403">
            <v>4</v>
          </cell>
          <cell r="S14403">
            <v>0</v>
          </cell>
          <cell r="T14403">
            <v>39960507</v>
          </cell>
        </row>
        <row r="14404">
          <cell r="G14404" t="str">
            <v>1-C-2014-1069</v>
          </cell>
          <cell r="H14404" t="str">
            <v>MEJORAMIENTO SECTOR ESTACIONAMIENTO ESCOLAR JARDIN INFANTIL LAS ARAUCARIAS</v>
          </cell>
          <cell r="I14404" t="str">
            <v>Proyecto Cerrado</v>
          </cell>
          <cell r="J14404">
            <v>41893</v>
          </cell>
          <cell r="K14404" t="str">
            <v>E26519/2014</v>
          </cell>
          <cell r="L14404">
            <v>1</v>
          </cell>
          <cell r="M14404" t="str">
            <v>Administración Directa</v>
          </cell>
          <cell r="N14404">
            <v>42004</v>
          </cell>
          <cell r="O14404">
            <v>40053084</v>
          </cell>
          <cell r="P14404">
            <v>40053084</v>
          </cell>
          <cell r="Q14404">
            <v>4</v>
          </cell>
          <cell r="R14404">
            <v>4</v>
          </cell>
          <cell r="S14404">
            <v>0</v>
          </cell>
          <cell r="T14404">
            <v>40053084</v>
          </cell>
        </row>
        <row r="14405">
          <cell r="G14405" t="str">
            <v>1-C-2014-1068</v>
          </cell>
          <cell r="H14405" t="str">
            <v>CONSTRUCCION DE MOBILIARIO URBANO PLAZA DE TEMUCO CHICO, COMUNA DE LOS ALAMOS</v>
          </cell>
          <cell r="I14405" t="str">
            <v>Proyecto Terminado</v>
          </cell>
          <cell r="J14405">
            <v>41893</v>
          </cell>
          <cell r="K14405" t="str">
            <v>E26534/2014</v>
          </cell>
          <cell r="L14405">
            <v>1</v>
          </cell>
          <cell r="M14405" t="str">
            <v>Administración Directa</v>
          </cell>
          <cell r="N14405">
            <v>42004</v>
          </cell>
          <cell r="O14405">
            <v>41569472</v>
          </cell>
          <cell r="P14405">
            <v>41569472</v>
          </cell>
          <cell r="Q14405">
            <v>4</v>
          </cell>
          <cell r="R14405">
            <v>4</v>
          </cell>
          <cell r="S14405">
            <v>0</v>
          </cell>
          <cell r="T14405">
            <v>41569472</v>
          </cell>
        </row>
        <row r="14406">
          <cell r="G14406" t="str">
            <v>1-C-2014-1067</v>
          </cell>
          <cell r="H14406" t="str">
            <v>CONSTRUCCION DE MOBILIARIO URBANO PLAZA DE ANTIHUALA</v>
          </cell>
          <cell r="I14406" t="str">
            <v>Proyecto Terminado</v>
          </cell>
          <cell r="J14406">
            <v>41893</v>
          </cell>
          <cell r="K14406" t="str">
            <v>E26534/2014</v>
          </cell>
          <cell r="L14406">
            <v>1</v>
          </cell>
          <cell r="M14406" t="str">
            <v>Administración Directa</v>
          </cell>
          <cell r="N14406">
            <v>42004</v>
          </cell>
          <cell r="O14406">
            <v>41569464</v>
          </cell>
          <cell r="P14406">
            <v>41569464</v>
          </cell>
          <cell r="Q14406">
            <v>4</v>
          </cell>
          <cell r="R14406">
            <v>4</v>
          </cell>
          <cell r="S14406">
            <v>0</v>
          </cell>
          <cell r="T14406">
            <v>41569464</v>
          </cell>
        </row>
        <row r="14407">
          <cell r="G14407" t="str">
            <v>1-C-2014-1065</v>
          </cell>
          <cell r="H14407" t="str">
            <v>CONSTRUCCION DE MOBILIARIO URBANO PLAZA DE ARMAS, COMUNA DE LOS ALAMOS</v>
          </cell>
          <cell r="I14407" t="str">
            <v>Proyecto Cerrado</v>
          </cell>
          <cell r="J14407">
            <v>41893</v>
          </cell>
          <cell r="K14407" t="str">
            <v>E26537/2014</v>
          </cell>
          <cell r="L14407">
            <v>1</v>
          </cell>
          <cell r="M14407" t="str">
            <v>Administración Directa</v>
          </cell>
          <cell r="N14407">
            <v>42004</v>
          </cell>
          <cell r="O14407">
            <v>41569464</v>
          </cell>
          <cell r="P14407">
            <v>41569464</v>
          </cell>
          <cell r="Q14407">
            <v>4</v>
          </cell>
          <cell r="R14407">
            <v>4</v>
          </cell>
          <cell r="S14407">
            <v>0</v>
          </cell>
          <cell r="T14407">
            <v>41569464</v>
          </cell>
        </row>
        <row r="14408">
          <cell r="G14408" t="str">
            <v>1-C-2014-1063</v>
          </cell>
          <cell r="H14408" t="str">
            <v>CONSTRUCCION DE AREAS VERDES SECTOR ACCESO PONIENTE LOCALIDAD LOS ALAMOS</v>
          </cell>
          <cell r="I14408" t="str">
            <v>Proyecto Terminado</v>
          </cell>
          <cell r="J14408">
            <v>41893</v>
          </cell>
          <cell r="K14408" t="str">
            <v>E26519/2014</v>
          </cell>
          <cell r="L14408">
            <v>1</v>
          </cell>
          <cell r="M14408" t="str">
            <v>Administración Directa</v>
          </cell>
          <cell r="N14408">
            <v>42004</v>
          </cell>
          <cell r="O14408">
            <v>41319598</v>
          </cell>
          <cell r="P14408">
            <v>41319598</v>
          </cell>
          <cell r="Q14408">
            <v>4</v>
          </cell>
          <cell r="R14408">
            <v>4</v>
          </cell>
          <cell r="S14408">
            <v>0</v>
          </cell>
          <cell r="T14408">
            <v>41319598</v>
          </cell>
        </row>
        <row r="14409">
          <cell r="G14409" t="str">
            <v>1-C-2014-1062</v>
          </cell>
          <cell r="H14409" t="str">
            <v>CONSTRUCCION DE AREAS VERDES SECTOR ACCESO ORIENTE LOCALIDAD LOS ALAMOS</v>
          </cell>
          <cell r="I14409" t="str">
            <v>Proyecto Terminado</v>
          </cell>
          <cell r="J14409">
            <v>41893</v>
          </cell>
          <cell r="K14409" t="str">
            <v>E26519/2014</v>
          </cell>
          <cell r="L14409">
            <v>1</v>
          </cell>
          <cell r="M14409" t="str">
            <v>Administración Directa</v>
          </cell>
          <cell r="N14409">
            <v>42004</v>
          </cell>
          <cell r="O14409">
            <v>41359656</v>
          </cell>
          <cell r="P14409">
            <v>41359656</v>
          </cell>
          <cell r="Q14409">
            <v>4</v>
          </cell>
          <cell r="R14409">
            <v>4</v>
          </cell>
          <cell r="S14409">
            <v>0</v>
          </cell>
          <cell r="T14409">
            <v>41359656</v>
          </cell>
        </row>
        <row r="14410">
          <cell r="G14410" t="str">
            <v>1-A-2014-1042</v>
          </cell>
          <cell r="H14410" t="str">
            <v>MEJORAMIENTO SISTEMA EVACUACIÓN AGUAS LLUVIA PATIO EXTERIOR Y MULTICANCHA ESCUELA IGNACIO VERDUGO CAVADA</v>
          </cell>
          <cell r="I14410" t="str">
            <v>Proyecto Terminado</v>
          </cell>
          <cell r="J14410">
            <v>41893</v>
          </cell>
          <cell r="K14410">
            <v>26098</v>
          </cell>
          <cell r="L14410">
            <v>1</v>
          </cell>
          <cell r="M14410" t="str">
            <v>Licitación y Contratación</v>
          </cell>
          <cell r="N14410">
            <v>42139</v>
          </cell>
          <cell r="O14410">
            <v>10000000</v>
          </cell>
          <cell r="P14410">
            <v>10000000</v>
          </cell>
          <cell r="Q14410">
            <v>1</v>
          </cell>
          <cell r="R14410">
            <v>1</v>
          </cell>
          <cell r="S14410">
            <v>0</v>
          </cell>
          <cell r="T14410">
            <v>10000000</v>
          </cell>
        </row>
        <row r="14411">
          <cell r="G14411" t="str">
            <v>1-A-2014-949</v>
          </cell>
          <cell r="H14411" t="str">
            <v>REPARACIÓN FILTRACIONES CUBIERTA LICEO B-36 LORENZO ARENAS OLIVO</v>
          </cell>
          <cell r="I14411" t="str">
            <v>Proyecto Terminado</v>
          </cell>
          <cell r="J14411">
            <v>41893</v>
          </cell>
          <cell r="K14411">
            <v>26098</v>
          </cell>
          <cell r="L14411">
            <v>1</v>
          </cell>
          <cell r="M14411" t="str">
            <v>Licitación y Contratación</v>
          </cell>
          <cell r="N14411">
            <v>42024</v>
          </cell>
          <cell r="O14411">
            <v>6710446</v>
          </cell>
          <cell r="P14411">
            <v>6710446</v>
          </cell>
          <cell r="Q14411">
            <v>1</v>
          </cell>
          <cell r="R14411">
            <v>1</v>
          </cell>
          <cell r="S14411">
            <v>0</v>
          </cell>
          <cell r="T14411">
            <v>6710446</v>
          </cell>
        </row>
        <row r="14412">
          <cell r="G14412" t="str">
            <v>1-A-2014-521</v>
          </cell>
          <cell r="H14412" t="str">
            <v>MEJORAMIENTO CUBIERTA TALLER ELABORACIÓN DE ALIMENTOS LICEO POLITÉCNICO DE LA COMUNA DE QUELLÓN</v>
          </cell>
          <cell r="I14412" t="str">
            <v>Proyecto Terminado</v>
          </cell>
          <cell r="J14412">
            <v>41893</v>
          </cell>
          <cell r="K14412" t="str">
            <v>E26104/2014</v>
          </cell>
          <cell r="L14412">
            <v>1</v>
          </cell>
          <cell r="M14412" t="str">
            <v>Licitación y Contratación</v>
          </cell>
          <cell r="N14412">
            <v>42041</v>
          </cell>
          <cell r="O14412">
            <v>9865100</v>
          </cell>
          <cell r="P14412">
            <v>9865100</v>
          </cell>
          <cell r="Q14412">
            <v>1</v>
          </cell>
          <cell r="R14412">
            <v>1</v>
          </cell>
          <cell r="S14412">
            <v>0</v>
          </cell>
          <cell r="T14412">
            <v>9865100</v>
          </cell>
        </row>
        <row r="14413">
          <cell r="G14413" t="str">
            <v>1-A-2014-978</v>
          </cell>
          <cell r="H14413" t="str">
            <v>REPOSICION DE CUBIERTA ESCUELA LUCIA GODOY ALCAYAGA G73</v>
          </cell>
          <cell r="I14413" t="str">
            <v>Proyecto Terminado</v>
          </cell>
          <cell r="J14413">
            <v>41893</v>
          </cell>
          <cell r="K14413" t="str">
            <v>E26080/2014</v>
          </cell>
          <cell r="L14413">
            <v>1</v>
          </cell>
          <cell r="M14413" t="str">
            <v>Licitación y Contratación</v>
          </cell>
          <cell r="N14413">
            <v>42045</v>
          </cell>
          <cell r="O14413">
            <v>499502</v>
          </cell>
          <cell r="P14413">
            <v>4731440</v>
          </cell>
          <cell r="Q14413">
            <v>1</v>
          </cell>
          <cell r="R14413">
            <v>1</v>
          </cell>
          <cell r="S14413">
            <v>-4231938</v>
          </cell>
          <cell r="T14413">
            <v>4731440</v>
          </cell>
        </row>
        <row r="14414">
          <cell r="G14414" t="str">
            <v>1-A-2014-937</v>
          </cell>
          <cell r="H14414" t="str">
            <v>MEJORAMIENTO CUBIERTA ESCUELA RAÚL CÁCERES PACHECO</v>
          </cell>
          <cell r="I14414" t="str">
            <v>Proyecto Cerrado</v>
          </cell>
          <cell r="J14414">
            <v>41893</v>
          </cell>
          <cell r="K14414" t="str">
            <v>E26080/2014</v>
          </cell>
          <cell r="L14414">
            <v>1</v>
          </cell>
          <cell r="M14414" t="str">
            <v>Licitación y Contratación</v>
          </cell>
          <cell r="N14414">
            <v>42172</v>
          </cell>
          <cell r="O14414">
            <v>2129593</v>
          </cell>
          <cell r="P14414">
            <v>6508090</v>
          </cell>
          <cell r="Q14414">
            <v>2</v>
          </cell>
          <cell r="R14414">
            <v>2</v>
          </cell>
          <cell r="S14414">
            <v>0</v>
          </cell>
          <cell r="T14414">
            <v>2129593</v>
          </cell>
        </row>
        <row r="14415">
          <cell r="G14415" t="str">
            <v>1-A-2014-910</v>
          </cell>
          <cell r="H14415" t="str">
            <v>MEJORAMIENTO DE CUBIERTA ESCUELA PAILIMO, COMUNA DE MARCHIGÜE</v>
          </cell>
          <cell r="I14415" t="str">
            <v>Proyecto Cerrado</v>
          </cell>
          <cell r="J14415">
            <v>41893</v>
          </cell>
          <cell r="K14415" t="str">
            <v>E26080/2014</v>
          </cell>
          <cell r="L14415">
            <v>1</v>
          </cell>
          <cell r="M14415" t="str">
            <v>Licitación y Contratación</v>
          </cell>
          <cell r="N14415">
            <v>42068</v>
          </cell>
          <cell r="O14415">
            <v>3020220</v>
          </cell>
          <cell r="P14415">
            <v>3020220</v>
          </cell>
          <cell r="Q14415">
            <v>1</v>
          </cell>
          <cell r="R14415">
            <v>1</v>
          </cell>
          <cell r="S14415">
            <v>0</v>
          </cell>
          <cell r="T14415">
            <v>3020220</v>
          </cell>
        </row>
        <row r="14416">
          <cell r="G14416" t="str">
            <v>1-B-2014-262</v>
          </cell>
          <cell r="H14416" t="str">
            <v>MEJORAMIENTO Y CONSTRUCCION BAÑOS, EDIFICIO CONSISTORIAL</v>
          </cell>
          <cell r="I14416" t="str">
            <v>Proyecto Terminado</v>
          </cell>
          <cell r="J14416">
            <v>41893</v>
          </cell>
          <cell r="K14416" t="str">
            <v>E26149/2014</v>
          </cell>
          <cell r="L14416">
            <v>1</v>
          </cell>
          <cell r="M14416" t="str">
            <v>Licitación y Contratación</v>
          </cell>
          <cell r="N14416">
            <v>42152</v>
          </cell>
          <cell r="O14416">
            <v>23993648</v>
          </cell>
          <cell r="P14416">
            <v>23993648</v>
          </cell>
          <cell r="Q14416">
            <v>1</v>
          </cell>
          <cell r="R14416">
            <v>1</v>
          </cell>
          <cell r="S14416">
            <v>0</v>
          </cell>
          <cell r="T14416">
            <v>23993648</v>
          </cell>
        </row>
        <row r="14417">
          <cell r="G14417" t="str">
            <v>1-A-2014-899</v>
          </cell>
          <cell r="H14417" t="str">
            <v>REPARACIONES ESCUELA W. VENEGAS OLIVA</v>
          </cell>
          <cell r="I14417" t="str">
            <v>En Proceso de Cierre</v>
          </cell>
          <cell r="J14417">
            <v>41893</v>
          </cell>
          <cell r="K14417" t="str">
            <v>E26080/2014</v>
          </cell>
          <cell r="L14417">
            <v>1</v>
          </cell>
          <cell r="M14417" t="str">
            <v>Licitación y Contratación</v>
          </cell>
          <cell r="N14417">
            <v>42039</v>
          </cell>
          <cell r="O14417">
            <v>3548004</v>
          </cell>
          <cell r="P14417">
            <v>3548004</v>
          </cell>
          <cell r="Q14417">
            <v>1</v>
          </cell>
          <cell r="R14417">
            <v>1</v>
          </cell>
          <cell r="S14417">
            <v>0</v>
          </cell>
          <cell r="T14417">
            <v>3548004</v>
          </cell>
        </row>
        <row r="14418">
          <cell r="G14418" t="str">
            <v>1-A-2014-830</v>
          </cell>
          <cell r="H14418" t="str">
            <v>PLAN DE INVIERNO ESCUELA CAMPO LINDO 2014</v>
          </cell>
          <cell r="I14418" t="str">
            <v>En Proceso de Cierre</v>
          </cell>
          <cell r="J14418">
            <v>41893</v>
          </cell>
          <cell r="K14418" t="str">
            <v>E26080/2014</v>
          </cell>
          <cell r="L14418">
            <v>1</v>
          </cell>
          <cell r="M14418" t="str">
            <v>Licitación y Contratación</v>
          </cell>
          <cell r="N14418">
            <v>42032</v>
          </cell>
          <cell r="O14418">
            <v>836681</v>
          </cell>
          <cell r="P14418">
            <v>876106</v>
          </cell>
          <cell r="Q14418">
            <v>1</v>
          </cell>
          <cell r="R14418">
            <v>1</v>
          </cell>
          <cell r="S14418">
            <v>0</v>
          </cell>
          <cell r="T14418">
            <v>836681</v>
          </cell>
        </row>
        <row r="14419">
          <cell r="G14419" t="str">
            <v>1-A-2014-791</v>
          </cell>
          <cell r="H14419" t="str">
            <v>MEJORAMIENTO SISTEMA DE EVACUACION DE AGUAS LLUVIAS INSTITUTO POLITECNICO SANTA CRUZ</v>
          </cell>
          <cell r="I14419" t="str">
            <v>Proyecto Terminado</v>
          </cell>
          <cell r="J14419">
            <v>41893</v>
          </cell>
          <cell r="K14419" t="str">
            <v>E26080/2014</v>
          </cell>
          <cell r="L14419">
            <v>1</v>
          </cell>
          <cell r="M14419" t="str">
            <v>Licitación y Contratación</v>
          </cell>
          <cell r="N14419">
            <v>42184</v>
          </cell>
          <cell r="O14419">
            <v>4147504</v>
          </cell>
          <cell r="P14419">
            <v>4147504</v>
          </cell>
          <cell r="Q14419">
            <v>1</v>
          </cell>
          <cell r="R14419">
            <v>1</v>
          </cell>
          <cell r="S14419">
            <v>0</v>
          </cell>
          <cell r="T14419">
            <v>4147504</v>
          </cell>
        </row>
        <row r="14420">
          <cell r="G14420" t="str">
            <v>1-A-2014-666</v>
          </cell>
          <cell r="H14420" t="str">
            <v>REPARACIÓN CUBIERTA Y CANALIZACIÓN PATIOS ESCUELA CERRILLOS (PLAN INVIERNO: URGENCIAS 2014)</v>
          </cell>
          <cell r="I14420" t="str">
            <v>Proyecto Terminado</v>
          </cell>
          <cell r="J14420">
            <v>41893</v>
          </cell>
          <cell r="K14420" t="str">
            <v>E26080/2014</v>
          </cell>
          <cell r="L14420">
            <v>1</v>
          </cell>
          <cell r="M14420" t="str">
            <v>Licitación y Contratación</v>
          </cell>
          <cell r="N14420">
            <v>41971</v>
          </cell>
          <cell r="O14420">
            <v>4767438</v>
          </cell>
          <cell r="P14420">
            <v>4767438</v>
          </cell>
          <cell r="Q14420">
            <v>1</v>
          </cell>
          <cell r="R14420">
            <v>1</v>
          </cell>
          <cell r="S14420">
            <v>0</v>
          </cell>
          <cell r="T14420">
            <v>4767438</v>
          </cell>
        </row>
        <row r="14421">
          <cell r="G14421" t="str">
            <v>1-A-2014-657</v>
          </cell>
          <cell r="H14421" t="str">
            <v>REPARACIONES ESCUELA DIGNA CAMILO- AÑO 2014.</v>
          </cell>
          <cell r="I14421" t="str">
            <v>Proyecto Terminado</v>
          </cell>
          <cell r="J14421">
            <v>41893</v>
          </cell>
          <cell r="K14421" t="str">
            <v>E26080/2014</v>
          </cell>
          <cell r="L14421">
            <v>1</v>
          </cell>
          <cell r="M14421" t="str">
            <v>Licitación y Contratación</v>
          </cell>
          <cell r="N14421">
            <v>42059</v>
          </cell>
          <cell r="O14421">
            <v>3749309</v>
          </cell>
          <cell r="P14421">
            <v>3749309</v>
          </cell>
          <cell r="Q14421">
            <v>1</v>
          </cell>
          <cell r="R14421">
            <v>1</v>
          </cell>
          <cell r="S14421">
            <v>0</v>
          </cell>
          <cell r="T14421">
            <v>3749309</v>
          </cell>
        </row>
        <row r="14422">
          <cell r="G14422" t="str">
            <v>1-A-2014-654</v>
          </cell>
          <cell r="H14422" t="str">
            <v>REPARACION CUBIERTA ESCUELA F-473 PUQUILLAY BAJO Y ESCUELA BÁSICA DE CUNACO, COMUNA DE NANCAGUA</v>
          </cell>
          <cell r="I14422" t="str">
            <v>Proyecto Terminado</v>
          </cell>
          <cell r="J14422">
            <v>41893</v>
          </cell>
          <cell r="K14422" t="str">
            <v>E26080/2014</v>
          </cell>
          <cell r="L14422">
            <v>1</v>
          </cell>
          <cell r="M14422" t="str">
            <v>Licitación y Contratación</v>
          </cell>
          <cell r="N14422">
            <v>41991</v>
          </cell>
          <cell r="O14422">
            <v>4235471</v>
          </cell>
          <cell r="P14422">
            <v>4235471</v>
          </cell>
          <cell r="Q14422">
            <v>1</v>
          </cell>
          <cell r="R14422">
            <v>1</v>
          </cell>
          <cell r="S14422">
            <v>0</v>
          </cell>
          <cell r="T14422">
            <v>4235471</v>
          </cell>
        </row>
        <row r="14423">
          <cell r="G14423" t="str">
            <v>1-B-2014-477</v>
          </cell>
          <cell r="H14423" t="str">
            <v>CONSTRUCCIÓN ALUMBRADO PUBLICO VARIOS SECTORES, COMUNA DE PUNITAQUI</v>
          </cell>
          <cell r="I14423" t="str">
            <v>En Ejecución</v>
          </cell>
          <cell r="J14423">
            <v>41893</v>
          </cell>
          <cell r="K14423" t="str">
            <v>E26156/2014</v>
          </cell>
          <cell r="L14423">
            <v>1</v>
          </cell>
          <cell r="M14423" t="str">
            <v>Licitación y Contratación</v>
          </cell>
          <cell r="N14423">
            <v>42163</v>
          </cell>
          <cell r="O14423">
            <v>12778198</v>
          </cell>
          <cell r="P14423">
            <v>12778198</v>
          </cell>
          <cell r="Q14423">
            <v>1</v>
          </cell>
          <cell r="R14423">
            <v>1</v>
          </cell>
          <cell r="S14423">
            <v>0</v>
          </cell>
          <cell r="T14423">
            <v>12778198</v>
          </cell>
        </row>
        <row r="14424">
          <cell r="G14424" t="str">
            <v>1-A-2014-492</v>
          </cell>
          <cell r="H14424" t="str">
            <v>REPARACIONES MENORES DE URGENCIA ESCUELA BÁSICA LOS COPIHUES DEL CALVARIO</v>
          </cell>
          <cell r="I14424" t="str">
            <v>Proyecto Terminado</v>
          </cell>
          <cell r="J14424">
            <v>41893</v>
          </cell>
          <cell r="K14424" t="str">
            <v>E26080/2014</v>
          </cell>
          <cell r="L14424">
            <v>1</v>
          </cell>
          <cell r="M14424" t="str">
            <v>Licitación y Contratación</v>
          </cell>
          <cell r="N14424">
            <v>42008</v>
          </cell>
          <cell r="O14424">
            <v>1967963</v>
          </cell>
          <cell r="P14424">
            <v>1967963</v>
          </cell>
          <cell r="Q14424">
            <v>1</v>
          </cell>
          <cell r="R14424">
            <v>1</v>
          </cell>
          <cell r="S14424">
            <v>0</v>
          </cell>
          <cell r="T14424">
            <v>1967963</v>
          </cell>
        </row>
        <row r="14425">
          <cell r="G14425" t="str">
            <v>1-B-2014-432</v>
          </cell>
          <cell r="H14425" t="str">
            <v>MEJORAMIENTO DE ESPACIOS PUBLICOS PUEBLO VIEJO, COMUNA DE PUNITAQUI</v>
          </cell>
          <cell r="I14425" t="str">
            <v>Proyecto Terminado</v>
          </cell>
          <cell r="J14425">
            <v>41893</v>
          </cell>
          <cell r="K14425" t="str">
            <v>E26156/2014</v>
          </cell>
          <cell r="L14425">
            <v>1</v>
          </cell>
          <cell r="M14425" t="str">
            <v>Licitación y Contratación</v>
          </cell>
          <cell r="N14425">
            <v>42034</v>
          </cell>
          <cell r="O14425">
            <v>10004628</v>
          </cell>
          <cell r="P14425">
            <v>10004628</v>
          </cell>
          <cell r="Q14425">
            <v>1</v>
          </cell>
          <cell r="R14425">
            <v>1</v>
          </cell>
          <cell r="S14425">
            <v>0</v>
          </cell>
          <cell r="T14425">
            <v>10004628</v>
          </cell>
        </row>
        <row r="14426">
          <cell r="G14426" t="str">
            <v>1-C-2014-114</v>
          </cell>
          <cell r="H14426" t="str">
            <v>REPOSICIÓN VEREDAS SECTOR SUR COMUNA DE LAJA</v>
          </cell>
          <cell r="I14426" t="str">
            <v>Proyecto Terminado</v>
          </cell>
          <cell r="J14426">
            <v>41893</v>
          </cell>
          <cell r="K14426">
            <v>26286</v>
          </cell>
          <cell r="L14426">
            <v>1</v>
          </cell>
          <cell r="M14426" t="str">
            <v>Licitación y Contratación</v>
          </cell>
          <cell r="N14426">
            <v>42092</v>
          </cell>
          <cell r="O14426">
            <v>49998421</v>
          </cell>
          <cell r="P14426">
            <v>49998421</v>
          </cell>
          <cell r="Q14426">
            <v>1</v>
          </cell>
          <cell r="R14426">
            <v>1</v>
          </cell>
          <cell r="S14426">
            <v>0</v>
          </cell>
          <cell r="T14426">
            <v>49998421</v>
          </cell>
        </row>
        <row r="14427">
          <cell r="G14427" t="str">
            <v>1-C-2014-99</v>
          </cell>
          <cell r="H14427" t="str">
            <v>REPOSICION ACERAS SECTOR SUR DE CORONEL</v>
          </cell>
          <cell r="I14427" t="str">
            <v>Proyecto Cerrado</v>
          </cell>
          <cell r="J14427">
            <v>41893</v>
          </cell>
          <cell r="K14427" t="str">
            <v>26251/2014</v>
          </cell>
          <cell r="L14427">
            <v>1</v>
          </cell>
          <cell r="M14427" t="str">
            <v>Licitación y Contratación</v>
          </cell>
          <cell r="N14427">
            <v>42270</v>
          </cell>
          <cell r="O14427">
            <v>42299554</v>
          </cell>
          <cell r="P14427">
            <v>42299554</v>
          </cell>
          <cell r="Q14427">
            <v>1</v>
          </cell>
          <cell r="R14427">
            <v>1</v>
          </cell>
          <cell r="S14427">
            <v>0</v>
          </cell>
          <cell r="T14427">
            <v>42299554</v>
          </cell>
        </row>
        <row r="14428">
          <cell r="G14428" t="str">
            <v>1-B-2014-368</v>
          </cell>
          <cell r="H14428" t="str">
            <v>CONSTRUCCION DE CASETA, PINTURA DE SOLERILLAS, REPARACION DE PARADERO PLAZA O</v>
          </cell>
          <cell r="I14428" t="str">
            <v>Proyecto Terminado</v>
          </cell>
          <cell r="J14428">
            <v>41893</v>
          </cell>
          <cell r="K14428" t="str">
            <v>E25996</v>
          </cell>
          <cell r="L14428">
            <v>1</v>
          </cell>
          <cell r="M14428" t="str">
            <v>Administración Directa</v>
          </cell>
          <cell r="N14428">
            <v>42004</v>
          </cell>
          <cell r="O14428">
            <v>9292556</v>
          </cell>
          <cell r="P14428">
            <v>9292556</v>
          </cell>
          <cell r="Q14428">
            <v>2</v>
          </cell>
          <cell r="R14428">
            <v>2</v>
          </cell>
          <cell r="S14428">
            <v>0</v>
          </cell>
          <cell r="T14428">
            <v>9292556</v>
          </cell>
        </row>
        <row r="14429">
          <cell r="G14429" t="str">
            <v>1-B-2014-343</v>
          </cell>
          <cell r="H14429" t="str">
            <v>CONSTRUCCIÓN ÁREAS VERDES SANTO DOMINGO, SECTOR LA TUNA, COMUNA DE PLACILLA</v>
          </cell>
          <cell r="I14429" t="str">
            <v>Proyecto Terminado</v>
          </cell>
          <cell r="J14429">
            <v>41893</v>
          </cell>
          <cell r="K14429" t="str">
            <v>E25996</v>
          </cell>
          <cell r="L14429">
            <v>1</v>
          </cell>
          <cell r="M14429" t="str">
            <v>Licitación y Contratación</v>
          </cell>
          <cell r="N14429">
            <v>42047</v>
          </cell>
          <cell r="O14429">
            <v>24663141</v>
          </cell>
          <cell r="P14429">
            <v>25659423</v>
          </cell>
          <cell r="Q14429">
            <v>1</v>
          </cell>
          <cell r="R14429">
            <v>1</v>
          </cell>
          <cell r="S14429">
            <v>0</v>
          </cell>
          <cell r="T14429">
            <v>24663141</v>
          </cell>
        </row>
        <row r="14430">
          <cell r="G14430" t="str">
            <v>1-A-2014-293</v>
          </cell>
          <cell r="H14430" t="str">
            <v>CONSTRUCCIÓN DE BAÑOS, ESCUELA DE PÁRVULOS G-114 LOS ENANITOS</v>
          </cell>
          <cell r="I14430" t="str">
            <v>Proyecto Cerrado</v>
          </cell>
          <cell r="J14430">
            <v>41893</v>
          </cell>
          <cell r="K14430" t="str">
            <v>E25991/2014</v>
          </cell>
          <cell r="L14430">
            <v>1</v>
          </cell>
          <cell r="M14430" t="str">
            <v>Licitación y Contratación</v>
          </cell>
          <cell r="N14430">
            <v>42064</v>
          </cell>
          <cell r="O14430">
            <v>30027481</v>
          </cell>
          <cell r="P14430">
            <v>29990837</v>
          </cell>
          <cell r="Q14430">
            <v>1</v>
          </cell>
          <cell r="R14430">
            <v>1</v>
          </cell>
          <cell r="S14430">
            <v>0</v>
          </cell>
          <cell r="T14430">
            <v>30027481</v>
          </cell>
        </row>
        <row r="14431">
          <cell r="G14431" t="str">
            <v>1-C-2014-203</v>
          </cell>
          <cell r="H14431" t="str">
            <v>“MEJORAMIENTO DE SEGURIDAD PEATONAL EN ESPACIOS PÚBLICOS DE LA COMUNA DE PEDRO AGUIRRE CERDA”</v>
          </cell>
          <cell r="I14431" t="str">
            <v>Proyecto Terminado</v>
          </cell>
          <cell r="J14431">
            <v>41893</v>
          </cell>
          <cell r="K14431" t="str">
            <v>E26346/2014</v>
          </cell>
          <cell r="L14431">
            <v>1</v>
          </cell>
          <cell r="M14431" t="str">
            <v>Administración Directa</v>
          </cell>
          <cell r="N14431">
            <v>42041</v>
          </cell>
          <cell r="O14431">
            <v>39639074</v>
          </cell>
          <cell r="P14431">
            <v>39639074</v>
          </cell>
          <cell r="Q14431">
            <v>5</v>
          </cell>
          <cell r="R14431">
            <v>5</v>
          </cell>
          <cell r="S14431">
            <v>0</v>
          </cell>
          <cell r="T14431">
            <v>39639074</v>
          </cell>
        </row>
        <row r="14432">
          <cell r="G14432" t="str">
            <v>1-C-2014-129</v>
          </cell>
          <cell r="H14432" t="str">
            <v>CONTRUCCION MULTICANCHA POBLACION PABLO NERUDA, SECTOR SANTA ROSA</v>
          </cell>
          <cell r="I14432" t="str">
            <v>Proyecto Terminado</v>
          </cell>
          <cell r="J14432">
            <v>41893</v>
          </cell>
          <cell r="K14432" t="str">
            <v>E26126/2014</v>
          </cell>
          <cell r="L14432">
            <v>1</v>
          </cell>
          <cell r="M14432" t="str">
            <v>Licitación y Contratación</v>
          </cell>
          <cell r="N14432">
            <v>42194</v>
          </cell>
          <cell r="O14432">
            <v>49940211</v>
          </cell>
          <cell r="P14432">
            <v>49940211</v>
          </cell>
          <cell r="Q14432">
            <v>1</v>
          </cell>
          <cell r="R14432">
            <v>1</v>
          </cell>
          <cell r="S14432">
            <v>0</v>
          </cell>
          <cell r="T14432">
            <v>49940211</v>
          </cell>
        </row>
        <row r="14433">
          <cell r="G14433" t="str">
            <v>1-C-2014-128</v>
          </cell>
          <cell r="H14433" t="str">
            <v>REPOSICION VEREDAS CALLE CIRCUNVALACION UCUQUER</v>
          </cell>
          <cell r="I14433" t="str">
            <v>Proyecto Terminado</v>
          </cell>
          <cell r="J14433">
            <v>41893</v>
          </cell>
          <cell r="K14433" t="str">
            <v>E26126/2014</v>
          </cell>
          <cell r="L14433">
            <v>1</v>
          </cell>
          <cell r="M14433" t="str">
            <v>Licitación y Contratación</v>
          </cell>
          <cell r="N14433">
            <v>41959</v>
          </cell>
          <cell r="O14433">
            <v>16913727</v>
          </cell>
          <cell r="P14433">
            <v>16913727</v>
          </cell>
          <cell r="Q14433">
            <v>1</v>
          </cell>
          <cell r="R14433">
            <v>1</v>
          </cell>
          <cell r="S14433">
            <v>0</v>
          </cell>
          <cell r="T14433">
            <v>16913727</v>
          </cell>
        </row>
        <row r="14434">
          <cell r="G14434" t="str">
            <v>1-C-2014-703</v>
          </cell>
          <cell r="H14434" t="str">
            <v>AMPLIACIÓN GIMNASIO MUNICIPAL COMUNA DE SAN GREGORIO</v>
          </cell>
          <cell r="I14434" t="str">
            <v>Proyecto Terminado</v>
          </cell>
          <cell r="J14434">
            <v>41893</v>
          </cell>
          <cell r="K14434" t="str">
            <v>E26354/2014</v>
          </cell>
          <cell r="L14434">
            <v>1</v>
          </cell>
          <cell r="M14434" t="str">
            <v>Licitación y Contratación</v>
          </cell>
          <cell r="N14434">
            <v>41998</v>
          </cell>
          <cell r="O14434">
            <v>28941990</v>
          </cell>
          <cell r="P14434">
            <v>28941990</v>
          </cell>
          <cell r="Q14434">
            <v>1</v>
          </cell>
          <cell r="R14434">
            <v>1</v>
          </cell>
          <cell r="S14434">
            <v>0</v>
          </cell>
          <cell r="T14434">
            <v>28941990</v>
          </cell>
        </row>
        <row r="14435">
          <cell r="G14435" t="str">
            <v>1-A-2014-173</v>
          </cell>
          <cell r="H14435" t="str">
            <v>HABILITACIÓN RECINTOS NIVEL PREBASICA ESCUELA VALLE DE LA LUNA, COYHAIQUE</v>
          </cell>
          <cell r="I14435" t="str">
            <v>Proyecto Terminado</v>
          </cell>
          <cell r="J14435">
            <v>41893</v>
          </cell>
          <cell r="K14435" t="str">
            <v>25993/2014</v>
          </cell>
          <cell r="L14435">
            <v>1</v>
          </cell>
          <cell r="M14435" t="str">
            <v>Licitación y Contratación</v>
          </cell>
          <cell r="N14435">
            <v>42003</v>
          </cell>
          <cell r="O14435">
            <v>34957440</v>
          </cell>
          <cell r="P14435">
            <v>34945116</v>
          </cell>
          <cell r="Q14435">
            <v>1</v>
          </cell>
          <cell r="R14435">
            <v>1</v>
          </cell>
          <cell r="S14435">
            <v>12324</v>
          </cell>
          <cell r="T14435">
            <v>34945116</v>
          </cell>
        </row>
        <row r="14436">
          <cell r="G14436" t="str">
            <v>1-C-2013-2696</v>
          </cell>
          <cell r="H14436" t="str">
            <v>REPOSICIÓN VEREDAS LICANTÉN</v>
          </cell>
          <cell r="I14436" t="str">
            <v>Proyecto Terminado</v>
          </cell>
          <cell r="J14436">
            <v>41893</v>
          </cell>
          <cell r="K14436" t="str">
            <v>25896/2014</v>
          </cell>
          <cell r="L14436">
            <v>1</v>
          </cell>
          <cell r="M14436" t="str">
            <v>Licitación y Contratación</v>
          </cell>
          <cell r="N14436">
            <v>42048</v>
          </cell>
          <cell r="O14436">
            <v>49950415</v>
          </cell>
          <cell r="P14436">
            <v>49950415</v>
          </cell>
          <cell r="Q14436">
            <v>1</v>
          </cell>
          <cell r="R14436">
            <v>1</v>
          </cell>
          <cell r="S14436">
            <v>0</v>
          </cell>
          <cell r="T14436">
            <v>49950415</v>
          </cell>
        </row>
        <row r="14437">
          <cell r="G14437" t="str">
            <v>1-C-2013-2519</v>
          </cell>
          <cell r="H14437" t="str">
            <v>CONSTRUCCIÓN CANCHA DE RAYUELA POBLACION TAPIHUE - FLORIDA</v>
          </cell>
          <cell r="I14437" t="str">
            <v>Proyecto Terminado</v>
          </cell>
          <cell r="J14437">
            <v>41893</v>
          </cell>
          <cell r="K14437">
            <v>26255</v>
          </cell>
          <cell r="L14437">
            <v>1</v>
          </cell>
          <cell r="M14437" t="str">
            <v>Licitación y Contratación</v>
          </cell>
          <cell r="N14437">
            <v>42012</v>
          </cell>
          <cell r="O14437">
            <v>37833896</v>
          </cell>
          <cell r="P14437">
            <v>37833896</v>
          </cell>
          <cell r="Q14437">
            <v>1</v>
          </cell>
          <cell r="R14437">
            <v>1</v>
          </cell>
          <cell r="S14437">
            <v>0</v>
          </cell>
          <cell r="T14437">
            <v>37833896</v>
          </cell>
        </row>
        <row r="14438">
          <cell r="G14438" t="str">
            <v>1-C-2013-2487</v>
          </cell>
          <cell r="H14438" t="str">
            <v>CONSTRUCCION ESTACIÓN MEDICO RURAL SAN RAMÓN ALTO, LOS SAUCES</v>
          </cell>
          <cell r="I14438" t="str">
            <v>Proyecto Terminado</v>
          </cell>
          <cell r="J14438">
            <v>41893</v>
          </cell>
          <cell r="K14438" t="str">
            <v>E25899/2014</v>
          </cell>
          <cell r="L14438">
            <v>1</v>
          </cell>
          <cell r="M14438" t="str">
            <v>Licitación y Contratación</v>
          </cell>
          <cell r="N14438">
            <v>42053</v>
          </cell>
          <cell r="O14438">
            <v>25189801</v>
          </cell>
          <cell r="P14438">
            <v>25189801</v>
          </cell>
          <cell r="Q14438">
            <v>1</v>
          </cell>
          <cell r="R14438">
            <v>1</v>
          </cell>
          <cell r="S14438">
            <v>0</v>
          </cell>
          <cell r="T14438">
            <v>25189801</v>
          </cell>
        </row>
        <row r="14439">
          <cell r="G14439" t="str">
            <v>1-C-2013-2329</v>
          </cell>
          <cell r="H14439" t="str">
            <v>CONSTRUCCIÓN MULTICANCHA POBLACIÓN JOSÉ DONOSO VII</v>
          </cell>
          <cell r="I14439" t="str">
            <v>Proyecto Terminado</v>
          </cell>
          <cell r="J14439">
            <v>41893</v>
          </cell>
          <cell r="K14439" t="str">
            <v>E28336/2014</v>
          </cell>
          <cell r="L14439">
            <v>1</v>
          </cell>
          <cell r="M14439" t="str">
            <v>Licitación y Contratación</v>
          </cell>
          <cell r="N14439">
            <v>42140</v>
          </cell>
          <cell r="O14439">
            <v>45032618</v>
          </cell>
          <cell r="P14439">
            <v>45032618</v>
          </cell>
          <cell r="Q14439">
            <v>1</v>
          </cell>
          <cell r="R14439">
            <v>1</v>
          </cell>
          <cell r="S14439">
            <v>0</v>
          </cell>
          <cell r="T14439">
            <v>45032618</v>
          </cell>
        </row>
        <row r="14440">
          <cell r="G14440" t="str">
            <v>1-C-2013-2283</v>
          </cell>
          <cell r="H14440" t="str">
            <v>ADQUISICION E INSTALACION DE PLACAS INFORMATIVAS EN EDIFICIOS PATRIMONIALES</v>
          </cell>
          <cell r="I14440" t="str">
            <v>Proyecto Cerrado</v>
          </cell>
          <cell r="J14440">
            <v>41893</v>
          </cell>
          <cell r="K14440" t="str">
            <v>E26168/2014</v>
          </cell>
          <cell r="L14440">
            <v>1</v>
          </cell>
          <cell r="M14440" t="str">
            <v>Licitación y Contratación</v>
          </cell>
          <cell r="N14440">
            <v>42502</v>
          </cell>
          <cell r="O14440">
            <v>42652253</v>
          </cell>
          <cell r="P14440">
            <v>42825625</v>
          </cell>
          <cell r="Q14440">
            <v>1</v>
          </cell>
          <cell r="R14440">
            <v>1</v>
          </cell>
          <cell r="S14440">
            <v>0</v>
          </cell>
          <cell r="T14440">
            <v>42652253</v>
          </cell>
        </row>
        <row r="14441">
          <cell r="G14441" t="str">
            <v>1-C-2013-3174</v>
          </cell>
          <cell r="H14441" t="str">
            <v>CONSTRUCCION CICLOVIA Y MEJORAMIENTO ACCESO AVENIDA OHIGGINS COMUNA DE LLAY-LLAY</v>
          </cell>
          <cell r="I14441" t="str">
            <v>Proyecto Terminado</v>
          </cell>
          <cell r="J14441">
            <v>41893</v>
          </cell>
          <cell r="K14441" t="str">
            <v>E26126/2014</v>
          </cell>
          <cell r="L14441">
            <v>1</v>
          </cell>
          <cell r="M14441" t="str">
            <v>Licitación y Contratación</v>
          </cell>
          <cell r="N14441">
            <v>42153</v>
          </cell>
          <cell r="O14441">
            <v>48061040</v>
          </cell>
          <cell r="P14441">
            <v>48061040</v>
          </cell>
          <cell r="Q14441">
            <v>1</v>
          </cell>
          <cell r="R14441">
            <v>1</v>
          </cell>
          <cell r="S14441">
            <v>0</v>
          </cell>
          <cell r="T14441">
            <v>48061040</v>
          </cell>
        </row>
        <row r="14442">
          <cell r="G14442" t="str">
            <v>1-C-2013-2064</v>
          </cell>
          <cell r="H14442" t="str">
            <v>MEJORAMIENTO COMPLEJO DEPORTIVO FUSCO</v>
          </cell>
          <cell r="I14442" t="str">
            <v>En Ejecución</v>
          </cell>
          <cell r="J14442">
            <v>41893</v>
          </cell>
          <cell r="K14442" t="str">
            <v>E26341/2014</v>
          </cell>
          <cell r="L14442">
            <v>1</v>
          </cell>
          <cell r="M14442" t="str">
            <v>Licitación y Contratación</v>
          </cell>
          <cell r="N14442">
            <v>42962</v>
          </cell>
          <cell r="O14442">
            <v>49976329</v>
          </cell>
          <cell r="P14442">
            <v>47886329</v>
          </cell>
          <cell r="Q14442">
            <v>1</v>
          </cell>
          <cell r="R14442">
            <v>1</v>
          </cell>
          <cell r="S14442">
            <v>0</v>
          </cell>
          <cell r="T14442">
            <v>49976329</v>
          </cell>
        </row>
        <row r="14443">
          <cell r="G14443" t="str">
            <v>1-C-2013-2769</v>
          </cell>
          <cell r="H14443" t="str">
            <v>REMODELACION ESCALERA EL VATICANO, SECTOR LAS CRUCES</v>
          </cell>
          <cell r="I14443" t="str">
            <v>Proyecto Cerrado</v>
          </cell>
          <cell r="J14443">
            <v>41893</v>
          </cell>
          <cell r="K14443" t="str">
            <v>E26163/2014</v>
          </cell>
          <cell r="L14443">
            <v>1</v>
          </cell>
          <cell r="M14443" t="str">
            <v>Licitación y Contratación</v>
          </cell>
          <cell r="N14443">
            <v>42421</v>
          </cell>
          <cell r="O14443">
            <v>49929720</v>
          </cell>
          <cell r="P14443">
            <v>51284956</v>
          </cell>
          <cell r="Q14443">
            <v>1</v>
          </cell>
          <cell r="R14443">
            <v>1</v>
          </cell>
          <cell r="S14443">
            <v>0</v>
          </cell>
          <cell r="T14443">
            <v>49929720</v>
          </cell>
        </row>
        <row r="14444">
          <cell r="G14444" t="str">
            <v>1-C-2013-1159</v>
          </cell>
          <cell r="H14444" t="str">
            <v>CONSTRUCCIÓN SEDE SOCIAL SECTOR VILLA MANQUIMÁVIDA, CHIGUAYANTE</v>
          </cell>
          <cell r="I14444" t="str">
            <v>Proyecto Terminado</v>
          </cell>
          <cell r="J14444">
            <v>41893</v>
          </cell>
          <cell r="K14444">
            <v>26252</v>
          </cell>
          <cell r="L14444">
            <v>1</v>
          </cell>
          <cell r="M14444" t="str">
            <v>Licitación y Contratación</v>
          </cell>
          <cell r="N14444">
            <v>42460</v>
          </cell>
          <cell r="O14444">
            <v>47890000</v>
          </cell>
          <cell r="P14444">
            <v>47890000</v>
          </cell>
          <cell r="Q14444">
            <v>1</v>
          </cell>
          <cell r="R14444">
            <v>1</v>
          </cell>
          <cell r="S14444">
            <v>0</v>
          </cell>
          <cell r="T14444">
            <v>47890000</v>
          </cell>
        </row>
        <row r="14445">
          <cell r="G14445" t="str">
            <v>1-C-2013-3002</v>
          </cell>
          <cell r="H14445" t="str">
            <v>REPOSICIÓN JARDIN INFANTIL ALTERNATIVO MOTITAS DEL DESIERTO DE CACHIYUYO</v>
          </cell>
          <cell r="I14445" t="str">
            <v>Proyecto Cerrado</v>
          </cell>
          <cell r="J14445">
            <v>41893</v>
          </cell>
          <cell r="K14445" t="str">
            <v>E26430/2014</v>
          </cell>
          <cell r="L14445">
            <v>1</v>
          </cell>
          <cell r="M14445" t="str">
            <v>Licitación y Contratación</v>
          </cell>
          <cell r="N14445">
            <v>43078</v>
          </cell>
          <cell r="O14445">
            <v>49990000</v>
          </cell>
          <cell r="P14445">
            <v>74347366</v>
          </cell>
          <cell r="Q14445">
            <v>2</v>
          </cell>
          <cell r="R14445">
            <v>2</v>
          </cell>
          <cell r="S14445">
            <v>0</v>
          </cell>
          <cell r="T14445">
            <v>49990000</v>
          </cell>
        </row>
        <row r="14446">
          <cell r="G14446" t="str">
            <v>1-C-2013-2871</v>
          </cell>
          <cell r="H14446" t="str">
            <v>CONSTRUCCION SUMIDEROS VARIO SECTORES DE HUASCO</v>
          </cell>
          <cell r="I14446" t="str">
            <v>Proyecto Terminado</v>
          </cell>
          <cell r="J14446">
            <v>41893</v>
          </cell>
          <cell r="K14446" t="str">
            <v>E26428/2014</v>
          </cell>
          <cell r="L14446">
            <v>1</v>
          </cell>
          <cell r="M14446" t="str">
            <v>Administración Directa</v>
          </cell>
          <cell r="N14446">
            <v>42183</v>
          </cell>
          <cell r="O14446">
            <v>44808537</v>
          </cell>
          <cell r="P14446">
            <v>44808537</v>
          </cell>
          <cell r="Q14446">
            <v>4</v>
          </cell>
          <cell r="R14446">
            <v>4</v>
          </cell>
          <cell r="S14446">
            <v>0</v>
          </cell>
          <cell r="T14446">
            <v>44808537</v>
          </cell>
        </row>
        <row r="14447">
          <cell r="G14447" t="str">
            <v>1-C-2013-758</v>
          </cell>
          <cell r="H14447" t="str">
            <v>AMPLIACION MURO DE ESCALADA GIMNASIO MUNICIPAL</v>
          </cell>
          <cell r="I14447" t="str">
            <v>Proyecto Terminado</v>
          </cell>
          <cell r="J14447">
            <v>41893</v>
          </cell>
          <cell r="K14447" t="str">
            <v>E26126/2014</v>
          </cell>
          <cell r="L14447">
            <v>1</v>
          </cell>
          <cell r="M14447" t="str">
            <v>Licitación y Contratación</v>
          </cell>
          <cell r="N14447">
            <v>41994</v>
          </cell>
          <cell r="O14447">
            <v>16349489</v>
          </cell>
          <cell r="P14447">
            <v>16349489</v>
          </cell>
          <cell r="Q14447">
            <v>1</v>
          </cell>
          <cell r="R14447">
            <v>1</v>
          </cell>
          <cell r="S14447">
            <v>0</v>
          </cell>
          <cell r="T14447">
            <v>16349489</v>
          </cell>
        </row>
        <row r="14448">
          <cell r="G14448" t="str">
            <v>1-C-2013-770</v>
          </cell>
          <cell r="H14448" t="str">
            <v>CONSTRUCCION CAMARINES POBLACION SARGENTO ALDEA - FLORIDA</v>
          </cell>
          <cell r="I14448" t="str">
            <v>Proyecto Terminado</v>
          </cell>
          <cell r="J14448">
            <v>41893</v>
          </cell>
          <cell r="K14448">
            <v>26255</v>
          </cell>
          <cell r="L14448">
            <v>1</v>
          </cell>
          <cell r="M14448" t="str">
            <v>Licitación y Contratación</v>
          </cell>
          <cell r="N14448">
            <v>42012</v>
          </cell>
          <cell r="O14448">
            <v>44548406</v>
          </cell>
          <cell r="P14448">
            <v>44548406</v>
          </cell>
          <cell r="Q14448">
            <v>1</v>
          </cell>
          <cell r="R14448">
            <v>1</v>
          </cell>
          <cell r="S14448">
            <v>0</v>
          </cell>
          <cell r="T14448">
            <v>44548406</v>
          </cell>
        </row>
        <row r="14449">
          <cell r="G14449" t="str">
            <v>1-C-2013-422</v>
          </cell>
          <cell r="H14449" t="str">
            <v>CONSTRUCCION JARDIN INFANTIL ALTERNATIVO HACIENDA COMPAÑIA</v>
          </cell>
          <cell r="I14449" t="str">
            <v>Proyecto Cerrado</v>
          </cell>
          <cell r="J14449">
            <v>41893</v>
          </cell>
          <cell r="K14449" t="str">
            <v>E26430/2014</v>
          </cell>
          <cell r="L14449">
            <v>1</v>
          </cell>
          <cell r="M14449" t="str">
            <v>Licitación y Contratación</v>
          </cell>
          <cell r="N14449">
            <v>43003</v>
          </cell>
          <cell r="O14449">
            <v>49990000</v>
          </cell>
          <cell r="P14449">
            <v>75763838</v>
          </cell>
          <cell r="Q14449">
            <v>2</v>
          </cell>
          <cell r="R14449">
            <v>2</v>
          </cell>
          <cell r="S14449">
            <v>0</v>
          </cell>
          <cell r="T14449">
            <v>49990000</v>
          </cell>
        </row>
        <row r="14450">
          <cell r="G14450" t="str">
            <v>1-C-2013-775</v>
          </cell>
          <cell r="H14450" t="str">
            <v>ADECUACIÓN DE OFICINAS PARA LA ATENCIÓN DE PÚBLICO, DIDECO - QUINTA NORMAL</v>
          </cell>
          <cell r="I14450" t="str">
            <v>Proyecto Cerrado</v>
          </cell>
          <cell r="J14450">
            <v>41893</v>
          </cell>
          <cell r="K14450" t="str">
            <v>E26349/2014</v>
          </cell>
          <cell r="L14450">
            <v>1</v>
          </cell>
          <cell r="M14450" t="str">
            <v>Licitación y Contratación</v>
          </cell>
          <cell r="N14450">
            <v>42306</v>
          </cell>
          <cell r="O14450">
            <v>45113233</v>
          </cell>
          <cell r="P14450">
            <v>45113233</v>
          </cell>
          <cell r="Q14450">
            <v>1</v>
          </cell>
          <cell r="R14450">
            <v>1</v>
          </cell>
          <cell r="S14450">
            <v>0</v>
          </cell>
          <cell r="T14450">
            <v>45113233</v>
          </cell>
        </row>
        <row r="14451">
          <cell r="G14451" t="str">
            <v>1-C-2012-1672</v>
          </cell>
          <cell r="H14451" t="str">
            <v>Proyecto Alcantarillado vecinos calle Nueva Bolivia</v>
          </cell>
          <cell r="I14451" t="str">
            <v>Proyecto Cerrado</v>
          </cell>
          <cell r="J14451">
            <v>41893</v>
          </cell>
          <cell r="K14451" t="str">
            <v>E26163/2014</v>
          </cell>
          <cell r="L14451">
            <v>1</v>
          </cell>
          <cell r="M14451" t="str">
            <v>Licitación y Contratación</v>
          </cell>
          <cell r="N14451">
            <v>42454</v>
          </cell>
          <cell r="O14451">
            <v>19109262</v>
          </cell>
          <cell r="P14451">
            <v>37275962</v>
          </cell>
          <cell r="Q14451">
            <v>1</v>
          </cell>
          <cell r="R14451">
            <v>1</v>
          </cell>
          <cell r="S14451">
            <v>0</v>
          </cell>
          <cell r="T14451">
            <v>19109262</v>
          </cell>
        </row>
        <row r="14452">
          <cell r="G14452" t="str">
            <v>1-C-2012-1621</v>
          </cell>
          <cell r="H14452" t="str">
            <v>CONSTRUCCION TALLER DE ENFERMERIA COMPLEJO EDUCACIONAL COLLIPULLI</v>
          </cell>
          <cell r="I14452" t="str">
            <v>Proyecto Terminado</v>
          </cell>
          <cell r="J14452">
            <v>41893</v>
          </cell>
          <cell r="K14452" t="str">
            <v>E26424/2014</v>
          </cell>
          <cell r="L14452">
            <v>1</v>
          </cell>
          <cell r="M14452" t="str">
            <v>Licitación y Contratación</v>
          </cell>
          <cell r="N14452">
            <v>42072</v>
          </cell>
          <cell r="O14452">
            <v>46748879</v>
          </cell>
          <cell r="P14452">
            <v>46748879</v>
          </cell>
          <cell r="Q14452">
            <v>1</v>
          </cell>
          <cell r="R14452">
            <v>1</v>
          </cell>
          <cell r="S14452">
            <v>0</v>
          </cell>
          <cell r="T14452">
            <v>46748879</v>
          </cell>
        </row>
        <row r="14453">
          <cell r="G14453" t="str">
            <v>1-C-2012-1703</v>
          </cell>
          <cell r="H14453" t="str">
            <v>CONSTRUCCIÓN ACERAS POBLACIÓN NAHUELBUTA, COMUNA DE SANTA JUANA</v>
          </cell>
          <cell r="I14453" t="str">
            <v>Proyecto Terminado</v>
          </cell>
          <cell r="J14453">
            <v>41893</v>
          </cell>
          <cell r="K14453">
            <v>26258</v>
          </cell>
          <cell r="L14453">
            <v>1</v>
          </cell>
          <cell r="M14453" t="str">
            <v>Licitación y Contratación</v>
          </cell>
          <cell r="N14453">
            <v>42242</v>
          </cell>
          <cell r="O14453">
            <v>49461554</v>
          </cell>
          <cell r="P14453">
            <v>49461554</v>
          </cell>
          <cell r="Q14453">
            <v>1</v>
          </cell>
          <cell r="R14453">
            <v>1</v>
          </cell>
          <cell r="S14453">
            <v>0</v>
          </cell>
          <cell r="T14453">
            <v>49461554</v>
          </cell>
        </row>
        <row r="14454">
          <cell r="G14454" t="str">
            <v>1-C-2011-1630</v>
          </cell>
          <cell r="H14454" t="str">
            <v>CONSTRUCCION PASTELONES CALLE FREIRE, MAIPU Y YERBAS BUENAS</v>
          </cell>
          <cell r="I14454" t="str">
            <v>Proyecto Terminado</v>
          </cell>
          <cell r="J14454">
            <v>41893</v>
          </cell>
          <cell r="K14454">
            <v>26482</v>
          </cell>
          <cell r="L14454">
            <v>1</v>
          </cell>
          <cell r="M14454" t="str">
            <v>Licitación y Contratación</v>
          </cell>
          <cell r="N14454">
            <v>42239</v>
          </cell>
          <cell r="O14454">
            <v>46054012</v>
          </cell>
          <cell r="P14454">
            <v>46054012</v>
          </cell>
          <cell r="Q14454">
            <v>1</v>
          </cell>
          <cell r="R14454">
            <v>1</v>
          </cell>
          <cell r="S14454">
            <v>0</v>
          </cell>
          <cell r="T14454">
            <v>46054012</v>
          </cell>
        </row>
        <row r="14455">
          <cell r="G14455" t="str">
            <v>1-C-2011-1629</v>
          </cell>
          <cell r="H14455" t="str">
            <v>CONSTRUCCION PASTELONES SECTOR CERRO VERDE ALTO</v>
          </cell>
          <cell r="I14455" t="str">
            <v>Proyecto Terminado</v>
          </cell>
          <cell r="J14455">
            <v>41893</v>
          </cell>
          <cell r="K14455">
            <v>26482</v>
          </cell>
          <cell r="L14455">
            <v>1</v>
          </cell>
          <cell r="M14455" t="str">
            <v>Licitación y Contratación</v>
          </cell>
          <cell r="N14455">
            <v>42109</v>
          </cell>
          <cell r="O14455">
            <v>44020313</v>
          </cell>
          <cell r="P14455">
            <v>44020313</v>
          </cell>
          <cell r="Q14455">
            <v>1</v>
          </cell>
          <cell r="R14455">
            <v>1</v>
          </cell>
          <cell r="S14455">
            <v>0</v>
          </cell>
          <cell r="T14455">
            <v>44020313</v>
          </cell>
        </row>
        <row r="14456">
          <cell r="G14456" t="str">
            <v>1-B-2014-623</v>
          </cell>
          <cell r="H14456" t="str">
            <v>15.- “MANTENCION Y DESMALEZADO CALLE CORCOVADO Y GABRIELA MISTRAL”</v>
          </cell>
          <cell r="I14456" t="str">
            <v>100% Girado</v>
          </cell>
          <cell r="J14456">
            <v>41891</v>
          </cell>
          <cell r="K14456">
            <v>25726</v>
          </cell>
          <cell r="L14456">
            <v>1</v>
          </cell>
          <cell r="M14456" t="str">
            <v>Administración Directa</v>
          </cell>
          <cell r="N14456">
            <v>42004</v>
          </cell>
          <cell r="O14456">
            <v>46958667</v>
          </cell>
          <cell r="P14456">
            <v>46958667</v>
          </cell>
          <cell r="Q14456">
            <v>4</v>
          </cell>
          <cell r="R14456">
            <v>4</v>
          </cell>
          <cell r="S14456">
            <v>0</v>
          </cell>
          <cell r="T14456">
            <v>46958667</v>
          </cell>
        </row>
        <row r="14457">
          <cell r="G14457" t="str">
            <v>1-B-2014-619</v>
          </cell>
          <cell r="H14457" t="str">
            <v>11.- "RECUPERACIÓN DEL ENTORNO NATURAL HUMEDAL BOCA MAULE"</v>
          </cell>
          <cell r="I14457" t="str">
            <v>100% Girado</v>
          </cell>
          <cell r="J14457">
            <v>41891</v>
          </cell>
          <cell r="K14457">
            <v>25726</v>
          </cell>
          <cell r="L14457">
            <v>1</v>
          </cell>
          <cell r="M14457" t="str">
            <v>Administración Directa</v>
          </cell>
          <cell r="N14457">
            <v>42004</v>
          </cell>
          <cell r="O14457">
            <v>42842199</v>
          </cell>
          <cell r="P14457">
            <v>42842199</v>
          </cell>
          <cell r="Q14457">
            <v>4</v>
          </cell>
          <cell r="R14457">
            <v>4</v>
          </cell>
          <cell r="S14457">
            <v>0</v>
          </cell>
          <cell r="T14457">
            <v>42842199</v>
          </cell>
        </row>
        <row r="14458">
          <cell r="G14458" t="str">
            <v>1-B-2014-618</v>
          </cell>
          <cell r="H14458" t="str">
            <v>10.- “LIMPIEZA Y EXTRACCION DE BASURAS EN ESTERO MANCO PASO SECO NORTE</v>
          </cell>
          <cell r="I14458" t="str">
            <v>100% Girado</v>
          </cell>
          <cell r="J14458">
            <v>41891</v>
          </cell>
          <cell r="K14458">
            <v>25726</v>
          </cell>
          <cell r="L14458">
            <v>1</v>
          </cell>
          <cell r="M14458" t="str">
            <v>Administración Directa</v>
          </cell>
          <cell r="N14458">
            <v>42004</v>
          </cell>
          <cell r="O14458">
            <v>45887960</v>
          </cell>
          <cell r="P14458">
            <v>45887960</v>
          </cell>
          <cell r="Q14458">
            <v>4</v>
          </cell>
          <cell r="R14458">
            <v>4</v>
          </cell>
          <cell r="S14458">
            <v>0</v>
          </cell>
          <cell r="T14458">
            <v>45887960</v>
          </cell>
        </row>
        <row r="14459">
          <cell r="G14459" t="str">
            <v>1-B-2014-611</v>
          </cell>
          <cell r="H14459" t="str">
            <v>4.- 4.- "LIMPIEZA Y DESMALEZADO CALLE LOS CARRERA PEDRO AGUIRRE CERDA”</v>
          </cell>
          <cell r="I14459" t="str">
            <v>100% Girado</v>
          </cell>
          <cell r="J14459">
            <v>41891</v>
          </cell>
          <cell r="K14459">
            <v>25790</v>
          </cell>
          <cell r="L14459">
            <v>1</v>
          </cell>
          <cell r="M14459" t="str">
            <v>Administración Directa</v>
          </cell>
          <cell r="N14459">
            <v>42004</v>
          </cell>
          <cell r="O14459">
            <v>49348000</v>
          </cell>
          <cell r="P14459">
            <v>49348000</v>
          </cell>
          <cell r="Q14459">
            <v>4</v>
          </cell>
          <cell r="R14459">
            <v>4</v>
          </cell>
          <cell r="S14459">
            <v>0</v>
          </cell>
          <cell r="T14459">
            <v>49348000</v>
          </cell>
        </row>
        <row r="14460">
          <cell r="G14460" t="str">
            <v>1-B-2014-609</v>
          </cell>
          <cell r="H14460" t="str">
            <v>3.- “LIMPIEZA Y DESMALEZADO CALLE CERRO SAN FRANCISCO”</v>
          </cell>
          <cell r="I14460" t="str">
            <v>100% Girado</v>
          </cell>
          <cell r="J14460">
            <v>41891</v>
          </cell>
          <cell r="K14460">
            <v>25790</v>
          </cell>
          <cell r="L14460">
            <v>1</v>
          </cell>
          <cell r="M14460" t="str">
            <v>Administración Directa</v>
          </cell>
          <cell r="N14460">
            <v>42004</v>
          </cell>
          <cell r="O14460">
            <v>48351994</v>
          </cell>
          <cell r="P14460">
            <v>48351994</v>
          </cell>
          <cell r="Q14460">
            <v>4</v>
          </cell>
          <cell r="R14460">
            <v>4</v>
          </cell>
          <cell r="S14460">
            <v>0</v>
          </cell>
          <cell r="T14460">
            <v>48351994</v>
          </cell>
        </row>
        <row r="14461">
          <cell r="G14461" t="str">
            <v>1-B-2014-601</v>
          </cell>
          <cell r="H14461" t="str">
            <v>1.- “MANTENCION CARRETERA PUERTO SUR ISLA SANTA MARIA”</v>
          </cell>
          <cell r="I14461" t="str">
            <v>En Ejecución</v>
          </cell>
          <cell r="J14461">
            <v>41891</v>
          </cell>
          <cell r="K14461">
            <v>25726</v>
          </cell>
          <cell r="L14461">
            <v>1</v>
          </cell>
          <cell r="M14461" t="str">
            <v>Administración Directa</v>
          </cell>
          <cell r="N14461">
            <v>42004</v>
          </cell>
          <cell r="O14461">
            <v>25968825</v>
          </cell>
          <cell r="P14461">
            <v>25968825</v>
          </cell>
          <cell r="Q14461">
            <v>4</v>
          </cell>
          <cell r="R14461">
            <v>4</v>
          </cell>
          <cell r="S14461">
            <v>0</v>
          </cell>
          <cell r="T14461">
            <v>25968825</v>
          </cell>
        </row>
        <row r="14462">
          <cell r="G14462" t="str">
            <v>1-C-2014-1191</v>
          </cell>
          <cell r="H14462" t="str">
            <v>MEJORAMIENTO MULTICANCHA POLIDEPORTIVO, LOTA</v>
          </cell>
          <cell r="I14462" t="str">
            <v>Proyecto Cerrado</v>
          </cell>
          <cell r="J14462">
            <v>41891</v>
          </cell>
          <cell r="K14462" t="str">
            <v>E25694/2014</v>
          </cell>
          <cell r="L14462">
            <v>1</v>
          </cell>
          <cell r="M14462" t="str">
            <v>Administración Directa</v>
          </cell>
          <cell r="N14462">
            <v>42004</v>
          </cell>
          <cell r="O14462">
            <v>49593898</v>
          </cell>
          <cell r="P14462">
            <v>49593898</v>
          </cell>
          <cell r="Q14462">
            <v>4</v>
          </cell>
          <cell r="R14462">
            <v>4</v>
          </cell>
          <cell r="S14462">
            <v>298021</v>
          </cell>
          <cell r="T14462">
            <v>49295877</v>
          </cell>
        </row>
        <row r="14463">
          <cell r="G14463" t="str">
            <v>1-C-2014-1190</v>
          </cell>
          <cell r="H14463" t="str">
            <v>MEJORAMIENTO ACERAS CALLE MANUEL MONTT, POBLACIÓN BANNEN, LOTA.</v>
          </cell>
          <cell r="I14463" t="str">
            <v>Proyecto Cerrado</v>
          </cell>
          <cell r="J14463">
            <v>41891</v>
          </cell>
          <cell r="K14463" t="str">
            <v>E25682/2014</v>
          </cell>
          <cell r="L14463">
            <v>1</v>
          </cell>
          <cell r="M14463" t="str">
            <v>Administración Directa</v>
          </cell>
          <cell r="N14463">
            <v>42004</v>
          </cell>
          <cell r="O14463">
            <v>47783445</v>
          </cell>
          <cell r="P14463">
            <v>47783445</v>
          </cell>
          <cell r="Q14463">
            <v>4</v>
          </cell>
          <cell r="R14463">
            <v>4</v>
          </cell>
          <cell r="S14463">
            <v>181218</v>
          </cell>
          <cell r="T14463">
            <v>47602227</v>
          </cell>
        </row>
        <row r="14464">
          <cell r="G14464" t="str">
            <v>1-C-2014-1189</v>
          </cell>
          <cell r="H14464" t="str">
            <v>MEJORAMIENTO PLAZA VILLA ISIDORA, LOTA ALTO</v>
          </cell>
          <cell r="I14464" t="str">
            <v>Proyecto Cerrado</v>
          </cell>
          <cell r="J14464">
            <v>41891</v>
          </cell>
          <cell r="K14464" t="str">
            <v>E25703/2014</v>
          </cell>
          <cell r="L14464">
            <v>1</v>
          </cell>
          <cell r="M14464" t="str">
            <v>Administración Directa</v>
          </cell>
          <cell r="N14464">
            <v>42004</v>
          </cell>
          <cell r="O14464">
            <v>46680007</v>
          </cell>
          <cell r="P14464">
            <v>46680007</v>
          </cell>
          <cell r="Q14464">
            <v>4</v>
          </cell>
          <cell r="R14464">
            <v>4</v>
          </cell>
          <cell r="S14464">
            <v>108985</v>
          </cell>
          <cell r="T14464">
            <v>46571022</v>
          </cell>
        </row>
        <row r="14465">
          <cell r="G14465" t="str">
            <v>1-C-2014-1187</v>
          </cell>
          <cell r="H14465" t="str">
            <v>MEJORAMIENTO AREA VERDE PLAZOLETA SAN PEDRO, SECTOR LA PLAYA, LOTA</v>
          </cell>
          <cell r="I14465" t="str">
            <v>Proyecto Cerrado</v>
          </cell>
          <cell r="J14465">
            <v>41891</v>
          </cell>
          <cell r="K14465" t="str">
            <v>E25691/2014</v>
          </cell>
          <cell r="L14465">
            <v>1</v>
          </cell>
          <cell r="M14465" t="str">
            <v>Administración Directa</v>
          </cell>
          <cell r="N14465">
            <v>42004</v>
          </cell>
          <cell r="O14465">
            <v>48039774</v>
          </cell>
          <cell r="P14465">
            <v>48039774</v>
          </cell>
          <cell r="Q14465">
            <v>4</v>
          </cell>
          <cell r="R14465">
            <v>4</v>
          </cell>
          <cell r="S14465">
            <v>118816</v>
          </cell>
          <cell r="T14465">
            <v>47920958</v>
          </cell>
        </row>
        <row r="14466">
          <cell r="G14466" t="str">
            <v>1-C-2014-1186</v>
          </cell>
          <cell r="H14466" t="str">
            <v>MEJORAMIENTO BANDEJÓN LADO ESCUELA BELLO HORIZONTE</v>
          </cell>
          <cell r="I14466" t="str">
            <v>Proyecto Cerrado</v>
          </cell>
          <cell r="J14466">
            <v>41891</v>
          </cell>
          <cell r="K14466" t="str">
            <v>E25691/2014</v>
          </cell>
          <cell r="L14466">
            <v>1</v>
          </cell>
          <cell r="M14466" t="str">
            <v>Administración Directa</v>
          </cell>
          <cell r="N14466">
            <v>42004</v>
          </cell>
          <cell r="O14466">
            <v>46558830</v>
          </cell>
          <cell r="P14466">
            <v>46558830</v>
          </cell>
          <cell r="Q14466">
            <v>4</v>
          </cell>
          <cell r="R14466">
            <v>4</v>
          </cell>
          <cell r="S14466">
            <v>213854</v>
          </cell>
          <cell r="T14466">
            <v>46344976</v>
          </cell>
        </row>
        <row r="14467">
          <cell r="G14467" t="str">
            <v>1-C-2014-1185</v>
          </cell>
          <cell r="H14467" t="str">
            <v>CONSTRUCCIÓN DE ACERAS PEATONAL POB. EL MORRO, LOTA</v>
          </cell>
          <cell r="I14467" t="str">
            <v>Proyecto Cerrado</v>
          </cell>
          <cell r="J14467">
            <v>41891</v>
          </cell>
          <cell r="K14467" t="str">
            <v>E25682/2014</v>
          </cell>
          <cell r="L14467">
            <v>1</v>
          </cell>
          <cell r="M14467" t="str">
            <v>Administración Directa</v>
          </cell>
          <cell r="N14467">
            <v>42004</v>
          </cell>
          <cell r="O14467">
            <v>46296478</v>
          </cell>
          <cell r="P14467">
            <v>46296478</v>
          </cell>
          <cell r="Q14467">
            <v>4</v>
          </cell>
          <cell r="R14467">
            <v>4</v>
          </cell>
          <cell r="S14467">
            <v>122940</v>
          </cell>
          <cell r="T14467">
            <v>46173538</v>
          </cell>
        </row>
        <row r="14468">
          <cell r="G14468" t="str">
            <v>1-C-2014-1184</v>
          </cell>
          <cell r="H14468" t="str">
            <v>MEJORAMIENTO PLAZA PARQUE LUIS, LOTA ALTO</v>
          </cell>
          <cell r="I14468" t="str">
            <v>Proyecto Cerrado</v>
          </cell>
          <cell r="J14468">
            <v>41891</v>
          </cell>
          <cell r="K14468" t="str">
            <v>E25695/2014</v>
          </cell>
          <cell r="L14468">
            <v>1</v>
          </cell>
          <cell r="M14468" t="str">
            <v>Administración Directa</v>
          </cell>
          <cell r="N14468">
            <v>42004</v>
          </cell>
          <cell r="O14468">
            <v>46877341</v>
          </cell>
          <cell r="P14468">
            <v>46877341</v>
          </cell>
          <cell r="Q14468">
            <v>4</v>
          </cell>
          <cell r="R14468">
            <v>4</v>
          </cell>
          <cell r="S14468">
            <v>136110</v>
          </cell>
          <cell r="T14468">
            <v>46741231</v>
          </cell>
        </row>
        <row r="14469">
          <cell r="G14469" t="str">
            <v>1-C-2014-1183</v>
          </cell>
          <cell r="H14469" t="str">
            <v>REPARACION ESCALERA EN CALLE MEMBRILLAR, POBLACIÓN BANNEN, LOTA</v>
          </cell>
          <cell r="I14469" t="str">
            <v>Proyecto Cerrado</v>
          </cell>
          <cell r="J14469">
            <v>41891</v>
          </cell>
          <cell r="K14469" t="str">
            <v>E25746/2014</v>
          </cell>
          <cell r="L14469">
            <v>1</v>
          </cell>
          <cell r="M14469" t="str">
            <v>Administración Directa</v>
          </cell>
          <cell r="N14469">
            <v>42004</v>
          </cell>
          <cell r="O14469">
            <v>46214035</v>
          </cell>
          <cell r="P14469">
            <v>46214035</v>
          </cell>
          <cell r="Q14469">
            <v>4</v>
          </cell>
          <cell r="R14469">
            <v>4</v>
          </cell>
          <cell r="S14469">
            <v>217674</v>
          </cell>
          <cell r="T14469">
            <v>45996361</v>
          </cell>
        </row>
        <row r="14470">
          <cell r="G14470" t="str">
            <v>1-C-2014-1182</v>
          </cell>
          <cell r="H14470" t="str">
            <v>REPARACION DE BACHE CALLE LOS DURAZNOS, LAUTARO 2, LOTA</v>
          </cell>
          <cell r="I14470" t="str">
            <v>Proyecto Cerrado</v>
          </cell>
          <cell r="J14470">
            <v>41891</v>
          </cell>
          <cell r="K14470" t="str">
            <v>E25721/2014</v>
          </cell>
          <cell r="L14470">
            <v>1</v>
          </cell>
          <cell r="M14470" t="str">
            <v>Administración Directa</v>
          </cell>
          <cell r="N14470">
            <v>42004</v>
          </cell>
          <cell r="O14470">
            <v>43354342</v>
          </cell>
          <cell r="P14470">
            <v>43354342</v>
          </cell>
          <cell r="Q14470">
            <v>4</v>
          </cell>
          <cell r="R14470">
            <v>4</v>
          </cell>
          <cell r="S14470">
            <v>79307</v>
          </cell>
          <cell r="T14470">
            <v>43275035</v>
          </cell>
        </row>
        <row r="14471">
          <cell r="G14471" t="str">
            <v>1-C-2014-1181</v>
          </cell>
          <cell r="H14471" t="str">
            <v>PAVIMENTO TRAMO JOSÉ GREGORIO MELO CON MIRAMAR, POBL. DEFENSA DEL NIÑO, LOTA</v>
          </cell>
          <cell r="I14471" t="str">
            <v>Proyecto Cerrado</v>
          </cell>
          <cell r="J14471">
            <v>41891</v>
          </cell>
          <cell r="K14471" t="str">
            <v>E25703/2014</v>
          </cell>
          <cell r="L14471">
            <v>1</v>
          </cell>
          <cell r="M14471" t="str">
            <v>Administración Directa</v>
          </cell>
          <cell r="N14471">
            <v>42004</v>
          </cell>
          <cell r="O14471">
            <v>47083560</v>
          </cell>
          <cell r="P14471">
            <v>47083560</v>
          </cell>
          <cell r="Q14471">
            <v>4</v>
          </cell>
          <cell r="R14471">
            <v>4</v>
          </cell>
          <cell r="S14471">
            <v>309504</v>
          </cell>
          <cell r="T14471">
            <v>46774056</v>
          </cell>
        </row>
        <row r="14472">
          <cell r="G14472" t="str">
            <v>1-C-2014-1180</v>
          </cell>
          <cell r="H14472" t="str">
            <v>REPARACIÓN BAHÍA VEHICULAR AVENIDA LA PAZ, SECTOR BANNEN, LOTA</v>
          </cell>
          <cell r="I14472" t="str">
            <v>Proyecto Cerrado</v>
          </cell>
          <cell r="J14472">
            <v>41891</v>
          </cell>
          <cell r="K14472" t="str">
            <v>E25721/2014</v>
          </cell>
          <cell r="L14472">
            <v>1</v>
          </cell>
          <cell r="M14472" t="str">
            <v>Administración Directa</v>
          </cell>
          <cell r="N14472">
            <v>42004</v>
          </cell>
          <cell r="O14472">
            <v>46442377</v>
          </cell>
          <cell r="P14472">
            <v>46442377</v>
          </cell>
          <cell r="Q14472">
            <v>4</v>
          </cell>
          <cell r="R14472">
            <v>4</v>
          </cell>
          <cell r="S14472">
            <v>152469</v>
          </cell>
          <cell r="T14472">
            <v>46289908</v>
          </cell>
        </row>
        <row r="14473">
          <cell r="G14473" t="str">
            <v>1-C-2014-1179</v>
          </cell>
          <cell r="H14473" t="str">
            <v>REPARACIÓN ACERAS CALLE SERRANO, DESDE PLAZA CHILLANCITO A CALLE PEDRO BANNEN.</v>
          </cell>
          <cell r="I14473" t="str">
            <v>Proyecto Cerrado</v>
          </cell>
          <cell r="J14473">
            <v>41891</v>
          </cell>
          <cell r="K14473" t="str">
            <v>E25721/2014</v>
          </cell>
          <cell r="L14473">
            <v>1</v>
          </cell>
          <cell r="M14473" t="str">
            <v>Administración Directa</v>
          </cell>
          <cell r="N14473">
            <v>42004</v>
          </cell>
          <cell r="O14473">
            <v>48586363</v>
          </cell>
          <cell r="P14473">
            <v>48586363</v>
          </cell>
          <cell r="Q14473">
            <v>4</v>
          </cell>
          <cell r="R14473">
            <v>4</v>
          </cell>
          <cell r="S14473">
            <v>303533</v>
          </cell>
          <cell r="T14473">
            <v>48282830</v>
          </cell>
        </row>
        <row r="14474">
          <cell r="G14474" t="str">
            <v>1-C-2014-1178</v>
          </cell>
          <cell r="H14474" t="str">
            <v>MEJORAMIENTO PLAZA FRENTE A JARDIN INFANTIL, VILLA EL ESFUERZO, LOTA</v>
          </cell>
          <cell r="I14474" t="str">
            <v>Proyecto Cerrado</v>
          </cell>
          <cell r="J14474">
            <v>41891</v>
          </cell>
          <cell r="K14474" t="str">
            <v>E25695/2014</v>
          </cell>
          <cell r="L14474">
            <v>1</v>
          </cell>
          <cell r="M14474" t="str">
            <v>Administración Directa</v>
          </cell>
          <cell r="N14474">
            <v>42004</v>
          </cell>
          <cell r="O14474">
            <v>45930619</v>
          </cell>
          <cell r="P14474">
            <v>45930619</v>
          </cell>
          <cell r="Q14474">
            <v>4</v>
          </cell>
          <cell r="R14474">
            <v>4</v>
          </cell>
          <cell r="S14474">
            <v>89879</v>
          </cell>
          <cell r="T14474">
            <v>45840740</v>
          </cell>
        </row>
        <row r="14475">
          <cell r="G14475" t="str">
            <v>1-C-2014-1177</v>
          </cell>
          <cell r="H14475" t="str">
            <v>REPARACIÓN DE BACHE CALLE LOS AROMOS Y CONCON</v>
          </cell>
          <cell r="I14475" t="str">
            <v>Proyecto Cerrado</v>
          </cell>
          <cell r="J14475">
            <v>41891</v>
          </cell>
          <cell r="K14475" t="str">
            <v>E25721/2014</v>
          </cell>
          <cell r="L14475">
            <v>1</v>
          </cell>
          <cell r="M14475" t="str">
            <v>Administración Directa</v>
          </cell>
          <cell r="N14475">
            <v>42004</v>
          </cell>
          <cell r="O14475">
            <v>47163699</v>
          </cell>
          <cell r="P14475">
            <v>47163699</v>
          </cell>
          <cell r="Q14475">
            <v>4</v>
          </cell>
          <cell r="R14475">
            <v>4</v>
          </cell>
          <cell r="S14475">
            <v>288607</v>
          </cell>
          <cell r="T14475">
            <v>46875092</v>
          </cell>
        </row>
        <row r="14476">
          <cell r="G14476" t="str">
            <v>1-C-2014-1175</v>
          </cell>
          <cell r="H14476" t="str">
            <v>REPOSICIÓN ACERAS CALLE BLEST GANA, POBLACIÓN GUILLERMO PURCELL, LOTA.</v>
          </cell>
          <cell r="I14476" t="str">
            <v>Proyecto Cerrado</v>
          </cell>
          <cell r="J14476">
            <v>41891</v>
          </cell>
          <cell r="K14476" t="str">
            <v>E25746/2014</v>
          </cell>
          <cell r="L14476">
            <v>1</v>
          </cell>
          <cell r="M14476" t="str">
            <v>Administración Directa</v>
          </cell>
          <cell r="N14476">
            <v>42004</v>
          </cell>
          <cell r="O14476">
            <v>45862611</v>
          </cell>
          <cell r="P14476">
            <v>45862611</v>
          </cell>
          <cell r="Q14476">
            <v>4</v>
          </cell>
          <cell r="R14476">
            <v>4</v>
          </cell>
          <cell r="S14476">
            <v>33072</v>
          </cell>
          <cell r="T14476">
            <v>45829539</v>
          </cell>
        </row>
        <row r="14477">
          <cell r="G14477" t="str">
            <v>1-C-2014-1174</v>
          </cell>
          <cell r="H14477" t="str">
            <v>MEJORAMIENTO ESCALERA PSAJE GENERAL CARRERA, SECTOR COUSIÑO, LOTA</v>
          </cell>
          <cell r="I14477" t="str">
            <v>Proyecto Cerrado</v>
          </cell>
          <cell r="J14477">
            <v>41891</v>
          </cell>
          <cell r="K14477" t="str">
            <v>E25691/2014</v>
          </cell>
          <cell r="L14477">
            <v>1</v>
          </cell>
          <cell r="M14477" t="str">
            <v>Administración Directa</v>
          </cell>
          <cell r="N14477">
            <v>42004</v>
          </cell>
          <cell r="O14477">
            <v>48654014</v>
          </cell>
          <cell r="P14477">
            <v>48654014</v>
          </cell>
          <cell r="Q14477">
            <v>4</v>
          </cell>
          <cell r="R14477">
            <v>4</v>
          </cell>
          <cell r="S14477">
            <v>428146</v>
          </cell>
          <cell r="T14477">
            <v>48225868</v>
          </cell>
        </row>
        <row r="14478">
          <cell r="G14478" t="str">
            <v>1-C-2014-1173</v>
          </cell>
          <cell r="H14478" t="str">
            <v>MEJORAMIENTO ACERAS PEATONAL POB. ISIDORA GOYENECHEA, LOTA</v>
          </cell>
          <cell r="I14478" t="str">
            <v>En Ejecución</v>
          </cell>
          <cell r="J14478">
            <v>41891</v>
          </cell>
          <cell r="K14478" t="str">
            <v>E25682/2014</v>
          </cell>
          <cell r="L14478">
            <v>1</v>
          </cell>
          <cell r="M14478" t="str">
            <v>Administración Directa</v>
          </cell>
          <cell r="N14478">
            <v>42004</v>
          </cell>
          <cell r="O14478">
            <v>43796095</v>
          </cell>
          <cell r="P14478">
            <v>43796095</v>
          </cell>
          <cell r="Q14478">
            <v>4</v>
          </cell>
          <cell r="R14478">
            <v>4</v>
          </cell>
          <cell r="S14478">
            <v>0</v>
          </cell>
          <cell r="T14478">
            <v>43796095</v>
          </cell>
        </row>
        <row r="14479">
          <cell r="G14479" t="str">
            <v>1-C-2014-1171</v>
          </cell>
          <cell r="H14479" t="str">
            <v>MEJORAMIENTO PAVIMENTO ENTRE PABELLON 2 Y 3, POBLACIÓN BANNEN, LOTA</v>
          </cell>
          <cell r="I14479" t="str">
            <v>Proyecto Cerrado</v>
          </cell>
          <cell r="J14479">
            <v>41891</v>
          </cell>
          <cell r="K14479" t="str">
            <v>E25695/2014</v>
          </cell>
          <cell r="L14479">
            <v>1</v>
          </cell>
          <cell r="M14479" t="str">
            <v>Administración Directa</v>
          </cell>
          <cell r="N14479">
            <v>42004</v>
          </cell>
          <cell r="O14479">
            <v>48719356</v>
          </cell>
          <cell r="P14479">
            <v>48719356</v>
          </cell>
          <cell r="Q14479">
            <v>4</v>
          </cell>
          <cell r="R14479">
            <v>4</v>
          </cell>
          <cell r="S14479">
            <v>386904</v>
          </cell>
          <cell r="T14479">
            <v>48332452</v>
          </cell>
        </row>
        <row r="14480">
          <cell r="G14480" t="str">
            <v>1-C-2014-1170</v>
          </cell>
          <cell r="H14480" t="str">
            <v>REPARACIÓN ACERAS CALLE SERRANO ENTRADA ESTADIO MUNICIPAL, LOTA</v>
          </cell>
          <cell r="I14480" t="str">
            <v>En Proceso de Cierre</v>
          </cell>
          <cell r="J14480">
            <v>41891</v>
          </cell>
          <cell r="K14480" t="str">
            <v>E25703/2014</v>
          </cell>
          <cell r="L14480">
            <v>1</v>
          </cell>
          <cell r="M14480" t="str">
            <v>Administración Directa</v>
          </cell>
          <cell r="N14480">
            <v>42004</v>
          </cell>
          <cell r="O14480">
            <v>43956324</v>
          </cell>
          <cell r="P14480">
            <v>43956324</v>
          </cell>
          <cell r="Q14480">
            <v>4</v>
          </cell>
          <cell r="R14480">
            <v>4</v>
          </cell>
          <cell r="S14480">
            <v>0</v>
          </cell>
          <cell r="T14480">
            <v>43956324</v>
          </cell>
        </row>
        <row r="14481">
          <cell r="G14481" t="str">
            <v>1-C-2014-1169</v>
          </cell>
          <cell r="H14481" t="str">
            <v>MEJORAMIENTO RED DE AGUAS LLUVIA ESCUELA THOMPSOM, LOTA</v>
          </cell>
          <cell r="I14481" t="str">
            <v>100% Girado</v>
          </cell>
          <cell r="J14481">
            <v>41891</v>
          </cell>
          <cell r="K14481" t="str">
            <v>E25703/2014</v>
          </cell>
          <cell r="L14481">
            <v>1</v>
          </cell>
          <cell r="M14481" t="str">
            <v>Administración Directa</v>
          </cell>
          <cell r="N14481">
            <v>42004</v>
          </cell>
          <cell r="O14481">
            <v>45975664</v>
          </cell>
          <cell r="P14481">
            <v>45975664</v>
          </cell>
          <cell r="Q14481">
            <v>4</v>
          </cell>
          <cell r="R14481">
            <v>4</v>
          </cell>
          <cell r="S14481">
            <v>0</v>
          </cell>
          <cell r="T14481">
            <v>45975664</v>
          </cell>
        </row>
        <row r="14482">
          <cell r="G14482" t="str">
            <v>1-C-2014-1168</v>
          </cell>
          <cell r="H14482" t="str">
            <v>MEJORAMIENTO MURO DE CONTENCIÓN EN POB. SOTO MAYOR AL CERRO, LOTA</v>
          </cell>
          <cell r="I14482" t="str">
            <v>Proyecto Cerrado</v>
          </cell>
          <cell r="J14482">
            <v>41891</v>
          </cell>
          <cell r="K14482" t="str">
            <v>E25694/2014</v>
          </cell>
          <cell r="L14482">
            <v>1</v>
          </cell>
          <cell r="M14482" t="str">
            <v>Administración Directa</v>
          </cell>
          <cell r="N14482">
            <v>42004</v>
          </cell>
          <cell r="O14482">
            <v>45664721</v>
          </cell>
          <cell r="P14482">
            <v>45664721</v>
          </cell>
          <cell r="Q14482">
            <v>4</v>
          </cell>
          <cell r="R14482">
            <v>4</v>
          </cell>
          <cell r="S14482">
            <v>403276</v>
          </cell>
          <cell r="T14482">
            <v>45261445</v>
          </cell>
        </row>
        <row r="14483">
          <cell r="G14483" t="str">
            <v>1-C-2014-1167</v>
          </cell>
          <cell r="H14483" t="str">
            <v>MEJORAMIENTO PASAJE NUEVO 12, POBLACIÓN BANNEN, LOTA.</v>
          </cell>
          <cell r="I14483" t="str">
            <v>Proyecto Cerrado</v>
          </cell>
          <cell r="J14483">
            <v>41891</v>
          </cell>
          <cell r="K14483" t="str">
            <v>E25694/2014</v>
          </cell>
          <cell r="L14483">
            <v>1</v>
          </cell>
          <cell r="M14483" t="str">
            <v>Administración Directa</v>
          </cell>
          <cell r="N14483">
            <v>42004</v>
          </cell>
          <cell r="O14483">
            <v>46606549</v>
          </cell>
          <cell r="P14483">
            <v>46606549</v>
          </cell>
          <cell r="Q14483">
            <v>4</v>
          </cell>
          <cell r="R14483">
            <v>4</v>
          </cell>
          <cell r="S14483">
            <v>241712</v>
          </cell>
          <cell r="T14483">
            <v>46364837</v>
          </cell>
        </row>
        <row r="14484">
          <cell r="G14484" t="str">
            <v>1-C-2014-1165</v>
          </cell>
          <cell r="H14484" t="str">
            <v>CONSTRUCCION DE BARANDAS DE PROTECCIÓN Y MIRADOR EN CALLE VISTA HERMOSA, POLVORÍN.</v>
          </cell>
          <cell r="I14484" t="str">
            <v>Proyecto Cerrado</v>
          </cell>
          <cell r="J14484">
            <v>41891</v>
          </cell>
          <cell r="K14484" t="str">
            <v>E25682/2014</v>
          </cell>
          <cell r="L14484">
            <v>1</v>
          </cell>
          <cell r="M14484" t="str">
            <v>Administración Directa</v>
          </cell>
          <cell r="N14484">
            <v>42004</v>
          </cell>
          <cell r="O14484">
            <v>46612644</v>
          </cell>
          <cell r="P14484">
            <v>46612644</v>
          </cell>
          <cell r="Q14484">
            <v>4</v>
          </cell>
          <cell r="R14484">
            <v>4</v>
          </cell>
          <cell r="S14484">
            <v>428876</v>
          </cell>
          <cell r="T14484">
            <v>46183768</v>
          </cell>
        </row>
        <row r="14485">
          <cell r="G14485" t="str">
            <v>1-C-2014-1164</v>
          </cell>
          <cell r="H14485" t="str">
            <v>REPOSICIÓN ACERAS AVENIDA 18 DE SEPTIEMBRE, COSTADO CANCHA 2, LOTA</v>
          </cell>
          <cell r="I14485" t="str">
            <v>En Proceso de Cierre</v>
          </cell>
          <cell r="J14485">
            <v>41891</v>
          </cell>
          <cell r="K14485" t="str">
            <v>E25746/2014</v>
          </cell>
          <cell r="L14485">
            <v>1</v>
          </cell>
          <cell r="M14485" t="str">
            <v>Administración Directa</v>
          </cell>
          <cell r="N14485">
            <v>42004</v>
          </cell>
          <cell r="O14485">
            <v>46194915</v>
          </cell>
          <cell r="P14485">
            <v>46194915</v>
          </cell>
          <cell r="Q14485">
            <v>4</v>
          </cell>
          <cell r="R14485">
            <v>4</v>
          </cell>
          <cell r="S14485">
            <v>0</v>
          </cell>
          <cell r="T14485">
            <v>46194915</v>
          </cell>
        </row>
        <row r="14486">
          <cell r="G14486" t="str">
            <v>1-C-2014-1163</v>
          </cell>
          <cell r="H14486" t="str">
            <v>MEJORAMIENTO CALLE MAROTO, POBLACION BANNEN, LOTA.</v>
          </cell>
          <cell r="I14486" t="str">
            <v>Proyecto Cerrado</v>
          </cell>
          <cell r="J14486">
            <v>41891</v>
          </cell>
          <cell r="K14486" t="str">
            <v>E25691/2014</v>
          </cell>
          <cell r="L14486">
            <v>1</v>
          </cell>
          <cell r="M14486" t="str">
            <v>Administración Directa</v>
          </cell>
          <cell r="N14486">
            <v>42004</v>
          </cell>
          <cell r="O14486">
            <v>45995931</v>
          </cell>
          <cell r="P14486">
            <v>45995931</v>
          </cell>
          <cell r="Q14486">
            <v>4</v>
          </cell>
          <cell r="R14486">
            <v>4</v>
          </cell>
          <cell r="S14486">
            <v>320706</v>
          </cell>
          <cell r="T14486">
            <v>45675225</v>
          </cell>
        </row>
        <row r="14487">
          <cell r="G14487" t="str">
            <v>1-C-2014-1162</v>
          </cell>
          <cell r="H14487" t="str">
            <v>MEJORAMIENTO PASEO PEATONAL, LOTA BAJO</v>
          </cell>
          <cell r="I14487" t="str">
            <v>En Proceso de Cierre</v>
          </cell>
          <cell r="J14487">
            <v>41891</v>
          </cell>
          <cell r="K14487" t="str">
            <v>E25695/2014</v>
          </cell>
          <cell r="L14487">
            <v>1</v>
          </cell>
          <cell r="M14487" t="str">
            <v>Administración Directa</v>
          </cell>
          <cell r="N14487">
            <v>42004</v>
          </cell>
          <cell r="O14487">
            <v>43202752</v>
          </cell>
          <cell r="P14487">
            <v>43202752</v>
          </cell>
          <cell r="Q14487">
            <v>4</v>
          </cell>
          <cell r="R14487">
            <v>4</v>
          </cell>
          <cell r="S14487">
            <v>0</v>
          </cell>
          <cell r="T14487">
            <v>43202752</v>
          </cell>
        </row>
        <row r="14488">
          <cell r="G14488" t="str">
            <v>1-C-2014-1161</v>
          </cell>
          <cell r="H14488" t="str">
            <v>MEJORAMIENTO MURO DE CONTENCIÓN EN POB. PLAZA CARRERA, LOTA</v>
          </cell>
          <cell r="I14488" t="str">
            <v>Proyecto Cerrado</v>
          </cell>
          <cell r="J14488">
            <v>41891</v>
          </cell>
          <cell r="K14488" t="str">
            <v>E25694/2014</v>
          </cell>
          <cell r="L14488">
            <v>1</v>
          </cell>
          <cell r="M14488" t="str">
            <v>Administración Directa</v>
          </cell>
          <cell r="N14488">
            <v>42004</v>
          </cell>
          <cell r="O14488">
            <v>44459115</v>
          </cell>
          <cell r="P14488">
            <v>44459115</v>
          </cell>
          <cell r="Q14488">
            <v>4</v>
          </cell>
          <cell r="R14488">
            <v>4</v>
          </cell>
          <cell r="S14488">
            <v>301352</v>
          </cell>
          <cell r="T14488">
            <v>44157763</v>
          </cell>
        </row>
        <row r="14489">
          <cell r="G14489" t="str">
            <v>1-B-2014-237</v>
          </cell>
          <cell r="H14489" t="str">
            <v>MEJORAMIENTO DE CIRCULACIONES, PAISAJISMO Y EQUIPAMIENTO DE 4 PLAZAS DE LA COMUNA</v>
          </cell>
          <cell r="I14489" t="str">
            <v>Proyecto Terminado</v>
          </cell>
          <cell r="J14489">
            <v>41891</v>
          </cell>
          <cell r="K14489" t="str">
            <v>E25708/2014</v>
          </cell>
          <cell r="L14489">
            <v>1</v>
          </cell>
          <cell r="M14489" t="str">
            <v>Licitación y Contratación</v>
          </cell>
          <cell r="N14489">
            <v>42234</v>
          </cell>
          <cell r="O14489">
            <v>46086748</v>
          </cell>
          <cell r="P14489">
            <v>46086748</v>
          </cell>
          <cell r="Q14489">
            <v>1</v>
          </cell>
          <cell r="R14489">
            <v>1</v>
          </cell>
          <cell r="S14489">
            <v>0</v>
          </cell>
          <cell r="T14489">
            <v>46086748</v>
          </cell>
        </row>
        <row r="14490">
          <cell r="G14490" t="str">
            <v>1-C-2014-393</v>
          </cell>
          <cell r="H14490" t="str">
            <v>MEJORAMIENTO MEDIALUNA, CLUB DE RODEO PENCAHUE.</v>
          </cell>
          <cell r="I14490" t="str">
            <v>Proyecto Terminado</v>
          </cell>
          <cell r="J14490">
            <v>41891</v>
          </cell>
          <cell r="K14490">
            <v>26476</v>
          </cell>
          <cell r="L14490">
            <v>1</v>
          </cell>
          <cell r="M14490" t="str">
            <v>Licitación y Contratación</v>
          </cell>
          <cell r="N14490">
            <v>42083</v>
          </cell>
          <cell r="O14490">
            <v>49840987</v>
          </cell>
          <cell r="P14490">
            <v>49840987</v>
          </cell>
          <cell r="Q14490">
            <v>1</v>
          </cell>
          <cell r="R14490">
            <v>1</v>
          </cell>
          <cell r="S14490">
            <v>0</v>
          </cell>
          <cell r="T14490">
            <v>49840987</v>
          </cell>
        </row>
        <row r="14491">
          <cell r="G14491" t="str">
            <v>1-C-2013-2505</v>
          </cell>
          <cell r="H14491" t="str">
            <v>TORRES DE ILUMINACION ESTADIO MUNICIPAL DE CHOLCHOL</v>
          </cell>
          <cell r="I14491" t="str">
            <v>Proyecto Terminado</v>
          </cell>
          <cell r="J14491">
            <v>41891</v>
          </cell>
          <cell r="K14491" t="str">
            <v>E25654/2014</v>
          </cell>
          <cell r="L14491">
            <v>1</v>
          </cell>
          <cell r="M14491" t="str">
            <v>Licitación y Contratación</v>
          </cell>
          <cell r="N14491">
            <v>42092</v>
          </cell>
          <cell r="O14491">
            <v>49997570</v>
          </cell>
          <cell r="P14491">
            <v>49997570</v>
          </cell>
          <cell r="Q14491">
            <v>1</v>
          </cell>
          <cell r="R14491">
            <v>1</v>
          </cell>
          <cell r="S14491">
            <v>0</v>
          </cell>
          <cell r="T14491">
            <v>49997570</v>
          </cell>
        </row>
        <row r="14492">
          <cell r="G14492" t="str">
            <v>1-C-2013-94</v>
          </cell>
          <cell r="H14492" t="str">
            <v>MEJORAMIENTO SISTEMA DE RIEGO PLAZA CÌVICA, COMUNA DE TREHUACO</v>
          </cell>
          <cell r="I14492" t="str">
            <v>Proyecto Terminado</v>
          </cell>
          <cell r="J14492">
            <v>41891</v>
          </cell>
          <cell r="K14492">
            <v>26400</v>
          </cell>
          <cell r="L14492">
            <v>1</v>
          </cell>
          <cell r="M14492" t="str">
            <v>Licitación y Contratación</v>
          </cell>
          <cell r="N14492">
            <v>42321</v>
          </cell>
          <cell r="O14492">
            <v>18999660</v>
          </cell>
          <cell r="P14492">
            <v>18999660</v>
          </cell>
          <cell r="Q14492">
            <v>1</v>
          </cell>
          <cell r="R14492">
            <v>1</v>
          </cell>
          <cell r="S14492">
            <v>0</v>
          </cell>
          <cell r="T14492">
            <v>18999660</v>
          </cell>
        </row>
        <row r="14493">
          <cell r="G14493" t="str">
            <v>1-C-2013-123</v>
          </cell>
          <cell r="H14493" t="str">
            <v>CONSTRUCCION CIERRE PERIMETRAL POSTA DE SALUD RURAL DENECAN</v>
          </cell>
          <cell r="I14493" t="str">
            <v>Proyecto Terminado</v>
          </cell>
          <cell r="J14493">
            <v>41891</v>
          </cell>
          <cell r="K14493">
            <v>26400</v>
          </cell>
          <cell r="L14493">
            <v>1</v>
          </cell>
          <cell r="M14493" t="str">
            <v>Licitación y Contratación</v>
          </cell>
          <cell r="N14493">
            <v>42043</v>
          </cell>
          <cell r="O14493">
            <v>25998000</v>
          </cell>
          <cell r="P14493">
            <v>25998000</v>
          </cell>
          <cell r="Q14493">
            <v>1</v>
          </cell>
          <cell r="R14493">
            <v>1</v>
          </cell>
          <cell r="S14493">
            <v>0</v>
          </cell>
          <cell r="T14493">
            <v>25998000</v>
          </cell>
        </row>
        <row r="14494">
          <cell r="G14494" t="str">
            <v>1-C-2013-492</v>
          </cell>
          <cell r="H14494" t="str">
            <v>Alumbrado Solar Capricho, Comuna de Galvarino</v>
          </cell>
          <cell r="I14494" t="str">
            <v>Proyecto Terminado</v>
          </cell>
          <cell r="J14494">
            <v>41891</v>
          </cell>
          <cell r="K14494" t="str">
            <v>E25526/2014</v>
          </cell>
          <cell r="L14494">
            <v>1</v>
          </cell>
          <cell r="M14494" t="str">
            <v>Licitación y Contratación</v>
          </cell>
          <cell r="N14494">
            <v>41966</v>
          </cell>
          <cell r="O14494">
            <v>36485400</v>
          </cell>
          <cell r="P14494">
            <v>36485400</v>
          </cell>
          <cell r="Q14494">
            <v>1</v>
          </cell>
          <cell r="R14494">
            <v>1</v>
          </cell>
          <cell r="S14494">
            <v>0</v>
          </cell>
          <cell r="T14494">
            <v>36485400</v>
          </cell>
        </row>
        <row r="14495">
          <cell r="G14495" t="str">
            <v>1-C-2013-80</v>
          </cell>
          <cell r="H14495" t="str">
            <v>MEJORAMIENTO SISTEMA DE RIEGO, ESTADIO MUNICIPAL DE TREHUACO</v>
          </cell>
          <cell r="I14495" t="str">
            <v>Proyecto Terminado</v>
          </cell>
          <cell r="J14495">
            <v>41891</v>
          </cell>
          <cell r="K14495">
            <v>26400</v>
          </cell>
          <cell r="L14495">
            <v>1</v>
          </cell>
          <cell r="M14495" t="str">
            <v>Licitación y Contratación</v>
          </cell>
          <cell r="N14495">
            <v>42451</v>
          </cell>
          <cell r="O14495">
            <v>43995236</v>
          </cell>
          <cell r="P14495">
            <v>43995236</v>
          </cell>
          <cell r="Q14495">
            <v>1</v>
          </cell>
          <cell r="R14495">
            <v>1</v>
          </cell>
          <cell r="S14495">
            <v>0</v>
          </cell>
          <cell r="T14495">
            <v>43995236</v>
          </cell>
        </row>
        <row r="14496">
          <cell r="G14496" t="str">
            <v>1-C-2013-460</v>
          </cell>
          <cell r="H14496" t="str">
            <v>REPOSICION SEÑALETICA INDICATIVA DE CALLES DE GALVARINO</v>
          </cell>
          <cell r="I14496" t="str">
            <v>Proyecto Terminado</v>
          </cell>
          <cell r="J14496">
            <v>41891</v>
          </cell>
          <cell r="K14496" t="str">
            <v>E25526/2014</v>
          </cell>
          <cell r="L14496">
            <v>1</v>
          </cell>
          <cell r="M14496" t="str">
            <v>Licitación y Contratación</v>
          </cell>
          <cell r="N14496">
            <v>41974</v>
          </cell>
          <cell r="O14496">
            <v>33796000</v>
          </cell>
          <cell r="P14496">
            <v>33796000</v>
          </cell>
          <cell r="Q14496">
            <v>1</v>
          </cell>
          <cell r="R14496">
            <v>1</v>
          </cell>
          <cell r="S14496">
            <v>0</v>
          </cell>
          <cell r="T14496">
            <v>33796000</v>
          </cell>
        </row>
        <row r="14497">
          <cell r="G14497" t="str">
            <v>1-C-2013-266</v>
          </cell>
          <cell r="H14497" t="str">
            <v>Mejoramiento de caminos rurales y alcantarillas comuna Trehuaco</v>
          </cell>
          <cell r="I14497" t="str">
            <v>Proyecto Terminado</v>
          </cell>
          <cell r="J14497">
            <v>41891</v>
          </cell>
          <cell r="K14497">
            <v>26400</v>
          </cell>
          <cell r="L14497">
            <v>1</v>
          </cell>
          <cell r="M14497" t="str">
            <v>Administración Directa</v>
          </cell>
          <cell r="N14497">
            <v>42338</v>
          </cell>
          <cell r="O14497">
            <v>49956125</v>
          </cell>
          <cell r="P14497">
            <v>49956125</v>
          </cell>
          <cell r="Q14497">
            <v>6</v>
          </cell>
          <cell r="R14497">
            <v>6</v>
          </cell>
          <cell r="S14497">
            <v>0</v>
          </cell>
          <cell r="T14497">
            <v>49956125</v>
          </cell>
        </row>
        <row r="14498">
          <cell r="G14498" t="str">
            <v>1-C-2011-490</v>
          </cell>
          <cell r="H14498" t="str">
            <v>REMODELACION MULTICANCHA VILLA ENTRE CERROS</v>
          </cell>
          <cell r="I14498" t="str">
            <v>Proyecto Terminado</v>
          </cell>
          <cell r="J14498">
            <v>41891</v>
          </cell>
          <cell r="K14498" t="str">
            <v>E25523/2014</v>
          </cell>
          <cell r="L14498">
            <v>1</v>
          </cell>
          <cell r="M14498" t="str">
            <v>Licitación y Contratación</v>
          </cell>
          <cell r="N14498">
            <v>42142</v>
          </cell>
          <cell r="O14498">
            <v>40444349</v>
          </cell>
          <cell r="P14498">
            <v>40444349</v>
          </cell>
          <cell r="Q14498">
            <v>1</v>
          </cell>
          <cell r="R14498">
            <v>1</v>
          </cell>
          <cell r="S14498">
            <v>0</v>
          </cell>
          <cell r="T14498">
            <v>40444349</v>
          </cell>
        </row>
        <row r="14499">
          <cell r="G14499" t="str">
            <v>1-C-2011-2300</v>
          </cell>
          <cell r="H14499" t="str">
            <v>Construcción de pasarela peatonal sector Tres Esquina Sector Reigolil ,Osvaldo Carinao,</v>
          </cell>
          <cell r="I14499" t="str">
            <v>Proyecto Terminado</v>
          </cell>
          <cell r="J14499">
            <v>41891</v>
          </cell>
          <cell r="K14499" t="str">
            <v>E25523/2014</v>
          </cell>
          <cell r="L14499">
            <v>1</v>
          </cell>
          <cell r="M14499" t="str">
            <v>Licitación y Contratación</v>
          </cell>
          <cell r="N14499">
            <v>42098</v>
          </cell>
          <cell r="O14499">
            <v>49955795</v>
          </cell>
          <cell r="P14499">
            <v>49955795</v>
          </cell>
          <cell r="Q14499">
            <v>1</v>
          </cell>
          <cell r="R14499">
            <v>1</v>
          </cell>
          <cell r="S14499">
            <v>0</v>
          </cell>
          <cell r="T14499">
            <v>49955795</v>
          </cell>
        </row>
        <row r="14500">
          <cell r="G14500" t="str">
            <v>1-C-2011-2304</v>
          </cell>
          <cell r="H14500" t="str">
            <v>Construcción de pasarela peatonal sector Maite-Malalco, Alejandro Antihuala</v>
          </cell>
          <cell r="I14500" t="str">
            <v>Proyecto Terminado</v>
          </cell>
          <cell r="J14500">
            <v>41891</v>
          </cell>
          <cell r="K14500" t="str">
            <v>E25523/2014</v>
          </cell>
          <cell r="L14500">
            <v>1</v>
          </cell>
          <cell r="M14500" t="str">
            <v>Licitación y Contratación</v>
          </cell>
          <cell r="N14500">
            <v>42040</v>
          </cell>
          <cell r="O14500">
            <v>49950588</v>
          </cell>
          <cell r="P14500">
            <v>49950588</v>
          </cell>
          <cell r="Q14500">
            <v>1</v>
          </cell>
          <cell r="R14500">
            <v>1</v>
          </cell>
          <cell r="S14500">
            <v>0</v>
          </cell>
          <cell r="T14500">
            <v>49950588</v>
          </cell>
        </row>
        <row r="14501">
          <cell r="G14501" t="str">
            <v>1-A-2014-890</v>
          </cell>
          <cell r="H14501" t="str">
            <v>REPARACIONES VARIAS FRONTÓN SECTOR NORTE, ESC. REPÚBLICA DEL ECUADOR D-417, TOMÉ.</v>
          </cell>
          <cell r="I14501" t="str">
            <v>Proyecto Terminado</v>
          </cell>
          <cell r="J14501">
            <v>41890</v>
          </cell>
          <cell r="K14501">
            <v>24811</v>
          </cell>
          <cell r="L14501">
            <v>1</v>
          </cell>
          <cell r="M14501" t="str">
            <v>Licitación y Contratación</v>
          </cell>
          <cell r="N14501">
            <v>42075</v>
          </cell>
          <cell r="O14501">
            <v>9954097</v>
          </cell>
          <cell r="P14501">
            <v>9954097</v>
          </cell>
          <cell r="Q14501">
            <v>1</v>
          </cell>
          <cell r="R14501">
            <v>1</v>
          </cell>
          <cell r="S14501">
            <v>0</v>
          </cell>
          <cell r="T14501">
            <v>9954097</v>
          </cell>
        </row>
        <row r="14502">
          <cell r="G14502" t="str">
            <v>1-A-2014-648</v>
          </cell>
          <cell r="H14502" t="str">
            <v>REPOSICION PUERTAS EXTERIORES Y MEJORAMIENTO EVACUACION AGUAS LLUVIAS EN PATIO EXTERIOR ESCUELA E-830, CAÑETE</v>
          </cell>
          <cell r="I14502" t="str">
            <v>Proyecto Terminado</v>
          </cell>
          <cell r="J14502">
            <v>41890</v>
          </cell>
          <cell r="K14502">
            <v>24811</v>
          </cell>
          <cell r="L14502">
            <v>1</v>
          </cell>
          <cell r="M14502" t="str">
            <v>Licitación y Contratación</v>
          </cell>
          <cell r="N14502">
            <v>42068</v>
          </cell>
          <cell r="O14502">
            <v>9874634</v>
          </cell>
          <cell r="P14502">
            <v>9874634</v>
          </cell>
          <cell r="Q14502">
            <v>1</v>
          </cell>
          <cell r="R14502">
            <v>1</v>
          </cell>
          <cell r="S14502">
            <v>0</v>
          </cell>
          <cell r="T14502">
            <v>9874634</v>
          </cell>
        </row>
        <row r="14503">
          <cell r="G14503" t="str">
            <v>1-C-2014-959</v>
          </cell>
          <cell r="H14503" t="str">
            <v>CONSTRUCCIÓN SALA DE COMPUTACIÓN Y OTROS ESCUELA VALLE COLCURA</v>
          </cell>
          <cell r="I14503" t="str">
            <v>En Proceso de Cierre</v>
          </cell>
          <cell r="J14503">
            <v>41890</v>
          </cell>
          <cell r="K14503">
            <v>25342</v>
          </cell>
          <cell r="L14503">
            <v>1</v>
          </cell>
          <cell r="M14503" t="str">
            <v>Licitación y Contratación</v>
          </cell>
          <cell r="N14503">
            <v>42053</v>
          </cell>
          <cell r="O14503">
            <v>44904510</v>
          </cell>
          <cell r="P14503">
            <v>44904510</v>
          </cell>
          <cell r="Q14503">
            <v>1</v>
          </cell>
          <cell r="R14503">
            <v>1</v>
          </cell>
          <cell r="S14503">
            <v>0</v>
          </cell>
          <cell r="T14503">
            <v>44904510</v>
          </cell>
        </row>
        <row r="14504">
          <cell r="G14504" t="str">
            <v>1-C-2014-958</v>
          </cell>
          <cell r="H14504" t="str">
            <v>CONSTRUCCIÓN DE SSHH Y COMEDOR ESCUELA F-687</v>
          </cell>
          <cell r="I14504" t="str">
            <v>100% Girado</v>
          </cell>
          <cell r="J14504">
            <v>41890</v>
          </cell>
          <cell r="K14504">
            <v>25342</v>
          </cell>
          <cell r="L14504">
            <v>1</v>
          </cell>
          <cell r="M14504" t="str">
            <v>Administración Directa</v>
          </cell>
          <cell r="N14504" t="str">
            <v>no definida</v>
          </cell>
          <cell r="O14504">
            <v>45041277</v>
          </cell>
          <cell r="P14504">
            <v>45041277</v>
          </cell>
          <cell r="Q14504">
            <v>0</v>
          </cell>
          <cell r="R14504">
            <v>0</v>
          </cell>
          <cell r="S14504">
            <v>0</v>
          </cell>
          <cell r="T14504">
            <v>45041277</v>
          </cell>
        </row>
        <row r="14505">
          <cell r="G14505" t="str">
            <v>1-C-2014-957</v>
          </cell>
          <cell r="H14505" t="str">
            <v>ADQUISICIÓN E INSTALACIÓN DE SALAS MODULARES ESCUELA COLCURA</v>
          </cell>
          <cell r="I14505" t="str">
            <v>En Proceso de Cierre</v>
          </cell>
          <cell r="J14505">
            <v>41890</v>
          </cell>
          <cell r="K14505">
            <v>25342</v>
          </cell>
          <cell r="L14505">
            <v>1</v>
          </cell>
          <cell r="M14505" t="str">
            <v>Licitación y Contratación</v>
          </cell>
          <cell r="N14505">
            <v>42053</v>
          </cell>
          <cell r="O14505">
            <v>49063105</v>
          </cell>
          <cell r="P14505">
            <v>49063105</v>
          </cell>
          <cell r="Q14505">
            <v>1</v>
          </cell>
          <cell r="R14505">
            <v>1</v>
          </cell>
          <cell r="S14505">
            <v>0</v>
          </cell>
          <cell r="T14505">
            <v>49063105</v>
          </cell>
        </row>
        <row r="14506">
          <cell r="G14506" t="str">
            <v>1-A-2014-518</v>
          </cell>
          <cell r="H14506" t="str">
            <v>PLAN INVIERNO, CONSTRUCCIÓN Y MEJORAMIENTO INFRAESTRUCTURA, LICEO POLITECNICO</v>
          </cell>
          <cell r="I14506" t="str">
            <v>Proyecto Terminado</v>
          </cell>
          <cell r="J14506">
            <v>41890</v>
          </cell>
          <cell r="K14506" t="str">
            <v>E24869/2014</v>
          </cell>
          <cell r="L14506">
            <v>1</v>
          </cell>
          <cell r="M14506" t="str">
            <v>Licitación y Contratación</v>
          </cell>
          <cell r="N14506">
            <v>42044</v>
          </cell>
          <cell r="O14506">
            <v>10000000</v>
          </cell>
          <cell r="P14506">
            <v>9500694</v>
          </cell>
          <cell r="Q14506">
            <v>1</v>
          </cell>
          <cell r="R14506">
            <v>1</v>
          </cell>
          <cell r="S14506">
            <v>499306</v>
          </cell>
          <cell r="T14506">
            <v>9500694</v>
          </cell>
        </row>
        <row r="14507">
          <cell r="G14507" t="str">
            <v>1-B-2014-542</v>
          </cell>
          <cell r="H14507" t="str">
            <v>REPOSICIÓN DE LOSETAS PARA FOSOS EN CALLE POLICARPO TORO S/N , COMUNA DE ISLA DE PASCUA</v>
          </cell>
          <cell r="I14507" t="str">
            <v>Proyecto Cerrado</v>
          </cell>
          <cell r="J14507">
            <v>41890</v>
          </cell>
          <cell r="K14507" t="str">
            <v>e24763/2014</v>
          </cell>
          <cell r="L14507">
            <v>1</v>
          </cell>
          <cell r="M14507" t="str">
            <v>Licitación y Contratación</v>
          </cell>
          <cell r="N14507">
            <v>42108</v>
          </cell>
          <cell r="O14507">
            <v>16539925</v>
          </cell>
          <cell r="P14507">
            <v>16536650</v>
          </cell>
          <cell r="Q14507">
            <v>1</v>
          </cell>
          <cell r="R14507">
            <v>1</v>
          </cell>
          <cell r="S14507">
            <v>3275</v>
          </cell>
          <cell r="T14507">
            <v>16536650</v>
          </cell>
        </row>
        <row r="14508">
          <cell r="G14508" t="str">
            <v>1-B-2014-528</v>
          </cell>
          <cell r="H14508" t="str">
            <v>AMPLIACION Y MEJORAMIENTO DEPARTAMENTOS DOM Y SECPLAN</v>
          </cell>
          <cell r="I14508" t="str">
            <v>Proyecto Cerrado</v>
          </cell>
          <cell r="J14508">
            <v>41890</v>
          </cell>
          <cell r="K14508" t="str">
            <v>e24763/2014</v>
          </cell>
          <cell r="L14508">
            <v>1</v>
          </cell>
          <cell r="M14508" t="str">
            <v>Licitación y Contratación</v>
          </cell>
          <cell r="N14508">
            <v>42295</v>
          </cell>
          <cell r="O14508">
            <v>24694062</v>
          </cell>
          <cell r="P14508">
            <v>24694062</v>
          </cell>
          <cell r="Q14508">
            <v>1</v>
          </cell>
          <cell r="R14508">
            <v>1</v>
          </cell>
          <cell r="S14508">
            <v>0</v>
          </cell>
          <cell r="T14508">
            <v>24694062</v>
          </cell>
        </row>
        <row r="14509">
          <cell r="G14509" t="str">
            <v>1-A-2014-1070</v>
          </cell>
          <cell r="H14509" t="str">
            <v>MEJORAMIENTO EXTERIORES INTERNADO MIXTO DE EMERGENCIA COMUNA DE QUEILEN</v>
          </cell>
          <cell r="I14509" t="str">
            <v>Proyecto Terminado</v>
          </cell>
          <cell r="J14509">
            <v>41890</v>
          </cell>
          <cell r="K14509" t="str">
            <v>E25049/2014</v>
          </cell>
          <cell r="L14509">
            <v>1</v>
          </cell>
          <cell r="M14509" t="str">
            <v>Licitación y Contratación</v>
          </cell>
          <cell r="N14509">
            <v>42016</v>
          </cell>
          <cell r="O14509">
            <v>14999272</v>
          </cell>
          <cell r="P14509">
            <v>14999272</v>
          </cell>
          <cell r="Q14509">
            <v>1</v>
          </cell>
          <cell r="R14509">
            <v>1</v>
          </cell>
          <cell r="S14509">
            <v>0</v>
          </cell>
          <cell r="T14509">
            <v>14999272</v>
          </cell>
        </row>
        <row r="14510">
          <cell r="G14510" t="str">
            <v>1-A-2014-535</v>
          </cell>
          <cell r="H14510" t="str">
            <v>CONFECCION E INSTALACIUON VENTANAS EN CORREDOR 2DO NIVEL LICEO BICENTENARIO ZAPALLAR</v>
          </cell>
          <cell r="I14510" t="str">
            <v>Proyecto Terminado</v>
          </cell>
          <cell r="J14510">
            <v>41890</v>
          </cell>
          <cell r="K14510" t="str">
            <v>24842/2014</v>
          </cell>
          <cell r="L14510">
            <v>1</v>
          </cell>
          <cell r="M14510" t="str">
            <v>Licitación y Contratación</v>
          </cell>
          <cell r="N14510">
            <v>42098</v>
          </cell>
          <cell r="O14510">
            <v>9999996</v>
          </cell>
          <cell r="P14510">
            <v>9999996</v>
          </cell>
          <cell r="Q14510">
            <v>1</v>
          </cell>
          <cell r="R14510">
            <v>1</v>
          </cell>
          <cell r="S14510">
            <v>0</v>
          </cell>
          <cell r="T14510">
            <v>9999996</v>
          </cell>
        </row>
        <row r="14511">
          <cell r="G14511" t="str">
            <v>1-A-2014-522</v>
          </cell>
          <cell r="H14511" t="str">
            <v>REPARACIONES MENORES ESC. GABRIEL BENAVENTE B. F-550 LOS CRISTALES, LONGAVI</v>
          </cell>
          <cell r="I14511" t="str">
            <v>Proyecto Terminado</v>
          </cell>
          <cell r="J14511">
            <v>41890</v>
          </cell>
          <cell r="K14511" t="str">
            <v>24842/2014</v>
          </cell>
          <cell r="L14511">
            <v>1</v>
          </cell>
          <cell r="M14511" t="str">
            <v>Licitación y Contratación</v>
          </cell>
          <cell r="N14511">
            <v>42176</v>
          </cell>
          <cell r="O14511">
            <v>9886844</v>
          </cell>
          <cell r="P14511">
            <v>9879649</v>
          </cell>
          <cell r="Q14511">
            <v>1</v>
          </cell>
          <cell r="R14511">
            <v>1</v>
          </cell>
          <cell r="S14511">
            <v>7195</v>
          </cell>
          <cell r="T14511">
            <v>9879649</v>
          </cell>
        </row>
        <row r="14512">
          <cell r="G14512" t="str">
            <v>1-B-2014-434</v>
          </cell>
          <cell r="H14512" t="str">
            <v>CONSTRUCCION VEREDAS AV, ARTURO ALESSANDRI, FRUTILLAR</v>
          </cell>
          <cell r="I14512" t="str">
            <v>Proyecto Terminado</v>
          </cell>
          <cell r="J14512">
            <v>41890</v>
          </cell>
          <cell r="K14512" t="str">
            <v>E25364/2014</v>
          </cell>
          <cell r="L14512">
            <v>1</v>
          </cell>
          <cell r="M14512" t="str">
            <v>Licitación y Contratación</v>
          </cell>
          <cell r="N14512">
            <v>42055</v>
          </cell>
          <cell r="O14512">
            <v>14410553</v>
          </cell>
          <cell r="P14512">
            <v>14410553</v>
          </cell>
          <cell r="Q14512">
            <v>1</v>
          </cell>
          <cell r="R14512">
            <v>1</v>
          </cell>
          <cell r="S14512">
            <v>0</v>
          </cell>
          <cell r="T14512">
            <v>14410553</v>
          </cell>
        </row>
        <row r="14513">
          <cell r="G14513" t="str">
            <v>1-B-2014-393</v>
          </cell>
          <cell r="H14513" t="str">
            <v>MEJORAMIENTO Y AMPLIACIÓN SEDE SOCIAL ALEJANDRINO GONZÁLEZ</v>
          </cell>
          <cell r="I14513" t="str">
            <v>Proyecto Terminado</v>
          </cell>
          <cell r="J14513">
            <v>41890</v>
          </cell>
          <cell r="K14513" t="str">
            <v>E25364/2014</v>
          </cell>
          <cell r="L14513">
            <v>1</v>
          </cell>
          <cell r="M14513" t="str">
            <v>Licitación y Contratación</v>
          </cell>
          <cell r="N14513">
            <v>42052</v>
          </cell>
          <cell r="O14513">
            <v>19899837</v>
          </cell>
          <cell r="P14513">
            <v>19899837</v>
          </cell>
          <cell r="Q14513">
            <v>1</v>
          </cell>
          <cell r="R14513">
            <v>1</v>
          </cell>
          <cell r="S14513">
            <v>0</v>
          </cell>
          <cell r="T14513">
            <v>19899837</v>
          </cell>
        </row>
        <row r="14514">
          <cell r="G14514" t="str">
            <v>1-A-2014-842</v>
          </cell>
          <cell r="H14514" t="str">
            <v>REPOSICIÓN TECHUMBRE DE CIRCULACIÓN ESCUELA DE ROSARIO, COMUNA DE PEUMO</v>
          </cell>
          <cell r="I14514" t="str">
            <v>Proyecto Terminado</v>
          </cell>
          <cell r="J14514">
            <v>41890</v>
          </cell>
          <cell r="K14514" t="str">
            <v>E24820/2014</v>
          </cell>
          <cell r="L14514">
            <v>1</v>
          </cell>
          <cell r="M14514" t="str">
            <v>Licitación y Contratación</v>
          </cell>
          <cell r="N14514">
            <v>41998</v>
          </cell>
          <cell r="O14514">
            <v>3375138</v>
          </cell>
          <cell r="P14514">
            <v>3253365</v>
          </cell>
          <cell r="Q14514">
            <v>1</v>
          </cell>
          <cell r="R14514">
            <v>1</v>
          </cell>
          <cell r="S14514">
            <v>121773</v>
          </cell>
          <cell r="T14514">
            <v>3253365</v>
          </cell>
        </row>
        <row r="14515">
          <cell r="G14515" t="str">
            <v>1-B-2014-222</v>
          </cell>
          <cell r="H14515" t="str">
            <v>CONSTRUCCION DE CASINO PARA FUNCIONARIOS MUNICIPALES</v>
          </cell>
          <cell r="I14515" t="str">
            <v>En Ejecución</v>
          </cell>
          <cell r="J14515">
            <v>41890</v>
          </cell>
          <cell r="K14515" t="str">
            <v>E25365/2014</v>
          </cell>
          <cell r="L14515">
            <v>1</v>
          </cell>
          <cell r="M14515" t="str">
            <v>Licitación y Contratación</v>
          </cell>
          <cell r="N14515">
            <v>42309</v>
          </cell>
          <cell r="O14515">
            <v>31876735</v>
          </cell>
          <cell r="P14515">
            <v>31876735</v>
          </cell>
          <cell r="Q14515">
            <v>1</v>
          </cell>
          <cell r="R14515">
            <v>1</v>
          </cell>
          <cell r="S14515">
            <v>0</v>
          </cell>
          <cell r="T14515">
            <v>31876735</v>
          </cell>
        </row>
        <row r="14516">
          <cell r="G14516" t="str">
            <v>1-C-2014-254</v>
          </cell>
          <cell r="H14516" t="str">
            <v>CONSTRUCCIÓN CIERRE PERIMETRAL AMPLIACIÓN CEMENTERIO MUNICIPAL</v>
          </cell>
          <cell r="I14516" t="str">
            <v>Proyecto Terminado</v>
          </cell>
          <cell r="J14516">
            <v>41890</v>
          </cell>
          <cell r="K14516" t="str">
            <v>E25294/2014</v>
          </cell>
          <cell r="L14516">
            <v>1</v>
          </cell>
          <cell r="M14516" t="str">
            <v>Licitación y Contratación</v>
          </cell>
          <cell r="N14516">
            <v>42038</v>
          </cell>
          <cell r="O14516">
            <v>32727338</v>
          </cell>
          <cell r="P14516">
            <v>32727338</v>
          </cell>
          <cell r="Q14516">
            <v>2</v>
          </cell>
          <cell r="R14516">
            <v>2</v>
          </cell>
          <cell r="S14516">
            <v>0</v>
          </cell>
          <cell r="T14516">
            <v>32727338</v>
          </cell>
        </row>
        <row r="14517">
          <cell r="G14517" t="str">
            <v>1-A-2014-511</v>
          </cell>
          <cell r="H14517" t="str">
            <v>REPOSICIÓN CUBIERTA DE TECHUMBRE COLEGIO JOAQUIN VICUÑA LARRAIN</v>
          </cell>
          <cell r="I14517" t="str">
            <v>Proyecto Cerrado</v>
          </cell>
          <cell r="J14517">
            <v>41890</v>
          </cell>
          <cell r="K14517" t="str">
            <v>24816/2014</v>
          </cell>
          <cell r="L14517">
            <v>1</v>
          </cell>
          <cell r="M14517" t="str">
            <v>Licitación y Contratación</v>
          </cell>
          <cell r="N14517">
            <v>42099</v>
          </cell>
          <cell r="O14517">
            <v>9975280</v>
          </cell>
          <cell r="P14517">
            <v>9887186</v>
          </cell>
          <cell r="Q14517">
            <v>1</v>
          </cell>
          <cell r="R14517">
            <v>1</v>
          </cell>
          <cell r="S14517">
            <v>0</v>
          </cell>
          <cell r="T14517">
            <v>9975280</v>
          </cell>
        </row>
        <row r="14518">
          <cell r="G14518" t="str">
            <v>1-B-2014-473</v>
          </cell>
          <cell r="H14518" t="str">
            <v>CONSTRUCCION Y REPARACION DE VEREDAS PERALILLO URBANO</v>
          </cell>
          <cell r="I14518" t="str">
            <v>Proyecto Cerrado</v>
          </cell>
          <cell r="J14518">
            <v>41890</v>
          </cell>
          <cell r="K14518" t="str">
            <v>E25104/2014</v>
          </cell>
          <cell r="L14518">
            <v>1</v>
          </cell>
          <cell r="M14518" t="str">
            <v>Licitación y Contratación</v>
          </cell>
          <cell r="N14518">
            <v>42068</v>
          </cell>
          <cell r="O14518">
            <v>30828927</v>
          </cell>
          <cell r="P14518">
            <v>30742823</v>
          </cell>
          <cell r="Q14518">
            <v>1</v>
          </cell>
          <cell r="R14518">
            <v>1</v>
          </cell>
          <cell r="S14518">
            <v>86104</v>
          </cell>
          <cell r="T14518">
            <v>30742823</v>
          </cell>
        </row>
        <row r="14519">
          <cell r="G14519" t="str">
            <v>1-A-2014-1032</v>
          </cell>
          <cell r="H14519" t="str">
            <v>REPARACION DE CUBIERTAS, SISTEMAS DE AGUAS LLUVIAS, REPARACIONES DE PUERTAS, VENTANAS Y PATIOS QUE SE INUNDAN, ESCUELA ESPECIAL JACARANDA DE PICA</v>
          </cell>
          <cell r="I14519" t="str">
            <v>Proyecto Terminado</v>
          </cell>
          <cell r="J14519">
            <v>41890</v>
          </cell>
          <cell r="K14519" t="str">
            <v>24807/2014</v>
          </cell>
          <cell r="L14519">
            <v>1</v>
          </cell>
          <cell r="M14519" t="str">
            <v>Licitación y Contratación</v>
          </cell>
          <cell r="N14519">
            <v>42081</v>
          </cell>
          <cell r="O14519">
            <v>9358474</v>
          </cell>
          <cell r="P14519">
            <v>9358514</v>
          </cell>
          <cell r="Q14519">
            <v>1</v>
          </cell>
          <cell r="R14519">
            <v>1</v>
          </cell>
          <cell r="S14519">
            <v>0</v>
          </cell>
          <cell r="T14519">
            <v>9358474</v>
          </cell>
        </row>
        <row r="14520">
          <cell r="G14520" t="str">
            <v>1-A-2014-1027</v>
          </cell>
          <cell r="H14520" t="str">
            <v>REPARACION DE CUBIERTAS, SISTEMAS DE AGUAS LLUVIAS, REPARACION DE PUERTAS, VENTANAS Y PATIOS QUE SE INUNDAN, ESCUELA G-102, MATILLA, PICA</v>
          </cell>
          <cell r="I14520" t="str">
            <v>Proyecto Terminado</v>
          </cell>
          <cell r="J14520">
            <v>41890</v>
          </cell>
          <cell r="K14520" t="str">
            <v>24807/2014</v>
          </cell>
          <cell r="L14520">
            <v>1</v>
          </cell>
          <cell r="M14520" t="str">
            <v>Licitación y Contratación</v>
          </cell>
          <cell r="N14520">
            <v>42085</v>
          </cell>
          <cell r="O14520">
            <v>9623958</v>
          </cell>
          <cell r="P14520">
            <v>9623958</v>
          </cell>
          <cell r="Q14520">
            <v>1</v>
          </cell>
          <cell r="R14520">
            <v>1</v>
          </cell>
          <cell r="S14520">
            <v>0</v>
          </cell>
          <cell r="T14520">
            <v>9623958</v>
          </cell>
        </row>
        <row r="14521">
          <cell r="G14521" t="str">
            <v>1-A-2014-863</v>
          </cell>
          <cell r="H14521" t="str">
            <v>INSTALACION CANALETAS AGUAS LLUVIAS Y HABILITACION ZONA DE SEGURIDAD ESCUELA DE SOCAIRE</v>
          </cell>
          <cell r="I14521" t="str">
            <v>Proyecto Terminado</v>
          </cell>
          <cell r="J14521">
            <v>41890</v>
          </cell>
          <cell r="K14521" t="str">
            <v>24803/2014</v>
          </cell>
          <cell r="L14521">
            <v>1</v>
          </cell>
          <cell r="M14521" t="str">
            <v>Licitación y Contratación</v>
          </cell>
          <cell r="N14521">
            <v>42045</v>
          </cell>
          <cell r="O14521">
            <v>9749780</v>
          </cell>
          <cell r="P14521">
            <v>9749780</v>
          </cell>
          <cell r="Q14521">
            <v>1</v>
          </cell>
          <cell r="R14521">
            <v>1</v>
          </cell>
          <cell r="S14521">
            <v>0</v>
          </cell>
          <cell r="T14521">
            <v>9749780</v>
          </cell>
        </row>
        <row r="14522">
          <cell r="G14522" t="str">
            <v>1-B-2014-425</v>
          </cell>
          <cell r="H14522" t="str">
            <v>“MEJORAMIENTO Y REPARACIÓN CALLES, AVENIDAS Y VARIOS SECTORES, DOÑIHUE</v>
          </cell>
          <cell r="I14522" t="str">
            <v>Proyecto Terminado</v>
          </cell>
          <cell r="J14522">
            <v>41890</v>
          </cell>
          <cell r="K14522" t="str">
            <v>E25346/2014</v>
          </cell>
          <cell r="L14522">
            <v>1</v>
          </cell>
          <cell r="M14522" t="str">
            <v>Licitación y Contratación</v>
          </cell>
          <cell r="N14522">
            <v>42025</v>
          </cell>
          <cell r="O14522">
            <v>23094992</v>
          </cell>
          <cell r="P14522">
            <v>23094992</v>
          </cell>
          <cell r="Q14522">
            <v>1</v>
          </cell>
          <cell r="R14522">
            <v>1</v>
          </cell>
          <cell r="S14522">
            <v>0</v>
          </cell>
          <cell r="T14522">
            <v>23094992</v>
          </cell>
        </row>
        <row r="14523">
          <cell r="G14523" t="str">
            <v>1-B-2014-419</v>
          </cell>
          <cell r="H14523" t="str">
            <v>MEJORAMIENTO VIVIENDA Y CONSTRUCCIÓN CANCHA FUTBOLITO, QUINTA DE TILCOCO</v>
          </cell>
          <cell r="I14523" t="str">
            <v>Proyecto Cerrado</v>
          </cell>
          <cell r="J14523">
            <v>41890</v>
          </cell>
          <cell r="K14523" t="str">
            <v>E24755</v>
          </cell>
          <cell r="L14523">
            <v>1</v>
          </cell>
          <cell r="M14523" t="str">
            <v>Administración Directa</v>
          </cell>
          <cell r="N14523">
            <v>42035</v>
          </cell>
          <cell r="O14523">
            <v>14702803</v>
          </cell>
          <cell r="P14523">
            <v>14702803</v>
          </cell>
          <cell r="Q14523">
            <v>3</v>
          </cell>
          <cell r="R14523">
            <v>3</v>
          </cell>
          <cell r="S14523">
            <v>0</v>
          </cell>
          <cell r="T14523">
            <v>14702803</v>
          </cell>
        </row>
        <row r="14524">
          <cell r="G14524" t="str">
            <v>1-C-2014-372</v>
          </cell>
          <cell r="H14524" t="str">
            <v>INSTALACIÓN JUEGOS DE CUERDA PLAZAS SECTOR CENTRAL, COMUNA DE INDEPENDENCIA</v>
          </cell>
          <cell r="I14524" t="str">
            <v>Proyecto Terminado</v>
          </cell>
          <cell r="J14524">
            <v>41890</v>
          </cell>
          <cell r="K14524" t="str">
            <v>E25140/2014</v>
          </cell>
          <cell r="L14524">
            <v>1</v>
          </cell>
          <cell r="M14524" t="str">
            <v>Licitación y Contratación</v>
          </cell>
          <cell r="N14524">
            <v>42126</v>
          </cell>
          <cell r="O14524">
            <v>39990533</v>
          </cell>
          <cell r="P14524">
            <v>20567201</v>
          </cell>
          <cell r="Q14524">
            <v>1</v>
          </cell>
          <cell r="R14524">
            <v>1</v>
          </cell>
          <cell r="S14524">
            <v>0</v>
          </cell>
          <cell r="T14524">
            <v>39990533</v>
          </cell>
        </row>
        <row r="14525">
          <cell r="G14525" t="str">
            <v>1-A-2014-683</v>
          </cell>
          <cell r="H14525" t="str">
            <v>REPOSICIÓN CUBIERTA EN PABELLON SALA CLASES ESCUELA F-53 REPÚBLICA DE FRANCIA</v>
          </cell>
          <cell r="I14525" t="str">
            <v>Proyecto Cerrado</v>
          </cell>
          <cell r="J14525">
            <v>41890</v>
          </cell>
          <cell r="K14525" t="str">
            <v>24803/2014</v>
          </cell>
          <cell r="L14525">
            <v>1</v>
          </cell>
          <cell r="M14525" t="str">
            <v>Licitación y Contratación</v>
          </cell>
          <cell r="N14525">
            <v>42014</v>
          </cell>
          <cell r="O14525">
            <v>9613410</v>
          </cell>
          <cell r="P14525">
            <v>9610644</v>
          </cell>
          <cell r="Q14525">
            <v>1</v>
          </cell>
          <cell r="R14525">
            <v>1</v>
          </cell>
          <cell r="S14525">
            <v>0</v>
          </cell>
          <cell r="T14525">
            <v>9613410</v>
          </cell>
        </row>
        <row r="14526">
          <cell r="G14526" t="str">
            <v>1-B-2014-370</v>
          </cell>
          <cell r="H14526" t="str">
            <v>PINTURA DE SOLERAS, GARITAS Y HERMOSEAMIENTO DE LA COMUNA CON MOTIVO DE FIESTAS PATRIAS</v>
          </cell>
          <cell r="I14526" t="str">
            <v>Proyecto Terminado</v>
          </cell>
          <cell r="J14526">
            <v>41890</v>
          </cell>
          <cell r="K14526" t="str">
            <v>E25346/2014</v>
          </cell>
          <cell r="L14526">
            <v>1</v>
          </cell>
          <cell r="M14526" t="str">
            <v>Administración Directa</v>
          </cell>
          <cell r="N14526">
            <v>41912</v>
          </cell>
          <cell r="O14526">
            <v>8913816</v>
          </cell>
          <cell r="P14526">
            <v>8913816</v>
          </cell>
          <cell r="Q14526">
            <v>1</v>
          </cell>
          <cell r="R14526">
            <v>1</v>
          </cell>
          <cell r="S14526">
            <v>0</v>
          </cell>
          <cell r="T14526">
            <v>8913816</v>
          </cell>
        </row>
        <row r="14527">
          <cell r="G14527" t="str">
            <v>1-C-2014-200</v>
          </cell>
          <cell r="H14527" t="str">
            <v>CONSTRUCCION SEDE JUNTA DE VECINOS LUZ DEL SUR, COMUNA DE PUNITAQUI</v>
          </cell>
          <cell r="I14527" t="str">
            <v>Proyecto Terminado</v>
          </cell>
          <cell r="J14527">
            <v>41890</v>
          </cell>
          <cell r="K14527" t="str">
            <v>23507/2014</v>
          </cell>
          <cell r="L14527">
            <v>1</v>
          </cell>
          <cell r="M14527" t="str">
            <v>Licitación y Contratación</v>
          </cell>
          <cell r="N14527">
            <v>42215</v>
          </cell>
          <cell r="O14527">
            <v>48420500</v>
          </cell>
          <cell r="P14527">
            <v>48420500</v>
          </cell>
          <cell r="Q14527">
            <v>1</v>
          </cell>
          <cell r="R14527">
            <v>1</v>
          </cell>
          <cell r="S14527">
            <v>0</v>
          </cell>
          <cell r="T14527">
            <v>48420500</v>
          </cell>
        </row>
        <row r="14528">
          <cell r="G14528" t="str">
            <v>1-C-2014-48</v>
          </cell>
          <cell r="H14528" t="str">
            <v>REPOSICIÓN CUARTEL DE BOMBEROS 4° COMPAÑIA DE LONGAVÍ</v>
          </cell>
          <cell r="I14528" t="str">
            <v>Proyecto Terminado</v>
          </cell>
          <cell r="J14528">
            <v>41890</v>
          </cell>
          <cell r="K14528" t="str">
            <v>25301/2014</v>
          </cell>
          <cell r="L14528">
            <v>1</v>
          </cell>
          <cell r="M14528" t="str">
            <v>Licitación y Contratación</v>
          </cell>
          <cell r="N14528">
            <v>42066</v>
          </cell>
          <cell r="O14528">
            <v>49923032</v>
          </cell>
          <cell r="P14528">
            <v>49923032</v>
          </cell>
          <cell r="Q14528">
            <v>1</v>
          </cell>
          <cell r="R14528">
            <v>1</v>
          </cell>
          <cell r="S14528">
            <v>0</v>
          </cell>
          <cell r="T14528">
            <v>49923032</v>
          </cell>
        </row>
        <row r="14529">
          <cell r="G14529" t="str">
            <v>1-C-2013-3466</v>
          </cell>
          <cell r="H14529" t="str">
            <v>MEJORAMIENTO SERVICIOS HIGIÉNICOS COLEGIO JUAN JOSE LATORRE</v>
          </cell>
          <cell r="I14529" t="str">
            <v>Proyecto Terminado</v>
          </cell>
          <cell r="J14529">
            <v>41890</v>
          </cell>
          <cell r="K14529" t="str">
            <v>E24949/2014</v>
          </cell>
          <cell r="L14529">
            <v>1</v>
          </cell>
          <cell r="M14529" t="str">
            <v>Licitación y Contratación</v>
          </cell>
          <cell r="N14529">
            <v>42029</v>
          </cell>
          <cell r="O14529">
            <v>27576094</v>
          </cell>
          <cell r="P14529">
            <v>27546872</v>
          </cell>
          <cell r="Q14529">
            <v>1</v>
          </cell>
          <cell r="R14529">
            <v>1</v>
          </cell>
          <cell r="S14529">
            <v>29222</v>
          </cell>
          <cell r="T14529">
            <v>27546872</v>
          </cell>
        </row>
        <row r="14530">
          <cell r="G14530" t="str">
            <v>1-C-2013-2797</v>
          </cell>
          <cell r="H14530" t="str">
            <v>CONSTRUCCIÓN SEDE SOCIAL QUILPOCO</v>
          </cell>
          <cell r="I14530" t="str">
            <v>Proyecto Terminado</v>
          </cell>
          <cell r="J14530">
            <v>41890</v>
          </cell>
          <cell r="K14530" t="str">
            <v>25357/2014</v>
          </cell>
          <cell r="L14530">
            <v>1</v>
          </cell>
          <cell r="M14530" t="str">
            <v>Licitación y Contratación</v>
          </cell>
          <cell r="N14530">
            <v>42076</v>
          </cell>
          <cell r="O14530">
            <v>41303388</v>
          </cell>
          <cell r="P14530">
            <v>41303388</v>
          </cell>
          <cell r="Q14530">
            <v>1</v>
          </cell>
          <cell r="R14530">
            <v>1</v>
          </cell>
          <cell r="S14530">
            <v>0</v>
          </cell>
          <cell r="T14530">
            <v>41303388</v>
          </cell>
        </row>
        <row r="14531">
          <cell r="G14531" t="str">
            <v>1-C-2013-2278</v>
          </cell>
          <cell r="H14531" t="str">
            <v>CONSTRUCCION SKATE PARK, COMUNA DE RETIRO.</v>
          </cell>
          <cell r="I14531" t="str">
            <v>Proyecto Cerrado</v>
          </cell>
          <cell r="J14531">
            <v>41890</v>
          </cell>
          <cell r="K14531" t="str">
            <v>24601/2014</v>
          </cell>
          <cell r="L14531">
            <v>1</v>
          </cell>
          <cell r="M14531" t="str">
            <v>Licitación y Contratación</v>
          </cell>
          <cell r="N14531">
            <v>42572</v>
          </cell>
          <cell r="O14531">
            <v>41365858</v>
          </cell>
          <cell r="P14531">
            <v>40864008</v>
          </cell>
          <cell r="Q14531">
            <v>1</v>
          </cell>
          <cell r="R14531">
            <v>1</v>
          </cell>
          <cell r="S14531">
            <v>501850</v>
          </cell>
          <cell r="T14531">
            <v>40864008</v>
          </cell>
        </row>
        <row r="14532">
          <cell r="G14532" t="str">
            <v>1-A-2013-721</v>
          </cell>
          <cell r="H14532" t="str">
            <v>AMPLIACIÓN Y MEJORAMIENTO SERVICIOS DE ALIMENTACIÓN ESCUELA F-176 CACHAPOAL Y ESCUELA F-179 RIBERA DE ÑUBLE, SAN CARLOS</v>
          </cell>
          <cell r="I14532" t="str">
            <v>Proyecto Terminado</v>
          </cell>
          <cell r="J14532">
            <v>41890</v>
          </cell>
          <cell r="K14532">
            <v>25019</v>
          </cell>
          <cell r="L14532">
            <v>1</v>
          </cell>
          <cell r="M14532" t="str">
            <v>Licitación y Contratación</v>
          </cell>
          <cell r="N14532">
            <v>42104</v>
          </cell>
          <cell r="O14532">
            <v>41599495</v>
          </cell>
          <cell r="P14532">
            <v>41599495</v>
          </cell>
          <cell r="Q14532">
            <v>1</v>
          </cell>
          <cell r="R14532">
            <v>1</v>
          </cell>
          <cell r="S14532">
            <v>0</v>
          </cell>
          <cell r="T14532">
            <v>41599495</v>
          </cell>
        </row>
        <row r="14533">
          <cell r="G14533" t="str">
            <v>1-C-2013-2299</v>
          </cell>
          <cell r="H14533" t="str">
            <v>CONSTRUCCIÓN SEDE SOCIAL PABLO NERUDA</v>
          </cell>
          <cell r="I14533" t="str">
            <v>En Ejecución</v>
          </cell>
          <cell r="J14533">
            <v>41890</v>
          </cell>
          <cell r="K14533" t="str">
            <v>24573/2014</v>
          </cell>
          <cell r="L14533">
            <v>1</v>
          </cell>
          <cell r="M14533" t="str">
            <v>Licitación y Contratación</v>
          </cell>
          <cell r="N14533">
            <v>42368</v>
          </cell>
          <cell r="O14533">
            <v>46018591</v>
          </cell>
          <cell r="P14533">
            <v>46018591</v>
          </cell>
          <cell r="Q14533">
            <v>1</v>
          </cell>
          <cell r="R14533">
            <v>1</v>
          </cell>
          <cell r="S14533">
            <v>0</v>
          </cell>
          <cell r="T14533">
            <v>46018591</v>
          </cell>
        </row>
        <row r="14534">
          <cell r="G14534" t="str">
            <v>1-C-2013-2080</v>
          </cell>
          <cell r="H14534" t="str">
            <v>CONSTRUCCIÓN PLAZA DOLORES ENDEIZA, TONGOY</v>
          </cell>
          <cell r="I14534" t="str">
            <v>Proyecto Cerrado</v>
          </cell>
          <cell r="J14534">
            <v>41890</v>
          </cell>
          <cell r="K14534" t="str">
            <v>24590/2014</v>
          </cell>
          <cell r="L14534">
            <v>1</v>
          </cell>
          <cell r="M14534" t="str">
            <v>Licitación y Contratación</v>
          </cell>
          <cell r="N14534">
            <v>42257</v>
          </cell>
          <cell r="O14534">
            <v>49990000</v>
          </cell>
          <cell r="P14534">
            <v>49990000</v>
          </cell>
          <cell r="Q14534">
            <v>1</v>
          </cell>
          <cell r="R14534">
            <v>1</v>
          </cell>
          <cell r="S14534">
            <v>0</v>
          </cell>
          <cell r="T14534">
            <v>49990000</v>
          </cell>
        </row>
        <row r="14535">
          <cell r="G14535" t="str">
            <v>1-C-2013-1182</v>
          </cell>
          <cell r="H14535" t="str">
            <v>MEJORAMIENTO DE LA SEGURIDAD VIAL EN ESTABLECIMIENTOS EDUCACIONALES DE LA COMUNA</v>
          </cell>
          <cell r="I14535" t="str">
            <v>Proyecto Terminado</v>
          </cell>
          <cell r="J14535">
            <v>41890</v>
          </cell>
          <cell r="K14535" t="str">
            <v>E25387/2014</v>
          </cell>
          <cell r="L14535">
            <v>1</v>
          </cell>
          <cell r="M14535" t="str">
            <v>Licitación y Contratación</v>
          </cell>
          <cell r="N14535">
            <v>42166</v>
          </cell>
          <cell r="O14535">
            <v>42623569</v>
          </cell>
          <cell r="P14535">
            <v>42623569</v>
          </cell>
          <cell r="Q14535">
            <v>1</v>
          </cell>
          <cell r="R14535">
            <v>1</v>
          </cell>
          <cell r="S14535">
            <v>0</v>
          </cell>
          <cell r="T14535">
            <v>42623569</v>
          </cell>
        </row>
        <row r="14536">
          <cell r="G14536" t="str">
            <v>1-C-2013-1175</v>
          </cell>
          <cell r="H14536" t="str">
            <v>CONSTRUCCIÓN CANCHA BABY FÚTBOL PASTO SINTÉTICO SECTOR COPIHUE, COMUNA DE RETIRO</v>
          </cell>
          <cell r="I14536" t="str">
            <v>Proyecto Terminado</v>
          </cell>
          <cell r="J14536">
            <v>41890</v>
          </cell>
          <cell r="K14536" t="str">
            <v>24601/2014</v>
          </cell>
          <cell r="L14536">
            <v>1</v>
          </cell>
          <cell r="M14536" t="str">
            <v>Licitación y Contratación</v>
          </cell>
          <cell r="N14536">
            <v>42125</v>
          </cell>
          <cell r="O14536">
            <v>43829910</v>
          </cell>
          <cell r="P14536">
            <v>43829910</v>
          </cell>
          <cell r="Q14536">
            <v>1</v>
          </cell>
          <cell r="R14536">
            <v>1</v>
          </cell>
          <cell r="S14536">
            <v>0</v>
          </cell>
          <cell r="T14536">
            <v>43829910</v>
          </cell>
        </row>
        <row r="14537">
          <cell r="G14537" t="str">
            <v>1-C-2013-2587</v>
          </cell>
          <cell r="H14537" t="str">
            <v>MEJORAMIENTO SEGURIDAD VIAL EN ESTABLECIMIENTOS EDUCACIONALES</v>
          </cell>
          <cell r="I14537" t="str">
            <v>Proyecto Terminado</v>
          </cell>
          <cell r="J14537">
            <v>41890</v>
          </cell>
          <cell r="K14537" t="str">
            <v>E25401/2014</v>
          </cell>
          <cell r="L14537">
            <v>1</v>
          </cell>
          <cell r="M14537" t="str">
            <v>Licitación y Contratación</v>
          </cell>
          <cell r="N14537">
            <v>42039</v>
          </cell>
          <cell r="O14537">
            <v>48490917</v>
          </cell>
          <cell r="P14537">
            <v>48490917</v>
          </cell>
          <cell r="Q14537">
            <v>1</v>
          </cell>
          <cell r="R14537">
            <v>1</v>
          </cell>
          <cell r="S14537">
            <v>0</v>
          </cell>
          <cell r="T14537">
            <v>48490917</v>
          </cell>
        </row>
        <row r="14538">
          <cell r="G14538" t="str">
            <v>1-C-2013-1101</v>
          </cell>
          <cell r="H14538" t="str">
            <v>CONSTRUCCIÓN LOSA DE APROXIMACIÓN PUENTE NUÑEZ-HUALAÑE</v>
          </cell>
          <cell r="I14538" t="str">
            <v>Proyecto Terminado</v>
          </cell>
          <cell r="J14538">
            <v>41890</v>
          </cell>
          <cell r="K14538" t="str">
            <v>25382/2014</v>
          </cell>
          <cell r="L14538">
            <v>1</v>
          </cell>
          <cell r="M14538" t="str">
            <v>Licitación y Contratación</v>
          </cell>
          <cell r="N14538">
            <v>42005</v>
          </cell>
          <cell r="O14538">
            <v>8776319</v>
          </cell>
          <cell r="P14538">
            <v>8776319</v>
          </cell>
          <cell r="Q14538">
            <v>1</v>
          </cell>
          <cell r="R14538">
            <v>1</v>
          </cell>
          <cell r="S14538">
            <v>0</v>
          </cell>
          <cell r="T14538">
            <v>8776319</v>
          </cell>
        </row>
        <row r="14539">
          <cell r="G14539" t="str">
            <v>1-C-2013-667</v>
          </cell>
          <cell r="H14539" t="str">
            <v>PAVIMENTACIÓN MODIFICACIÓN PASAJE A CALLE MIGUEL ASTROZA, PUCÓN</v>
          </cell>
          <cell r="I14539" t="str">
            <v>Proyecto Terminado</v>
          </cell>
          <cell r="J14539">
            <v>41890</v>
          </cell>
          <cell r="K14539" t="str">
            <v>E25297/2014</v>
          </cell>
          <cell r="L14539">
            <v>1</v>
          </cell>
          <cell r="M14539" t="str">
            <v>Licitación y Contratación</v>
          </cell>
          <cell r="N14539">
            <v>42210</v>
          </cell>
          <cell r="O14539">
            <v>26209044</v>
          </cell>
          <cell r="P14539">
            <v>28068419</v>
          </cell>
          <cell r="Q14539">
            <v>1</v>
          </cell>
          <cell r="R14539">
            <v>1</v>
          </cell>
          <cell r="S14539">
            <v>0</v>
          </cell>
          <cell r="T14539">
            <v>26209044</v>
          </cell>
        </row>
        <row r="14540">
          <cell r="G14540" t="str">
            <v>1-C-2013-399</v>
          </cell>
          <cell r="H14540" t="str">
            <v>Mejoramiento área verde Avda Santa Rosa entre Paseo Alborada y El Parrón</v>
          </cell>
          <cell r="I14540" t="str">
            <v>Proyecto Terminado</v>
          </cell>
          <cell r="J14540">
            <v>41890</v>
          </cell>
          <cell r="K14540" t="str">
            <v>E24568/2014</v>
          </cell>
          <cell r="L14540">
            <v>1</v>
          </cell>
          <cell r="M14540" t="str">
            <v>Licitación y Contratación</v>
          </cell>
          <cell r="N14540">
            <v>42148</v>
          </cell>
          <cell r="O14540">
            <v>49077504</v>
          </cell>
          <cell r="P14540">
            <v>49077504</v>
          </cell>
          <cell r="Q14540">
            <v>1</v>
          </cell>
          <cell r="R14540">
            <v>1</v>
          </cell>
          <cell r="S14540">
            <v>0</v>
          </cell>
          <cell r="T14540">
            <v>49077504</v>
          </cell>
        </row>
        <row r="14541">
          <cell r="G14541" t="str">
            <v>1-C-2013-397</v>
          </cell>
          <cell r="H14541" t="str">
            <v>Mejoramiento área verde Avda Santa Rosa entre Fernández Albano y Paseo Alborada</v>
          </cell>
          <cell r="I14541" t="str">
            <v>Proyecto Terminado</v>
          </cell>
          <cell r="J14541">
            <v>41890</v>
          </cell>
          <cell r="K14541" t="str">
            <v>E24568/2014</v>
          </cell>
          <cell r="L14541">
            <v>1</v>
          </cell>
          <cell r="M14541" t="str">
            <v>Licitación y Contratación</v>
          </cell>
          <cell r="N14541">
            <v>42148</v>
          </cell>
          <cell r="O14541">
            <v>49273140</v>
          </cell>
          <cell r="P14541">
            <v>49273140</v>
          </cell>
          <cell r="Q14541">
            <v>1</v>
          </cell>
          <cell r="R14541">
            <v>1</v>
          </cell>
          <cell r="S14541">
            <v>0</v>
          </cell>
          <cell r="T14541">
            <v>49273140</v>
          </cell>
        </row>
        <row r="14542">
          <cell r="G14542" t="str">
            <v>1-C-2012-1843</v>
          </cell>
          <cell r="H14542" t="str">
            <v>Mejoramiento Multicancha Los Talabarteros</v>
          </cell>
          <cell r="I14542" t="str">
            <v>Proyecto Terminado</v>
          </cell>
          <cell r="J14542">
            <v>41890</v>
          </cell>
          <cell r="K14542" t="str">
            <v>E25136/2014</v>
          </cell>
          <cell r="L14542">
            <v>1</v>
          </cell>
          <cell r="M14542" t="str">
            <v>Licitación y Contratación</v>
          </cell>
          <cell r="N14542">
            <v>42110</v>
          </cell>
          <cell r="O14542">
            <v>49414369</v>
          </cell>
          <cell r="P14542">
            <v>49414369</v>
          </cell>
          <cell r="Q14542">
            <v>1</v>
          </cell>
          <cell r="R14542">
            <v>1</v>
          </cell>
          <cell r="S14542">
            <v>0</v>
          </cell>
          <cell r="T14542">
            <v>49414369</v>
          </cell>
        </row>
        <row r="14543">
          <cell r="G14543" t="str">
            <v>1-C-2012-1552</v>
          </cell>
          <cell r="H14543" t="str">
            <v>Mejoramiento Multicancha Seferino Caro</v>
          </cell>
          <cell r="I14543" t="str">
            <v>Proyecto Cerrado</v>
          </cell>
          <cell r="J14543">
            <v>41890</v>
          </cell>
          <cell r="K14543" t="str">
            <v>E25136/2014</v>
          </cell>
          <cell r="L14543">
            <v>1</v>
          </cell>
          <cell r="M14543" t="str">
            <v>Licitación y Contratación</v>
          </cell>
          <cell r="N14543">
            <v>42231</v>
          </cell>
          <cell r="O14543">
            <v>49743000</v>
          </cell>
          <cell r="P14543">
            <v>59639507</v>
          </cell>
          <cell r="Q14543">
            <v>1</v>
          </cell>
          <cell r="R14543">
            <v>1</v>
          </cell>
          <cell r="S14543">
            <v>0</v>
          </cell>
          <cell r="T14543">
            <v>49743000</v>
          </cell>
        </row>
        <row r="14544">
          <cell r="G14544" t="str">
            <v>1-C-2012-808</v>
          </cell>
          <cell r="H14544" t="str">
            <v>MEJORAMIENTO PLATABANDA PABLO URZÚA</v>
          </cell>
          <cell r="I14544" t="str">
            <v>Proyecto Terminado</v>
          </cell>
          <cell r="J14544">
            <v>41890</v>
          </cell>
          <cell r="K14544" t="str">
            <v>E25140/2014</v>
          </cell>
          <cell r="L14544">
            <v>1</v>
          </cell>
          <cell r="M14544" t="str">
            <v>Licitación y Contratación</v>
          </cell>
          <cell r="N14544">
            <v>42088</v>
          </cell>
          <cell r="O14544">
            <v>49540965</v>
          </cell>
          <cell r="P14544">
            <v>49540965</v>
          </cell>
          <cell r="Q14544">
            <v>1</v>
          </cell>
          <cell r="R14544">
            <v>1</v>
          </cell>
          <cell r="S14544">
            <v>0</v>
          </cell>
          <cell r="T14544">
            <v>49540965</v>
          </cell>
        </row>
        <row r="14545">
          <cell r="G14545" t="str">
            <v>1-C-2011-2534</v>
          </cell>
          <cell r="H14545" t="str">
            <v>Construcción Multicancha Nueva Esperanza</v>
          </cell>
          <cell r="I14545" t="str">
            <v>Proyecto Cerrado</v>
          </cell>
          <cell r="J14545">
            <v>41890</v>
          </cell>
          <cell r="K14545" t="str">
            <v>E24568/2014</v>
          </cell>
          <cell r="L14545">
            <v>1</v>
          </cell>
          <cell r="M14545" t="str">
            <v>Licitación y Contratación</v>
          </cell>
          <cell r="N14545">
            <v>42197</v>
          </cell>
          <cell r="O14545">
            <v>42739540</v>
          </cell>
          <cell r="P14545">
            <v>42739540</v>
          </cell>
          <cell r="Q14545">
            <v>1</v>
          </cell>
          <cell r="R14545">
            <v>1</v>
          </cell>
          <cell r="S14545">
            <v>0</v>
          </cell>
          <cell r="T14545">
            <v>42739540</v>
          </cell>
        </row>
        <row r="14546">
          <cell r="G14546" t="str">
            <v>1-B-2014-583</v>
          </cell>
          <cell r="H14546" t="str">
            <v>REHABILITACION MULTICANCHA VILLA O´HIGGINS, PAPUDO</v>
          </cell>
          <cell r="I14546" t="str">
            <v>Proyecto Cerrado</v>
          </cell>
          <cell r="J14546">
            <v>41885</v>
          </cell>
          <cell r="K14546">
            <v>25190</v>
          </cell>
          <cell r="L14546">
            <v>1</v>
          </cell>
          <cell r="M14546" t="str">
            <v>Licitación y Contratación</v>
          </cell>
          <cell r="N14546">
            <v>42046</v>
          </cell>
          <cell r="O14546">
            <v>24761820</v>
          </cell>
          <cell r="P14546">
            <v>24761820</v>
          </cell>
          <cell r="Q14546">
            <v>1</v>
          </cell>
          <cell r="R14546">
            <v>1</v>
          </cell>
          <cell r="S14546">
            <v>0</v>
          </cell>
          <cell r="T14546">
            <v>24761820</v>
          </cell>
        </row>
        <row r="14547">
          <cell r="G14547" t="str">
            <v>1-B-2014-574</v>
          </cell>
          <cell r="H14547" t="str">
            <v>REPOSICIÓN DE PAVIMENTOS EN CALLES MANUEL PLAZA . QUILPUE</v>
          </cell>
          <cell r="I14547" t="str">
            <v>Proyecto Terminado</v>
          </cell>
          <cell r="J14547">
            <v>41885</v>
          </cell>
          <cell r="K14547">
            <v>25190</v>
          </cell>
          <cell r="L14547">
            <v>1</v>
          </cell>
          <cell r="M14547" t="str">
            <v>Licitación y Contratación</v>
          </cell>
          <cell r="N14547">
            <v>42143</v>
          </cell>
          <cell r="O14547">
            <v>39505355</v>
          </cell>
          <cell r="P14547">
            <v>39505355</v>
          </cell>
          <cell r="Q14547">
            <v>1</v>
          </cell>
          <cell r="R14547">
            <v>1</v>
          </cell>
          <cell r="S14547">
            <v>0</v>
          </cell>
          <cell r="T14547">
            <v>39505355</v>
          </cell>
        </row>
        <row r="14548">
          <cell r="G14548" t="str">
            <v>1-B-2014-170</v>
          </cell>
          <cell r="H14548" t="str">
            <v>MEJORAMIENTO PLAZA DE ARMAS DE BUIN</v>
          </cell>
          <cell r="I14548" t="str">
            <v>Proyecto Cerrado</v>
          </cell>
          <cell r="J14548">
            <v>41885</v>
          </cell>
          <cell r="K14548" t="str">
            <v>E25187/2014</v>
          </cell>
          <cell r="L14548">
            <v>1</v>
          </cell>
          <cell r="M14548" t="str">
            <v>Licitación y Contratación</v>
          </cell>
          <cell r="N14548">
            <v>42160</v>
          </cell>
          <cell r="O14548">
            <v>43531955</v>
          </cell>
          <cell r="P14548">
            <v>42876932</v>
          </cell>
          <cell r="Q14548">
            <v>1</v>
          </cell>
          <cell r="R14548">
            <v>1</v>
          </cell>
          <cell r="S14548">
            <v>655023</v>
          </cell>
          <cell r="T14548">
            <v>42876932</v>
          </cell>
        </row>
        <row r="14549">
          <cell r="G14549" t="str">
            <v>1-C-2014-92</v>
          </cell>
          <cell r="H14549" t="str">
            <v>REPOSICIÓN SEDE JJ.VV. ¨VALERO CEBRIAN¨</v>
          </cell>
          <cell r="I14549" t="str">
            <v>Proyecto Terminado</v>
          </cell>
          <cell r="J14549">
            <v>41885</v>
          </cell>
          <cell r="K14549" t="str">
            <v>2514/2014</v>
          </cell>
          <cell r="L14549">
            <v>1</v>
          </cell>
          <cell r="M14549" t="str">
            <v>Licitación y Contratación</v>
          </cell>
          <cell r="N14549">
            <v>42123</v>
          </cell>
          <cell r="O14549">
            <v>49387356</v>
          </cell>
          <cell r="P14549">
            <v>49387356</v>
          </cell>
          <cell r="Q14549">
            <v>1</v>
          </cell>
          <cell r="R14549">
            <v>1</v>
          </cell>
          <cell r="S14549">
            <v>0</v>
          </cell>
          <cell r="T14549">
            <v>49387356</v>
          </cell>
        </row>
        <row r="14550">
          <cell r="G14550" t="str">
            <v>1-C-2014-87</v>
          </cell>
          <cell r="H14550" t="str">
            <v>REPOSICION SEDE JJ.VV.</v>
          </cell>
          <cell r="I14550" t="str">
            <v>Proyecto Terminado</v>
          </cell>
          <cell r="J14550">
            <v>41885</v>
          </cell>
          <cell r="K14550" t="str">
            <v>2514/2014</v>
          </cell>
          <cell r="L14550">
            <v>1</v>
          </cell>
          <cell r="M14550" t="str">
            <v>Licitación y Contratación</v>
          </cell>
          <cell r="N14550">
            <v>42170</v>
          </cell>
          <cell r="O14550">
            <v>49979403</v>
          </cell>
          <cell r="P14550">
            <v>49979403</v>
          </cell>
          <cell r="Q14550">
            <v>1</v>
          </cell>
          <cell r="R14550">
            <v>1</v>
          </cell>
          <cell r="S14550">
            <v>0</v>
          </cell>
          <cell r="T14550">
            <v>49979403</v>
          </cell>
        </row>
        <row r="14551">
          <cell r="G14551" t="str">
            <v>1-C-2014-84</v>
          </cell>
          <cell r="H14551" t="str">
            <v>REPOSICION SEDE JJ.VV. EDUARDO MARTINEZ</v>
          </cell>
          <cell r="I14551" t="str">
            <v>Proyecto Terminado</v>
          </cell>
          <cell r="J14551">
            <v>41885</v>
          </cell>
          <cell r="K14551" t="str">
            <v>2514/2014</v>
          </cell>
          <cell r="L14551">
            <v>1</v>
          </cell>
          <cell r="M14551" t="str">
            <v>Licitación y Contratación</v>
          </cell>
          <cell r="N14551">
            <v>42148</v>
          </cell>
          <cell r="O14551">
            <v>49855014</v>
          </cell>
          <cell r="P14551">
            <v>49855014</v>
          </cell>
          <cell r="Q14551">
            <v>1</v>
          </cell>
          <cell r="R14551">
            <v>1</v>
          </cell>
          <cell r="S14551">
            <v>0</v>
          </cell>
          <cell r="T14551">
            <v>49855014</v>
          </cell>
        </row>
        <row r="14552">
          <cell r="G14552" t="str">
            <v>1-C-2013-3176</v>
          </cell>
          <cell r="H14552" t="str">
            <v>ADQUISICIÓN E INSTALACIÓN ALUMBRADO PUBLICO SOLAR, LOS QUEÑES</v>
          </cell>
          <cell r="I14552" t="str">
            <v>Proyecto Terminado</v>
          </cell>
          <cell r="J14552">
            <v>41885</v>
          </cell>
          <cell r="K14552" t="str">
            <v>8875/2014</v>
          </cell>
          <cell r="L14552">
            <v>1</v>
          </cell>
          <cell r="M14552" t="str">
            <v>Licitación y Contratación</v>
          </cell>
          <cell r="N14552">
            <v>42018</v>
          </cell>
          <cell r="O14552">
            <v>49925759</v>
          </cell>
          <cell r="P14552">
            <v>49925760</v>
          </cell>
          <cell r="Q14552">
            <v>1</v>
          </cell>
          <cell r="R14552">
            <v>1</v>
          </cell>
          <cell r="S14552">
            <v>0</v>
          </cell>
          <cell r="T14552">
            <v>49925759</v>
          </cell>
        </row>
        <row r="14553">
          <cell r="G14553" t="str">
            <v>1-C-2013-3035</v>
          </cell>
          <cell r="H14553" t="str">
            <v>IMPLEMENTACION CALEFACCIÓN CENTRAL BIBLIOTECA N°16 VILLA CERRO CASTILLO</v>
          </cell>
          <cell r="I14553" t="str">
            <v>Proyecto Terminado</v>
          </cell>
          <cell r="J14553">
            <v>41885</v>
          </cell>
          <cell r="K14553">
            <v>25227</v>
          </cell>
          <cell r="L14553">
            <v>1</v>
          </cell>
          <cell r="M14553" t="str">
            <v>Licitación y Contratación</v>
          </cell>
          <cell r="N14553">
            <v>41968</v>
          </cell>
          <cell r="O14553">
            <v>32416144</v>
          </cell>
          <cell r="P14553">
            <v>32416144</v>
          </cell>
          <cell r="Q14553">
            <v>1</v>
          </cell>
          <cell r="R14553">
            <v>1</v>
          </cell>
          <cell r="S14553">
            <v>0</v>
          </cell>
          <cell r="T14553">
            <v>32416144</v>
          </cell>
        </row>
        <row r="14554">
          <cell r="G14554" t="str">
            <v>1-C-2013-1049</v>
          </cell>
          <cell r="H14554" t="str">
            <v>MEJORAMIENTO PARQUE BALNEARIO PUMAITEN</v>
          </cell>
          <cell r="I14554" t="str">
            <v>Proyecto Terminado</v>
          </cell>
          <cell r="J14554">
            <v>41885</v>
          </cell>
          <cell r="K14554" t="str">
            <v>8875/2014</v>
          </cell>
          <cell r="L14554">
            <v>1</v>
          </cell>
          <cell r="M14554" t="str">
            <v>Licitación y Contratación</v>
          </cell>
          <cell r="N14554">
            <v>42019</v>
          </cell>
          <cell r="O14554">
            <v>48283744</v>
          </cell>
          <cell r="P14554">
            <v>48283744</v>
          </cell>
          <cell r="Q14554">
            <v>1</v>
          </cell>
          <cell r="R14554">
            <v>1</v>
          </cell>
          <cell r="S14554">
            <v>0</v>
          </cell>
          <cell r="T14554">
            <v>48283744</v>
          </cell>
        </row>
        <row r="14555">
          <cell r="G14555" t="str">
            <v>1-C-2013-3076</v>
          </cell>
          <cell r="H14555" t="str">
            <v>REMODELACION OFICINAS DIDECO, CUARTO PISO EDIFICIO MUNICIPAL</v>
          </cell>
          <cell r="I14555" t="str">
            <v>Proyecto Terminado</v>
          </cell>
          <cell r="J14555">
            <v>41885</v>
          </cell>
          <cell r="K14555">
            <v>25238</v>
          </cell>
          <cell r="L14555">
            <v>1</v>
          </cell>
          <cell r="M14555" t="str">
            <v>Licitación y Contratación</v>
          </cell>
          <cell r="N14555">
            <v>42342</v>
          </cell>
          <cell r="O14555">
            <v>49990000</v>
          </cell>
          <cell r="P14555">
            <v>49990000</v>
          </cell>
          <cell r="Q14555">
            <v>1</v>
          </cell>
          <cell r="R14555">
            <v>1</v>
          </cell>
          <cell r="S14555">
            <v>0</v>
          </cell>
          <cell r="T14555">
            <v>49990000</v>
          </cell>
        </row>
        <row r="14556">
          <cell r="G14556" t="str">
            <v>1-C-2012-1658</v>
          </cell>
          <cell r="H14556" t="str">
            <v>Pavimentacion Calle Alcalde Barahona y Corregidor Norambuena, San Antonio</v>
          </cell>
          <cell r="I14556" t="str">
            <v>Proyecto Terminado</v>
          </cell>
          <cell r="J14556">
            <v>41885</v>
          </cell>
          <cell r="K14556">
            <v>25244</v>
          </cell>
          <cell r="L14556">
            <v>1</v>
          </cell>
          <cell r="M14556" t="str">
            <v>Licitación y Contratación</v>
          </cell>
          <cell r="N14556">
            <v>42259</v>
          </cell>
          <cell r="O14556">
            <v>41846868</v>
          </cell>
          <cell r="P14556">
            <v>41678000</v>
          </cell>
          <cell r="Q14556">
            <v>1</v>
          </cell>
          <cell r="R14556">
            <v>1</v>
          </cell>
          <cell r="S14556">
            <v>168868</v>
          </cell>
          <cell r="T14556">
            <v>41678000</v>
          </cell>
        </row>
        <row r="14557">
          <cell r="G14557" t="str">
            <v>1-B-2014-530</v>
          </cell>
          <cell r="H14557" t="str">
            <v>MEJORAMIENTO OFICINAS , MUNICIPALIDAD DE HIJUELAS.</v>
          </cell>
          <cell r="I14557" t="str">
            <v>Proyecto Terminado</v>
          </cell>
          <cell r="J14557">
            <v>41883</v>
          </cell>
          <cell r="K14557" t="str">
            <v>e24506/2014</v>
          </cell>
          <cell r="L14557">
            <v>1</v>
          </cell>
          <cell r="M14557" t="str">
            <v>Administración Directa</v>
          </cell>
          <cell r="N14557">
            <v>42093</v>
          </cell>
          <cell r="O14557">
            <v>24472000</v>
          </cell>
          <cell r="P14557">
            <v>24472000</v>
          </cell>
          <cell r="Q14557">
            <v>6</v>
          </cell>
          <cell r="R14557">
            <v>6</v>
          </cell>
          <cell r="S14557">
            <v>220248</v>
          </cell>
          <cell r="T14557">
            <v>24251752</v>
          </cell>
        </row>
        <row r="14558">
          <cell r="G14558" t="str">
            <v>1-B-2014-505</v>
          </cell>
          <cell r="H14558" t="str">
            <v>AREA VERDE EL SEÑORIAL SECTOR VI</v>
          </cell>
          <cell r="I14558" t="str">
            <v>Proyecto Terminado</v>
          </cell>
          <cell r="J14558">
            <v>41883</v>
          </cell>
          <cell r="K14558" t="str">
            <v>e24506/2014</v>
          </cell>
          <cell r="L14558">
            <v>1</v>
          </cell>
          <cell r="M14558" t="str">
            <v>Licitación y Contratación</v>
          </cell>
          <cell r="N14558">
            <v>42069</v>
          </cell>
          <cell r="O14558">
            <v>27825676</v>
          </cell>
          <cell r="P14558">
            <v>27519143</v>
          </cell>
          <cell r="Q14558">
            <v>1</v>
          </cell>
          <cell r="R14558">
            <v>1</v>
          </cell>
          <cell r="S14558">
            <v>306533</v>
          </cell>
          <cell r="T14558">
            <v>27519143</v>
          </cell>
        </row>
        <row r="14559">
          <cell r="G14559" t="str">
            <v>1-A-2014-1067</v>
          </cell>
          <cell r="H14559" t="str">
            <v>REPARACIONES MENORES DE URGENCIA, ESCUELA LAS CRUCES</v>
          </cell>
          <cell r="I14559" t="str">
            <v>Proyecto Terminado</v>
          </cell>
          <cell r="J14559">
            <v>41883</v>
          </cell>
          <cell r="K14559" t="str">
            <v>e24137/2014</v>
          </cell>
          <cell r="L14559">
            <v>1</v>
          </cell>
          <cell r="M14559" t="str">
            <v>Licitación y Contratación</v>
          </cell>
          <cell r="N14559">
            <v>42037</v>
          </cell>
          <cell r="O14559">
            <v>10000000</v>
          </cell>
          <cell r="P14559">
            <v>10000000</v>
          </cell>
          <cell r="Q14559">
            <v>1</v>
          </cell>
          <cell r="R14559">
            <v>1</v>
          </cell>
          <cell r="S14559">
            <v>0</v>
          </cell>
          <cell r="T14559">
            <v>10000000</v>
          </cell>
        </row>
        <row r="14560">
          <cell r="G14560" t="str">
            <v>1-A-2014-120</v>
          </cell>
          <cell r="H14560" t="str">
            <v>AMPLIACIÓN Y ADECUACIÓN PRIMER NIVEL DE TRANSICIÓN DE EDUCACIÓN PARVULARIA, LICEO LAS ARAUCARIAS, CURACAUTIN</v>
          </cell>
          <cell r="I14560" t="str">
            <v>Proyecto Terminado</v>
          </cell>
          <cell r="J14560">
            <v>41883</v>
          </cell>
          <cell r="K14560" t="str">
            <v>E24150/2014</v>
          </cell>
          <cell r="L14560">
            <v>1</v>
          </cell>
          <cell r="M14560" t="str">
            <v>Licitación y Contratación</v>
          </cell>
          <cell r="N14560">
            <v>42248</v>
          </cell>
          <cell r="O14560">
            <v>37412250</v>
          </cell>
          <cell r="P14560">
            <v>37412250</v>
          </cell>
          <cell r="Q14560">
            <v>1</v>
          </cell>
          <cell r="R14560">
            <v>1</v>
          </cell>
          <cell r="S14560">
            <v>52687</v>
          </cell>
          <cell r="T14560">
            <v>37359563</v>
          </cell>
        </row>
        <row r="14561">
          <cell r="G14561" t="str">
            <v>1-B-2014-584</v>
          </cell>
          <cell r="H14561" t="str">
            <v>MANTENCION DE AREAS VERDES LOCALIDAD DE PELEQUEN</v>
          </cell>
          <cell r="I14561" t="str">
            <v>En Proceso de Cierre</v>
          </cell>
          <cell r="J14561">
            <v>41883</v>
          </cell>
          <cell r="K14561" t="str">
            <v>E25273/2014</v>
          </cell>
          <cell r="L14561">
            <v>1</v>
          </cell>
          <cell r="M14561" t="str">
            <v>Administración Directa</v>
          </cell>
          <cell r="N14561">
            <v>41892</v>
          </cell>
          <cell r="O14561">
            <v>17864487</v>
          </cell>
          <cell r="P14561">
            <v>17864487</v>
          </cell>
          <cell r="Q14561">
            <v>1</v>
          </cell>
          <cell r="R14561">
            <v>1</v>
          </cell>
          <cell r="S14561">
            <v>0</v>
          </cell>
          <cell r="T14561">
            <v>17864487</v>
          </cell>
        </row>
        <row r="14562">
          <cell r="G14562" t="str">
            <v>1-B-2014-360</v>
          </cell>
          <cell r="H14562" t="str">
            <v>ORNAMENTACIÓN Y HERMOSEAMIENTO ÁREAS VERDES CESFAM</v>
          </cell>
          <cell r="I14562" t="str">
            <v>Proyecto Terminado</v>
          </cell>
          <cell r="J14562">
            <v>41883</v>
          </cell>
          <cell r="K14562" t="str">
            <v>24200/2014</v>
          </cell>
          <cell r="L14562">
            <v>1</v>
          </cell>
          <cell r="M14562" t="str">
            <v>Administración Directa</v>
          </cell>
          <cell r="N14562">
            <v>41995</v>
          </cell>
          <cell r="O14562">
            <v>3352888</v>
          </cell>
          <cell r="P14562">
            <v>3352888</v>
          </cell>
          <cell r="Q14562">
            <v>4</v>
          </cell>
          <cell r="R14562">
            <v>4</v>
          </cell>
          <cell r="S14562">
            <v>0</v>
          </cell>
          <cell r="T14562">
            <v>3352888</v>
          </cell>
        </row>
        <row r="14563">
          <cell r="G14563" t="str">
            <v>1-A-2014-19</v>
          </cell>
          <cell r="H14563" t="str">
            <v>READECUACIÓN DE INFRAESTRUCTURA PARA AUMENTO DE COBERTURA NT1 Y NT2 ESCUELA CASA DE PIEDRA G-443, TIRÙA 02</v>
          </cell>
          <cell r="I14563" t="str">
            <v>Proyecto Terminado</v>
          </cell>
          <cell r="J14563">
            <v>41883</v>
          </cell>
          <cell r="K14563">
            <v>24151</v>
          </cell>
          <cell r="L14563">
            <v>1</v>
          </cell>
          <cell r="M14563" t="str">
            <v>Administración Directa</v>
          </cell>
          <cell r="N14563">
            <v>42155</v>
          </cell>
          <cell r="O14563">
            <v>49993090</v>
          </cell>
          <cell r="P14563">
            <v>49993090</v>
          </cell>
          <cell r="Q14563">
            <v>8</v>
          </cell>
          <cell r="R14563">
            <v>8</v>
          </cell>
          <cell r="S14563">
            <v>966287</v>
          </cell>
          <cell r="T14563">
            <v>49026803</v>
          </cell>
        </row>
        <row r="14564">
          <cell r="G14564" t="str">
            <v>1-B-2014-224</v>
          </cell>
          <cell r="H14564" t="str">
            <v>RECUPERACIÓN PLAZA LOS VENCEDORES</v>
          </cell>
          <cell r="I14564" t="str">
            <v>Proyecto Terminado</v>
          </cell>
          <cell r="J14564">
            <v>41883</v>
          </cell>
          <cell r="K14564" t="str">
            <v>E24196/2014</v>
          </cell>
          <cell r="L14564">
            <v>1</v>
          </cell>
          <cell r="M14564" t="str">
            <v>Licitación y Contratación</v>
          </cell>
          <cell r="N14564">
            <v>42141</v>
          </cell>
          <cell r="O14564">
            <v>46835852</v>
          </cell>
          <cell r="P14564">
            <v>46835852</v>
          </cell>
          <cell r="Q14564">
            <v>1</v>
          </cell>
          <cell r="R14564">
            <v>1</v>
          </cell>
          <cell r="S14564">
            <v>0</v>
          </cell>
          <cell r="T14564">
            <v>46835852</v>
          </cell>
        </row>
        <row r="14565">
          <cell r="G14565" t="str">
            <v>1-B-2014-474</v>
          </cell>
          <cell r="H14565" t="str">
            <v>MEJORAMIENTO VÍAS URBANAS, COMUNA DE NANCAGUA</v>
          </cell>
          <cell r="I14565" t="str">
            <v>Proyecto Terminado</v>
          </cell>
          <cell r="J14565">
            <v>41883</v>
          </cell>
          <cell r="K14565" t="str">
            <v>E23514/2014</v>
          </cell>
          <cell r="L14565">
            <v>1</v>
          </cell>
          <cell r="M14565" t="str">
            <v>Licitación y Contratación</v>
          </cell>
          <cell r="N14565">
            <v>41991</v>
          </cell>
          <cell r="O14565">
            <v>21923168</v>
          </cell>
          <cell r="P14565">
            <v>21923168</v>
          </cell>
          <cell r="Q14565">
            <v>1</v>
          </cell>
          <cell r="R14565">
            <v>1</v>
          </cell>
          <cell r="S14565">
            <v>0</v>
          </cell>
          <cell r="T14565">
            <v>21923168</v>
          </cell>
        </row>
        <row r="14566">
          <cell r="G14566" t="str">
            <v>1-B-2014-174</v>
          </cell>
          <cell r="H14566" t="str">
            <v>MEJORAMIENTO DE SEDE VECINAL 37-B VILLA NUEVA LO ESPEJO, U. V. Nº 37-B Y SEDE VECINAL Nº 31 PROGRESISTA, U. V. Nº 31</v>
          </cell>
          <cell r="I14566" t="str">
            <v>Proyecto Terminado</v>
          </cell>
          <cell r="J14566">
            <v>41883</v>
          </cell>
          <cell r="K14566" t="str">
            <v>E2450/2014</v>
          </cell>
          <cell r="L14566">
            <v>1</v>
          </cell>
          <cell r="M14566" t="str">
            <v>Licitación y Contratación</v>
          </cell>
          <cell r="N14566">
            <v>42190</v>
          </cell>
          <cell r="O14566">
            <v>32445772</v>
          </cell>
          <cell r="P14566">
            <v>32445772</v>
          </cell>
          <cell r="Q14566">
            <v>1</v>
          </cell>
          <cell r="R14566">
            <v>1</v>
          </cell>
          <cell r="S14566">
            <v>0</v>
          </cell>
          <cell r="T14566">
            <v>32445772</v>
          </cell>
        </row>
        <row r="14567">
          <cell r="G14567" t="str">
            <v>1-B-2014-587</v>
          </cell>
          <cell r="H14567" t="str">
            <v>MEJORAMIENTO MULTICANCHA LOS SALARES</v>
          </cell>
          <cell r="I14567" t="str">
            <v>Proyecto Terminado</v>
          </cell>
          <cell r="J14567">
            <v>41883</v>
          </cell>
          <cell r="K14567" t="str">
            <v>24231/2014</v>
          </cell>
          <cell r="L14567">
            <v>1</v>
          </cell>
          <cell r="M14567" t="str">
            <v>Licitación y Contratación</v>
          </cell>
          <cell r="N14567">
            <v>42181</v>
          </cell>
          <cell r="O14567">
            <v>39973710</v>
          </cell>
          <cell r="P14567">
            <v>39973710</v>
          </cell>
          <cell r="Q14567">
            <v>1</v>
          </cell>
          <cell r="R14567">
            <v>1</v>
          </cell>
          <cell r="S14567">
            <v>0</v>
          </cell>
          <cell r="T14567">
            <v>39973710</v>
          </cell>
        </row>
        <row r="14568">
          <cell r="G14568" t="str">
            <v>1-A-2014-971</v>
          </cell>
          <cell r="H14568" t="str">
            <v>MEJORAMIENTO ESCUELA MELINKA, GUAITECAS</v>
          </cell>
          <cell r="I14568" t="str">
            <v>Proyecto Terminado</v>
          </cell>
          <cell r="J14568">
            <v>41883</v>
          </cell>
          <cell r="K14568" t="str">
            <v>e24131/2014</v>
          </cell>
          <cell r="L14568">
            <v>1</v>
          </cell>
          <cell r="M14568" t="str">
            <v>Licitación y Contratación</v>
          </cell>
          <cell r="N14568">
            <v>42011</v>
          </cell>
          <cell r="O14568">
            <v>5934902</v>
          </cell>
          <cell r="P14568">
            <v>5934902</v>
          </cell>
          <cell r="Q14568">
            <v>1</v>
          </cell>
          <cell r="R14568">
            <v>1</v>
          </cell>
          <cell r="S14568">
            <v>0</v>
          </cell>
          <cell r="T14568">
            <v>5934902</v>
          </cell>
        </row>
        <row r="14569">
          <cell r="G14569" t="str">
            <v>1-B-2014-429</v>
          </cell>
          <cell r="H14569" t="str">
            <v>REMOZAMIENTO Y PINTURAS EDIFICIOS MUNICIPALES, COMUNA DE CHEPICA</v>
          </cell>
          <cell r="I14569" t="str">
            <v>Proyecto Terminado</v>
          </cell>
          <cell r="J14569">
            <v>41883</v>
          </cell>
          <cell r="K14569" t="str">
            <v>E24501/2014</v>
          </cell>
          <cell r="L14569">
            <v>1</v>
          </cell>
          <cell r="M14569" t="str">
            <v>Licitación y Contratación</v>
          </cell>
          <cell r="N14569">
            <v>42205</v>
          </cell>
          <cell r="O14569">
            <v>23511531</v>
          </cell>
          <cell r="P14569">
            <v>23511532</v>
          </cell>
          <cell r="Q14569">
            <v>1</v>
          </cell>
          <cell r="R14569">
            <v>1</v>
          </cell>
          <cell r="S14569">
            <v>0</v>
          </cell>
          <cell r="T14569">
            <v>23511531</v>
          </cell>
        </row>
        <row r="14570">
          <cell r="G14570" t="str">
            <v>1-C-2014-988</v>
          </cell>
          <cell r="H14570" t="str">
            <v>REPARACIONES PLAN DE INVIERNO ESCUELA DE LENGUAJE OASIS DEL SABER</v>
          </cell>
          <cell r="I14570" t="str">
            <v>Proyecto Terminado</v>
          </cell>
          <cell r="J14570">
            <v>41883</v>
          </cell>
          <cell r="K14570" t="str">
            <v>E24143/2014</v>
          </cell>
          <cell r="L14570">
            <v>1</v>
          </cell>
          <cell r="M14570" t="str">
            <v>Licitación y Contratación</v>
          </cell>
          <cell r="N14570">
            <v>41987</v>
          </cell>
          <cell r="O14570">
            <v>9993323</v>
          </cell>
          <cell r="P14570">
            <v>9993323</v>
          </cell>
          <cell r="Q14570">
            <v>1</v>
          </cell>
          <cell r="R14570">
            <v>1</v>
          </cell>
          <cell r="S14570">
            <v>0</v>
          </cell>
          <cell r="T14570">
            <v>9993323</v>
          </cell>
        </row>
        <row r="14571">
          <cell r="G14571" t="str">
            <v>1-A-2014-466</v>
          </cell>
          <cell r="H14571" t="str">
            <v>REPARACIÓN TECHUMBRE SUM LICEO POLITÉCNICO</v>
          </cell>
          <cell r="I14571" t="str">
            <v>Proyecto Terminado</v>
          </cell>
          <cell r="J14571">
            <v>41883</v>
          </cell>
          <cell r="K14571" t="str">
            <v>e24131/2014</v>
          </cell>
          <cell r="L14571">
            <v>1</v>
          </cell>
          <cell r="M14571" t="str">
            <v>Licitación y Contratación</v>
          </cell>
          <cell r="N14571">
            <v>41970</v>
          </cell>
          <cell r="O14571">
            <v>8000001</v>
          </cell>
          <cell r="P14571">
            <v>7992147</v>
          </cell>
          <cell r="Q14571">
            <v>1</v>
          </cell>
          <cell r="R14571">
            <v>1</v>
          </cell>
          <cell r="S14571">
            <v>7854</v>
          </cell>
          <cell r="T14571">
            <v>7992147</v>
          </cell>
        </row>
        <row r="14572">
          <cell r="G14572" t="str">
            <v>1-C-2013-3301</v>
          </cell>
          <cell r="H14572" t="str">
            <v>CONSTRUCCIÓN Y HABILITACIÓN NUEVO CEMENTERIO COMUNA DE LAJA</v>
          </cell>
          <cell r="I14572" t="str">
            <v>Proyecto Terminado</v>
          </cell>
          <cell r="J14572">
            <v>41883</v>
          </cell>
          <cell r="K14572">
            <v>243</v>
          </cell>
          <cell r="L14572">
            <v>1</v>
          </cell>
          <cell r="M14572" t="str">
            <v>Licitación y Contratación</v>
          </cell>
          <cell r="N14572">
            <v>42219</v>
          </cell>
          <cell r="O14572">
            <v>220000931</v>
          </cell>
          <cell r="P14572">
            <v>220000932</v>
          </cell>
          <cell r="Q14572">
            <v>1</v>
          </cell>
          <cell r="R14572">
            <v>1</v>
          </cell>
          <cell r="S14572">
            <v>0</v>
          </cell>
          <cell r="T14572">
            <v>220000931</v>
          </cell>
        </row>
        <row r="14573">
          <cell r="G14573" t="str">
            <v>1-C-2013-2239</v>
          </cell>
          <cell r="H14573" t="str">
            <v>FÚTBOL CALLE, CONSTRUCCIÓN DE CANCHA VILLA PEHUÉN 7</v>
          </cell>
          <cell r="I14573" t="str">
            <v>Proyecto Cerrado</v>
          </cell>
          <cell r="J14573">
            <v>41883</v>
          </cell>
          <cell r="K14573" t="str">
            <v>E25133/2014</v>
          </cell>
          <cell r="L14573">
            <v>1</v>
          </cell>
          <cell r="M14573" t="str">
            <v>Licitación y Contratación</v>
          </cell>
          <cell r="N14573">
            <v>43233</v>
          </cell>
          <cell r="O14573">
            <v>34985988</v>
          </cell>
          <cell r="P14573">
            <v>116557893</v>
          </cell>
          <cell r="Q14573">
            <v>3</v>
          </cell>
          <cell r="R14573">
            <v>3</v>
          </cell>
          <cell r="S14573">
            <v>0</v>
          </cell>
          <cell r="T14573">
            <v>34985988</v>
          </cell>
        </row>
        <row r="14574">
          <cell r="G14574" t="str">
            <v>1-C-2013-1246</v>
          </cell>
          <cell r="H14574" t="str">
            <v>MEJORAMIENTO DE ILUMINACION EN CALLE JOSÉ LEYÁN, ENTRE LAS CALLES ESMERALDA Y ENRIQUE ALCALDE</v>
          </cell>
          <cell r="I14574" t="str">
            <v>Proyecto Terminado</v>
          </cell>
          <cell r="J14574">
            <v>41883</v>
          </cell>
          <cell r="K14574" t="str">
            <v>E24578/2014</v>
          </cell>
          <cell r="L14574">
            <v>1</v>
          </cell>
          <cell r="M14574" t="str">
            <v>Licitación y Contratación</v>
          </cell>
          <cell r="N14574">
            <v>42001</v>
          </cell>
          <cell r="O14574">
            <v>49840299</v>
          </cell>
          <cell r="P14574">
            <v>49840299</v>
          </cell>
          <cell r="Q14574">
            <v>1</v>
          </cell>
          <cell r="R14574">
            <v>1</v>
          </cell>
          <cell r="S14574">
            <v>0</v>
          </cell>
          <cell r="T14574">
            <v>49840299</v>
          </cell>
        </row>
        <row r="14575">
          <cell r="G14575" t="str">
            <v>1-C-2013-450</v>
          </cell>
          <cell r="H14575" t="str">
            <v>CONSTRUCCIÓN SEDE COMUNITARIA BARRIO ESQUINA BLANCA-4ALAMOS</v>
          </cell>
          <cell r="I14575" t="str">
            <v>Proyecto Cerrado</v>
          </cell>
          <cell r="J14575">
            <v>41883</v>
          </cell>
          <cell r="K14575" t="str">
            <v>E25133/2014</v>
          </cell>
          <cell r="L14575">
            <v>1</v>
          </cell>
          <cell r="M14575" t="str">
            <v>Licitación y Contratación</v>
          </cell>
          <cell r="N14575">
            <v>42249</v>
          </cell>
          <cell r="O14575">
            <v>49992028</v>
          </cell>
          <cell r="P14575">
            <v>49992028</v>
          </cell>
          <cell r="Q14575">
            <v>1</v>
          </cell>
          <cell r="R14575">
            <v>1</v>
          </cell>
          <cell r="S14575">
            <v>0</v>
          </cell>
          <cell r="T14575">
            <v>49992028</v>
          </cell>
        </row>
        <row r="14576">
          <cell r="G14576" t="str">
            <v>1-C-2013-979</v>
          </cell>
          <cell r="H14576" t="str">
            <v>Adquisición de Juegos de inclusivos, Comuna de Talagante</v>
          </cell>
          <cell r="I14576" t="str">
            <v>Proyecto Terminado</v>
          </cell>
          <cell r="J14576">
            <v>41883</v>
          </cell>
          <cell r="K14576" t="str">
            <v>E24578/2014</v>
          </cell>
          <cell r="L14576">
            <v>1</v>
          </cell>
          <cell r="M14576" t="str">
            <v>Licitación y Contratación</v>
          </cell>
          <cell r="N14576">
            <v>42073</v>
          </cell>
          <cell r="O14576">
            <v>49694400</v>
          </cell>
          <cell r="P14576">
            <v>49965000</v>
          </cell>
          <cell r="Q14576">
            <v>1</v>
          </cell>
          <cell r="R14576">
            <v>1</v>
          </cell>
          <cell r="S14576">
            <v>0</v>
          </cell>
          <cell r="T14576">
            <v>49694400</v>
          </cell>
        </row>
        <row r="14577">
          <cell r="G14577" t="str">
            <v>1-C-2013-1022</v>
          </cell>
          <cell r="H14577" t="str">
            <v>Mejoramiento Bandejon Nueva Uno, entre Av. Bernardo O´Higgins y Esmeralda</v>
          </cell>
          <cell r="I14577" t="str">
            <v>Proyecto Cerrado</v>
          </cell>
          <cell r="J14577">
            <v>41883</v>
          </cell>
          <cell r="K14577" t="str">
            <v>E24578/2014</v>
          </cell>
          <cell r="L14577">
            <v>1</v>
          </cell>
          <cell r="M14577" t="str">
            <v>Licitación y Contratación</v>
          </cell>
          <cell r="N14577">
            <v>42029</v>
          </cell>
          <cell r="O14577">
            <v>49959879</v>
          </cell>
          <cell r="P14577">
            <v>49959879</v>
          </cell>
          <cell r="Q14577">
            <v>1</v>
          </cell>
          <cell r="R14577">
            <v>1</v>
          </cell>
          <cell r="S14577">
            <v>0</v>
          </cell>
          <cell r="T14577">
            <v>49959879</v>
          </cell>
        </row>
        <row r="14578">
          <cell r="G14578" t="str">
            <v>1-C-2012-649</v>
          </cell>
          <cell r="H14578" t="str">
            <v>RECONSTRUCCIÓN Y MEJORAMIENTO DE ENTORNO SEDE SOCIAL RIO DE JANEIRO</v>
          </cell>
          <cell r="I14578" t="str">
            <v>Proyecto Cerrado</v>
          </cell>
          <cell r="J14578">
            <v>41883</v>
          </cell>
          <cell r="K14578" t="str">
            <v>E25143/2014</v>
          </cell>
          <cell r="L14578">
            <v>1</v>
          </cell>
          <cell r="M14578" t="str">
            <v>Licitación y Contratación</v>
          </cell>
          <cell r="N14578">
            <v>42160</v>
          </cell>
          <cell r="O14578">
            <v>48048749</v>
          </cell>
          <cell r="P14578">
            <v>48048749</v>
          </cell>
          <cell r="Q14578">
            <v>1</v>
          </cell>
          <cell r="R14578">
            <v>1</v>
          </cell>
          <cell r="S14578">
            <v>0</v>
          </cell>
          <cell r="T14578">
            <v>48048749</v>
          </cell>
        </row>
        <row r="14579">
          <cell r="G14579" t="str">
            <v>1-C-2012-616</v>
          </cell>
          <cell r="H14579" t="str">
            <v>CONSTRUCCION MULTICANCHA PASAJE UNO BALDOMERO LILLO</v>
          </cell>
          <cell r="I14579" t="str">
            <v>Proyecto Cerrado</v>
          </cell>
          <cell r="J14579">
            <v>41883</v>
          </cell>
          <cell r="K14579" t="str">
            <v>E25143/2014</v>
          </cell>
          <cell r="L14579">
            <v>1</v>
          </cell>
          <cell r="M14579" t="str">
            <v>Licitación y Contratación</v>
          </cell>
          <cell r="N14579">
            <v>42121</v>
          </cell>
          <cell r="O14579">
            <v>48936096</v>
          </cell>
          <cell r="P14579">
            <v>48936096</v>
          </cell>
          <cell r="Q14579">
            <v>1</v>
          </cell>
          <cell r="R14579">
            <v>1</v>
          </cell>
          <cell r="S14579">
            <v>0</v>
          </cell>
          <cell r="T14579">
            <v>48936096</v>
          </cell>
        </row>
        <row r="14580">
          <cell r="G14580" t="str">
            <v>1-C-2012-1177</v>
          </cell>
          <cell r="H14580" t="str">
            <v>Mejoramiento Departamento de Direccion de Transito, La Cisterna</v>
          </cell>
          <cell r="I14580" t="str">
            <v>En Ejecución</v>
          </cell>
          <cell r="J14580">
            <v>41883</v>
          </cell>
          <cell r="K14580" t="str">
            <v>E25143/2014</v>
          </cell>
          <cell r="L14580">
            <v>1</v>
          </cell>
          <cell r="M14580" t="str">
            <v>Licitación y Contratación</v>
          </cell>
          <cell r="N14580">
            <v>42527</v>
          </cell>
          <cell r="O14580">
            <v>47680176</v>
          </cell>
          <cell r="P14580">
            <v>47680176</v>
          </cell>
          <cell r="Q14580">
            <v>1</v>
          </cell>
          <cell r="R14580">
            <v>1</v>
          </cell>
          <cell r="S14580">
            <v>-1286214</v>
          </cell>
          <cell r="T14580">
            <v>48966390</v>
          </cell>
        </row>
        <row r="14581">
          <cell r="G14581" t="str">
            <v>1-C-2012-1984</v>
          </cell>
          <cell r="H14581" t="str">
            <v>Construcción Skate Park ( Riders Park) La Cisterna</v>
          </cell>
          <cell r="I14581" t="str">
            <v>Proyecto Cerrado</v>
          </cell>
          <cell r="J14581">
            <v>41883</v>
          </cell>
          <cell r="K14581" t="str">
            <v>E25143/2014</v>
          </cell>
          <cell r="L14581">
            <v>1</v>
          </cell>
          <cell r="M14581" t="str">
            <v>Licitación y Contratación</v>
          </cell>
          <cell r="N14581">
            <v>42254</v>
          </cell>
          <cell r="O14581">
            <v>49982713</v>
          </cell>
          <cell r="P14581">
            <v>49982713</v>
          </cell>
          <cell r="Q14581">
            <v>1</v>
          </cell>
          <cell r="R14581">
            <v>1</v>
          </cell>
          <cell r="S14581">
            <v>0</v>
          </cell>
          <cell r="T14581">
            <v>49982713</v>
          </cell>
        </row>
        <row r="14582">
          <cell r="G14582" t="str">
            <v>1-A-2014-997</v>
          </cell>
          <cell r="H14582" t="str">
            <v>MEJORAMIENTO SISTEMA DE EVACUACION DE AGUAS EN PATIO LICEO A-50 SAN FELIPE</v>
          </cell>
          <cell r="I14582" t="str">
            <v>Proyecto Terminado</v>
          </cell>
          <cell r="J14582">
            <v>41879</v>
          </cell>
          <cell r="K14582">
            <v>23329</v>
          </cell>
          <cell r="L14582">
            <v>1</v>
          </cell>
          <cell r="M14582" t="str">
            <v>Licitación y Contratación</v>
          </cell>
          <cell r="N14582">
            <v>42215</v>
          </cell>
          <cell r="O14582">
            <v>10000000</v>
          </cell>
          <cell r="P14582">
            <v>12499969</v>
          </cell>
          <cell r="Q14582">
            <v>1</v>
          </cell>
          <cell r="R14582">
            <v>1</v>
          </cell>
          <cell r="S14582">
            <v>0</v>
          </cell>
          <cell r="T14582">
            <v>10000000</v>
          </cell>
        </row>
        <row r="14583">
          <cell r="G14583" t="str">
            <v>1-A-2014-577</v>
          </cell>
          <cell r="H14583" t="str">
            <v>REPARACIONES VARIAS ESCUELA G-62 DE MINAS DE LEUQUE, COMUNA DE TREHUACO</v>
          </cell>
          <cell r="I14583" t="str">
            <v>Proyecto Terminado</v>
          </cell>
          <cell r="J14583">
            <v>41879</v>
          </cell>
          <cell r="K14583">
            <v>23125</v>
          </cell>
          <cell r="L14583">
            <v>1</v>
          </cell>
          <cell r="M14583" t="str">
            <v>Licitación y Contratación</v>
          </cell>
          <cell r="N14583">
            <v>41945</v>
          </cell>
          <cell r="O14583">
            <v>9999093</v>
          </cell>
          <cell r="P14583">
            <v>9999093</v>
          </cell>
          <cell r="Q14583">
            <v>1</v>
          </cell>
          <cell r="R14583">
            <v>1</v>
          </cell>
          <cell r="S14583">
            <v>0</v>
          </cell>
          <cell r="T14583">
            <v>9999093</v>
          </cell>
        </row>
        <row r="14584">
          <cell r="G14584" t="str">
            <v>1-A-2014-552</v>
          </cell>
          <cell r="H14584" t="str">
            <v>REPARACIÓN CUBIERTA ESCUELA CERRO ZAROR, TALCAHUANO</v>
          </cell>
          <cell r="I14584" t="str">
            <v>Proyecto Cerrado</v>
          </cell>
          <cell r="J14584">
            <v>41879</v>
          </cell>
          <cell r="K14584">
            <v>23125</v>
          </cell>
          <cell r="L14584">
            <v>1</v>
          </cell>
          <cell r="M14584" t="str">
            <v>Administración Directa</v>
          </cell>
          <cell r="N14584">
            <v>42005</v>
          </cell>
          <cell r="O14584">
            <v>5266345</v>
          </cell>
          <cell r="P14584">
            <v>5266345</v>
          </cell>
          <cell r="Q14584">
            <v>1</v>
          </cell>
          <cell r="R14584">
            <v>1</v>
          </cell>
          <cell r="S14584">
            <v>0</v>
          </cell>
          <cell r="T14584">
            <v>5266345</v>
          </cell>
        </row>
        <row r="14585">
          <cell r="G14585" t="str">
            <v>1-A-2014-550</v>
          </cell>
          <cell r="H14585" t="str">
            <v>REPARACIÓN CUBIERTA LICEO ANITA SERRANO, TALCAHUANO</v>
          </cell>
          <cell r="I14585" t="str">
            <v>Proyecto Cerrado</v>
          </cell>
          <cell r="J14585">
            <v>41879</v>
          </cell>
          <cell r="K14585">
            <v>23125</v>
          </cell>
          <cell r="L14585">
            <v>1</v>
          </cell>
          <cell r="M14585" t="str">
            <v>Administración Directa</v>
          </cell>
          <cell r="N14585">
            <v>42027</v>
          </cell>
          <cell r="O14585">
            <v>10000000</v>
          </cell>
          <cell r="P14585">
            <v>10000000</v>
          </cell>
          <cell r="Q14585">
            <v>1</v>
          </cell>
          <cell r="R14585">
            <v>1</v>
          </cell>
          <cell r="S14585">
            <v>0</v>
          </cell>
          <cell r="T14585">
            <v>10000000</v>
          </cell>
        </row>
        <row r="14586">
          <cell r="G14586" t="str">
            <v>1-A-2014-439</v>
          </cell>
          <cell r="H14586" t="str">
            <v>MEJORAMIENTO UNIDAD EDUCATIVA SAN LUIS</v>
          </cell>
          <cell r="I14586" t="str">
            <v>Proyecto Terminado</v>
          </cell>
          <cell r="J14586">
            <v>41879</v>
          </cell>
          <cell r="K14586">
            <v>23125</v>
          </cell>
          <cell r="L14586">
            <v>1</v>
          </cell>
          <cell r="M14586" t="str">
            <v>Licitación y Contratación</v>
          </cell>
          <cell r="N14586">
            <v>41974</v>
          </cell>
          <cell r="O14586">
            <v>9717138</v>
          </cell>
          <cell r="P14586">
            <v>9717135</v>
          </cell>
          <cell r="Q14586">
            <v>1</v>
          </cell>
          <cell r="R14586">
            <v>1</v>
          </cell>
          <cell r="S14586">
            <v>3</v>
          </cell>
          <cell r="T14586">
            <v>9717135</v>
          </cell>
        </row>
        <row r="14587">
          <cell r="G14587" t="str">
            <v>1-A-2014-423</v>
          </cell>
          <cell r="H14587" t="str">
            <v>MEJORAMIENTO UNIDAD EDUCATIVA VILLA RIVAS, CONTULMO</v>
          </cell>
          <cell r="I14587" t="str">
            <v>Proyecto Terminado</v>
          </cell>
          <cell r="J14587">
            <v>41879</v>
          </cell>
          <cell r="K14587">
            <v>23125</v>
          </cell>
          <cell r="L14587">
            <v>1</v>
          </cell>
          <cell r="M14587" t="str">
            <v>Licitación y Contratación</v>
          </cell>
          <cell r="N14587">
            <v>41974</v>
          </cell>
          <cell r="O14587">
            <v>9111577</v>
          </cell>
          <cell r="P14587">
            <v>9111574</v>
          </cell>
          <cell r="Q14587">
            <v>1</v>
          </cell>
          <cell r="R14587">
            <v>1</v>
          </cell>
          <cell r="S14587">
            <v>3</v>
          </cell>
          <cell r="T14587">
            <v>9111574</v>
          </cell>
        </row>
        <row r="14588">
          <cell r="G14588" t="str">
            <v>1-A-2014-903</v>
          </cell>
          <cell r="H14588" t="str">
            <v>REPARACION TECHUMBRE, VENTANAS Y PUERTAS ESCUELA ÑERECO, LAUTARO</v>
          </cell>
          <cell r="I14588" t="str">
            <v>Proyecto Terminado</v>
          </cell>
          <cell r="J14588">
            <v>41879</v>
          </cell>
          <cell r="K14588" t="str">
            <v>E22424/2014</v>
          </cell>
          <cell r="L14588">
            <v>1</v>
          </cell>
          <cell r="M14588" t="str">
            <v>Licitación y Contratación</v>
          </cell>
          <cell r="N14588">
            <v>42026</v>
          </cell>
          <cell r="O14588">
            <v>9648202</v>
          </cell>
          <cell r="P14588">
            <v>9648202</v>
          </cell>
          <cell r="Q14588">
            <v>1</v>
          </cell>
          <cell r="R14588">
            <v>1</v>
          </cell>
          <cell r="S14588">
            <v>0</v>
          </cell>
          <cell r="T14588">
            <v>9648202</v>
          </cell>
        </row>
        <row r="14589">
          <cell r="G14589" t="str">
            <v>1-A-2014-885</v>
          </cell>
          <cell r="H14589" t="str">
            <v>MEJORAMIENTO INTEGRAL DE CUBIERTA Y RENOVACIÓN DE VENTANAS ESCUELA MARÍA SYLVESTRE RASCH, ANGOL</v>
          </cell>
          <cell r="I14589" t="str">
            <v>Proyecto Terminado</v>
          </cell>
          <cell r="J14589">
            <v>41879</v>
          </cell>
          <cell r="K14589" t="str">
            <v>E23332/2014</v>
          </cell>
          <cell r="L14589">
            <v>1</v>
          </cell>
          <cell r="M14589" t="str">
            <v>Licitación y Contratación</v>
          </cell>
          <cell r="N14589">
            <v>41969</v>
          </cell>
          <cell r="O14589">
            <v>9505625</v>
          </cell>
          <cell r="P14589">
            <v>9505625</v>
          </cell>
          <cell r="Q14589">
            <v>1</v>
          </cell>
          <cell r="R14589">
            <v>1</v>
          </cell>
          <cell r="S14589">
            <v>0</v>
          </cell>
          <cell r="T14589">
            <v>9505625</v>
          </cell>
        </row>
        <row r="14590">
          <cell r="G14590" t="str">
            <v>1-A-2014-776</v>
          </cell>
          <cell r="H14590" t="str">
            <v>REPARACIÓN ESCUELA RAYEN LAFQUEN QUEULE, TOLTÉN</v>
          </cell>
          <cell r="I14590" t="str">
            <v>Proyecto Terminado</v>
          </cell>
          <cell r="J14590">
            <v>41879</v>
          </cell>
          <cell r="K14590" t="str">
            <v>E23332/2014</v>
          </cell>
          <cell r="L14590">
            <v>1</v>
          </cell>
          <cell r="M14590" t="str">
            <v>Licitación y Contratación</v>
          </cell>
          <cell r="N14590">
            <v>42230</v>
          </cell>
          <cell r="O14590">
            <v>9990000</v>
          </cell>
          <cell r="P14590">
            <v>9989523</v>
          </cell>
          <cell r="Q14590">
            <v>1</v>
          </cell>
          <cell r="R14590">
            <v>1</v>
          </cell>
          <cell r="S14590">
            <v>477</v>
          </cell>
          <cell r="T14590">
            <v>9989523</v>
          </cell>
        </row>
        <row r="14591">
          <cell r="G14591" t="str">
            <v>1-A-2014-699</v>
          </cell>
          <cell r="H14591" t="str">
            <v>MEJORAMIENTO LICEO DE TROVOLHUE, COMUNA DE CARAHUE</v>
          </cell>
          <cell r="I14591" t="str">
            <v>Proyecto Cerrado</v>
          </cell>
          <cell r="J14591">
            <v>41879</v>
          </cell>
          <cell r="K14591" t="str">
            <v>E23332/2014</v>
          </cell>
          <cell r="L14591">
            <v>1</v>
          </cell>
          <cell r="M14591" t="str">
            <v>Licitación y Contratación</v>
          </cell>
          <cell r="N14591">
            <v>41982</v>
          </cell>
          <cell r="O14591">
            <v>9928893</v>
          </cell>
          <cell r="P14591">
            <v>9928893</v>
          </cell>
          <cell r="Q14591">
            <v>1</v>
          </cell>
          <cell r="R14591">
            <v>1</v>
          </cell>
          <cell r="S14591">
            <v>0</v>
          </cell>
          <cell r="T14591">
            <v>9928893</v>
          </cell>
        </row>
        <row r="14592">
          <cell r="G14592" t="str">
            <v>1-A-2014-665</v>
          </cell>
          <cell r="H14592" t="str">
            <v>REPARACIÓN DE ESTRUCTURA DE TECHUMBRE Y REPOSICIÓN CUBIERTA, COMPLEJO EDUCACIONAL, COLLIPULLI</v>
          </cell>
          <cell r="I14592" t="str">
            <v>Proyecto Terminado</v>
          </cell>
          <cell r="J14592">
            <v>41879</v>
          </cell>
          <cell r="K14592" t="str">
            <v>E22424/2014</v>
          </cell>
          <cell r="L14592">
            <v>1</v>
          </cell>
          <cell r="M14592" t="str">
            <v>Licitación y Contratación</v>
          </cell>
          <cell r="N14592">
            <v>42023</v>
          </cell>
          <cell r="O14592">
            <v>9708450</v>
          </cell>
          <cell r="P14592">
            <v>9708450</v>
          </cell>
          <cell r="Q14592">
            <v>1</v>
          </cell>
          <cell r="R14592">
            <v>1</v>
          </cell>
          <cell r="S14592">
            <v>0</v>
          </cell>
          <cell r="T14592">
            <v>9708450</v>
          </cell>
        </row>
        <row r="14593">
          <cell r="G14593" t="str">
            <v>1-A-2014-597</v>
          </cell>
          <cell r="H14593" t="str">
            <v>MEJORAMIENTO LICEO TP HUALPIN, COMUNA TEODORO SCHMIDT</v>
          </cell>
          <cell r="I14593" t="str">
            <v>Proyecto Terminado</v>
          </cell>
          <cell r="J14593">
            <v>41879</v>
          </cell>
          <cell r="K14593" t="str">
            <v>E23332/2014</v>
          </cell>
          <cell r="L14593">
            <v>1</v>
          </cell>
          <cell r="M14593" t="str">
            <v>Licitación y Contratación</v>
          </cell>
          <cell r="N14593">
            <v>42050</v>
          </cell>
          <cell r="O14593">
            <v>9252488</v>
          </cell>
          <cell r="P14593">
            <v>9252488</v>
          </cell>
          <cell r="Q14593">
            <v>1</v>
          </cell>
          <cell r="R14593">
            <v>1</v>
          </cell>
          <cell r="S14593">
            <v>0</v>
          </cell>
          <cell r="T14593">
            <v>9252488</v>
          </cell>
        </row>
        <row r="14594">
          <cell r="G14594" t="str">
            <v>1-A-2014-591</v>
          </cell>
          <cell r="H14594" t="str">
            <v>REPOSICIÓN CUBIERTA ESCUELA LAS HORTENSIAS G-600</v>
          </cell>
          <cell r="I14594" t="str">
            <v>Proyecto Terminado</v>
          </cell>
          <cell r="J14594">
            <v>41879</v>
          </cell>
          <cell r="K14594" t="str">
            <v>E22424/2014</v>
          </cell>
          <cell r="L14594">
            <v>1</v>
          </cell>
          <cell r="M14594" t="str">
            <v>Licitación y Contratación</v>
          </cell>
          <cell r="N14594">
            <v>42012</v>
          </cell>
          <cell r="O14594">
            <v>9895000</v>
          </cell>
          <cell r="P14594">
            <v>9895000</v>
          </cell>
          <cell r="Q14594">
            <v>1</v>
          </cell>
          <cell r="R14594">
            <v>1</v>
          </cell>
          <cell r="S14594">
            <v>0</v>
          </cell>
          <cell r="T14594">
            <v>9895000</v>
          </cell>
        </row>
        <row r="14595">
          <cell r="G14595" t="str">
            <v>1-A-2014-576</v>
          </cell>
          <cell r="H14595" t="str">
            <v>REPOSICIÓN CUBIERTA ESCUELA EL ESFUERZO G-568</v>
          </cell>
          <cell r="I14595" t="str">
            <v>Proyecto Terminado</v>
          </cell>
          <cell r="J14595">
            <v>41879</v>
          </cell>
          <cell r="K14595" t="str">
            <v>E22424/2014</v>
          </cell>
          <cell r="L14595">
            <v>1</v>
          </cell>
          <cell r="M14595" t="str">
            <v>Licitación y Contratación</v>
          </cell>
          <cell r="N14595">
            <v>42002</v>
          </cell>
          <cell r="O14595">
            <v>9750142</v>
          </cell>
          <cell r="P14595">
            <v>9750142</v>
          </cell>
          <cell r="Q14595">
            <v>1</v>
          </cell>
          <cell r="R14595">
            <v>1</v>
          </cell>
          <cell r="S14595">
            <v>0</v>
          </cell>
          <cell r="T14595">
            <v>9750142</v>
          </cell>
        </row>
        <row r="14596">
          <cell r="G14596" t="str">
            <v>1-A-2014-508</v>
          </cell>
          <cell r="H14596" t="str">
            <v>REPARACIONES ESCUELA F-322 PERQUENCO</v>
          </cell>
          <cell r="I14596" t="str">
            <v>Proyecto Terminado</v>
          </cell>
          <cell r="J14596">
            <v>41879</v>
          </cell>
          <cell r="K14596" t="str">
            <v>E22424/2014</v>
          </cell>
          <cell r="L14596">
            <v>1</v>
          </cell>
          <cell r="M14596" t="str">
            <v>Licitación y Contratación</v>
          </cell>
          <cell r="N14596">
            <v>41981</v>
          </cell>
          <cell r="O14596">
            <v>10000000</v>
          </cell>
          <cell r="P14596">
            <v>9992830</v>
          </cell>
          <cell r="Q14596">
            <v>1</v>
          </cell>
          <cell r="R14596">
            <v>1</v>
          </cell>
          <cell r="S14596">
            <v>7170</v>
          </cell>
          <cell r="T14596">
            <v>9992830</v>
          </cell>
        </row>
        <row r="14597">
          <cell r="G14597" t="str">
            <v>1-A-2014-479</v>
          </cell>
          <cell r="H14597" t="str">
            <v>SOLUCIÓN DE ANEGAMIENTO PATIO DE ESTUDIANTES, COLEGIO AMÉRICA</v>
          </cell>
          <cell r="I14597" t="str">
            <v>Proyecto Terminado</v>
          </cell>
          <cell r="J14597">
            <v>41879</v>
          </cell>
          <cell r="K14597" t="str">
            <v>E22424/2014</v>
          </cell>
          <cell r="L14597">
            <v>1</v>
          </cell>
          <cell r="M14597" t="str">
            <v>Licitación y Contratación</v>
          </cell>
          <cell r="N14597">
            <v>42033</v>
          </cell>
          <cell r="O14597">
            <v>10000000</v>
          </cell>
          <cell r="P14597">
            <v>9450000</v>
          </cell>
          <cell r="Q14597">
            <v>1</v>
          </cell>
          <cell r="R14597">
            <v>1</v>
          </cell>
          <cell r="S14597">
            <v>550000</v>
          </cell>
          <cell r="T14597">
            <v>9450000</v>
          </cell>
        </row>
        <row r="14598">
          <cell r="G14598" t="str">
            <v>1-B-2014-548</v>
          </cell>
          <cell r="H14598" t="str">
            <v>SOLUCIÓN ESTERO PELAMOTE EN PASAJE VALDEBENITO Y SUBIDA PASAJE EL OLIVO, OLMUE.</v>
          </cell>
          <cell r="I14598" t="str">
            <v>Proyecto Terminado</v>
          </cell>
          <cell r="J14598">
            <v>41879</v>
          </cell>
          <cell r="K14598" t="str">
            <v>E23462/2014</v>
          </cell>
          <cell r="L14598">
            <v>1</v>
          </cell>
          <cell r="M14598" t="str">
            <v>Licitación y Contratación</v>
          </cell>
          <cell r="N14598">
            <v>42083</v>
          </cell>
          <cell r="O14598">
            <v>23332306</v>
          </cell>
          <cell r="P14598">
            <v>23332306</v>
          </cell>
          <cell r="Q14598">
            <v>1</v>
          </cell>
          <cell r="R14598">
            <v>1</v>
          </cell>
          <cell r="S14598">
            <v>0</v>
          </cell>
          <cell r="T14598">
            <v>23332306</v>
          </cell>
        </row>
        <row r="14599">
          <cell r="G14599" t="str">
            <v>1-B-2014-547</v>
          </cell>
          <cell r="H14599" t="str">
            <v>RECONSTRUCIÓN VEREDA NORTE ACCESO VILLA LOS JARDINES Y MEJORAMIENTO PLAZA</v>
          </cell>
          <cell r="I14599" t="str">
            <v>Proyecto Terminado</v>
          </cell>
          <cell r="J14599">
            <v>41879</v>
          </cell>
          <cell r="K14599" t="str">
            <v>e23655/2014</v>
          </cell>
          <cell r="L14599">
            <v>1</v>
          </cell>
          <cell r="M14599" t="str">
            <v>Licitación y Contratación</v>
          </cell>
          <cell r="N14599">
            <v>42068</v>
          </cell>
          <cell r="O14599">
            <v>20622078</v>
          </cell>
          <cell r="P14599">
            <v>20622078</v>
          </cell>
          <cell r="Q14599">
            <v>1</v>
          </cell>
          <cell r="R14599">
            <v>1</v>
          </cell>
          <cell r="S14599">
            <v>0</v>
          </cell>
          <cell r="T14599">
            <v>20622078</v>
          </cell>
        </row>
        <row r="14600">
          <cell r="G14600" t="str">
            <v>1-B-2014-535</v>
          </cell>
          <cell r="H14600" t="str">
            <v>REPOSICIÓN MOBILIARIO URBANO CALLE MEMBRILLAR</v>
          </cell>
          <cell r="I14600" t="str">
            <v>Proyecto Terminado</v>
          </cell>
          <cell r="J14600">
            <v>41879</v>
          </cell>
          <cell r="K14600" t="str">
            <v>e23319/2014</v>
          </cell>
          <cell r="L14600">
            <v>1</v>
          </cell>
          <cell r="M14600" t="str">
            <v>Licitación y Contratación</v>
          </cell>
          <cell r="N14600">
            <v>42240</v>
          </cell>
          <cell r="O14600">
            <v>27988740</v>
          </cell>
          <cell r="P14600">
            <v>28306186</v>
          </cell>
          <cell r="Q14600">
            <v>1</v>
          </cell>
          <cell r="R14600">
            <v>1</v>
          </cell>
          <cell r="S14600">
            <v>0</v>
          </cell>
          <cell r="T14600">
            <v>27988740</v>
          </cell>
        </row>
        <row r="14601">
          <cell r="G14601" t="str">
            <v>1-B-2014-531</v>
          </cell>
          <cell r="H14601" t="str">
            <v>CONSTRUCCIÓN PAVIMENTO DE VEREDAS CALLE ROSALES KENNEDY, COMUNA DE QUILLOTA</v>
          </cell>
          <cell r="I14601" t="str">
            <v>Proyecto Cerrado</v>
          </cell>
          <cell r="J14601">
            <v>41879</v>
          </cell>
          <cell r="K14601" t="str">
            <v>e22498/2014</v>
          </cell>
          <cell r="L14601">
            <v>1</v>
          </cell>
          <cell r="M14601" t="str">
            <v>Licitación y Contratación</v>
          </cell>
          <cell r="N14601">
            <v>41994</v>
          </cell>
          <cell r="O14601">
            <v>29610383</v>
          </cell>
          <cell r="P14601">
            <v>29610383</v>
          </cell>
          <cell r="Q14601">
            <v>1</v>
          </cell>
          <cell r="R14601">
            <v>1</v>
          </cell>
          <cell r="S14601">
            <v>0</v>
          </cell>
          <cell r="T14601">
            <v>29610383</v>
          </cell>
        </row>
        <row r="14602">
          <cell r="G14602" t="str">
            <v>1-B-2014-529</v>
          </cell>
          <cell r="H14602" t="str">
            <v>“CONSTRUCCION DE 481 ML. DE ACERAS CALLE LIBERTAD, EL HIGUERAL, COMUNA SAN ESTEBAN”</v>
          </cell>
          <cell r="I14602" t="str">
            <v>Proyecto Terminado</v>
          </cell>
          <cell r="J14602">
            <v>41879</v>
          </cell>
          <cell r="K14602" t="str">
            <v>E23462/2014</v>
          </cell>
          <cell r="L14602">
            <v>1</v>
          </cell>
          <cell r="M14602" t="str">
            <v>Licitación y Contratación</v>
          </cell>
          <cell r="N14602">
            <v>41962</v>
          </cell>
          <cell r="O14602">
            <v>22912177</v>
          </cell>
          <cell r="P14602">
            <v>22912177</v>
          </cell>
          <cell r="Q14602">
            <v>1</v>
          </cell>
          <cell r="R14602">
            <v>1</v>
          </cell>
          <cell r="S14602">
            <v>0</v>
          </cell>
          <cell r="T14602">
            <v>22912177</v>
          </cell>
        </row>
        <row r="14603">
          <cell r="G14603" t="str">
            <v>1-B-2014-527</v>
          </cell>
          <cell r="H14603" t="str">
            <v>REPARACIÓN DE CALZADAS DE HORMIGON EN CALLES 5 Y 6 NORTE, ENTRE SAN MARTÍN Y AV. LIBERTAD.</v>
          </cell>
          <cell r="I14603" t="str">
            <v>Proyecto Terminado</v>
          </cell>
          <cell r="J14603">
            <v>41879</v>
          </cell>
          <cell r="K14603" t="str">
            <v>e23319/2014</v>
          </cell>
          <cell r="L14603">
            <v>1</v>
          </cell>
          <cell r="M14603" t="str">
            <v>Licitación y Contratación</v>
          </cell>
          <cell r="N14603">
            <v>42069</v>
          </cell>
          <cell r="O14603">
            <v>40248692</v>
          </cell>
          <cell r="P14603">
            <v>40248692</v>
          </cell>
          <cell r="Q14603">
            <v>1</v>
          </cell>
          <cell r="R14603">
            <v>1</v>
          </cell>
          <cell r="S14603">
            <v>0</v>
          </cell>
          <cell r="T14603">
            <v>40248692</v>
          </cell>
        </row>
        <row r="14604">
          <cell r="G14604" t="str">
            <v>1-B-2014-526</v>
          </cell>
          <cell r="H14604" t="str">
            <v>CONSTRUCCION 60M2 SEDE SOCIAL RIQUELME</v>
          </cell>
          <cell r="I14604" t="str">
            <v>Proyecto Terminado</v>
          </cell>
          <cell r="J14604">
            <v>41879</v>
          </cell>
          <cell r="K14604" t="str">
            <v>e22498/2014</v>
          </cell>
          <cell r="L14604">
            <v>1</v>
          </cell>
          <cell r="M14604" t="str">
            <v>Licitación y Contratación</v>
          </cell>
          <cell r="N14604">
            <v>42152</v>
          </cell>
          <cell r="O14604">
            <v>23437000</v>
          </cell>
          <cell r="P14604">
            <v>29356919</v>
          </cell>
          <cell r="Q14604">
            <v>1</v>
          </cell>
          <cell r="R14604">
            <v>1</v>
          </cell>
          <cell r="S14604">
            <v>-5623701</v>
          </cell>
          <cell r="T14604">
            <v>29060701</v>
          </cell>
        </row>
        <row r="14605">
          <cell r="G14605" t="str">
            <v>1-B-2014-525</v>
          </cell>
          <cell r="H14605" t="str">
            <v>REPARACIÓN DE CALZADA DE HORMIGÓN EN CALLE 3 ORIENTE ENTRE CALLES 11 Y 13 NORTE,</v>
          </cell>
          <cell r="I14605" t="str">
            <v>Proyecto Cerrado</v>
          </cell>
          <cell r="J14605">
            <v>41879</v>
          </cell>
          <cell r="K14605" t="str">
            <v>e23319/2014</v>
          </cell>
          <cell r="L14605">
            <v>1</v>
          </cell>
          <cell r="M14605" t="str">
            <v>Licitación y Contratación</v>
          </cell>
          <cell r="N14605">
            <v>42089</v>
          </cell>
          <cell r="O14605">
            <v>25466149</v>
          </cell>
          <cell r="P14605">
            <v>25466149</v>
          </cell>
          <cell r="Q14605">
            <v>1</v>
          </cell>
          <cell r="R14605">
            <v>1</v>
          </cell>
          <cell r="S14605">
            <v>0</v>
          </cell>
          <cell r="T14605">
            <v>25466149</v>
          </cell>
        </row>
        <row r="14606">
          <cell r="G14606" t="str">
            <v>1-B-2014-519</v>
          </cell>
          <cell r="H14606" t="str">
            <v>CONSTRUCCION DE CAMARINES Y MULTICANCHA PARA AGRUPACION DE FUNCIONARIOS MUNICIPALES DE LA ILUSTRE MUNICIPALIDAD DE VILLA ALEMANA</v>
          </cell>
          <cell r="I14606" t="str">
            <v>Proyecto Terminado</v>
          </cell>
          <cell r="J14606">
            <v>41879</v>
          </cell>
          <cell r="K14606" t="str">
            <v>e22501/2014</v>
          </cell>
          <cell r="L14606">
            <v>1</v>
          </cell>
          <cell r="M14606" t="str">
            <v>Licitación y Contratación</v>
          </cell>
          <cell r="N14606">
            <v>42114</v>
          </cell>
          <cell r="O14606">
            <v>40290782</v>
          </cell>
          <cell r="P14606">
            <v>40290782</v>
          </cell>
          <cell r="Q14606">
            <v>1</v>
          </cell>
          <cell r="R14606">
            <v>1</v>
          </cell>
          <cell r="S14606">
            <v>0</v>
          </cell>
          <cell r="T14606">
            <v>40290782</v>
          </cell>
        </row>
        <row r="14607">
          <cell r="G14607" t="str">
            <v>1-C-2014-1084</v>
          </cell>
          <cell r="H14607" t="str">
            <v>REPARACIÓN PAVIMENTO AV. BORGOÑO SECTOR PLAYA LAS BAHAMAS, CONCÓN</v>
          </cell>
          <cell r="I14607" t="str">
            <v>Proyecto Terminado</v>
          </cell>
          <cell r="J14607">
            <v>41879</v>
          </cell>
          <cell r="K14607">
            <v>23457</v>
          </cell>
          <cell r="L14607">
            <v>1</v>
          </cell>
          <cell r="M14607" t="str">
            <v>Licitación y Contratación</v>
          </cell>
          <cell r="N14607">
            <v>41989</v>
          </cell>
          <cell r="O14607">
            <v>5129133</v>
          </cell>
          <cell r="P14607">
            <v>6219788</v>
          </cell>
          <cell r="Q14607">
            <v>1</v>
          </cell>
          <cell r="R14607">
            <v>1</v>
          </cell>
          <cell r="S14607">
            <v>0</v>
          </cell>
          <cell r="T14607">
            <v>5129133</v>
          </cell>
        </row>
        <row r="14608">
          <cell r="G14608" t="str">
            <v>1-C-2014-1082</v>
          </cell>
          <cell r="H14608" t="str">
            <v>REPARACIÓN SOCAVÓN DE CALZADA AV. VERGARA SUBIDA SAN FABIÁN, CONCÓN</v>
          </cell>
          <cell r="I14608" t="str">
            <v>Proyecto Terminado</v>
          </cell>
          <cell r="J14608">
            <v>41879</v>
          </cell>
          <cell r="K14608" t="str">
            <v>e23695/2014</v>
          </cell>
          <cell r="L14608">
            <v>1</v>
          </cell>
          <cell r="M14608" t="str">
            <v>Licitación y Contratación</v>
          </cell>
          <cell r="N14608">
            <v>42013</v>
          </cell>
          <cell r="O14608">
            <v>14682806</v>
          </cell>
          <cell r="P14608">
            <v>14683000</v>
          </cell>
          <cell r="Q14608">
            <v>1</v>
          </cell>
          <cell r="R14608">
            <v>1</v>
          </cell>
          <cell r="S14608">
            <v>0</v>
          </cell>
          <cell r="T14608">
            <v>14682806</v>
          </cell>
        </row>
        <row r="14609">
          <cell r="G14609" t="str">
            <v>1-B-2014-510</v>
          </cell>
          <cell r="H14609" t="str">
            <v>CONSTRUCCIÓN Y REPOSICIÓN VEREDAS VARIOS SECTORES</v>
          </cell>
          <cell r="I14609" t="str">
            <v>Proyecto Terminado</v>
          </cell>
          <cell r="J14609">
            <v>41879</v>
          </cell>
          <cell r="K14609" t="str">
            <v>E23462/2014</v>
          </cell>
          <cell r="L14609">
            <v>1</v>
          </cell>
          <cell r="M14609" t="str">
            <v>Licitación y Contratación</v>
          </cell>
          <cell r="N14609">
            <v>42269</v>
          </cell>
          <cell r="O14609">
            <v>23637715</v>
          </cell>
          <cell r="P14609">
            <v>23637413</v>
          </cell>
          <cell r="Q14609">
            <v>1</v>
          </cell>
          <cell r="R14609">
            <v>1</v>
          </cell>
          <cell r="S14609">
            <v>302</v>
          </cell>
          <cell r="T14609">
            <v>23637413</v>
          </cell>
        </row>
        <row r="14610">
          <cell r="G14610" t="str">
            <v>1-B-2014-508</v>
          </cell>
          <cell r="H14610" t="str">
            <v>REPOSICIÓN REFUGIOS DE PARADEROS DE LOCOMOCIÓN PÚBLICA, COMUNA DE EL QUISCO</v>
          </cell>
          <cell r="I14610" t="str">
            <v>Proyecto Terminado</v>
          </cell>
          <cell r="J14610">
            <v>41879</v>
          </cell>
          <cell r="K14610" t="str">
            <v>e23319/2014</v>
          </cell>
          <cell r="L14610">
            <v>1</v>
          </cell>
          <cell r="M14610" t="str">
            <v>Licitación y Contratación</v>
          </cell>
          <cell r="N14610">
            <v>42034</v>
          </cell>
          <cell r="O14610">
            <v>21522000</v>
          </cell>
          <cell r="P14610">
            <v>22450268</v>
          </cell>
          <cell r="Q14610">
            <v>1</v>
          </cell>
          <cell r="R14610">
            <v>1</v>
          </cell>
          <cell r="S14610">
            <v>0</v>
          </cell>
          <cell r="T14610">
            <v>21522000</v>
          </cell>
        </row>
        <row r="14611">
          <cell r="G14611" t="str">
            <v>1-B-2014-507</v>
          </cell>
          <cell r="H14611" t="str">
            <v>REPOSICIÓN ÁREA VERDE, PUENTE CIMBRA, PUTAENDO</v>
          </cell>
          <cell r="I14611" t="str">
            <v>Proyecto Terminado</v>
          </cell>
          <cell r="J14611">
            <v>41879</v>
          </cell>
          <cell r="K14611" t="str">
            <v>E23462/2014</v>
          </cell>
          <cell r="L14611">
            <v>1</v>
          </cell>
          <cell r="M14611" t="str">
            <v>Licitación y Contratación</v>
          </cell>
          <cell r="N14611">
            <v>42017</v>
          </cell>
          <cell r="O14611">
            <v>22868000</v>
          </cell>
          <cell r="P14611">
            <v>22868000</v>
          </cell>
          <cell r="Q14611">
            <v>1</v>
          </cell>
          <cell r="R14611">
            <v>1</v>
          </cell>
          <cell r="S14611">
            <v>0</v>
          </cell>
          <cell r="T14611">
            <v>22868000</v>
          </cell>
        </row>
        <row r="14612">
          <cell r="G14612" t="str">
            <v>1-B-2014-506</v>
          </cell>
          <cell r="H14612" t="str">
            <v>MEJORAMIENTO FACHADA GIMNASIO MUNICIPAL CABILDO</v>
          </cell>
          <cell r="I14612" t="str">
            <v>Proyecto Terminado</v>
          </cell>
          <cell r="J14612">
            <v>41879</v>
          </cell>
          <cell r="K14612" t="str">
            <v>e22338/2014</v>
          </cell>
          <cell r="L14612">
            <v>1</v>
          </cell>
          <cell r="M14612" t="str">
            <v>Licitación y Contratación</v>
          </cell>
          <cell r="N14612">
            <v>42068</v>
          </cell>
          <cell r="O14612">
            <v>23932577</v>
          </cell>
          <cell r="P14612">
            <v>23932577</v>
          </cell>
          <cell r="Q14612">
            <v>1</v>
          </cell>
          <cell r="R14612">
            <v>1</v>
          </cell>
          <cell r="S14612">
            <v>0</v>
          </cell>
          <cell r="T14612">
            <v>23932577</v>
          </cell>
        </row>
        <row r="14613">
          <cell r="G14613" t="str">
            <v>1-B-2014-503</v>
          </cell>
          <cell r="H14613" t="str">
            <v>CONSTRUCCION DE VEREDAS EN POBLACION LOS MAITENES 1, COMUNA DE SANTO DOMINGO</v>
          </cell>
          <cell r="I14613" t="str">
            <v>Proyecto Cerrado</v>
          </cell>
          <cell r="J14613">
            <v>41879</v>
          </cell>
          <cell r="K14613" t="str">
            <v>e22498/2014</v>
          </cell>
          <cell r="L14613">
            <v>1</v>
          </cell>
          <cell r="M14613" t="str">
            <v>Licitación y Contratación</v>
          </cell>
          <cell r="N14613">
            <v>42135</v>
          </cell>
          <cell r="O14613">
            <v>25300000</v>
          </cell>
          <cell r="P14613">
            <v>26579995</v>
          </cell>
          <cell r="Q14613">
            <v>1</v>
          </cell>
          <cell r="R14613">
            <v>1</v>
          </cell>
          <cell r="S14613">
            <v>0</v>
          </cell>
          <cell r="T14613">
            <v>25300000</v>
          </cell>
        </row>
        <row r="14614">
          <cell r="G14614" t="str">
            <v>1-B-2014-502</v>
          </cell>
          <cell r="H14614" t="str">
            <v>REPARACIÓN DE PAVIMENTOS EN CALZADA, DIFERENTES SECTORES PÚBLICOS DE LA COMUNA DE NOGALES</v>
          </cell>
          <cell r="I14614" t="str">
            <v>Proyecto Terminado</v>
          </cell>
          <cell r="J14614">
            <v>41879</v>
          </cell>
          <cell r="K14614" t="str">
            <v>E23462/2014</v>
          </cell>
          <cell r="L14614">
            <v>1</v>
          </cell>
          <cell r="M14614" t="str">
            <v>Licitación y Contratación</v>
          </cell>
          <cell r="N14614">
            <v>42015</v>
          </cell>
          <cell r="O14614">
            <v>16135079</v>
          </cell>
          <cell r="P14614">
            <v>30320776</v>
          </cell>
          <cell r="Q14614">
            <v>1</v>
          </cell>
          <cell r="R14614">
            <v>1</v>
          </cell>
          <cell r="S14614">
            <v>0</v>
          </cell>
          <cell r="T14614">
            <v>16135079</v>
          </cell>
        </row>
        <row r="14615">
          <cell r="G14615" t="str">
            <v>1-B-2014-497</v>
          </cell>
          <cell r="H14615" t="str">
            <v>MEJORAMIENTO ACERAS CENTRO CASABLANCA</v>
          </cell>
          <cell r="I14615" t="str">
            <v>Proyecto Cerrado</v>
          </cell>
          <cell r="J14615">
            <v>41879</v>
          </cell>
          <cell r="K14615" t="str">
            <v>e22338/2014</v>
          </cell>
          <cell r="L14615">
            <v>1</v>
          </cell>
          <cell r="M14615" t="str">
            <v>Licitación y Contratación</v>
          </cell>
          <cell r="N14615">
            <v>41980</v>
          </cell>
          <cell r="O14615">
            <v>23489000</v>
          </cell>
          <cell r="P14615">
            <v>23488980</v>
          </cell>
          <cell r="Q14615">
            <v>1</v>
          </cell>
          <cell r="R14615">
            <v>1</v>
          </cell>
          <cell r="S14615">
            <v>20</v>
          </cell>
          <cell r="T14615">
            <v>23488980</v>
          </cell>
        </row>
        <row r="14616">
          <cell r="G14616" t="str">
            <v>1-B-2014-496</v>
          </cell>
          <cell r="H14616" t="str">
            <v>CONSTRUCCION DE ACERAS CALLE FLORENCIA, COMUNA SAN ANTONIO</v>
          </cell>
          <cell r="I14616" t="str">
            <v>Proyecto Terminado</v>
          </cell>
          <cell r="J14616">
            <v>41879</v>
          </cell>
          <cell r="K14616" t="str">
            <v>e22498/2014</v>
          </cell>
          <cell r="L14616">
            <v>1</v>
          </cell>
          <cell r="M14616" t="str">
            <v>Licitación y Contratación</v>
          </cell>
          <cell r="N14616">
            <v>42097</v>
          </cell>
          <cell r="O14616">
            <v>10521281</v>
          </cell>
          <cell r="P14616">
            <v>10521281</v>
          </cell>
          <cell r="Q14616">
            <v>1</v>
          </cell>
          <cell r="R14616">
            <v>1</v>
          </cell>
          <cell r="S14616">
            <v>0</v>
          </cell>
          <cell r="T14616">
            <v>10521281</v>
          </cell>
        </row>
        <row r="14617">
          <cell r="G14617" t="str">
            <v>1-B-2014-495</v>
          </cell>
          <cell r="H14617" t="str">
            <v>REPOSICIÓN VEREDAS AVENIDA CENTENARIO, COMUNA DE SAN ANTONIO</v>
          </cell>
          <cell r="I14617" t="str">
            <v>Proyecto Terminado</v>
          </cell>
          <cell r="J14617">
            <v>41879</v>
          </cell>
          <cell r="K14617" t="str">
            <v>e22498/2014</v>
          </cell>
          <cell r="L14617">
            <v>1</v>
          </cell>
          <cell r="M14617" t="str">
            <v>Licitación y Contratación</v>
          </cell>
          <cell r="N14617">
            <v>42071</v>
          </cell>
          <cell r="O14617">
            <v>11996390</v>
          </cell>
          <cell r="P14617">
            <v>11996390</v>
          </cell>
          <cell r="Q14617">
            <v>1</v>
          </cell>
          <cell r="R14617">
            <v>1</v>
          </cell>
          <cell r="S14617">
            <v>0</v>
          </cell>
          <cell r="T14617">
            <v>11996390</v>
          </cell>
        </row>
        <row r="14618">
          <cell r="G14618" t="str">
            <v>1-B-2014-494</v>
          </cell>
          <cell r="H14618" t="str">
            <v>REPOSICIÓN DE ILUMINACIÓN Y MEJORAMIENTO, MULTICANCHA EL POLIGONO</v>
          </cell>
          <cell r="I14618" t="str">
            <v>Proyecto Terminado</v>
          </cell>
          <cell r="J14618">
            <v>41879</v>
          </cell>
          <cell r="K14618" t="str">
            <v>e22498/2014</v>
          </cell>
          <cell r="L14618">
            <v>1</v>
          </cell>
          <cell r="M14618" t="str">
            <v>Licitación y Contratación</v>
          </cell>
          <cell r="N14618">
            <v>41983</v>
          </cell>
          <cell r="O14618">
            <v>7936424</v>
          </cell>
          <cell r="P14618">
            <v>7936424</v>
          </cell>
          <cell r="Q14618">
            <v>1</v>
          </cell>
          <cell r="R14618">
            <v>1</v>
          </cell>
          <cell r="S14618">
            <v>0</v>
          </cell>
          <cell r="T14618">
            <v>7936424</v>
          </cell>
        </row>
        <row r="14619">
          <cell r="G14619" t="str">
            <v>1-B-2014-493</v>
          </cell>
          <cell r="H14619" t="str">
            <v>HABILITACIÓN PLAZA DURA EN AV. LUIS REUUS CON AV. JOSÉ ORTUZAR</v>
          </cell>
          <cell r="I14619" t="str">
            <v>Proyecto Terminado</v>
          </cell>
          <cell r="J14619">
            <v>41879</v>
          </cell>
          <cell r="K14619" t="str">
            <v>e22498/2014</v>
          </cell>
          <cell r="L14619">
            <v>1</v>
          </cell>
          <cell r="M14619" t="str">
            <v>Licitación y Contratación</v>
          </cell>
          <cell r="N14619">
            <v>42097</v>
          </cell>
          <cell r="O14619">
            <v>9262786</v>
          </cell>
          <cell r="P14619">
            <v>9262786</v>
          </cell>
          <cell r="Q14619">
            <v>1</v>
          </cell>
          <cell r="R14619">
            <v>1</v>
          </cell>
          <cell r="S14619">
            <v>0</v>
          </cell>
          <cell r="T14619">
            <v>9262786</v>
          </cell>
        </row>
        <row r="14620">
          <cell r="G14620" t="str">
            <v>1-B-2014-488</v>
          </cell>
          <cell r="H14620" t="str">
            <v>CONSTRUCCIÓN CUBIERTA CLUB DE RAYUELA CONCÓN</v>
          </cell>
          <cell r="I14620" t="str">
            <v>Proyecto Terminado</v>
          </cell>
          <cell r="J14620">
            <v>41879</v>
          </cell>
          <cell r="K14620" t="str">
            <v>e22498/2014</v>
          </cell>
          <cell r="L14620">
            <v>1</v>
          </cell>
          <cell r="M14620" t="str">
            <v>Licitación y Contratación</v>
          </cell>
          <cell r="N14620">
            <v>42104</v>
          </cell>
          <cell r="O14620">
            <v>27681000</v>
          </cell>
          <cell r="P14620">
            <v>49832231</v>
          </cell>
          <cell r="Q14620">
            <v>1</v>
          </cell>
          <cell r="R14620">
            <v>1</v>
          </cell>
          <cell r="S14620">
            <v>0</v>
          </cell>
          <cell r="T14620">
            <v>27681000</v>
          </cell>
        </row>
        <row r="14621">
          <cell r="G14621" t="str">
            <v>1-B-2014-482</v>
          </cell>
          <cell r="H14621" t="str">
            <v>MEJORAMIENTO ESTADIO MUNICIPAL LOS LIBERTADORES, LA PIRCA</v>
          </cell>
          <cell r="I14621" t="str">
            <v>Proyecto Terminado</v>
          </cell>
          <cell r="J14621">
            <v>41879</v>
          </cell>
          <cell r="K14621" t="str">
            <v>e22498/2014</v>
          </cell>
          <cell r="L14621">
            <v>1</v>
          </cell>
          <cell r="M14621" t="str">
            <v>Licitación y Contratación</v>
          </cell>
          <cell r="N14621">
            <v>42036</v>
          </cell>
          <cell r="O14621">
            <v>24110000</v>
          </cell>
          <cell r="P14621">
            <v>24110000</v>
          </cell>
          <cell r="Q14621">
            <v>1</v>
          </cell>
          <cell r="R14621">
            <v>1</v>
          </cell>
          <cell r="S14621">
            <v>0</v>
          </cell>
          <cell r="T14621">
            <v>24110000</v>
          </cell>
        </row>
        <row r="14622">
          <cell r="G14622" t="str">
            <v>1-B-2014-480</v>
          </cell>
          <cell r="H14622" t="str">
            <v>CONSTRUCCION MULTICANCHA POBLACION JUAN CORTES</v>
          </cell>
          <cell r="I14622" t="str">
            <v>Proyecto Terminado</v>
          </cell>
          <cell r="J14622">
            <v>41879</v>
          </cell>
          <cell r="K14622" t="str">
            <v>e22338/2014</v>
          </cell>
          <cell r="L14622">
            <v>1</v>
          </cell>
          <cell r="M14622" t="str">
            <v>Licitación y Contratación</v>
          </cell>
          <cell r="N14622">
            <v>41989</v>
          </cell>
          <cell r="O14622">
            <v>25300000</v>
          </cell>
          <cell r="P14622">
            <v>27759758</v>
          </cell>
          <cell r="Q14622">
            <v>1</v>
          </cell>
          <cell r="R14622">
            <v>1</v>
          </cell>
          <cell r="S14622">
            <v>0</v>
          </cell>
          <cell r="T14622">
            <v>25300000</v>
          </cell>
        </row>
        <row r="14623">
          <cell r="G14623" t="str">
            <v>1-B-2014-430</v>
          </cell>
          <cell r="H14623" t="str">
            <v>MEJORAMIENTO ACCESO PARQUE MUNCIPAL DE QUEMCHI</v>
          </cell>
          <cell r="I14623" t="str">
            <v>Proyecto Terminado</v>
          </cell>
          <cell r="J14623">
            <v>41879</v>
          </cell>
          <cell r="K14623" t="str">
            <v>E22649/2014</v>
          </cell>
          <cell r="L14623">
            <v>1</v>
          </cell>
          <cell r="M14623" t="str">
            <v>Licitación y Contratación</v>
          </cell>
          <cell r="N14623">
            <v>41938</v>
          </cell>
          <cell r="O14623">
            <v>8349338</v>
          </cell>
          <cell r="P14623">
            <v>8439338</v>
          </cell>
          <cell r="Q14623">
            <v>1</v>
          </cell>
          <cell r="R14623">
            <v>1</v>
          </cell>
          <cell r="S14623">
            <v>0</v>
          </cell>
          <cell r="T14623">
            <v>8349338</v>
          </cell>
        </row>
        <row r="14624">
          <cell r="G14624" t="str">
            <v>1-B-2014-428</v>
          </cell>
          <cell r="H14624" t="str">
            <v>MEJORAMIENTO INTEGRAL CENTRO COMUNITARIO PORVENIR</v>
          </cell>
          <cell r="I14624" t="str">
            <v>En Ejecución</v>
          </cell>
          <cell r="J14624">
            <v>41879</v>
          </cell>
          <cell r="K14624" t="str">
            <v>E22649/2014</v>
          </cell>
          <cell r="L14624">
            <v>1</v>
          </cell>
          <cell r="M14624" t="str">
            <v>Licitación y Contratación</v>
          </cell>
          <cell r="N14624">
            <v>42029</v>
          </cell>
          <cell r="O14624">
            <v>22470865</v>
          </cell>
          <cell r="P14624">
            <v>22470865</v>
          </cell>
          <cell r="Q14624">
            <v>1</v>
          </cell>
          <cell r="R14624">
            <v>1</v>
          </cell>
          <cell r="S14624">
            <v>0</v>
          </cell>
          <cell r="T14624">
            <v>22470865</v>
          </cell>
        </row>
        <row r="14625">
          <cell r="G14625" t="str">
            <v>1-B-2014-413</v>
          </cell>
          <cell r="H14625" t="str">
            <v>CONSERVACIÓN EDIFICIOS PÚBLICOS DE PALENA</v>
          </cell>
          <cell r="I14625" t="str">
            <v>Proyecto Terminado</v>
          </cell>
          <cell r="J14625">
            <v>41879</v>
          </cell>
          <cell r="K14625" t="str">
            <v>E23508/2014</v>
          </cell>
          <cell r="L14625">
            <v>1</v>
          </cell>
          <cell r="M14625" t="str">
            <v>Licitación y Contratación</v>
          </cell>
          <cell r="N14625">
            <v>42047</v>
          </cell>
          <cell r="O14625">
            <v>17483540</v>
          </cell>
          <cell r="P14625">
            <v>17483540</v>
          </cell>
          <cell r="Q14625">
            <v>1</v>
          </cell>
          <cell r="R14625">
            <v>1</v>
          </cell>
          <cell r="S14625">
            <v>0</v>
          </cell>
          <cell r="T14625">
            <v>17483540</v>
          </cell>
        </row>
        <row r="14626">
          <cell r="G14626" t="str">
            <v>1-B-2014-278</v>
          </cell>
          <cell r="H14626" t="str">
            <v>MEJORAMIENTO DE BIBLIOTECA MUNICIPAL DE HUECHURABA.</v>
          </cell>
          <cell r="I14626" t="str">
            <v>Proyecto Terminado</v>
          </cell>
          <cell r="J14626">
            <v>41879</v>
          </cell>
          <cell r="K14626" t="str">
            <v>E23318/2014</v>
          </cell>
          <cell r="L14626">
            <v>1</v>
          </cell>
          <cell r="M14626" t="str">
            <v>Licitación y Contratación</v>
          </cell>
          <cell r="N14626">
            <v>42149</v>
          </cell>
          <cell r="O14626">
            <v>47202000</v>
          </cell>
          <cell r="P14626">
            <v>47202000</v>
          </cell>
          <cell r="Q14626">
            <v>1</v>
          </cell>
          <cell r="R14626">
            <v>1</v>
          </cell>
          <cell r="S14626">
            <v>0</v>
          </cell>
          <cell r="T14626">
            <v>47202000</v>
          </cell>
        </row>
        <row r="14627">
          <cell r="G14627" t="str">
            <v>1-B-2014-408</v>
          </cell>
          <cell r="H14627" t="str">
            <v>CONSTRUCCION Y REPOSICION DE ACERAS Y SOLERAS FUTALEUFU URBANO</v>
          </cell>
          <cell r="I14627" t="str">
            <v>Proyecto Cerrado</v>
          </cell>
          <cell r="J14627">
            <v>41879</v>
          </cell>
          <cell r="K14627" t="str">
            <v>E22649/2014</v>
          </cell>
          <cell r="L14627">
            <v>1</v>
          </cell>
          <cell r="M14627" t="str">
            <v>Administración Directa</v>
          </cell>
          <cell r="N14627">
            <v>42035</v>
          </cell>
          <cell r="O14627">
            <v>20106260</v>
          </cell>
          <cell r="P14627">
            <v>20106260</v>
          </cell>
          <cell r="Q14627">
            <v>3</v>
          </cell>
          <cell r="R14627">
            <v>3</v>
          </cell>
          <cell r="S14627">
            <v>0</v>
          </cell>
          <cell r="T14627">
            <v>20106260</v>
          </cell>
        </row>
        <row r="14628">
          <cell r="G14628" t="str">
            <v>1-B-2014-272</v>
          </cell>
          <cell r="H14628" t="str">
            <v>PODA DE ARBOLES Y HERMOSEAMIENTO PLAZA SEÑORET</v>
          </cell>
          <cell r="I14628" t="str">
            <v>Proyecto Cerrado</v>
          </cell>
          <cell r="J14628">
            <v>41879</v>
          </cell>
          <cell r="K14628" t="str">
            <v>23317/2014</v>
          </cell>
          <cell r="L14628">
            <v>1</v>
          </cell>
          <cell r="M14628" t="str">
            <v>Administración Directa</v>
          </cell>
          <cell r="N14628">
            <v>42002</v>
          </cell>
          <cell r="O14628">
            <v>16410961</v>
          </cell>
          <cell r="P14628">
            <v>16410961</v>
          </cell>
          <cell r="Q14628">
            <v>1</v>
          </cell>
          <cell r="R14628">
            <v>1</v>
          </cell>
          <cell r="S14628">
            <v>0</v>
          </cell>
          <cell r="T14628">
            <v>16410961</v>
          </cell>
        </row>
        <row r="14629">
          <cell r="G14629" t="str">
            <v>1-B-2014-240</v>
          </cell>
          <cell r="H14629" t="str">
            <v>CONSTRUCCION ACERAS PEATONALES, DIVERSAS LOCALIDADES 2014 - COMUNA DE PEÑAFLOR</v>
          </cell>
          <cell r="I14629" t="str">
            <v>Proyecto Cerrado</v>
          </cell>
          <cell r="J14629">
            <v>41879</v>
          </cell>
          <cell r="K14629" t="str">
            <v>E23318/2014</v>
          </cell>
          <cell r="L14629">
            <v>1</v>
          </cell>
          <cell r="M14629" t="str">
            <v>Administración Directa</v>
          </cell>
          <cell r="N14629">
            <v>42035</v>
          </cell>
          <cell r="O14629">
            <v>28537172</v>
          </cell>
          <cell r="P14629">
            <v>28537172</v>
          </cell>
          <cell r="Q14629">
            <v>4</v>
          </cell>
          <cell r="R14629">
            <v>4</v>
          </cell>
          <cell r="S14629">
            <v>0</v>
          </cell>
          <cell r="T14629">
            <v>28537172</v>
          </cell>
        </row>
        <row r="14630">
          <cell r="G14630" t="str">
            <v>1-B-2014-266</v>
          </cell>
          <cell r="H14630" t="str">
            <v>LIMPIEZA DE PLAYAS Y HERMOSEAMIENTO PLAZA DE ARMAS</v>
          </cell>
          <cell r="I14630" t="str">
            <v>Proyecto Cerrado</v>
          </cell>
          <cell r="J14630">
            <v>41879</v>
          </cell>
          <cell r="K14630" t="str">
            <v>23317/2014</v>
          </cell>
          <cell r="L14630">
            <v>1</v>
          </cell>
          <cell r="M14630" t="str">
            <v>Administración Directa</v>
          </cell>
          <cell r="N14630">
            <v>42002</v>
          </cell>
          <cell r="O14630">
            <v>16410961</v>
          </cell>
          <cell r="P14630">
            <v>16410961</v>
          </cell>
          <cell r="Q14630">
            <v>2</v>
          </cell>
          <cell r="R14630">
            <v>1</v>
          </cell>
          <cell r="S14630">
            <v>0</v>
          </cell>
          <cell r="T14630">
            <v>16410961</v>
          </cell>
        </row>
        <row r="14631">
          <cell r="G14631" t="str">
            <v>1-B-2014-190</v>
          </cell>
          <cell r="H14631" t="str">
            <v>REPARACIÓN Y CONSTRUCCIÓN DE 2134 M2 DE ACERAS EN 4 PUNTOS DE LA COMUNA DE LA FLORIDA</v>
          </cell>
          <cell r="I14631" t="str">
            <v>Proyecto Cerrado</v>
          </cell>
          <cell r="J14631">
            <v>41879</v>
          </cell>
          <cell r="K14631" t="str">
            <v>E23318/2014</v>
          </cell>
          <cell r="L14631">
            <v>1</v>
          </cell>
          <cell r="M14631" t="str">
            <v>Administración Directa</v>
          </cell>
          <cell r="N14631">
            <v>41881</v>
          </cell>
          <cell r="O14631">
            <v>37953750</v>
          </cell>
          <cell r="P14631">
            <v>37953750</v>
          </cell>
          <cell r="Q14631">
            <v>5</v>
          </cell>
          <cell r="R14631">
            <v>5</v>
          </cell>
          <cell r="S14631">
            <v>0</v>
          </cell>
          <cell r="T14631">
            <v>37953750</v>
          </cell>
        </row>
        <row r="14632">
          <cell r="G14632" t="str">
            <v>1-B-2014-451</v>
          </cell>
          <cell r="H14632" t="str">
            <v>MEJORAMIENTO ACCESOS PARQUE CAMPESINO, COMUNA DE LOLOL</v>
          </cell>
          <cell r="I14632" t="str">
            <v>Proyecto Terminado</v>
          </cell>
          <cell r="J14632">
            <v>41879</v>
          </cell>
          <cell r="K14632" t="str">
            <v>E23464/2014</v>
          </cell>
          <cell r="L14632">
            <v>1</v>
          </cell>
          <cell r="M14632" t="str">
            <v>Licitación y Contratación</v>
          </cell>
          <cell r="N14632">
            <v>42023</v>
          </cell>
          <cell r="O14632">
            <v>26402209</v>
          </cell>
          <cell r="P14632">
            <v>29042430</v>
          </cell>
          <cell r="Q14632">
            <v>1</v>
          </cell>
          <cell r="R14632">
            <v>1</v>
          </cell>
          <cell r="S14632">
            <v>0</v>
          </cell>
          <cell r="T14632">
            <v>26402209</v>
          </cell>
        </row>
        <row r="14633">
          <cell r="G14633" t="str">
            <v>1-A-2014-837</v>
          </cell>
          <cell r="H14633" t="str">
            <v>MEJORAMIENTO TECHUMBRE ZONA ADMINISTRATIVA ESCUELA E-26 SAN PEDRO DE ATACAMA</v>
          </cell>
          <cell r="I14633" t="str">
            <v>Proyecto Terminado</v>
          </cell>
          <cell r="J14633">
            <v>41879</v>
          </cell>
          <cell r="K14633" t="str">
            <v>23323/2014</v>
          </cell>
          <cell r="L14633">
            <v>1</v>
          </cell>
          <cell r="M14633" t="str">
            <v>Licitación y Contratación</v>
          </cell>
          <cell r="N14633">
            <v>42234</v>
          </cell>
          <cell r="O14633">
            <v>9829791</v>
          </cell>
          <cell r="P14633">
            <v>9828638</v>
          </cell>
          <cell r="Q14633">
            <v>1</v>
          </cell>
          <cell r="R14633">
            <v>1</v>
          </cell>
          <cell r="S14633">
            <v>1153</v>
          </cell>
          <cell r="T14633">
            <v>9828638</v>
          </cell>
        </row>
        <row r="14634">
          <cell r="G14634" t="str">
            <v>1-C-2014-944</v>
          </cell>
          <cell r="H14634" t="str">
            <v>REPOSICIÓN Y MEJORAMIENTO SISTEMA ALCANTARILLADO PARTICULAR, POBLADO ANDINO, COMUNA DE POZO ALMONTE</v>
          </cell>
          <cell r="I14634" t="str">
            <v>Proyecto Cerrado</v>
          </cell>
          <cell r="J14634">
            <v>41879</v>
          </cell>
          <cell r="K14634">
            <v>23690</v>
          </cell>
          <cell r="L14634">
            <v>1</v>
          </cell>
          <cell r="M14634" t="str">
            <v>Licitación y Contratación</v>
          </cell>
          <cell r="N14634">
            <v>42079</v>
          </cell>
          <cell r="O14634">
            <v>49815893</v>
          </cell>
          <cell r="P14634">
            <v>49815893</v>
          </cell>
          <cell r="Q14634">
            <v>1</v>
          </cell>
          <cell r="R14634">
            <v>1</v>
          </cell>
          <cell r="S14634">
            <v>0</v>
          </cell>
          <cell r="T14634">
            <v>49815893</v>
          </cell>
        </row>
        <row r="14635">
          <cell r="G14635" t="str">
            <v>1-B-2014-475</v>
          </cell>
          <cell r="H14635" t="str">
            <v>MEJORAMIENTO Y REFUERZO LÍNEA MEDIA TENSIÓN EL LITIO - PEINE</v>
          </cell>
          <cell r="I14635" t="str">
            <v>Proyecto Terminado</v>
          </cell>
          <cell r="J14635">
            <v>41879</v>
          </cell>
          <cell r="K14635" t="str">
            <v>22343/2014</v>
          </cell>
          <cell r="L14635">
            <v>1</v>
          </cell>
          <cell r="M14635" t="str">
            <v>Licitación y Contratación</v>
          </cell>
          <cell r="N14635">
            <v>42155</v>
          </cell>
          <cell r="O14635">
            <v>49368028</v>
          </cell>
          <cell r="P14635">
            <v>49368028</v>
          </cell>
          <cell r="Q14635">
            <v>1</v>
          </cell>
          <cell r="R14635">
            <v>1</v>
          </cell>
          <cell r="S14635">
            <v>0</v>
          </cell>
          <cell r="T14635">
            <v>49368028</v>
          </cell>
        </row>
        <row r="14636">
          <cell r="G14636" t="str">
            <v>1-C-2014-762</v>
          </cell>
          <cell r="H14636" t="str">
            <v>HABILITACIÓN Y MEJORAMIENTO CENTRO DE GESTION</v>
          </cell>
          <cell r="I14636" t="str">
            <v>Proyecto Terminado</v>
          </cell>
          <cell r="J14636">
            <v>41879</v>
          </cell>
          <cell r="K14636">
            <v>23691</v>
          </cell>
          <cell r="L14636">
            <v>1</v>
          </cell>
          <cell r="M14636" t="str">
            <v>Licitación y Contratación</v>
          </cell>
          <cell r="N14636">
            <v>42176</v>
          </cell>
          <cell r="O14636">
            <v>43766332</v>
          </cell>
          <cell r="P14636">
            <v>43766332</v>
          </cell>
          <cell r="Q14636">
            <v>1</v>
          </cell>
          <cell r="R14636">
            <v>1</v>
          </cell>
          <cell r="S14636">
            <v>0</v>
          </cell>
          <cell r="T14636">
            <v>43766332</v>
          </cell>
        </row>
        <row r="14637">
          <cell r="G14637" t="str">
            <v>1-A-2014-1019</v>
          </cell>
          <cell r="H14637" t="str">
            <v>REPARACIONES MENORES DE URGENCIA DE LA ESCUELA D-17, CDTE. JUAN JOSÉ SAN MARTIN, SECTOR CRA</v>
          </cell>
          <cell r="I14637" t="str">
            <v>Proyecto Cerrado</v>
          </cell>
          <cell r="J14637">
            <v>41879</v>
          </cell>
          <cell r="K14637" t="str">
            <v>e23127/2014</v>
          </cell>
          <cell r="L14637">
            <v>1</v>
          </cell>
          <cell r="M14637" t="str">
            <v>Licitación y Contratación</v>
          </cell>
          <cell r="N14637">
            <v>42547</v>
          </cell>
          <cell r="O14637">
            <v>6903540</v>
          </cell>
          <cell r="P14637">
            <v>6509956</v>
          </cell>
          <cell r="Q14637">
            <v>1</v>
          </cell>
          <cell r="R14637">
            <v>1</v>
          </cell>
          <cell r="S14637">
            <v>0</v>
          </cell>
          <cell r="T14637">
            <v>6903540</v>
          </cell>
        </row>
        <row r="14638">
          <cell r="G14638" t="str">
            <v>1-B-2014-469</v>
          </cell>
          <cell r="H14638" t="str">
            <v>MEJORAMIENTO Y MANTENCIÓN DE ESPACIOS PÚBLICOS, CALDERA</v>
          </cell>
          <cell r="I14638" t="str">
            <v>Proyecto Terminado</v>
          </cell>
          <cell r="J14638">
            <v>41879</v>
          </cell>
          <cell r="K14638" t="str">
            <v>E23525/2014</v>
          </cell>
          <cell r="L14638">
            <v>1</v>
          </cell>
          <cell r="M14638" t="str">
            <v>Administración Directa</v>
          </cell>
          <cell r="N14638">
            <v>41942</v>
          </cell>
          <cell r="O14638">
            <v>18509491</v>
          </cell>
          <cell r="P14638">
            <v>18509491</v>
          </cell>
          <cell r="Q14638">
            <v>2</v>
          </cell>
          <cell r="R14638">
            <v>2</v>
          </cell>
          <cell r="S14638">
            <v>0</v>
          </cell>
          <cell r="T14638">
            <v>18509491</v>
          </cell>
        </row>
        <row r="14639">
          <cell r="G14639" t="str">
            <v>1-A-2014-1004</v>
          </cell>
          <cell r="H14639" t="str">
            <v>REPARACIONES MENORES DE URGENCIA DE LA ESCUELA E-15, RICARDO SILVA ARRIAGADA, SECTOR CRA</v>
          </cell>
          <cell r="I14639" t="str">
            <v>Proyecto Cerrado</v>
          </cell>
          <cell r="J14639">
            <v>41879</v>
          </cell>
          <cell r="K14639" t="str">
            <v>e23127/2014</v>
          </cell>
          <cell r="L14639">
            <v>1</v>
          </cell>
          <cell r="M14639" t="str">
            <v>Licitación y Contratación</v>
          </cell>
          <cell r="N14639">
            <v>42486</v>
          </cell>
          <cell r="O14639">
            <v>6903540</v>
          </cell>
          <cell r="P14639">
            <v>6509956</v>
          </cell>
          <cell r="Q14639">
            <v>1</v>
          </cell>
          <cell r="R14639">
            <v>1</v>
          </cell>
          <cell r="S14639">
            <v>0</v>
          </cell>
          <cell r="T14639">
            <v>6903540</v>
          </cell>
        </row>
        <row r="14640">
          <cell r="G14640" t="str">
            <v>1-C-2013-2506</v>
          </cell>
          <cell r="H14640" t="str">
            <v>TORRES DE ILUMINACION ESTADIO ASOCIACION DE FUTBOL DE CHOLCHOL</v>
          </cell>
          <cell r="I14640" t="str">
            <v>Proyecto Terminado</v>
          </cell>
          <cell r="J14640">
            <v>41879</v>
          </cell>
          <cell r="K14640">
            <v>23511</v>
          </cell>
          <cell r="L14640">
            <v>1</v>
          </cell>
          <cell r="M14640" t="str">
            <v>Licitación y Contratación</v>
          </cell>
          <cell r="N14640">
            <v>42093</v>
          </cell>
          <cell r="O14640">
            <v>49997886</v>
          </cell>
          <cell r="P14640">
            <v>49997886</v>
          </cell>
          <cell r="Q14640">
            <v>1</v>
          </cell>
          <cell r="R14640">
            <v>1</v>
          </cell>
          <cell r="S14640">
            <v>0</v>
          </cell>
          <cell r="T14640">
            <v>49997886</v>
          </cell>
        </row>
        <row r="14641">
          <cell r="G14641" t="str">
            <v>1-C-2013-3158</v>
          </cell>
          <cell r="H14641" t="str">
            <v>CONSTRUCCIÓN SKATER PARK AVENIDA BALMACEDA, COMUNA DE RIO BUENO</v>
          </cell>
          <cell r="I14641" t="str">
            <v>Proyecto Terminado</v>
          </cell>
          <cell r="J14641">
            <v>41879</v>
          </cell>
          <cell r="K14641">
            <v>23510</v>
          </cell>
          <cell r="L14641">
            <v>1</v>
          </cell>
          <cell r="M14641" t="str">
            <v>Licitación y Contratación</v>
          </cell>
          <cell r="N14641">
            <v>42147</v>
          </cell>
          <cell r="O14641">
            <v>49710340</v>
          </cell>
          <cell r="P14641">
            <v>49710340</v>
          </cell>
          <cell r="Q14641">
            <v>1</v>
          </cell>
          <cell r="R14641">
            <v>1</v>
          </cell>
          <cell r="S14641">
            <v>0</v>
          </cell>
          <cell r="T14641">
            <v>49710340</v>
          </cell>
        </row>
        <row r="14642">
          <cell r="G14642" t="str">
            <v>1-C-2013-1183</v>
          </cell>
          <cell r="H14642" t="str">
            <v>CONSTRUCCIÓN POZOS PROFUNDOS SAN IGNACIO</v>
          </cell>
          <cell r="I14642" t="str">
            <v>Proyecto Terminado</v>
          </cell>
          <cell r="J14642">
            <v>41879</v>
          </cell>
          <cell r="K14642">
            <v>23689</v>
          </cell>
          <cell r="L14642">
            <v>1</v>
          </cell>
          <cell r="M14642" t="str">
            <v>Licitación y Contratación</v>
          </cell>
          <cell r="N14642">
            <v>41991</v>
          </cell>
          <cell r="O14642">
            <v>33707345</v>
          </cell>
          <cell r="P14642">
            <v>33707345</v>
          </cell>
          <cell r="Q14642">
            <v>1</v>
          </cell>
          <cell r="R14642">
            <v>1</v>
          </cell>
          <cell r="S14642">
            <v>0</v>
          </cell>
          <cell r="T14642">
            <v>33707345</v>
          </cell>
        </row>
        <row r="14643">
          <cell r="G14643" t="str">
            <v>1-C-2013-1021</v>
          </cell>
          <cell r="H14643" t="str">
            <v>REPOSICIÓN DE VEREDAS AV. MIRAFLORES ACERA SUR</v>
          </cell>
          <cell r="I14643" t="str">
            <v>Proyecto Terminado</v>
          </cell>
          <cell r="J14643">
            <v>41879</v>
          </cell>
          <cell r="K14643" t="str">
            <v>e23695/2014</v>
          </cell>
          <cell r="L14643">
            <v>1</v>
          </cell>
          <cell r="M14643" t="str">
            <v>Licitación y Contratación</v>
          </cell>
          <cell r="N14643">
            <v>42159</v>
          </cell>
          <cell r="O14643">
            <v>21375247</v>
          </cell>
          <cell r="P14643">
            <v>21280681</v>
          </cell>
          <cell r="Q14643">
            <v>1</v>
          </cell>
          <cell r="R14643">
            <v>1</v>
          </cell>
          <cell r="S14643">
            <v>94566</v>
          </cell>
          <cell r="T14643">
            <v>21280681</v>
          </cell>
        </row>
        <row r="14644">
          <cell r="G14644" t="str">
            <v>1-C-2013-252</v>
          </cell>
          <cell r="H14644" t="str">
            <v>CONSTRUCCION PLAZA JUEGOS INFANTILES VILLA LA COSTA</v>
          </cell>
          <cell r="I14644" t="str">
            <v>Proyecto Terminado</v>
          </cell>
          <cell r="J14644">
            <v>41879</v>
          </cell>
          <cell r="K14644">
            <v>23511</v>
          </cell>
          <cell r="L14644">
            <v>1</v>
          </cell>
          <cell r="M14644" t="str">
            <v>Licitación y Contratación</v>
          </cell>
          <cell r="N14644">
            <v>42068</v>
          </cell>
          <cell r="O14644">
            <v>49661257</v>
          </cell>
          <cell r="P14644">
            <v>49661257</v>
          </cell>
          <cell r="Q14644">
            <v>1</v>
          </cell>
          <cell r="R14644">
            <v>1</v>
          </cell>
          <cell r="S14644">
            <v>0</v>
          </cell>
          <cell r="T14644">
            <v>49661257</v>
          </cell>
        </row>
        <row r="14645">
          <cell r="G14645" t="str">
            <v>1-C-2012-644</v>
          </cell>
          <cell r="H14645" t="str">
            <v>REPARACION DE PAVIMENTOS VIAS A. AHUMADA, YUNGAY, MIRAFLORES, STA. TERESA V. LAFON, HNOS. CARRERA.</v>
          </cell>
          <cell r="I14645" t="str">
            <v>Proyecto Terminado</v>
          </cell>
          <cell r="J14645">
            <v>41879</v>
          </cell>
          <cell r="K14645" t="str">
            <v>e23695/2014</v>
          </cell>
          <cell r="L14645">
            <v>1</v>
          </cell>
          <cell r="M14645" t="str">
            <v>Licitación y Contratación</v>
          </cell>
          <cell r="N14645">
            <v>42229</v>
          </cell>
          <cell r="O14645">
            <v>49442827</v>
          </cell>
          <cell r="P14645">
            <v>46990705</v>
          </cell>
          <cell r="Q14645">
            <v>1</v>
          </cell>
          <cell r="R14645">
            <v>1</v>
          </cell>
          <cell r="S14645">
            <v>2452122</v>
          </cell>
          <cell r="T14645">
            <v>46990705</v>
          </cell>
        </row>
        <row r="14646">
          <cell r="G14646" t="str">
            <v>1-C-2013-306</v>
          </cell>
          <cell r="H14646" t="str">
            <v>REPOSICION ACERAS DIVERSAS CALLES</v>
          </cell>
          <cell r="I14646" t="str">
            <v>Proyecto Terminado</v>
          </cell>
          <cell r="J14646">
            <v>41870</v>
          </cell>
          <cell r="K14646">
            <v>21947</v>
          </cell>
          <cell r="L14646">
            <v>1</v>
          </cell>
          <cell r="M14646" t="str">
            <v>Administración Directa</v>
          </cell>
          <cell r="N14646">
            <v>42002</v>
          </cell>
          <cell r="O14646">
            <v>48926695</v>
          </cell>
          <cell r="P14646">
            <v>48926695</v>
          </cell>
          <cell r="Q14646">
            <v>4</v>
          </cell>
          <cell r="R14646">
            <v>4</v>
          </cell>
          <cell r="S14646">
            <v>0</v>
          </cell>
          <cell r="T14646">
            <v>48926695</v>
          </cell>
        </row>
        <row r="14647">
          <cell r="G14647" t="str">
            <v>1-C-2013-87</v>
          </cell>
          <cell r="H14647" t="str">
            <v>CONSTRUCCION CENTRO RAYUELERO</v>
          </cell>
          <cell r="I14647" t="str">
            <v>Proyecto Terminado</v>
          </cell>
          <cell r="J14647">
            <v>41870</v>
          </cell>
          <cell r="K14647">
            <v>22628</v>
          </cell>
          <cell r="L14647">
            <v>1</v>
          </cell>
          <cell r="M14647" t="str">
            <v>Licitación y Contratación</v>
          </cell>
          <cell r="N14647">
            <v>42041</v>
          </cell>
          <cell r="O14647">
            <v>49959000</v>
          </cell>
          <cell r="P14647">
            <v>49959000</v>
          </cell>
          <cell r="Q14647">
            <v>1</v>
          </cell>
          <cell r="R14647">
            <v>1</v>
          </cell>
          <cell r="S14647">
            <v>0</v>
          </cell>
          <cell r="T14647">
            <v>49959000</v>
          </cell>
        </row>
        <row r="14648">
          <cell r="G14648" t="str">
            <v>1-C-2012-429</v>
          </cell>
          <cell r="H14648" t="str">
            <v>CONSTRUCCION MULTICANCHA POBLACION SANTA MARIA, CONTULMO</v>
          </cell>
          <cell r="I14648" t="str">
            <v>Proyecto Terminado</v>
          </cell>
          <cell r="J14648">
            <v>41870</v>
          </cell>
          <cell r="K14648">
            <v>21947</v>
          </cell>
          <cell r="L14648">
            <v>1</v>
          </cell>
          <cell r="M14648" t="str">
            <v>Licitación y Contratación</v>
          </cell>
          <cell r="N14648">
            <v>42189</v>
          </cell>
          <cell r="O14648">
            <v>48941986</v>
          </cell>
          <cell r="P14648">
            <v>48941987</v>
          </cell>
          <cell r="Q14648">
            <v>1</v>
          </cell>
          <cell r="R14648">
            <v>1</v>
          </cell>
          <cell r="S14648">
            <v>0</v>
          </cell>
          <cell r="T14648">
            <v>48941986</v>
          </cell>
        </row>
        <row r="14649">
          <cell r="G14649" t="str">
            <v>1-A-2014-1026</v>
          </cell>
          <cell r="H14649" t="str">
            <v>REPARACION CUBIERTAS Y SISTEMAS DE EVACUACION DE AGUAS LLUVIAS ESCUELA FORJADORES DE CHILE, PENCO</v>
          </cell>
          <cell r="I14649" t="str">
            <v>Proyecto Terminado</v>
          </cell>
          <cell r="J14649">
            <v>41858</v>
          </cell>
          <cell r="K14649" t="str">
            <v>22309/2014</v>
          </cell>
          <cell r="L14649">
            <v>1</v>
          </cell>
          <cell r="M14649" t="str">
            <v>Licitación y Contratación</v>
          </cell>
          <cell r="N14649">
            <v>41989</v>
          </cell>
          <cell r="O14649">
            <v>6316401</v>
          </cell>
          <cell r="P14649">
            <v>6316401</v>
          </cell>
          <cell r="Q14649">
            <v>1</v>
          </cell>
          <cell r="R14649">
            <v>1</v>
          </cell>
          <cell r="S14649">
            <v>0</v>
          </cell>
          <cell r="T14649">
            <v>6316401</v>
          </cell>
        </row>
        <row r="14650">
          <cell r="G14650" t="str">
            <v>1-A-2014-947</v>
          </cell>
          <cell r="H14650" t="str">
            <v>REPOSICIÓN DE CUBIERTA ESCUELA G-1190 LA HACIENDA Y ESCUELA G-1117 LOMAS DE ANGOL</v>
          </cell>
          <cell r="I14650" t="str">
            <v>Proyecto Terminado</v>
          </cell>
          <cell r="J14650">
            <v>41858</v>
          </cell>
          <cell r="K14650" t="str">
            <v>22308/2014</v>
          </cell>
          <cell r="L14650">
            <v>1</v>
          </cell>
          <cell r="M14650" t="str">
            <v>Administración Directa</v>
          </cell>
          <cell r="N14650">
            <v>41982</v>
          </cell>
          <cell r="O14650">
            <v>9953192</v>
          </cell>
          <cell r="P14650">
            <v>9953192</v>
          </cell>
          <cell r="Q14650">
            <v>1</v>
          </cell>
          <cell r="R14650">
            <v>1</v>
          </cell>
          <cell r="S14650">
            <v>97191</v>
          </cell>
          <cell r="T14650">
            <v>9856001</v>
          </cell>
        </row>
        <row r="14651">
          <cell r="G14651" t="str">
            <v>1-A-2014-918</v>
          </cell>
          <cell r="H14651" t="str">
            <v>PROYECTO BASICO DE EVLUACIÓN DE AGUAS LLUVIAS LICEO TÉCNICO PUENTE ÑUBLE</v>
          </cell>
          <cell r="I14651" t="str">
            <v>Proyecto Terminado</v>
          </cell>
          <cell r="J14651">
            <v>41858</v>
          </cell>
          <cell r="K14651" t="str">
            <v>22309/2014</v>
          </cell>
          <cell r="L14651">
            <v>1</v>
          </cell>
          <cell r="M14651" t="str">
            <v>Licitación y Contratación</v>
          </cell>
          <cell r="N14651">
            <v>41937</v>
          </cell>
          <cell r="O14651">
            <v>8329738</v>
          </cell>
          <cell r="P14651">
            <v>8329738</v>
          </cell>
          <cell r="Q14651">
            <v>1</v>
          </cell>
          <cell r="R14651">
            <v>1</v>
          </cell>
          <cell r="S14651">
            <v>0</v>
          </cell>
          <cell r="T14651">
            <v>8329738</v>
          </cell>
        </row>
        <row r="14652">
          <cell r="G14652" t="str">
            <v>1-A-2014-904</v>
          </cell>
          <cell r="H14652" t="str">
            <v>REPARACIÓN FILTRACIONES COLEGIO D-549 MARINA DE CHILE</v>
          </cell>
          <cell r="I14652" t="str">
            <v>Proyecto Terminado</v>
          </cell>
          <cell r="J14652">
            <v>41858</v>
          </cell>
          <cell r="K14652" t="str">
            <v>22308/2014</v>
          </cell>
          <cell r="L14652">
            <v>1</v>
          </cell>
          <cell r="M14652" t="str">
            <v>Licitación y Contratación</v>
          </cell>
          <cell r="N14652">
            <v>42016</v>
          </cell>
          <cell r="O14652">
            <v>9228948</v>
          </cell>
          <cell r="P14652">
            <v>9228948</v>
          </cell>
          <cell r="Q14652">
            <v>1</v>
          </cell>
          <cell r="R14652">
            <v>1</v>
          </cell>
          <cell r="S14652">
            <v>0</v>
          </cell>
          <cell r="T14652">
            <v>9228948</v>
          </cell>
        </row>
        <row r="14653">
          <cell r="G14653" t="str">
            <v>1-A-2014-879</v>
          </cell>
          <cell r="H14653" t="str">
            <v>MEJORAMIENTO DE CUBIERTA ESCUELA BOCA BIO BIO SUR</v>
          </cell>
          <cell r="I14653" t="str">
            <v>Proyecto Cerrado</v>
          </cell>
          <cell r="J14653">
            <v>41858</v>
          </cell>
          <cell r="K14653" t="str">
            <v>22309/2014</v>
          </cell>
          <cell r="L14653">
            <v>1</v>
          </cell>
          <cell r="M14653" t="str">
            <v>Licitación y Contratación</v>
          </cell>
          <cell r="N14653">
            <v>42008</v>
          </cell>
          <cell r="O14653">
            <v>9983505</v>
          </cell>
          <cell r="P14653">
            <v>7903637</v>
          </cell>
          <cell r="Q14653">
            <v>1</v>
          </cell>
          <cell r="R14653">
            <v>1</v>
          </cell>
          <cell r="S14653">
            <v>-4134889</v>
          </cell>
          <cell r="T14653">
            <v>14118394</v>
          </cell>
        </row>
        <row r="14654">
          <cell r="G14654" t="str">
            <v>1-A-2014-878</v>
          </cell>
          <cell r="H14654" t="str">
            <v>MEJORAMIENTO AGUAS LLUVIAS LADO NO - ORIENTE LICEO VIRGINIO ARIAS</v>
          </cell>
          <cell r="I14654" t="str">
            <v>Proyecto Terminado</v>
          </cell>
          <cell r="J14654">
            <v>41858</v>
          </cell>
          <cell r="K14654" t="str">
            <v>22309/2014</v>
          </cell>
          <cell r="L14654">
            <v>1</v>
          </cell>
          <cell r="M14654" t="str">
            <v>Licitación y Contratación</v>
          </cell>
          <cell r="N14654">
            <v>42039</v>
          </cell>
          <cell r="O14654">
            <v>9195056</v>
          </cell>
          <cell r="P14654">
            <v>9195056</v>
          </cell>
          <cell r="Q14654">
            <v>1</v>
          </cell>
          <cell r="R14654">
            <v>1</v>
          </cell>
          <cell r="S14654">
            <v>0</v>
          </cell>
          <cell r="T14654">
            <v>9195056</v>
          </cell>
        </row>
        <row r="14655">
          <cell r="G14655" t="str">
            <v>1-A-2014-858</v>
          </cell>
          <cell r="H14655" t="str">
            <v>REPARACIÓN CUBIERTA SALAS DE CLASES Y PASILLO 3° PISO ESC. LISA PETER TEUBNER F-452, TOMÉ</v>
          </cell>
          <cell r="I14655" t="str">
            <v>Proyecto Terminado</v>
          </cell>
          <cell r="J14655">
            <v>41858</v>
          </cell>
          <cell r="K14655" t="str">
            <v>22309/2014</v>
          </cell>
          <cell r="L14655">
            <v>1</v>
          </cell>
          <cell r="M14655" t="str">
            <v>Licitación y Contratación</v>
          </cell>
          <cell r="N14655">
            <v>42080</v>
          </cell>
          <cell r="O14655">
            <v>9864842</v>
          </cell>
          <cell r="P14655">
            <v>9864842</v>
          </cell>
          <cell r="Q14655">
            <v>1</v>
          </cell>
          <cell r="R14655">
            <v>1</v>
          </cell>
          <cell r="S14655">
            <v>0</v>
          </cell>
          <cell r="T14655">
            <v>9864842</v>
          </cell>
        </row>
        <row r="14656">
          <cell r="G14656" t="str">
            <v>1-A-2014-856</v>
          </cell>
          <cell r="H14656" t="str">
            <v>CAMBIO DE REVESTIMIENTO CUBIERTA PASILLO LICEO COMERCIAL C-20 TOMÉ.</v>
          </cell>
          <cell r="I14656" t="str">
            <v>Proyecto Terminado</v>
          </cell>
          <cell r="J14656">
            <v>41858</v>
          </cell>
          <cell r="K14656" t="str">
            <v>22309/2014</v>
          </cell>
          <cell r="L14656">
            <v>1</v>
          </cell>
          <cell r="M14656" t="str">
            <v>Licitación y Contratación</v>
          </cell>
          <cell r="N14656">
            <v>42011</v>
          </cell>
          <cell r="O14656">
            <v>9462876</v>
          </cell>
          <cell r="P14656">
            <v>9462876</v>
          </cell>
          <cell r="Q14656">
            <v>1</v>
          </cell>
          <cell r="R14656">
            <v>1</v>
          </cell>
          <cell r="S14656">
            <v>0</v>
          </cell>
          <cell r="T14656">
            <v>9462876</v>
          </cell>
        </row>
        <row r="14657">
          <cell r="G14657" t="str">
            <v>1-A-2014-852</v>
          </cell>
          <cell r="H14657" t="str">
            <v>CANALIZACIÓN DE AGUAS LLUVIAS ESCUELA E-427 DICHATO (ANEXO) TOMÉ</v>
          </cell>
          <cell r="I14657" t="str">
            <v>Proyecto Terminado</v>
          </cell>
          <cell r="J14657">
            <v>41858</v>
          </cell>
          <cell r="K14657" t="str">
            <v>22309/2014</v>
          </cell>
          <cell r="L14657">
            <v>1</v>
          </cell>
          <cell r="M14657" t="str">
            <v>Licitación y Contratación</v>
          </cell>
          <cell r="N14657">
            <v>42157</v>
          </cell>
          <cell r="O14657">
            <v>7138163</v>
          </cell>
          <cell r="P14657">
            <v>7138163</v>
          </cell>
          <cell r="Q14657">
            <v>1</v>
          </cell>
          <cell r="R14657">
            <v>1</v>
          </cell>
          <cell r="S14657">
            <v>0</v>
          </cell>
          <cell r="T14657">
            <v>7138163</v>
          </cell>
        </row>
        <row r="14658">
          <cell r="G14658" t="str">
            <v>1-A-2014-851</v>
          </cell>
          <cell r="H14658" t="str">
            <v>MEJORAMIENTO PLAN DE INVIERNO ESCUELA VIJJA JESUS Y MARIA TERESA MARCHANT, COMUNA DE COELEMU</v>
          </cell>
          <cell r="I14658" t="str">
            <v>Proyecto Terminado</v>
          </cell>
          <cell r="J14658">
            <v>41858</v>
          </cell>
          <cell r="K14658" t="str">
            <v>22308/2014</v>
          </cell>
          <cell r="L14658">
            <v>1</v>
          </cell>
          <cell r="M14658" t="str">
            <v>Licitación y Contratación</v>
          </cell>
          <cell r="N14658">
            <v>42015</v>
          </cell>
          <cell r="O14658">
            <v>9990943</v>
          </cell>
          <cell r="P14658">
            <v>9684069</v>
          </cell>
          <cell r="Q14658">
            <v>1</v>
          </cell>
          <cell r="R14658">
            <v>1</v>
          </cell>
          <cell r="S14658">
            <v>741123</v>
          </cell>
          <cell r="T14658">
            <v>9249820</v>
          </cell>
        </row>
        <row r="14659">
          <cell r="G14659" t="str">
            <v>1-A-2014-769</v>
          </cell>
          <cell r="H14659" t="str">
            <v>REPARACIÓN CUBIERTA SALA KINDER LICEO C-88, SAN FABIÁN.</v>
          </cell>
          <cell r="I14659" t="str">
            <v>Proyecto Terminado</v>
          </cell>
          <cell r="J14659">
            <v>41858</v>
          </cell>
          <cell r="K14659" t="str">
            <v>22309/2014</v>
          </cell>
          <cell r="L14659">
            <v>1</v>
          </cell>
          <cell r="M14659" t="str">
            <v>Licitación y Contratación</v>
          </cell>
          <cell r="N14659">
            <v>41961</v>
          </cell>
          <cell r="O14659">
            <v>4980632</v>
          </cell>
          <cell r="P14659">
            <v>4980632</v>
          </cell>
          <cell r="Q14659">
            <v>1</v>
          </cell>
          <cell r="R14659">
            <v>1</v>
          </cell>
          <cell r="S14659">
            <v>0</v>
          </cell>
          <cell r="T14659">
            <v>4980632</v>
          </cell>
        </row>
        <row r="14660">
          <cell r="G14660" t="str">
            <v>1-A-2014-725</v>
          </cell>
          <cell r="H14660" t="str">
            <v>REPOSICION DE CANALES Y BAJADAS DE AGUAS LLUVIAS, ESCUELA F-775 INDEPENDENCIA, CURANILAHUE</v>
          </cell>
          <cell r="I14660" t="str">
            <v>Proyecto Terminado</v>
          </cell>
          <cell r="J14660">
            <v>41858</v>
          </cell>
          <cell r="K14660" t="str">
            <v>22308/2014</v>
          </cell>
          <cell r="L14660">
            <v>1</v>
          </cell>
          <cell r="M14660" t="str">
            <v>Licitación y Contratación</v>
          </cell>
          <cell r="N14660">
            <v>42048</v>
          </cell>
          <cell r="O14660">
            <v>8558004</v>
          </cell>
          <cell r="P14660">
            <v>8558004</v>
          </cell>
          <cell r="Q14660">
            <v>1</v>
          </cell>
          <cell r="R14660">
            <v>1</v>
          </cell>
          <cell r="S14660">
            <v>0</v>
          </cell>
          <cell r="T14660">
            <v>8558004</v>
          </cell>
        </row>
        <row r="14661">
          <cell r="G14661" t="str">
            <v>1-A-2014-646</v>
          </cell>
          <cell r="H14661" t="str">
            <v>MEJORAMIENTO PATIO EXTERIOR Y CANALIACION AGUAS LLUVIA ESCUELA G-389 VALLE HERMOSO, PEMUCO</v>
          </cell>
          <cell r="I14661" t="str">
            <v>Proyecto Terminado</v>
          </cell>
          <cell r="J14661">
            <v>41858</v>
          </cell>
          <cell r="K14661" t="str">
            <v>22308/2014</v>
          </cell>
          <cell r="L14661">
            <v>1</v>
          </cell>
          <cell r="M14661" t="str">
            <v>Licitación y Contratación</v>
          </cell>
          <cell r="N14661">
            <v>42028</v>
          </cell>
          <cell r="O14661">
            <v>9496725</v>
          </cell>
          <cell r="P14661">
            <v>9496725</v>
          </cell>
          <cell r="Q14661">
            <v>1</v>
          </cell>
          <cell r="R14661">
            <v>1</v>
          </cell>
          <cell r="S14661">
            <v>0</v>
          </cell>
          <cell r="T14661">
            <v>9496725</v>
          </cell>
        </row>
        <row r="14662">
          <cell r="G14662" t="str">
            <v>1-A-2014-631</v>
          </cell>
          <cell r="H14662" t="str">
            <v>REPOSICION CUBIERTA ESCUELA F-818, LA GRANJA</v>
          </cell>
          <cell r="I14662" t="str">
            <v>Proyecto Terminado</v>
          </cell>
          <cell r="J14662">
            <v>41858</v>
          </cell>
          <cell r="K14662" t="str">
            <v>22308/2014</v>
          </cell>
          <cell r="L14662">
            <v>1</v>
          </cell>
          <cell r="M14662" t="str">
            <v>Licitación y Contratación</v>
          </cell>
          <cell r="N14662">
            <v>42046</v>
          </cell>
          <cell r="O14662">
            <v>9607958</v>
          </cell>
          <cell r="P14662">
            <v>9607958</v>
          </cell>
          <cell r="Q14662">
            <v>1</v>
          </cell>
          <cell r="R14662">
            <v>1</v>
          </cell>
          <cell r="S14662">
            <v>0</v>
          </cell>
          <cell r="T14662">
            <v>9607958</v>
          </cell>
        </row>
        <row r="14663">
          <cell r="G14663" t="str">
            <v>1-A-2014-614</v>
          </cell>
          <cell r="H14663" t="str">
            <v>REPARACIÓN CUBIERTAS LICEO A-66 TÉCNICO PROFESIONAL</v>
          </cell>
          <cell r="I14663" t="str">
            <v>Proyecto Terminado</v>
          </cell>
          <cell r="J14663">
            <v>41858</v>
          </cell>
          <cell r="K14663" t="str">
            <v>22308/2014</v>
          </cell>
          <cell r="L14663">
            <v>1</v>
          </cell>
          <cell r="M14663" t="str">
            <v>Licitación y Contratación</v>
          </cell>
          <cell r="N14663">
            <v>42047</v>
          </cell>
          <cell r="O14663">
            <v>9878785</v>
          </cell>
          <cell r="P14663">
            <v>9878785</v>
          </cell>
          <cell r="Q14663">
            <v>1</v>
          </cell>
          <cell r="R14663">
            <v>1</v>
          </cell>
          <cell r="S14663">
            <v>0</v>
          </cell>
          <cell r="T14663">
            <v>9878785</v>
          </cell>
        </row>
        <row r="14664">
          <cell r="G14664" t="str">
            <v>1-A-2014-613</v>
          </cell>
          <cell r="H14664" t="str">
            <v>REPOSICIÓN CUBIERTA Y REVESTIMIENTO ESCUELA F-860, JUAN AGUILERA, CAÑETE</v>
          </cell>
          <cell r="I14664" t="str">
            <v>Proyecto Terminado</v>
          </cell>
          <cell r="J14664">
            <v>41858</v>
          </cell>
          <cell r="K14664" t="str">
            <v>22308/2014</v>
          </cell>
          <cell r="L14664">
            <v>1</v>
          </cell>
          <cell r="M14664" t="str">
            <v>Licitación y Contratación</v>
          </cell>
          <cell r="N14664">
            <v>42039</v>
          </cell>
          <cell r="O14664">
            <v>9723454</v>
          </cell>
          <cell r="P14664">
            <v>9723454</v>
          </cell>
          <cell r="Q14664">
            <v>1</v>
          </cell>
          <cell r="R14664">
            <v>1</v>
          </cell>
          <cell r="S14664">
            <v>0</v>
          </cell>
          <cell r="T14664">
            <v>9723454</v>
          </cell>
        </row>
        <row r="14665">
          <cell r="G14665" t="str">
            <v>1-A-2014-611</v>
          </cell>
          <cell r="H14665" t="str">
            <v>REPOSICIÓN VENTANAS ESCUELA ANDRES ALCAZAR</v>
          </cell>
          <cell r="I14665" t="str">
            <v>Proyecto Terminado</v>
          </cell>
          <cell r="J14665">
            <v>41858</v>
          </cell>
          <cell r="K14665" t="str">
            <v>22308/2014</v>
          </cell>
          <cell r="L14665">
            <v>1</v>
          </cell>
          <cell r="M14665" t="str">
            <v>Licitación y Contratación</v>
          </cell>
          <cell r="N14665">
            <v>41997</v>
          </cell>
          <cell r="O14665">
            <v>9997344</v>
          </cell>
          <cell r="P14665">
            <v>9997344</v>
          </cell>
          <cell r="Q14665">
            <v>1</v>
          </cell>
          <cell r="R14665">
            <v>1</v>
          </cell>
          <cell r="S14665">
            <v>0</v>
          </cell>
          <cell r="T14665">
            <v>9997344</v>
          </cell>
        </row>
        <row r="14666">
          <cell r="G14666" t="str">
            <v>1-A-2014-605</v>
          </cell>
          <cell r="H14666" t="str">
            <v>REPOSICION CUBIERTAS ESCUELA FRANCISCO ZATTERA GUELFI</v>
          </cell>
          <cell r="I14666" t="str">
            <v>Proyecto Terminado</v>
          </cell>
          <cell r="J14666">
            <v>41858</v>
          </cell>
          <cell r="K14666" t="str">
            <v>22308/2014</v>
          </cell>
          <cell r="L14666">
            <v>1</v>
          </cell>
          <cell r="M14666" t="str">
            <v>Licitación y Contratación</v>
          </cell>
          <cell r="N14666">
            <v>42042</v>
          </cell>
          <cell r="O14666">
            <v>9914509</v>
          </cell>
          <cell r="P14666">
            <v>9914509</v>
          </cell>
          <cell r="Q14666">
            <v>1</v>
          </cell>
          <cell r="R14666">
            <v>1</v>
          </cell>
          <cell r="S14666">
            <v>0</v>
          </cell>
          <cell r="T14666">
            <v>9914509</v>
          </cell>
        </row>
        <row r="14667">
          <cell r="G14667" t="str">
            <v>1-A-2014-572</v>
          </cell>
          <cell r="H14667" t="str">
            <v>PLAN INVIERNO, REPOSICIÓN CUBIERTAS, DRENAJE AGUAS LLUVIAS Y OTROS ESCUELA F-98 RENACER</v>
          </cell>
          <cell r="I14667" t="str">
            <v>Proyecto Terminado</v>
          </cell>
          <cell r="J14667">
            <v>41858</v>
          </cell>
          <cell r="K14667" t="str">
            <v>22309/2014</v>
          </cell>
          <cell r="L14667">
            <v>1</v>
          </cell>
          <cell r="M14667" t="str">
            <v>Licitación y Contratación</v>
          </cell>
          <cell r="N14667" t="str">
            <v>no definida</v>
          </cell>
          <cell r="O14667">
            <v>9174617</v>
          </cell>
          <cell r="P14667">
            <v>9064182</v>
          </cell>
          <cell r="Q14667">
            <v>1</v>
          </cell>
          <cell r="R14667">
            <v>1</v>
          </cell>
          <cell r="S14667">
            <v>0</v>
          </cell>
          <cell r="T14667">
            <v>9174617</v>
          </cell>
        </row>
        <row r="14668">
          <cell r="G14668" t="str">
            <v>1-A-2014-536</v>
          </cell>
          <cell r="H14668" t="str">
            <v>REPOSICION CUBIERTA EN ESCUELA RURAL DE TURQUIA</v>
          </cell>
          <cell r="I14668" t="str">
            <v>Proyecto Terminado</v>
          </cell>
          <cell r="J14668">
            <v>41858</v>
          </cell>
          <cell r="K14668" t="str">
            <v>22309/2014</v>
          </cell>
          <cell r="L14668">
            <v>1</v>
          </cell>
          <cell r="M14668" t="str">
            <v>Licitación y Contratación</v>
          </cell>
          <cell r="N14668">
            <v>41983</v>
          </cell>
          <cell r="O14668">
            <v>9817500</v>
          </cell>
          <cell r="P14668">
            <v>9817500</v>
          </cell>
          <cell r="Q14668">
            <v>1</v>
          </cell>
          <cell r="R14668">
            <v>1</v>
          </cell>
          <cell r="S14668">
            <v>0</v>
          </cell>
          <cell r="T14668">
            <v>9817500</v>
          </cell>
        </row>
        <row r="14669">
          <cell r="G14669" t="str">
            <v>1-A-2014-519</v>
          </cell>
          <cell r="H14669" t="str">
            <v>REPARACIÓN DE TECHUMBRE ESCUELA NACIMIENTO DE NUESTRO SEÑOR</v>
          </cell>
          <cell r="I14669" t="str">
            <v>Proyecto Terminado</v>
          </cell>
          <cell r="J14669">
            <v>41858</v>
          </cell>
          <cell r="K14669" t="str">
            <v>22308/2014</v>
          </cell>
          <cell r="L14669">
            <v>1</v>
          </cell>
          <cell r="M14669" t="str">
            <v>Licitación y Contratación</v>
          </cell>
          <cell r="N14669">
            <v>42219</v>
          </cell>
          <cell r="O14669">
            <v>9998231</v>
          </cell>
          <cell r="P14669">
            <v>9992281</v>
          </cell>
          <cell r="Q14669">
            <v>1</v>
          </cell>
          <cell r="R14669">
            <v>1</v>
          </cell>
          <cell r="S14669">
            <v>5950</v>
          </cell>
          <cell r="T14669">
            <v>9992281</v>
          </cell>
        </row>
        <row r="14670">
          <cell r="G14670" t="str">
            <v>1-A-2014-517</v>
          </cell>
          <cell r="H14670" t="str">
            <v>REPARACIONES ESCUELA G-1085 DAÑICALQUI</v>
          </cell>
          <cell r="I14670" t="str">
            <v>Proyecto Cerrado</v>
          </cell>
          <cell r="J14670">
            <v>41858</v>
          </cell>
          <cell r="K14670" t="str">
            <v>22309/2014</v>
          </cell>
          <cell r="L14670">
            <v>1</v>
          </cell>
          <cell r="M14670" t="str">
            <v>Licitación y Contratación</v>
          </cell>
          <cell r="N14670">
            <v>41995</v>
          </cell>
          <cell r="O14670">
            <v>8542963</v>
          </cell>
          <cell r="P14670">
            <v>7891994</v>
          </cell>
          <cell r="Q14670">
            <v>1</v>
          </cell>
          <cell r="R14670">
            <v>1</v>
          </cell>
          <cell r="S14670">
            <v>0</v>
          </cell>
          <cell r="T14670">
            <v>8542963</v>
          </cell>
        </row>
        <row r="14671">
          <cell r="G14671" t="str">
            <v>1-A-2014-977</v>
          </cell>
          <cell r="H14671" t="str">
            <v>REPARACIONES MENORES ESCUELA TOLPAN</v>
          </cell>
          <cell r="I14671" t="str">
            <v>Proyecto Terminado</v>
          </cell>
          <cell r="J14671">
            <v>41858</v>
          </cell>
          <cell r="K14671" t="str">
            <v>E22025/2014</v>
          </cell>
          <cell r="L14671">
            <v>1</v>
          </cell>
          <cell r="M14671" t="str">
            <v>Licitación y Contratación</v>
          </cell>
          <cell r="N14671">
            <v>41968</v>
          </cell>
          <cell r="O14671">
            <v>9467520</v>
          </cell>
          <cell r="P14671">
            <v>9467520</v>
          </cell>
          <cell r="Q14671">
            <v>1</v>
          </cell>
          <cell r="R14671">
            <v>1</v>
          </cell>
          <cell r="S14671">
            <v>0</v>
          </cell>
          <cell r="T14671">
            <v>9467520</v>
          </cell>
        </row>
        <row r="14672">
          <cell r="G14672" t="str">
            <v>1-A-2014-962</v>
          </cell>
          <cell r="H14672" t="str">
            <v>CONSTRUCCION CUBIERTA Y REPARACION SISTEMA AGUAS LLUVIAS ESCUELA J.B. CHESTA, PITRUFQUEN</v>
          </cell>
          <cell r="I14672" t="str">
            <v>Proyecto Terminado</v>
          </cell>
          <cell r="J14672">
            <v>41858</v>
          </cell>
          <cell r="K14672" t="str">
            <v>E22025/2014</v>
          </cell>
          <cell r="L14672">
            <v>1</v>
          </cell>
          <cell r="M14672" t="str">
            <v>Licitación y Contratación</v>
          </cell>
          <cell r="N14672">
            <v>42016</v>
          </cell>
          <cell r="O14672">
            <v>9978448</v>
          </cell>
          <cell r="P14672">
            <v>9978448</v>
          </cell>
          <cell r="Q14672">
            <v>1</v>
          </cell>
          <cell r="R14672">
            <v>1</v>
          </cell>
          <cell r="S14672">
            <v>0</v>
          </cell>
          <cell r="T14672">
            <v>9978448</v>
          </cell>
        </row>
        <row r="14673">
          <cell r="G14673" t="str">
            <v>1-A-2014-929</v>
          </cell>
          <cell r="H14673" t="str">
            <v>REPOSICION PUERTAS Y OBRAS MENORES ESCUELA G-488 ÑIRRIMAPU</v>
          </cell>
          <cell r="I14673" t="str">
            <v>Proyecto Terminado</v>
          </cell>
          <cell r="J14673">
            <v>41858</v>
          </cell>
          <cell r="K14673" t="str">
            <v>E22025/2014</v>
          </cell>
          <cell r="L14673">
            <v>1</v>
          </cell>
          <cell r="M14673" t="str">
            <v>Licitación y Contratación</v>
          </cell>
          <cell r="N14673">
            <v>42221</v>
          </cell>
          <cell r="O14673">
            <v>3730248</v>
          </cell>
          <cell r="P14673">
            <v>3730248</v>
          </cell>
          <cell r="Q14673">
            <v>1</v>
          </cell>
          <cell r="R14673">
            <v>1</v>
          </cell>
          <cell r="S14673">
            <v>0</v>
          </cell>
          <cell r="T14673">
            <v>3730248</v>
          </cell>
        </row>
        <row r="14674">
          <cell r="G14674" t="str">
            <v>1-A-2014-889</v>
          </cell>
          <cell r="H14674" t="str">
            <v>REPARACION ESCUELA DIEGO PORTALES</v>
          </cell>
          <cell r="I14674" t="str">
            <v>Proyecto Terminado</v>
          </cell>
          <cell r="J14674">
            <v>41858</v>
          </cell>
          <cell r="K14674" t="str">
            <v>E22025/2014</v>
          </cell>
          <cell r="L14674">
            <v>1</v>
          </cell>
          <cell r="M14674" t="str">
            <v>Licitación y Contratación</v>
          </cell>
          <cell r="N14674">
            <v>42006</v>
          </cell>
          <cell r="O14674">
            <v>9920210</v>
          </cell>
          <cell r="P14674">
            <v>9920210</v>
          </cell>
          <cell r="Q14674">
            <v>1</v>
          </cell>
          <cell r="R14674">
            <v>1</v>
          </cell>
          <cell r="S14674">
            <v>0</v>
          </cell>
          <cell r="T14674">
            <v>9920210</v>
          </cell>
        </row>
        <row r="14675">
          <cell r="G14675" t="str">
            <v>1-A-2014-828</v>
          </cell>
          <cell r="H14675" t="str">
            <v>MEJORAMIENTO Y REPARACIONES MENORES ESTABLECIMIENTO EDUCACIONAL MUNICIPAL RURAL, ESCUELA TRIFTRIFCO, COMUNA DE GALVARINO</v>
          </cell>
          <cell r="I14675" t="str">
            <v>Proyecto Terminado</v>
          </cell>
          <cell r="J14675">
            <v>41858</v>
          </cell>
          <cell r="K14675" t="str">
            <v>E22025/2014</v>
          </cell>
          <cell r="L14675">
            <v>1</v>
          </cell>
          <cell r="M14675" t="str">
            <v>Licitación y Contratación</v>
          </cell>
          <cell r="N14675">
            <v>41984</v>
          </cell>
          <cell r="O14675">
            <v>9524033</v>
          </cell>
          <cell r="P14675">
            <v>9524033</v>
          </cell>
          <cell r="Q14675">
            <v>1</v>
          </cell>
          <cell r="R14675">
            <v>1</v>
          </cell>
          <cell r="S14675">
            <v>0</v>
          </cell>
          <cell r="T14675">
            <v>9524033</v>
          </cell>
        </row>
        <row r="14676">
          <cell r="G14676" t="str">
            <v>1-A-2014-795</v>
          </cell>
          <cell r="H14676" t="str">
            <v>REPARACIONES ESCUELA G-783 VILLA SAN PEDRO, PUCÓN</v>
          </cell>
          <cell r="I14676" t="str">
            <v>Proyecto Terminado</v>
          </cell>
          <cell r="J14676">
            <v>41858</v>
          </cell>
          <cell r="K14676" t="str">
            <v>E22025/2014</v>
          </cell>
          <cell r="L14676">
            <v>1</v>
          </cell>
          <cell r="M14676" t="str">
            <v>Licitación y Contratación</v>
          </cell>
          <cell r="N14676">
            <v>41988</v>
          </cell>
          <cell r="O14676">
            <v>9918974</v>
          </cell>
          <cell r="P14676">
            <v>9918974</v>
          </cell>
          <cell r="Q14676">
            <v>1</v>
          </cell>
          <cell r="R14676">
            <v>1</v>
          </cell>
          <cell r="S14676">
            <v>0</v>
          </cell>
          <cell r="T14676">
            <v>9918974</v>
          </cell>
        </row>
        <row r="14677">
          <cell r="G14677" t="str">
            <v>1-A-2014-744</v>
          </cell>
          <cell r="H14677" t="str">
            <v>PLAN DE INVIERNO ESCUELA VOLCAN LLAIMA, COMUNA DE MELIPEUCO</v>
          </cell>
          <cell r="I14677" t="str">
            <v>Proyecto Terminado</v>
          </cell>
          <cell r="J14677">
            <v>41858</v>
          </cell>
          <cell r="K14677" t="str">
            <v>E22025/2014</v>
          </cell>
          <cell r="L14677">
            <v>1</v>
          </cell>
          <cell r="M14677" t="str">
            <v>Licitación y Contratación</v>
          </cell>
          <cell r="N14677">
            <v>42054</v>
          </cell>
          <cell r="O14677">
            <v>10000000</v>
          </cell>
          <cell r="P14677">
            <v>10000000</v>
          </cell>
          <cell r="Q14677">
            <v>1</v>
          </cell>
          <cell r="R14677">
            <v>1</v>
          </cell>
          <cell r="S14677">
            <v>0</v>
          </cell>
          <cell r="T14677">
            <v>10000000</v>
          </cell>
        </row>
        <row r="14678">
          <cell r="G14678" t="str">
            <v>1-A-2014-592</v>
          </cell>
          <cell r="H14678" t="str">
            <v>CAMBIO CUBIERTA Y HOJALATERIA ESCUELA G-164 RURAL QUETRAHUE</v>
          </cell>
          <cell r="I14678" t="str">
            <v>Proyecto Terminado</v>
          </cell>
          <cell r="J14678">
            <v>41858</v>
          </cell>
          <cell r="K14678" t="str">
            <v>E22025/2014</v>
          </cell>
          <cell r="L14678">
            <v>1</v>
          </cell>
          <cell r="M14678" t="str">
            <v>Licitación y Contratación</v>
          </cell>
          <cell r="N14678">
            <v>41977</v>
          </cell>
          <cell r="O14678">
            <v>9203683</v>
          </cell>
          <cell r="P14678">
            <v>9198016</v>
          </cell>
          <cell r="Q14678">
            <v>1</v>
          </cell>
          <cell r="R14678">
            <v>1</v>
          </cell>
          <cell r="S14678">
            <v>0</v>
          </cell>
          <cell r="T14678">
            <v>9203683</v>
          </cell>
        </row>
        <row r="14679">
          <cell r="G14679" t="str">
            <v>1-A-2014-505</v>
          </cell>
          <cell r="H14679" t="str">
            <v>PROYECTO MEJORAMIENTO PLAN DE INVIERNO LICEO MANUEL MONTT</v>
          </cell>
          <cell r="I14679" t="str">
            <v>Proyecto Terminado</v>
          </cell>
          <cell r="J14679">
            <v>41858</v>
          </cell>
          <cell r="K14679" t="str">
            <v>E22025/2014</v>
          </cell>
          <cell r="L14679">
            <v>1</v>
          </cell>
          <cell r="M14679" t="str">
            <v>Licitación y Contratación</v>
          </cell>
          <cell r="N14679">
            <v>41967</v>
          </cell>
          <cell r="O14679">
            <v>9922726</v>
          </cell>
          <cell r="P14679">
            <v>8867559</v>
          </cell>
          <cell r="Q14679">
            <v>1</v>
          </cell>
          <cell r="R14679">
            <v>1</v>
          </cell>
          <cell r="S14679">
            <v>1055167</v>
          </cell>
          <cell r="T14679">
            <v>8867559</v>
          </cell>
        </row>
        <row r="14680">
          <cell r="G14680" t="str">
            <v>1-A-2014-442</v>
          </cell>
          <cell r="H14680" t="str">
            <v>EPARACIONES PLAN DE INVIERNO, URGENCIAS, ESCUELA DE LA VILLA , LOS SAUCES</v>
          </cell>
          <cell r="I14680" t="str">
            <v>Proyecto Terminado</v>
          </cell>
          <cell r="J14680">
            <v>41858</v>
          </cell>
          <cell r="K14680" t="str">
            <v>E22025/2014</v>
          </cell>
          <cell r="L14680">
            <v>1</v>
          </cell>
          <cell r="M14680" t="str">
            <v>Licitación y Contratación</v>
          </cell>
          <cell r="N14680">
            <v>41992</v>
          </cell>
          <cell r="O14680">
            <v>9306126</v>
          </cell>
          <cell r="P14680">
            <v>9200515</v>
          </cell>
          <cell r="Q14680">
            <v>1</v>
          </cell>
          <cell r="R14680">
            <v>1</v>
          </cell>
          <cell r="S14680">
            <v>105611</v>
          </cell>
          <cell r="T14680">
            <v>9200515</v>
          </cell>
        </row>
        <row r="14681">
          <cell r="G14681" t="str">
            <v>1-C-2014-705</v>
          </cell>
          <cell r="H14681" t="str">
            <v>CONSTRUCCION MULTICANCHA PORTAL DEL VALLE COMUNA DE ARAUCO</v>
          </cell>
          <cell r="I14681" t="str">
            <v>Proyecto Terminado</v>
          </cell>
          <cell r="J14681">
            <v>41858</v>
          </cell>
          <cell r="K14681">
            <v>21939</v>
          </cell>
          <cell r="L14681">
            <v>1</v>
          </cell>
          <cell r="M14681" t="str">
            <v>Licitación y Contratación</v>
          </cell>
          <cell r="N14681">
            <v>42073</v>
          </cell>
          <cell r="O14681">
            <v>49390695</v>
          </cell>
          <cell r="P14681">
            <v>49390695</v>
          </cell>
          <cell r="Q14681">
            <v>1</v>
          </cell>
          <cell r="R14681">
            <v>1</v>
          </cell>
          <cell r="S14681">
            <v>0</v>
          </cell>
          <cell r="T14681">
            <v>49390695</v>
          </cell>
        </row>
        <row r="14682">
          <cell r="G14682" t="str">
            <v>1-A-2014-425</v>
          </cell>
          <cell r="H14682" t="str">
            <v>MEJORAMIENTO PATIO CUBIERTO ESCUELA ARAUCARIAS</v>
          </cell>
          <cell r="I14682" t="str">
            <v>Proyecto Terminado</v>
          </cell>
          <cell r="J14682">
            <v>41858</v>
          </cell>
          <cell r="K14682" t="str">
            <v>E22025/2014</v>
          </cell>
          <cell r="L14682">
            <v>1</v>
          </cell>
          <cell r="M14682" t="str">
            <v>Licitación y Contratación</v>
          </cell>
          <cell r="N14682">
            <v>41983</v>
          </cell>
          <cell r="O14682">
            <v>9999522</v>
          </cell>
          <cell r="P14682">
            <v>9999236</v>
          </cell>
          <cell r="Q14682">
            <v>1</v>
          </cell>
          <cell r="R14682">
            <v>1</v>
          </cell>
          <cell r="S14682">
            <v>286</v>
          </cell>
          <cell r="T14682">
            <v>9999236</v>
          </cell>
        </row>
        <row r="14683">
          <cell r="G14683" t="str">
            <v>1-A-2014-378</v>
          </cell>
          <cell r="H14683" t="str">
            <v>CONSTRUCCIÓN DE RECINTOS NT1 Y NT2, COLEGIO AMÉRICA</v>
          </cell>
          <cell r="I14683" t="str">
            <v>Proyecto Cerrado</v>
          </cell>
          <cell r="J14683">
            <v>41858</v>
          </cell>
          <cell r="K14683" t="str">
            <v>E19893/2014</v>
          </cell>
          <cell r="L14683">
            <v>1</v>
          </cell>
          <cell r="M14683" t="str">
            <v>Licitación y Contratación</v>
          </cell>
          <cell r="N14683">
            <v>42072</v>
          </cell>
          <cell r="O14683">
            <v>49990000</v>
          </cell>
          <cell r="P14683">
            <v>49954630</v>
          </cell>
          <cell r="Q14683">
            <v>1</v>
          </cell>
          <cell r="R14683">
            <v>1</v>
          </cell>
          <cell r="S14683">
            <v>0</v>
          </cell>
          <cell r="T14683">
            <v>49990000</v>
          </cell>
        </row>
        <row r="14684">
          <cell r="G14684" t="str">
            <v>1-A-2014-372</v>
          </cell>
          <cell r="H14684" t="str">
            <v>PLAN DE AUMENTO COBERTURA DE PREKINDER Y KINDER FIE-PMU, ESCUELA RIO QUILLEM</v>
          </cell>
          <cell r="I14684" t="str">
            <v>Proyecto Terminado</v>
          </cell>
          <cell r="J14684">
            <v>41858</v>
          </cell>
          <cell r="K14684" t="str">
            <v>E19893/2014</v>
          </cell>
          <cell r="L14684">
            <v>1</v>
          </cell>
          <cell r="M14684" t="str">
            <v>Licitación y Contratación</v>
          </cell>
          <cell r="N14684">
            <v>42039</v>
          </cell>
          <cell r="O14684">
            <v>49999999</v>
          </cell>
          <cell r="P14684">
            <v>49990981</v>
          </cell>
          <cell r="Q14684">
            <v>1</v>
          </cell>
          <cell r="R14684">
            <v>1</v>
          </cell>
          <cell r="S14684">
            <v>9018</v>
          </cell>
          <cell r="T14684">
            <v>49990981</v>
          </cell>
        </row>
        <row r="14685">
          <cell r="G14685" t="str">
            <v>1-A-2014-955</v>
          </cell>
          <cell r="H14685" t="str">
            <v>MEJORAMIENTO ESCUELAS VICHUQUÉN PLAN INVIERNO</v>
          </cell>
          <cell r="I14685" t="str">
            <v>Proyecto Terminado</v>
          </cell>
          <cell r="J14685">
            <v>41858</v>
          </cell>
          <cell r="K14685" t="str">
            <v>22302/2014</v>
          </cell>
          <cell r="L14685">
            <v>1</v>
          </cell>
          <cell r="M14685" t="str">
            <v>Licitación y Contratación</v>
          </cell>
          <cell r="N14685">
            <v>42096</v>
          </cell>
          <cell r="O14685">
            <v>9300594</v>
          </cell>
          <cell r="P14685">
            <v>9300594</v>
          </cell>
          <cell r="Q14685">
            <v>1</v>
          </cell>
          <cell r="R14685">
            <v>1</v>
          </cell>
          <cell r="S14685">
            <v>0</v>
          </cell>
          <cell r="T14685">
            <v>9300594</v>
          </cell>
        </row>
        <row r="14686">
          <cell r="G14686" t="str">
            <v>1-A-2014-954</v>
          </cell>
          <cell r="H14686" t="str">
            <v>REPOSICION CUBIERTAS 3 PABELLONES ESCUELA AURORA</v>
          </cell>
          <cell r="I14686" t="str">
            <v>Proyecto Terminado</v>
          </cell>
          <cell r="J14686">
            <v>41858</v>
          </cell>
          <cell r="K14686" t="str">
            <v>22302/2014</v>
          </cell>
          <cell r="L14686">
            <v>1</v>
          </cell>
          <cell r="M14686" t="str">
            <v>Licitación y Contratación</v>
          </cell>
          <cell r="N14686">
            <v>42041</v>
          </cell>
          <cell r="O14686">
            <v>9559603</v>
          </cell>
          <cell r="P14686">
            <v>9559603</v>
          </cell>
          <cell r="Q14686">
            <v>1</v>
          </cell>
          <cell r="R14686">
            <v>1</v>
          </cell>
          <cell r="S14686">
            <v>0</v>
          </cell>
          <cell r="T14686">
            <v>9559603</v>
          </cell>
        </row>
        <row r="14687">
          <cell r="G14687" t="str">
            <v>1-A-2014-980</v>
          </cell>
          <cell r="H14687" t="str">
            <v>CAMBIO CUBIERTA COLEGIO CRECER</v>
          </cell>
          <cell r="I14687" t="str">
            <v>Proyecto Terminado</v>
          </cell>
          <cell r="J14687">
            <v>41858</v>
          </cell>
          <cell r="K14687" t="str">
            <v>22047/2014</v>
          </cell>
          <cell r="L14687">
            <v>1</v>
          </cell>
          <cell r="M14687" t="str">
            <v>Licitación y Contratación</v>
          </cell>
          <cell r="N14687">
            <v>41968</v>
          </cell>
          <cell r="O14687">
            <v>9606870</v>
          </cell>
          <cell r="P14687">
            <v>9606870</v>
          </cell>
          <cell r="Q14687">
            <v>1</v>
          </cell>
          <cell r="R14687">
            <v>1</v>
          </cell>
          <cell r="S14687">
            <v>0</v>
          </cell>
          <cell r="T14687">
            <v>9606870</v>
          </cell>
        </row>
        <row r="14688">
          <cell r="G14688" t="str">
            <v>1-A-2014-976</v>
          </cell>
          <cell r="H14688" t="str">
            <v>PAVIMENTACION PATIO NORTE ESCUELA VILLA LO BURGOS</v>
          </cell>
          <cell r="I14688" t="str">
            <v>Proyecto Terminado</v>
          </cell>
          <cell r="J14688">
            <v>41858</v>
          </cell>
          <cell r="K14688" t="str">
            <v>22047/2014</v>
          </cell>
          <cell r="L14688">
            <v>1</v>
          </cell>
          <cell r="M14688" t="str">
            <v>Licitación y Contratación</v>
          </cell>
          <cell r="N14688">
            <v>41998</v>
          </cell>
          <cell r="O14688">
            <v>10000000</v>
          </cell>
          <cell r="P14688">
            <v>9708913</v>
          </cell>
          <cell r="Q14688">
            <v>1</v>
          </cell>
          <cell r="R14688">
            <v>1</v>
          </cell>
          <cell r="S14688">
            <v>291087</v>
          </cell>
          <cell r="T14688">
            <v>9708913</v>
          </cell>
        </row>
        <row r="14689">
          <cell r="G14689" t="str">
            <v>1-A-2014-966</v>
          </cell>
          <cell r="H14689" t="str">
            <v>REPARACION EMERGENCIAS DE INVIERNO ESCUELAS DE LLANQUIHUE</v>
          </cell>
          <cell r="I14689" t="str">
            <v>Proyecto Cerrado</v>
          </cell>
          <cell r="J14689">
            <v>41858</v>
          </cell>
          <cell r="K14689" t="str">
            <v>22035/2014</v>
          </cell>
          <cell r="L14689">
            <v>1</v>
          </cell>
          <cell r="M14689" t="str">
            <v>Administración Directa</v>
          </cell>
          <cell r="N14689">
            <v>42012</v>
          </cell>
          <cell r="O14689">
            <v>9876112</v>
          </cell>
          <cell r="P14689">
            <v>9876112</v>
          </cell>
          <cell r="Q14689">
            <v>2</v>
          </cell>
          <cell r="R14689">
            <v>2</v>
          </cell>
          <cell r="S14689">
            <v>98762</v>
          </cell>
          <cell r="T14689">
            <v>9777350</v>
          </cell>
        </row>
        <row r="14690">
          <cell r="G14690" t="str">
            <v>1-A-2014-430</v>
          </cell>
          <cell r="H14690" t="str">
            <v>REPARACIONES DE 3 ESCUELAS EN SAN JOSÉ DE MAIPO, PLAN INVIERNO 2014</v>
          </cell>
          <cell r="I14690" t="str">
            <v>Proyecto Cerrado</v>
          </cell>
          <cell r="J14690">
            <v>41858</v>
          </cell>
          <cell r="K14690" t="str">
            <v>E22284/2014</v>
          </cell>
          <cell r="L14690">
            <v>1</v>
          </cell>
          <cell r="M14690" t="str">
            <v>Licitación y Contratación</v>
          </cell>
          <cell r="N14690">
            <v>42443</v>
          </cell>
          <cell r="O14690">
            <v>9999342</v>
          </cell>
          <cell r="P14690">
            <v>9999342</v>
          </cell>
          <cell r="Q14690">
            <v>1</v>
          </cell>
          <cell r="R14690">
            <v>1</v>
          </cell>
          <cell r="S14690">
            <v>0</v>
          </cell>
          <cell r="T14690">
            <v>9999342</v>
          </cell>
        </row>
        <row r="14691">
          <cell r="G14691" t="str">
            <v>1-A-2014-942</v>
          </cell>
          <cell r="H14691" t="str">
            <v>MEJORAMIENTO ESCUELA CANCHA LARGA</v>
          </cell>
          <cell r="I14691" t="str">
            <v>Proyecto Terminado</v>
          </cell>
          <cell r="J14691">
            <v>41858</v>
          </cell>
          <cell r="K14691" t="str">
            <v>22035/2014</v>
          </cell>
          <cell r="L14691">
            <v>1</v>
          </cell>
          <cell r="M14691" t="str">
            <v>Licitación y Contratación</v>
          </cell>
          <cell r="N14691">
            <v>41959</v>
          </cell>
          <cell r="O14691">
            <v>9649277</v>
          </cell>
          <cell r="P14691">
            <v>9649277</v>
          </cell>
          <cell r="Q14691">
            <v>1</v>
          </cell>
          <cell r="R14691">
            <v>1</v>
          </cell>
          <cell r="S14691">
            <v>0</v>
          </cell>
          <cell r="T14691">
            <v>9649277</v>
          </cell>
        </row>
        <row r="14692">
          <cell r="G14692" t="str">
            <v>1-A-2014-940</v>
          </cell>
          <cell r="H14692" t="str">
            <v>REPARACION PATIO CUBIERTO ESCUELA LOS ULMOS</v>
          </cell>
          <cell r="I14692" t="str">
            <v>Proyecto Terminado</v>
          </cell>
          <cell r="J14692">
            <v>41858</v>
          </cell>
          <cell r="K14692" t="str">
            <v>22035/2014</v>
          </cell>
          <cell r="L14692">
            <v>1</v>
          </cell>
          <cell r="M14692" t="str">
            <v>Licitación y Contratación</v>
          </cell>
          <cell r="N14692">
            <v>41994</v>
          </cell>
          <cell r="O14692">
            <v>9857990</v>
          </cell>
          <cell r="P14692">
            <v>9857990</v>
          </cell>
          <cell r="Q14692">
            <v>1</v>
          </cell>
          <cell r="R14692">
            <v>1</v>
          </cell>
          <cell r="S14692">
            <v>0</v>
          </cell>
          <cell r="T14692">
            <v>9857990</v>
          </cell>
        </row>
        <row r="14693">
          <cell r="G14693" t="str">
            <v>1-B-2014-481</v>
          </cell>
          <cell r="H14693" t="str">
            <v>MEJORAMIENTO FACHADAS EDIFICIO CONSITORIAL</v>
          </cell>
          <cell r="I14693" t="str">
            <v>Proyecto Terminado</v>
          </cell>
          <cell r="J14693">
            <v>41858</v>
          </cell>
          <cell r="K14693" t="str">
            <v>E21848/2014</v>
          </cell>
          <cell r="L14693">
            <v>1</v>
          </cell>
          <cell r="M14693" t="str">
            <v>Licitación y Contratación</v>
          </cell>
          <cell r="N14693">
            <v>42015</v>
          </cell>
          <cell r="O14693">
            <v>25531175</v>
          </cell>
          <cell r="P14693">
            <v>25678861</v>
          </cell>
          <cell r="Q14693">
            <v>1</v>
          </cell>
          <cell r="R14693">
            <v>1</v>
          </cell>
          <cell r="S14693">
            <v>0</v>
          </cell>
          <cell r="T14693">
            <v>25531175</v>
          </cell>
        </row>
        <row r="14694">
          <cell r="G14694" t="str">
            <v>1-A-2014-841</v>
          </cell>
          <cell r="H14694" t="str">
            <v>REPARACIÓN LICEO IGNACIO CARRERA PINTO, COMUNA FRUTILLAR</v>
          </cell>
          <cell r="I14694" t="str">
            <v>Proyecto Cerrado</v>
          </cell>
          <cell r="J14694">
            <v>41858</v>
          </cell>
          <cell r="K14694" t="str">
            <v>22035/2014</v>
          </cell>
          <cell r="L14694">
            <v>1</v>
          </cell>
          <cell r="M14694" t="str">
            <v>Licitación y Contratación</v>
          </cell>
          <cell r="N14694">
            <v>42043</v>
          </cell>
          <cell r="O14694">
            <v>10000000</v>
          </cell>
          <cell r="P14694">
            <v>9993440</v>
          </cell>
          <cell r="Q14694">
            <v>1</v>
          </cell>
          <cell r="R14694">
            <v>1</v>
          </cell>
          <cell r="S14694">
            <v>6560</v>
          </cell>
          <cell r="T14694">
            <v>9993440</v>
          </cell>
        </row>
        <row r="14695">
          <cell r="G14695" t="str">
            <v>1-A-2014-812</v>
          </cell>
          <cell r="H14695" t="str">
            <v>MEJORAMIENTO VARIOS RECINTOS ESCUELA SAN ANDRES DE TEGUALDA</v>
          </cell>
          <cell r="I14695" t="str">
            <v>Proyecto Terminado</v>
          </cell>
          <cell r="J14695">
            <v>41858</v>
          </cell>
          <cell r="K14695" t="str">
            <v>22035/2014</v>
          </cell>
          <cell r="L14695">
            <v>1</v>
          </cell>
          <cell r="M14695" t="str">
            <v>Licitación y Contratación</v>
          </cell>
          <cell r="N14695">
            <v>41957</v>
          </cell>
          <cell r="O14695">
            <v>9772800</v>
          </cell>
          <cell r="P14695">
            <v>9772800</v>
          </cell>
          <cell r="Q14695">
            <v>1</v>
          </cell>
          <cell r="R14695">
            <v>1</v>
          </cell>
          <cell r="S14695">
            <v>0</v>
          </cell>
          <cell r="T14695">
            <v>9772800</v>
          </cell>
        </row>
        <row r="14696">
          <cell r="G14696" t="str">
            <v>1-A-2014-808</v>
          </cell>
          <cell r="H14696" t="str">
            <v>REPARACIONES DE PUERTAS, VENTANAS Y ACCESOS ESCUELA BÁSICA FUTALEUFÚ</v>
          </cell>
          <cell r="I14696" t="str">
            <v>Proyecto Terminado</v>
          </cell>
          <cell r="J14696">
            <v>41858</v>
          </cell>
          <cell r="K14696" t="str">
            <v>22035/2014</v>
          </cell>
          <cell r="L14696">
            <v>1</v>
          </cell>
          <cell r="M14696" t="str">
            <v>Administración Directa</v>
          </cell>
          <cell r="N14696">
            <v>41975</v>
          </cell>
          <cell r="O14696">
            <v>10000000</v>
          </cell>
          <cell r="P14696">
            <v>10000000</v>
          </cell>
          <cell r="Q14696">
            <v>1</v>
          </cell>
          <cell r="R14696">
            <v>1</v>
          </cell>
          <cell r="S14696">
            <v>100000</v>
          </cell>
          <cell r="T14696">
            <v>9900000</v>
          </cell>
        </row>
        <row r="14697">
          <cell r="G14697" t="str">
            <v>1-A-2014-784</v>
          </cell>
          <cell r="H14697" t="str">
            <v>MEJORAMIENTO ELECTRICO INTERNADO MIXTO DE EMERGENCIA ESCUELA CHILHUE, COMUNA DE QUEILEN</v>
          </cell>
          <cell r="I14697" t="str">
            <v>Proyecto Terminado</v>
          </cell>
          <cell r="J14697">
            <v>41858</v>
          </cell>
          <cell r="K14697" t="str">
            <v>22047/2014</v>
          </cell>
          <cell r="L14697">
            <v>1</v>
          </cell>
          <cell r="M14697" t="str">
            <v>Licitación y Contratación</v>
          </cell>
          <cell r="N14697">
            <v>41963</v>
          </cell>
          <cell r="O14697">
            <v>10000000</v>
          </cell>
          <cell r="P14697">
            <v>10000000</v>
          </cell>
          <cell r="Q14697">
            <v>1</v>
          </cell>
          <cell r="R14697">
            <v>1</v>
          </cell>
          <cell r="S14697">
            <v>0</v>
          </cell>
          <cell r="T14697">
            <v>10000000</v>
          </cell>
        </row>
        <row r="14698">
          <cell r="G14698" t="str">
            <v>1-A-2014-717</v>
          </cell>
          <cell r="H14698" t="str">
            <v>CONSTRUCCION SISTEMA DE EVACUACION DE AGUAS LLUVIAS Y DRENAJE PATIO INTERIOR ESCUELA BASICA SAN PABLO</v>
          </cell>
          <cell r="I14698" t="str">
            <v>Proyecto Terminado</v>
          </cell>
          <cell r="J14698">
            <v>41858</v>
          </cell>
          <cell r="K14698" t="str">
            <v>22047/2014</v>
          </cell>
          <cell r="L14698">
            <v>1</v>
          </cell>
          <cell r="M14698" t="str">
            <v>Licitación y Contratación</v>
          </cell>
          <cell r="N14698">
            <v>42028</v>
          </cell>
          <cell r="O14698">
            <v>9999708</v>
          </cell>
          <cell r="P14698">
            <v>9999708</v>
          </cell>
          <cell r="Q14698">
            <v>1</v>
          </cell>
          <cell r="R14698">
            <v>1</v>
          </cell>
          <cell r="S14698">
            <v>0</v>
          </cell>
          <cell r="T14698">
            <v>9999708</v>
          </cell>
        </row>
        <row r="14699">
          <cell r="G14699" t="str">
            <v>1-A-2014-696</v>
          </cell>
          <cell r="H14699" t="str">
            <v>MEJORAMIENTO CUBIERTA ESCUELA AQUELARRE</v>
          </cell>
          <cell r="I14699" t="str">
            <v>Proyecto Terminado</v>
          </cell>
          <cell r="J14699">
            <v>41858</v>
          </cell>
          <cell r="K14699" t="str">
            <v>22047/2014</v>
          </cell>
          <cell r="L14699">
            <v>1</v>
          </cell>
          <cell r="M14699" t="str">
            <v>Licitación y Contratación</v>
          </cell>
          <cell r="N14699">
            <v>42014</v>
          </cell>
          <cell r="O14699">
            <v>9457525</v>
          </cell>
          <cell r="P14699">
            <v>9457525</v>
          </cell>
          <cell r="Q14699">
            <v>1</v>
          </cell>
          <cell r="R14699">
            <v>1</v>
          </cell>
          <cell r="S14699">
            <v>0</v>
          </cell>
          <cell r="T14699">
            <v>9457525</v>
          </cell>
        </row>
        <row r="14700">
          <cell r="G14700" t="str">
            <v>1-A-2014-690</v>
          </cell>
          <cell r="H14700" t="str">
            <v>REPARACIÓN DE CUBIERTA ESCUELA RURAL VALLE EL FRÍO</v>
          </cell>
          <cell r="I14700" t="str">
            <v>Proyecto Terminado</v>
          </cell>
          <cell r="J14700">
            <v>41858</v>
          </cell>
          <cell r="K14700" t="str">
            <v>22035/2014</v>
          </cell>
          <cell r="L14700">
            <v>1</v>
          </cell>
          <cell r="M14700" t="str">
            <v>Licitación y Contratación</v>
          </cell>
          <cell r="N14700">
            <v>41981</v>
          </cell>
          <cell r="O14700">
            <v>9974580</v>
          </cell>
          <cell r="P14700">
            <v>9974580</v>
          </cell>
          <cell r="Q14700">
            <v>1</v>
          </cell>
          <cell r="R14700">
            <v>1</v>
          </cell>
          <cell r="S14700">
            <v>0</v>
          </cell>
          <cell r="T14700">
            <v>9974580</v>
          </cell>
        </row>
        <row r="14701">
          <cell r="G14701" t="str">
            <v>1-A-2014-641</v>
          </cell>
          <cell r="H14701" t="str">
            <v>MEJORAMIENTO ESCUELA LIUCURA</v>
          </cell>
          <cell r="I14701" t="str">
            <v>Proyecto Terminado</v>
          </cell>
          <cell r="J14701">
            <v>41858</v>
          </cell>
          <cell r="K14701" t="str">
            <v>22047/2014</v>
          </cell>
          <cell r="L14701">
            <v>1</v>
          </cell>
          <cell r="M14701" t="str">
            <v>Administración Directa</v>
          </cell>
          <cell r="N14701">
            <v>42185</v>
          </cell>
          <cell r="O14701">
            <v>9995711</v>
          </cell>
          <cell r="P14701">
            <v>9995711</v>
          </cell>
          <cell r="Q14701">
            <v>5</v>
          </cell>
          <cell r="R14701">
            <v>4</v>
          </cell>
          <cell r="S14701">
            <v>0</v>
          </cell>
          <cell r="T14701">
            <v>9995711</v>
          </cell>
        </row>
        <row r="14702">
          <cell r="G14702" t="str">
            <v>1-A-2014-283</v>
          </cell>
          <cell r="H14702" t="str">
            <v>AMPLIACIÓN PREBÁSICA ESCUELA F-115, MIGUEL HUENTELEN</v>
          </cell>
          <cell r="I14702" t="str">
            <v>Proyecto Terminado</v>
          </cell>
          <cell r="J14702">
            <v>41858</v>
          </cell>
          <cell r="K14702" t="str">
            <v>E19893/2014</v>
          </cell>
          <cell r="L14702">
            <v>1</v>
          </cell>
          <cell r="M14702" t="str">
            <v>Licitación y Contratación</v>
          </cell>
          <cell r="N14702">
            <v>42023</v>
          </cell>
          <cell r="O14702">
            <v>49925000</v>
          </cell>
          <cell r="P14702">
            <v>41292667</v>
          </cell>
          <cell r="Q14702">
            <v>1</v>
          </cell>
          <cell r="R14702">
            <v>1</v>
          </cell>
          <cell r="S14702">
            <v>8632333</v>
          </cell>
          <cell r="T14702">
            <v>41292667</v>
          </cell>
        </row>
        <row r="14703">
          <cell r="G14703" t="str">
            <v>1-A-2014-558</v>
          </cell>
          <cell r="H14703" t="str">
            <v>CONSTRUCCIÓN SISTEMA EVACUACIÓN AGUAS LLUVIAS LICEO FEDERICO ALBERT FAUPP</v>
          </cell>
          <cell r="I14703" t="str">
            <v>Proyecto Terminado</v>
          </cell>
          <cell r="J14703">
            <v>41858</v>
          </cell>
          <cell r="K14703" t="str">
            <v>22302/2014</v>
          </cell>
          <cell r="L14703">
            <v>1</v>
          </cell>
          <cell r="M14703" t="str">
            <v>Licitación y Contratación</v>
          </cell>
          <cell r="N14703">
            <v>41993</v>
          </cell>
          <cell r="O14703">
            <v>9999868</v>
          </cell>
          <cell r="P14703">
            <v>9999868</v>
          </cell>
          <cell r="Q14703">
            <v>1</v>
          </cell>
          <cell r="R14703">
            <v>1</v>
          </cell>
          <cell r="S14703">
            <v>0</v>
          </cell>
          <cell r="T14703">
            <v>9999868</v>
          </cell>
        </row>
        <row r="14704">
          <cell r="G14704" t="str">
            <v>1-A-2014-626</v>
          </cell>
          <cell r="H14704" t="str">
            <v>MEJORAMIENTO CUBIERTA ESCUELA PILMAIQUEN</v>
          </cell>
          <cell r="I14704" t="str">
            <v>Proyecto Terminado</v>
          </cell>
          <cell r="J14704">
            <v>41858</v>
          </cell>
          <cell r="K14704" t="str">
            <v>22047/2014</v>
          </cell>
          <cell r="L14704">
            <v>1</v>
          </cell>
          <cell r="M14704" t="str">
            <v>Licitación y Contratación</v>
          </cell>
          <cell r="N14704">
            <v>42009</v>
          </cell>
          <cell r="O14704">
            <v>9363527</v>
          </cell>
          <cell r="P14704">
            <v>9363527</v>
          </cell>
          <cell r="Q14704">
            <v>1</v>
          </cell>
          <cell r="R14704">
            <v>1</v>
          </cell>
          <cell r="S14704">
            <v>0</v>
          </cell>
          <cell r="T14704">
            <v>9363527</v>
          </cell>
        </row>
        <row r="14705">
          <cell r="G14705" t="str">
            <v>1-A-2014-943</v>
          </cell>
          <cell r="H14705" t="str">
            <v>ESCUELA LA CANELA PLAN INVIERNO 2014</v>
          </cell>
          <cell r="I14705" t="str">
            <v>Proyecto Terminado</v>
          </cell>
          <cell r="J14705">
            <v>41858</v>
          </cell>
          <cell r="K14705" t="str">
            <v>E22300/2014</v>
          </cell>
          <cell r="L14705">
            <v>1</v>
          </cell>
          <cell r="M14705" t="str">
            <v>Licitación y Contratación</v>
          </cell>
          <cell r="N14705">
            <v>41959</v>
          </cell>
          <cell r="O14705">
            <v>6904571</v>
          </cell>
          <cell r="P14705">
            <v>6904571</v>
          </cell>
          <cell r="Q14705">
            <v>1</v>
          </cell>
          <cell r="R14705">
            <v>1</v>
          </cell>
          <cell r="S14705">
            <v>0</v>
          </cell>
          <cell r="T14705">
            <v>6904571</v>
          </cell>
        </row>
        <row r="14706">
          <cell r="G14706" t="str">
            <v>1-A-2014-625</v>
          </cell>
          <cell r="H14706" t="str">
            <v>MEJORAMIENTO INTEGRAL ESC. RURAL METRENQUEN</v>
          </cell>
          <cell r="I14706" t="str">
            <v>Proyecto Terminado</v>
          </cell>
          <cell r="J14706">
            <v>41858</v>
          </cell>
          <cell r="K14706" t="str">
            <v>22035/2014</v>
          </cell>
          <cell r="L14706">
            <v>1</v>
          </cell>
          <cell r="M14706" t="str">
            <v>Licitación y Contratación</v>
          </cell>
          <cell r="N14706">
            <v>42097</v>
          </cell>
          <cell r="O14706">
            <v>7792814</v>
          </cell>
          <cell r="P14706">
            <v>7509061</v>
          </cell>
          <cell r="Q14706">
            <v>1</v>
          </cell>
          <cell r="R14706">
            <v>1</v>
          </cell>
          <cell r="S14706">
            <v>283753</v>
          </cell>
          <cell r="T14706">
            <v>7509061</v>
          </cell>
        </row>
        <row r="14707">
          <cell r="G14707" t="str">
            <v>1-A-2014-530</v>
          </cell>
          <cell r="H14707" t="str">
            <v>MEJORAMIENTO SS.HH. GENERALES ESCUELA F-428 JOSÉ MIGUEL CARRERA, SAN JAVIER</v>
          </cell>
          <cell r="I14707" t="str">
            <v>Proyecto Terminado</v>
          </cell>
          <cell r="J14707">
            <v>41858</v>
          </cell>
          <cell r="K14707" t="str">
            <v>22302/2014</v>
          </cell>
          <cell r="L14707">
            <v>1</v>
          </cell>
          <cell r="M14707" t="str">
            <v>Licitación y Contratación</v>
          </cell>
          <cell r="N14707">
            <v>41977</v>
          </cell>
          <cell r="O14707">
            <v>8946134</v>
          </cell>
          <cell r="P14707">
            <v>8946134</v>
          </cell>
          <cell r="Q14707">
            <v>1</v>
          </cell>
          <cell r="R14707">
            <v>1</v>
          </cell>
          <cell r="S14707">
            <v>0</v>
          </cell>
          <cell r="T14707">
            <v>8946134</v>
          </cell>
        </row>
        <row r="14708">
          <cell r="G14708" t="str">
            <v>1-A-2014-617</v>
          </cell>
          <cell r="H14708" t="str">
            <v>MEJORAMIENTO LICEO ALFREDO BARRIA OYARZUN</v>
          </cell>
          <cell r="I14708" t="str">
            <v>Proyecto Terminado</v>
          </cell>
          <cell r="J14708">
            <v>41858</v>
          </cell>
          <cell r="K14708" t="str">
            <v>22035/2014</v>
          </cell>
          <cell r="L14708">
            <v>1</v>
          </cell>
          <cell r="M14708" t="str">
            <v>Licitación y Contratación</v>
          </cell>
          <cell r="N14708">
            <v>41931</v>
          </cell>
          <cell r="O14708">
            <v>9998856</v>
          </cell>
          <cell r="P14708">
            <v>9998856</v>
          </cell>
          <cell r="Q14708">
            <v>1</v>
          </cell>
          <cell r="R14708">
            <v>1</v>
          </cell>
          <cell r="S14708">
            <v>0</v>
          </cell>
          <cell r="T14708">
            <v>9998856</v>
          </cell>
        </row>
        <row r="14709">
          <cell r="G14709" t="str">
            <v>1-A-2014-529</v>
          </cell>
          <cell r="H14709" t="str">
            <v>CONSTRUCCIÓN EVACUACIÓN AGUAS LLUVIAS ESCUELA HERNÁN LOBOS ARIAS</v>
          </cell>
          <cell r="I14709" t="str">
            <v>Proyecto Terminado</v>
          </cell>
          <cell r="J14709">
            <v>41858</v>
          </cell>
          <cell r="K14709" t="str">
            <v>22302/2014</v>
          </cell>
          <cell r="L14709">
            <v>1</v>
          </cell>
          <cell r="M14709" t="str">
            <v>Licitación y Contratación</v>
          </cell>
          <cell r="N14709">
            <v>42054</v>
          </cell>
          <cell r="O14709">
            <v>9995800</v>
          </cell>
          <cell r="P14709">
            <v>9976231</v>
          </cell>
          <cell r="Q14709">
            <v>1</v>
          </cell>
          <cell r="R14709">
            <v>1</v>
          </cell>
          <cell r="S14709">
            <v>19569</v>
          </cell>
          <cell r="T14709">
            <v>9976231</v>
          </cell>
        </row>
        <row r="14710">
          <cell r="G14710" t="str">
            <v>1-A-2014-884</v>
          </cell>
          <cell r="H14710" t="str">
            <v>MEJORAMIENTO DE CUBIERTA EN ESCUELA BASICA REPUBLICA DEL BRASIL, COMUNA DE SAN ESTEBAN</v>
          </cell>
          <cell r="I14710" t="str">
            <v>Proyecto Terminado</v>
          </cell>
          <cell r="J14710">
            <v>41858</v>
          </cell>
          <cell r="K14710" t="str">
            <v>E22300/2014</v>
          </cell>
          <cell r="L14710">
            <v>1</v>
          </cell>
          <cell r="M14710" t="str">
            <v>Licitación y Contratación</v>
          </cell>
          <cell r="N14710">
            <v>41925</v>
          </cell>
          <cell r="O14710">
            <v>9988375</v>
          </cell>
          <cell r="P14710">
            <v>9988375</v>
          </cell>
          <cell r="Q14710">
            <v>1</v>
          </cell>
          <cell r="R14710">
            <v>1</v>
          </cell>
          <cell r="S14710">
            <v>0</v>
          </cell>
          <cell r="T14710">
            <v>9988375</v>
          </cell>
        </row>
        <row r="14711">
          <cell r="G14711" t="str">
            <v>1-A-2014-513</v>
          </cell>
          <cell r="H14711" t="str">
            <v>REPOSICIÓN DE CUBIERTAS LICEO JUAN MORALES G., LONTUÉ</v>
          </cell>
          <cell r="I14711" t="str">
            <v>Proyecto Terminado</v>
          </cell>
          <cell r="J14711">
            <v>41858</v>
          </cell>
          <cell r="K14711" t="str">
            <v>22302/2014</v>
          </cell>
          <cell r="L14711">
            <v>1</v>
          </cell>
          <cell r="M14711" t="str">
            <v>Licitación y Contratación</v>
          </cell>
          <cell r="N14711">
            <v>41958</v>
          </cell>
          <cell r="O14711">
            <v>9988860</v>
          </cell>
          <cell r="P14711">
            <v>8747071</v>
          </cell>
          <cell r="Q14711">
            <v>1</v>
          </cell>
          <cell r="R14711">
            <v>1</v>
          </cell>
          <cell r="S14711">
            <v>634949</v>
          </cell>
          <cell r="T14711">
            <v>9353911</v>
          </cell>
        </row>
        <row r="14712">
          <cell r="G14712" t="str">
            <v>1-A-2014-441</v>
          </cell>
          <cell r="H14712" t="str">
            <v>REPOSICIÓN CUBIERTA ESCUELA NIDER ORREGO, PARRAL</v>
          </cell>
          <cell r="I14712" t="str">
            <v>Proyecto Terminado</v>
          </cell>
          <cell r="J14712">
            <v>41858</v>
          </cell>
          <cell r="K14712" t="str">
            <v>22302/2014</v>
          </cell>
          <cell r="L14712">
            <v>1</v>
          </cell>
          <cell r="M14712" t="str">
            <v>Licitación y Contratación</v>
          </cell>
          <cell r="N14712">
            <v>41964</v>
          </cell>
          <cell r="O14712">
            <v>9999973</v>
          </cell>
          <cell r="P14712">
            <v>9414661</v>
          </cell>
          <cell r="Q14712">
            <v>1</v>
          </cell>
          <cell r="R14712">
            <v>1</v>
          </cell>
          <cell r="S14712">
            <v>585312</v>
          </cell>
          <cell r="T14712">
            <v>9414661</v>
          </cell>
        </row>
        <row r="14713">
          <cell r="G14713" t="str">
            <v>1-A-2014-575</v>
          </cell>
          <cell r="H14713" t="str">
            <v>REPOSICIÓN DE VENTANAS Y TECHUMBRE ESCUELA RURAL DE PUACURA</v>
          </cell>
          <cell r="I14713" t="str">
            <v>Proyecto Terminado</v>
          </cell>
          <cell r="J14713">
            <v>41858</v>
          </cell>
          <cell r="K14713" t="str">
            <v>22035/2014</v>
          </cell>
          <cell r="L14713">
            <v>1</v>
          </cell>
          <cell r="M14713" t="str">
            <v>Licitación y Contratación</v>
          </cell>
          <cell r="N14713">
            <v>41992</v>
          </cell>
          <cell r="O14713">
            <v>9822736</v>
          </cell>
          <cell r="P14713">
            <v>9822736</v>
          </cell>
          <cell r="Q14713">
            <v>1</v>
          </cell>
          <cell r="R14713">
            <v>1</v>
          </cell>
          <cell r="S14713">
            <v>0</v>
          </cell>
          <cell r="T14713">
            <v>9822736</v>
          </cell>
        </row>
        <row r="14714">
          <cell r="G14714" t="str">
            <v>1-A-2014-557</v>
          </cell>
          <cell r="H14714" t="str">
            <v>REPARACION ESCUELA ROBERTO WHITE GESSEL</v>
          </cell>
          <cell r="I14714" t="str">
            <v>Proyecto Terminado</v>
          </cell>
          <cell r="J14714">
            <v>41858</v>
          </cell>
          <cell r="K14714" t="str">
            <v>22035/2014</v>
          </cell>
          <cell r="L14714">
            <v>1</v>
          </cell>
          <cell r="M14714" t="str">
            <v>Licitación y Contratación</v>
          </cell>
          <cell r="N14714">
            <v>42004</v>
          </cell>
          <cell r="O14714">
            <v>9999895</v>
          </cell>
          <cell r="P14714">
            <v>9999895</v>
          </cell>
          <cell r="Q14714">
            <v>1</v>
          </cell>
          <cell r="R14714">
            <v>1</v>
          </cell>
          <cell r="S14714">
            <v>0</v>
          </cell>
          <cell r="T14714">
            <v>9999895</v>
          </cell>
        </row>
        <row r="14715">
          <cell r="G14715" t="str">
            <v>1-A-2014-540</v>
          </cell>
          <cell r="H14715" t="str">
            <v>MEJORAMIENTO PISO SALA PROFESORES Y CUBIERTA ESC. SAN JOSE</v>
          </cell>
          <cell r="I14715" t="str">
            <v>Proyecto Terminado</v>
          </cell>
          <cell r="J14715">
            <v>41858</v>
          </cell>
          <cell r="K14715" t="str">
            <v>22035/2014</v>
          </cell>
          <cell r="L14715">
            <v>1</v>
          </cell>
          <cell r="M14715" t="str">
            <v>Licitación y Contratación</v>
          </cell>
          <cell r="N14715">
            <v>42005</v>
          </cell>
          <cell r="O14715">
            <v>9600000</v>
          </cell>
          <cell r="P14715">
            <v>9600000</v>
          </cell>
          <cell r="Q14715">
            <v>1</v>
          </cell>
          <cell r="R14715">
            <v>1</v>
          </cell>
          <cell r="S14715">
            <v>0</v>
          </cell>
          <cell r="T14715">
            <v>9600000</v>
          </cell>
        </row>
        <row r="14716">
          <cell r="G14716" t="str">
            <v>1-A-2014-538</v>
          </cell>
          <cell r="H14716" t="str">
            <v>MEJORAMIENTO TECHUMBRE INSTALACIONES ESCUELA HARDY MINTE</v>
          </cell>
          <cell r="I14716" t="str">
            <v>Proyecto Terminado</v>
          </cell>
          <cell r="J14716">
            <v>41858</v>
          </cell>
          <cell r="K14716" t="str">
            <v>22035/2014</v>
          </cell>
          <cell r="L14716">
            <v>1</v>
          </cell>
          <cell r="M14716" t="str">
            <v>Licitación y Contratación</v>
          </cell>
          <cell r="N14716">
            <v>42012</v>
          </cell>
          <cell r="O14716">
            <v>8918777</v>
          </cell>
          <cell r="P14716">
            <v>8918777</v>
          </cell>
          <cell r="Q14716">
            <v>1</v>
          </cell>
          <cell r="R14716">
            <v>1</v>
          </cell>
          <cell r="S14716">
            <v>0</v>
          </cell>
          <cell r="T14716">
            <v>8918777</v>
          </cell>
        </row>
        <row r="14717">
          <cell r="G14717" t="str">
            <v>1-A-2014-528</v>
          </cell>
          <cell r="H14717" t="str">
            <v>MEJORAMIENTO GIMNASIO TECHADO Y OBRAS MENORES ESC. DORILA AGUILA LA PASADA</v>
          </cell>
          <cell r="I14717" t="str">
            <v>Proyecto Terminado</v>
          </cell>
          <cell r="J14717">
            <v>41858</v>
          </cell>
          <cell r="K14717" t="str">
            <v>22035/2014</v>
          </cell>
          <cell r="L14717">
            <v>1</v>
          </cell>
          <cell r="M14717" t="str">
            <v>Licitación y Contratación</v>
          </cell>
          <cell r="N14717">
            <v>41939</v>
          </cell>
          <cell r="O14717">
            <v>10000000</v>
          </cell>
          <cell r="P14717">
            <v>9822260</v>
          </cell>
          <cell r="Q14717">
            <v>1</v>
          </cell>
          <cell r="R14717">
            <v>1</v>
          </cell>
          <cell r="S14717">
            <v>177740</v>
          </cell>
          <cell r="T14717">
            <v>9822260</v>
          </cell>
        </row>
        <row r="14718">
          <cell r="G14718" t="str">
            <v>1-A-2014-523</v>
          </cell>
          <cell r="H14718" t="str">
            <v>REPOSICIÓN CUBIERTA SALA DE COMPUTACIÓN Y 3RO BÁSICO ESCUELA ALLA KINTUY DE LA COMUNA DE QUELLÓN</v>
          </cell>
          <cell r="I14718" t="str">
            <v>Proyecto Cerrado</v>
          </cell>
          <cell r="J14718">
            <v>41858</v>
          </cell>
          <cell r="K14718" t="str">
            <v>22047/2014</v>
          </cell>
          <cell r="L14718">
            <v>1</v>
          </cell>
          <cell r="M14718" t="str">
            <v>Licitación y Contratación</v>
          </cell>
          <cell r="N14718">
            <v>42040</v>
          </cell>
          <cell r="O14718">
            <v>9999000</v>
          </cell>
          <cell r="P14718">
            <v>9569373</v>
          </cell>
          <cell r="Q14718">
            <v>1</v>
          </cell>
          <cell r="R14718">
            <v>1</v>
          </cell>
          <cell r="S14718">
            <v>0</v>
          </cell>
          <cell r="T14718">
            <v>9999000</v>
          </cell>
        </row>
        <row r="14719">
          <cell r="G14719" t="str">
            <v>1-A-2014-520</v>
          </cell>
          <cell r="H14719" t="str">
            <v>MEJORAMIENTO ESCUELA RURAL LAS CASCADAS</v>
          </cell>
          <cell r="I14719" t="str">
            <v>Proyecto Cerrado</v>
          </cell>
          <cell r="J14719">
            <v>41858</v>
          </cell>
          <cell r="K14719" t="str">
            <v>22035/2014</v>
          </cell>
          <cell r="L14719">
            <v>1</v>
          </cell>
          <cell r="M14719" t="str">
            <v>Licitación y Contratación</v>
          </cell>
          <cell r="N14719">
            <v>41973</v>
          </cell>
          <cell r="O14719">
            <v>10000000</v>
          </cell>
          <cell r="P14719">
            <v>9901819</v>
          </cell>
          <cell r="Q14719">
            <v>1</v>
          </cell>
          <cell r="R14719">
            <v>1</v>
          </cell>
          <cell r="S14719">
            <v>98181</v>
          </cell>
          <cell r="T14719">
            <v>9901819</v>
          </cell>
        </row>
        <row r="14720">
          <cell r="G14720" t="str">
            <v>1-A-2014-507</v>
          </cell>
          <cell r="H14720" t="str">
            <v>MEJORAMIENTO SISTEMA DE AGUAS LLUVIAS ESCUELA BÁSICA DE DALCAHUE</v>
          </cell>
          <cell r="I14720" t="str">
            <v>Proyecto Terminado</v>
          </cell>
          <cell r="J14720">
            <v>41858</v>
          </cell>
          <cell r="K14720" t="str">
            <v>22035/2014</v>
          </cell>
          <cell r="L14720">
            <v>1</v>
          </cell>
          <cell r="M14720" t="str">
            <v>Licitación y Contratación</v>
          </cell>
          <cell r="N14720">
            <v>41969</v>
          </cell>
          <cell r="O14720">
            <v>7947727</v>
          </cell>
          <cell r="P14720">
            <v>7741621</v>
          </cell>
          <cell r="Q14720">
            <v>1</v>
          </cell>
          <cell r="R14720">
            <v>1</v>
          </cell>
          <cell r="S14720">
            <v>206106</v>
          </cell>
          <cell r="T14720">
            <v>7741621</v>
          </cell>
        </row>
        <row r="14721">
          <cell r="G14721" t="str">
            <v>1-A-2014-738</v>
          </cell>
          <cell r="H14721" t="str">
            <v>CAMBIO DE CUBIERTA POR FILTRACIONES DE AGUAS LLUVIAS EN COMEDOR LICEO GUILLERMO GRONEMEYER</v>
          </cell>
          <cell r="I14721" t="str">
            <v>Proyecto Cerrado</v>
          </cell>
          <cell r="J14721">
            <v>41858</v>
          </cell>
          <cell r="K14721" t="str">
            <v>E22300/2014</v>
          </cell>
          <cell r="L14721">
            <v>1</v>
          </cell>
          <cell r="M14721" t="str">
            <v>Licitación y Contratación</v>
          </cell>
          <cell r="N14721">
            <v>42533</v>
          </cell>
          <cell r="O14721">
            <v>10000000</v>
          </cell>
          <cell r="P14721">
            <v>10000000</v>
          </cell>
          <cell r="Q14721">
            <v>1</v>
          </cell>
          <cell r="R14721">
            <v>1</v>
          </cell>
          <cell r="S14721">
            <v>0</v>
          </cell>
          <cell r="T14721">
            <v>10000000</v>
          </cell>
        </row>
        <row r="14722">
          <cell r="G14722" t="str">
            <v>1-A-2014-484</v>
          </cell>
          <cell r="H14722" t="str">
            <v>REPARACION INFRAESTRUCTURA ESCUELA LAS CAMPANAS DE ALDACHILDO</v>
          </cell>
          <cell r="I14722" t="str">
            <v>Proyecto Terminado</v>
          </cell>
          <cell r="J14722">
            <v>41858</v>
          </cell>
          <cell r="K14722" t="str">
            <v>22035/2014</v>
          </cell>
          <cell r="L14722">
            <v>1</v>
          </cell>
          <cell r="M14722" t="str">
            <v>Licitación y Contratación</v>
          </cell>
          <cell r="N14722">
            <v>41926</v>
          </cell>
          <cell r="O14722">
            <v>10000000</v>
          </cell>
          <cell r="P14722">
            <v>9955689</v>
          </cell>
          <cell r="Q14722">
            <v>1</v>
          </cell>
          <cell r="R14722">
            <v>1</v>
          </cell>
          <cell r="S14722">
            <v>44311</v>
          </cell>
          <cell r="T14722">
            <v>9955689</v>
          </cell>
        </row>
        <row r="14723">
          <cell r="G14723" t="str">
            <v>1-A-2014-464</v>
          </cell>
          <cell r="H14723" t="str">
            <v>MEJORAMIENTO ESCUELA OSTRICULTURA ISLA APIAO</v>
          </cell>
          <cell r="I14723" t="str">
            <v>Proyecto Terminado</v>
          </cell>
          <cell r="J14723">
            <v>41858</v>
          </cell>
          <cell r="K14723" t="str">
            <v>22047/2014</v>
          </cell>
          <cell r="L14723">
            <v>1</v>
          </cell>
          <cell r="M14723" t="str">
            <v>Licitación y Contratación</v>
          </cell>
          <cell r="N14723">
            <v>42069</v>
          </cell>
          <cell r="O14723">
            <v>9999362</v>
          </cell>
          <cell r="P14723">
            <v>9998731</v>
          </cell>
          <cell r="Q14723">
            <v>1</v>
          </cell>
          <cell r="R14723">
            <v>1</v>
          </cell>
          <cell r="S14723">
            <v>631</v>
          </cell>
          <cell r="T14723">
            <v>9998731</v>
          </cell>
        </row>
        <row r="14724">
          <cell r="G14724" t="str">
            <v>1-A-2014-693</v>
          </cell>
          <cell r="H14724" t="str">
            <v>CONSTRUCCIÓN SISTEMA DE EVACUACIÓN DE AGUAS LLUVIAS COLEGIO VALLE DE QUILLOTA</v>
          </cell>
          <cell r="I14724" t="str">
            <v>Proyecto Cerrado</v>
          </cell>
          <cell r="J14724">
            <v>41858</v>
          </cell>
          <cell r="K14724" t="str">
            <v>E22300/2014</v>
          </cell>
          <cell r="L14724">
            <v>1</v>
          </cell>
          <cell r="M14724" t="str">
            <v>Licitación y Contratación</v>
          </cell>
          <cell r="N14724">
            <v>42021</v>
          </cell>
          <cell r="O14724">
            <v>9540000</v>
          </cell>
          <cell r="P14724">
            <v>9451449</v>
          </cell>
          <cell r="Q14724">
            <v>1</v>
          </cell>
          <cell r="R14724">
            <v>1</v>
          </cell>
          <cell r="S14724">
            <v>0</v>
          </cell>
          <cell r="T14724">
            <v>9540000</v>
          </cell>
        </row>
        <row r="14725">
          <cell r="G14725" t="str">
            <v>1-A-2014-436</v>
          </cell>
          <cell r="H14725" t="str">
            <v>REPARACIÓN ESCUELA ANEXA COMUNA DE ANCUD</v>
          </cell>
          <cell r="I14725" t="str">
            <v>Proyecto Terminado</v>
          </cell>
          <cell r="J14725">
            <v>41858</v>
          </cell>
          <cell r="K14725" t="str">
            <v>22035/2014</v>
          </cell>
          <cell r="L14725">
            <v>1</v>
          </cell>
          <cell r="M14725" t="str">
            <v>Licitación y Contratación</v>
          </cell>
          <cell r="N14725">
            <v>41977</v>
          </cell>
          <cell r="O14725">
            <v>9095000</v>
          </cell>
          <cell r="P14725">
            <v>9094918</v>
          </cell>
          <cell r="Q14725">
            <v>1</v>
          </cell>
          <cell r="R14725">
            <v>1</v>
          </cell>
          <cell r="S14725">
            <v>82</v>
          </cell>
          <cell r="T14725">
            <v>9094918</v>
          </cell>
        </row>
        <row r="14726">
          <cell r="G14726" t="str">
            <v>1-A-2014-435</v>
          </cell>
          <cell r="H14726" t="str">
            <v>MEJORAMIENTO DIVERSAS ESCUELAS MUNICIPALES DE RÍO NEGRO</v>
          </cell>
          <cell r="I14726" t="str">
            <v>Proyecto Terminado</v>
          </cell>
          <cell r="J14726">
            <v>41858</v>
          </cell>
          <cell r="K14726" t="str">
            <v>22047/2014</v>
          </cell>
          <cell r="L14726">
            <v>1</v>
          </cell>
          <cell r="M14726" t="str">
            <v>Licitación y Contratación</v>
          </cell>
          <cell r="N14726">
            <v>42007</v>
          </cell>
          <cell r="O14726">
            <v>10000000</v>
          </cell>
          <cell r="P14726">
            <v>9674998</v>
          </cell>
          <cell r="Q14726">
            <v>1</v>
          </cell>
          <cell r="R14726">
            <v>1</v>
          </cell>
          <cell r="S14726">
            <v>325002</v>
          </cell>
          <cell r="T14726">
            <v>9674998</v>
          </cell>
        </row>
        <row r="14727">
          <cell r="G14727" t="str">
            <v>1-A-2014-422</v>
          </cell>
          <cell r="H14727" t="str">
            <v>MEJORAMIENTO DE URGENCIA ESCUELA RURAL DE TEUPA</v>
          </cell>
          <cell r="I14727" t="str">
            <v>Proyecto Terminado</v>
          </cell>
          <cell r="J14727">
            <v>41858</v>
          </cell>
          <cell r="K14727" t="str">
            <v>22035/2014</v>
          </cell>
          <cell r="L14727">
            <v>1</v>
          </cell>
          <cell r="M14727" t="str">
            <v>Licitación y Contratación</v>
          </cell>
          <cell r="N14727">
            <v>42020</v>
          </cell>
          <cell r="O14727">
            <v>9816024</v>
          </cell>
          <cell r="P14727">
            <v>9815782</v>
          </cell>
          <cell r="Q14727">
            <v>1</v>
          </cell>
          <cell r="R14727">
            <v>1</v>
          </cell>
          <cell r="S14727">
            <v>242</v>
          </cell>
          <cell r="T14727">
            <v>9815782</v>
          </cell>
        </row>
        <row r="14728">
          <cell r="G14728" t="str">
            <v>1-A-2014-411</v>
          </cell>
          <cell r="H14728" t="str">
            <v>REPOSICION TECHUMBRE ESCUELA EL MANZANO</v>
          </cell>
          <cell r="I14728" t="str">
            <v>Proyecto Terminado</v>
          </cell>
          <cell r="J14728">
            <v>41858</v>
          </cell>
          <cell r="K14728" t="str">
            <v>22035/2014</v>
          </cell>
          <cell r="L14728">
            <v>1</v>
          </cell>
          <cell r="M14728" t="str">
            <v>Licitación y Contratación</v>
          </cell>
          <cell r="N14728">
            <v>42024</v>
          </cell>
          <cell r="O14728">
            <v>10000000</v>
          </cell>
          <cell r="P14728">
            <v>9971416</v>
          </cell>
          <cell r="Q14728">
            <v>1</v>
          </cell>
          <cell r="R14728">
            <v>1</v>
          </cell>
          <cell r="S14728">
            <v>28584</v>
          </cell>
          <cell r="T14728">
            <v>9971416</v>
          </cell>
        </row>
        <row r="14729">
          <cell r="G14729" t="str">
            <v>1-A-2014-31</v>
          </cell>
          <cell r="H14729" t="str">
            <v>AUMENTO DE COBERTURA DE NT1 Y NT2 ESCUELA PEDRO DE OÑA, PURÉN</v>
          </cell>
          <cell r="I14729" t="str">
            <v>Proyecto Terminado</v>
          </cell>
          <cell r="J14729">
            <v>41858</v>
          </cell>
          <cell r="K14729" t="str">
            <v>E19893/2014</v>
          </cell>
          <cell r="L14729">
            <v>1</v>
          </cell>
          <cell r="M14729" t="str">
            <v>Licitación y Contratación</v>
          </cell>
          <cell r="N14729">
            <v>42078</v>
          </cell>
          <cell r="O14729">
            <v>44016910</v>
          </cell>
          <cell r="P14729">
            <v>43557042</v>
          </cell>
          <cell r="Q14729">
            <v>1</v>
          </cell>
          <cell r="R14729">
            <v>1</v>
          </cell>
          <cell r="S14729">
            <v>459868</v>
          </cell>
          <cell r="T14729">
            <v>43557042</v>
          </cell>
        </row>
        <row r="14730">
          <cell r="G14730" t="str">
            <v>1-B-2014-445</v>
          </cell>
          <cell r="H14730" t="str">
            <v>CONSTRUCCIÓN PLAZA CONCORDIA</v>
          </cell>
          <cell r="I14730" t="str">
            <v>Proyecto Terminado</v>
          </cell>
          <cell r="J14730">
            <v>41858</v>
          </cell>
          <cell r="K14730" t="str">
            <v>21844/2014</v>
          </cell>
          <cell r="L14730">
            <v>1</v>
          </cell>
          <cell r="M14730" t="str">
            <v>Licitación y Contratación</v>
          </cell>
          <cell r="N14730">
            <v>42190</v>
          </cell>
          <cell r="O14730">
            <v>23389634</v>
          </cell>
          <cell r="P14730">
            <v>23389634</v>
          </cell>
          <cell r="Q14730">
            <v>1</v>
          </cell>
          <cell r="R14730">
            <v>1</v>
          </cell>
          <cell r="S14730">
            <v>0</v>
          </cell>
          <cell r="T14730">
            <v>23389634</v>
          </cell>
        </row>
        <row r="14731">
          <cell r="G14731" t="str">
            <v>1-B-2014-436</v>
          </cell>
          <cell r="H14731" t="str">
            <v>MEJORAMIENTO PASARELA PEATONAL PASAJE JORGE ROGERS</v>
          </cell>
          <cell r="I14731" t="str">
            <v>Proyecto Terminado</v>
          </cell>
          <cell r="J14731">
            <v>41858</v>
          </cell>
          <cell r="K14731" t="str">
            <v>21296/2014</v>
          </cell>
          <cell r="L14731">
            <v>1</v>
          </cell>
          <cell r="M14731" t="str">
            <v>Licitación y Contratación</v>
          </cell>
          <cell r="N14731">
            <v>41961</v>
          </cell>
          <cell r="O14731">
            <v>18587800</v>
          </cell>
          <cell r="P14731">
            <v>18587800</v>
          </cell>
          <cell r="Q14731">
            <v>1</v>
          </cell>
          <cell r="R14731">
            <v>1</v>
          </cell>
          <cell r="S14731">
            <v>0</v>
          </cell>
          <cell r="T14731">
            <v>18587800</v>
          </cell>
        </row>
        <row r="14732">
          <cell r="G14732" t="str">
            <v>1-B-2014-333</v>
          </cell>
          <cell r="H14732" t="str">
            <v>MEJORAMIENTO Y ADAPTACIÓN RECINTOS MUNICIPALES - PABELLÓN PONIENTE, VILLA ALHUÉ</v>
          </cell>
          <cell r="I14732" t="str">
            <v>Proyecto Cerrado</v>
          </cell>
          <cell r="J14732">
            <v>41858</v>
          </cell>
          <cell r="K14732" t="str">
            <v>E21943/2014</v>
          </cell>
          <cell r="L14732">
            <v>1</v>
          </cell>
          <cell r="M14732" t="str">
            <v>Licitación y Contratación</v>
          </cell>
          <cell r="N14732">
            <v>42582</v>
          </cell>
          <cell r="O14732">
            <v>37369000</v>
          </cell>
          <cell r="P14732">
            <v>37043470</v>
          </cell>
          <cell r="Q14732">
            <v>1</v>
          </cell>
          <cell r="R14732">
            <v>1</v>
          </cell>
          <cell r="S14732">
            <v>325530</v>
          </cell>
          <cell r="T14732">
            <v>37043470</v>
          </cell>
        </row>
        <row r="14733">
          <cell r="G14733" t="str">
            <v>1-A-2014-447</v>
          </cell>
          <cell r="H14733" t="str">
            <v>CONSTRUCCIÓN DE SUMIDEROS EN ACCESO ALDEA EDUCATIVA</v>
          </cell>
          <cell r="I14733" t="str">
            <v>Proyecto Terminado</v>
          </cell>
          <cell r="J14733">
            <v>41858</v>
          </cell>
          <cell r="K14733" t="str">
            <v>E22300/2014</v>
          </cell>
          <cell r="L14733">
            <v>1</v>
          </cell>
          <cell r="M14733" t="str">
            <v>Licitación y Contratación</v>
          </cell>
          <cell r="N14733">
            <v>42073</v>
          </cell>
          <cell r="O14733">
            <v>9724032</v>
          </cell>
          <cell r="P14733">
            <v>9681280</v>
          </cell>
          <cell r="Q14733">
            <v>1</v>
          </cell>
          <cell r="R14733">
            <v>1</v>
          </cell>
          <cell r="S14733">
            <v>42752</v>
          </cell>
          <cell r="T14733">
            <v>9681280</v>
          </cell>
        </row>
        <row r="14734">
          <cell r="G14734" t="str">
            <v>1-A-2014-432</v>
          </cell>
          <cell r="H14734" t="str">
            <v>MEJORAMIENTO DE CUBIERTA Y TECHUMBRE SECTOR PRE BASICA EN LICEO DR OSCAR MARIN SOCIAS</v>
          </cell>
          <cell r="I14734" t="str">
            <v>Proyecto Terminado</v>
          </cell>
          <cell r="J14734">
            <v>41858</v>
          </cell>
          <cell r="K14734" t="str">
            <v>E22300/2014</v>
          </cell>
          <cell r="L14734">
            <v>1</v>
          </cell>
          <cell r="M14734" t="str">
            <v>Licitación y Contratación</v>
          </cell>
          <cell r="N14734">
            <v>42114</v>
          </cell>
          <cell r="O14734">
            <v>9997876</v>
          </cell>
          <cell r="P14734">
            <v>14251201</v>
          </cell>
          <cell r="Q14734">
            <v>1</v>
          </cell>
          <cell r="R14734">
            <v>1</v>
          </cell>
          <cell r="S14734">
            <v>0</v>
          </cell>
          <cell r="T14734">
            <v>9997876</v>
          </cell>
        </row>
        <row r="14735">
          <cell r="G14735" t="str">
            <v>1-A-2014-427</v>
          </cell>
          <cell r="H14735" t="str">
            <v>EVACUACION AALL ZONA DE ACCESO A COCINA Y COMEDOR ESCUELA IRMA SALAS SILVA COMUNA DE CONCON</v>
          </cell>
          <cell r="I14735" t="str">
            <v>Proyecto Terminado</v>
          </cell>
          <cell r="J14735">
            <v>41858</v>
          </cell>
          <cell r="K14735" t="str">
            <v>E22300/2014</v>
          </cell>
          <cell r="L14735">
            <v>1</v>
          </cell>
          <cell r="M14735" t="str">
            <v>Licitación y Contratación</v>
          </cell>
          <cell r="N14735">
            <v>41971</v>
          </cell>
          <cell r="O14735">
            <v>5740559</v>
          </cell>
          <cell r="P14735">
            <v>5454176</v>
          </cell>
          <cell r="Q14735">
            <v>1</v>
          </cell>
          <cell r="R14735">
            <v>1</v>
          </cell>
          <cell r="S14735">
            <v>286383</v>
          </cell>
          <cell r="T14735">
            <v>5454176</v>
          </cell>
        </row>
        <row r="14736">
          <cell r="G14736" t="str">
            <v>1-C-2014-735</v>
          </cell>
          <cell r="H14736" t="str">
            <v>LIMPIEZA Y MANTENCIÓN DE DIVERSOS CANALES DE LA COMUNA DE CURICÓ, 2014.-</v>
          </cell>
          <cell r="I14736" t="str">
            <v>Proyecto Cerrado</v>
          </cell>
          <cell r="J14736">
            <v>41858</v>
          </cell>
          <cell r="K14736">
            <v>21331</v>
          </cell>
          <cell r="L14736">
            <v>1</v>
          </cell>
          <cell r="M14736" t="str">
            <v>Administración Directa</v>
          </cell>
          <cell r="N14736">
            <v>41973</v>
          </cell>
          <cell r="O14736">
            <v>42200000</v>
          </cell>
          <cell r="P14736">
            <v>42200000</v>
          </cell>
          <cell r="Q14736">
            <v>3</v>
          </cell>
          <cell r="R14736">
            <v>3</v>
          </cell>
          <cell r="S14736">
            <v>0</v>
          </cell>
          <cell r="T14736">
            <v>42200000</v>
          </cell>
        </row>
        <row r="14737">
          <cell r="G14737" t="str">
            <v>1-B-2014-400</v>
          </cell>
          <cell r="H14737" t="str">
            <v>CONSTRUCCIÓN TERRAZA TURISTICA COSTANERA DALCAHUE</v>
          </cell>
          <cell r="I14737" t="str">
            <v>Proyecto Terminado</v>
          </cell>
          <cell r="J14737">
            <v>41858</v>
          </cell>
          <cell r="K14737" t="str">
            <v>21844/2014</v>
          </cell>
          <cell r="L14737">
            <v>1</v>
          </cell>
          <cell r="M14737" t="str">
            <v>Licitación y Contratación</v>
          </cell>
          <cell r="N14737">
            <v>41972</v>
          </cell>
          <cell r="O14737">
            <v>11454768</v>
          </cell>
          <cell r="P14737">
            <v>10182563</v>
          </cell>
          <cell r="Q14737">
            <v>1</v>
          </cell>
          <cell r="R14737">
            <v>1</v>
          </cell>
          <cell r="S14737">
            <v>0</v>
          </cell>
          <cell r="T14737">
            <v>11454768</v>
          </cell>
        </row>
        <row r="14738">
          <cell r="G14738" t="str">
            <v>1-B-2014-396</v>
          </cell>
          <cell r="H14738" t="str">
            <v>MEJORAMIENTO JUEGOS INFANTILES COMUNA HUALAIHUÉ</v>
          </cell>
          <cell r="I14738" t="str">
            <v>Proyecto Terminado</v>
          </cell>
          <cell r="J14738">
            <v>41858</v>
          </cell>
          <cell r="K14738" t="str">
            <v>21844/2014</v>
          </cell>
          <cell r="L14738">
            <v>1</v>
          </cell>
          <cell r="M14738" t="str">
            <v>Licitación y Contratación</v>
          </cell>
          <cell r="N14738">
            <v>42033</v>
          </cell>
          <cell r="O14738">
            <v>31724282</v>
          </cell>
          <cell r="P14738">
            <v>31724282</v>
          </cell>
          <cell r="Q14738">
            <v>1</v>
          </cell>
          <cell r="R14738">
            <v>1</v>
          </cell>
          <cell r="S14738">
            <v>0</v>
          </cell>
          <cell r="T14738">
            <v>31724282</v>
          </cell>
        </row>
        <row r="14739">
          <cell r="G14739" t="str">
            <v>1-A-2014-20</v>
          </cell>
          <cell r="H14739" t="str">
            <v>AMPLIACIÓN DE INFRAESTRUCTURA PARA AUMENTO DE COBERTURA NT1 Y NT2 ESCUELA CHACUIVI G-836, TIRÚA 01</v>
          </cell>
          <cell r="I14739" t="str">
            <v>Proyecto Terminado</v>
          </cell>
          <cell r="J14739">
            <v>41858</v>
          </cell>
          <cell r="K14739" t="str">
            <v>22349/2014</v>
          </cell>
          <cell r="L14739">
            <v>1</v>
          </cell>
          <cell r="M14739" t="str">
            <v>Administración Directa</v>
          </cell>
          <cell r="N14739">
            <v>41958</v>
          </cell>
          <cell r="O14739">
            <v>49995990</v>
          </cell>
          <cell r="P14739">
            <v>49995990</v>
          </cell>
          <cell r="Q14739">
            <v>1</v>
          </cell>
          <cell r="R14739">
            <v>1</v>
          </cell>
          <cell r="S14739">
            <v>60423</v>
          </cell>
          <cell r="T14739">
            <v>49935567</v>
          </cell>
        </row>
        <row r="14740">
          <cell r="G14740" t="str">
            <v>1-C-2014-794</v>
          </cell>
          <cell r="H14740" t="str">
            <v>MEJORAMIENTO DE DISEÑO Y EQUIPAMIENTO DE PLAZA SCIPION BORGOÑO</v>
          </cell>
          <cell r="I14740" t="str">
            <v>Proyecto Terminado</v>
          </cell>
          <cell r="J14740">
            <v>41858</v>
          </cell>
          <cell r="K14740" t="str">
            <v>E21937/2014</v>
          </cell>
          <cell r="L14740">
            <v>1</v>
          </cell>
          <cell r="M14740" t="str">
            <v>Licitación y Contratación</v>
          </cell>
          <cell r="N14740">
            <v>42020</v>
          </cell>
          <cell r="O14740">
            <v>44808133</v>
          </cell>
          <cell r="P14740">
            <v>44808133</v>
          </cell>
          <cell r="Q14740">
            <v>1</v>
          </cell>
          <cell r="R14740">
            <v>1</v>
          </cell>
          <cell r="S14740">
            <v>0</v>
          </cell>
          <cell r="T14740">
            <v>44808133</v>
          </cell>
        </row>
        <row r="14741">
          <cell r="G14741" t="str">
            <v>1-A-2014-934</v>
          </cell>
          <cell r="H14741" t="str">
            <v>PLAN DE INVIERNO URGENCIA 2014 LICEO NICOLAS FEDERICO LOHSE</v>
          </cell>
          <cell r="I14741" t="str">
            <v>Proyecto Terminado</v>
          </cell>
          <cell r="J14741">
            <v>41858</v>
          </cell>
          <cell r="K14741" t="str">
            <v>22290/2014</v>
          </cell>
          <cell r="L14741">
            <v>1</v>
          </cell>
          <cell r="M14741" t="str">
            <v>Licitación y Contratación</v>
          </cell>
          <cell r="N14741">
            <v>42095</v>
          </cell>
          <cell r="O14741">
            <v>10000000</v>
          </cell>
          <cell r="P14741">
            <v>10000000</v>
          </cell>
          <cell r="Q14741">
            <v>1</v>
          </cell>
          <cell r="R14741">
            <v>1</v>
          </cell>
          <cell r="S14741">
            <v>0</v>
          </cell>
          <cell r="T14741">
            <v>10000000</v>
          </cell>
        </row>
        <row r="14742">
          <cell r="G14742" t="str">
            <v>1-A-2014-711</v>
          </cell>
          <cell r="H14742" t="str">
            <v>MEJORAMIENTO TECHUMBRE COLEGIO ALONSO DE ERCILLA</v>
          </cell>
          <cell r="I14742" t="str">
            <v>Proyecto Terminado</v>
          </cell>
          <cell r="J14742">
            <v>41858</v>
          </cell>
          <cell r="K14742" t="str">
            <v>22290/2014</v>
          </cell>
          <cell r="L14742">
            <v>1</v>
          </cell>
          <cell r="M14742" t="str">
            <v>Licitación y Contratación</v>
          </cell>
          <cell r="N14742">
            <v>42052</v>
          </cell>
          <cell r="O14742">
            <v>9986907</v>
          </cell>
          <cell r="P14742">
            <v>9986907</v>
          </cell>
          <cell r="Q14742">
            <v>1</v>
          </cell>
          <cell r="R14742">
            <v>1</v>
          </cell>
          <cell r="S14742">
            <v>0</v>
          </cell>
          <cell r="T14742">
            <v>9986907</v>
          </cell>
        </row>
        <row r="14743">
          <cell r="G14743" t="str">
            <v>1-A-2014-561</v>
          </cell>
          <cell r="H14743" t="str">
            <v>PLAN INVIERNO URGENCIA 2014 REPOSICION CUBIERTA ESCUELA PADRE DAMIAN HEREDIA</v>
          </cell>
          <cell r="I14743" t="str">
            <v>Proyecto Terminado</v>
          </cell>
          <cell r="J14743">
            <v>41858</v>
          </cell>
          <cell r="K14743" t="str">
            <v>22290/2014</v>
          </cell>
          <cell r="L14743">
            <v>1</v>
          </cell>
          <cell r="M14743" t="str">
            <v>Licitación y Contratación</v>
          </cell>
          <cell r="N14743">
            <v>42317</v>
          </cell>
          <cell r="O14743">
            <v>10000000</v>
          </cell>
          <cell r="P14743">
            <v>9997904</v>
          </cell>
          <cell r="Q14743">
            <v>1</v>
          </cell>
          <cell r="R14743">
            <v>1</v>
          </cell>
          <cell r="S14743">
            <v>2096</v>
          </cell>
          <cell r="T14743">
            <v>9997904</v>
          </cell>
        </row>
        <row r="14744">
          <cell r="G14744" t="str">
            <v>1-A-2014-487</v>
          </cell>
          <cell r="H14744" t="str">
            <v>REPOSICIÓN CUBIERTA PABELLONES SALAS DE CLASES ESCUELA F-361 DE TRANQUILLA</v>
          </cell>
          <cell r="I14744" t="str">
            <v>Proyecto Terminado</v>
          </cell>
          <cell r="J14744">
            <v>41858</v>
          </cell>
          <cell r="K14744" t="str">
            <v>22290/2014</v>
          </cell>
          <cell r="L14744">
            <v>1</v>
          </cell>
          <cell r="M14744" t="str">
            <v>Licitación y Contratación</v>
          </cell>
          <cell r="N14744">
            <v>42072</v>
          </cell>
          <cell r="O14744">
            <v>9985821</v>
          </cell>
          <cell r="P14744">
            <v>9915743</v>
          </cell>
          <cell r="Q14744">
            <v>1</v>
          </cell>
          <cell r="R14744">
            <v>1</v>
          </cell>
          <cell r="S14744">
            <v>70078</v>
          </cell>
          <cell r="T14744">
            <v>9915743</v>
          </cell>
        </row>
        <row r="14745">
          <cell r="G14745" t="str">
            <v>1-A-2014-1058</v>
          </cell>
          <cell r="H14745" t="str">
            <v>PMU-FIE PLAN DE INVIERNO URGENCIA 2014 MARIA ALVARADO GARAY</v>
          </cell>
          <cell r="I14745" t="str">
            <v>Proyecto Terminado</v>
          </cell>
          <cell r="J14745">
            <v>41858</v>
          </cell>
          <cell r="K14745" t="str">
            <v>E22053/2014</v>
          </cell>
          <cell r="L14745">
            <v>1</v>
          </cell>
          <cell r="M14745" t="str">
            <v>Licitación y Contratación</v>
          </cell>
          <cell r="N14745">
            <v>42061</v>
          </cell>
          <cell r="O14745">
            <v>9962922</v>
          </cell>
          <cell r="P14745">
            <v>9962922</v>
          </cell>
          <cell r="Q14745">
            <v>1</v>
          </cell>
          <cell r="R14745">
            <v>1</v>
          </cell>
          <cell r="S14745">
            <v>0</v>
          </cell>
          <cell r="T14745">
            <v>9962922</v>
          </cell>
        </row>
        <row r="14746">
          <cell r="G14746" t="str">
            <v>1-A-2014-1057</v>
          </cell>
          <cell r="H14746" t="str">
            <v>PMU-FIE PLAN DE INVIERNO URGENCIA 2014 LLONQUEN</v>
          </cell>
          <cell r="I14746" t="str">
            <v>Proyecto Terminado</v>
          </cell>
          <cell r="J14746">
            <v>41858</v>
          </cell>
          <cell r="K14746" t="str">
            <v>E22053/2014</v>
          </cell>
          <cell r="L14746">
            <v>1</v>
          </cell>
          <cell r="M14746" t="str">
            <v>Licitación y Contratación</v>
          </cell>
          <cell r="N14746">
            <v>42076</v>
          </cell>
          <cell r="O14746">
            <v>9988557</v>
          </cell>
          <cell r="P14746">
            <v>9988557</v>
          </cell>
          <cell r="Q14746">
            <v>1</v>
          </cell>
          <cell r="R14746">
            <v>1</v>
          </cell>
          <cell r="S14746">
            <v>0</v>
          </cell>
          <cell r="T14746">
            <v>9988557</v>
          </cell>
        </row>
        <row r="14747">
          <cell r="G14747" t="str">
            <v>1-A-2014-1055</v>
          </cell>
          <cell r="H14747" t="str">
            <v>REPARACIONES CUBIERTA Y REVESTIMIENTOS ESCUELA LA AGUADA</v>
          </cell>
          <cell r="I14747" t="str">
            <v>Proyecto Cerrado</v>
          </cell>
          <cell r="J14747">
            <v>41858</v>
          </cell>
          <cell r="K14747" t="str">
            <v>E22053/2014</v>
          </cell>
          <cell r="L14747">
            <v>1</v>
          </cell>
          <cell r="M14747" t="str">
            <v>Licitación y Contratación</v>
          </cell>
          <cell r="N14747">
            <v>41981</v>
          </cell>
          <cell r="O14747">
            <v>9998202</v>
          </cell>
          <cell r="P14747">
            <v>9595000</v>
          </cell>
          <cell r="Q14747">
            <v>1</v>
          </cell>
          <cell r="R14747">
            <v>1</v>
          </cell>
          <cell r="S14747">
            <v>0</v>
          </cell>
          <cell r="T14747">
            <v>9998202</v>
          </cell>
        </row>
        <row r="14748">
          <cell r="G14748" t="str">
            <v>1-A-2014-952</v>
          </cell>
          <cell r="H14748" t="str">
            <v>MEJORAMIENTO ESCUELA ALABAMA</v>
          </cell>
          <cell r="I14748" t="str">
            <v>Proyecto Terminado</v>
          </cell>
          <cell r="J14748">
            <v>41858</v>
          </cell>
          <cell r="K14748" t="str">
            <v>E22053/2014</v>
          </cell>
          <cell r="L14748">
            <v>1</v>
          </cell>
          <cell r="M14748" t="str">
            <v>Licitación y Contratación</v>
          </cell>
          <cell r="N14748">
            <v>41995</v>
          </cell>
          <cell r="O14748">
            <v>9412466</v>
          </cell>
          <cell r="P14748">
            <v>9412466</v>
          </cell>
          <cell r="Q14748">
            <v>1</v>
          </cell>
          <cell r="R14748">
            <v>1</v>
          </cell>
          <cell r="S14748">
            <v>0</v>
          </cell>
          <cell r="T14748">
            <v>9412466</v>
          </cell>
        </row>
        <row r="14749">
          <cell r="G14749" t="str">
            <v>1-A-2014-882</v>
          </cell>
          <cell r="H14749" t="str">
            <v>CONSTRUCCIÓN CIRCULACIONES CUBIERTAS ESCUELA NEVADA</v>
          </cell>
          <cell r="I14749" t="str">
            <v>Proyecto Terminado</v>
          </cell>
          <cell r="J14749">
            <v>41858</v>
          </cell>
          <cell r="K14749" t="str">
            <v>E22053/2014</v>
          </cell>
          <cell r="L14749">
            <v>1</v>
          </cell>
          <cell r="M14749" t="str">
            <v>Licitación y Contratación</v>
          </cell>
          <cell r="N14749">
            <v>42038</v>
          </cell>
          <cell r="O14749">
            <v>9499132</v>
          </cell>
          <cell r="P14749">
            <v>9499132</v>
          </cell>
          <cell r="Q14749">
            <v>1</v>
          </cell>
          <cell r="R14749">
            <v>1</v>
          </cell>
          <cell r="S14749">
            <v>0</v>
          </cell>
          <cell r="T14749">
            <v>9499132</v>
          </cell>
        </row>
        <row r="14750">
          <cell r="G14750" t="str">
            <v>1-A-2014-834</v>
          </cell>
          <cell r="H14750" t="str">
            <v>MEJORAMIENTO TECHUMBRE ESCUELA RURAL NONTUELA</v>
          </cell>
          <cell r="I14750" t="str">
            <v>Proyecto Terminado</v>
          </cell>
          <cell r="J14750">
            <v>41858</v>
          </cell>
          <cell r="K14750" t="str">
            <v>E22053/2014</v>
          </cell>
          <cell r="L14750">
            <v>1</v>
          </cell>
          <cell r="M14750" t="str">
            <v>Licitación y Contratación</v>
          </cell>
          <cell r="N14750">
            <v>41982</v>
          </cell>
          <cell r="O14750">
            <v>10000000</v>
          </cell>
          <cell r="P14750">
            <v>10000000</v>
          </cell>
          <cell r="Q14750">
            <v>1</v>
          </cell>
          <cell r="R14750">
            <v>1</v>
          </cell>
          <cell r="S14750">
            <v>0</v>
          </cell>
          <cell r="T14750">
            <v>10000000</v>
          </cell>
        </row>
        <row r="14751">
          <cell r="G14751" t="str">
            <v>1-A-2014-782</v>
          </cell>
          <cell r="H14751" t="str">
            <v>MEJORAMIENTO CUBIERTA GIMNASIO ESCUELA PAMPA RÍOS, RIO BUENO.</v>
          </cell>
          <cell r="I14751" t="str">
            <v>Proyecto Terminado</v>
          </cell>
          <cell r="J14751">
            <v>41858</v>
          </cell>
          <cell r="K14751" t="str">
            <v>E22053/2014</v>
          </cell>
          <cell r="L14751">
            <v>1</v>
          </cell>
          <cell r="M14751" t="str">
            <v>Licitación y Contratación</v>
          </cell>
          <cell r="N14751">
            <v>42079</v>
          </cell>
          <cell r="O14751">
            <v>9459596</v>
          </cell>
          <cell r="P14751">
            <v>9459596</v>
          </cell>
          <cell r="Q14751">
            <v>1</v>
          </cell>
          <cell r="R14751">
            <v>1</v>
          </cell>
          <cell r="S14751">
            <v>0</v>
          </cell>
          <cell r="T14751">
            <v>9459596</v>
          </cell>
        </row>
        <row r="14752">
          <cell r="G14752" t="str">
            <v>1-A-2014-777</v>
          </cell>
          <cell r="H14752" t="str">
            <v>MEJORA DE CONDICIONES DE INFRAESTRUCTURA COLEGIO T.P. H.O.V.</v>
          </cell>
          <cell r="I14752" t="str">
            <v>Proyecto Terminado</v>
          </cell>
          <cell r="J14752">
            <v>41858</v>
          </cell>
          <cell r="K14752" t="str">
            <v>E22053/2014</v>
          </cell>
          <cell r="L14752">
            <v>1</v>
          </cell>
          <cell r="M14752" t="str">
            <v>Licitación y Contratación</v>
          </cell>
          <cell r="N14752">
            <v>41984</v>
          </cell>
          <cell r="O14752">
            <v>8493386</v>
          </cell>
          <cell r="P14752">
            <v>8536854</v>
          </cell>
          <cell r="Q14752">
            <v>1</v>
          </cell>
          <cell r="R14752">
            <v>1</v>
          </cell>
          <cell r="S14752">
            <v>0</v>
          </cell>
          <cell r="T14752">
            <v>8493386</v>
          </cell>
        </row>
        <row r="14753">
          <cell r="G14753" t="str">
            <v>1-A-2014-748</v>
          </cell>
          <cell r="H14753" t="str">
            <v>PLAN DE INVIERNO: URGENCIAS 2014 - LICEO INDUSTRIAL</v>
          </cell>
          <cell r="I14753" t="str">
            <v>Proyecto Terminado</v>
          </cell>
          <cell r="J14753">
            <v>41858</v>
          </cell>
          <cell r="K14753" t="str">
            <v>E22053/2014</v>
          </cell>
          <cell r="L14753">
            <v>1</v>
          </cell>
          <cell r="M14753" t="str">
            <v>Licitación y Contratación</v>
          </cell>
          <cell r="N14753">
            <v>42020</v>
          </cell>
          <cell r="O14753">
            <v>9698238</v>
          </cell>
          <cell r="P14753">
            <v>9698238</v>
          </cell>
          <cell r="Q14753">
            <v>1</v>
          </cell>
          <cell r="R14753">
            <v>1</v>
          </cell>
          <cell r="S14753">
            <v>0</v>
          </cell>
          <cell r="T14753">
            <v>9698238</v>
          </cell>
        </row>
        <row r="14754">
          <cell r="G14754" t="str">
            <v>1-A-2014-634</v>
          </cell>
          <cell r="H14754" t="str">
            <v>HABILITACION Y REPARACION SALA ESTUDIO INTERNADO DAMAS, LICEO CAMILO HENRIQUEZ, LANCO.</v>
          </cell>
          <cell r="I14754" t="str">
            <v>Proyecto Terminado</v>
          </cell>
          <cell r="J14754">
            <v>41858</v>
          </cell>
          <cell r="K14754" t="str">
            <v>E22053/2014</v>
          </cell>
          <cell r="L14754">
            <v>1</v>
          </cell>
          <cell r="M14754" t="str">
            <v>Licitación y Contratación</v>
          </cell>
          <cell r="N14754">
            <v>42050</v>
          </cell>
          <cell r="O14754">
            <v>9376697</v>
          </cell>
          <cell r="P14754">
            <v>9376697</v>
          </cell>
          <cell r="Q14754">
            <v>1</v>
          </cell>
          <cell r="R14754">
            <v>1</v>
          </cell>
          <cell r="S14754">
            <v>0</v>
          </cell>
          <cell r="T14754">
            <v>9376697</v>
          </cell>
        </row>
        <row r="14755">
          <cell r="G14755" t="str">
            <v>1-A-2014-448</v>
          </cell>
          <cell r="H14755" t="str">
            <v>CONSTRUCCION PASILLO ESCUELA EL ESFUERZO STA ROSA, PAILLACO.</v>
          </cell>
          <cell r="I14755" t="str">
            <v>Proyecto Terminado</v>
          </cell>
          <cell r="J14755">
            <v>41858</v>
          </cell>
          <cell r="K14755" t="str">
            <v>E22053/2014</v>
          </cell>
          <cell r="L14755">
            <v>1</v>
          </cell>
          <cell r="M14755" t="str">
            <v>Licitación y Contratación</v>
          </cell>
          <cell r="N14755">
            <v>41977</v>
          </cell>
          <cell r="O14755">
            <v>10000000</v>
          </cell>
          <cell r="P14755">
            <v>9488272</v>
          </cell>
          <cell r="Q14755">
            <v>1</v>
          </cell>
          <cell r="R14755">
            <v>1</v>
          </cell>
          <cell r="S14755">
            <v>511728</v>
          </cell>
          <cell r="T14755">
            <v>9488272</v>
          </cell>
        </row>
        <row r="14756">
          <cell r="G14756" t="str">
            <v>1-A-2014-481</v>
          </cell>
          <cell r="H14756" t="str">
            <v>MEJORAMIENTO CANALETAS Y FIJACIONES TECHUMBRE ESCUELA NIEVES DEL SUR, COYHAIQUE</v>
          </cell>
          <cell r="I14756" t="str">
            <v>Proyecto Terminado</v>
          </cell>
          <cell r="J14756">
            <v>41858</v>
          </cell>
          <cell r="K14756" t="str">
            <v>22065/2014</v>
          </cell>
          <cell r="L14756">
            <v>1</v>
          </cell>
          <cell r="M14756" t="str">
            <v>Licitación y Contratación</v>
          </cell>
          <cell r="N14756">
            <v>41993</v>
          </cell>
          <cell r="O14756">
            <v>9870000</v>
          </cell>
          <cell r="P14756">
            <v>9847578</v>
          </cell>
          <cell r="Q14756">
            <v>1</v>
          </cell>
          <cell r="R14756">
            <v>1</v>
          </cell>
          <cell r="S14756">
            <v>22422</v>
          </cell>
          <cell r="T14756">
            <v>9847578</v>
          </cell>
        </row>
        <row r="14757">
          <cell r="G14757" t="str">
            <v>1-A-2014-685</v>
          </cell>
          <cell r="H14757" t="str">
            <v>REPOSICIÓN DE 26 PUERTAS EN RECINTOS, LICEO A-27 JORGE ALESSANDRI</v>
          </cell>
          <cell r="I14757" t="str">
            <v>Proyecto Cerrado</v>
          </cell>
          <cell r="J14757">
            <v>41858</v>
          </cell>
          <cell r="K14757" t="str">
            <v>22054/2014</v>
          </cell>
          <cell r="L14757">
            <v>1</v>
          </cell>
          <cell r="M14757" t="str">
            <v>Licitación y Contratación</v>
          </cell>
          <cell r="N14757">
            <v>42013</v>
          </cell>
          <cell r="O14757">
            <v>9968240</v>
          </cell>
          <cell r="P14757">
            <v>9967755</v>
          </cell>
          <cell r="Q14757">
            <v>1</v>
          </cell>
          <cell r="R14757">
            <v>1</v>
          </cell>
          <cell r="S14757">
            <v>0</v>
          </cell>
          <cell r="T14757">
            <v>9968240</v>
          </cell>
        </row>
        <row r="14758">
          <cell r="G14758" t="str">
            <v>1-A-2014-397</v>
          </cell>
          <cell r="H14758" t="str">
            <v>CONSTRUCCION SALA DE CLASES Y SERVICIOS HIGIENICOS PRE BASICA ESCUELA EL LLOLLY, PAILLACO</v>
          </cell>
          <cell r="I14758" t="str">
            <v>Proyecto Terminado</v>
          </cell>
          <cell r="J14758">
            <v>41858</v>
          </cell>
          <cell r="K14758" t="str">
            <v>E21558/2014</v>
          </cell>
          <cell r="L14758">
            <v>1</v>
          </cell>
          <cell r="M14758" t="str">
            <v>Licitación y Contratación</v>
          </cell>
          <cell r="N14758">
            <v>42023</v>
          </cell>
          <cell r="O14758">
            <v>49999702</v>
          </cell>
          <cell r="P14758">
            <v>49999702</v>
          </cell>
          <cell r="Q14758">
            <v>1</v>
          </cell>
          <cell r="R14758">
            <v>1</v>
          </cell>
          <cell r="S14758">
            <v>0</v>
          </cell>
          <cell r="T14758">
            <v>49999702</v>
          </cell>
        </row>
        <row r="14759">
          <cell r="G14759" t="str">
            <v>1-A-2014-7</v>
          </cell>
          <cell r="H14759" t="str">
            <v>HABILITACION EMERGENCIA ESCUELA HOGAR DOLORES CATTIN FAUNDEZ D-679. PEÑAFLOR.</v>
          </cell>
          <cell r="I14759" t="str">
            <v>Proyecto Terminado</v>
          </cell>
          <cell r="J14759">
            <v>41858</v>
          </cell>
          <cell r="K14759" t="str">
            <v>E21779/2014</v>
          </cell>
          <cell r="L14759">
            <v>1</v>
          </cell>
          <cell r="M14759" t="str">
            <v>Licitación y Contratación</v>
          </cell>
          <cell r="N14759">
            <v>42046</v>
          </cell>
          <cell r="O14759">
            <v>47372863</v>
          </cell>
          <cell r="P14759">
            <v>47372863</v>
          </cell>
          <cell r="Q14759">
            <v>1</v>
          </cell>
          <cell r="R14759">
            <v>1</v>
          </cell>
          <cell r="S14759">
            <v>0</v>
          </cell>
          <cell r="T14759">
            <v>47372863</v>
          </cell>
        </row>
        <row r="14760">
          <cell r="G14760" t="str">
            <v>1-B-2014-449</v>
          </cell>
          <cell r="H14760" t="str">
            <v>MEJORAMIENTO SEÑALETICA VIAL Y MOBILIARIO URBANO, SECTOR CENTRO, AMPLIACION, AEROPUERTO Y BELLAVISTA, CHAÑARAL</v>
          </cell>
          <cell r="I14760" t="str">
            <v>Proyecto Terminado</v>
          </cell>
          <cell r="J14760">
            <v>41858</v>
          </cell>
          <cell r="K14760" t="str">
            <v>21938/2014</v>
          </cell>
          <cell r="L14760">
            <v>1</v>
          </cell>
          <cell r="M14760" t="str">
            <v>Administración Directa</v>
          </cell>
          <cell r="N14760">
            <v>42004</v>
          </cell>
          <cell r="O14760">
            <v>19061021</v>
          </cell>
          <cell r="P14760">
            <v>19061021</v>
          </cell>
          <cell r="Q14760">
            <v>5</v>
          </cell>
          <cell r="R14760">
            <v>5</v>
          </cell>
          <cell r="S14760">
            <v>0</v>
          </cell>
          <cell r="T14760">
            <v>19061021</v>
          </cell>
        </row>
        <row r="14761">
          <cell r="G14761" t="str">
            <v>1-A-2014-473</v>
          </cell>
          <cell r="H14761" t="str">
            <v>REPOSICION DE VENTANAS, CANALETAS Y SELLADO DE FILTRACIONES ESCUELA RURAL CERRO GUIDO, VILLA CERRO GUIDO</v>
          </cell>
          <cell r="I14761" t="str">
            <v>Proyecto Terminado</v>
          </cell>
          <cell r="J14761">
            <v>41858</v>
          </cell>
          <cell r="K14761" t="str">
            <v>E22315/2014</v>
          </cell>
          <cell r="L14761">
            <v>1</v>
          </cell>
          <cell r="M14761" t="str">
            <v>Licitación y Contratación</v>
          </cell>
          <cell r="N14761">
            <v>41941</v>
          </cell>
          <cell r="O14761">
            <v>9961038</v>
          </cell>
          <cell r="P14761">
            <v>9273640</v>
          </cell>
          <cell r="Q14761">
            <v>1</v>
          </cell>
          <cell r="R14761">
            <v>1</v>
          </cell>
          <cell r="S14761">
            <v>687398</v>
          </cell>
          <cell r="T14761">
            <v>9273640</v>
          </cell>
        </row>
        <row r="14762">
          <cell r="G14762" t="str">
            <v>1-A-2014-414</v>
          </cell>
          <cell r="H14762" t="str">
            <v>REPARACIONES MENORES ESCUELA JUAN WILLIAMS</v>
          </cell>
          <cell r="I14762" t="str">
            <v>Proyecto Terminado</v>
          </cell>
          <cell r="J14762">
            <v>41858</v>
          </cell>
          <cell r="K14762" t="str">
            <v>E22315/2014</v>
          </cell>
          <cell r="L14762">
            <v>1</v>
          </cell>
          <cell r="M14762" t="str">
            <v>Licitación y Contratación</v>
          </cell>
          <cell r="N14762">
            <v>42033</v>
          </cell>
          <cell r="O14762">
            <v>9988706</v>
          </cell>
          <cell r="P14762">
            <v>8027145</v>
          </cell>
          <cell r="Q14762">
            <v>1</v>
          </cell>
          <cell r="R14762">
            <v>1</v>
          </cell>
          <cell r="S14762">
            <v>1961561</v>
          </cell>
          <cell r="T14762">
            <v>8027145</v>
          </cell>
        </row>
        <row r="14763">
          <cell r="G14763" t="str">
            <v>1-A-2014-413</v>
          </cell>
          <cell r="H14763" t="str">
            <v>REPARACIONES MENORES LICEO JUAN BAUTISTA CONTARDI</v>
          </cell>
          <cell r="I14763" t="str">
            <v>Proyecto Terminado</v>
          </cell>
          <cell r="J14763">
            <v>41858</v>
          </cell>
          <cell r="K14763" t="str">
            <v>E22315/2014</v>
          </cell>
          <cell r="L14763">
            <v>1</v>
          </cell>
          <cell r="M14763" t="str">
            <v>Licitación y Contratación</v>
          </cell>
          <cell r="N14763">
            <v>42033</v>
          </cell>
          <cell r="O14763">
            <v>9916425</v>
          </cell>
          <cell r="P14763">
            <v>7494620</v>
          </cell>
          <cell r="Q14763">
            <v>1</v>
          </cell>
          <cell r="R14763">
            <v>1</v>
          </cell>
          <cell r="S14763">
            <v>2421805</v>
          </cell>
          <cell r="T14763">
            <v>7494620</v>
          </cell>
        </row>
        <row r="14764">
          <cell r="G14764" t="str">
            <v>1-A-2014-286</v>
          </cell>
          <cell r="H14764" t="str">
            <v>HABILITACIÓN SALA PREBÁSICA Y BAÑO, ESCUELA VILLA LAS PLAYAS.</v>
          </cell>
          <cell r="I14764" t="str">
            <v>Proyecto Terminado</v>
          </cell>
          <cell r="J14764">
            <v>41858</v>
          </cell>
          <cell r="K14764" t="str">
            <v>E22346/2014</v>
          </cell>
          <cell r="L14764">
            <v>1</v>
          </cell>
          <cell r="M14764" t="str">
            <v>Licitación y Contratación</v>
          </cell>
          <cell r="N14764">
            <v>42050</v>
          </cell>
          <cell r="O14764">
            <v>49967023</v>
          </cell>
          <cell r="P14764">
            <v>49565468</v>
          </cell>
          <cell r="Q14764">
            <v>1</v>
          </cell>
          <cell r="R14764">
            <v>1</v>
          </cell>
          <cell r="S14764">
            <v>401555</v>
          </cell>
          <cell r="T14764">
            <v>49565468</v>
          </cell>
        </row>
        <row r="14765">
          <cell r="G14765" t="str">
            <v>1-C-2013-3442</v>
          </cell>
          <cell r="H14765" t="str">
            <v>QUINCHO PARA ESTADIO MUNICIPAL</v>
          </cell>
          <cell r="I14765" t="str">
            <v>Proyecto Terminado</v>
          </cell>
          <cell r="J14765">
            <v>41858</v>
          </cell>
          <cell r="K14765">
            <v>21953</v>
          </cell>
          <cell r="L14765">
            <v>1</v>
          </cell>
          <cell r="M14765" t="str">
            <v>Licitación y Contratación</v>
          </cell>
          <cell r="N14765">
            <v>42017</v>
          </cell>
          <cell r="O14765">
            <v>18780630</v>
          </cell>
          <cell r="P14765">
            <v>18780631</v>
          </cell>
          <cell r="Q14765">
            <v>1</v>
          </cell>
          <cell r="R14765">
            <v>1</v>
          </cell>
          <cell r="S14765">
            <v>0</v>
          </cell>
          <cell r="T14765">
            <v>18780630</v>
          </cell>
        </row>
        <row r="14766">
          <cell r="G14766" t="str">
            <v>1-C-2013-2945</v>
          </cell>
          <cell r="H14766" t="str">
            <v>CONSTRUCCIÓN SALA DE ESPERA Y CUBIERTA ESTACIONAMIENTO AMBULANCIAS CESFAM ANTUCO</v>
          </cell>
          <cell r="I14766" t="str">
            <v>Proyecto Terminado</v>
          </cell>
          <cell r="J14766">
            <v>41858</v>
          </cell>
          <cell r="K14766">
            <v>21939</v>
          </cell>
          <cell r="L14766">
            <v>1</v>
          </cell>
          <cell r="M14766" t="str">
            <v>Licitación y Contratación</v>
          </cell>
          <cell r="N14766">
            <v>42079</v>
          </cell>
          <cell r="O14766">
            <v>18612321</v>
          </cell>
          <cell r="P14766">
            <v>18612321</v>
          </cell>
          <cell r="Q14766">
            <v>1</v>
          </cell>
          <cell r="R14766">
            <v>1</v>
          </cell>
          <cell r="S14766">
            <v>0</v>
          </cell>
          <cell r="T14766">
            <v>18612321</v>
          </cell>
        </row>
        <row r="14767">
          <cell r="G14767" t="str">
            <v>1-C-2013-2896</v>
          </cell>
          <cell r="H14767" t="str">
            <v>CONSTRUCCION MULTICANCHA SECTOR CUATRO TUBOS</v>
          </cell>
          <cell r="I14767" t="str">
            <v>Proyecto Terminado</v>
          </cell>
          <cell r="J14767">
            <v>41858</v>
          </cell>
          <cell r="K14767">
            <v>21939</v>
          </cell>
          <cell r="L14767">
            <v>1</v>
          </cell>
          <cell r="M14767" t="str">
            <v>Licitación y Contratación</v>
          </cell>
          <cell r="N14767">
            <v>42085</v>
          </cell>
          <cell r="O14767">
            <v>40344124</v>
          </cell>
          <cell r="P14767">
            <v>40344124</v>
          </cell>
          <cell r="Q14767">
            <v>1</v>
          </cell>
          <cell r="R14767">
            <v>1</v>
          </cell>
          <cell r="S14767">
            <v>0</v>
          </cell>
          <cell r="T14767">
            <v>40344124</v>
          </cell>
        </row>
        <row r="14768">
          <cell r="G14768" t="str">
            <v>1-C-2013-2516</v>
          </cell>
          <cell r="H14768" t="str">
            <v>HABILITACION DE 13 LOCALES DE VENTA EN FERIA LIBRE DE LOTA</v>
          </cell>
          <cell r="I14768" t="str">
            <v>Proyecto Cerrado</v>
          </cell>
          <cell r="J14768">
            <v>41858</v>
          </cell>
          <cell r="K14768">
            <v>21953</v>
          </cell>
          <cell r="L14768">
            <v>1</v>
          </cell>
          <cell r="M14768" t="str">
            <v>Licitación y Contratación</v>
          </cell>
          <cell r="N14768">
            <v>42263</v>
          </cell>
          <cell r="O14768">
            <v>45772344</v>
          </cell>
          <cell r="P14768">
            <v>45555738</v>
          </cell>
          <cell r="Q14768">
            <v>1</v>
          </cell>
          <cell r="R14768">
            <v>1</v>
          </cell>
          <cell r="S14768">
            <v>216606</v>
          </cell>
          <cell r="T14768">
            <v>45555738</v>
          </cell>
        </row>
        <row r="14769">
          <cell r="G14769" t="str">
            <v>1-C-2013-2508</v>
          </cell>
          <cell r="H14769" t="str">
            <v>CONSTRUCCION DE 7 MODULOS DE VENTA DE PESCADOS EN FERIA LIBRE DE LOTA</v>
          </cell>
          <cell r="I14769" t="str">
            <v>En Proceso de Cierre</v>
          </cell>
          <cell r="J14769">
            <v>41858</v>
          </cell>
          <cell r="K14769">
            <v>21953</v>
          </cell>
          <cell r="L14769">
            <v>1</v>
          </cell>
          <cell r="M14769" t="str">
            <v>Licitación y Contratación</v>
          </cell>
          <cell r="N14769">
            <v>42263</v>
          </cell>
          <cell r="O14769">
            <v>49058597</v>
          </cell>
          <cell r="P14769">
            <v>49058597</v>
          </cell>
          <cell r="Q14769">
            <v>1</v>
          </cell>
          <cell r="R14769">
            <v>1</v>
          </cell>
          <cell r="S14769">
            <v>0</v>
          </cell>
          <cell r="T14769">
            <v>49058597</v>
          </cell>
        </row>
        <row r="14770">
          <cell r="G14770" t="str">
            <v>1-C-2013-2195</v>
          </cell>
          <cell r="H14770" t="str">
            <v>CONSTRUCCION SEDE SOCIAL NUEVA ESPERANZA, ARAUCO</v>
          </cell>
          <cell r="I14770" t="str">
            <v>Proyecto Terminado</v>
          </cell>
          <cell r="J14770">
            <v>41858</v>
          </cell>
          <cell r="K14770">
            <v>21939</v>
          </cell>
          <cell r="L14770">
            <v>1</v>
          </cell>
          <cell r="M14770" t="str">
            <v>Licitación y Contratación</v>
          </cell>
          <cell r="N14770">
            <v>42079</v>
          </cell>
          <cell r="O14770">
            <v>43316000</v>
          </cell>
          <cell r="P14770">
            <v>43316000</v>
          </cell>
          <cell r="Q14770">
            <v>1</v>
          </cell>
          <cell r="R14770">
            <v>1</v>
          </cell>
          <cell r="S14770">
            <v>0</v>
          </cell>
          <cell r="T14770">
            <v>43316000</v>
          </cell>
        </row>
        <row r="14771">
          <cell r="G14771" t="str">
            <v>1-C-2013-2058</v>
          </cell>
          <cell r="H14771" t="str">
            <v>ELECTRIFICACION DIVERSOS SECTORES, LOS ALAMOS</v>
          </cell>
          <cell r="I14771" t="str">
            <v>Proyecto Terminado</v>
          </cell>
          <cell r="J14771">
            <v>41858</v>
          </cell>
          <cell r="K14771">
            <v>21953</v>
          </cell>
          <cell r="L14771">
            <v>1</v>
          </cell>
          <cell r="M14771" t="str">
            <v>Licitación y Contratación</v>
          </cell>
          <cell r="N14771">
            <v>42231</v>
          </cell>
          <cell r="O14771">
            <v>33930000</v>
          </cell>
          <cell r="P14771">
            <v>33930000</v>
          </cell>
          <cell r="Q14771">
            <v>1</v>
          </cell>
          <cell r="R14771">
            <v>1</v>
          </cell>
          <cell r="S14771">
            <v>0</v>
          </cell>
          <cell r="T14771">
            <v>33930000</v>
          </cell>
        </row>
        <row r="14772">
          <cell r="G14772" t="str">
            <v>1-A-2013-795</v>
          </cell>
          <cell r="H14772" t="str">
            <v>REPARACIÓN DE SERVICIOS DE ALIMENTACIÓN VARIAS ESCUELAS DE LINARES.</v>
          </cell>
          <cell r="I14772" t="str">
            <v>Proyecto Cerrado</v>
          </cell>
          <cell r="J14772">
            <v>41858</v>
          </cell>
          <cell r="K14772" t="str">
            <v>21799/2014</v>
          </cell>
          <cell r="L14772">
            <v>1</v>
          </cell>
          <cell r="M14772" t="str">
            <v>Licitación y Contratación</v>
          </cell>
          <cell r="N14772">
            <v>42163</v>
          </cell>
          <cell r="O14772">
            <v>49990000</v>
          </cell>
          <cell r="P14772">
            <v>55328715</v>
          </cell>
          <cell r="Q14772">
            <v>1</v>
          </cell>
          <cell r="R14772">
            <v>1</v>
          </cell>
          <cell r="S14772">
            <v>0</v>
          </cell>
          <cell r="T14772">
            <v>49990000</v>
          </cell>
        </row>
        <row r="14773">
          <cell r="G14773" t="str">
            <v>1-A-2013-717</v>
          </cell>
          <cell r="H14773" t="str">
            <v>MEJORAMIENTO DE SERVICIOS DE ALIMENTACION ESCOLAR FIE-PMU 2013 PENCAHUE</v>
          </cell>
          <cell r="I14773" t="str">
            <v>Proyecto Terminado</v>
          </cell>
          <cell r="J14773">
            <v>41858</v>
          </cell>
          <cell r="K14773" t="str">
            <v>21799/2014</v>
          </cell>
          <cell r="L14773">
            <v>1</v>
          </cell>
          <cell r="M14773" t="str">
            <v>Licitación y Contratación</v>
          </cell>
          <cell r="N14773">
            <v>41953</v>
          </cell>
          <cell r="O14773">
            <v>49995000</v>
          </cell>
          <cell r="P14773">
            <v>49992295</v>
          </cell>
          <cell r="Q14773">
            <v>1</v>
          </cell>
          <cell r="R14773">
            <v>1</v>
          </cell>
          <cell r="S14773">
            <v>2705</v>
          </cell>
          <cell r="T14773">
            <v>49992295</v>
          </cell>
        </row>
        <row r="14774">
          <cell r="G14774" t="str">
            <v>1-C-2013-1151</v>
          </cell>
          <cell r="H14774" t="str">
            <v>CONSTRUCCIÓN SKATE PARK. SECTOR LA ANTENA, CIUDAD DE LA SERENA</v>
          </cell>
          <cell r="I14774" t="str">
            <v>Proyecto Cerrado</v>
          </cell>
          <cell r="J14774">
            <v>41858</v>
          </cell>
          <cell r="K14774" t="str">
            <v>22019/2014</v>
          </cell>
          <cell r="L14774">
            <v>1</v>
          </cell>
          <cell r="M14774" t="str">
            <v>Licitación y Contratación</v>
          </cell>
          <cell r="N14774">
            <v>42200</v>
          </cell>
          <cell r="O14774">
            <v>49643081</v>
          </cell>
          <cell r="P14774">
            <v>49643081</v>
          </cell>
          <cell r="Q14774">
            <v>1</v>
          </cell>
          <cell r="R14774">
            <v>1</v>
          </cell>
          <cell r="S14774">
            <v>0</v>
          </cell>
          <cell r="T14774">
            <v>49643081</v>
          </cell>
        </row>
        <row r="14775">
          <cell r="G14775" t="str">
            <v>1-C-2013-1274</v>
          </cell>
          <cell r="H14775" t="str">
            <v>CONSTRUCCIÓN PLAZA DURA LAS VENTANAS</v>
          </cell>
          <cell r="I14775" t="str">
            <v>Proyecto Cerrado</v>
          </cell>
          <cell r="J14775">
            <v>41858</v>
          </cell>
          <cell r="K14775" t="str">
            <v>E21937/2014</v>
          </cell>
          <cell r="L14775">
            <v>1</v>
          </cell>
          <cell r="M14775" t="str">
            <v>Licitación y Contratación</v>
          </cell>
          <cell r="N14775">
            <v>42719</v>
          </cell>
          <cell r="O14775">
            <v>49171574</v>
          </cell>
          <cell r="P14775">
            <v>49171574</v>
          </cell>
          <cell r="Q14775">
            <v>1</v>
          </cell>
          <cell r="R14775">
            <v>1</v>
          </cell>
          <cell r="S14775">
            <v>0</v>
          </cell>
          <cell r="T14775">
            <v>49171574</v>
          </cell>
        </row>
        <row r="14776">
          <cell r="G14776" t="str">
            <v>1-C-2013-127</v>
          </cell>
          <cell r="H14776" t="str">
            <v>REPOSICION DE ALUMBRADO SOLAR LED PLAZOLETAS TEMUCO CHICO Y ANTIHUALA</v>
          </cell>
          <cell r="I14776" t="str">
            <v>Proyecto Terminado</v>
          </cell>
          <cell r="J14776">
            <v>41858</v>
          </cell>
          <cell r="K14776">
            <v>21953</v>
          </cell>
          <cell r="L14776">
            <v>1</v>
          </cell>
          <cell r="M14776" t="str">
            <v>Licitación y Contratación</v>
          </cell>
          <cell r="N14776">
            <v>42090</v>
          </cell>
          <cell r="O14776">
            <v>34229160</v>
          </cell>
          <cell r="P14776">
            <v>34229160</v>
          </cell>
          <cell r="Q14776">
            <v>1</v>
          </cell>
          <cell r="R14776">
            <v>1</v>
          </cell>
          <cell r="S14776">
            <v>0</v>
          </cell>
          <cell r="T14776">
            <v>34229160</v>
          </cell>
        </row>
        <row r="14777">
          <cell r="G14777" t="str">
            <v>1-A-2013-52</v>
          </cell>
          <cell r="H14777" t="str">
            <v>Habilitación Sala de Habitos Higiénicos y Patio Cubierto para Prebasica Esc. Valle el Frío</v>
          </cell>
          <cell r="I14777" t="str">
            <v>Proyecto Terminado</v>
          </cell>
          <cell r="J14777">
            <v>41858</v>
          </cell>
          <cell r="K14777" t="str">
            <v>21780/2014</v>
          </cell>
          <cell r="L14777">
            <v>1</v>
          </cell>
          <cell r="M14777" t="str">
            <v>Licitación y Contratación</v>
          </cell>
          <cell r="N14777">
            <v>42055</v>
          </cell>
          <cell r="O14777">
            <v>42813000</v>
          </cell>
          <cell r="P14777">
            <v>42807870</v>
          </cell>
          <cell r="Q14777">
            <v>1</v>
          </cell>
          <cell r="R14777">
            <v>1</v>
          </cell>
          <cell r="S14777">
            <v>5130</v>
          </cell>
          <cell r="T14777">
            <v>42807870</v>
          </cell>
        </row>
        <row r="14778">
          <cell r="G14778" t="str">
            <v>1-C-2013-706</v>
          </cell>
          <cell r="H14778" t="str">
            <v>Construcción Multicancha Población Araucania.</v>
          </cell>
          <cell r="I14778" t="str">
            <v>Proyecto Terminado</v>
          </cell>
          <cell r="J14778">
            <v>41858</v>
          </cell>
          <cell r="K14778">
            <v>21958</v>
          </cell>
          <cell r="L14778">
            <v>1</v>
          </cell>
          <cell r="M14778" t="str">
            <v>Licitación y Contratación</v>
          </cell>
          <cell r="N14778">
            <v>42093</v>
          </cell>
          <cell r="O14778">
            <v>48661589</v>
          </cell>
          <cell r="P14778">
            <v>48661589</v>
          </cell>
          <cell r="Q14778">
            <v>1</v>
          </cell>
          <cell r="R14778">
            <v>1</v>
          </cell>
          <cell r="S14778">
            <v>0</v>
          </cell>
          <cell r="T14778">
            <v>48661589</v>
          </cell>
        </row>
        <row r="14779">
          <cell r="G14779" t="str">
            <v>1-C-2013-912</v>
          </cell>
          <cell r="H14779" t="str">
            <v>adquisición e instalación basureros diversas localidades, comuna de Lebu</v>
          </cell>
          <cell r="I14779" t="str">
            <v>Proyecto Terminado</v>
          </cell>
          <cell r="J14779">
            <v>41858</v>
          </cell>
          <cell r="K14779">
            <v>21958</v>
          </cell>
          <cell r="L14779">
            <v>1</v>
          </cell>
          <cell r="M14779" t="str">
            <v>Licitación y Contratación</v>
          </cell>
          <cell r="N14779">
            <v>42007</v>
          </cell>
          <cell r="O14779">
            <v>49899968</v>
          </cell>
          <cell r="P14779">
            <v>49899973</v>
          </cell>
          <cell r="Q14779">
            <v>1</v>
          </cell>
          <cell r="R14779">
            <v>1</v>
          </cell>
          <cell r="S14779">
            <v>0</v>
          </cell>
          <cell r="T14779">
            <v>49899968</v>
          </cell>
        </row>
        <row r="14780">
          <cell r="G14780" t="str">
            <v>1-C-2013-736</v>
          </cell>
          <cell r="H14780" t="str">
            <v>MEJORAMIENTO CANCHA DE FUTBOL BALNEARIO MUNICIPAL</v>
          </cell>
          <cell r="I14780" t="str">
            <v>Proyecto Terminado</v>
          </cell>
          <cell r="J14780">
            <v>41858</v>
          </cell>
          <cell r="K14780">
            <v>21958</v>
          </cell>
          <cell r="L14780">
            <v>1</v>
          </cell>
          <cell r="M14780" t="str">
            <v>Licitación y Contratación</v>
          </cell>
          <cell r="N14780">
            <v>42121</v>
          </cell>
          <cell r="O14780">
            <v>46016780</v>
          </cell>
          <cell r="P14780">
            <v>46016780</v>
          </cell>
          <cell r="Q14780">
            <v>1</v>
          </cell>
          <cell r="R14780">
            <v>1</v>
          </cell>
          <cell r="S14780">
            <v>0</v>
          </cell>
          <cell r="T14780">
            <v>46016780</v>
          </cell>
        </row>
        <row r="14781">
          <cell r="G14781" t="str">
            <v>1-C-2012-1948</v>
          </cell>
          <cell r="H14781" t="str">
            <v>CONSTRUCCION CANCHA TECHADA RAYUELA, LONCOCHE</v>
          </cell>
          <cell r="I14781" t="str">
            <v>Proyecto Terminado</v>
          </cell>
          <cell r="J14781">
            <v>41858</v>
          </cell>
          <cell r="K14781" t="str">
            <v>E21968/2014</v>
          </cell>
          <cell r="L14781">
            <v>1</v>
          </cell>
          <cell r="M14781" t="str">
            <v>Licitación y Contratación</v>
          </cell>
          <cell r="N14781">
            <v>42061</v>
          </cell>
          <cell r="O14781">
            <v>49993754</v>
          </cell>
          <cell r="P14781">
            <v>49993754</v>
          </cell>
          <cell r="Q14781">
            <v>1</v>
          </cell>
          <cell r="R14781">
            <v>1</v>
          </cell>
          <cell r="S14781">
            <v>0</v>
          </cell>
          <cell r="T14781">
            <v>49993754</v>
          </cell>
        </row>
        <row r="14782">
          <cell r="G14782" t="str">
            <v>1-C-2014-879</v>
          </cell>
          <cell r="H14782" t="str">
            <v>CONTRATACION MANO DE OBRA PARA DEMOLICION Y RETIRO DE ESCOMBROS EN VIAS PUBLICAS POST TERREMOTO 1A</v>
          </cell>
          <cell r="I14782" t="str">
            <v>Proyecto Cerrado</v>
          </cell>
          <cell r="J14782">
            <v>41850</v>
          </cell>
          <cell r="K14782" t="str">
            <v>21078/2014</v>
          </cell>
          <cell r="L14782">
            <v>1</v>
          </cell>
          <cell r="M14782" t="str">
            <v>Administración Directa</v>
          </cell>
          <cell r="N14782">
            <v>42169</v>
          </cell>
          <cell r="O14782">
            <v>44459760</v>
          </cell>
          <cell r="P14782">
            <v>44459760</v>
          </cell>
          <cell r="Q14782">
            <v>7</v>
          </cell>
          <cell r="R14782">
            <v>7</v>
          </cell>
          <cell r="S14782">
            <v>0</v>
          </cell>
          <cell r="T14782">
            <v>44459760</v>
          </cell>
        </row>
        <row r="14783">
          <cell r="G14783" t="str">
            <v>1-B-2014-452</v>
          </cell>
          <cell r="H14783" t="str">
            <v>CONSTRUCCIÓN NICHOS MUNICIPALES, TIERRA AMARILLA</v>
          </cell>
          <cell r="I14783" t="str">
            <v>Proyecto Terminado</v>
          </cell>
          <cell r="J14783">
            <v>41848</v>
          </cell>
          <cell r="K14783">
            <v>20791</v>
          </cell>
          <cell r="L14783">
            <v>1</v>
          </cell>
          <cell r="M14783" t="str">
            <v>Licitación y Contratación</v>
          </cell>
          <cell r="N14783">
            <v>41974</v>
          </cell>
          <cell r="O14783">
            <v>19077985</v>
          </cell>
          <cell r="P14783">
            <v>19077985</v>
          </cell>
          <cell r="Q14783">
            <v>1</v>
          </cell>
          <cell r="R14783">
            <v>1</v>
          </cell>
          <cell r="S14783">
            <v>0</v>
          </cell>
          <cell r="T14783">
            <v>19077985</v>
          </cell>
        </row>
        <row r="14784">
          <cell r="G14784" t="str">
            <v>1-C-2013-2521</v>
          </cell>
          <cell r="H14784" t="str">
            <v>REPOSICIÓN MEDIALUNA VICHUQUÉN</v>
          </cell>
          <cell r="I14784" t="str">
            <v>Proyecto Terminado</v>
          </cell>
          <cell r="J14784">
            <v>41848</v>
          </cell>
          <cell r="K14784" t="str">
            <v>7380/2014</v>
          </cell>
          <cell r="L14784">
            <v>1</v>
          </cell>
          <cell r="M14784" t="str">
            <v>Licitación y Contratación</v>
          </cell>
          <cell r="N14784">
            <v>42108</v>
          </cell>
          <cell r="O14784">
            <v>49990000</v>
          </cell>
          <cell r="P14784">
            <v>49999973</v>
          </cell>
          <cell r="Q14784">
            <v>1</v>
          </cell>
          <cell r="R14784">
            <v>1</v>
          </cell>
          <cell r="S14784">
            <v>0</v>
          </cell>
          <cell r="T14784">
            <v>49990000</v>
          </cell>
        </row>
        <row r="14785">
          <cell r="G14785" t="str">
            <v>1-C-2013-3421</v>
          </cell>
          <cell r="H14785" t="str">
            <v>MEJORAMIENTO, AREAS VERDES ESPACIOS PUBLICOS, COMUNA DE QUIRIHUE</v>
          </cell>
          <cell r="I14785" t="str">
            <v>Proyecto Cerrado</v>
          </cell>
          <cell r="J14785">
            <v>41844</v>
          </cell>
          <cell r="K14785">
            <v>3594</v>
          </cell>
          <cell r="L14785">
            <v>1</v>
          </cell>
          <cell r="M14785" t="str">
            <v>Administración Directa</v>
          </cell>
          <cell r="N14785">
            <v>41941</v>
          </cell>
          <cell r="O14785">
            <v>49384559</v>
          </cell>
          <cell r="P14785">
            <v>49384559</v>
          </cell>
          <cell r="Q14785">
            <v>2</v>
          </cell>
          <cell r="R14785">
            <v>2</v>
          </cell>
          <cell r="S14785">
            <v>0</v>
          </cell>
          <cell r="T14785">
            <v>49384559</v>
          </cell>
        </row>
        <row r="14786">
          <cell r="G14786" t="str">
            <v>1-A-2014-362</v>
          </cell>
          <cell r="H14786" t="str">
            <v>AMPLIACION SALAS PREBÁSICA ESCUELA SERGIO MARTÍN ALAMOS SAN NICOLÁS</v>
          </cell>
          <cell r="I14786" t="str">
            <v>Proyecto Terminado</v>
          </cell>
          <cell r="J14786">
            <v>41842</v>
          </cell>
          <cell r="K14786">
            <v>20602</v>
          </cell>
          <cell r="L14786">
            <v>1</v>
          </cell>
          <cell r="M14786" t="str">
            <v>Licitación y Contratación</v>
          </cell>
          <cell r="N14786">
            <v>42103</v>
          </cell>
          <cell r="O14786">
            <v>49999999</v>
          </cell>
          <cell r="P14786">
            <v>49783936</v>
          </cell>
          <cell r="Q14786">
            <v>1</v>
          </cell>
          <cell r="R14786">
            <v>1</v>
          </cell>
          <cell r="S14786">
            <v>216063</v>
          </cell>
          <cell r="T14786">
            <v>49783936</v>
          </cell>
        </row>
        <row r="14787">
          <cell r="G14787" t="str">
            <v>1-A-2014-132</v>
          </cell>
          <cell r="H14787" t="str">
            <v>AMPLIACION Y ADECUACION AREA PREBASICA ESC. VOLCAN LLAIMA, COMUNA DE MELIPEUCO</v>
          </cell>
          <cell r="I14787" t="str">
            <v>Proyecto Cerrado</v>
          </cell>
          <cell r="J14787">
            <v>41842</v>
          </cell>
          <cell r="K14787">
            <v>20094</v>
          </cell>
          <cell r="L14787">
            <v>1</v>
          </cell>
          <cell r="M14787" t="str">
            <v>Licitación y Contratación</v>
          </cell>
          <cell r="N14787">
            <v>42708</v>
          </cell>
          <cell r="O14787">
            <v>49959448</v>
          </cell>
          <cell r="P14787">
            <v>49650144</v>
          </cell>
          <cell r="Q14787">
            <v>1</v>
          </cell>
          <cell r="R14787">
            <v>1</v>
          </cell>
          <cell r="S14787">
            <v>309304</v>
          </cell>
          <cell r="T14787">
            <v>49650144</v>
          </cell>
        </row>
        <row r="14788">
          <cell r="G14788" t="str">
            <v>1-A-2014-233</v>
          </cell>
          <cell r="H14788" t="str">
            <v>READECUACIÓN DEPENDENCIAS KÍNDER ESCUELA VILLAMAVIDA, FLORIDA</v>
          </cell>
          <cell r="I14788" t="str">
            <v>Proyecto Terminado</v>
          </cell>
          <cell r="J14788">
            <v>41842</v>
          </cell>
          <cell r="K14788">
            <v>20602</v>
          </cell>
          <cell r="L14788">
            <v>1</v>
          </cell>
          <cell r="M14788" t="str">
            <v>Licitación y Contratación</v>
          </cell>
          <cell r="N14788">
            <v>42013</v>
          </cell>
          <cell r="O14788">
            <v>47945000</v>
          </cell>
          <cell r="P14788">
            <v>45695917</v>
          </cell>
          <cell r="Q14788">
            <v>1</v>
          </cell>
          <cell r="R14788">
            <v>1</v>
          </cell>
          <cell r="S14788">
            <v>2063968</v>
          </cell>
          <cell r="T14788">
            <v>45881032</v>
          </cell>
        </row>
        <row r="14789">
          <cell r="G14789" t="str">
            <v>1-A-2014-135</v>
          </cell>
          <cell r="H14789" t="str">
            <v>CONSTRUCCIÓN MÓDULO PREBÁSICA ESCUELA F-860, JUAN AGUILERA JEREZ , CAÑETE</v>
          </cell>
          <cell r="I14789" t="str">
            <v>Proyecto Terminado</v>
          </cell>
          <cell r="J14789">
            <v>41842</v>
          </cell>
          <cell r="K14789">
            <v>20602</v>
          </cell>
          <cell r="L14789">
            <v>1</v>
          </cell>
          <cell r="M14789" t="str">
            <v>Licitación y Contratación</v>
          </cell>
          <cell r="N14789">
            <v>42113</v>
          </cell>
          <cell r="O14789">
            <v>49846486</v>
          </cell>
          <cell r="P14789">
            <v>49846486</v>
          </cell>
          <cell r="Q14789">
            <v>1</v>
          </cell>
          <cell r="R14789">
            <v>1</v>
          </cell>
          <cell r="S14789">
            <v>0</v>
          </cell>
          <cell r="T14789">
            <v>49846486</v>
          </cell>
        </row>
        <row r="14790">
          <cell r="G14790" t="str">
            <v>1-A-2014-80</v>
          </cell>
          <cell r="H14790" t="str">
            <v>AMPLIACION Y ADECUACION AREA PREBASICA ESCUELA BASICA G-914 AMANECER DE DUQUECO</v>
          </cell>
          <cell r="I14790" t="str">
            <v>Proyecto Cerrado</v>
          </cell>
          <cell r="J14790">
            <v>41842</v>
          </cell>
          <cell r="K14790">
            <v>20602</v>
          </cell>
          <cell r="L14790">
            <v>1</v>
          </cell>
          <cell r="M14790" t="str">
            <v>Licitación y Contratación</v>
          </cell>
          <cell r="N14790">
            <v>42232</v>
          </cell>
          <cell r="O14790">
            <v>49500000</v>
          </cell>
          <cell r="P14790">
            <v>48051668</v>
          </cell>
          <cell r="Q14790">
            <v>1</v>
          </cell>
          <cell r="R14790">
            <v>1</v>
          </cell>
          <cell r="S14790">
            <v>0</v>
          </cell>
          <cell r="T14790">
            <v>49500000</v>
          </cell>
        </row>
        <row r="14791">
          <cell r="G14791" t="str">
            <v>1-A-2014-133</v>
          </cell>
          <cell r="H14791" t="str">
            <v>CONSTRUCCIÓN ÁREA PREBÁSICA ESCUELA SANTA EMILIA</v>
          </cell>
          <cell r="I14791" t="str">
            <v>Proyecto Terminado</v>
          </cell>
          <cell r="J14791">
            <v>41842</v>
          </cell>
          <cell r="K14791" t="str">
            <v>E20649/2014</v>
          </cell>
          <cell r="L14791">
            <v>1</v>
          </cell>
          <cell r="M14791" t="str">
            <v>Licitación y Contratación</v>
          </cell>
          <cell r="N14791">
            <v>41968</v>
          </cell>
          <cell r="O14791">
            <v>45203129</v>
          </cell>
          <cell r="P14791">
            <v>46922366</v>
          </cell>
          <cell r="Q14791">
            <v>1</v>
          </cell>
          <cell r="R14791">
            <v>1</v>
          </cell>
          <cell r="S14791">
            <v>0</v>
          </cell>
          <cell r="T14791">
            <v>45203129</v>
          </cell>
        </row>
        <row r="14792">
          <cell r="G14792" t="str">
            <v>1-A-2014-63</v>
          </cell>
          <cell r="H14792" t="str">
            <v>NORMALIZACIÓN ÁREA PRE BÁSICO ESCUELA ROBINSON CABRERA, LOS CUARTELES</v>
          </cell>
          <cell r="I14792" t="str">
            <v>Proyecto Terminado</v>
          </cell>
          <cell r="J14792">
            <v>41842</v>
          </cell>
          <cell r="K14792" t="str">
            <v>E19780/2014</v>
          </cell>
          <cell r="L14792">
            <v>1</v>
          </cell>
          <cell r="M14792" t="str">
            <v>Licitación y Contratación</v>
          </cell>
          <cell r="N14792">
            <v>41982</v>
          </cell>
          <cell r="O14792">
            <v>47502345</v>
          </cell>
          <cell r="P14792">
            <v>47502346</v>
          </cell>
          <cell r="Q14792">
            <v>1</v>
          </cell>
          <cell r="R14792">
            <v>1</v>
          </cell>
          <cell r="S14792">
            <v>0</v>
          </cell>
          <cell r="T14792">
            <v>47502345</v>
          </cell>
        </row>
        <row r="14793">
          <cell r="G14793" t="str">
            <v>1-A-2014-277</v>
          </cell>
          <cell r="H14793" t="str">
            <v>CONSTRUCCIÓN SALA PRE-BÁSICA ESCUELA SAN ANDRES DE TEGUALDA</v>
          </cell>
          <cell r="I14793" t="str">
            <v>Proyecto Terminado</v>
          </cell>
          <cell r="J14793">
            <v>41842</v>
          </cell>
          <cell r="K14793" t="str">
            <v>E19897/2014</v>
          </cell>
          <cell r="L14793">
            <v>1</v>
          </cell>
          <cell r="M14793" t="str">
            <v>Licitación y Contratación</v>
          </cell>
          <cell r="N14793">
            <v>42015</v>
          </cell>
          <cell r="O14793">
            <v>45628958</v>
          </cell>
          <cell r="P14793">
            <v>44687728</v>
          </cell>
          <cell r="Q14793">
            <v>1</v>
          </cell>
          <cell r="R14793">
            <v>1</v>
          </cell>
          <cell r="S14793">
            <v>941231</v>
          </cell>
          <cell r="T14793">
            <v>44687727</v>
          </cell>
        </row>
        <row r="14794">
          <cell r="G14794" t="str">
            <v>1-A-2014-375</v>
          </cell>
          <cell r="H14794" t="str">
            <v>HABILITACIÓN Y NORMALIZACIÓN DE INSTALACIONES PREBÁSICA ESCUELA IGNACIO CARRERA PINTO.</v>
          </cell>
          <cell r="I14794" t="str">
            <v>Proyecto Terminado</v>
          </cell>
          <cell r="J14794">
            <v>41842</v>
          </cell>
          <cell r="K14794">
            <v>19965</v>
          </cell>
          <cell r="L14794">
            <v>1</v>
          </cell>
          <cell r="M14794" t="str">
            <v>Licitación y Contratación</v>
          </cell>
          <cell r="N14794">
            <v>42055</v>
          </cell>
          <cell r="O14794">
            <v>43902065</v>
          </cell>
          <cell r="P14794">
            <v>39831217</v>
          </cell>
          <cell r="Q14794">
            <v>1</v>
          </cell>
          <cell r="R14794">
            <v>1</v>
          </cell>
          <cell r="S14794">
            <v>4070848</v>
          </cell>
          <cell r="T14794">
            <v>39831217</v>
          </cell>
        </row>
        <row r="14795">
          <cell r="G14795" t="str">
            <v>1-A-2014-242</v>
          </cell>
          <cell r="H14795" t="str">
            <v>AUMENTO DE COBERTURA PREKINDER Y KINDER ESCUELA RURAL KUME RUKA WEKETRUMAO DE LA COMUNA DE QUELLÓN</v>
          </cell>
          <cell r="I14795" t="str">
            <v>En Ejecución</v>
          </cell>
          <cell r="J14795">
            <v>41842</v>
          </cell>
          <cell r="K14795" t="str">
            <v>E19945/2014</v>
          </cell>
          <cell r="L14795">
            <v>1</v>
          </cell>
          <cell r="M14795" t="str">
            <v>Licitación y Contratación</v>
          </cell>
          <cell r="N14795">
            <v>42508</v>
          </cell>
          <cell r="O14795">
            <v>49990000</v>
          </cell>
          <cell r="P14795">
            <v>49930571</v>
          </cell>
          <cell r="Q14795">
            <v>2</v>
          </cell>
          <cell r="R14795">
            <v>2</v>
          </cell>
          <cell r="S14795">
            <v>0</v>
          </cell>
          <cell r="T14795">
            <v>49990000</v>
          </cell>
        </row>
        <row r="14796">
          <cell r="G14796" t="str">
            <v>1-A-2014-363</v>
          </cell>
          <cell r="H14796" t="str">
            <v>HABILITACIÓN AULA Y SERVICIOS HIGIÉNICOS NIVEL PREBÁSICA ESCUELA EL ASILO</v>
          </cell>
          <cell r="I14796" t="str">
            <v>Proyecto Terminado</v>
          </cell>
          <cell r="J14796">
            <v>41842</v>
          </cell>
          <cell r="K14796">
            <v>19965</v>
          </cell>
          <cell r="L14796">
            <v>1</v>
          </cell>
          <cell r="M14796" t="str">
            <v>Licitación y Contratación</v>
          </cell>
          <cell r="N14796">
            <v>42114</v>
          </cell>
          <cell r="O14796">
            <v>49950000</v>
          </cell>
          <cell r="P14796">
            <v>49840041</v>
          </cell>
          <cell r="Q14796">
            <v>1</v>
          </cell>
          <cell r="R14796">
            <v>1</v>
          </cell>
          <cell r="S14796">
            <v>109959</v>
          </cell>
          <cell r="T14796">
            <v>49840041</v>
          </cell>
        </row>
        <row r="14797">
          <cell r="G14797" t="str">
            <v>1-A-2014-33</v>
          </cell>
          <cell r="H14797" t="str">
            <v>AUMENTO DE COBERTURA ESCUELA LOS COPIHUES DE LOS JUNQUILLOS</v>
          </cell>
          <cell r="I14797" t="str">
            <v>Proyecto Terminado</v>
          </cell>
          <cell r="J14797">
            <v>41842</v>
          </cell>
          <cell r="K14797" t="str">
            <v>E19780/2014</v>
          </cell>
          <cell r="L14797">
            <v>1</v>
          </cell>
          <cell r="M14797" t="str">
            <v>Licitación y Contratación</v>
          </cell>
          <cell r="N14797">
            <v>42218</v>
          </cell>
          <cell r="O14797">
            <v>49899890</v>
          </cell>
          <cell r="P14797">
            <v>41933014</v>
          </cell>
          <cell r="Q14797">
            <v>2</v>
          </cell>
          <cell r="R14797">
            <v>2</v>
          </cell>
          <cell r="S14797">
            <v>7966876</v>
          </cell>
          <cell r="T14797">
            <v>41933014</v>
          </cell>
        </row>
        <row r="14798">
          <cell r="G14798" t="str">
            <v>1-A-2014-32</v>
          </cell>
          <cell r="H14798" t="str">
            <v>CONSTRUCCIÓN INFRAESTRUCTURA PARA ENSEÑANZA PREESCOLAR ESCUELA DE CARRERAS CORTAS</v>
          </cell>
          <cell r="I14798" t="str">
            <v>Proyecto Terminado</v>
          </cell>
          <cell r="J14798">
            <v>41842</v>
          </cell>
          <cell r="K14798" t="str">
            <v>E19780/2014</v>
          </cell>
          <cell r="L14798">
            <v>1</v>
          </cell>
          <cell r="M14798" t="str">
            <v>Licitación y Contratación</v>
          </cell>
          <cell r="N14798">
            <v>42161</v>
          </cell>
          <cell r="O14798">
            <v>49999001</v>
          </cell>
          <cell r="P14798">
            <v>49909326</v>
          </cell>
          <cell r="Q14798">
            <v>3</v>
          </cell>
          <cell r="R14798">
            <v>3</v>
          </cell>
          <cell r="S14798">
            <v>89675</v>
          </cell>
          <cell r="T14798">
            <v>49909326</v>
          </cell>
        </row>
        <row r="14799">
          <cell r="G14799" t="str">
            <v>1-A-2014-202</v>
          </cell>
          <cell r="H14799" t="str">
            <v>CONSTRUCCION MODULOS PREBASICA ESCUELA RURAL DE HUYAR ALTO</v>
          </cell>
          <cell r="I14799" t="str">
            <v>Proyecto Terminado</v>
          </cell>
          <cell r="J14799">
            <v>41842</v>
          </cell>
          <cell r="K14799" t="str">
            <v>E19945/2014</v>
          </cell>
          <cell r="L14799">
            <v>1</v>
          </cell>
          <cell r="M14799" t="str">
            <v>Licitación y Contratación</v>
          </cell>
          <cell r="N14799">
            <v>41938</v>
          </cell>
          <cell r="O14799">
            <v>40432374</v>
          </cell>
          <cell r="P14799">
            <v>38959256</v>
          </cell>
          <cell r="Q14799">
            <v>1</v>
          </cell>
          <cell r="R14799">
            <v>1</v>
          </cell>
          <cell r="S14799">
            <v>1473118</v>
          </cell>
          <cell r="T14799">
            <v>38959256</v>
          </cell>
        </row>
        <row r="14800">
          <cell r="G14800" t="str">
            <v>1-A-2014-79</v>
          </cell>
          <cell r="H14800" t="str">
            <v>CONSTRUCCIÓN MÓDULO PREBÁSICA ESCUELA PUAUCHO</v>
          </cell>
          <cell r="I14800" t="str">
            <v>Proyecto Terminado</v>
          </cell>
          <cell r="J14800">
            <v>41842</v>
          </cell>
          <cell r="K14800" t="str">
            <v>E19945/2014</v>
          </cell>
          <cell r="L14800">
            <v>1</v>
          </cell>
          <cell r="M14800" t="str">
            <v>Licitación y Contratación</v>
          </cell>
          <cell r="N14800">
            <v>42140</v>
          </cell>
          <cell r="O14800">
            <v>49999999</v>
          </cell>
          <cell r="P14800">
            <v>49999999</v>
          </cell>
          <cell r="Q14800">
            <v>1</v>
          </cell>
          <cell r="R14800">
            <v>1</v>
          </cell>
          <cell r="S14800">
            <v>0</v>
          </cell>
          <cell r="T14800">
            <v>49999999</v>
          </cell>
        </row>
        <row r="14801">
          <cell r="G14801" t="str">
            <v>1-A-2014-14</v>
          </cell>
          <cell r="H14801" t="str">
            <v>AMPLIACIÓN MODULO PREBÁSICA ESCUELA LA CAPILLA</v>
          </cell>
          <cell r="I14801" t="str">
            <v>Proyecto Cerrado</v>
          </cell>
          <cell r="J14801">
            <v>41842</v>
          </cell>
          <cell r="K14801" t="str">
            <v>E19945/2014</v>
          </cell>
          <cell r="L14801">
            <v>1</v>
          </cell>
          <cell r="M14801" t="str">
            <v>no definida</v>
          </cell>
          <cell r="N14801" t="str">
            <v>no definida</v>
          </cell>
          <cell r="O14801">
            <v>49000000</v>
          </cell>
          <cell r="P14801">
            <v>0</v>
          </cell>
          <cell r="Q14801">
            <v>0</v>
          </cell>
          <cell r="R14801">
            <v>0</v>
          </cell>
          <cell r="S14801">
            <v>0</v>
          </cell>
          <cell r="T14801">
            <v>49000000</v>
          </cell>
        </row>
        <row r="14802">
          <cell r="G14802" t="str">
            <v>1-A-2014-139</v>
          </cell>
          <cell r="H14802" t="str">
            <v>HABILITACION Y MEJORAMIENTO DE UN ESPACIO PARA PREKINDER Y KINDER ESCUELA CONFEDERACIÓN HELVÉTICA DE PUPUYA, NAVIDAD</v>
          </cell>
          <cell r="I14802" t="str">
            <v>Proyecto Terminado</v>
          </cell>
          <cell r="J14802">
            <v>41842</v>
          </cell>
          <cell r="K14802">
            <v>19942</v>
          </cell>
          <cell r="L14802">
            <v>1</v>
          </cell>
          <cell r="M14802" t="str">
            <v>Licitación y Contratación</v>
          </cell>
          <cell r="N14802">
            <v>42073</v>
          </cell>
          <cell r="O14802">
            <v>49990000</v>
          </cell>
          <cell r="P14802">
            <v>48880917</v>
          </cell>
          <cell r="Q14802">
            <v>1</v>
          </cell>
          <cell r="R14802">
            <v>1</v>
          </cell>
          <cell r="S14802">
            <v>1109083</v>
          </cell>
          <cell r="T14802">
            <v>48880917</v>
          </cell>
        </row>
        <row r="14803">
          <cell r="G14803" t="str">
            <v>1-A-2014-315</v>
          </cell>
          <cell r="H14803" t="str">
            <v>AMPLIACION SALA PRE-BASICA ESCUELA MUNICIPAL FELIPE BARTHOU DE LANCO.</v>
          </cell>
          <cell r="I14803" t="str">
            <v>Proyecto Terminado</v>
          </cell>
          <cell r="J14803">
            <v>41842</v>
          </cell>
          <cell r="K14803" t="str">
            <v>E19900/2014</v>
          </cell>
          <cell r="L14803">
            <v>1</v>
          </cell>
          <cell r="M14803" t="str">
            <v>Licitación y Contratación</v>
          </cell>
          <cell r="N14803">
            <v>42083</v>
          </cell>
          <cell r="O14803">
            <v>49990000</v>
          </cell>
          <cell r="P14803">
            <v>49130990</v>
          </cell>
          <cell r="Q14803">
            <v>1</v>
          </cell>
          <cell r="R14803">
            <v>1</v>
          </cell>
          <cell r="S14803">
            <v>859010</v>
          </cell>
          <cell r="T14803">
            <v>49130990</v>
          </cell>
        </row>
        <row r="14804">
          <cell r="G14804" t="str">
            <v>1-A-2014-74</v>
          </cell>
          <cell r="H14804" t="str">
            <v>MEJORAMIENTO SALA DE CLASES Y AREA DE SERVICIOS, ESCUELA NOBELES DE CHILE</v>
          </cell>
          <cell r="I14804" t="str">
            <v>Proyecto Terminado</v>
          </cell>
          <cell r="J14804">
            <v>41842</v>
          </cell>
          <cell r="K14804">
            <v>19942</v>
          </cell>
          <cell r="L14804">
            <v>1</v>
          </cell>
          <cell r="M14804" t="str">
            <v>Licitación y Contratación</v>
          </cell>
          <cell r="N14804">
            <v>41969</v>
          </cell>
          <cell r="O14804">
            <v>35566033</v>
          </cell>
          <cell r="P14804">
            <v>34427920</v>
          </cell>
          <cell r="Q14804">
            <v>1</v>
          </cell>
          <cell r="R14804">
            <v>1</v>
          </cell>
          <cell r="S14804">
            <v>1138113</v>
          </cell>
          <cell r="T14804">
            <v>34427920</v>
          </cell>
        </row>
        <row r="14805">
          <cell r="G14805" t="str">
            <v>1-A-2014-5</v>
          </cell>
          <cell r="H14805" t="str">
            <v>CONSTRUCCION MODULO PREBASICA ESCUELA DETIF</v>
          </cell>
          <cell r="I14805" t="str">
            <v>Proyecto Terminado</v>
          </cell>
          <cell r="J14805">
            <v>41842</v>
          </cell>
          <cell r="K14805" t="str">
            <v>E19897/2014</v>
          </cell>
          <cell r="L14805">
            <v>1</v>
          </cell>
          <cell r="M14805" t="str">
            <v>Licitación y Contratación</v>
          </cell>
          <cell r="N14805">
            <v>42001</v>
          </cell>
          <cell r="O14805">
            <v>49962550</v>
          </cell>
          <cell r="P14805">
            <v>49960107</v>
          </cell>
          <cell r="Q14805">
            <v>1</v>
          </cell>
          <cell r="R14805">
            <v>1</v>
          </cell>
          <cell r="S14805">
            <v>2443</v>
          </cell>
          <cell r="T14805">
            <v>49960107</v>
          </cell>
        </row>
        <row r="14806">
          <cell r="G14806" t="str">
            <v>1-A-2014-153</v>
          </cell>
          <cell r="H14806" t="str">
            <v>AMPLIACIÓN Y ADECUACIÓN ÁREA PRE BÁSICA ESCUELA JOSE MANUEL BALMACEDA</v>
          </cell>
          <cell r="I14806" t="str">
            <v>Proyecto Cerrado</v>
          </cell>
          <cell r="J14806">
            <v>41842</v>
          </cell>
          <cell r="K14806" t="str">
            <v>E19900/2014</v>
          </cell>
          <cell r="L14806">
            <v>1</v>
          </cell>
          <cell r="M14806" t="str">
            <v>Licitación y Contratación</v>
          </cell>
          <cell r="N14806">
            <v>42369</v>
          </cell>
          <cell r="O14806">
            <v>49999000</v>
          </cell>
          <cell r="P14806">
            <v>49603511</v>
          </cell>
          <cell r="Q14806">
            <v>2</v>
          </cell>
          <cell r="R14806">
            <v>2</v>
          </cell>
          <cell r="S14806">
            <v>-23056404</v>
          </cell>
          <cell r="T14806">
            <v>73055404</v>
          </cell>
        </row>
        <row r="14807">
          <cell r="G14807" t="str">
            <v>1-A-2014-134</v>
          </cell>
          <cell r="H14807" t="str">
            <v>HABILITACION PATIO CUBIERTO Y SALA DE PARVULOS COLEGIO FRAY BERNABE DE LUCERNA</v>
          </cell>
          <cell r="I14807" t="str">
            <v>Proyecto Terminado</v>
          </cell>
          <cell r="J14807">
            <v>41842</v>
          </cell>
          <cell r="K14807" t="str">
            <v>E19900/2014</v>
          </cell>
          <cell r="L14807">
            <v>1</v>
          </cell>
          <cell r="M14807" t="str">
            <v>Licitación y Contratación</v>
          </cell>
          <cell r="N14807">
            <v>42114</v>
          </cell>
          <cell r="O14807">
            <v>47821578</v>
          </cell>
          <cell r="P14807">
            <v>47821578</v>
          </cell>
          <cell r="Q14807">
            <v>1</v>
          </cell>
          <cell r="R14807">
            <v>1</v>
          </cell>
          <cell r="S14807">
            <v>0</v>
          </cell>
          <cell r="T14807">
            <v>47821578</v>
          </cell>
        </row>
        <row r="14808">
          <cell r="G14808" t="str">
            <v>1-B-2014-424</v>
          </cell>
          <cell r="H14808" t="str">
            <v>MEJORAMIENTO ESCALERA JORGE VIVAR</v>
          </cell>
          <cell r="I14808" t="str">
            <v>Proyecto Terminado</v>
          </cell>
          <cell r="J14808">
            <v>41841</v>
          </cell>
          <cell r="K14808" t="str">
            <v>19460/2014</v>
          </cell>
          <cell r="L14808">
            <v>1</v>
          </cell>
          <cell r="M14808" t="str">
            <v>Licitación y Contratación</v>
          </cell>
          <cell r="N14808">
            <v>42013</v>
          </cell>
          <cell r="O14808">
            <v>14819946</v>
          </cell>
          <cell r="P14808">
            <v>14819946</v>
          </cell>
          <cell r="Q14808">
            <v>1</v>
          </cell>
          <cell r="R14808">
            <v>1</v>
          </cell>
          <cell r="S14808">
            <v>0</v>
          </cell>
          <cell r="T14808">
            <v>14819946</v>
          </cell>
        </row>
        <row r="14809">
          <cell r="G14809" t="str">
            <v>1-B-2014-404</v>
          </cell>
          <cell r="H14809" t="str">
            <v>CONSTRUCCIÓN CIERRE PERIMETRAL JUAN PABLO SEGUNDO</v>
          </cell>
          <cell r="I14809" t="str">
            <v>Proyecto Terminado</v>
          </cell>
          <cell r="J14809">
            <v>41841</v>
          </cell>
          <cell r="K14809" t="str">
            <v>E20291/2014</v>
          </cell>
          <cell r="L14809">
            <v>1</v>
          </cell>
          <cell r="M14809" t="str">
            <v>Licitación y Contratación</v>
          </cell>
          <cell r="N14809">
            <v>41977</v>
          </cell>
          <cell r="O14809">
            <v>12913255</v>
          </cell>
          <cell r="P14809">
            <v>12913255</v>
          </cell>
          <cell r="Q14809">
            <v>1</v>
          </cell>
          <cell r="R14809">
            <v>1</v>
          </cell>
          <cell r="S14809">
            <v>0</v>
          </cell>
          <cell r="T14809">
            <v>12913255</v>
          </cell>
        </row>
        <row r="14810">
          <cell r="G14810" t="str">
            <v>1-B-2014-402</v>
          </cell>
          <cell r="H14810" t="str">
            <v>MEJORAMIENTO ACCESO ESCUELA LOS ULMOS, LOS MUERMOS</v>
          </cell>
          <cell r="I14810" t="str">
            <v>Proyecto Terminado</v>
          </cell>
          <cell r="J14810">
            <v>41841</v>
          </cell>
          <cell r="K14810" t="str">
            <v>19460/2014</v>
          </cell>
          <cell r="L14810">
            <v>1</v>
          </cell>
          <cell r="M14810" t="str">
            <v>Licitación y Contratación</v>
          </cell>
          <cell r="N14810">
            <v>42147</v>
          </cell>
          <cell r="O14810">
            <v>21168122</v>
          </cell>
          <cell r="P14810">
            <v>21168122</v>
          </cell>
          <cell r="Q14810">
            <v>1</v>
          </cell>
          <cell r="R14810">
            <v>1</v>
          </cell>
          <cell r="S14810">
            <v>0</v>
          </cell>
          <cell r="T14810">
            <v>21168122</v>
          </cell>
        </row>
        <row r="14811">
          <cell r="G14811" t="str">
            <v>1-B-2014-401</v>
          </cell>
          <cell r="H14811" t="str">
            <v>REPARACIÓN ESTADIO MUNICIPAL DE QUEILEN</v>
          </cell>
          <cell r="I14811" t="str">
            <v>Proyecto Terminado</v>
          </cell>
          <cell r="J14811">
            <v>41841</v>
          </cell>
          <cell r="K14811" t="str">
            <v>E20291/2014</v>
          </cell>
          <cell r="L14811">
            <v>1</v>
          </cell>
          <cell r="M14811" t="str">
            <v>Licitación y Contratación</v>
          </cell>
          <cell r="N14811">
            <v>41981</v>
          </cell>
          <cell r="O14811">
            <v>11617000</v>
          </cell>
          <cell r="P14811">
            <v>11617000</v>
          </cell>
          <cell r="Q14811">
            <v>1</v>
          </cell>
          <cell r="R14811">
            <v>1</v>
          </cell>
          <cell r="S14811">
            <v>0</v>
          </cell>
          <cell r="T14811">
            <v>11617000</v>
          </cell>
        </row>
        <row r="14812">
          <cell r="G14812" t="str">
            <v>1-B-2014-245</v>
          </cell>
          <cell r="H14812" t="str">
            <v>OBRAS DE HABILITACIÓN CANCHA NUEVA LA OBRA</v>
          </cell>
          <cell r="I14812" t="str">
            <v>Proyecto Cerrado</v>
          </cell>
          <cell r="J14812">
            <v>41841</v>
          </cell>
          <cell r="K14812">
            <v>20290</v>
          </cell>
          <cell r="L14812">
            <v>1</v>
          </cell>
          <cell r="M14812" t="str">
            <v>Licitación y Contratación</v>
          </cell>
          <cell r="N14812">
            <v>42048</v>
          </cell>
          <cell r="O14812">
            <v>24769378</v>
          </cell>
          <cell r="P14812">
            <v>23591750</v>
          </cell>
          <cell r="Q14812">
            <v>1</v>
          </cell>
          <cell r="R14812">
            <v>1</v>
          </cell>
          <cell r="S14812">
            <v>1177628</v>
          </cell>
          <cell r="T14812">
            <v>23591750</v>
          </cell>
        </row>
        <row r="14813">
          <cell r="G14813" t="str">
            <v>1-B-2014-243</v>
          </cell>
          <cell r="H14813" t="str">
            <v>RECONSTRUCCION RUKA FILL ILELKAWN (COCINA ETNICA) PARQUE DE LOS PUEBLOS ORIGINARIOS MAHUIDACHE</v>
          </cell>
          <cell r="I14813" t="str">
            <v>Proyecto Cerrado</v>
          </cell>
          <cell r="J14813">
            <v>41841</v>
          </cell>
          <cell r="K14813">
            <v>19417</v>
          </cell>
          <cell r="L14813">
            <v>1</v>
          </cell>
          <cell r="M14813" t="str">
            <v>Licitación y Contratación</v>
          </cell>
          <cell r="N14813">
            <v>41993</v>
          </cell>
          <cell r="O14813">
            <v>34211921</v>
          </cell>
          <cell r="P14813">
            <v>34211921</v>
          </cell>
          <cell r="Q14813">
            <v>1</v>
          </cell>
          <cell r="R14813">
            <v>1</v>
          </cell>
          <cell r="S14813">
            <v>-2913764</v>
          </cell>
          <cell r="T14813">
            <v>37125685</v>
          </cell>
        </row>
        <row r="14814">
          <cell r="G14814" t="str">
            <v>1-B-2014-242</v>
          </cell>
          <cell r="H14814" t="str">
            <v>RECONSTRUCCION RUKA MUSEO</v>
          </cell>
          <cell r="I14814" t="str">
            <v>Proyecto Cerrado</v>
          </cell>
          <cell r="J14814">
            <v>41841</v>
          </cell>
          <cell r="K14814">
            <v>20290</v>
          </cell>
          <cell r="L14814">
            <v>1</v>
          </cell>
          <cell r="M14814" t="str">
            <v>Licitación y Contratación</v>
          </cell>
          <cell r="N14814">
            <v>41993</v>
          </cell>
          <cell r="O14814">
            <v>26752960</v>
          </cell>
          <cell r="P14814">
            <v>27004614</v>
          </cell>
          <cell r="Q14814">
            <v>1</v>
          </cell>
          <cell r="R14814">
            <v>1</v>
          </cell>
          <cell r="S14814">
            <v>0</v>
          </cell>
          <cell r="T14814">
            <v>26752960</v>
          </cell>
        </row>
        <row r="14815">
          <cell r="G14815" t="str">
            <v>1-B-2014-241</v>
          </cell>
          <cell r="H14815" t="str">
            <v>MEJORAMIENTO PLAZA LOS PINOS, Y MULTICANCHA POB. CEMENTO POLPAICO, TIL TIL</v>
          </cell>
          <cell r="I14815" t="str">
            <v>Proyecto Cerrado</v>
          </cell>
          <cell r="J14815">
            <v>41841</v>
          </cell>
          <cell r="K14815">
            <v>19417</v>
          </cell>
          <cell r="L14815">
            <v>1</v>
          </cell>
          <cell r="M14815" t="str">
            <v>Licitación y Contratación</v>
          </cell>
          <cell r="N14815">
            <v>42444</v>
          </cell>
          <cell r="O14815">
            <v>34351935</v>
          </cell>
          <cell r="P14815">
            <v>34351935</v>
          </cell>
          <cell r="Q14815">
            <v>3</v>
          </cell>
          <cell r="R14815">
            <v>3</v>
          </cell>
          <cell r="S14815">
            <v>0</v>
          </cell>
          <cell r="T14815">
            <v>34351935</v>
          </cell>
        </row>
        <row r="14816">
          <cell r="G14816" t="str">
            <v>1-A-2014-110</v>
          </cell>
          <cell r="H14816" t="str">
            <v>CONSTRUCCIÓN SALA DE KINDER, ESCUELA RAMÓN FREIRE</v>
          </cell>
          <cell r="I14816" t="str">
            <v>Proyecto Terminado</v>
          </cell>
          <cell r="J14816">
            <v>41841</v>
          </cell>
          <cell r="K14816" t="str">
            <v>E19828/2014</v>
          </cell>
          <cell r="L14816">
            <v>1</v>
          </cell>
          <cell r="M14816" t="str">
            <v>Licitación y Contratación</v>
          </cell>
          <cell r="N14816">
            <v>41999</v>
          </cell>
          <cell r="O14816">
            <v>49824669</v>
          </cell>
          <cell r="P14816">
            <v>40955982</v>
          </cell>
          <cell r="Q14816">
            <v>1</v>
          </cell>
          <cell r="R14816">
            <v>1</v>
          </cell>
          <cell r="S14816">
            <v>8926887</v>
          </cell>
          <cell r="T14816">
            <v>40897782</v>
          </cell>
        </row>
        <row r="14817">
          <cell r="G14817" t="str">
            <v>1-A-2014-50</v>
          </cell>
          <cell r="H14817" t="str">
            <v>ADECUACIÓN Y NORMALIZACIÓN ÁREA PREBÁSICA LICEO LAURA URRUTIA BENAVENTE, SAN JOSÉ LONGAVÍ.</v>
          </cell>
          <cell r="I14817" t="str">
            <v>Proyecto Terminado</v>
          </cell>
          <cell r="J14817">
            <v>41841</v>
          </cell>
          <cell r="K14817" t="str">
            <v>E19828/2014</v>
          </cell>
          <cell r="L14817">
            <v>1</v>
          </cell>
          <cell r="M14817" t="str">
            <v>Licitación y Contratación</v>
          </cell>
          <cell r="N14817">
            <v>42028</v>
          </cell>
          <cell r="O14817">
            <v>49364507</v>
          </cell>
          <cell r="P14817">
            <v>49364507</v>
          </cell>
          <cell r="Q14817">
            <v>1</v>
          </cell>
          <cell r="R14817">
            <v>1</v>
          </cell>
          <cell r="S14817">
            <v>0</v>
          </cell>
          <cell r="T14817">
            <v>49364507</v>
          </cell>
        </row>
        <row r="14818">
          <cell r="G14818" t="str">
            <v>1-A-2014-49</v>
          </cell>
          <cell r="H14818" t="str">
            <v>AMPLIACIÓN Y NORMALIZACIÓN ÁREA PREBÁSICA ESCUELA PAULA JARAQUEMADA, LA SEXTA LONGAVÍ.</v>
          </cell>
          <cell r="I14818" t="str">
            <v>Proyecto Terminado</v>
          </cell>
          <cell r="J14818">
            <v>41841</v>
          </cell>
          <cell r="K14818" t="str">
            <v>E19828/2014</v>
          </cell>
          <cell r="L14818">
            <v>1</v>
          </cell>
          <cell r="M14818" t="str">
            <v>Licitación y Contratación</v>
          </cell>
          <cell r="N14818">
            <v>42038</v>
          </cell>
          <cell r="O14818">
            <v>45808896</v>
          </cell>
          <cell r="P14818">
            <v>44745442</v>
          </cell>
          <cell r="Q14818">
            <v>1</v>
          </cell>
          <cell r="R14818">
            <v>1</v>
          </cell>
          <cell r="S14818">
            <v>1063454</v>
          </cell>
          <cell r="T14818">
            <v>44745442</v>
          </cell>
        </row>
        <row r="14819">
          <cell r="G14819" t="str">
            <v>1-A-2014-48</v>
          </cell>
          <cell r="H14819" t="str">
            <v>AMPLIACIÓN Y NORMALIZACIÓN ÁREA PREBÁSICA ESCUELA PEDRO ALESSANDRI VARGAS, LLANO LAS PIEDRAS LONGAVÍ</v>
          </cell>
          <cell r="I14819" t="str">
            <v>Proyecto Terminado</v>
          </cell>
          <cell r="J14819">
            <v>41841</v>
          </cell>
          <cell r="K14819" t="str">
            <v>E19828/2014</v>
          </cell>
          <cell r="L14819">
            <v>1</v>
          </cell>
          <cell r="M14819" t="str">
            <v>Licitación y Contratación</v>
          </cell>
          <cell r="N14819">
            <v>42028</v>
          </cell>
          <cell r="O14819">
            <v>48952495</v>
          </cell>
          <cell r="P14819">
            <v>48952495</v>
          </cell>
          <cell r="Q14819">
            <v>1</v>
          </cell>
          <cell r="R14819">
            <v>1</v>
          </cell>
          <cell r="S14819">
            <v>0</v>
          </cell>
          <cell r="T14819">
            <v>48952495</v>
          </cell>
        </row>
        <row r="14820">
          <cell r="G14820" t="str">
            <v>1-B-2014-213</v>
          </cell>
          <cell r="H14820" t="str">
            <v>MEJORAMIENTO ACCESO PISCINA TEMPERADA</v>
          </cell>
          <cell r="I14820" t="str">
            <v>Proyecto Cerrado</v>
          </cell>
          <cell r="J14820">
            <v>41841</v>
          </cell>
          <cell r="K14820">
            <v>20290</v>
          </cell>
          <cell r="L14820">
            <v>1</v>
          </cell>
          <cell r="M14820" t="str">
            <v>Licitación y Contratación</v>
          </cell>
          <cell r="N14820">
            <v>42509</v>
          </cell>
          <cell r="O14820">
            <v>19005529</v>
          </cell>
          <cell r="P14820">
            <v>19005529</v>
          </cell>
          <cell r="Q14820">
            <v>1</v>
          </cell>
          <cell r="R14820">
            <v>1</v>
          </cell>
          <cell r="S14820">
            <v>-14254146</v>
          </cell>
          <cell r="T14820">
            <v>33259675</v>
          </cell>
        </row>
        <row r="14821">
          <cell r="G14821" t="str">
            <v>1-A-2014-215</v>
          </cell>
          <cell r="H14821" t="str">
            <v>AMPLIACION COBERTURA PREESCOLAR ESCUELA BERTOLDO HOFMANN</v>
          </cell>
          <cell r="I14821" t="str">
            <v>Proyecto Terminado</v>
          </cell>
          <cell r="J14821">
            <v>41841</v>
          </cell>
          <cell r="K14821" t="str">
            <v>E20249/2014</v>
          </cell>
          <cell r="L14821">
            <v>1</v>
          </cell>
          <cell r="M14821" t="str">
            <v>Licitación y Contratación</v>
          </cell>
          <cell r="N14821">
            <v>42228</v>
          </cell>
          <cell r="O14821">
            <v>49988823</v>
          </cell>
          <cell r="P14821">
            <v>49273651</v>
          </cell>
          <cell r="Q14821">
            <v>1</v>
          </cell>
          <cell r="R14821">
            <v>1</v>
          </cell>
          <cell r="S14821">
            <v>715172</v>
          </cell>
          <cell r="T14821">
            <v>49273651</v>
          </cell>
        </row>
        <row r="14822">
          <cell r="G14822" t="str">
            <v>1-B-2014-192</v>
          </cell>
          <cell r="H14822" t="str">
            <v>REPARACIÓN Y CONSTRUCCIÓN DE 1856 M2 DE ACERAS EN 2 VILLAS Y 1 CALLE DE LA COMUNA DE LA FLORIDA</v>
          </cell>
          <cell r="I14822" t="str">
            <v>Proyecto Cerrado</v>
          </cell>
          <cell r="J14822">
            <v>41841</v>
          </cell>
          <cell r="K14822">
            <v>20290</v>
          </cell>
          <cell r="L14822">
            <v>1</v>
          </cell>
          <cell r="M14822" t="str">
            <v>Administración Directa</v>
          </cell>
          <cell r="N14822">
            <v>42004</v>
          </cell>
          <cell r="O14822">
            <v>35015865</v>
          </cell>
          <cell r="P14822">
            <v>35015865</v>
          </cell>
          <cell r="Q14822">
            <v>4</v>
          </cell>
          <cell r="R14822">
            <v>4</v>
          </cell>
          <cell r="S14822">
            <v>350159</v>
          </cell>
          <cell r="T14822">
            <v>34665706</v>
          </cell>
        </row>
        <row r="14823">
          <cell r="G14823" t="str">
            <v>1-A-2014-70</v>
          </cell>
          <cell r="H14823" t="str">
            <v>HABILITACIÓN MODULO DE PREBÁSICA Y SSHH ESCUELA CRISTO REY</v>
          </cell>
          <cell r="I14823" t="str">
            <v>En Ejecución</v>
          </cell>
          <cell r="J14823">
            <v>41841</v>
          </cell>
          <cell r="K14823" t="str">
            <v>E20291/2014</v>
          </cell>
          <cell r="L14823">
            <v>1</v>
          </cell>
          <cell r="M14823" t="str">
            <v>Licitación y Contratación</v>
          </cell>
          <cell r="N14823">
            <v>42066</v>
          </cell>
          <cell r="O14823">
            <v>45290000</v>
          </cell>
          <cell r="P14823">
            <v>44639900</v>
          </cell>
          <cell r="Q14823">
            <v>1</v>
          </cell>
          <cell r="R14823">
            <v>1</v>
          </cell>
          <cell r="S14823">
            <v>0</v>
          </cell>
          <cell r="T14823">
            <v>45290000</v>
          </cell>
        </row>
        <row r="14824">
          <cell r="G14824" t="str">
            <v>1-B-2014-123</v>
          </cell>
          <cell r="H14824" t="str">
            <v>INSTALACIÓN LUMINARIAS PÚBLICAS SECTOR LOICA</v>
          </cell>
          <cell r="I14824" t="str">
            <v>Proyecto Cerrado</v>
          </cell>
          <cell r="J14824">
            <v>41841</v>
          </cell>
          <cell r="K14824">
            <v>19417</v>
          </cell>
          <cell r="L14824">
            <v>1</v>
          </cell>
          <cell r="M14824" t="str">
            <v>Licitación y Contratación</v>
          </cell>
          <cell r="N14824">
            <v>42452</v>
          </cell>
          <cell r="O14824">
            <v>37119075</v>
          </cell>
          <cell r="P14824">
            <v>35902603</v>
          </cell>
          <cell r="Q14824">
            <v>1</v>
          </cell>
          <cell r="R14824">
            <v>1</v>
          </cell>
          <cell r="S14824">
            <v>37120</v>
          </cell>
          <cell r="T14824">
            <v>37081955</v>
          </cell>
        </row>
        <row r="14825">
          <cell r="G14825" t="str">
            <v>1-B-2014-399</v>
          </cell>
          <cell r="H14825" t="str">
            <v>MEJORAMIENTO ESPACIOS PUBLICOS SECTOR CORVI</v>
          </cell>
          <cell r="I14825" t="str">
            <v>Proyecto Terminado</v>
          </cell>
          <cell r="J14825">
            <v>41841</v>
          </cell>
          <cell r="K14825" t="str">
            <v>E19519/2014</v>
          </cell>
          <cell r="L14825">
            <v>1</v>
          </cell>
          <cell r="M14825" t="str">
            <v>Licitación y Contratación</v>
          </cell>
          <cell r="N14825">
            <v>42120</v>
          </cell>
          <cell r="O14825">
            <v>15087000</v>
          </cell>
          <cell r="P14825">
            <v>15087000</v>
          </cell>
          <cell r="Q14825">
            <v>1</v>
          </cell>
          <cell r="R14825">
            <v>1</v>
          </cell>
          <cell r="S14825">
            <v>0</v>
          </cell>
          <cell r="T14825">
            <v>15087000</v>
          </cell>
        </row>
        <row r="14826">
          <cell r="G14826" t="str">
            <v>1-B-2014-462</v>
          </cell>
          <cell r="H14826" t="str">
            <v>CONSTRUCCION CIERRE PERIMETRAL Y PINTURA MURO CONCRETO LADO SUR ESTADIO CHILE CHICO</v>
          </cell>
          <cell r="I14826" t="str">
            <v>Proyecto Con Término Anticipado</v>
          </cell>
          <cell r="J14826">
            <v>41841</v>
          </cell>
          <cell r="K14826" t="str">
            <v>E19742/2014</v>
          </cell>
          <cell r="L14826">
            <v>1</v>
          </cell>
          <cell r="M14826" t="str">
            <v>Administración Directa</v>
          </cell>
          <cell r="N14826">
            <v>44408</v>
          </cell>
          <cell r="O14826">
            <v>14967793</v>
          </cell>
          <cell r="P14826">
            <v>14967793</v>
          </cell>
          <cell r="Q14826">
            <v>5</v>
          </cell>
          <cell r="R14826">
            <v>5</v>
          </cell>
          <cell r="S14826">
            <v>0</v>
          </cell>
          <cell r="T14826">
            <v>14967793</v>
          </cell>
        </row>
        <row r="14827">
          <cell r="G14827" t="str">
            <v>1-A-2014-318</v>
          </cell>
          <cell r="H14827" t="str">
            <v>AMPLIACIÓN DE AULAS NIVEL PRE-BÁSICO ESCUELA PAMPA RÍOS, COMUNA DE RÍO BUENO</v>
          </cell>
          <cell r="I14827" t="str">
            <v>Proyecto Terminado</v>
          </cell>
          <cell r="J14827">
            <v>41841</v>
          </cell>
          <cell r="K14827" t="str">
            <v>E20586/2014</v>
          </cell>
          <cell r="L14827">
            <v>1</v>
          </cell>
          <cell r="M14827" t="str">
            <v>Licitación y Contratación</v>
          </cell>
          <cell r="N14827">
            <v>42195</v>
          </cell>
          <cell r="O14827">
            <v>49999999</v>
          </cell>
          <cell r="P14827">
            <v>49125666</v>
          </cell>
          <cell r="Q14827">
            <v>1</v>
          </cell>
          <cell r="R14827">
            <v>1</v>
          </cell>
          <cell r="S14827">
            <v>874333</v>
          </cell>
          <cell r="T14827">
            <v>49125666</v>
          </cell>
        </row>
        <row r="14828">
          <cell r="G14828" t="str">
            <v>1-A-2014-227</v>
          </cell>
          <cell r="H14828" t="str">
            <v>CONSTRUCCION PATIO TECHADO NIVEL PREESCOLAR LICEO GABRIELA MISTRAL</v>
          </cell>
          <cell r="I14828" t="str">
            <v>Proyecto Terminado</v>
          </cell>
          <cell r="J14828">
            <v>41841</v>
          </cell>
          <cell r="K14828" t="str">
            <v>E20586/2014</v>
          </cell>
          <cell r="L14828">
            <v>1</v>
          </cell>
          <cell r="M14828" t="str">
            <v>Licitación y Contratación</v>
          </cell>
          <cell r="N14828">
            <v>42047</v>
          </cell>
          <cell r="O14828">
            <v>49977324</v>
          </cell>
          <cell r="P14828">
            <v>48883460</v>
          </cell>
          <cell r="Q14828">
            <v>1</v>
          </cell>
          <cell r="R14828">
            <v>1</v>
          </cell>
          <cell r="S14828">
            <v>1093864</v>
          </cell>
          <cell r="T14828">
            <v>48883460</v>
          </cell>
        </row>
        <row r="14829">
          <cell r="G14829" t="str">
            <v>1-A-2014-124</v>
          </cell>
          <cell r="H14829" t="str">
            <v>AMPLIACION DE COBERTURA PRE BASICA ESCUELA EL LAUREL</v>
          </cell>
          <cell r="I14829" t="str">
            <v>Proyecto Terminado</v>
          </cell>
          <cell r="J14829">
            <v>41841</v>
          </cell>
          <cell r="K14829" t="str">
            <v>E20586/2014</v>
          </cell>
          <cell r="L14829">
            <v>1</v>
          </cell>
          <cell r="M14829" t="str">
            <v>Licitación y Contratación</v>
          </cell>
          <cell r="N14829">
            <v>42095</v>
          </cell>
          <cell r="O14829">
            <v>49902922</v>
          </cell>
          <cell r="P14829">
            <v>45465892</v>
          </cell>
          <cell r="Q14829">
            <v>1</v>
          </cell>
          <cell r="R14829">
            <v>1</v>
          </cell>
          <cell r="S14829">
            <v>4437030</v>
          </cell>
          <cell r="T14829">
            <v>45465892</v>
          </cell>
        </row>
        <row r="14830">
          <cell r="G14830" t="str">
            <v>1-C-2013-2873</v>
          </cell>
          <cell r="H14830" t="str">
            <v>REPOSICIÓN DE VEREDAS POBLACIÓN LA HIGUERA</v>
          </cell>
          <cell r="I14830" t="str">
            <v>Proyecto Terminado</v>
          </cell>
          <cell r="J14830">
            <v>41841</v>
          </cell>
          <cell r="K14830" t="str">
            <v>E19687/2014</v>
          </cell>
          <cell r="L14830">
            <v>1</v>
          </cell>
          <cell r="M14830" t="str">
            <v>Licitación y Contratación</v>
          </cell>
          <cell r="N14830">
            <v>41931</v>
          </cell>
          <cell r="O14830">
            <v>20836225</v>
          </cell>
          <cell r="P14830">
            <v>20836225</v>
          </cell>
          <cell r="Q14830">
            <v>1</v>
          </cell>
          <cell r="R14830">
            <v>1</v>
          </cell>
          <cell r="S14830">
            <v>0</v>
          </cell>
          <cell r="T14830">
            <v>20836225</v>
          </cell>
        </row>
        <row r="14831">
          <cell r="G14831" t="str">
            <v>1-C-2013-2810</v>
          </cell>
          <cell r="H14831" t="str">
            <v>MEJORAMIENTO Y HABILITACION PLAZA MUNICIPAL TENIENTE MERINO</v>
          </cell>
          <cell r="I14831" t="str">
            <v>Proyecto Cerrado</v>
          </cell>
          <cell r="J14831">
            <v>41841</v>
          </cell>
          <cell r="K14831" t="str">
            <v>E19370/2014</v>
          </cell>
          <cell r="L14831">
            <v>1</v>
          </cell>
          <cell r="M14831" t="str">
            <v>Licitación y Contratación</v>
          </cell>
          <cell r="N14831">
            <v>42074</v>
          </cell>
          <cell r="O14831">
            <v>48969654</v>
          </cell>
          <cell r="P14831">
            <v>48969654</v>
          </cell>
          <cell r="Q14831">
            <v>1</v>
          </cell>
          <cell r="R14831">
            <v>1</v>
          </cell>
          <cell r="S14831">
            <v>0</v>
          </cell>
          <cell r="T14831">
            <v>48969654</v>
          </cell>
        </row>
        <row r="14832">
          <cell r="G14832" t="str">
            <v>1-C-2013-2011</v>
          </cell>
          <cell r="H14832" t="str">
            <v>CONSTRUCCION ESTACION MEDICO RURAL SECTOR ANTILHUE, COMUNA DE LANCO</v>
          </cell>
          <cell r="I14832" t="str">
            <v>Proyecto Terminado</v>
          </cell>
          <cell r="J14832">
            <v>41841</v>
          </cell>
          <cell r="K14832" t="str">
            <v>E19694/2014</v>
          </cell>
          <cell r="L14832">
            <v>1</v>
          </cell>
          <cell r="M14832" t="str">
            <v>Licitación y Contratación</v>
          </cell>
          <cell r="N14832">
            <v>42263</v>
          </cell>
          <cell r="O14832">
            <v>48558252</v>
          </cell>
          <cell r="P14832">
            <v>48558252</v>
          </cell>
          <cell r="Q14832">
            <v>1</v>
          </cell>
          <cell r="R14832">
            <v>1</v>
          </cell>
          <cell r="S14832">
            <v>0</v>
          </cell>
          <cell r="T14832">
            <v>48558252</v>
          </cell>
        </row>
        <row r="14833">
          <cell r="G14833" t="str">
            <v>1-C-2012-1322</v>
          </cell>
          <cell r="H14833" t="str">
            <v>ampliacion edificio consistorial</v>
          </cell>
          <cell r="I14833" t="str">
            <v>Proyecto Cerrado</v>
          </cell>
          <cell r="J14833">
            <v>41841</v>
          </cell>
          <cell r="K14833" t="str">
            <v>E19687/2014</v>
          </cell>
          <cell r="L14833">
            <v>1</v>
          </cell>
          <cell r="M14833" t="str">
            <v>Licitación y Contratación</v>
          </cell>
          <cell r="N14833">
            <v>42114</v>
          </cell>
          <cell r="O14833">
            <v>40486328</v>
          </cell>
          <cell r="P14833">
            <v>40486328</v>
          </cell>
          <cell r="Q14833">
            <v>1</v>
          </cell>
          <cell r="R14833">
            <v>1</v>
          </cell>
          <cell r="S14833">
            <v>0</v>
          </cell>
          <cell r="T14833">
            <v>40486328</v>
          </cell>
        </row>
        <row r="14834">
          <cell r="G14834" t="str">
            <v>1-C-2011-1178</v>
          </cell>
          <cell r="H14834" t="str">
            <v>CONSTRUCCION SEDE SOCIAL JUNTA DE VECINOS VILLA MIRASOL</v>
          </cell>
          <cell r="I14834" t="str">
            <v>Proyecto Terminado</v>
          </cell>
          <cell r="J14834">
            <v>41841</v>
          </cell>
          <cell r="K14834" t="str">
            <v>E19687/2014</v>
          </cell>
          <cell r="L14834">
            <v>1</v>
          </cell>
          <cell r="M14834" t="str">
            <v>Licitación y Contratación</v>
          </cell>
          <cell r="N14834">
            <v>42017</v>
          </cell>
          <cell r="O14834">
            <v>35597837</v>
          </cell>
          <cell r="P14834">
            <v>35501515</v>
          </cell>
          <cell r="Q14834">
            <v>1</v>
          </cell>
          <cell r="R14834">
            <v>1</v>
          </cell>
          <cell r="S14834">
            <v>96322</v>
          </cell>
          <cell r="T14834">
            <v>35501515</v>
          </cell>
        </row>
        <row r="14835">
          <cell r="G14835" t="str">
            <v>1-C-2013-2822</v>
          </cell>
          <cell r="H14835" t="str">
            <v>PROVISION E INSTALACIÓN DOMO CENTRO CULTURAL</v>
          </cell>
          <cell r="I14835" t="str">
            <v>Proyecto Terminado</v>
          </cell>
          <cell r="J14835">
            <v>41838</v>
          </cell>
          <cell r="K14835" t="str">
            <v>E19689/2014</v>
          </cell>
          <cell r="L14835">
            <v>1</v>
          </cell>
          <cell r="M14835" t="str">
            <v>Licitación y Contratación</v>
          </cell>
          <cell r="N14835">
            <v>42016</v>
          </cell>
          <cell r="O14835">
            <v>49878969</v>
          </cell>
          <cell r="P14835">
            <v>49958957</v>
          </cell>
          <cell r="Q14835">
            <v>1</v>
          </cell>
          <cell r="R14835">
            <v>1</v>
          </cell>
          <cell r="S14835">
            <v>0</v>
          </cell>
          <cell r="T14835">
            <v>49878969</v>
          </cell>
        </row>
        <row r="14836">
          <cell r="G14836" t="str">
            <v>1-C-2013-2792</v>
          </cell>
          <cell r="H14836" t="str">
            <v>PROVISION E INSTALACION DE DOMO PISCINA MUNICIPAL</v>
          </cell>
          <cell r="I14836" t="str">
            <v>Proyecto Terminado</v>
          </cell>
          <cell r="J14836">
            <v>41838</v>
          </cell>
          <cell r="K14836" t="str">
            <v>E19689/2014</v>
          </cell>
          <cell r="L14836">
            <v>1</v>
          </cell>
          <cell r="M14836" t="str">
            <v>Licitación y Contratación</v>
          </cell>
          <cell r="N14836">
            <v>42016</v>
          </cell>
          <cell r="O14836">
            <v>49911225</v>
          </cell>
          <cell r="P14836">
            <v>49911225</v>
          </cell>
          <cell r="Q14836">
            <v>1</v>
          </cell>
          <cell r="R14836">
            <v>1</v>
          </cell>
          <cell r="S14836">
            <v>0</v>
          </cell>
          <cell r="T14836">
            <v>49911225</v>
          </cell>
        </row>
        <row r="14837">
          <cell r="G14837" t="str">
            <v>1-C-2013-2424</v>
          </cell>
          <cell r="H14837" t="str">
            <v>REUBICACION JARDIN INFANTIL COMUNITARIO TUCAPEL VILLA LAS ARAUCARIAS HUEPIL</v>
          </cell>
          <cell r="I14837" t="str">
            <v>Proyecto Terminado</v>
          </cell>
          <cell r="J14837">
            <v>41838</v>
          </cell>
          <cell r="K14837">
            <v>19783</v>
          </cell>
          <cell r="L14837">
            <v>1</v>
          </cell>
          <cell r="M14837" t="str">
            <v>Licitación y Contratación</v>
          </cell>
          <cell r="N14837">
            <v>42072</v>
          </cell>
          <cell r="O14837">
            <v>49638416</v>
          </cell>
          <cell r="P14837">
            <v>49638416</v>
          </cell>
          <cell r="Q14837">
            <v>1</v>
          </cell>
          <cell r="R14837">
            <v>1</v>
          </cell>
          <cell r="S14837">
            <v>0</v>
          </cell>
          <cell r="T14837">
            <v>49638416</v>
          </cell>
        </row>
        <row r="14838">
          <cell r="G14838" t="str">
            <v>1-C-2013-2732</v>
          </cell>
          <cell r="H14838" t="str">
            <v>CENTRO COMUNITARIO LAS TINAJAS DE CISTERNAS</v>
          </cell>
          <cell r="I14838" t="str">
            <v>Proyecto Terminado</v>
          </cell>
          <cell r="J14838">
            <v>41838</v>
          </cell>
          <cell r="K14838" t="str">
            <v>E18992/2014</v>
          </cell>
          <cell r="L14838">
            <v>1</v>
          </cell>
          <cell r="M14838" t="str">
            <v>Licitación y Contratación</v>
          </cell>
          <cell r="N14838">
            <v>42122</v>
          </cell>
          <cell r="O14838">
            <v>47185018</v>
          </cell>
          <cell r="P14838">
            <v>47185018</v>
          </cell>
          <cell r="Q14838">
            <v>1</v>
          </cell>
          <cell r="R14838">
            <v>1</v>
          </cell>
          <cell r="S14838">
            <v>0</v>
          </cell>
          <cell r="T14838">
            <v>47185018</v>
          </cell>
        </row>
        <row r="14839">
          <cell r="G14839" t="str">
            <v>1-C-2013-2436</v>
          </cell>
          <cell r="H14839" t="str">
            <v>CONSTRUCCION PASARELA LA COMPAÑIA</v>
          </cell>
          <cell r="I14839" t="str">
            <v>Proyecto Terminado</v>
          </cell>
          <cell r="J14839">
            <v>41838</v>
          </cell>
          <cell r="K14839" t="str">
            <v>E18992/2014</v>
          </cell>
          <cell r="L14839">
            <v>1</v>
          </cell>
          <cell r="M14839" t="str">
            <v>Licitación y Contratación</v>
          </cell>
          <cell r="N14839">
            <v>42142</v>
          </cell>
          <cell r="O14839">
            <v>49909902</v>
          </cell>
          <cell r="P14839">
            <v>49909902</v>
          </cell>
          <cell r="Q14839">
            <v>1</v>
          </cell>
          <cell r="R14839">
            <v>1</v>
          </cell>
          <cell r="S14839">
            <v>0</v>
          </cell>
          <cell r="T14839">
            <v>49909902</v>
          </cell>
        </row>
        <row r="14840">
          <cell r="G14840" t="str">
            <v>1-C-2013-2773</v>
          </cell>
          <cell r="H14840" t="str">
            <v>CONSTRUCCIÓN SEDE COMUNITARIA POBLACIÓN GABRIELA MISTRAL</v>
          </cell>
          <cell r="I14840" t="str">
            <v>Proyecto Terminado</v>
          </cell>
          <cell r="J14840">
            <v>41838</v>
          </cell>
          <cell r="K14840" t="str">
            <v>E18992/2014</v>
          </cell>
          <cell r="L14840">
            <v>1</v>
          </cell>
          <cell r="M14840" t="str">
            <v>Licitación y Contratación</v>
          </cell>
          <cell r="N14840">
            <v>42155</v>
          </cell>
          <cell r="O14840">
            <v>49372148</v>
          </cell>
          <cell r="P14840">
            <v>49372148</v>
          </cell>
          <cell r="Q14840">
            <v>1</v>
          </cell>
          <cell r="R14840">
            <v>1</v>
          </cell>
          <cell r="S14840">
            <v>0</v>
          </cell>
          <cell r="T14840">
            <v>49372148</v>
          </cell>
        </row>
        <row r="14841">
          <cell r="G14841" t="str">
            <v>1-C-2013-2183</v>
          </cell>
          <cell r="H14841" t="str">
            <v>CONSTRUCCIÓN AGUAS LLUVIAS LOS PINOS</v>
          </cell>
          <cell r="I14841" t="str">
            <v>Proyecto Terminado</v>
          </cell>
          <cell r="J14841">
            <v>41838</v>
          </cell>
          <cell r="K14841" t="str">
            <v>E19688/2014</v>
          </cell>
          <cell r="L14841">
            <v>1</v>
          </cell>
          <cell r="M14841" t="str">
            <v>Licitación y Contratación</v>
          </cell>
          <cell r="N14841">
            <v>41951</v>
          </cell>
          <cell r="O14841">
            <v>13357218</v>
          </cell>
          <cell r="P14841">
            <v>13357218</v>
          </cell>
          <cell r="Q14841">
            <v>1</v>
          </cell>
          <cell r="R14841">
            <v>1</v>
          </cell>
          <cell r="S14841">
            <v>0</v>
          </cell>
          <cell r="T14841">
            <v>13357218</v>
          </cell>
        </row>
        <row r="14842">
          <cell r="G14842" t="str">
            <v>1-C-2013-790</v>
          </cell>
          <cell r="H14842" t="str">
            <v>Construcción Plaza Elije Vivir Sano de Gualliguaica.</v>
          </cell>
          <cell r="I14842" t="str">
            <v>Proyecto Cerrado</v>
          </cell>
          <cell r="J14842">
            <v>41838</v>
          </cell>
          <cell r="K14842" t="str">
            <v>E18992/2014</v>
          </cell>
          <cell r="L14842">
            <v>1</v>
          </cell>
          <cell r="M14842" t="str">
            <v>Licitación y Contratación</v>
          </cell>
          <cell r="N14842">
            <v>42042</v>
          </cell>
          <cell r="O14842">
            <v>49589175</v>
          </cell>
          <cell r="P14842">
            <v>49589175</v>
          </cell>
          <cell r="Q14842">
            <v>1</v>
          </cell>
          <cell r="R14842">
            <v>1</v>
          </cell>
          <cell r="S14842">
            <v>0</v>
          </cell>
          <cell r="T14842">
            <v>49589175</v>
          </cell>
        </row>
        <row r="14843">
          <cell r="G14843" t="str">
            <v>1-C-2014-464</v>
          </cell>
          <cell r="H14843" t="str">
            <v>CONSTRUCCIÓN SEDE SOCIAL TOMÉN, LOS LAGOS</v>
          </cell>
          <cell r="I14843" t="str">
            <v>Proyecto Cerrado</v>
          </cell>
          <cell r="J14843">
            <v>41835</v>
          </cell>
          <cell r="K14843" t="str">
            <v>E19033/2014</v>
          </cell>
          <cell r="L14843">
            <v>1</v>
          </cell>
          <cell r="M14843" t="str">
            <v>Licitación y Contratación</v>
          </cell>
          <cell r="N14843">
            <v>42101</v>
          </cell>
          <cell r="O14843">
            <v>28067463</v>
          </cell>
          <cell r="P14843">
            <v>28067463</v>
          </cell>
          <cell r="Q14843">
            <v>1</v>
          </cell>
          <cell r="R14843">
            <v>1</v>
          </cell>
          <cell r="S14843">
            <v>0</v>
          </cell>
          <cell r="T14843">
            <v>28067463</v>
          </cell>
        </row>
        <row r="14844">
          <cell r="G14844" t="str">
            <v>1-C-2013-1026</v>
          </cell>
          <cell r="H14844" t="str">
            <v>TERMINACION PATIO CUBIERTO ESCUELA F-769, GABRIELA MISTRAL</v>
          </cell>
          <cell r="I14844" t="str">
            <v>Proyecto Terminado</v>
          </cell>
          <cell r="J14844">
            <v>41835</v>
          </cell>
          <cell r="K14844">
            <v>19017</v>
          </cell>
          <cell r="L14844">
            <v>1</v>
          </cell>
          <cell r="M14844" t="str">
            <v>Licitación y Contratación</v>
          </cell>
          <cell r="N14844">
            <v>42053</v>
          </cell>
          <cell r="O14844">
            <v>44808900</v>
          </cell>
          <cell r="P14844">
            <v>44808900</v>
          </cell>
          <cell r="Q14844">
            <v>1</v>
          </cell>
          <cell r="R14844">
            <v>1</v>
          </cell>
          <cell r="S14844">
            <v>0</v>
          </cell>
          <cell r="T14844">
            <v>44808900</v>
          </cell>
        </row>
        <row r="14845">
          <cell r="G14845" t="str">
            <v>1-C-2013-2888</v>
          </cell>
          <cell r="H14845" t="str">
            <v>REPOSICION DE ACERAS SECTOR CENTRO COMUNA DE LOS LAGOS</v>
          </cell>
          <cell r="I14845" t="str">
            <v>Proyecto Terminado</v>
          </cell>
          <cell r="J14845">
            <v>41835</v>
          </cell>
          <cell r="K14845" t="str">
            <v>E19033/2014</v>
          </cell>
          <cell r="L14845">
            <v>1</v>
          </cell>
          <cell r="M14845" t="str">
            <v>Licitación y Contratación</v>
          </cell>
          <cell r="N14845">
            <v>42083</v>
          </cell>
          <cell r="O14845">
            <v>47554096</v>
          </cell>
          <cell r="P14845">
            <v>47554096</v>
          </cell>
          <cell r="Q14845">
            <v>1</v>
          </cell>
          <cell r="R14845">
            <v>1</v>
          </cell>
          <cell r="S14845">
            <v>0</v>
          </cell>
          <cell r="T14845">
            <v>47554096</v>
          </cell>
        </row>
        <row r="14846">
          <cell r="G14846" t="str">
            <v>1-C-2013-1181</v>
          </cell>
          <cell r="H14846" t="str">
            <v>MEJORAMIENTO DE CRUCES PEATONALES EN ESTABLECIMIENTOS EDUCACIONALES DE LA COMUNA</v>
          </cell>
          <cell r="I14846" t="str">
            <v>Proyecto Terminado</v>
          </cell>
          <cell r="J14846">
            <v>41835</v>
          </cell>
          <cell r="K14846" t="str">
            <v>E19284/2014</v>
          </cell>
          <cell r="L14846">
            <v>1</v>
          </cell>
          <cell r="M14846" t="str">
            <v>Licitación y Contratación</v>
          </cell>
          <cell r="N14846">
            <v>42079</v>
          </cell>
          <cell r="O14846">
            <v>40406450</v>
          </cell>
          <cell r="P14846">
            <v>40406450</v>
          </cell>
          <cell r="Q14846">
            <v>1</v>
          </cell>
          <cell r="R14846">
            <v>1</v>
          </cell>
          <cell r="S14846">
            <v>0</v>
          </cell>
          <cell r="T14846">
            <v>40406450</v>
          </cell>
        </row>
        <row r="14847">
          <cell r="G14847" t="str">
            <v>1-C-2014-732</v>
          </cell>
          <cell r="H14847" t="str">
            <v>INSTALACION DE VALLAS PEATONALES EN CRUCES Y ACCESOS DE ESTABLECIMIENTOS</v>
          </cell>
          <cell r="I14847" t="str">
            <v>Proyecto Cerrado</v>
          </cell>
          <cell r="J14847">
            <v>41830</v>
          </cell>
          <cell r="K14847" t="str">
            <v>E19024/2014</v>
          </cell>
          <cell r="L14847">
            <v>1</v>
          </cell>
          <cell r="M14847" t="str">
            <v>Licitación y Contratación</v>
          </cell>
          <cell r="N14847">
            <v>42213</v>
          </cell>
          <cell r="O14847">
            <v>34489042</v>
          </cell>
          <cell r="P14847">
            <v>34489042</v>
          </cell>
          <cell r="Q14847">
            <v>1</v>
          </cell>
          <cell r="R14847">
            <v>1</v>
          </cell>
          <cell r="S14847">
            <v>0</v>
          </cell>
          <cell r="T14847">
            <v>34489042</v>
          </cell>
        </row>
        <row r="14848">
          <cell r="G14848" t="str">
            <v>1-C-2014-731</v>
          </cell>
          <cell r="H14848" t="str">
            <v>INSTALACION DE VALLAS PEATONALES EN PLAZAS DE LA COMUNA DE SAN MIGUEL</v>
          </cell>
          <cell r="I14848" t="str">
            <v>Proyecto Terminado</v>
          </cell>
          <cell r="J14848">
            <v>41830</v>
          </cell>
          <cell r="K14848" t="str">
            <v>E19024/2014</v>
          </cell>
          <cell r="L14848">
            <v>1</v>
          </cell>
          <cell r="M14848" t="str">
            <v>Licitación y Contratación</v>
          </cell>
          <cell r="N14848">
            <v>42041</v>
          </cell>
          <cell r="O14848">
            <v>33587432</v>
          </cell>
          <cell r="P14848">
            <v>33587369</v>
          </cell>
          <cell r="Q14848">
            <v>1</v>
          </cell>
          <cell r="R14848">
            <v>1</v>
          </cell>
          <cell r="S14848">
            <v>63</v>
          </cell>
          <cell r="T14848">
            <v>33587369</v>
          </cell>
        </row>
        <row r="14849">
          <cell r="G14849" t="str">
            <v>1-B-2014-412</v>
          </cell>
          <cell r="H14849" t="str">
            <v>MEJORAMIENTO CALLES 12 DE OCTUBRE Y AVENIDA LA PAZ</v>
          </cell>
          <cell r="I14849" t="str">
            <v>Proyecto Terminado</v>
          </cell>
          <cell r="J14849">
            <v>41830</v>
          </cell>
          <cell r="K14849" t="str">
            <v>e18133/2014</v>
          </cell>
          <cell r="L14849">
            <v>1</v>
          </cell>
          <cell r="M14849" t="str">
            <v>Licitación y Contratación</v>
          </cell>
          <cell r="N14849">
            <v>41957</v>
          </cell>
          <cell r="O14849">
            <v>18572479</v>
          </cell>
          <cell r="P14849">
            <v>18572479</v>
          </cell>
          <cell r="Q14849">
            <v>1</v>
          </cell>
          <cell r="R14849">
            <v>1</v>
          </cell>
          <cell r="S14849">
            <v>0</v>
          </cell>
          <cell r="T14849">
            <v>18572479</v>
          </cell>
        </row>
        <row r="14850">
          <cell r="G14850" t="str">
            <v>1-B-2014-410</v>
          </cell>
          <cell r="H14850" t="str">
            <v>MEJORAMIENTO GIMNASIO MUNICIPAL SAN PABLO</v>
          </cell>
          <cell r="I14850" t="str">
            <v>Proyecto Terminado</v>
          </cell>
          <cell r="J14850">
            <v>41830</v>
          </cell>
          <cell r="K14850" t="str">
            <v>e19329/2014</v>
          </cell>
          <cell r="L14850">
            <v>1</v>
          </cell>
          <cell r="M14850" t="str">
            <v>Licitación y Contratación</v>
          </cell>
          <cell r="N14850">
            <v>41995</v>
          </cell>
          <cell r="O14850">
            <v>25125011</v>
          </cell>
          <cell r="P14850">
            <v>25125011</v>
          </cell>
          <cell r="Q14850">
            <v>1</v>
          </cell>
          <cell r="R14850">
            <v>1</v>
          </cell>
          <cell r="S14850">
            <v>0</v>
          </cell>
          <cell r="T14850">
            <v>25125011</v>
          </cell>
        </row>
        <row r="14851">
          <cell r="G14851" t="str">
            <v>1-B-2014-409</v>
          </cell>
          <cell r="H14851" t="str">
            <v>MEJORAMIENTO FACHADA ORIENTE EDIFICIO CONSISTORIAL</v>
          </cell>
          <cell r="I14851" t="str">
            <v>Proyecto Terminado</v>
          </cell>
          <cell r="J14851">
            <v>41830</v>
          </cell>
          <cell r="K14851" t="str">
            <v>e19329/2014</v>
          </cell>
          <cell r="L14851">
            <v>1</v>
          </cell>
          <cell r="M14851" t="str">
            <v>Administración Directa</v>
          </cell>
          <cell r="N14851">
            <v>41949</v>
          </cell>
          <cell r="O14851">
            <v>14432462</v>
          </cell>
          <cell r="P14851">
            <v>14432462</v>
          </cell>
          <cell r="Q14851">
            <v>2</v>
          </cell>
          <cell r="R14851">
            <v>2</v>
          </cell>
          <cell r="S14851">
            <v>26278</v>
          </cell>
          <cell r="T14851">
            <v>14406184</v>
          </cell>
        </row>
        <row r="14852">
          <cell r="G14852" t="str">
            <v>1-B-2014-397</v>
          </cell>
          <cell r="H14852" t="str">
            <v>CONSTRUCCION MODULOS GASTRONOMICOS PARQUE MUNICIPAL HUEÑOCO</v>
          </cell>
          <cell r="I14852" t="str">
            <v>Proyecto Terminado</v>
          </cell>
          <cell r="J14852">
            <v>41830</v>
          </cell>
          <cell r="K14852" t="str">
            <v>e19329/2014</v>
          </cell>
          <cell r="L14852">
            <v>1</v>
          </cell>
          <cell r="M14852" t="str">
            <v>Licitación y Contratación</v>
          </cell>
          <cell r="N14852">
            <v>42005</v>
          </cell>
          <cell r="O14852">
            <v>11614108</v>
          </cell>
          <cell r="P14852">
            <v>11614108</v>
          </cell>
          <cell r="Q14852">
            <v>1</v>
          </cell>
          <cell r="R14852">
            <v>1</v>
          </cell>
          <cell r="S14852">
            <v>0</v>
          </cell>
          <cell r="T14852">
            <v>11614108</v>
          </cell>
        </row>
        <row r="14853">
          <cell r="G14853" t="str">
            <v>1-B-2014-392</v>
          </cell>
          <cell r="H14853" t="str">
            <v>CONSTRUCCION SEDE DEL ADULTO MAYOR DE PALQUI</v>
          </cell>
          <cell r="I14853" t="str">
            <v>Proyecto Terminado</v>
          </cell>
          <cell r="J14853">
            <v>41830</v>
          </cell>
          <cell r="K14853" t="str">
            <v>e19329/2014</v>
          </cell>
          <cell r="L14853">
            <v>1</v>
          </cell>
          <cell r="M14853" t="str">
            <v>Licitación y Contratación</v>
          </cell>
          <cell r="N14853">
            <v>41911</v>
          </cell>
          <cell r="O14853">
            <v>13011557</v>
          </cell>
          <cell r="P14853">
            <v>14490243</v>
          </cell>
          <cell r="Q14853">
            <v>1</v>
          </cell>
          <cell r="R14853">
            <v>1</v>
          </cell>
          <cell r="S14853">
            <v>0</v>
          </cell>
          <cell r="T14853">
            <v>13011557</v>
          </cell>
        </row>
        <row r="14854">
          <cell r="G14854" t="str">
            <v>1-B-2014-390</v>
          </cell>
          <cell r="H14854" t="str">
            <v>CONSTRUCCION TECHUMBRE SECTOR PLAZA PICHIPELLUCO</v>
          </cell>
          <cell r="I14854" t="str">
            <v>Proyecto Terminado</v>
          </cell>
          <cell r="J14854">
            <v>41830</v>
          </cell>
          <cell r="K14854" t="str">
            <v>e18133/2014</v>
          </cell>
          <cell r="L14854">
            <v>1</v>
          </cell>
          <cell r="M14854" t="str">
            <v>Licitación y Contratación</v>
          </cell>
          <cell r="N14854">
            <v>42199</v>
          </cell>
          <cell r="O14854">
            <v>25826511</v>
          </cell>
          <cell r="P14854">
            <v>28039781</v>
          </cell>
          <cell r="Q14854">
            <v>1</v>
          </cell>
          <cell r="R14854">
            <v>1</v>
          </cell>
          <cell r="S14854">
            <v>0</v>
          </cell>
          <cell r="T14854">
            <v>25826511</v>
          </cell>
        </row>
        <row r="14855">
          <cell r="G14855" t="str">
            <v>1-B-2014-378</v>
          </cell>
          <cell r="H14855" t="str">
            <v>MEJORAMIENTO PLAZOLETA ESQUINAS CALLES GALVARINO Y COLO COLO</v>
          </cell>
          <cell r="I14855" t="str">
            <v>Proyecto Terminado</v>
          </cell>
          <cell r="J14855">
            <v>41830</v>
          </cell>
          <cell r="K14855" t="str">
            <v>e18133/2014</v>
          </cell>
          <cell r="L14855">
            <v>1</v>
          </cell>
          <cell r="M14855" t="str">
            <v>Licitación y Contratación</v>
          </cell>
          <cell r="N14855">
            <v>42251</v>
          </cell>
          <cell r="O14855">
            <v>11997928</v>
          </cell>
          <cell r="P14855">
            <v>11997928</v>
          </cell>
          <cell r="Q14855">
            <v>1</v>
          </cell>
          <cell r="R14855">
            <v>1</v>
          </cell>
          <cell r="S14855">
            <v>0</v>
          </cell>
          <cell r="T14855">
            <v>11997928</v>
          </cell>
        </row>
        <row r="14856">
          <cell r="G14856" t="str">
            <v>1-B-2014-376</v>
          </cell>
          <cell r="H14856" t="str">
            <v>CONSTRUCCIÓN MULTICANCHA POBLACIÓN SANTA NORMA</v>
          </cell>
          <cell r="I14856" t="str">
            <v>Proyecto Terminado</v>
          </cell>
          <cell r="J14856">
            <v>41830</v>
          </cell>
          <cell r="K14856" t="str">
            <v>e18133/2014</v>
          </cell>
          <cell r="L14856">
            <v>1</v>
          </cell>
          <cell r="M14856" t="str">
            <v>Licitación y Contratación</v>
          </cell>
          <cell r="N14856">
            <v>42008</v>
          </cell>
          <cell r="O14856">
            <v>27883842</v>
          </cell>
          <cell r="P14856">
            <v>27883842</v>
          </cell>
          <cell r="Q14856">
            <v>1</v>
          </cell>
          <cell r="R14856">
            <v>1</v>
          </cell>
          <cell r="S14856">
            <v>0</v>
          </cell>
          <cell r="T14856">
            <v>27883842</v>
          </cell>
        </row>
        <row r="14857">
          <cell r="G14857" t="str">
            <v>1-A-2014-349</v>
          </cell>
          <cell r="H14857" t="str">
            <v>IMPLEMENTACION SECTOR DE PREBASICA PARA AUMENTO DE COBERTURA EN ESCUELA VICTOR VERGARA, CURICO</v>
          </cell>
          <cell r="I14857" t="str">
            <v>Proyecto Terminado</v>
          </cell>
          <cell r="J14857">
            <v>41830</v>
          </cell>
          <cell r="K14857" t="str">
            <v>E18999/2014</v>
          </cell>
          <cell r="L14857">
            <v>1</v>
          </cell>
          <cell r="M14857" t="str">
            <v>Licitación y Contratación</v>
          </cell>
          <cell r="N14857">
            <v>42023</v>
          </cell>
          <cell r="O14857">
            <v>45949536</v>
          </cell>
          <cell r="P14857">
            <v>45032873</v>
          </cell>
          <cell r="Q14857">
            <v>1</v>
          </cell>
          <cell r="R14857">
            <v>1</v>
          </cell>
          <cell r="S14857">
            <v>916663</v>
          </cell>
          <cell r="T14857">
            <v>45032873</v>
          </cell>
        </row>
        <row r="14858">
          <cell r="G14858" t="str">
            <v>1-B-2014-375</v>
          </cell>
          <cell r="H14858" t="str">
            <v>AMPLIACIÓN BODEGA Y GARAJE MUNICIPALIDAD DE QUINCHAO</v>
          </cell>
          <cell r="I14858" t="str">
            <v>Proyecto Terminado</v>
          </cell>
          <cell r="J14858">
            <v>41830</v>
          </cell>
          <cell r="K14858" t="str">
            <v>e18133/2014</v>
          </cell>
          <cell r="L14858">
            <v>1</v>
          </cell>
          <cell r="M14858" t="str">
            <v>Licitación y Contratación</v>
          </cell>
          <cell r="N14858">
            <v>41963</v>
          </cell>
          <cell r="O14858">
            <v>13010679</v>
          </cell>
          <cell r="P14858">
            <v>13010679</v>
          </cell>
          <cell r="Q14858">
            <v>1</v>
          </cell>
          <cell r="R14858">
            <v>1</v>
          </cell>
          <cell r="S14858">
            <v>0</v>
          </cell>
          <cell r="T14858">
            <v>13010679</v>
          </cell>
        </row>
        <row r="14859">
          <cell r="G14859" t="str">
            <v>1-B-2014-372</v>
          </cell>
          <cell r="H14859" t="str">
            <v>CONSTRUCCION MULTICANCHA ESTADIO DE CALBUCO</v>
          </cell>
          <cell r="I14859" t="str">
            <v>Proyecto Terminado</v>
          </cell>
          <cell r="J14859">
            <v>41830</v>
          </cell>
          <cell r="K14859" t="str">
            <v>e19329/2014</v>
          </cell>
          <cell r="L14859">
            <v>1</v>
          </cell>
          <cell r="M14859" t="str">
            <v>Licitación y Contratación</v>
          </cell>
          <cell r="N14859">
            <v>41978</v>
          </cell>
          <cell r="O14859">
            <v>20801819</v>
          </cell>
          <cell r="P14859">
            <v>20801819</v>
          </cell>
          <cell r="Q14859">
            <v>1</v>
          </cell>
          <cell r="R14859">
            <v>1</v>
          </cell>
          <cell r="S14859">
            <v>0</v>
          </cell>
          <cell r="T14859">
            <v>20801819</v>
          </cell>
        </row>
        <row r="14860">
          <cell r="G14860" t="str">
            <v>1-B-2014-369</v>
          </cell>
          <cell r="H14860" t="str">
            <v>CIERRE PERIMETRAL CASA ADULTO MAYOR Y BODEGA MUNICIPAL</v>
          </cell>
          <cell r="I14860" t="str">
            <v>Proyecto Terminado</v>
          </cell>
          <cell r="J14860">
            <v>41830</v>
          </cell>
          <cell r="K14860" t="str">
            <v>e18133/2014</v>
          </cell>
          <cell r="L14860">
            <v>1</v>
          </cell>
          <cell r="M14860" t="str">
            <v>Licitación y Contratación</v>
          </cell>
          <cell r="N14860">
            <v>41957</v>
          </cell>
          <cell r="O14860">
            <v>16476478</v>
          </cell>
          <cell r="P14860">
            <v>16476478</v>
          </cell>
          <cell r="Q14860">
            <v>1</v>
          </cell>
          <cell r="R14860">
            <v>1</v>
          </cell>
          <cell r="S14860">
            <v>0</v>
          </cell>
          <cell r="T14860">
            <v>16476478</v>
          </cell>
        </row>
        <row r="14861">
          <cell r="G14861" t="str">
            <v>1-B-2014-244</v>
          </cell>
          <cell r="H14861" t="str">
            <v>HABILITACIÓN PLAZA MALLARAUCO</v>
          </cell>
          <cell r="I14861" t="str">
            <v>Proyecto Cerrado</v>
          </cell>
          <cell r="J14861">
            <v>41830</v>
          </cell>
          <cell r="K14861" t="str">
            <v>E19368/2014</v>
          </cell>
          <cell r="L14861">
            <v>1</v>
          </cell>
          <cell r="M14861" t="str">
            <v>Licitación y Contratación</v>
          </cell>
          <cell r="N14861">
            <v>42102</v>
          </cell>
          <cell r="O14861">
            <v>26229885</v>
          </cell>
          <cell r="P14861">
            <v>26228631</v>
          </cell>
          <cell r="Q14861">
            <v>1</v>
          </cell>
          <cell r="R14861">
            <v>1</v>
          </cell>
          <cell r="S14861">
            <v>1254</v>
          </cell>
          <cell r="T14861">
            <v>26228631</v>
          </cell>
        </row>
        <row r="14862">
          <cell r="G14862" t="str">
            <v>1-C-2014-305</v>
          </cell>
          <cell r="H14862" t="str">
            <v>CONSTRUCCION Y REPARACION AREAS VERDES CICLO VIA ACCESO SUR, CONSTRUCCION DE REDIER ESPACIO PUBLICO POBLACION 11 DE SEPTIEMBRE COELEMU</v>
          </cell>
          <cell r="I14862" t="str">
            <v>Proyecto Terminado</v>
          </cell>
          <cell r="J14862">
            <v>41830</v>
          </cell>
          <cell r="K14862">
            <v>19172</v>
          </cell>
          <cell r="L14862">
            <v>1</v>
          </cell>
          <cell r="M14862" t="str">
            <v>Administración Directa</v>
          </cell>
          <cell r="N14862">
            <v>41926</v>
          </cell>
          <cell r="O14862">
            <v>49998219</v>
          </cell>
          <cell r="P14862">
            <v>49998219</v>
          </cell>
          <cell r="Q14862">
            <v>4</v>
          </cell>
          <cell r="R14862">
            <v>4</v>
          </cell>
          <cell r="S14862">
            <v>0</v>
          </cell>
          <cell r="T14862">
            <v>49998219</v>
          </cell>
        </row>
        <row r="14863">
          <cell r="G14863" t="str">
            <v>1-C-2014-479</v>
          </cell>
          <cell r="H14863" t="str">
            <v>CONSTRUCCION DE ATRAVIESOS Y LIMPIEZA DE ESTEROS EN ANCUD</v>
          </cell>
          <cell r="I14863" t="str">
            <v>Proyecto Terminado</v>
          </cell>
          <cell r="J14863">
            <v>41830</v>
          </cell>
          <cell r="K14863" t="str">
            <v>E19046/2014</v>
          </cell>
          <cell r="L14863">
            <v>1</v>
          </cell>
          <cell r="M14863" t="str">
            <v>Licitación y Contratación</v>
          </cell>
          <cell r="N14863">
            <v>42103</v>
          </cell>
          <cell r="O14863">
            <v>49876173</v>
          </cell>
          <cell r="P14863">
            <v>49876173</v>
          </cell>
          <cell r="Q14863">
            <v>1</v>
          </cell>
          <cell r="R14863">
            <v>1</v>
          </cell>
          <cell r="S14863">
            <v>0</v>
          </cell>
          <cell r="T14863">
            <v>49876173</v>
          </cell>
        </row>
        <row r="14864">
          <cell r="G14864" t="str">
            <v>1-B-2014-173</v>
          </cell>
          <cell r="H14864" t="str">
            <v>REPOSICION DE VEREDAS UNIDAD VECINAL Nº 37-C</v>
          </cell>
          <cell r="I14864" t="str">
            <v>Proyecto Terminado</v>
          </cell>
          <cell r="J14864">
            <v>41830</v>
          </cell>
          <cell r="K14864" t="str">
            <v>E19368/2014</v>
          </cell>
          <cell r="L14864">
            <v>1</v>
          </cell>
          <cell r="M14864" t="str">
            <v>Licitación y Contratación</v>
          </cell>
          <cell r="N14864">
            <v>42226</v>
          </cell>
          <cell r="O14864">
            <v>39539477</v>
          </cell>
          <cell r="P14864">
            <v>38600674</v>
          </cell>
          <cell r="Q14864">
            <v>1</v>
          </cell>
          <cell r="R14864">
            <v>1</v>
          </cell>
          <cell r="S14864">
            <v>0</v>
          </cell>
          <cell r="T14864">
            <v>39539477</v>
          </cell>
        </row>
        <row r="14865">
          <cell r="G14865" t="str">
            <v>1-C-2014-306</v>
          </cell>
          <cell r="H14865" t="str">
            <v>CONSTRUCCIÓN CASA ADULTO MAYOR MOLINA</v>
          </cell>
          <cell r="I14865" t="str">
            <v>Proyecto Terminado</v>
          </cell>
          <cell r="J14865">
            <v>41830</v>
          </cell>
          <cell r="K14865" t="str">
            <v>E18999/2014</v>
          </cell>
          <cell r="L14865">
            <v>1</v>
          </cell>
          <cell r="M14865" t="str">
            <v>Licitación y Contratación</v>
          </cell>
          <cell r="N14865">
            <v>42002</v>
          </cell>
          <cell r="O14865">
            <v>49231150</v>
          </cell>
          <cell r="P14865">
            <v>49231150</v>
          </cell>
          <cell r="Q14865">
            <v>1</v>
          </cell>
          <cell r="R14865">
            <v>1</v>
          </cell>
          <cell r="S14865">
            <v>0</v>
          </cell>
          <cell r="T14865">
            <v>49231150</v>
          </cell>
        </row>
        <row r="14866">
          <cell r="G14866" t="str">
            <v>1-B-2014-464</v>
          </cell>
          <cell r="H14866" t="str">
            <v>HABILITACION JARDINERAS SARGENTO ALDEA</v>
          </cell>
          <cell r="I14866" t="str">
            <v>Proyecto Cerrado</v>
          </cell>
          <cell r="J14866">
            <v>41830</v>
          </cell>
          <cell r="K14866" t="str">
            <v>e19348/2014</v>
          </cell>
          <cell r="L14866">
            <v>1</v>
          </cell>
          <cell r="M14866" t="str">
            <v>Administración Directa</v>
          </cell>
          <cell r="N14866">
            <v>42063</v>
          </cell>
          <cell r="O14866">
            <v>21979003</v>
          </cell>
          <cell r="P14866">
            <v>21979003</v>
          </cell>
          <cell r="Q14866">
            <v>7</v>
          </cell>
          <cell r="R14866">
            <v>6</v>
          </cell>
          <cell r="S14866">
            <v>0</v>
          </cell>
          <cell r="T14866">
            <v>21979003</v>
          </cell>
        </row>
        <row r="14867">
          <cell r="G14867" t="str">
            <v>1-B-2014-355</v>
          </cell>
          <cell r="H14867" t="str">
            <v>REPOSICIÓN DE VEREDAS CALLE JOSÉ MIGUEL CARRERA Y PASAJE RIQUELME</v>
          </cell>
          <cell r="I14867" t="str">
            <v>Proyecto Cerrado</v>
          </cell>
          <cell r="J14867">
            <v>41830</v>
          </cell>
          <cell r="K14867" t="str">
            <v>E19367/2014</v>
          </cell>
          <cell r="L14867">
            <v>1</v>
          </cell>
          <cell r="M14867" t="str">
            <v>Licitación y Contratación</v>
          </cell>
          <cell r="N14867" t="str">
            <v>no definida</v>
          </cell>
          <cell r="O14867">
            <v>19287841</v>
          </cell>
          <cell r="P14867">
            <v>19189785</v>
          </cell>
          <cell r="Q14867">
            <v>1</v>
          </cell>
          <cell r="R14867">
            <v>1</v>
          </cell>
          <cell r="S14867">
            <v>98056</v>
          </cell>
          <cell r="T14867">
            <v>19189785</v>
          </cell>
        </row>
        <row r="14868">
          <cell r="G14868" t="str">
            <v>1-B-2014-334</v>
          </cell>
          <cell r="H14868" t="str">
            <v>CONSTRUCCIÓN PLAZA LAUTARO</v>
          </cell>
          <cell r="I14868" t="str">
            <v>Proyecto Cerrado</v>
          </cell>
          <cell r="J14868">
            <v>41830</v>
          </cell>
          <cell r="K14868" t="str">
            <v>e19348/2014</v>
          </cell>
          <cell r="L14868">
            <v>1</v>
          </cell>
          <cell r="M14868" t="str">
            <v>Administración Directa</v>
          </cell>
          <cell r="N14868">
            <v>43342</v>
          </cell>
          <cell r="O14868">
            <v>13793000</v>
          </cell>
          <cell r="P14868">
            <v>13793000</v>
          </cell>
          <cell r="Q14868">
            <v>2</v>
          </cell>
          <cell r="R14868">
            <v>2</v>
          </cell>
          <cell r="S14868">
            <v>0</v>
          </cell>
          <cell r="T14868">
            <v>13793000</v>
          </cell>
        </row>
        <row r="14869">
          <cell r="G14869" t="str">
            <v>1-C-2014-51</v>
          </cell>
          <cell r="H14869" t="str">
            <v>CONSTRUCCION MIRADOR TURISTICO EN VILLA DE PUERTO OCTAY</v>
          </cell>
          <cell r="I14869" t="str">
            <v>Proyecto Terminado</v>
          </cell>
          <cell r="J14869">
            <v>41830</v>
          </cell>
          <cell r="K14869" t="str">
            <v>E19048/2014</v>
          </cell>
          <cell r="L14869">
            <v>1</v>
          </cell>
          <cell r="M14869" t="str">
            <v>Licitación y Contratación</v>
          </cell>
          <cell r="N14869">
            <v>42032</v>
          </cell>
          <cell r="O14869">
            <v>49816200</v>
          </cell>
          <cell r="P14869">
            <v>49816200</v>
          </cell>
          <cell r="Q14869">
            <v>1</v>
          </cell>
          <cell r="R14869">
            <v>1</v>
          </cell>
          <cell r="S14869">
            <v>0</v>
          </cell>
          <cell r="T14869">
            <v>49816200</v>
          </cell>
        </row>
        <row r="14870">
          <cell r="G14870" t="str">
            <v>1-C-2013-3148</v>
          </cell>
          <cell r="H14870" t="str">
            <v>CONSTRUCCIÓN DE ACERAS POBLACIÓN GABRIELA MISTRAL COMUNA DE NEGRETE</v>
          </cell>
          <cell r="I14870" t="str">
            <v>Proyecto Terminado</v>
          </cell>
          <cell r="J14870">
            <v>41830</v>
          </cell>
          <cell r="K14870">
            <v>19047</v>
          </cell>
          <cell r="L14870">
            <v>1</v>
          </cell>
          <cell r="M14870" t="str">
            <v>Licitación y Contratación</v>
          </cell>
          <cell r="N14870">
            <v>41981</v>
          </cell>
          <cell r="O14870">
            <v>49999378</v>
          </cell>
          <cell r="P14870">
            <v>49999378</v>
          </cell>
          <cell r="Q14870">
            <v>1</v>
          </cell>
          <cell r="R14870">
            <v>1</v>
          </cell>
          <cell r="S14870">
            <v>0</v>
          </cell>
          <cell r="T14870">
            <v>49999378</v>
          </cell>
        </row>
        <row r="14871">
          <cell r="G14871" t="str">
            <v>1-C-2013-3043</v>
          </cell>
          <cell r="H14871" t="str">
            <v>CONSTRUCCIÓN MULTICANCHA POBLACIÓN LLEU LLEU</v>
          </cell>
          <cell r="I14871" t="str">
            <v>Proyecto Terminado</v>
          </cell>
          <cell r="J14871">
            <v>41830</v>
          </cell>
          <cell r="K14871">
            <v>19013</v>
          </cell>
          <cell r="L14871">
            <v>1</v>
          </cell>
          <cell r="M14871" t="str">
            <v>Licitación y Contratación</v>
          </cell>
          <cell r="N14871">
            <v>42053</v>
          </cell>
          <cell r="O14871">
            <v>38928422</v>
          </cell>
          <cell r="P14871">
            <v>38928422</v>
          </cell>
          <cell r="Q14871">
            <v>1</v>
          </cell>
          <cell r="R14871">
            <v>1</v>
          </cell>
          <cell r="S14871">
            <v>0</v>
          </cell>
          <cell r="T14871">
            <v>38928422</v>
          </cell>
        </row>
        <row r="14872">
          <cell r="G14872" t="str">
            <v>1-C-2013-2766</v>
          </cell>
          <cell r="H14872" t="str">
            <v>REPARACIÓN PAVIMENTOS DIVERSOS SECTORES DE LA COMUNA</v>
          </cell>
          <cell r="I14872" t="str">
            <v>Proyecto Cerrado</v>
          </cell>
          <cell r="J14872">
            <v>41830</v>
          </cell>
          <cell r="K14872">
            <v>19011</v>
          </cell>
          <cell r="L14872">
            <v>1</v>
          </cell>
          <cell r="M14872" t="str">
            <v>Licitación y Contratación</v>
          </cell>
          <cell r="N14872">
            <v>42090</v>
          </cell>
          <cell r="O14872">
            <v>48974421</v>
          </cell>
          <cell r="P14872">
            <v>48974421</v>
          </cell>
          <cell r="Q14872">
            <v>1</v>
          </cell>
          <cell r="R14872">
            <v>1</v>
          </cell>
          <cell r="S14872">
            <v>0</v>
          </cell>
          <cell r="T14872">
            <v>48974421</v>
          </cell>
        </row>
        <row r="14873">
          <cell r="G14873" t="str">
            <v>1-C-2013-2931</v>
          </cell>
          <cell r="H14873" t="str">
            <v>MANTENCION Y HABILITACION DE RECINTOS EDUCACIONALES COMUNA DE CUNCO</v>
          </cell>
          <cell r="I14873" t="str">
            <v>Proyecto Cerrado</v>
          </cell>
          <cell r="J14873">
            <v>41830</v>
          </cell>
          <cell r="K14873" t="str">
            <v>E19014/2014</v>
          </cell>
          <cell r="L14873">
            <v>1</v>
          </cell>
          <cell r="M14873" t="str">
            <v>Administración Directa</v>
          </cell>
          <cell r="N14873">
            <v>42004</v>
          </cell>
          <cell r="O14873">
            <v>49935790</v>
          </cell>
          <cell r="P14873">
            <v>49935790</v>
          </cell>
          <cell r="Q14873">
            <v>4</v>
          </cell>
          <cell r="R14873">
            <v>4</v>
          </cell>
          <cell r="S14873">
            <v>0</v>
          </cell>
          <cell r="T14873">
            <v>49935790</v>
          </cell>
        </row>
        <row r="14874">
          <cell r="G14874" t="str">
            <v>1-C-2013-2933</v>
          </cell>
          <cell r="H14874" t="str">
            <v>MEJORAMIENTO VIAL COMUNAL</v>
          </cell>
          <cell r="I14874" t="str">
            <v>Proyecto Cerrado</v>
          </cell>
          <cell r="J14874">
            <v>41830</v>
          </cell>
          <cell r="K14874" t="str">
            <v>E19014/2014</v>
          </cell>
          <cell r="L14874">
            <v>1</v>
          </cell>
          <cell r="M14874" t="str">
            <v>Administración Directa</v>
          </cell>
          <cell r="N14874">
            <v>42004</v>
          </cell>
          <cell r="O14874">
            <v>49757725</v>
          </cell>
          <cell r="P14874">
            <v>49757725</v>
          </cell>
          <cell r="Q14874">
            <v>4</v>
          </cell>
          <cell r="R14874">
            <v>4</v>
          </cell>
          <cell r="S14874">
            <v>0</v>
          </cell>
          <cell r="T14874">
            <v>49757725</v>
          </cell>
        </row>
        <row r="14875">
          <cell r="G14875" t="str">
            <v>1-C-2013-3082</v>
          </cell>
          <cell r="H14875" t="str">
            <v>CONSTRUCCIÓN OFICINA DIDECO</v>
          </cell>
          <cell r="I14875" t="str">
            <v>Proyecto Terminado</v>
          </cell>
          <cell r="J14875">
            <v>41830</v>
          </cell>
          <cell r="K14875" t="str">
            <v>E18998/2014</v>
          </cell>
          <cell r="L14875">
            <v>1</v>
          </cell>
          <cell r="M14875" t="str">
            <v>Licitación y Contratación</v>
          </cell>
          <cell r="N14875" t="str">
            <v>no definida</v>
          </cell>
          <cell r="O14875">
            <v>46811252</v>
          </cell>
          <cell r="P14875">
            <v>46811252</v>
          </cell>
          <cell r="Q14875">
            <v>1</v>
          </cell>
          <cell r="R14875">
            <v>1</v>
          </cell>
          <cell r="S14875">
            <v>0</v>
          </cell>
          <cell r="T14875">
            <v>46811252</v>
          </cell>
        </row>
        <row r="14876">
          <cell r="G14876" t="str">
            <v>1-C-2013-3047</v>
          </cell>
          <cell r="H14876" t="str">
            <v>MEJORAMIENTO ISLA TENGLO SECTOR LA PUNTILLA</v>
          </cell>
          <cell r="I14876" t="str">
            <v>Proyecto Terminado</v>
          </cell>
          <cell r="J14876">
            <v>41830</v>
          </cell>
          <cell r="K14876" t="str">
            <v>E19041/2014</v>
          </cell>
          <cell r="L14876">
            <v>1</v>
          </cell>
          <cell r="M14876" t="str">
            <v>Administración Directa</v>
          </cell>
          <cell r="N14876">
            <v>41972</v>
          </cell>
          <cell r="O14876">
            <v>49971000</v>
          </cell>
          <cell r="P14876">
            <v>49971000</v>
          </cell>
          <cell r="Q14876">
            <v>3</v>
          </cell>
          <cell r="R14876">
            <v>3</v>
          </cell>
          <cell r="S14876">
            <v>0</v>
          </cell>
          <cell r="T14876">
            <v>49971000</v>
          </cell>
        </row>
        <row r="14877">
          <cell r="G14877" t="str">
            <v>1-C-2013-2741</v>
          </cell>
          <cell r="H14877" t="str">
            <v>IMPLEMENTACION JUEGOS INFANTILES Y MAQUINAS EJERCICIOS PLAZAS VILLA INGLESA, EDUARDO FREI, SAN CLEMENTE 3,LAS VERTIENTES IDE SAN CLEMENTE.-</v>
          </cell>
          <cell r="I14877" t="str">
            <v>Proyecto Terminado</v>
          </cell>
          <cell r="J14877">
            <v>41830</v>
          </cell>
          <cell r="K14877" t="str">
            <v>E18998/2014</v>
          </cell>
          <cell r="L14877">
            <v>1</v>
          </cell>
          <cell r="M14877" t="str">
            <v>Licitación y Contratación</v>
          </cell>
          <cell r="N14877">
            <v>42075</v>
          </cell>
          <cell r="O14877">
            <v>45947388</v>
          </cell>
          <cell r="P14877">
            <v>45947388</v>
          </cell>
          <cell r="Q14877">
            <v>1</v>
          </cell>
          <cell r="R14877">
            <v>1</v>
          </cell>
          <cell r="S14877">
            <v>0</v>
          </cell>
          <cell r="T14877">
            <v>45947388</v>
          </cell>
        </row>
        <row r="14878">
          <cell r="G14878" t="str">
            <v>1-C-2013-2834</v>
          </cell>
          <cell r="H14878" t="str">
            <v>MEJORAMIENTO ESCUELA DORILA AGUILA AGUILAR, COMUNA DE MAULLÍN</v>
          </cell>
          <cell r="I14878" t="str">
            <v>Proyecto Cerrado</v>
          </cell>
          <cell r="J14878">
            <v>41830</v>
          </cell>
          <cell r="K14878" t="str">
            <v>E19043/2014</v>
          </cell>
          <cell r="L14878">
            <v>1</v>
          </cell>
          <cell r="M14878" t="str">
            <v>Licitación y Contratación</v>
          </cell>
          <cell r="N14878">
            <v>42015</v>
          </cell>
          <cell r="O14878">
            <v>20434192</v>
          </cell>
          <cell r="P14878">
            <v>20434192</v>
          </cell>
          <cell r="Q14878">
            <v>1</v>
          </cell>
          <cell r="R14878">
            <v>1</v>
          </cell>
          <cell r="S14878">
            <v>0</v>
          </cell>
          <cell r="T14878">
            <v>20434192</v>
          </cell>
        </row>
        <row r="14879">
          <cell r="G14879" t="str">
            <v>1-C-2013-2304</v>
          </cell>
          <cell r="H14879" t="str">
            <v>MEJORAMIENTO COMEDOR, COCINA ESCUELA ESCUADRON</v>
          </cell>
          <cell r="I14879" t="str">
            <v>Proyecto Cerrado</v>
          </cell>
          <cell r="J14879">
            <v>41830</v>
          </cell>
          <cell r="K14879">
            <v>19011</v>
          </cell>
          <cell r="L14879">
            <v>1</v>
          </cell>
          <cell r="M14879" t="str">
            <v>Licitación y Contratación</v>
          </cell>
          <cell r="N14879">
            <v>42235</v>
          </cell>
          <cell r="O14879">
            <v>40607265</v>
          </cell>
          <cell r="P14879">
            <v>40607265</v>
          </cell>
          <cell r="Q14879">
            <v>1</v>
          </cell>
          <cell r="R14879">
            <v>1</v>
          </cell>
          <cell r="S14879">
            <v>0</v>
          </cell>
          <cell r="T14879">
            <v>40607265</v>
          </cell>
        </row>
        <row r="14880">
          <cell r="G14880" t="str">
            <v>1-C-2013-2467</v>
          </cell>
          <cell r="H14880" t="str">
            <v>CONSTRUCCION SEDE SOCIAL CLUB ADULTO MAYOR RENACER</v>
          </cell>
          <cell r="I14880" t="str">
            <v>Proyecto Terminado</v>
          </cell>
          <cell r="J14880">
            <v>41830</v>
          </cell>
          <cell r="K14880" t="str">
            <v>E19016/2014</v>
          </cell>
          <cell r="L14880">
            <v>1</v>
          </cell>
          <cell r="M14880" t="str">
            <v>Licitación y Contratación</v>
          </cell>
          <cell r="N14880">
            <v>42065</v>
          </cell>
          <cell r="O14880">
            <v>49345000</v>
          </cell>
          <cell r="P14880">
            <v>49345000</v>
          </cell>
          <cell r="Q14880">
            <v>1</v>
          </cell>
          <cell r="R14880">
            <v>1</v>
          </cell>
          <cell r="S14880">
            <v>0</v>
          </cell>
          <cell r="T14880">
            <v>49345000</v>
          </cell>
        </row>
        <row r="14881">
          <cell r="G14881" t="str">
            <v>1-C-2013-2802</v>
          </cell>
          <cell r="H14881" t="str">
            <v>REPARACIÓN DE CAMINOS RURALES DE LA COMUNA DE LOS MUERMOS</v>
          </cell>
          <cell r="I14881" t="str">
            <v>Proyecto Terminado</v>
          </cell>
          <cell r="J14881">
            <v>41830</v>
          </cell>
          <cell r="K14881" t="str">
            <v>E19043/2014</v>
          </cell>
          <cell r="L14881">
            <v>1</v>
          </cell>
          <cell r="M14881" t="str">
            <v>Licitación y Contratación</v>
          </cell>
          <cell r="N14881">
            <v>42051</v>
          </cell>
          <cell r="O14881">
            <v>49312000</v>
          </cell>
          <cell r="P14881">
            <v>49312000</v>
          </cell>
          <cell r="Q14881">
            <v>1</v>
          </cell>
          <cell r="R14881">
            <v>1</v>
          </cell>
          <cell r="S14881">
            <v>0</v>
          </cell>
          <cell r="T14881">
            <v>49312000</v>
          </cell>
        </row>
        <row r="14882">
          <cell r="G14882" t="str">
            <v>1-C-2013-2551</v>
          </cell>
          <cell r="H14882" t="str">
            <v>CONSTRUCCIÓN SEDE PARA EL ADULTO MAYOR EN COCHAMO</v>
          </cell>
          <cell r="I14882" t="str">
            <v>Proyecto Terminado</v>
          </cell>
          <cell r="J14882">
            <v>41830</v>
          </cell>
          <cell r="K14882" t="str">
            <v>E19041/2014</v>
          </cell>
          <cell r="L14882">
            <v>1</v>
          </cell>
          <cell r="M14882" t="str">
            <v>Licitación y Contratación</v>
          </cell>
          <cell r="N14882">
            <v>42184</v>
          </cell>
          <cell r="O14882">
            <v>48864715</v>
          </cell>
          <cell r="P14882">
            <v>48864715</v>
          </cell>
          <cell r="Q14882">
            <v>1</v>
          </cell>
          <cell r="R14882">
            <v>1</v>
          </cell>
          <cell r="S14882">
            <v>0</v>
          </cell>
          <cell r="T14882">
            <v>48864715</v>
          </cell>
        </row>
        <row r="14883">
          <cell r="G14883" t="str">
            <v>1-C-2013-2400</v>
          </cell>
          <cell r="H14883" t="str">
            <v>TALLER ARTESANAL JUNTA DE VECINOS TEN-TEN</v>
          </cell>
          <cell r="I14883" t="str">
            <v>Proyecto Terminado</v>
          </cell>
          <cell r="J14883">
            <v>41830</v>
          </cell>
          <cell r="K14883" t="str">
            <v>E19043/2014</v>
          </cell>
          <cell r="L14883">
            <v>1</v>
          </cell>
          <cell r="M14883" t="str">
            <v>Licitación y Contratación</v>
          </cell>
          <cell r="N14883">
            <v>42011</v>
          </cell>
          <cell r="O14883">
            <v>45498408</v>
          </cell>
          <cell r="P14883">
            <v>45498408</v>
          </cell>
          <cell r="Q14883">
            <v>1</v>
          </cell>
          <cell r="R14883">
            <v>1</v>
          </cell>
          <cell r="S14883">
            <v>0</v>
          </cell>
          <cell r="T14883">
            <v>45498408</v>
          </cell>
        </row>
        <row r="14884">
          <cell r="G14884" t="str">
            <v>1-C-2013-3417</v>
          </cell>
          <cell r="H14884" t="str">
            <v>ADQUISICIÓN DE CONTENEDORES PARA RESIDUOS SOLIDOS</v>
          </cell>
          <cell r="I14884" t="str">
            <v>En Ejecución</v>
          </cell>
          <cell r="J14884">
            <v>41830</v>
          </cell>
          <cell r="K14884" t="str">
            <v>18997/2014</v>
          </cell>
          <cell r="L14884">
            <v>1</v>
          </cell>
          <cell r="M14884" t="str">
            <v>Licitación y Contratación</v>
          </cell>
          <cell r="N14884">
            <v>42018</v>
          </cell>
          <cell r="O14884">
            <v>11505691</v>
          </cell>
          <cell r="P14884">
            <v>11505691</v>
          </cell>
          <cell r="Q14884">
            <v>1</v>
          </cell>
          <cell r="R14884">
            <v>1</v>
          </cell>
          <cell r="S14884">
            <v>0</v>
          </cell>
          <cell r="T14884">
            <v>11505691</v>
          </cell>
        </row>
        <row r="14885">
          <cell r="G14885" t="str">
            <v>1-C-2013-3394</v>
          </cell>
          <cell r="H14885" t="str">
            <v>CONSTRUCCION TECHADO PARA MULTICANCHA DE LAS BARRANCAS</v>
          </cell>
          <cell r="I14885" t="str">
            <v>Proyecto Cerrado</v>
          </cell>
          <cell r="J14885">
            <v>41830</v>
          </cell>
          <cell r="K14885" t="str">
            <v>18997/2014</v>
          </cell>
          <cell r="L14885">
            <v>1</v>
          </cell>
          <cell r="M14885" t="str">
            <v>Licitación y Contratación</v>
          </cell>
          <cell r="N14885">
            <v>42049</v>
          </cell>
          <cell r="O14885">
            <v>49950012</v>
          </cell>
          <cell r="P14885">
            <v>49950012</v>
          </cell>
          <cell r="Q14885">
            <v>1</v>
          </cell>
          <cell r="R14885">
            <v>1</v>
          </cell>
          <cell r="S14885">
            <v>0</v>
          </cell>
          <cell r="T14885">
            <v>49950012</v>
          </cell>
        </row>
        <row r="14886">
          <cell r="G14886" t="str">
            <v>1-C-2013-3151</v>
          </cell>
          <cell r="H14886" t="str">
            <v>EVS PLAZA VILLA LAS CAMELIAS PALMILLA CENTRO</v>
          </cell>
          <cell r="I14886" t="str">
            <v>Proyecto Cerrado</v>
          </cell>
          <cell r="J14886">
            <v>41830</v>
          </cell>
          <cell r="K14886" t="str">
            <v>E18994/2014</v>
          </cell>
          <cell r="L14886">
            <v>1</v>
          </cell>
          <cell r="M14886" t="str">
            <v>Licitación y Contratación</v>
          </cell>
          <cell r="N14886">
            <v>42121</v>
          </cell>
          <cell r="O14886">
            <v>27443638</v>
          </cell>
          <cell r="P14886">
            <v>27443638</v>
          </cell>
          <cell r="Q14886">
            <v>1</v>
          </cell>
          <cell r="R14886">
            <v>1</v>
          </cell>
          <cell r="S14886">
            <v>0</v>
          </cell>
          <cell r="T14886">
            <v>27443638</v>
          </cell>
        </row>
        <row r="14887">
          <cell r="G14887" t="str">
            <v>1-C-2013-3049</v>
          </cell>
          <cell r="H14887" t="str">
            <v>MEJORAMIENTO ACCESO CIUDAD DE FUTRONO</v>
          </cell>
          <cell r="I14887" t="str">
            <v>Proyecto Terminado</v>
          </cell>
          <cell r="J14887">
            <v>41830</v>
          </cell>
          <cell r="K14887" t="str">
            <v>E19035/2014</v>
          </cell>
          <cell r="L14887">
            <v>1</v>
          </cell>
          <cell r="M14887" t="str">
            <v>Licitación y Contratación</v>
          </cell>
          <cell r="N14887">
            <v>42129</v>
          </cell>
          <cell r="O14887">
            <v>48752647</v>
          </cell>
          <cell r="P14887">
            <v>48752647</v>
          </cell>
          <cell r="Q14887">
            <v>1</v>
          </cell>
          <cell r="R14887">
            <v>1</v>
          </cell>
          <cell r="S14887">
            <v>0</v>
          </cell>
          <cell r="T14887">
            <v>48752647</v>
          </cell>
        </row>
        <row r="14888">
          <cell r="G14888" t="str">
            <v>1-C-2013-2605</v>
          </cell>
          <cell r="H14888" t="str">
            <v>CONSTRUCCION SEDE COMUNITARIA AGUA SANTA</v>
          </cell>
          <cell r="I14888" t="str">
            <v>Proyecto Cerrado</v>
          </cell>
          <cell r="J14888">
            <v>41830</v>
          </cell>
          <cell r="K14888" t="str">
            <v>E18994/2014</v>
          </cell>
          <cell r="L14888">
            <v>1</v>
          </cell>
          <cell r="M14888" t="str">
            <v>Licitación y Contratación</v>
          </cell>
          <cell r="N14888">
            <v>42121</v>
          </cell>
          <cell r="O14888">
            <v>48955680</v>
          </cell>
          <cell r="P14888">
            <v>48955680</v>
          </cell>
          <cell r="Q14888">
            <v>1</v>
          </cell>
          <cell r="R14888">
            <v>1</v>
          </cell>
          <cell r="S14888">
            <v>0</v>
          </cell>
          <cell r="T14888">
            <v>48955680</v>
          </cell>
        </row>
        <row r="14889">
          <cell r="G14889" t="str">
            <v>1-C-2013-2191</v>
          </cell>
          <cell r="H14889" t="str">
            <v>CONSTRUCCIÓN AGUAS LLUVIAS CALLE LOS ROBLES</v>
          </cell>
          <cell r="I14889" t="str">
            <v>Proyecto Terminado</v>
          </cell>
          <cell r="J14889">
            <v>41830</v>
          </cell>
          <cell r="K14889" t="str">
            <v>E19043/2014</v>
          </cell>
          <cell r="L14889">
            <v>1</v>
          </cell>
          <cell r="M14889" t="str">
            <v>Licitación y Contratación</v>
          </cell>
          <cell r="N14889">
            <v>42014</v>
          </cell>
          <cell r="O14889">
            <v>17542416</v>
          </cell>
          <cell r="P14889">
            <v>17542416</v>
          </cell>
          <cell r="Q14889">
            <v>1</v>
          </cell>
          <cell r="R14889">
            <v>1</v>
          </cell>
          <cell r="S14889">
            <v>0</v>
          </cell>
          <cell r="T14889">
            <v>17542416</v>
          </cell>
        </row>
        <row r="14890">
          <cell r="G14890" t="str">
            <v>1-C-2013-2868</v>
          </cell>
          <cell r="H14890" t="str">
            <v>ADQUISICIÓN E INSTALACIÓN DE 12 GIMNASIOS AL AIRE LIBRE EN LA COMUNA</v>
          </cell>
          <cell r="I14890" t="str">
            <v>Proyecto Cerrado</v>
          </cell>
          <cell r="J14890">
            <v>41830</v>
          </cell>
          <cell r="K14890" t="str">
            <v>18995/2014</v>
          </cell>
          <cell r="L14890">
            <v>1</v>
          </cell>
          <cell r="M14890" t="str">
            <v>Licitación y Contratación</v>
          </cell>
          <cell r="N14890">
            <v>42076</v>
          </cell>
          <cell r="O14890">
            <v>44228016</v>
          </cell>
          <cell r="P14890">
            <v>44228016</v>
          </cell>
          <cell r="Q14890">
            <v>1</v>
          </cell>
          <cell r="R14890">
            <v>1</v>
          </cell>
          <cell r="S14890">
            <v>0</v>
          </cell>
          <cell r="T14890">
            <v>44228016</v>
          </cell>
        </row>
        <row r="14891">
          <cell r="G14891" t="str">
            <v>1-C-2013-2383</v>
          </cell>
          <cell r="H14891" t="str">
            <v>MEJORAMIENTO CLUB DE RODEO HUALPIN</v>
          </cell>
          <cell r="I14891" t="str">
            <v>Proyecto Terminado</v>
          </cell>
          <cell r="J14891">
            <v>41830</v>
          </cell>
          <cell r="K14891" t="str">
            <v>E19016/2014</v>
          </cell>
          <cell r="L14891">
            <v>1</v>
          </cell>
          <cell r="M14891" t="str">
            <v>Licitación y Contratación</v>
          </cell>
          <cell r="N14891">
            <v>42022</v>
          </cell>
          <cell r="O14891">
            <v>49949366</v>
          </cell>
          <cell r="P14891">
            <v>49949366</v>
          </cell>
          <cell r="Q14891">
            <v>1</v>
          </cell>
          <cell r="R14891">
            <v>1</v>
          </cell>
          <cell r="S14891">
            <v>0</v>
          </cell>
          <cell r="T14891">
            <v>49949366</v>
          </cell>
        </row>
        <row r="14892">
          <cell r="G14892" t="str">
            <v>1-C-2013-2923</v>
          </cell>
          <cell r="H14892" t="str">
            <v>CONSTRUCCION PLAZA ALERCE VILLA LAHUEN</v>
          </cell>
          <cell r="I14892" t="str">
            <v>Proyecto Terminado</v>
          </cell>
          <cell r="J14892">
            <v>41830</v>
          </cell>
          <cell r="K14892" t="str">
            <v>E19041/2014</v>
          </cell>
          <cell r="L14892">
            <v>1</v>
          </cell>
          <cell r="M14892" t="str">
            <v>Administración Directa</v>
          </cell>
          <cell r="N14892">
            <v>41972</v>
          </cell>
          <cell r="O14892">
            <v>49937807</v>
          </cell>
          <cell r="P14892">
            <v>49937807</v>
          </cell>
          <cell r="Q14892">
            <v>3</v>
          </cell>
          <cell r="R14892">
            <v>3</v>
          </cell>
          <cell r="S14892">
            <v>0</v>
          </cell>
          <cell r="T14892">
            <v>49937807</v>
          </cell>
        </row>
        <row r="14893">
          <cell r="G14893" t="str">
            <v>1-C-2013-2721</v>
          </cell>
          <cell r="H14893" t="str">
            <v>SISTEMA DE PROTECCIÓN TALUD MURO CALLE ARELLANO , SECTOR EL TABO</v>
          </cell>
          <cell r="I14893" t="str">
            <v>Proyecto Terminado</v>
          </cell>
          <cell r="J14893">
            <v>41830</v>
          </cell>
          <cell r="K14893" t="str">
            <v>E18993/2014</v>
          </cell>
          <cell r="L14893">
            <v>1</v>
          </cell>
          <cell r="M14893" t="str">
            <v>Licitación y Contratación</v>
          </cell>
          <cell r="N14893">
            <v>42006</v>
          </cell>
          <cell r="O14893">
            <v>22467652</v>
          </cell>
          <cell r="P14893">
            <v>22467652</v>
          </cell>
          <cell r="Q14893">
            <v>1</v>
          </cell>
          <cell r="R14893">
            <v>1</v>
          </cell>
          <cell r="S14893">
            <v>0</v>
          </cell>
          <cell r="T14893">
            <v>22467652</v>
          </cell>
        </row>
        <row r="14894">
          <cell r="G14894" t="str">
            <v>1-C-2013-1282</v>
          </cell>
          <cell r="H14894" t="str">
            <v>CONSTRUCCIÓN REFUGIOS PEATONALES DIVERSOS SECTORES CABRERO</v>
          </cell>
          <cell r="I14894" t="str">
            <v>Proyecto Dejado sin Efecto</v>
          </cell>
          <cell r="J14894">
            <v>41830</v>
          </cell>
          <cell r="K14894">
            <v>19049</v>
          </cell>
          <cell r="L14894">
            <v>1</v>
          </cell>
          <cell r="M14894" t="str">
            <v>no definida</v>
          </cell>
          <cell r="N14894" t="str">
            <v>no definida</v>
          </cell>
          <cell r="O14894">
            <v>49800000</v>
          </cell>
          <cell r="P14894">
            <v>0</v>
          </cell>
          <cell r="Q14894">
            <v>0</v>
          </cell>
          <cell r="R14894">
            <v>0</v>
          </cell>
          <cell r="S14894">
            <v>0</v>
          </cell>
          <cell r="T14894">
            <v>49800000</v>
          </cell>
        </row>
        <row r="14895">
          <cell r="G14895" t="str">
            <v>1-C-2013-2356</v>
          </cell>
          <cell r="H14895" t="str">
            <v>MEJORAMIENTO ESPACIO CIVICO Y CULTURAL CHAÑARAL ALTO</v>
          </cell>
          <cell r="I14895" t="str">
            <v>Proyecto Terminado</v>
          </cell>
          <cell r="J14895">
            <v>41830</v>
          </cell>
          <cell r="K14895" t="str">
            <v>18997/2014</v>
          </cell>
          <cell r="L14895">
            <v>1</v>
          </cell>
          <cell r="M14895" t="str">
            <v>Licitación y Contratación</v>
          </cell>
          <cell r="N14895">
            <v>42118</v>
          </cell>
          <cell r="O14895">
            <v>49937437</v>
          </cell>
          <cell r="P14895">
            <v>49937437</v>
          </cell>
          <cell r="Q14895">
            <v>1</v>
          </cell>
          <cell r="R14895">
            <v>1</v>
          </cell>
          <cell r="S14895">
            <v>0</v>
          </cell>
          <cell r="T14895">
            <v>49937437</v>
          </cell>
        </row>
        <row r="14896">
          <cell r="G14896" t="str">
            <v>1-C-2013-2335</v>
          </cell>
          <cell r="H14896" t="str">
            <v>CONSTRUCCIÓN SEDE SOCIAL LLANOS DE BELLAVISTA, COMUNA SAN ANTONIO</v>
          </cell>
          <cell r="I14896" t="str">
            <v>Proyecto Terminado</v>
          </cell>
          <cell r="J14896">
            <v>41830</v>
          </cell>
          <cell r="K14896" t="str">
            <v>E18993/2014</v>
          </cell>
          <cell r="L14896">
            <v>1</v>
          </cell>
          <cell r="M14896" t="str">
            <v>Licitación y Contratación</v>
          </cell>
          <cell r="N14896">
            <v>42053</v>
          </cell>
          <cell r="O14896">
            <v>43388000</v>
          </cell>
          <cell r="P14896">
            <v>41419024</v>
          </cell>
          <cell r="Q14896">
            <v>1</v>
          </cell>
          <cell r="R14896">
            <v>1</v>
          </cell>
          <cell r="S14896">
            <v>1968976</v>
          </cell>
          <cell r="T14896">
            <v>41419024</v>
          </cell>
        </row>
        <row r="14897">
          <cell r="G14897" t="str">
            <v>1-C-2013-1263</v>
          </cell>
          <cell r="H14897" t="str">
            <v>EVS PLAZA VILLA TIJERAL, COMUNA DE RENAICO</v>
          </cell>
          <cell r="I14897" t="str">
            <v>Proyecto Terminado</v>
          </cell>
          <cell r="J14897">
            <v>41830</v>
          </cell>
          <cell r="K14897" t="str">
            <v>E19009/2014</v>
          </cell>
          <cell r="L14897">
            <v>1</v>
          </cell>
          <cell r="M14897" t="str">
            <v>Licitación y Contratación</v>
          </cell>
          <cell r="N14897">
            <v>41933</v>
          </cell>
          <cell r="O14897">
            <v>27437949</v>
          </cell>
          <cell r="P14897">
            <v>27437949</v>
          </cell>
          <cell r="Q14897">
            <v>1</v>
          </cell>
          <cell r="R14897">
            <v>1</v>
          </cell>
          <cell r="S14897">
            <v>0</v>
          </cell>
          <cell r="T14897">
            <v>27437949</v>
          </cell>
        </row>
        <row r="14898">
          <cell r="G14898" t="str">
            <v>1-C-2013-2110</v>
          </cell>
          <cell r="H14898" t="str">
            <v>CONSTRUCCIÓN PUNTOS LIMPIOS E ILUMINACIÓN TRAMO KM 22 AL KM 38 RUTA 257-CH, COMUNA DE PRIMAVERA</v>
          </cell>
          <cell r="I14898" t="str">
            <v>Proyecto Terminado</v>
          </cell>
          <cell r="J14898">
            <v>41830</v>
          </cell>
          <cell r="K14898" t="str">
            <v>E19040/2014</v>
          </cell>
          <cell r="L14898">
            <v>1</v>
          </cell>
          <cell r="M14898" t="str">
            <v>Licitación y Contratación</v>
          </cell>
          <cell r="N14898">
            <v>42104</v>
          </cell>
          <cell r="O14898">
            <v>49962864</v>
          </cell>
          <cell r="P14898">
            <v>49962864</v>
          </cell>
          <cell r="Q14898">
            <v>1</v>
          </cell>
          <cell r="R14898">
            <v>1</v>
          </cell>
          <cell r="S14898">
            <v>0</v>
          </cell>
          <cell r="T14898">
            <v>49962864</v>
          </cell>
        </row>
        <row r="14899">
          <cell r="G14899" t="str">
            <v>1-C-2013-1144</v>
          </cell>
          <cell r="H14899" t="str">
            <v>MEJORAMIENTO SEGURIDAD VIAL ESTABLECIMIENTOS EDUCACIONALES</v>
          </cell>
          <cell r="I14899" t="str">
            <v>Proyecto Terminado</v>
          </cell>
          <cell r="J14899">
            <v>41830</v>
          </cell>
          <cell r="K14899" t="str">
            <v>E19020/2014</v>
          </cell>
          <cell r="L14899">
            <v>1</v>
          </cell>
          <cell r="M14899" t="str">
            <v>Licitación y Contratación</v>
          </cell>
          <cell r="N14899">
            <v>42069</v>
          </cell>
          <cell r="O14899">
            <v>47832000</v>
          </cell>
          <cell r="P14899">
            <v>47832000</v>
          </cell>
          <cell r="Q14899">
            <v>1</v>
          </cell>
          <cell r="R14899">
            <v>1</v>
          </cell>
          <cell r="S14899">
            <v>0</v>
          </cell>
          <cell r="T14899">
            <v>47832000</v>
          </cell>
        </row>
        <row r="14900">
          <cell r="G14900" t="str">
            <v>1-C-2013-1243</v>
          </cell>
          <cell r="H14900" t="str">
            <v>MEJORAMIENTO VEREDON ESCUELA TTE. HERNAN MERINO CORREA</v>
          </cell>
          <cell r="I14900" t="str">
            <v>Proyecto Cerrado</v>
          </cell>
          <cell r="J14900">
            <v>41830</v>
          </cell>
          <cell r="K14900" t="str">
            <v>E19029/2014</v>
          </cell>
          <cell r="L14900">
            <v>1</v>
          </cell>
          <cell r="M14900" t="str">
            <v>Administración Directa</v>
          </cell>
          <cell r="N14900">
            <v>42035</v>
          </cell>
          <cell r="O14900">
            <v>49998432</v>
          </cell>
          <cell r="P14900">
            <v>49998432</v>
          </cell>
          <cell r="Q14900">
            <v>3</v>
          </cell>
          <cell r="R14900">
            <v>3</v>
          </cell>
          <cell r="S14900">
            <v>0</v>
          </cell>
          <cell r="T14900">
            <v>49998432</v>
          </cell>
        </row>
        <row r="14901">
          <cell r="G14901" t="str">
            <v>1-C-2013-2782</v>
          </cell>
          <cell r="H14901" t="str">
            <v>CONSTRUCCION VEREDAS VARIAS SECTORES DE HUASCO</v>
          </cell>
          <cell r="I14901" t="str">
            <v>Proyecto Terminado</v>
          </cell>
          <cell r="J14901">
            <v>41830</v>
          </cell>
          <cell r="K14901" t="str">
            <v>E18991/2014</v>
          </cell>
          <cell r="L14901">
            <v>1</v>
          </cell>
          <cell r="M14901" t="str">
            <v>Administración Directa</v>
          </cell>
          <cell r="N14901">
            <v>41973</v>
          </cell>
          <cell r="O14901">
            <v>44937197</v>
          </cell>
          <cell r="P14901">
            <v>44937197</v>
          </cell>
          <cell r="Q14901">
            <v>4</v>
          </cell>
          <cell r="R14901">
            <v>4</v>
          </cell>
          <cell r="S14901">
            <v>0</v>
          </cell>
          <cell r="T14901">
            <v>44937197</v>
          </cell>
        </row>
        <row r="14902">
          <cell r="G14902" t="str">
            <v>1-C-2013-1211</v>
          </cell>
          <cell r="H14902" t="str">
            <v>PAVIMENTO CALLE 1 DE CHULLUNCANE</v>
          </cell>
          <cell r="I14902" t="str">
            <v>Proyecto Cerrado</v>
          </cell>
          <cell r="J14902">
            <v>41830</v>
          </cell>
          <cell r="K14902" t="str">
            <v>18982/2014</v>
          </cell>
          <cell r="L14902">
            <v>1</v>
          </cell>
          <cell r="M14902" t="str">
            <v>Licitación y Contratación</v>
          </cell>
          <cell r="N14902">
            <v>42009</v>
          </cell>
          <cell r="O14902">
            <v>49998594</v>
          </cell>
          <cell r="P14902">
            <v>49705957</v>
          </cell>
          <cell r="Q14902">
            <v>1</v>
          </cell>
          <cell r="R14902">
            <v>1</v>
          </cell>
          <cell r="S14902">
            <v>292637</v>
          </cell>
          <cell r="T14902">
            <v>49705957</v>
          </cell>
        </row>
        <row r="14903">
          <cell r="G14903" t="str">
            <v>1-C-2013-292</v>
          </cell>
          <cell r="H14903" t="str">
            <v>EXTENSIÓN RED ALCANTARILLADO DE AGUAS SERVIDAS, PASAJE PEATONAL MELO</v>
          </cell>
          <cell r="I14903" t="str">
            <v>Proyecto Terminado</v>
          </cell>
          <cell r="J14903">
            <v>41830</v>
          </cell>
          <cell r="K14903" t="str">
            <v>E19014/2014</v>
          </cell>
          <cell r="L14903">
            <v>1</v>
          </cell>
          <cell r="M14903" t="str">
            <v>Licitación y Contratación</v>
          </cell>
          <cell r="N14903">
            <v>42328</v>
          </cell>
          <cell r="O14903">
            <v>36976944</v>
          </cell>
          <cell r="P14903">
            <v>36976944</v>
          </cell>
          <cell r="Q14903">
            <v>1</v>
          </cell>
          <cell r="R14903">
            <v>1</v>
          </cell>
          <cell r="S14903">
            <v>0</v>
          </cell>
          <cell r="T14903">
            <v>36976944</v>
          </cell>
        </row>
        <row r="14904">
          <cell r="G14904" t="str">
            <v>1-C-2013-64</v>
          </cell>
          <cell r="H14904" t="str">
            <v>REPOSICION SEDE SOCIAL LA SILLETA</v>
          </cell>
          <cell r="I14904" t="str">
            <v>Proyecto Terminado</v>
          </cell>
          <cell r="J14904">
            <v>41830</v>
          </cell>
          <cell r="K14904" t="str">
            <v>18995/2014</v>
          </cell>
          <cell r="L14904">
            <v>1</v>
          </cell>
          <cell r="M14904" t="str">
            <v>Licitación y Contratación</v>
          </cell>
          <cell r="N14904">
            <v>42128</v>
          </cell>
          <cell r="O14904">
            <v>40473298</v>
          </cell>
          <cell r="P14904">
            <v>40473298</v>
          </cell>
          <cell r="Q14904">
            <v>1</v>
          </cell>
          <cell r="R14904">
            <v>1</v>
          </cell>
          <cell r="S14904">
            <v>0</v>
          </cell>
          <cell r="T14904">
            <v>40473298</v>
          </cell>
        </row>
        <row r="14905">
          <cell r="G14905" t="str">
            <v>1-C-2013-253</v>
          </cell>
          <cell r="H14905" t="str">
            <v>REPOSICION PLANTA DE TRATAMIENTO VILLA LA CASCADA, CATILLO</v>
          </cell>
          <cell r="I14905" t="str">
            <v>Proyecto Terminado</v>
          </cell>
          <cell r="J14905">
            <v>41830</v>
          </cell>
          <cell r="K14905" t="str">
            <v>E6741/2014</v>
          </cell>
          <cell r="L14905">
            <v>1</v>
          </cell>
          <cell r="M14905" t="str">
            <v>Licitación y Contratación</v>
          </cell>
          <cell r="N14905">
            <v>41968</v>
          </cell>
          <cell r="O14905">
            <v>49998754</v>
          </cell>
          <cell r="P14905">
            <v>49998754</v>
          </cell>
          <cell r="Q14905">
            <v>1</v>
          </cell>
          <cell r="R14905">
            <v>1</v>
          </cell>
          <cell r="S14905">
            <v>0</v>
          </cell>
          <cell r="T14905">
            <v>49998754</v>
          </cell>
        </row>
        <row r="14906">
          <cell r="G14906" t="str">
            <v>1-C-2013-526</v>
          </cell>
          <cell r="H14906" t="str">
            <v>MEJORAMIENTO RED VIAL VECINAL CHALET QUEMADO Y QUINTA CENTRO , LONGAVI</v>
          </cell>
          <cell r="I14906" t="str">
            <v>Proyecto Terminado</v>
          </cell>
          <cell r="J14906">
            <v>41830</v>
          </cell>
          <cell r="K14906" t="str">
            <v>E18999/2014</v>
          </cell>
          <cell r="L14906">
            <v>1</v>
          </cell>
          <cell r="M14906" t="str">
            <v>Licitación y Contratación</v>
          </cell>
          <cell r="N14906">
            <v>42132</v>
          </cell>
          <cell r="O14906">
            <v>49682500</v>
          </cell>
          <cell r="P14906">
            <v>49682500</v>
          </cell>
          <cell r="Q14906">
            <v>1</v>
          </cell>
          <cell r="R14906">
            <v>1</v>
          </cell>
          <cell r="S14906">
            <v>0</v>
          </cell>
          <cell r="T14906">
            <v>49682500</v>
          </cell>
        </row>
        <row r="14907">
          <cell r="G14907" t="str">
            <v>1-C-2013-370</v>
          </cell>
          <cell r="H14907" t="str">
            <v>REPOSICION SEDE CENTRO JUVENIL Y DEPORTIVO MINCHA NORTE</v>
          </cell>
          <cell r="I14907" t="str">
            <v>Proyecto Cerrado</v>
          </cell>
          <cell r="J14907">
            <v>41830</v>
          </cell>
          <cell r="K14907" t="str">
            <v>18995/2014</v>
          </cell>
          <cell r="L14907">
            <v>1</v>
          </cell>
          <cell r="M14907" t="str">
            <v>Licitación y Contratación</v>
          </cell>
          <cell r="N14907">
            <v>42388</v>
          </cell>
          <cell r="O14907">
            <v>49939121</v>
          </cell>
          <cell r="P14907">
            <v>49939121</v>
          </cell>
          <cell r="Q14907">
            <v>1</v>
          </cell>
          <cell r="R14907">
            <v>1</v>
          </cell>
          <cell r="S14907">
            <v>0</v>
          </cell>
          <cell r="T14907">
            <v>49939121</v>
          </cell>
        </row>
        <row r="14908">
          <cell r="G14908" t="str">
            <v>1-C-2013-766</v>
          </cell>
          <cell r="H14908" t="str">
            <v>CONSTRUCCIÓN CAMARINES SECTOR COPIULEMU ? FLORIDA</v>
          </cell>
          <cell r="I14908" t="str">
            <v>Proyecto Terminado</v>
          </cell>
          <cell r="J14908">
            <v>41830</v>
          </cell>
          <cell r="K14908">
            <v>19011</v>
          </cell>
          <cell r="L14908">
            <v>1</v>
          </cell>
          <cell r="M14908" t="str">
            <v>Licitación y Contratación</v>
          </cell>
          <cell r="N14908" t="str">
            <v>no definida</v>
          </cell>
          <cell r="O14908">
            <v>42723502</v>
          </cell>
          <cell r="P14908">
            <v>42723502</v>
          </cell>
          <cell r="Q14908">
            <v>1</v>
          </cell>
          <cell r="R14908">
            <v>1</v>
          </cell>
          <cell r="S14908">
            <v>0</v>
          </cell>
          <cell r="T14908">
            <v>42723502</v>
          </cell>
        </row>
        <row r="14909">
          <cell r="G14909" t="str">
            <v>1-C-2013-468</v>
          </cell>
          <cell r="H14909" t="str">
            <v>Construcción Sede Social Unión Comunal San Pedro</v>
          </cell>
          <cell r="I14909" t="str">
            <v>Proyecto Cerrado</v>
          </cell>
          <cell r="J14909">
            <v>41830</v>
          </cell>
          <cell r="K14909" t="str">
            <v>E19185/2014</v>
          </cell>
          <cell r="L14909">
            <v>1</v>
          </cell>
          <cell r="M14909" t="str">
            <v>Licitación y Contratación</v>
          </cell>
          <cell r="N14909">
            <v>42461</v>
          </cell>
          <cell r="O14909">
            <v>49542530</v>
          </cell>
          <cell r="P14909">
            <v>49504000</v>
          </cell>
          <cell r="Q14909">
            <v>1</v>
          </cell>
          <cell r="R14909">
            <v>1</v>
          </cell>
          <cell r="S14909">
            <v>0</v>
          </cell>
          <cell r="T14909">
            <v>49542530</v>
          </cell>
        </row>
        <row r="14910">
          <cell r="G14910" t="str">
            <v>1-C-2013-511</v>
          </cell>
          <cell r="H14910" t="str">
            <v>CONSTRUCCION TECHADO MULTICANCHA CENTRO COMUNITARIO UNIHUE</v>
          </cell>
          <cell r="I14910" t="str">
            <v>Proyecto Cerrado</v>
          </cell>
          <cell r="J14910">
            <v>41830</v>
          </cell>
          <cell r="K14910">
            <v>19011</v>
          </cell>
          <cell r="L14910">
            <v>1</v>
          </cell>
          <cell r="M14910" t="str">
            <v>Licitación y Contratación</v>
          </cell>
          <cell r="N14910">
            <v>42041</v>
          </cell>
          <cell r="O14910">
            <v>48571052</v>
          </cell>
          <cell r="P14910">
            <v>48571052</v>
          </cell>
          <cell r="Q14910">
            <v>1</v>
          </cell>
          <cell r="R14910">
            <v>1</v>
          </cell>
          <cell r="S14910">
            <v>0</v>
          </cell>
          <cell r="T14910">
            <v>48571052</v>
          </cell>
        </row>
        <row r="14911">
          <cell r="G14911" t="str">
            <v>1-C-2013-901</v>
          </cell>
          <cell r="H14911" t="str">
            <v>CENTRO MULTIPROPOSITO VILLA ESTADIO</v>
          </cell>
          <cell r="I14911" t="str">
            <v>Proyecto Cerrado</v>
          </cell>
          <cell r="J14911">
            <v>41830</v>
          </cell>
          <cell r="K14911" t="str">
            <v>E19009/2014</v>
          </cell>
          <cell r="L14911">
            <v>1</v>
          </cell>
          <cell r="M14911" t="str">
            <v>Licitación y Contratación</v>
          </cell>
          <cell r="N14911">
            <v>42142</v>
          </cell>
          <cell r="O14911">
            <v>49988000</v>
          </cell>
          <cell r="P14911">
            <v>49368545</v>
          </cell>
          <cell r="Q14911">
            <v>1</v>
          </cell>
          <cell r="R14911">
            <v>1</v>
          </cell>
          <cell r="S14911">
            <v>0</v>
          </cell>
          <cell r="T14911">
            <v>49988000</v>
          </cell>
        </row>
        <row r="14912">
          <cell r="G14912" t="str">
            <v>1-C-2013-156</v>
          </cell>
          <cell r="H14912" t="str">
            <v>Mejoramiento Multicancha Santa Amalia</v>
          </cell>
          <cell r="I14912" t="str">
            <v>Proyecto Terminado</v>
          </cell>
          <cell r="J14912">
            <v>41830</v>
          </cell>
          <cell r="K14912" t="str">
            <v>E6741/2014</v>
          </cell>
          <cell r="L14912">
            <v>1</v>
          </cell>
          <cell r="M14912" t="str">
            <v>Licitación y Contratación</v>
          </cell>
          <cell r="N14912">
            <v>42022</v>
          </cell>
          <cell r="O14912">
            <v>42783879</v>
          </cell>
          <cell r="P14912">
            <v>42783880</v>
          </cell>
          <cell r="Q14912">
            <v>1</v>
          </cell>
          <cell r="R14912">
            <v>1</v>
          </cell>
          <cell r="S14912">
            <v>0</v>
          </cell>
          <cell r="T14912">
            <v>42783879</v>
          </cell>
        </row>
        <row r="14913">
          <cell r="G14913" t="str">
            <v>1-C-2013-368</v>
          </cell>
          <cell r="H14913" t="str">
            <v>Construcción de sede para la UV Nº 30</v>
          </cell>
          <cell r="I14913" t="str">
            <v>Proyecto Terminado</v>
          </cell>
          <cell r="J14913">
            <v>41830</v>
          </cell>
          <cell r="K14913" t="str">
            <v>E19020/2014</v>
          </cell>
          <cell r="L14913">
            <v>1</v>
          </cell>
          <cell r="M14913" t="str">
            <v>Licitación y Contratación</v>
          </cell>
          <cell r="N14913">
            <v>42260</v>
          </cell>
          <cell r="O14913">
            <v>49973790</v>
          </cell>
          <cell r="P14913">
            <v>49973790</v>
          </cell>
          <cell r="Q14913">
            <v>1</v>
          </cell>
          <cell r="R14913">
            <v>1</v>
          </cell>
          <cell r="S14913">
            <v>0</v>
          </cell>
          <cell r="T14913">
            <v>49973790</v>
          </cell>
        </row>
        <row r="14914">
          <cell r="G14914" t="str">
            <v>1-C-2013-516</v>
          </cell>
          <cell r="H14914" t="str">
            <v>CONSTRUCCION GAVIONES SECTOR AGUA POTABLE, SAN ROSENDO</v>
          </cell>
          <cell r="I14914" t="str">
            <v>Proyecto Terminado</v>
          </cell>
          <cell r="J14914">
            <v>41830</v>
          </cell>
          <cell r="K14914">
            <v>19047</v>
          </cell>
          <cell r="L14914">
            <v>1</v>
          </cell>
          <cell r="M14914" t="str">
            <v>Licitación y Contratación</v>
          </cell>
          <cell r="N14914">
            <v>41999</v>
          </cell>
          <cell r="O14914">
            <v>49660943</v>
          </cell>
          <cell r="P14914">
            <v>49660943</v>
          </cell>
          <cell r="Q14914">
            <v>1</v>
          </cell>
          <cell r="R14914">
            <v>1</v>
          </cell>
          <cell r="S14914">
            <v>0</v>
          </cell>
          <cell r="T14914">
            <v>49660943</v>
          </cell>
        </row>
        <row r="14915">
          <cell r="G14915" t="str">
            <v>1-C-2013-23</v>
          </cell>
          <cell r="H14915" t="str">
            <v>Mejoramiento Calle Balmaceda entre M. Bulnes y Cruce Linea Férrea</v>
          </cell>
          <cell r="I14915" t="str">
            <v>Proyecto Terminado</v>
          </cell>
          <cell r="J14915">
            <v>41830</v>
          </cell>
          <cell r="K14915" t="str">
            <v>E19035/2014</v>
          </cell>
          <cell r="L14915">
            <v>1</v>
          </cell>
          <cell r="M14915" t="str">
            <v>Licitación y Contratación</v>
          </cell>
          <cell r="N14915">
            <v>42092</v>
          </cell>
          <cell r="O14915">
            <v>49999000</v>
          </cell>
          <cell r="P14915">
            <v>49999000</v>
          </cell>
          <cell r="Q14915">
            <v>1</v>
          </cell>
          <cell r="R14915">
            <v>1</v>
          </cell>
          <cell r="S14915">
            <v>0</v>
          </cell>
          <cell r="T14915">
            <v>49999000</v>
          </cell>
        </row>
        <row r="14916">
          <cell r="G14916" t="str">
            <v>1-C-2013-588</v>
          </cell>
          <cell r="H14916" t="str">
            <v>CONSTRUCCIÓN FERIA TURÍSTICA BUENAVENTURA</v>
          </cell>
          <cell r="I14916" t="str">
            <v>Proyecto Terminado</v>
          </cell>
          <cell r="J14916">
            <v>41830</v>
          </cell>
          <cell r="K14916" t="str">
            <v>E19048/2014</v>
          </cell>
          <cell r="L14916">
            <v>1</v>
          </cell>
          <cell r="M14916" t="str">
            <v>Licitación y Contratación</v>
          </cell>
          <cell r="N14916">
            <v>42078</v>
          </cell>
          <cell r="O14916">
            <v>47735292</v>
          </cell>
          <cell r="P14916">
            <v>47735292</v>
          </cell>
          <cell r="Q14916">
            <v>1</v>
          </cell>
          <cell r="R14916">
            <v>1</v>
          </cell>
          <cell r="S14916">
            <v>0</v>
          </cell>
          <cell r="T14916">
            <v>47735292</v>
          </cell>
        </row>
        <row r="14917">
          <cell r="G14917" t="str">
            <v>1-C-2013-352</v>
          </cell>
          <cell r="H14917" t="str">
            <v>CONSTRUCCIÓN CERRAMIENTO MULTICANCHA ESCUELA PARGA</v>
          </cell>
          <cell r="I14917" t="str">
            <v>En Proceso de Cierre</v>
          </cell>
          <cell r="J14917">
            <v>41830</v>
          </cell>
          <cell r="K14917" t="str">
            <v>E19041/2014</v>
          </cell>
          <cell r="L14917">
            <v>1</v>
          </cell>
          <cell r="M14917" t="str">
            <v>Licitación y Contratación</v>
          </cell>
          <cell r="N14917">
            <v>42014</v>
          </cell>
          <cell r="O14917">
            <v>48435196</v>
          </cell>
          <cell r="P14917">
            <v>47358578</v>
          </cell>
          <cell r="Q14917">
            <v>1</v>
          </cell>
          <cell r="R14917">
            <v>1</v>
          </cell>
          <cell r="S14917">
            <v>0</v>
          </cell>
          <cell r="T14917">
            <v>48435196</v>
          </cell>
        </row>
        <row r="14918">
          <cell r="G14918" t="str">
            <v>1-C-2012-1578</v>
          </cell>
          <cell r="H14918" t="str">
            <v>Ampliacion y Mejoramiento Sede Social El Palqui</v>
          </cell>
          <cell r="I14918" t="str">
            <v>Proyecto Cerrado</v>
          </cell>
          <cell r="J14918">
            <v>41830</v>
          </cell>
          <cell r="K14918" t="str">
            <v>18997/2014</v>
          </cell>
          <cell r="L14918">
            <v>1</v>
          </cell>
          <cell r="M14918" t="str">
            <v>Licitación y Contratación</v>
          </cell>
          <cell r="N14918">
            <v>42135</v>
          </cell>
          <cell r="O14918">
            <v>30789183</v>
          </cell>
          <cell r="P14918">
            <v>30789183</v>
          </cell>
          <cell r="Q14918">
            <v>1</v>
          </cell>
          <cell r="R14918">
            <v>1</v>
          </cell>
          <cell r="S14918">
            <v>0</v>
          </cell>
          <cell r="T14918">
            <v>30789183</v>
          </cell>
        </row>
        <row r="14919">
          <cell r="G14919" t="str">
            <v>1-C-2012-989</v>
          </cell>
          <cell r="H14919" t="str">
            <v>CONSTRUCCION TECHUMBRE MULTICANCHA POBLACION EL MANZANO Y PINTURA ALTO TRAFICO</v>
          </cell>
          <cell r="I14919" t="str">
            <v>Proyecto Terminado</v>
          </cell>
          <cell r="J14919">
            <v>41830</v>
          </cell>
          <cell r="K14919" t="str">
            <v>E19006/2014</v>
          </cell>
          <cell r="L14919">
            <v>1</v>
          </cell>
          <cell r="M14919" t="str">
            <v>Licitación y Contratación</v>
          </cell>
          <cell r="N14919">
            <v>42026</v>
          </cell>
          <cell r="O14919">
            <v>34493999</v>
          </cell>
          <cell r="P14919">
            <v>34494000</v>
          </cell>
          <cell r="Q14919">
            <v>1</v>
          </cell>
          <cell r="R14919">
            <v>1</v>
          </cell>
          <cell r="S14919">
            <v>0</v>
          </cell>
          <cell r="T14919">
            <v>34493999</v>
          </cell>
        </row>
        <row r="14920">
          <cell r="G14920" t="str">
            <v>1-C-2012-695</v>
          </cell>
          <cell r="H14920" t="str">
            <v>Construcción Plaza La Rioja</v>
          </cell>
          <cell r="I14920" t="str">
            <v>Proyecto Terminado</v>
          </cell>
          <cell r="J14920">
            <v>41830</v>
          </cell>
          <cell r="K14920" t="str">
            <v>E19046/2014</v>
          </cell>
          <cell r="L14920">
            <v>1</v>
          </cell>
          <cell r="M14920" t="str">
            <v>Licitación y Contratación</v>
          </cell>
          <cell r="N14920">
            <v>42017</v>
          </cell>
          <cell r="O14920">
            <v>36973476</v>
          </cell>
          <cell r="P14920">
            <v>36973476</v>
          </cell>
          <cell r="Q14920">
            <v>1</v>
          </cell>
          <cell r="R14920">
            <v>1</v>
          </cell>
          <cell r="S14920">
            <v>0</v>
          </cell>
          <cell r="T14920">
            <v>36973476</v>
          </cell>
        </row>
        <row r="14921">
          <cell r="G14921" t="str">
            <v>1-C-2012-1702</v>
          </cell>
          <cell r="H14921" t="str">
            <v>CONSTRUCCIÓN ACERAS POBLACIÓN BAQUEDANO, COMUNA DE SANTA JUANA</v>
          </cell>
          <cell r="I14921" t="str">
            <v>Proyecto Terminado</v>
          </cell>
          <cell r="J14921">
            <v>41830</v>
          </cell>
          <cell r="K14921">
            <v>19013</v>
          </cell>
          <cell r="L14921">
            <v>1</v>
          </cell>
          <cell r="M14921" t="str">
            <v>Licitación y Contratación</v>
          </cell>
          <cell r="N14921">
            <v>42203</v>
          </cell>
          <cell r="O14921">
            <v>42159011</v>
          </cell>
          <cell r="P14921">
            <v>42159011</v>
          </cell>
          <cell r="Q14921">
            <v>1</v>
          </cell>
          <cell r="R14921">
            <v>1</v>
          </cell>
          <cell r="S14921">
            <v>0</v>
          </cell>
          <cell r="T14921">
            <v>42159011</v>
          </cell>
        </row>
        <row r="14922">
          <cell r="G14922" t="str">
            <v>1-C-2012-1895</v>
          </cell>
          <cell r="H14922" t="str">
            <v>construcción sede social y cierre perimetral villa don Darío</v>
          </cell>
          <cell r="I14922" t="str">
            <v>Proyecto Cerrado</v>
          </cell>
          <cell r="J14922">
            <v>41830</v>
          </cell>
          <cell r="K14922" t="str">
            <v>E18994/2014</v>
          </cell>
          <cell r="L14922">
            <v>1</v>
          </cell>
          <cell r="M14922" t="str">
            <v>Licitación y Contratación</v>
          </cell>
          <cell r="N14922">
            <v>42077</v>
          </cell>
          <cell r="O14922">
            <v>43062159</v>
          </cell>
          <cell r="P14922">
            <v>43062159</v>
          </cell>
          <cell r="Q14922">
            <v>1</v>
          </cell>
          <cell r="R14922">
            <v>1</v>
          </cell>
          <cell r="S14922">
            <v>0</v>
          </cell>
          <cell r="T14922">
            <v>43062159</v>
          </cell>
        </row>
        <row r="14923">
          <cell r="G14923" t="str">
            <v>1-C-2012-566</v>
          </cell>
          <cell r="H14923" t="str">
            <v>Construcción Cierre Perimetral C.D. Independiente</v>
          </cell>
          <cell r="I14923" t="str">
            <v>Proyecto Cerrado</v>
          </cell>
          <cell r="J14923">
            <v>41830</v>
          </cell>
          <cell r="K14923">
            <v>19049</v>
          </cell>
          <cell r="L14923">
            <v>1</v>
          </cell>
          <cell r="M14923" t="str">
            <v>Licitación y Contratación</v>
          </cell>
          <cell r="N14923">
            <v>42244</v>
          </cell>
          <cell r="O14923">
            <v>33849699</v>
          </cell>
          <cell r="P14923">
            <v>33849699</v>
          </cell>
          <cell r="Q14923">
            <v>1</v>
          </cell>
          <cell r="R14923">
            <v>1</v>
          </cell>
          <cell r="S14923">
            <v>0</v>
          </cell>
          <cell r="T14923">
            <v>33849699</v>
          </cell>
        </row>
        <row r="14924">
          <cell r="G14924" t="str">
            <v>1-C-2012-163</v>
          </cell>
          <cell r="H14924" t="str">
            <v>Mejoramiento Plaza Brasil</v>
          </cell>
          <cell r="I14924" t="str">
            <v>Proyecto Terminado</v>
          </cell>
          <cell r="J14924">
            <v>41830</v>
          </cell>
          <cell r="K14924" t="str">
            <v>E19046/2014</v>
          </cell>
          <cell r="L14924">
            <v>1</v>
          </cell>
          <cell r="M14924" t="str">
            <v>Licitación y Contratación</v>
          </cell>
          <cell r="N14924">
            <v>42007</v>
          </cell>
          <cell r="O14924">
            <v>39594952</v>
          </cell>
          <cell r="P14924">
            <v>39594952</v>
          </cell>
          <cell r="Q14924">
            <v>1</v>
          </cell>
          <cell r="R14924">
            <v>1</v>
          </cell>
          <cell r="S14924">
            <v>0</v>
          </cell>
          <cell r="T14924">
            <v>39594952</v>
          </cell>
        </row>
        <row r="14925">
          <cell r="G14925" t="str">
            <v>1-C-2012-1432</v>
          </cell>
          <cell r="H14925" t="str">
            <v>CONSTRUCCIÓN SEDE CD SAN LUIS Y SS.HH. CD. INDEPENDIENTE, PICHIDEGUA</v>
          </cell>
          <cell r="I14925" t="str">
            <v>Proyecto Terminado</v>
          </cell>
          <cell r="J14925">
            <v>41830</v>
          </cell>
          <cell r="K14925" t="str">
            <v>E19006/2014</v>
          </cell>
          <cell r="L14925">
            <v>1</v>
          </cell>
          <cell r="M14925" t="str">
            <v>Licitación y Contratación</v>
          </cell>
          <cell r="N14925">
            <v>42058</v>
          </cell>
          <cell r="O14925">
            <v>46060354</v>
          </cell>
          <cell r="P14925">
            <v>46060354</v>
          </cell>
          <cell r="Q14925">
            <v>1</v>
          </cell>
          <cell r="R14925">
            <v>1</v>
          </cell>
          <cell r="S14925">
            <v>0</v>
          </cell>
          <cell r="T14925">
            <v>46060354</v>
          </cell>
        </row>
        <row r="14926">
          <cell r="G14926" t="str">
            <v>1-C-2012-1913</v>
          </cell>
          <cell r="H14926" t="str">
            <v>CONSTRUCCIÓN MUROS DE CONTENCIÓN SECTOR CERRO ESTANQUE Y CERRO NAVIDAD, TOMÉ</v>
          </cell>
          <cell r="I14926" t="str">
            <v>Proyecto Terminado</v>
          </cell>
          <cell r="J14926">
            <v>41830</v>
          </cell>
          <cell r="K14926">
            <v>19013</v>
          </cell>
          <cell r="L14926">
            <v>1</v>
          </cell>
          <cell r="M14926" t="str">
            <v>Licitación y Contratación</v>
          </cell>
          <cell r="N14926">
            <v>42034</v>
          </cell>
          <cell r="O14926">
            <v>40446815</v>
          </cell>
          <cell r="P14926">
            <v>40446815</v>
          </cell>
          <cell r="Q14926">
            <v>1</v>
          </cell>
          <cell r="R14926">
            <v>1</v>
          </cell>
          <cell r="S14926">
            <v>0</v>
          </cell>
          <cell r="T14926">
            <v>40446815</v>
          </cell>
        </row>
        <row r="14927">
          <cell r="G14927" t="str">
            <v>1-C-2012-924</v>
          </cell>
          <cell r="H14927" t="str">
            <v>Construcción Equipamiento Infantil y Deportivo Población Sur y Santa Irma, Comuna San Rafael</v>
          </cell>
          <cell r="I14927" t="str">
            <v>Proyecto Terminado</v>
          </cell>
          <cell r="J14927">
            <v>41830</v>
          </cell>
          <cell r="K14927" t="str">
            <v>E18998/2014</v>
          </cell>
          <cell r="L14927">
            <v>1</v>
          </cell>
          <cell r="M14927" t="str">
            <v>Licitación y Contratación</v>
          </cell>
          <cell r="N14927">
            <v>41985</v>
          </cell>
          <cell r="O14927">
            <v>48549643</v>
          </cell>
          <cell r="P14927">
            <v>48549644</v>
          </cell>
          <cell r="Q14927">
            <v>1</v>
          </cell>
          <cell r="R14927">
            <v>1</v>
          </cell>
          <cell r="S14927">
            <v>0</v>
          </cell>
          <cell r="T14927">
            <v>48549643</v>
          </cell>
        </row>
        <row r="14928">
          <cell r="G14928" t="str">
            <v>1-C-2012-1751</v>
          </cell>
          <cell r="H14928" t="str">
            <v>HABILITACION PLAZA VILLA HOSPITAL PARA LA RECREACION Y EL DEPORTE (COMUNA AISLADA)</v>
          </cell>
          <cell r="I14928" t="str">
            <v>Proyecto Terminado</v>
          </cell>
          <cell r="J14928">
            <v>41830</v>
          </cell>
          <cell r="K14928" t="str">
            <v>E19006/2014</v>
          </cell>
          <cell r="L14928">
            <v>1</v>
          </cell>
          <cell r="M14928" t="str">
            <v>Licitación y Contratación</v>
          </cell>
          <cell r="N14928">
            <v>42183</v>
          </cell>
          <cell r="O14928">
            <v>49809812</v>
          </cell>
          <cell r="P14928">
            <v>49809812</v>
          </cell>
          <cell r="Q14928">
            <v>1</v>
          </cell>
          <cell r="R14928">
            <v>1</v>
          </cell>
          <cell r="S14928">
            <v>0</v>
          </cell>
          <cell r="T14928">
            <v>49809812</v>
          </cell>
        </row>
        <row r="14929">
          <cell r="G14929" t="str">
            <v>1-C-2012-855</v>
          </cell>
          <cell r="H14929" t="str">
            <v>Construcción cancha de pasto sintético JJVV Los Cisnes Puerto saavedra.</v>
          </cell>
          <cell r="I14929" t="str">
            <v>Proyecto Terminado</v>
          </cell>
          <cell r="J14929">
            <v>41830</v>
          </cell>
          <cell r="K14929" t="str">
            <v>E19016/2014</v>
          </cell>
          <cell r="L14929">
            <v>1</v>
          </cell>
          <cell r="M14929" t="str">
            <v>Licitación y Contratación</v>
          </cell>
          <cell r="N14929">
            <v>42084</v>
          </cell>
          <cell r="O14929">
            <v>49997057</v>
          </cell>
          <cell r="P14929">
            <v>49997057</v>
          </cell>
          <cell r="Q14929">
            <v>1</v>
          </cell>
          <cell r="R14929">
            <v>1</v>
          </cell>
          <cell r="S14929">
            <v>0</v>
          </cell>
          <cell r="T14929">
            <v>49997057</v>
          </cell>
        </row>
        <row r="14930">
          <cell r="G14930" t="str">
            <v>1-C-2012-1450</v>
          </cell>
          <cell r="H14930" t="str">
            <v>Construcción Sede Social Villa Unida</v>
          </cell>
          <cell r="I14930" t="str">
            <v>Proyecto Terminado</v>
          </cell>
          <cell r="J14930">
            <v>41830</v>
          </cell>
          <cell r="K14930">
            <v>19049</v>
          </cell>
          <cell r="L14930">
            <v>1</v>
          </cell>
          <cell r="M14930" t="str">
            <v>Licitación y Contratación</v>
          </cell>
          <cell r="N14930">
            <v>42089</v>
          </cell>
          <cell r="O14930">
            <v>46511029</v>
          </cell>
          <cell r="P14930">
            <v>46511029</v>
          </cell>
          <cell r="Q14930">
            <v>1</v>
          </cell>
          <cell r="R14930">
            <v>1</v>
          </cell>
          <cell r="S14930">
            <v>0</v>
          </cell>
          <cell r="T14930">
            <v>46511029</v>
          </cell>
        </row>
        <row r="14931">
          <cell r="G14931" t="str">
            <v>1-C-2012-1607</v>
          </cell>
          <cell r="H14931" t="str">
            <v>CONSERVACIÓN VEREDAS MAULE NORTE Y CONSTRUCCIÓN VEREDAS COMUNA DE MAULE</v>
          </cell>
          <cell r="I14931" t="str">
            <v>Proyecto Terminado</v>
          </cell>
          <cell r="J14931">
            <v>41830</v>
          </cell>
          <cell r="K14931" t="str">
            <v>E18998/2014</v>
          </cell>
          <cell r="L14931">
            <v>1</v>
          </cell>
          <cell r="M14931" t="str">
            <v>Administración Directa</v>
          </cell>
          <cell r="N14931">
            <v>41973</v>
          </cell>
          <cell r="O14931">
            <v>49633779</v>
          </cell>
          <cell r="P14931">
            <v>49633779</v>
          </cell>
          <cell r="Q14931">
            <v>3</v>
          </cell>
          <cell r="R14931">
            <v>3</v>
          </cell>
          <cell r="S14931">
            <v>0</v>
          </cell>
          <cell r="T14931">
            <v>49633779</v>
          </cell>
        </row>
        <row r="14932">
          <cell r="G14932" t="str">
            <v>1-C-2011-2617</v>
          </cell>
          <cell r="H14932" t="str">
            <v>CONSTRUCCION SEDE COMUNITARIA SECTOR ALCALDEO DE RAUCO</v>
          </cell>
          <cell r="I14932" t="str">
            <v>Proyecto Terminado</v>
          </cell>
          <cell r="J14932">
            <v>41830</v>
          </cell>
          <cell r="K14932" t="str">
            <v>E19046/2014</v>
          </cell>
          <cell r="L14932">
            <v>1</v>
          </cell>
          <cell r="M14932" t="str">
            <v>Licitación y Contratación</v>
          </cell>
          <cell r="N14932">
            <v>42118</v>
          </cell>
          <cell r="O14932">
            <v>26553281</v>
          </cell>
          <cell r="P14932">
            <v>26553281</v>
          </cell>
          <cell r="Q14932">
            <v>1</v>
          </cell>
          <cell r="R14932">
            <v>1</v>
          </cell>
          <cell r="S14932">
            <v>0</v>
          </cell>
          <cell r="T14932">
            <v>26553281</v>
          </cell>
        </row>
        <row r="14933">
          <cell r="G14933" t="str">
            <v>1-C-2011-3339</v>
          </cell>
          <cell r="H14933" t="str">
            <v>Recuperación Multicancha Oreste Plath</v>
          </cell>
          <cell r="I14933" t="str">
            <v>Proyecto Terminado</v>
          </cell>
          <cell r="J14933">
            <v>41830</v>
          </cell>
          <cell r="K14933" t="str">
            <v>E19020/2014</v>
          </cell>
          <cell r="L14933">
            <v>1</v>
          </cell>
          <cell r="M14933" t="str">
            <v>Licitación y Contratación</v>
          </cell>
          <cell r="N14933">
            <v>42204</v>
          </cell>
          <cell r="O14933">
            <v>47158726</v>
          </cell>
          <cell r="P14933">
            <v>47158726</v>
          </cell>
          <cell r="Q14933">
            <v>1</v>
          </cell>
          <cell r="R14933">
            <v>1</v>
          </cell>
          <cell r="S14933">
            <v>0</v>
          </cell>
          <cell r="T14933">
            <v>47158726</v>
          </cell>
        </row>
        <row r="14934">
          <cell r="G14934" t="str">
            <v>1-C-2011-1651</v>
          </cell>
          <cell r="H14934" t="str">
            <v>CONSTRUCCION MULTICANCHA POBLACION VISTA HERMOSA</v>
          </cell>
          <cell r="I14934" t="str">
            <v>Proyecto Terminado</v>
          </cell>
          <cell r="J14934">
            <v>41830</v>
          </cell>
          <cell r="K14934">
            <v>19013</v>
          </cell>
          <cell r="L14934">
            <v>1</v>
          </cell>
          <cell r="M14934" t="str">
            <v>Licitación y Contratación</v>
          </cell>
          <cell r="N14934">
            <v>42112</v>
          </cell>
          <cell r="O14934">
            <v>46531191</v>
          </cell>
          <cell r="P14934">
            <v>46531191</v>
          </cell>
          <cell r="Q14934">
            <v>1</v>
          </cell>
          <cell r="R14934">
            <v>1</v>
          </cell>
          <cell r="S14934">
            <v>0</v>
          </cell>
          <cell r="T14934">
            <v>46531191</v>
          </cell>
        </row>
        <row r="14935">
          <cell r="G14935" t="str">
            <v>1-C-2011-466</v>
          </cell>
          <cell r="H14935" t="str">
            <v>CONSTRUCCION SEDE SOCIAL EN LA LOCALIDAD DE EL NICHE DE LA COMUNA DE SAN VICENTE DE T.T.</v>
          </cell>
          <cell r="I14935" t="str">
            <v>Proyecto Terminado</v>
          </cell>
          <cell r="J14935">
            <v>41830</v>
          </cell>
          <cell r="K14935" t="str">
            <v>E19006/2014</v>
          </cell>
          <cell r="L14935">
            <v>1</v>
          </cell>
          <cell r="M14935" t="str">
            <v>Licitación y Contratación</v>
          </cell>
          <cell r="N14935">
            <v>42089</v>
          </cell>
          <cell r="O14935">
            <v>48076491</v>
          </cell>
          <cell r="P14935">
            <v>48150316</v>
          </cell>
          <cell r="Q14935">
            <v>1</v>
          </cell>
          <cell r="R14935">
            <v>1</v>
          </cell>
          <cell r="S14935">
            <v>0</v>
          </cell>
          <cell r="T14935">
            <v>48076491</v>
          </cell>
        </row>
        <row r="14936">
          <cell r="G14936" t="str">
            <v>1-C-2011-3039</v>
          </cell>
          <cell r="H14936" t="str">
            <v>INSTALACION ILUMINACION PUBLICA RURAL HIBRIDA</v>
          </cell>
          <cell r="I14936" t="str">
            <v>Proyecto Terminado</v>
          </cell>
          <cell r="J14936">
            <v>41830</v>
          </cell>
          <cell r="K14936" t="str">
            <v>E19043/2014</v>
          </cell>
          <cell r="L14936">
            <v>1</v>
          </cell>
          <cell r="M14936" t="str">
            <v>Licitación y Contratación</v>
          </cell>
          <cell r="N14936">
            <v>42083</v>
          </cell>
          <cell r="O14936">
            <v>43435000</v>
          </cell>
          <cell r="P14936">
            <v>43435000</v>
          </cell>
          <cell r="Q14936">
            <v>1</v>
          </cell>
          <cell r="R14936">
            <v>1</v>
          </cell>
          <cell r="S14936">
            <v>0</v>
          </cell>
          <cell r="T14936">
            <v>43435000</v>
          </cell>
        </row>
        <row r="14937">
          <cell r="G14937" t="str">
            <v>1-C-2011-546</v>
          </cell>
          <cell r="H14937" t="str">
            <v>Construcción cierro costa norte Villa Altos de El Monte</v>
          </cell>
          <cell r="I14937" t="str">
            <v>Proyecto Cerrado</v>
          </cell>
          <cell r="J14937">
            <v>41830</v>
          </cell>
          <cell r="K14937" t="str">
            <v>E19024/2014</v>
          </cell>
          <cell r="L14937">
            <v>1</v>
          </cell>
          <cell r="M14937" t="str">
            <v>Licitación y Contratación</v>
          </cell>
          <cell r="N14937">
            <v>42170</v>
          </cell>
          <cell r="O14937">
            <v>48582891</v>
          </cell>
          <cell r="P14937">
            <v>48500000</v>
          </cell>
          <cell r="Q14937">
            <v>1</v>
          </cell>
          <cell r="R14937">
            <v>1</v>
          </cell>
          <cell r="S14937">
            <v>82891</v>
          </cell>
          <cell r="T14937">
            <v>48500000</v>
          </cell>
        </row>
        <row r="14938">
          <cell r="G14938" t="str">
            <v>1-C-2011-3096</v>
          </cell>
          <cell r="H14938" t="str">
            <v>Recuperación de fachada general de la entrada monumental del cerro Santa Lucía en Plaza Neptuno Baj</v>
          </cell>
          <cell r="I14938" t="str">
            <v>Proyecto Cerrado</v>
          </cell>
          <cell r="J14938">
            <v>41830</v>
          </cell>
          <cell r="K14938" t="str">
            <v>E19020/2014</v>
          </cell>
          <cell r="L14938">
            <v>1</v>
          </cell>
          <cell r="M14938" t="str">
            <v>Licitación y Contratación</v>
          </cell>
          <cell r="N14938">
            <v>42373</v>
          </cell>
          <cell r="O14938">
            <v>49288313</v>
          </cell>
          <cell r="P14938">
            <v>49288313</v>
          </cell>
          <cell r="Q14938">
            <v>1</v>
          </cell>
          <cell r="R14938">
            <v>1</v>
          </cell>
          <cell r="S14938">
            <v>0</v>
          </cell>
          <cell r="T14938">
            <v>49288313</v>
          </cell>
        </row>
        <row r="14939">
          <cell r="G14939" t="str">
            <v>1-C-2011-1534</v>
          </cell>
          <cell r="H14939" t="str">
            <v>Construcción y Reposición de Veredas Valdivia de Paine y Viluco</v>
          </cell>
          <cell r="I14939" t="str">
            <v>Proyecto Dejado sin Efecto</v>
          </cell>
          <cell r="J14939">
            <v>41830</v>
          </cell>
          <cell r="K14939" t="str">
            <v>E19024/2014</v>
          </cell>
          <cell r="L14939">
            <v>1</v>
          </cell>
          <cell r="M14939" t="str">
            <v>no definida</v>
          </cell>
          <cell r="N14939" t="str">
            <v>no definida</v>
          </cell>
          <cell r="O14939">
            <v>49993000</v>
          </cell>
          <cell r="P14939">
            <v>0</v>
          </cell>
          <cell r="Q14939">
            <v>0</v>
          </cell>
          <cell r="R14939">
            <v>0</v>
          </cell>
          <cell r="S14939">
            <v>0</v>
          </cell>
          <cell r="T14939">
            <v>49993000</v>
          </cell>
        </row>
        <row r="14940">
          <cell r="G14940" t="str">
            <v>1-B-2014-414</v>
          </cell>
          <cell r="H14940" t="str">
            <v>MEJORAMIENTO INFRAESTRUCTURA CASA DE LA CULTURA</v>
          </cell>
          <cell r="I14940" t="str">
            <v>Proyecto Terminado</v>
          </cell>
          <cell r="J14940">
            <v>41822</v>
          </cell>
          <cell r="K14940" t="str">
            <v>E16899/2014</v>
          </cell>
          <cell r="L14940">
            <v>1</v>
          </cell>
          <cell r="M14940" t="str">
            <v>Administración Directa</v>
          </cell>
          <cell r="N14940">
            <v>42094</v>
          </cell>
          <cell r="O14940">
            <v>24427000</v>
          </cell>
          <cell r="P14940">
            <v>24427000</v>
          </cell>
          <cell r="Q14940">
            <v>7</v>
          </cell>
          <cell r="R14940">
            <v>7</v>
          </cell>
          <cell r="S14940">
            <v>0</v>
          </cell>
          <cell r="T14940">
            <v>24427000</v>
          </cell>
        </row>
        <row r="14941">
          <cell r="G14941" t="str">
            <v>1-B-2014-215</v>
          </cell>
          <cell r="H14941" t="str">
            <v>REMODELACIÓN DE PLAZAS N° 1 Y N° 2 TALABARTEROS</v>
          </cell>
          <cell r="I14941" t="str">
            <v>Proyecto Terminado</v>
          </cell>
          <cell r="J14941">
            <v>41822</v>
          </cell>
          <cell r="K14941" t="str">
            <v>E16899/2014</v>
          </cell>
          <cell r="L14941">
            <v>1</v>
          </cell>
          <cell r="M14941" t="str">
            <v>Licitación y Contratación</v>
          </cell>
          <cell r="N14941">
            <v>42095</v>
          </cell>
          <cell r="O14941">
            <v>44562097</v>
          </cell>
          <cell r="P14941">
            <v>44562097</v>
          </cell>
          <cell r="Q14941">
            <v>1</v>
          </cell>
          <cell r="R14941">
            <v>1</v>
          </cell>
          <cell r="S14941">
            <v>0</v>
          </cell>
          <cell r="T14941">
            <v>44562097</v>
          </cell>
        </row>
        <row r="14942">
          <cell r="G14942" t="str">
            <v>1-B-2014-214</v>
          </cell>
          <cell r="H14942" t="str">
            <v>RECUPERACIÓN DE ESPACIO PÚBLICO PORVENIR</v>
          </cell>
          <cell r="I14942" t="str">
            <v>Proyecto Terminado</v>
          </cell>
          <cell r="J14942">
            <v>41822</v>
          </cell>
          <cell r="K14942" t="str">
            <v>E16899/2014</v>
          </cell>
          <cell r="L14942">
            <v>1</v>
          </cell>
          <cell r="M14942" t="str">
            <v>Licitación y Contratación</v>
          </cell>
          <cell r="N14942">
            <v>42047</v>
          </cell>
          <cell r="O14942">
            <v>27367531</v>
          </cell>
          <cell r="P14942">
            <v>27367531</v>
          </cell>
          <cell r="Q14942">
            <v>1</v>
          </cell>
          <cell r="R14942">
            <v>1</v>
          </cell>
          <cell r="S14942">
            <v>0</v>
          </cell>
          <cell r="T14942">
            <v>27367531</v>
          </cell>
        </row>
        <row r="14943">
          <cell r="G14943" t="str">
            <v>1-B-2014-441</v>
          </cell>
          <cell r="H14943" t="str">
            <v>MEJORAMIENTO CARPETA ASFÁLTICA SECTOR DE PATAGUAS CERRO, PICHIDEGUA.</v>
          </cell>
          <cell r="I14943" t="str">
            <v>Proyecto Terminado</v>
          </cell>
          <cell r="J14943">
            <v>41822</v>
          </cell>
          <cell r="K14943" t="str">
            <v>E18004/2014</v>
          </cell>
          <cell r="L14943">
            <v>1</v>
          </cell>
          <cell r="M14943" t="str">
            <v>Administración Directa</v>
          </cell>
          <cell r="N14943">
            <v>42059</v>
          </cell>
          <cell r="O14943">
            <v>18625409</v>
          </cell>
          <cell r="P14943">
            <v>18625409</v>
          </cell>
          <cell r="Q14943">
            <v>1</v>
          </cell>
          <cell r="R14943">
            <v>1</v>
          </cell>
          <cell r="S14943">
            <v>0</v>
          </cell>
          <cell r="T14943">
            <v>18625409</v>
          </cell>
        </row>
        <row r="14944">
          <cell r="G14944" t="str">
            <v>1-B-2014-151</v>
          </cell>
          <cell r="H14944" t="str">
            <v>AMPLIACION SEDE CD APOSTOL SANTIAGO</v>
          </cell>
          <cell r="I14944" t="str">
            <v>Proyecto Cerrado</v>
          </cell>
          <cell r="J14944">
            <v>41822</v>
          </cell>
          <cell r="K14944" t="str">
            <v>E16899/2014</v>
          </cell>
          <cell r="L14944">
            <v>1</v>
          </cell>
          <cell r="M14944" t="str">
            <v>Administración Directa</v>
          </cell>
          <cell r="N14944">
            <v>42460</v>
          </cell>
          <cell r="O14944">
            <v>20000000</v>
          </cell>
          <cell r="P14944">
            <v>20000000</v>
          </cell>
          <cell r="Q14944">
            <v>5</v>
          </cell>
          <cell r="R14944">
            <v>5</v>
          </cell>
          <cell r="S14944">
            <v>0</v>
          </cell>
          <cell r="T14944">
            <v>20000000</v>
          </cell>
        </row>
        <row r="14945">
          <cell r="G14945" t="str">
            <v>1-C-2014-357</v>
          </cell>
          <cell r="H14945" t="str">
            <v>AMPLIACION ESCUELA OSVALDO HIRIART CORVALÁN, BOTALCURA</v>
          </cell>
          <cell r="I14945" t="str">
            <v>Proyecto Terminado</v>
          </cell>
          <cell r="J14945">
            <v>41822</v>
          </cell>
          <cell r="K14945" t="str">
            <v>6322/2014</v>
          </cell>
          <cell r="L14945">
            <v>1</v>
          </cell>
          <cell r="M14945" t="str">
            <v>Licitación y Contratación</v>
          </cell>
          <cell r="N14945">
            <v>41972</v>
          </cell>
          <cell r="O14945">
            <v>29333123</v>
          </cell>
          <cell r="P14945">
            <v>29333124</v>
          </cell>
          <cell r="Q14945">
            <v>1</v>
          </cell>
          <cell r="R14945">
            <v>1</v>
          </cell>
          <cell r="S14945">
            <v>0</v>
          </cell>
          <cell r="T14945">
            <v>29333123</v>
          </cell>
        </row>
        <row r="14946">
          <cell r="G14946" t="str">
            <v>1-B-2014-439</v>
          </cell>
          <cell r="H14946" t="str">
            <v>HABILITACION GRADERIAS Y ACCESO PEATONAL ESTADIO MUNICIPAL DE LANCO</v>
          </cell>
          <cell r="I14946" t="str">
            <v>Proyecto Terminado</v>
          </cell>
          <cell r="J14946">
            <v>41822</v>
          </cell>
          <cell r="K14946" t="str">
            <v>17525/2014</v>
          </cell>
          <cell r="L14946">
            <v>1</v>
          </cell>
          <cell r="M14946" t="str">
            <v>Licitación y Contratación</v>
          </cell>
          <cell r="N14946">
            <v>41971</v>
          </cell>
          <cell r="O14946">
            <v>17675646</v>
          </cell>
          <cell r="P14946">
            <v>17675646</v>
          </cell>
          <cell r="Q14946">
            <v>1</v>
          </cell>
          <cell r="R14946">
            <v>1</v>
          </cell>
          <cell r="S14946">
            <v>0</v>
          </cell>
          <cell r="T14946">
            <v>17675646</v>
          </cell>
        </row>
        <row r="14947">
          <cell r="G14947" t="str">
            <v>1-B-2014-377</v>
          </cell>
          <cell r="H14947" t="str">
            <v>CONSTRUCCIÓN DE VEREDAS Y MEJORAMIENTO SISTEMA DE EVACUACIÓN DE AGUAS LLUVIAS, DE CALLE: PASCUALA PASQUÉN</v>
          </cell>
          <cell r="I14947" t="str">
            <v>Proyecto Cerrado</v>
          </cell>
          <cell r="J14947">
            <v>41822</v>
          </cell>
          <cell r="K14947" t="str">
            <v>E18004/2014</v>
          </cell>
          <cell r="L14947">
            <v>1</v>
          </cell>
          <cell r="M14947" t="str">
            <v>Administración Directa</v>
          </cell>
          <cell r="N14947">
            <v>41990</v>
          </cell>
          <cell r="O14947">
            <v>24821238</v>
          </cell>
          <cell r="P14947">
            <v>24821238</v>
          </cell>
          <cell r="Q14947">
            <v>6</v>
          </cell>
          <cell r="R14947">
            <v>6</v>
          </cell>
          <cell r="S14947">
            <v>0</v>
          </cell>
          <cell r="T14947">
            <v>24821238</v>
          </cell>
        </row>
        <row r="14948">
          <cell r="G14948" t="str">
            <v>1-B-2014-373</v>
          </cell>
          <cell r="H14948" t="str">
            <v>MEJORAMIENTO SEDES SOCIALES COMUNALES PUMANQUE</v>
          </cell>
          <cell r="I14948" t="str">
            <v>Proyecto Cerrado</v>
          </cell>
          <cell r="J14948">
            <v>41822</v>
          </cell>
          <cell r="K14948" t="str">
            <v>E18004/2014</v>
          </cell>
          <cell r="L14948">
            <v>1</v>
          </cell>
          <cell r="M14948" t="str">
            <v>Administración Directa</v>
          </cell>
          <cell r="N14948">
            <v>41941</v>
          </cell>
          <cell r="O14948">
            <v>18020439</v>
          </cell>
          <cell r="P14948">
            <v>18020439</v>
          </cell>
          <cell r="Q14948">
            <v>3</v>
          </cell>
          <cell r="R14948">
            <v>3</v>
          </cell>
          <cell r="S14948">
            <v>0</v>
          </cell>
          <cell r="T14948">
            <v>18020439</v>
          </cell>
        </row>
        <row r="14949">
          <cell r="G14949" t="str">
            <v>1-B-2014-357</v>
          </cell>
          <cell r="H14949" t="str">
            <v>CONSTRUCCIÓN DE ESTACIONAMIENTOS EN AVENIDA PEDRO DE VALDIVIA</v>
          </cell>
          <cell r="I14949" t="str">
            <v>Proyecto Terminado</v>
          </cell>
          <cell r="J14949">
            <v>41822</v>
          </cell>
          <cell r="K14949" t="str">
            <v>17525/2014</v>
          </cell>
          <cell r="L14949">
            <v>1</v>
          </cell>
          <cell r="M14949" t="str">
            <v>Administración Directa</v>
          </cell>
          <cell r="N14949">
            <v>41972</v>
          </cell>
          <cell r="O14949">
            <v>20025624</v>
          </cell>
          <cell r="P14949">
            <v>20025624</v>
          </cell>
          <cell r="Q14949">
            <v>1</v>
          </cell>
          <cell r="R14949">
            <v>1</v>
          </cell>
          <cell r="S14949">
            <v>0</v>
          </cell>
          <cell r="T14949">
            <v>20025624</v>
          </cell>
        </row>
        <row r="14950">
          <cell r="G14950" t="str">
            <v>1-B-2014-337</v>
          </cell>
          <cell r="H14950" t="str">
            <v>CONSTRUCCION CIERRE PERIMETRAL CENTRO DE FAENAMIENTO DE AUTOCONSUMO (C.F.A.) COCHRANE</v>
          </cell>
          <cell r="I14950" t="str">
            <v>Proyecto Cerrado</v>
          </cell>
          <cell r="J14950">
            <v>41822</v>
          </cell>
          <cell r="K14950" t="str">
            <v>E17961/2014</v>
          </cell>
          <cell r="L14950">
            <v>1</v>
          </cell>
          <cell r="M14950" t="str">
            <v>Administración Directa</v>
          </cell>
          <cell r="N14950">
            <v>42001</v>
          </cell>
          <cell r="O14950">
            <v>15996688</v>
          </cell>
          <cell r="P14950">
            <v>15996688</v>
          </cell>
          <cell r="Q14950">
            <v>5</v>
          </cell>
          <cell r="R14950">
            <v>5</v>
          </cell>
          <cell r="S14950">
            <v>0</v>
          </cell>
          <cell r="T14950">
            <v>15996688</v>
          </cell>
        </row>
        <row r="14951">
          <cell r="G14951" t="str">
            <v>1-A-2013-1141</v>
          </cell>
          <cell r="H14951" t="str">
            <v>MEJORAMIENTO GIMNASIO ESCUELA BASICA PATRICIO LYNCH, COMUNA DE RIO BUENO</v>
          </cell>
          <cell r="I14951" t="str">
            <v>Proyecto Terminado</v>
          </cell>
          <cell r="J14951">
            <v>41822</v>
          </cell>
          <cell r="K14951" t="str">
            <v>18261/2014</v>
          </cell>
          <cell r="L14951">
            <v>1</v>
          </cell>
          <cell r="M14951" t="str">
            <v>Licitación y Contratación</v>
          </cell>
          <cell r="N14951">
            <v>41966</v>
          </cell>
          <cell r="O14951">
            <v>49910088</v>
          </cell>
          <cell r="P14951">
            <v>49910088</v>
          </cell>
          <cell r="Q14951">
            <v>1</v>
          </cell>
          <cell r="R14951">
            <v>1</v>
          </cell>
          <cell r="S14951">
            <v>0</v>
          </cell>
          <cell r="T14951">
            <v>49910088</v>
          </cell>
        </row>
        <row r="14952">
          <cell r="G14952" t="str">
            <v>1-A-2013-1265</v>
          </cell>
          <cell r="H14952" t="str">
            <v>CONSTRUCCION DE SALAS DE CLASE PARA ESCUELA EMPERATRIZ SEPULVEDA LOCALIDAD INCA DE ORO</v>
          </cell>
          <cell r="I14952" t="str">
            <v>Proyecto Terminado</v>
          </cell>
          <cell r="J14952">
            <v>41822</v>
          </cell>
          <cell r="K14952" t="str">
            <v>E18261/2014</v>
          </cell>
          <cell r="L14952">
            <v>1</v>
          </cell>
          <cell r="M14952" t="str">
            <v>Licitación y Contratación</v>
          </cell>
          <cell r="N14952">
            <v>42108</v>
          </cell>
          <cell r="O14952">
            <v>49935114</v>
          </cell>
          <cell r="P14952">
            <v>49927022</v>
          </cell>
          <cell r="Q14952">
            <v>1</v>
          </cell>
          <cell r="R14952">
            <v>1</v>
          </cell>
          <cell r="S14952">
            <v>8092</v>
          </cell>
          <cell r="T14952">
            <v>49927022</v>
          </cell>
        </row>
        <row r="14953">
          <cell r="G14953" t="str">
            <v>1-B-2014-421</v>
          </cell>
          <cell r="H14953" t="str">
            <v>REPOSICIÓN PINTURA DEMARCACIÓN DE LAS DISCIPLINAS DEPORTIVAS DE MULTICANCHAS DE ESTABLECIMIENTOS EDUCACIONALES CIUDAD DE CAUQUENES</v>
          </cell>
          <cell r="I14953" t="str">
            <v>Proyecto Cerrado</v>
          </cell>
          <cell r="J14953">
            <v>41817</v>
          </cell>
          <cell r="K14953">
            <v>17200</v>
          </cell>
          <cell r="L14953">
            <v>1</v>
          </cell>
          <cell r="M14953" t="str">
            <v>Administración Directa</v>
          </cell>
          <cell r="N14953">
            <v>41935</v>
          </cell>
          <cell r="O14953">
            <v>47185850</v>
          </cell>
          <cell r="P14953">
            <v>47185850</v>
          </cell>
          <cell r="Q14953">
            <v>2</v>
          </cell>
          <cell r="R14953">
            <v>2</v>
          </cell>
          <cell r="S14953">
            <v>0</v>
          </cell>
          <cell r="T14953">
            <v>47185850</v>
          </cell>
        </row>
        <row r="14954">
          <cell r="G14954" t="str">
            <v>1-B-2014-417</v>
          </cell>
          <cell r="H14954" t="str">
            <v>INSTALACIÓN DE JUEGOS INFANTILES VARIOS SECTORES, CIUDAD DE LOS LAGOS</v>
          </cell>
          <cell r="I14954" t="str">
            <v>Proyecto Terminado</v>
          </cell>
          <cell r="J14954">
            <v>41817</v>
          </cell>
          <cell r="K14954">
            <v>16887</v>
          </cell>
          <cell r="L14954">
            <v>1</v>
          </cell>
          <cell r="M14954" t="str">
            <v>Administración Directa</v>
          </cell>
          <cell r="N14954">
            <v>41903</v>
          </cell>
          <cell r="O14954">
            <v>17034850</v>
          </cell>
          <cell r="P14954">
            <v>17034850</v>
          </cell>
          <cell r="Q14954">
            <v>1</v>
          </cell>
          <cell r="R14954">
            <v>1</v>
          </cell>
          <cell r="S14954">
            <v>0</v>
          </cell>
          <cell r="T14954">
            <v>17034850</v>
          </cell>
        </row>
        <row r="14955">
          <cell r="G14955" t="str">
            <v>1-B-2014-411</v>
          </cell>
          <cell r="H14955" t="str">
            <v>CONSTRUCCIÓN BATERÍAS DE NICHOS, CEMENTERIO MUNICIPAL</v>
          </cell>
          <cell r="I14955" t="str">
            <v>Proyecto Terminado</v>
          </cell>
          <cell r="J14955">
            <v>41817</v>
          </cell>
          <cell r="K14955" t="str">
            <v>E16886/2014</v>
          </cell>
          <cell r="L14955">
            <v>1</v>
          </cell>
          <cell r="M14955" t="str">
            <v>Administración Directa</v>
          </cell>
          <cell r="N14955">
            <v>42035</v>
          </cell>
          <cell r="O14955">
            <v>24397852</v>
          </cell>
          <cell r="P14955">
            <v>24397852</v>
          </cell>
          <cell r="Q14955">
            <v>5</v>
          </cell>
          <cell r="R14955">
            <v>5</v>
          </cell>
          <cell r="S14955">
            <v>0</v>
          </cell>
          <cell r="T14955">
            <v>24397852</v>
          </cell>
        </row>
        <row r="14956">
          <cell r="G14956" t="str">
            <v>1-B-2014-226</v>
          </cell>
          <cell r="H14956" t="str">
            <v>REPOSICIÓN GARITAS VARIOS SECTORES RURALES - COMUNA DE LAGO RANCO</v>
          </cell>
          <cell r="I14956" t="str">
            <v>Proyecto Terminado</v>
          </cell>
          <cell r="J14956">
            <v>41817</v>
          </cell>
          <cell r="K14956">
            <v>16887</v>
          </cell>
          <cell r="L14956">
            <v>1</v>
          </cell>
          <cell r="M14956" t="str">
            <v>Licitación y Contratación</v>
          </cell>
          <cell r="N14956">
            <v>42227</v>
          </cell>
          <cell r="O14956">
            <v>26365902</v>
          </cell>
          <cell r="P14956">
            <v>26365902</v>
          </cell>
          <cell r="Q14956">
            <v>1</v>
          </cell>
          <cell r="R14956">
            <v>1</v>
          </cell>
          <cell r="S14956">
            <v>0</v>
          </cell>
          <cell r="T14956">
            <v>26365902</v>
          </cell>
        </row>
        <row r="14957">
          <cell r="G14957" t="str">
            <v>1-C-2014-289</v>
          </cell>
          <cell r="H14957" t="str">
            <v>MANTENCIÓN Y MEJORAMIENTO DE 2 VÍAS DE EVACUACIÓN ANTE EMERGENCIA DE TSUNAMI.</v>
          </cell>
          <cell r="I14957" t="str">
            <v>Proyecto Terminado</v>
          </cell>
          <cell r="J14957">
            <v>41816</v>
          </cell>
          <cell r="K14957">
            <v>15246</v>
          </cell>
          <cell r="L14957">
            <v>1</v>
          </cell>
          <cell r="M14957" t="str">
            <v>Administración Directa</v>
          </cell>
          <cell r="N14957">
            <v>41911</v>
          </cell>
          <cell r="O14957">
            <v>25970469</v>
          </cell>
          <cell r="P14957">
            <v>25970469</v>
          </cell>
          <cell r="Q14957">
            <v>2</v>
          </cell>
          <cell r="R14957">
            <v>2</v>
          </cell>
          <cell r="S14957">
            <v>0</v>
          </cell>
          <cell r="T14957">
            <v>25970469</v>
          </cell>
        </row>
        <row r="14958">
          <cell r="G14958" t="str">
            <v>1-C-2014-288</v>
          </cell>
          <cell r="H14958" t="str">
            <v>LIMPIEZA Y MEJORAMIENTO DEL ENTORNO DE LA RIVERA SUR DEL RÍO LEBU, DESDE LA POBLACIÓN JOSÉ MIGUEL CARRERA AL PUENTE NUEVO.</v>
          </cell>
          <cell r="I14958" t="str">
            <v>Proyecto Terminado</v>
          </cell>
          <cell r="J14958">
            <v>41816</v>
          </cell>
          <cell r="K14958">
            <v>15202</v>
          </cell>
          <cell r="L14958">
            <v>1</v>
          </cell>
          <cell r="M14958" t="str">
            <v>Administración Directa</v>
          </cell>
          <cell r="N14958">
            <v>41911</v>
          </cell>
          <cell r="O14958">
            <v>25970319</v>
          </cell>
          <cell r="P14958">
            <v>25970319</v>
          </cell>
          <cell r="Q14958">
            <v>2</v>
          </cell>
          <cell r="R14958">
            <v>2</v>
          </cell>
          <cell r="S14958">
            <v>0</v>
          </cell>
          <cell r="T14958">
            <v>25970319</v>
          </cell>
        </row>
        <row r="14959">
          <cell r="G14959" t="str">
            <v>1-C-2014-287</v>
          </cell>
          <cell r="H14959" t="str">
            <v>LIMPIEZA Y MEJORAMIENTO DEL ENTORNO DE LA RIVERA SUR DEL RÍO LEBU, DESDE EL PUENTE NUEVO AL SECTOR BOCA LEBU.</v>
          </cell>
          <cell r="I14959" t="str">
            <v>Proyecto Terminado</v>
          </cell>
          <cell r="J14959">
            <v>41816</v>
          </cell>
          <cell r="K14959">
            <v>15202</v>
          </cell>
          <cell r="L14959">
            <v>1</v>
          </cell>
          <cell r="M14959" t="str">
            <v>Administración Directa</v>
          </cell>
          <cell r="N14959">
            <v>41911</v>
          </cell>
          <cell r="O14959">
            <v>25970469</v>
          </cell>
          <cell r="P14959">
            <v>25970469</v>
          </cell>
          <cell r="Q14959">
            <v>2</v>
          </cell>
          <cell r="R14959">
            <v>2</v>
          </cell>
          <cell r="S14959">
            <v>0</v>
          </cell>
          <cell r="T14959">
            <v>25970469</v>
          </cell>
        </row>
        <row r="14960">
          <cell r="G14960" t="str">
            <v>1-C-2014-275</v>
          </cell>
          <cell r="H14960" t="str">
            <v>MEJORAMIENTO AREAS DE ESPARCIMIENTO PASEO COSTAMAR, PLAYA MILLANECO, LEBU</v>
          </cell>
          <cell r="I14960" t="str">
            <v>Proyecto Cerrado</v>
          </cell>
          <cell r="J14960">
            <v>41816</v>
          </cell>
          <cell r="K14960">
            <v>15202</v>
          </cell>
          <cell r="L14960">
            <v>1</v>
          </cell>
          <cell r="M14960" t="str">
            <v>Administración Directa</v>
          </cell>
          <cell r="N14960">
            <v>41911</v>
          </cell>
          <cell r="O14960">
            <v>26889625</v>
          </cell>
          <cell r="P14960">
            <v>26889625</v>
          </cell>
          <cell r="Q14960">
            <v>2</v>
          </cell>
          <cell r="R14960">
            <v>2</v>
          </cell>
          <cell r="S14960">
            <v>0</v>
          </cell>
          <cell r="T14960">
            <v>26889625</v>
          </cell>
        </row>
        <row r="14961">
          <cell r="G14961" t="str">
            <v>1-C-2014-274</v>
          </cell>
          <cell r="H14961" t="str">
            <v>RECUPERACION DE BORDE COSTERO SECTOR DESEMBOCADURA, LEBU</v>
          </cell>
          <cell r="I14961" t="str">
            <v>Proyecto Terminado</v>
          </cell>
          <cell r="J14961">
            <v>41816</v>
          </cell>
          <cell r="K14961">
            <v>15202</v>
          </cell>
          <cell r="L14961">
            <v>1</v>
          </cell>
          <cell r="M14961" t="str">
            <v>Administración Directa</v>
          </cell>
          <cell r="N14961">
            <v>41911</v>
          </cell>
          <cell r="O14961">
            <v>26484500</v>
          </cell>
          <cell r="P14961">
            <v>26484500</v>
          </cell>
          <cell r="Q14961">
            <v>2</v>
          </cell>
          <cell r="R14961">
            <v>2</v>
          </cell>
          <cell r="S14961">
            <v>0</v>
          </cell>
          <cell r="T14961">
            <v>26484500</v>
          </cell>
        </row>
        <row r="14962">
          <cell r="G14962" t="str">
            <v>1-C-2014-273</v>
          </cell>
          <cell r="H14962" t="str">
            <v>HABILITACION ZONA DE ESPARCIMIENTO RIVERA RIO LEBU, POBLACION JOSE MIGUEL CARRERA, LEBU</v>
          </cell>
          <cell r="I14962" t="str">
            <v>Proyecto Cerrado</v>
          </cell>
          <cell r="J14962">
            <v>41816</v>
          </cell>
          <cell r="K14962">
            <v>15202</v>
          </cell>
          <cell r="L14962">
            <v>1</v>
          </cell>
          <cell r="M14962" t="str">
            <v>Administración Directa</v>
          </cell>
          <cell r="N14962">
            <v>41911</v>
          </cell>
          <cell r="O14962">
            <v>26918650</v>
          </cell>
          <cell r="P14962">
            <v>26918650</v>
          </cell>
          <cell r="Q14962">
            <v>2</v>
          </cell>
          <cell r="R14962">
            <v>2</v>
          </cell>
          <cell r="S14962">
            <v>0</v>
          </cell>
          <cell r="T14962">
            <v>26918650</v>
          </cell>
        </row>
        <row r="14963">
          <cell r="G14963" t="str">
            <v>1-C-2014-271</v>
          </cell>
          <cell r="H14963" t="str">
            <v>PINTADO DE PARADEROS RURALES RUTA 160 TRAMO PEHUÉN-RANCO EL ROSAL, COMUNA DE LEBU</v>
          </cell>
          <cell r="I14963" t="str">
            <v>Proyecto Terminado</v>
          </cell>
          <cell r="J14963">
            <v>41816</v>
          </cell>
          <cell r="K14963">
            <v>15202</v>
          </cell>
          <cell r="L14963">
            <v>1</v>
          </cell>
          <cell r="M14963" t="str">
            <v>Administración Directa</v>
          </cell>
          <cell r="N14963">
            <v>41911</v>
          </cell>
          <cell r="O14963">
            <v>27217000</v>
          </cell>
          <cell r="P14963">
            <v>27217000</v>
          </cell>
          <cell r="Q14963">
            <v>2</v>
          </cell>
          <cell r="R14963">
            <v>2</v>
          </cell>
          <cell r="S14963">
            <v>0</v>
          </cell>
          <cell r="T14963">
            <v>27217000</v>
          </cell>
        </row>
        <row r="14964">
          <cell r="G14964" t="str">
            <v>1-C-2014-267</v>
          </cell>
          <cell r="H14964" t="str">
            <v>PINTADO DE PARADEROS RURALES RUTA 160 TRAMO TRANCALCO-LEBU, COMUNA DE LEBU</v>
          </cell>
          <cell r="I14964" t="str">
            <v>Proyecto Terminado</v>
          </cell>
          <cell r="J14964">
            <v>41816</v>
          </cell>
          <cell r="K14964">
            <v>15202</v>
          </cell>
          <cell r="L14964">
            <v>1</v>
          </cell>
          <cell r="M14964" t="str">
            <v>Administración Directa</v>
          </cell>
          <cell r="N14964">
            <v>41911</v>
          </cell>
          <cell r="O14964">
            <v>26923540</v>
          </cell>
          <cell r="P14964">
            <v>26923540</v>
          </cell>
          <cell r="Q14964">
            <v>2</v>
          </cell>
          <cell r="R14964">
            <v>2</v>
          </cell>
          <cell r="S14964">
            <v>0</v>
          </cell>
          <cell r="T14964">
            <v>26923540</v>
          </cell>
        </row>
        <row r="14965">
          <cell r="G14965" t="str">
            <v>1-B-2014-251</v>
          </cell>
          <cell r="H14965" t="str">
            <v>CONSTRUCCIÓN SEDE COMUNITARIA U.V.N°20</v>
          </cell>
          <cell r="I14965" t="str">
            <v>Proyecto Cerrado</v>
          </cell>
          <cell r="J14965">
            <v>41813</v>
          </cell>
          <cell r="K14965" t="str">
            <v>E14171/2014</v>
          </cell>
          <cell r="L14965">
            <v>1</v>
          </cell>
          <cell r="M14965" t="str">
            <v>Licitación y Contratación</v>
          </cell>
          <cell r="N14965">
            <v>42136</v>
          </cell>
          <cell r="O14965">
            <v>24556640</v>
          </cell>
          <cell r="P14965">
            <v>23855047</v>
          </cell>
          <cell r="Q14965">
            <v>1</v>
          </cell>
          <cell r="R14965">
            <v>1</v>
          </cell>
          <cell r="S14965">
            <v>-18417480</v>
          </cell>
          <cell r="T14965">
            <v>42974120</v>
          </cell>
        </row>
        <row r="14966">
          <cell r="G14966" t="str">
            <v>1-B-2014-250</v>
          </cell>
          <cell r="H14966" t="str">
            <v>CONSTRUCCIÓN PLAZA JULIO ESCUDERO U.V.N°14</v>
          </cell>
          <cell r="I14966" t="str">
            <v>Proyecto Terminado</v>
          </cell>
          <cell r="J14966">
            <v>41813</v>
          </cell>
          <cell r="K14966" t="str">
            <v>E14766/2014</v>
          </cell>
          <cell r="L14966">
            <v>1</v>
          </cell>
          <cell r="M14966" t="str">
            <v>Licitación y Contratación</v>
          </cell>
          <cell r="N14966">
            <v>42122</v>
          </cell>
          <cell r="O14966">
            <v>37351554</v>
          </cell>
          <cell r="P14966">
            <v>37351554</v>
          </cell>
          <cell r="Q14966">
            <v>1</v>
          </cell>
          <cell r="R14966">
            <v>1</v>
          </cell>
          <cell r="S14966">
            <v>0</v>
          </cell>
          <cell r="T14966">
            <v>37351554</v>
          </cell>
        </row>
        <row r="14967">
          <cell r="G14967" t="str">
            <v>1-B-2014-248</v>
          </cell>
          <cell r="H14967" t="str">
            <v>MEJORAMIENTO MULTICANCHA ARTURO PRAT</v>
          </cell>
          <cell r="I14967" t="str">
            <v>Proyecto Cerrado</v>
          </cell>
          <cell r="J14967">
            <v>41813</v>
          </cell>
          <cell r="K14967" t="str">
            <v>E15749/2014</v>
          </cell>
          <cell r="L14967">
            <v>1</v>
          </cell>
          <cell r="M14967" t="str">
            <v>Licitación y Contratación</v>
          </cell>
          <cell r="N14967">
            <v>42018</v>
          </cell>
          <cell r="O14967">
            <v>34615547</v>
          </cell>
          <cell r="P14967">
            <v>32970821</v>
          </cell>
          <cell r="Q14967">
            <v>1</v>
          </cell>
          <cell r="R14967">
            <v>1</v>
          </cell>
          <cell r="S14967">
            <v>1644726</v>
          </cell>
          <cell r="T14967">
            <v>32970821</v>
          </cell>
        </row>
        <row r="14968">
          <cell r="G14968" t="str">
            <v>1-B-2014-247</v>
          </cell>
          <cell r="H14968" t="str">
            <v>MEJORAMIENTO MULTICANCHAS RAFAEL NEGRETE</v>
          </cell>
          <cell r="I14968" t="str">
            <v>Proyecto Cerrado</v>
          </cell>
          <cell r="J14968">
            <v>41813</v>
          </cell>
          <cell r="K14968" t="str">
            <v>E15749/2014</v>
          </cell>
          <cell r="L14968">
            <v>1</v>
          </cell>
          <cell r="M14968" t="str">
            <v>Licitación y Contratación</v>
          </cell>
          <cell r="N14968">
            <v>42018</v>
          </cell>
          <cell r="O14968">
            <v>36311955</v>
          </cell>
          <cell r="P14968">
            <v>36311955</v>
          </cell>
          <cell r="Q14968">
            <v>1</v>
          </cell>
          <cell r="R14968">
            <v>1</v>
          </cell>
          <cell r="S14968">
            <v>0</v>
          </cell>
          <cell r="T14968">
            <v>36311955</v>
          </cell>
        </row>
        <row r="14969">
          <cell r="G14969" t="str">
            <v>1-B-2014-246</v>
          </cell>
          <cell r="H14969" t="str">
            <v>CONSTRUCCIÓN DE LA SEDE COMUNITARIA MAILEF</v>
          </cell>
          <cell r="I14969" t="str">
            <v>Proyecto Cerrado</v>
          </cell>
          <cell r="J14969">
            <v>41813</v>
          </cell>
          <cell r="K14969" t="str">
            <v>E15749/2014</v>
          </cell>
          <cell r="L14969">
            <v>1</v>
          </cell>
          <cell r="M14969" t="str">
            <v>Licitación y Contratación</v>
          </cell>
          <cell r="N14969">
            <v>42188</v>
          </cell>
          <cell r="O14969">
            <v>41907629</v>
          </cell>
          <cell r="P14969">
            <v>41907629</v>
          </cell>
          <cell r="Q14969">
            <v>1</v>
          </cell>
          <cell r="R14969">
            <v>1</v>
          </cell>
          <cell r="S14969">
            <v>0</v>
          </cell>
          <cell r="T14969">
            <v>41907629</v>
          </cell>
        </row>
        <row r="14970">
          <cell r="G14970" t="str">
            <v>1-B-2014-270</v>
          </cell>
          <cell r="H14970" t="str">
            <v>REPOSICIÓN DE VEREDAS SECTOR AGUAS NEGRAS II ETAPA COMUNA DE CURICÓ 2014</v>
          </cell>
          <cell r="I14970" t="str">
            <v>Proyecto Terminado</v>
          </cell>
          <cell r="J14970">
            <v>41813</v>
          </cell>
          <cell r="K14970" t="str">
            <v>E14181/2014</v>
          </cell>
          <cell r="L14970">
            <v>1</v>
          </cell>
          <cell r="M14970" t="str">
            <v>Administración Directa</v>
          </cell>
          <cell r="N14970">
            <v>41910</v>
          </cell>
          <cell r="O14970">
            <v>25882372</v>
          </cell>
          <cell r="P14970">
            <v>25882372</v>
          </cell>
          <cell r="Q14970">
            <v>3</v>
          </cell>
          <cell r="R14970">
            <v>3</v>
          </cell>
          <cell r="S14970">
            <v>0</v>
          </cell>
          <cell r="T14970">
            <v>25882372</v>
          </cell>
        </row>
        <row r="14971">
          <cell r="G14971" t="str">
            <v>1-B-2014-239</v>
          </cell>
          <cell r="H14971" t="str">
            <v>MEJORAMIENTO INFRAESTRUCTURA ESTADIO LUCAS PACHECO T., COMUNA DE TALGANTE</v>
          </cell>
          <cell r="I14971" t="str">
            <v>Proyecto Cerrado</v>
          </cell>
          <cell r="J14971">
            <v>41813</v>
          </cell>
          <cell r="K14971" t="str">
            <v>E14170/2014</v>
          </cell>
          <cell r="L14971">
            <v>1</v>
          </cell>
          <cell r="M14971" t="str">
            <v>Administración Directa</v>
          </cell>
          <cell r="N14971">
            <v>42035</v>
          </cell>
          <cell r="O14971">
            <v>24427479</v>
          </cell>
          <cell r="P14971">
            <v>24427479</v>
          </cell>
          <cell r="Q14971">
            <v>7</v>
          </cell>
          <cell r="R14971">
            <v>7</v>
          </cell>
          <cell r="S14971">
            <v>0</v>
          </cell>
          <cell r="T14971">
            <v>24427479</v>
          </cell>
        </row>
        <row r="14972">
          <cell r="G14972" t="str">
            <v>1-B-2014-269</v>
          </cell>
          <cell r="H14972" t="str">
            <v>REPOSICION DE VEREDAS SECTOR SURPONIENTE DE CURICO, 2014</v>
          </cell>
          <cell r="I14972" t="str">
            <v>Proyecto Con Término Anticipado</v>
          </cell>
          <cell r="J14972">
            <v>41813</v>
          </cell>
          <cell r="K14972" t="str">
            <v>E14798/2014</v>
          </cell>
          <cell r="L14972">
            <v>1</v>
          </cell>
          <cell r="M14972" t="str">
            <v>Administración Directa</v>
          </cell>
          <cell r="N14972">
            <v>42004</v>
          </cell>
          <cell r="O14972">
            <v>22160000</v>
          </cell>
          <cell r="P14972">
            <v>22160000</v>
          </cell>
          <cell r="Q14972">
            <v>3</v>
          </cell>
          <cell r="R14972">
            <v>3</v>
          </cell>
          <cell r="S14972">
            <v>0</v>
          </cell>
          <cell r="T14972">
            <v>22160000</v>
          </cell>
        </row>
        <row r="14973">
          <cell r="G14973" t="str">
            <v>1-B-2014-225</v>
          </cell>
          <cell r="H14973" t="str">
            <v>MEJORAMIENTO CIERRE SECTOR NORTE ESTABLECIMIENTO EDUCACIONAL B124</v>
          </cell>
          <cell r="I14973" t="str">
            <v>Proyecto Terminado</v>
          </cell>
          <cell r="J14973">
            <v>41813</v>
          </cell>
          <cell r="K14973" t="str">
            <v>E14171/2014</v>
          </cell>
          <cell r="L14973">
            <v>1</v>
          </cell>
          <cell r="M14973" t="str">
            <v>Licitación y Contratación</v>
          </cell>
          <cell r="N14973">
            <v>42083</v>
          </cell>
          <cell r="O14973">
            <v>23321208</v>
          </cell>
          <cell r="P14973">
            <v>23321208</v>
          </cell>
          <cell r="Q14973">
            <v>2</v>
          </cell>
          <cell r="R14973">
            <v>2</v>
          </cell>
          <cell r="S14973">
            <v>0</v>
          </cell>
          <cell r="T14973">
            <v>23321208</v>
          </cell>
        </row>
        <row r="14974">
          <cell r="G14974" t="str">
            <v>1-B-2014-223</v>
          </cell>
          <cell r="H14974" t="str">
            <v>CONSTRUCCION MURO DESLINDE LICEO POLITECNICO COSTADO ORIENTE COMUNA MELIPILLA</v>
          </cell>
          <cell r="I14974" t="str">
            <v>Proyecto Terminado</v>
          </cell>
          <cell r="J14974">
            <v>41813</v>
          </cell>
          <cell r="K14974" t="str">
            <v>E14171/2014</v>
          </cell>
          <cell r="L14974">
            <v>1</v>
          </cell>
          <cell r="M14974" t="str">
            <v>Licitación y Contratación</v>
          </cell>
          <cell r="N14974">
            <v>41994</v>
          </cell>
          <cell r="O14974">
            <v>40675258</v>
          </cell>
          <cell r="P14974">
            <v>40675259</v>
          </cell>
          <cell r="Q14974">
            <v>2</v>
          </cell>
          <cell r="R14974">
            <v>2</v>
          </cell>
          <cell r="S14974">
            <v>0</v>
          </cell>
          <cell r="T14974">
            <v>40675258</v>
          </cell>
        </row>
        <row r="14975">
          <cell r="G14975" t="str">
            <v>1-B-2014-219</v>
          </cell>
          <cell r="H14975" t="str">
            <v>CONSTRUCCIÓN DE ÁREAS VERDES EN AV. CHILOÉ ENTRE CURACO DE VÉLEZ Y EL SAUCE</v>
          </cell>
          <cell r="I14975" t="str">
            <v>Proyecto Terminado</v>
          </cell>
          <cell r="J14975">
            <v>41813</v>
          </cell>
          <cell r="K14975" t="str">
            <v>E14764/2014</v>
          </cell>
          <cell r="L14975">
            <v>1</v>
          </cell>
          <cell r="M14975" t="str">
            <v>Administración Directa</v>
          </cell>
          <cell r="N14975">
            <v>42155</v>
          </cell>
          <cell r="O14975">
            <v>41712969</v>
          </cell>
          <cell r="P14975">
            <v>41712969</v>
          </cell>
          <cell r="Q14975">
            <v>3</v>
          </cell>
          <cell r="R14975">
            <v>3</v>
          </cell>
          <cell r="S14975">
            <v>0</v>
          </cell>
          <cell r="T14975">
            <v>41712969</v>
          </cell>
        </row>
        <row r="14976">
          <cell r="G14976" t="str">
            <v>1-B-2014-218</v>
          </cell>
          <cell r="H14976" t="str">
            <v>CONSTRUCCIÓN DE ÁREAS VERDES EN AV. LAS NIEVES ORIENTE ENTRE NONATO COO Y AV. MÉXICO</v>
          </cell>
          <cell r="I14976" t="str">
            <v>Proyecto Terminado</v>
          </cell>
          <cell r="J14976">
            <v>41813</v>
          </cell>
          <cell r="K14976" t="str">
            <v>E14764/2014</v>
          </cell>
          <cell r="L14976">
            <v>1</v>
          </cell>
          <cell r="M14976" t="str">
            <v>Administración Directa</v>
          </cell>
          <cell r="N14976">
            <v>42062</v>
          </cell>
          <cell r="O14976">
            <v>43658159</v>
          </cell>
          <cell r="P14976">
            <v>43658159</v>
          </cell>
          <cell r="Q14976">
            <v>3</v>
          </cell>
          <cell r="R14976">
            <v>3</v>
          </cell>
          <cell r="S14976">
            <v>0</v>
          </cell>
          <cell r="T14976">
            <v>43658159</v>
          </cell>
        </row>
        <row r="14977">
          <cell r="G14977" t="str">
            <v>1-B-2014-257</v>
          </cell>
          <cell r="H14977" t="str">
            <v>MEJORAMIENTO DE CAMINOS EN DIVERSOS SECTORES RURALES DE LA COMUNA</v>
          </cell>
          <cell r="I14977" t="str">
            <v>Proyecto Cerrado</v>
          </cell>
          <cell r="J14977">
            <v>41813</v>
          </cell>
          <cell r="K14977" t="str">
            <v>E16009/2014</v>
          </cell>
          <cell r="L14977">
            <v>1</v>
          </cell>
          <cell r="M14977" t="str">
            <v>Administración Directa</v>
          </cell>
          <cell r="N14977">
            <v>41994</v>
          </cell>
          <cell r="O14977">
            <v>17347739</v>
          </cell>
          <cell r="P14977">
            <v>17347739</v>
          </cell>
          <cell r="Q14977">
            <v>3</v>
          </cell>
          <cell r="R14977">
            <v>3</v>
          </cell>
          <cell r="S14977">
            <v>0</v>
          </cell>
          <cell r="T14977">
            <v>17347739</v>
          </cell>
        </row>
        <row r="14978">
          <cell r="G14978" t="str">
            <v>1-B-2014-210</v>
          </cell>
          <cell r="H14978" t="str">
            <v>ILUMINACIÓN SAN PABLO</v>
          </cell>
          <cell r="I14978" t="str">
            <v>Proyecto Cerrado</v>
          </cell>
          <cell r="J14978">
            <v>41813</v>
          </cell>
          <cell r="K14978" t="str">
            <v>E15749/2014</v>
          </cell>
          <cell r="L14978">
            <v>1</v>
          </cell>
          <cell r="M14978" t="str">
            <v>Licitación y Contratación</v>
          </cell>
          <cell r="N14978">
            <v>42173</v>
          </cell>
          <cell r="O14978">
            <v>48444300</v>
          </cell>
          <cell r="P14978">
            <v>54344453</v>
          </cell>
          <cell r="Q14978">
            <v>1</v>
          </cell>
          <cell r="R14978">
            <v>1</v>
          </cell>
          <cell r="S14978">
            <v>0</v>
          </cell>
          <cell r="T14978">
            <v>48444300</v>
          </cell>
        </row>
        <row r="14979">
          <cell r="G14979" t="str">
            <v>1-B-2014-195</v>
          </cell>
          <cell r="H14979" t="str">
            <v>MANTENIMIENTO DE ESPACIOS PÚBLICOS DE AQUELARRE, PAULA, EL VILLORRIO Y VICHUQUÉN</v>
          </cell>
          <cell r="I14979" t="str">
            <v>Proyecto Terminado</v>
          </cell>
          <cell r="J14979">
            <v>41813</v>
          </cell>
          <cell r="K14979" t="str">
            <v>E14181/2014</v>
          </cell>
          <cell r="L14979">
            <v>1</v>
          </cell>
          <cell r="M14979" t="str">
            <v>Administración Directa</v>
          </cell>
          <cell r="N14979">
            <v>41912</v>
          </cell>
          <cell r="O14979">
            <v>6245409</v>
          </cell>
          <cell r="P14979">
            <v>6245409</v>
          </cell>
          <cell r="Q14979">
            <v>3</v>
          </cell>
          <cell r="R14979">
            <v>3</v>
          </cell>
          <cell r="S14979">
            <v>0</v>
          </cell>
          <cell r="T14979">
            <v>6245409</v>
          </cell>
        </row>
        <row r="14980">
          <cell r="G14980" t="str">
            <v>1-B-2014-194</v>
          </cell>
          <cell r="H14980" t="str">
            <v>MANTENIMIENTO DE ESPACIOS PÚBLICOS DE LLICO, LIPIMAVIDA, BOYERUCA Y ALTO DEL PUERTO</v>
          </cell>
          <cell r="I14980" t="str">
            <v>Proyecto Terminado</v>
          </cell>
          <cell r="J14980">
            <v>41813</v>
          </cell>
          <cell r="K14980" t="str">
            <v>E14181/2014</v>
          </cell>
          <cell r="L14980">
            <v>1</v>
          </cell>
          <cell r="M14980" t="str">
            <v>Administración Directa</v>
          </cell>
          <cell r="N14980">
            <v>41912</v>
          </cell>
          <cell r="O14980">
            <v>7065892</v>
          </cell>
          <cell r="P14980">
            <v>7065892</v>
          </cell>
          <cell r="Q14980">
            <v>3</v>
          </cell>
          <cell r="R14980">
            <v>3</v>
          </cell>
          <cell r="S14980">
            <v>0</v>
          </cell>
          <cell r="T14980">
            <v>7065892</v>
          </cell>
        </row>
        <row r="14981">
          <cell r="G14981" t="str">
            <v>1-B-2014-184</v>
          </cell>
          <cell r="H14981" t="str">
            <v>RECUPERACION PLAZA ESCUELA 489 FRAY CAMILO</v>
          </cell>
          <cell r="I14981" t="str">
            <v>Proyecto Terminado</v>
          </cell>
          <cell r="J14981">
            <v>41813</v>
          </cell>
          <cell r="K14981" t="str">
            <v>E14170/2014</v>
          </cell>
          <cell r="L14981">
            <v>1</v>
          </cell>
          <cell r="M14981" t="str">
            <v>Licitación y Contratación</v>
          </cell>
          <cell r="N14981">
            <v>42167</v>
          </cell>
          <cell r="O14981">
            <v>17150970</v>
          </cell>
          <cell r="P14981">
            <v>16991044</v>
          </cell>
          <cell r="Q14981">
            <v>1</v>
          </cell>
          <cell r="R14981">
            <v>1</v>
          </cell>
          <cell r="S14981">
            <v>159926</v>
          </cell>
          <cell r="T14981">
            <v>16991044</v>
          </cell>
        </row>
        <row r="14982">
          <cell r="G14982" t="str">
            <v>1-B-2014-183</v>
          </cell>
          <cell r="H14982" t="str">
            <v>RECUPERACION PLAZA CESFAM SANTA TERESA</v>
          </cell>
          <cell r="I14982" t="str">
            <v>Proyecto Terminado</v>
          </cell>
          <cell r="J14982">
            <v>41813</v>
          </cell>
          <cell r="K14982" t="str">
            <v>E15747/2014</v>
          </cell>
          <cell r="L14982">
            <v>1</v>
          </cell>
          <cell r="M14982" t="str">
            <v>Licitación y Contratación</v>
          </cell>
          <cell r="N14982">
            <v>42090</v>
          </cell>
          <cell r="O14982">
            <v>47063478</v>
          </cell>
          <cell r="P14982">
            <v>47063478</v>
          </cell>
          <cell r="Q14982">
            <v>1</v>
          </cell>
          <cell r="R14982">
            <v>1</v>
          </cell>
          <cell r="S14982">
            <v>0</v>
          </cell>
          <cell r="T14982">
            <v>47063478</v>
          </cell>
        </row>
        <row r="14983">
          <cell r="G14983" t="str">
            <v>1-B-2014-179</v>
          </cell>
          <cell r="H14983" t="str">
            <v>CONSTRUCCIÓN ÁREAS VERDES 4 ORIENTE, ENTRE ROSA ESTER Y AV. GABRIELA PONIENTE</v>
          </cell>
          <cell r="I14983" t="str">
            <v>Proyecto Terminado</v>
          </cell>
          <cell r="J14983">
            <v>41813</v>
          </cell>
          <cell r="K14983" t="str">
            <v>E14764/2014</v>
          </cell>
          <cell r="L14983">
            <v>1</v>
          </cell>
          <cell r="M14983" t="str">
            <v>Administración Directa</v>
          </cell>
          <cell r="N14983">
            <v>41981</v>
          </cell>
          <cell r="O14983">
            <v>33306359</v>
          </cell>
          <cell r="P14983">
            <v>33306359</v>
          </cell>
          <cell r="Q14983">
            <v>2</v>
          </cell>
          <cell r="R14983">
            <v>2</v>
          </cell>
          <cell r="S14983">
            <v>0</v>
          </cell>
          <cell r="T14983">
            <v>33306359</v>
          </cell>
        </row>
        <row r="14984">
          <cell r="G14984" t="str">
            <v>1-B-2014-177</v>
          </cell>
          <cell r="H14984" t="str">
            <v>MEJORAMIENTO PLAZA CALLE LA CIÉNAGA</v>
          </cell>
          <cell r="I14984" t="str">
            <v>Proyecto Cerrado</v>
          </cell>
          <cell r="J14984">
            <v>41813</v>
          </cell>
          <cell r="K14984" t="str">
            <v>E15747/2014</v>
          </cell>
          <cell r="L14984">
            <v>1</v>
          </cell>
          <cell r="M14984" t="str">
            <v>Licitación y Contratación</v>
          </cell>
          <cell r="N14984">
            <v>42053</v>
          </cell>
          <cell r="O14984">
            <v>48630600</v>
          </cell>
          <cell r="P14984">
            <v>45227253</v>
          </cell>
          <cell r="Q14984">
            <v>1</v>
          </cell>
          <cell r="R14984">
            <v>1</v>
          </cell>
          <cell r="S14984">
            <v>3719486</v>
          </cell>
          <cell r="T14984">
            <v>44911114</v>
          </cell>
        </row>
        <row r="14985">
          <cell r="G14985" t="str">
            <v>1-B-2014-176</v>
          </cell>
          <cell r="H14985" t="str">
            <v>MEJORAMIENTO ÁREA VERDE NEVADO INCAHUASI - NEVADO TRES CRUCES, UNIDAD VECINAL N°25, SECTOR SAN LUIS</v>
          </cell>
          <cell r="I14985" t="str">
            <v>Proyecto Terminado</v>
          </cell>
          <cell r="J14985">
            <v>41813</v>
          </cell>
          <cell r="K14985" t="str">
            <v>E14766/2014</v>
          </cell>
          <cell r="L14985">
            <v>1</v>
          </cell>
          <cell r="M14985" t="str">
            <v>Licitación y Contratación</v>
          </cell>
          <cell r="N14985">
            <v>41954</v>
          </cell>
          <cell r="O14985">
            <v>46386238</v>
          </cell>
          <cell r="P14985">
            <v>46386238</v>
          </cell>
          <cell r="Q14985">
            <v>1</v>
          </cell>
          <cell r="R14985">
            <v>1</v>
          </cell>
          <cell r="S14985">
            <v>0</v>
          </cell>
          <cell r="T14985">
            <v>46386238</v>
          </cell>
        </row>
        <row r="14986">
          <cell r="G14986" t="str">
            <v>1-B-2014-175</v>
          </cell>
          <cell r="H14986" t="str">
            <v>MEJORAMIENTO PLAZA LOS DIRECTORES, UNIDAD VECINAL N°16, SECTOR LA FAENA</v>
          </cell>
          <cell r="I14986" t="str">
            <v>Proyecto Cerrado</v>
          </cell>
          <cell r="J14986">
            <v>41813</v>
          </cell>
          <cell r="K14986" t="str">
            <v>E14766/2014</v>
          </cell>
          <cell r="L14986">
            <v>1</v>
          </cell>
          <cell r="M14986" t="str">
            <v>Licitación y Contratación</v>
          </cell>
          <cell r="N14986">
            <v>41949</v>
          </cell>
          <cell r="O14986">
            <v>23020206</v>
          </cell>
          <cell r="P14986">
            <v>23530360</v>
          </cell>
          <cell r="Q14986">
            <v>1</v>
          </cell>
          <cell r="R14986">
            <v>1</v>
          </cell>
          <cell r="S14986">
            <v>0</v>
          </cell>
          <cell r="T14986">
            <v>23020206</v>
          </cell>
        </row>
        <row r="14987">
          <cell r="G14987" t="str">
            <v>1-B-2014-141</v>
          </cell>
          <cell r="H14987" t="str">
            <v>MANTENIMIENTO DE INFRAESTRUCTURA MUNICIPAL</v>
          </cell>
          <cell r="I14987" t="str">
            <v>Proyecto Cerrado</v>
          </cell>
          <cell r="J14987">
            <v>41813</v>
          </cell>
          <cell r="K14987" t="str">
            <v>E14798/2014</v>
          </cell>
          <cell r="L14987">
            <v>1</v>
          </cell>
          <cell r="M14987" t="str">
            <v>Administración Directa</v>
          </cell>
          <cell r="N14987">
            <v>44134</v>
          </cell>
          <cell r="O14987">
            <v>18180430</v>
          </cell>
          <cell r="P14987">
            <v>18180430</v>
          </cell>
          <cell r="Q14987">
            <v>3</v>
          </cell>
          <cell r="R14987">
            <v>3</v>
          </cell>
          <cell r="S14987">
            <v>0</v>
          </cell>
          <cell r="T14987">
            <v>18180430</v>
          </cell>
        </row>
        <row r="14988">
          <cell r="G14988" t="str">
            <v>1-B-2014-160</v>
          </cell>
          <cell r="H14988" t="str">
            <v>MEJORAMIENTO DE LA INFRAESTRUCTURA URBANA EN ESPACIOS PUBLICOS, MUNICIPALES, COMUNITARIOS COMUNA PEDRO AGUIRRE CERDA 2014</v>
          </cell>
          <cell r="I14988" t="str">
            <v>Proyecto Terminado</v>
          </cell>
          <cell r="J14988">
            <v>41813</v>
          </cell>
          <cell r="K14988" t="str">
            <v>E14170/2014</v>
          </cell>
          <cell r="L14988">
            <v>1</v>
          </cell>
          <cell r="M14988" t="str">
            <v>Administración Directa</v>
          </cell>
          <cell r="N14988">
            <v>41973</v>
          </cell>
          <cell r="O14988">
            <v>44349887</v>
          </cell>
          <cell r="P14988">
            <v>44349887</v>
          </cell>
          <cell r="Q14988">
            <v>5</v>
          </cell>
          <cell r="R14988">
            <v>5</v>
          </cell>
          <cell r="S14988">
            <v>0</v>
          </cell>
          <cell r="T14988">
            <v>44349887</v>
          </cell>
        </row>
        <row r="14989">
          <cell r="G14989" t="str">
            <v>1-B-2014-150</v>
          </cell>
          <cell r="H14989" t="str">
            <v>REPOSICIÓN MULTICANCHAS PASAJE PRINCIPAL</v>
          </cell>
          <cell r="I14989" t="str">
            <v>Proyecto Terminado</v>
          </cell>
          <cell r="J14989">
            <v>41813</v>
          </cell>
          <cell r="K14989" t="str">
            <v>E14171/2014</v>
          </cell>
          <cell r="L14989">
            <v>1</v>
          </cell>
          <cell r="M14989" t="str">
            <v>Licitación y Contratación</v>
          </cell>
          <cell r="N14989">
            <v>42015</v>
          </cell>
          <cell r="O14989">
            <v>30436169</v>
          </cell>
          <cell r="P14989">
            <v>30436169</v>
          </cell>
          <cell r="Q14989">
            <v>1</v>
          </cell>
          <cell r="R14989">
            <v>1</v>
          </cell>
          <cell r="S14989">
            <v>0</v>
          </cell>
          <cell r="T14989">
            <v>30436169</v>
          </cell>
        </row>
        <row r="14990">
          <cell r="G14990" t="str">
            <v>1-B-2014-126</v>
          </cell>
          <cell r="H14990" t="str">
            <v>CONSTRUCCION CIERRO PERIMETRAL MULTICANCHA ALONSO CORONAS EL OLIVO B</v>
          </cell>
          <cell r="I14990" t="str">
            <v>Proyecto Cerrado</v>
          </cell>
          <cell r="J14990">
            <v>41813</v>
          </cell>
          <cell r="K14990" t="str">
            <v>E14171/2014</v>
          </cell>
          <cell r="L14990">
            <v>1</v>
          </cell>
          <cell r="M14990" t="str">
            <v>Administración Directa</v>
          </cell>
          <cell r="N14990">
            <v>42094</v>
          </cell>
          <cell r="O14990">
            <v>43094249</v>
          </cell>
          <cell r="P14990">
            <v>43094249</v>
          </cell>
          <cell r="Q14990">
            <v>5</v>
          </cell>
          <cell r="R14990">
            <v>5</v>
          </cell>
          <cell r="S14990">
            <v>0</v>
          </cell>
          <cell r="T14990">
            <v>43094249</v>
          </cell>
        </row>
        <row r="14991">
          <cell r="G14991" t="str">
            <v>1-B-2014-105</v>
          </cell>
          <cell r="H14991" t="str">
            <v>MEJORAMIENTO DE ESPACIOS PUBLICOS</v>
          </cell>
          <cell r="I14991" t="str">
            <v>Proyecto Cerrado</v>
          </cell>
          <cell r="J14991">
            <v>41813</v>
          </cell>
          <cell r="K14991" t="str">
            <v>E14171/2014</v>
          </cell>
          <cell r="L14991">
            <v>1</v>
          </cell>
          <cell r="M14991" t="str">
            <v>Administración Directa</v>
          </cell>
          <cell r="N14991">
            <v>42004</v>
          </cell>
          <cell r="O14991">
            <v>33484510</v>
          </cell>
          <cell r="P14991">
            <v>33484510</v>
          </cell>
          <cell r="Q14991">
            <v>5</v>
          </cell>
          <cell r="R14991">
            <v>5</v>
          </cell>
          <cell r="S14991">
            <v>0</v>
          </cell>
          <cell r="T14991">
            <v>33484510</v>
          </cell>
        </row>
        <row r="14992">
          <cell r="G14992" t="str">
            <v>1-B-2014-362</v>
          </cell>
          <cell r="H14992" t="str">
            <v>HABILITACIÓN PARADEROS RURALES DE MADERA, COMUNA DE MARIQUINA.</v>
          </cell>
          <cell r="I14992" t="str">
            <v>Proyecto Terminado</v>
          </cell>
          <cell r="J14992">
            <v>41813</v>
          </cell>
          <cell r="K14992">
            <v>15744</v>
          </cell>
          <cell r="L14992">
            <v>1</v>
          </cell>
          <cell r="M14992" t="str">
            <v>Licitación y Contratación</v>
          </cell>
          <cell r="N14992">
            <v>42003</v>
          </cell>
          <cell r="O14992">
            <v>19511126</v>
          </cell>
          <cell r="P14992">
            <v>18818755</v>
          </cell>
          <cell r="Q14992">
            <v>1</v>
          </cell>
          <cell r="R14992">
            <v>1</v>
          </cell>
          <cell r="S14992">
            <v>0</v>
          </cell>
          <cell r="T14992">
            <v>19511126</v>
          </cell>
        </row>
        <row r="14993">
          <cell r="G14993" t="str">
            <v>1-B-2014-358</v>
          </cell>
          <cell r="H14993" t="str">
            <v>MEJORAMIENTO DE 1.100 M² DE ACERAS PEATONALES</v>
          </cell>
          <cell r="I14993" t="str">
            <v>Proyecto Terminado</v>
          </cell>
          <cell r="J14993">
            <v>41813</v>
          </cell>
          <cell r="K14993">
            <v>15744</v>
          </cell>
          <cell r="L14993">
            <v>1</v>
          </cell>
          <cell r="M14993" t="str">
            <v>Licitación y Contratación</v>
          </cell>
          <cell r="N14993">
            <v>42007</v>
          </cell>
          <cell r="O14993">
            <v>17787638</v>
          </cell>
          <cell r="P14993">
            <v>17742993</v>
          </cell>
          <cell r="Q14993">
            <v>1</v>
          </cell>
          <cell r="R14993">
            <v>1</v>
          </cell>
          <cell r="S14993">
            <v>0</v>
          </cell>
          <cell r="T14993">
            <v>17787638</v>
          </cell>
        </row>
        <row r="14994">
          <cell r="G14994" t="str">
            <v>1-B-2014-356</v>
          </cell>
          <cell r="H14994" t="str">
            <v>REPOSICION VEREDAS DIVERSOS SECTORES LA UNIÓN 2014</v>
          </cell>
          <cell r="I14994" t="str">
            <v>Proyecto Terminado</v>
          </cell>
          <cell r="J14994">
            <v>41813</v>
          </cell>
          <cell r="K14994">
            <v>15744</v>
          </cell>
          <cell r="L14994">
            <v>1</v>
          </cell>
          <cell r="M14994" t="str">
            <v>Licitación y Contratación</v>
          </cell>
          <cell r="N14994">
            <v>42025</v>
          </cell>
          <cell r="O14994">
            <v>23301505</v>
          </cell>
          <cell r="P14994">
            <v>23301505</v>
          </cell>
          <cell r="Q14994">
            <v>1</v>
          </cell>
          <cell r="R14994">
            <v>1</v>
          </cell>
          <cell r="S14994">
            <v>0</v>
          </cell>
          <cell r="T14994">
            <v>23301505</v>
          </cell>
        </row>
        <row r="14995">
          <cell r="G14995" t="str">
            <v>1-B-2014-335</v>
          </cell>
          <cell r="H14995" t="str">
            <v>MEJORAMIENTO DE PLAZA CLAUDIO MATTE</v>
          </cell>
          <cell r="I14995" t="str">
            <v>Proyecto Terminado</v>
          </cell>
          <cell r="J14995">
            <v>41813</v>
          </cell>
          <cell r="K14995">
            <v>15744</v>
          </cell>
          <cell r="L14995">
            <v>1</v>
          </cell>
          <cell r="M14995" t="str">
            <v>Licitación y Contratación</v>
          </cell>
          <cell r="N14995">
            <v>41986</v>
          </cell>
          <cell r="O14995">
            <v>20828641</v>
          </cell>
          <cell r="P14995">
            <v>20828641</v>
          </cell>
          <cell r="Q14995">
            <v>1</v>
          </cell>
          <cell r="R14995">
            <v>1</v>
          </cell>
          <cell r="S14995">
            <v>0</v>
          </cell>
          <cell r="T14995">
            <v>20828641</v>
          </cell>
        </row>
        <row r="14996">
          <cell r="G14996" t="str">
            <v>1-B-2014-280</v>
          </cell>
          <cell r="H14996" t="str">
            <v>CONSTRUCCIÓN ÁREAS VERDES SECTOR LOS CASTAÑOS</v>
          </cell>
          <cell r="I14996" t="str">
            <v>Proyecto Terminado</v>
          </cell>
          <cell r="J14996">
            <v>41813</v>
          </cell>
          <cell r="K14996" t="str">
            <v>E17714</v>
          </cell>
          <cell r="L14996">
            <v>1</v>
          </cell>
          <cell r="M14996" t="str">
            <v>Licitación y Contratación</v>
          </cell>
          <cell r="N14996">
            <v>42231</v>
          </cell>
          <cell r="O14996">
            <v>25200731</v>
          </cell>
          <cell r="P14996">
            <v>25200731</v>
          </cell>
          <cell r="Q14996">
            <v>1</v>
          </cell>
          <cell r="R14996">
            <v>1</v>
          </cell>
          <cell r="S14996">
            <v>0</v>
          </cell>
          <cell r="T14996">
            <v>25200731</v>
          </cell>
        </row>
        <row r="14997">
          <cell r="G14997" t="str">
            <v>1-B-2014-275</v>
          </cell>
          <cell r="H14997" t="str">
            <v>CONSTRUCCIÓN SERVICIOS HIGIÉNICOS PÚBLICOS, PAILLACO</v>
          </cell>
          <cell r="I14997" t="str">
            <v>Proyecto Terminado</v>
          </cell>
          <cell r="J14997">
            <v>41813</v>
          </cell>
          <cell r="K14997">
            <v>15744</v>
          </cell>
          <cell r="L14997">
            <v>1</v>
          </cell>
          <cell r="M14997" t="str">
            <v>Licitación y Contratación</v>
          </cell>
          <cell r="N14997">
            <v>42406</v>
          </cell>
          <cell r="O14997">
            <v>19824296</v>
          </cell>
          <cell r="P14997">
            <v>20606841</v>
          </cell>
          <cell r="Q14997">
            <v>2</v>
          </cell>
          <cell r="R14997">
            <v>2</v>
          </cell>
          <cell r="S14997">
            <v>0</v>
          </cell>
          <cell r="T14997">
            <v>19824296</v>
          </cell>
        </row>
        <row r="14998">
          <cell r="G14998" t="str">
            <v>1-B-2014-148</v>
          </cell>
          <cell r="H14998" t="str">
            <v>RECUPERACION Y MEJORAMIENTO PAVIMENTOS DE PIEDRA PASEO BAQUEDANO</v>
          </cell>
          <cell r="I14998" t="str">
            <v>Proyecto Cerrado</v>
          </cell>
          <cell r="J14998">
            <v>41813</v>
          </cell>
          <cell r="K14998" t="str">
            <v>15183/2014</v>
          </cell>
          <cell r="L14998">
            <v>1</v>
          </cell>
          <cell r="M14998" t="str">
            <v>Administración Directa</v>
          </cell>
          <cell r="N14998">
            <v>42488</v>
          </cell>
          <cell r="O14998">
            <v>49340553</v>
          </cell>
          <cell r="P14998">
            <v>49340553</v>
          </cell>
          <cell r="Q14998">
            <v>9</v>
          </cell>
          <cell r="R14998">
            <v>9</v>
          </cell>
          <cell r="S14998">
            <v>0</v>
          </cell>
          <cell r="T14998">
            <v>49340553</v>
          </cell>
        </row>
        <row r="14999">
          <cell r="G14999" t="str">
            <v>1-B-2014-147</v>
          </cell>
          <cell r="H14999" t="str">
            <v>RECUPERACION Y MEJORAMIENTO PAVIMENTOS DE MADERA, PASEO BAQUEDANO</v>
          </cell>
          <cell r="I14999" t="str">
            <v>Proyecto Terminado</v>
          </cell>
          <cell r="J14999">
            <v>41813</v>
          </cell>
          <cell r="K14999" t="str">
            <v>15183/2014</v>
          </cell>
          <cell r="L14999">
            <v>1</v>
          </cell>
          <cell r="M14999" t="str">
            <v>Administración Directa</v>
          </cell>
          <cell r="N14999">
            <v>42353</v>
          </cell>
          <cell r="O14999">
            <v>49485831</v>
          </cell>
          <cell r="P14999">
            <v>49485831</v>
          </cell>
          <cell r="Q14999">
            <v>6</v>
          </cell>
          <cell r="R14999">
            <v>6</v>
          </cell>
          <cell r="S14999">
            <v>0</v>
          </cell>
          <cell r="T14999">
            <v>49485831</v>
          </cell>
        </row>
        <row r="15000">
          <cell r="G15000" t="str">
            <v>1-B-2014-95</v>
          </cell>
          <cell r="H15000" t="str">
            <v>PLANTACION DE ARBOLES EN LA COMUNA</v>
          </cell>
          <cell r="I15000" t="str">
            <v>Proyecto Terminado</v>
          </cell>
          <cell r="J15000">
            <v>41813</v>
          </cell>
          <cell r="K15000" t="str">
            <v>E14720/2014</v>
          </cell>
          <cell r="L15000">
            <v>1</v>
          </cell>
          <cell r="M15000" t="str">
            <v>Administración Directa</v>
          </cell>
          <cell r="N15000">
            <v>41973</v>
          </cell>
          <cell r="O15000">
            <v>19144976</v>
          </cell>
          <cell r="P15000">
            <v>19144976</v>
          </cell>
          <cell r="Q15000">
            <v>5</v>
          </cell>
          <cell r="R15000">
            <v>5</v>
          </cell>
          <cell r="S15000">
            <v>0</v>
          </cell>
          <cell r="T15000">
            <v>19144976</v>
          </cell>
        </row>
        <row r="15001">
          <cell r="G15001" t="str">
            <v>1-C-2014-884</v>
          </cell>
          <cell r="H15001" t="str">
            <v>MEJORAMIENTO AREA VERDE SECTOR ESCUELA AGRICOLA</v>
          </cell>
          <cell r="I15001" t="str">
            <v>Proyecto Cerrado</v>
          </cell>
          <cell r="J15001">
            <v>41803</v>
          </cell>
          <cell r="K15001">
            <v>5630</v>
          </cell>
          <cell r="L15001">
            <v>1</v>
          </cell>
          <cell r="M15001" t="str">
            <v>Administración Directa</v>
          </cell>
          <cell r="N15001">
            <v>44742</v>
          </cell>
          <cell r="O15001">
            <v>42571000</v>
          </cell>
          <cell r="P15001">
            <v>42571000</v>
          </cell>
          <cell r="Q15001">
            <v>7</v>
          </cell>
          <cell r="R15001">
            <v>7</v>
          </cell>
          <cell r="S15001">
            <v>0</v>
          </cell>
          <cell r="T15001">
            <v>42571000</v>
          </cell>
        </row>
        <row r="15002">
          <cell r="G15002" t="str">
            <v>1-C-2014-882</v>
          </cell>
          <cell r="H15002" t="str">
            <v>MEJORAMIENTO DE VEREDONES ENTRE CALLE BARROSO- AVENIDA BAQUEDANO</v>
          </cell>
          <cell r="I15002" t="str">
            <v>Proyecto Cerrado</v>
          </cell>
          <cell r="J15002">
            <v>41803</v>
          </cell>
          <cell r="K15002">
            <v>5631</v>
          </cell>
          <cell r="L15002">
            <v>1</v>
          </cell>
          <cell r="M15002" t="str">
            <v>Administración Directa</v>
          </cell>
          <cell r="N15002">
            <v>42014</v>
          </cell>
          <cell r="O15002">
            <v>44761000</v>
          </cell>
          <cell r="P15002">
            <v>44761000</v>
          </cell>
          <cell r="Q15002">
            <v>7</v>
          </cell>
          <cell r="R15002">
            <v>7</v>
          </cell>
          <cell r="S15002">
            <v>0</v>
          </cell>
          <cell r="T15002">
            <v>44761000</v>
          </cell>
        </row>
        <row r="15003">
          <cell r="G15003" t="str">
            <v>1-C-2014-878</v>
          </cell>
          <cell r="H15003" t="str">
            <v>MEJORAMIENTO DE VEREDONES CALLE VICTORIA.</v>
          </cell>
          <cell r="I15003" t="str">
            <v>Proyecto Cerrado</v>
          </cell>
          <cell r="J15003">
            <v>41803</v>
          </cell>
          <cell r="K15003">
            <v>5630</v>
          </cell>
          <cell r="L15003">
            <v>1</v>
          </cell>
          <cell r="M15003" t="str">
            <v>Administración Directa</v>
          </cell>
          <cell r="N15003">
            <v>42014</v>
          </cell>
          <cell r="O15003">
            <v>44243195</v>
          </cell>
          <cell r="P15003">
            <v>44243195</v>
          </cell>
          <cell r="Q15003">
            <v>7</v>
          </cell>
          <cell r="R15003">
            <v>7</v>
          </cell>
          <cell r="S15003">
            <v>0</v>
          </cell>
          <cell r="T15003">
            <v>44243195</v>
          </cell>
        </row>
        <row r="15004">
          <cell r="G15004" t="str">
            <v>1-C-2014-877</v>
          </cell>
          <cell r="H15004" t="str">
            <v>MEJORAMIENTO DE VEREDONES CALLE VICTORIA ENTRE CALLE ERRAZURIZ- CALLE BARROSO.</v>
          </cell>
          <cell r="I15004" t="str">
            <v>Proyecto Cerrado</v>
          </cell>
          <cell r="J15004">
            <v>41803</v>
          </cell>
          <cell r="K15004">
            <v>5631</v>
          </cell>
          <cell r="L15004">
            <v>1</v>
          </cell>
          <cell r="M15004" t="str">
            <v>Administración Directa</v>
          </cell>
          <cell r="N15004">
            <v>44162</v>
          </cell>
          <cell r="O15004">
            <v>44837000</v>
          </cell>
          <cell r="P15004">
            <v>44837000</v>
          </cell>
          <cell r="Q15004">
            <v>7</v>
          </cell>
          <cell r="R15004">
            <v>7</v>
          </cell>
          <cell r="S15004">
            <v>0</v>
          </cell>
          <cell r="T15004">
            <v>44837000</v>
          </cell>
        </row>
        <row r="15005">
          <cell r="G15005" t="str">
            <v>1-C-2014-876</v>
          </cell>
          <cell r="H15005" t="str">
            <v>MEJORAMIENTO DE VEREDONES CALLE BILBAO ENTRE CALLE ALEJANDRO GUTIERREZ- CALLE EUSEBIO LILLO.</v>
          </cell>
          <cell r="I15005" t="str">
            <v>Proyecto Cerrado</v>
          </cell>
          <cell r="J15005">
            <v>41803</v>
          </cell>
          <cell r="K15005">
            <v>5631</v>
          </cell>
          <cell r="L15005">
            <v>1</v>
          </cell>
          <cell r="M15005" t="str">
            <v>Administración Directa</v>
          </cell>
          <cell r="N15005">
            <v>44561</v>
          </cell>
          <cell r="O15005">
            <v>44646025</v>
          </cell>
          <cell r="P15005">
            <v>44646025</v>
          </cell>
          <cell r="Q15005">
            <v>7</v>
          </cell>
          <cell r="R15005">
            <v>7</v>
          </cell>
          <cell r="S15005">
            <v>0</v>
          </cell>
          <cell r="T15005">
            <v>44646025</v>
          </cell>
        </row>
        <row r="15006">
          <cell r="G15006" t="str">
            <v>1-C-2014-874</v>
          </cell>
          <cell r="H15006" t="str">
            <v>MEJORAMIENTO DE VEREDONES ZONA CENTRO URBANO DE COYHAIQUE.</v>
          </cell>
          <cell r="I15006" t="str">
            <v>Proyecto Cerrado</v>
          </cell>
          <cell r="J15006">
            <v>41803</v>
          </cell>
          <cell r="K15006">
            <v>5630</v>
          </cell>
          <cell r="L15006">
            <v>1</v>
          </cell>
          <cell r="M15006" t="str">
            <v>Administración Directa</v>
          </cell>
          <cell r="N15006">
            <v>44651</v>
          </cell>
          <cell r="O15006">
            <v>44772000</v>
          </cell>
          <cell r="P15006">
            <v>44772000</v>
          </cell>
          <cell r="Q15006">
            <v>7</v>
          </cell>
          <cell r="R15006">
            <v>7</v>
          </cell>
          <cell r="S15006">
            <v>131108</v>
          </cell>
          <cell r="T15006">
            <v>44640892</v>
          </cell>
        </row>
        <row r="15007">
          <cell r="G15007" t="str">
            <v>1-C-2014-873</v>
          </cell>
          <cell r="H15007" t="str">
            <v>MEJORAMIENTO DE VEREDONES CALLE BILBAO.</v>
          </cell>
          <cell r="I15007" t="str">
            <v>Proyecto Cerrado</v>
          </cell>
          <cell r="J15007">
            <v>41803</v>
          </cell>
          <cell r="K15007">
            <v>5630</v>
          </cell>
          <cell r="L15007">
            <v>1</v>
          </cell>
          <cell r="M15007" t="str">
            <v>Administración Directa</v>
          </cell>
          <cell r="N15007">
            <v>42014</v>
          </cell>
          <cell r="O15007">
            <v>44831000</v>
          </cell>
          <cell r="P15007">
            <v>44831000</v>
          </cell>
          <cell r="Q15007">
            <v>7</v>
          </cell>
          <cell r="R15007">
            <v>7</v>
          </cell>
          <cell r="S15007">
            <v>0</v>
          </cell>
          <cell r="T15007">
            <v>44831000</v>
          </cell>
        </row>
        <row r="15008">
          <cell r="G15008" t="str">
            <v>1-B-2014-267</v>
          </cell>
          <cell r="H15008" t="str">
            <v>MEJORAMIENTO DE ILUMINACIÓN EN PLAZA RECREO</v>
          </cell>
          <cell r="I15008" t="str">
            <v>Proyecto Terminado</v>
          </cell>
          <cell r="J15008">
            <v>41779</v>
          </cell>
          <cell r="K15008" t="str">
            <v>E13461/2014</v>
          </cell>
          <cell r="L15008">
            <v>1</v>
          </cell>
          <cell r="M15008" t="str">
            <v>Licitación y Contratación</v>
          </cell>
          <cell r="N15008">
            <v>42062</v>
          </cell>
          <cell r="O15008">
            <v>22769608</v>
          </cell>
          <cell r="P15008">
            <v>22769608</v>
          </cell>
          <cell r="Q15008">
            <v>1</v>
          </cell>
          <cell r="R15008">
            <v>1</v>
          </cell>
          <cell r="S15008">
            <v>0</v>
          </cell>
          <cell r="T15008">
            <v>22769608</v>
          </cell>
        </row>
        <row r="15009">
          <cell r="G15009" t="str">
            <v>1-B-2014-212</v>
          </cell>
          <cell r="H15009" t="str">
            <v>MEJORAMIENTO DE LAS SEDES UV N° 23, 24 Y AMPLIACION DE LA SEDE UV 15</v>
          </cell>
          <cell r="I15009" t="str">
            <v>Proyecto Cerrado</v>
          </cell>
          <cell r="J15009">
            <v>41779</v>
          </cell>
          <cell r="K15009">
            <v>13866</v>
          </cell>
          <cell r="L15009">
            <v>1</v>
          </cell>
          <cell r="M15009" t="str">
            <v>Administración Directa</v>
          </cell>
          <cell r="N15009">
            <v>42026</v>
          </cell>
          <cell r="O15009">
            <v>12674031</v>
          </cell>
          <cell r="P15009">
            <v>12674031</v>
          </cell>
          <cell r="Q15009">
            <v>3</v>
          </cell>
          <cell r="R15009">
            <v>3</v>
          </cell>
          <cell r="S15009">
            <v>0</v>
          </cell>
          <cell r="T15009">
            <v>12674031</v>
          </cell>
        </row>
        <row r="15010">
          <cell r="G15010" t="str">
            <v>1-B-2014-211</v>
          </cell>
          <cell r="H15010" t="str">
            <v>MEJORAMIENTO DE DIVERSAS PLAZAS DE LA COMUNA UV N°10, 11, 23, 28</v>
          </cell>
          <cell r="I15010" t="str">
            <v>Proyecto Cerrado</v>
          </cell>
          <cell r="J15010">
            <v>41779</v>
          </cell>
          <cell r="K15010">
            <v>13866</v>
          </cell>
          <cell r="L15010">
            <v>1</v>
          </cell>
          <cell r="M15010" t="str">
            <v>Administración Directa</v>
          </cell>
          <cell r="N15010">
            <v>42369</v>
          </cell>
          <cell r="O15010">
            <v>41885154</v>
          </cell>
          <cell r="P15010">
            <v>41885154</v>
          </cell>
          <cell r="Q15010">
            <v>6</v>
          </cell>
          <cell r="R15010">
            <v>6</v>
          </cell>
          <cell r="S15010">
            <v>0</v>
          </cell>
          <cell r="T15010">
            <v>41885154</v>
          </cell>
        </row>
        <row r="15011">
          <cell r="G15011" t="str">
            <v>1-B-2014-198</v>
          </cell>
          <cell r="H15011" t="str">
            <v>HABILITACIÓN DE 14 PLAZAS CON JUEGOS INFANTILES EN LA COMUNA DE MAIPÚ</v>
          </cell>
          <cell r="I15011" t="str">
            <v>Proyecto Terminado</v>
          </cell>
          <cell r="J15011">
            <v>41779</v>
          </cell>
          <cell r="K15011" t="str">
            <v>E13461/2014</v>
          </cell>
          <cell r="L15011">
            <v>1</v>
          </cell>
          <cell r="M15011" t="str">
            <v>Licitación y Contratación</v>
          </cell>
          <cell r="N15011">
            <v>42023</v>
          </cell>
          <cell r="O15011">
            <v>46694729</v>
          </cell>
          <cell r="P15011">
            <v>46694729</v>
          </cell>
          <cell r="Q15011">
            <v>2</v>
          </cell>
          <cell r="R15011">
            <v>2</v>
          </cell>
          <cell r="S15011">
            <v>0</v>
          </cell>
          <cell r="T15011">
            <v>46694729</v>
          </cell>
        </row>
        <row r="15012">
          <cell r="G15012" t="str">
            <v>1-B-2014-186</v>
          </cell>
          <cell r="H15012" t="str">
            <v>INSTALACION DE MAQUINAS DE EJERCICIO EN PLAZAS DE LA COMUNA</v>
          </cell>
          <cell r="I15012" t="str">
            <v>Proyecto Cerrado</v>
          </cell>
          <cell r="J15012">
            <v>41779</v>
          </cell>
          <cell r="K15012" t="str">
            <v>E13461/2014</v>
          </cell>
          <cell r="L15012">
            <v>1</v>
          </cell>
          <cell r="M15012" t="str">
            <v>Licitación y Contratación</v>
          </cell>
          <cell r="N15012">
            <v>42026</v>
          </cell>
          <cell r="O15012">
            <v>18299766</v>
          </cell>
          <cell r="P15012">
            <v>14139580</v>
          </cell>
          <cell r="Q15012">
            <v>1</v>
          </cell>
          <cell r="R15012">
            <v>1</v>
          </cell>
          <cell r="S15012">
            <v>-13724823</v>
          </cell>
          <cell r="T15012">
            <v>32024589</v>
          </cell>
        </row>
        <row r="15013">
          <cell r="G15013" t="str">
            <v>1-B-2014-168</v>
          </cell>
          <cell r="H15013" t="str">
            <v>MEJORAMIENTO DEL GIMNASIO MUNICIPAL COMUNA DE PAINE</v>
          </cell>
          <cell r="I15013" t="str">
            <v>Proyecto Cerrado</v>
          </cell>
          <cell r="J15013">
            <v>41779</v>
          </cell>
          <cell r="K15013">
            <v>13866</v>
          </cell>
          <cell r="L15013">
            <v>1</v>
          </cell>
          <cell r="M15013" t="str">
            <v>Administración Directa</v>
          </cell>
          <cell r="N15013">
            <v>42003</v>
          </cell>
          <cell r="O15013">
            <v>36883089</v>
          </cell>
          <cell r="P15013">
            <v>36883089</v>
          </cell>
          <cell r="Q15013">
            <v>7</v>
          </cell>
          <cell r="R15013">
            <v>7</v>
          </cell>
          <cell r="S15013">
            <v>0</v>
          </cell>
          <cell r="T15013">
            <v>36883089</v>
          </cell>
        </row>
        <row r="15014">
          <cell r="G15014" t="str">
            <v>1-B-2014-162</v>
          </cell>
          <cell r="H15014" t="str">
            <v>REPOSICIÓN DE PAVIMENTOS EN PLAZA RECREO</v>
          </cell>
          <cell r="I15014" t="str">
            <v>Proyecto Terminado</v>
          </cell>
          <cell r="J15014">
            <v>41779</v>
          </cell>
          <cell r="K15014" t="str">
            <v>E13461/2014</v>
          </cell>
          <cell r="L15014">
            <v>1</v>
          </cell>
          <cell r="M15014" t="str">
            <v>Licitación y Contratación</v>
          </cell>
          <cell r="N15014">
            <v>42122</v>
          </cell>
          <cell r="O15014">
            <v>33886831</v>
          </cell>
          <cell r="P15014">
            <v>33886831</v>
          </cell>
          <cell r="Q15014">
            <v>1</v>
          </cell>
          <cell r="R15014">
            <v>1</v>
          </cell>
          <cell r="S15014">
            <v>0</v>
          </cell>
          <cell r="T15014">
            <v>33886831</v>
          </cell>
        </row>
        <row r="15015">
          <cell r="G15015" t="str">
            <v>1-B-2014-127</v>
          </cell>
          <cell r="H15015" t="str">
            <v>MEJORAMIENTO PLAZA SANTIAGO DE NUEVA EXTREMADURA</v>
          </cell>
          <cell r="I15015" t="str">
            <v>Proyecto Terminado</v>
          </cell>
          <cell r="J15015">
            <v>41779</v>
          </cell>
          <cell r="K15015" t="str">
            <v>E13461/2014</v>
          </cell>
          <cell r="L15015">
            <v>1</v>
          </cell>
          <cell r="M15015" t="str">
            <v>Administración Directa</v>
          </cell>
          <cell r="N15015">
            <v>41941</v>
          </cell>
          <cell r="O15015">
            <v>43094249</v>
          </cell>
          <cell r="P15015">
            <v>43094249</v>
          </cell>
          <cell r="Q15015">
            <v>5</v>
          </cell>
          <cell r="R15015">
            <v>5</v>
          </cell>
          <cell r="S15015">
            <v>0</v>
          </cell>
          <cell r="T15015">
            <v>43094249</v>
          </cell>
        </row>
        <row r="15016">
          <cell r="G15016" t="str">
            <v>1-B-2014-101</v>
          </cell>
          <cell r="H15016" t="str">
            <v>REPARACIÓN DE BANDEJONES SÓLIDOS AV. RAMÓN PEREZ OPAZO ENTRE AV. CERRO ESMERALDA Y CALLE CERRO SANTA ROSA, ALTO HOSPICIO</v>
          </cell>
          <cell r="I15016" t="str">
            <v>Proyecto Con Término Anticipado</v>
          </cell>
          <cell r="J15016">
            <v>41779</v>
          </cell>
          <cell r="K15016" t="str">
            <v>13357/2014</v>
          </cell>
          <cell r="L15016">
            <v>1</v>
          </cell>
          <cell r="M15016" t="str">
            <v>Administración Directa</v>
          </cell>
          <cell r="N15016">
            <v>42004</v>
          </cell>
          <cell r="O15016">
            <v>48384910</v>
          </cell>
          <cell r="P15016">
            <v>48384910</v>
          </cell>
          <cell r="Q15016">
            <v>3</v>
          </cell>
          <cell r="R15016">
            <v>3</v>
          </cell>
          <cell r="S15016">
            <v>435465</v>
          </cell>
          <cell r="T15016">
            <v>47949445</v>
          </cell>
        </row>
        <row r="15017">
          <cell r="G15017" t="str">
            <v>1-C-2014-419</v>
          </cell>
          <cell r="H15017" t="str">
            <v>CONSTRUCCION AREA VERDE Y PLAZA ACTIVA NAVEGANDO EL FUTURO III, SECTOR ALERCE SUR</v>
          </cell>
          <cell r="I15017" t="str">
            <v>Proyecto Cerrado</v>
          </cell>
          <cell r="J15017">
            <v>41774</v>
          </cell>
          <cell r="K15017">
            <v>14062</v>
          </cell>
          <cell r="L15017">
            <v>1</v>
          </cell>
          <cell r="M15017" t="str">
            <v>Administración Directa</v>
          </cell>
          <cell r="N15017">
            <v>41864</v>
          </cell>
          <cell r="O15017">
            <v>49538970</v>
          </cell>
          <cell r="P15017">
            <v>49538970</v>
          </cell>
          <cell r="Q15017">
            <v>4</v>
          </cell>
          <cell r="R15017">
            <v>4</v>
          </cell>
          <cell r="S15017">
            <v>0</v>
          </cell>
          <cell r="T15017">
            <v>49538970</v>
          </cell>
        </row>
        <row r="15018">
          <cell r="G15018" t="str">
            <v>1-C-2014-417</v>
          </cell>
          <cell r="H15018" t="str">
            <v>CONSTRUCCION AREA VERDE Y PLAZA ACTIVA NAVEGANDO EL FUTURO II ALERCE SUR</v>
          </cell>
          <cell r="I15018" t="str">
            <v>Proyecto Cerrado</v>
          </cell>
          <cell r="J15018">
            <v>41774</v>
          </cell>
          <cell r="K15018">
            <v>14062</v>
          </cell>
          <cell r="L15018">
            <v>1</v>
          </cell>
          <cell r="M15018" t="str">
            <v>Administración Directa</v>
          </cell>
          <cell r="N15018">
            <v>41864</v>
          </cell>
          <cell r="O15018">
            <v>49794782</v>
          </cell>
          <cell r="P15018">
            <v>49794782</v>
          </cell>
          <cell r="Q15018">
            <v>4</v>
          </cell>
          <cell r="R15018">
            <v>4</v>
          </cell>
          <cell r="S15018">
            <v>0</v>
          </cell>
          <cell r="T15018">
            <v>49794782</v>
          </cell>
        </row>
        <row r="15019">
          <cell r="G15019" t="str">
            <v>1-C-2014-679</v>
          </cell>
          <cell r="H15019" t="str">
            <v>MEJORAMIENTO MULTICANCHA COUSIÑO AL CERRO, LOTA</v>
          </cell>
          <cell r="I15019" t="str">
            <v>Proyecto Cerrado</v>
          </cell>
          <cell r="J15019">
            <v>41773</v>
          </cell>
          <cell r="K15019" t="str">
            <v>E13366/2014</v>
          </cell>
          <cell r="L15019">
            <v>1</v>
          </cell>
          <cell r="M15019" t="str">
            <v>Administración Directa</v>
          </cell>
          <cell r="N15019">
            <v>41882</v>
          </cell>
          <cell r="O15019">
            <v>40160000</v>
          </cell>
          <cell r="P15019">
            <v>40160000</v>
          </cell>
          <cell r="Q15019">
            <v>4</v>
          </cell>
          <cell r="R15019">
            <v>4</v>
          </cell>
          <cell r="S15019">
            <v>853913</v>
          </cell>
          <cell r="T15019">
            <v>39306087</v>
          </cell>
        </row>
        <row r="15020">
          <cell r="G15020" t="str">
            <v>1-B-2014-344</v>
          </cell>
          <cell r="H15020" t="str">
            <v>CONSTRUCCION AREAS VERDES , LA HUERTA DE MATAQUITO</v>
          </cell>
          <cell r="I15020" t="str">
            <v>Proyecto Terminado</v>
          </cell>
          <cell r="J15020">
            <v>41773</v>
          </cell>
          <cell r="K15020" t="str">
            <v>E13218/2014</v>
          </cell>
          <cell r="L15020">
            <v>1</v>
          </cell>
          <cell r="M15020" t="str">
            <v>Administración Directa</v>
          </cell>
          <cell r="N15020">
            <v>41849</v>
          </cell>
          <cell r="O15020">
            <v>4683889</v>
          </cell>
          <cell r="P15020">
            <v>4683889</v>
          </cell>
          <cell r="Q15020">
            <v>3</v>
          </cell>
          <cell r="R15020">
            <v>3</v>
          </cell>
          <cell r="S15020">
            <v>0</v>
          </cell>
          <cell r="T15020">
            <v>4683889</v>
          </cell>
        </row>
        <row r="15021">
          <cell r="G15021" t="str">
            <v>1-B-2014-217</v>
          </cell>
          <cell r="H15021" t="str">
            <v>INTERVENCIÓN ESPACIO PÚBLICO AV. SANTA ROSA ENTRE PARAGUAY Y ARGENTINA</v>
          </cell>
          <cell r="I15021" t="str">
            <v>Proyecto Terminado</v>
          </cell>
          <cell r="J15021">
            <v>41773</v>
          </cell>
          <cell r="K15021" t="str">
            <v>E13366/2014</v>
          </cell>
          <cell r="L15021">
            <v>1</v>
          </cell>
          <cell r="M15021" t="str">
            <v>Licitación y Contratación</v>
          </cell>
          <cell r="N15021">
            <v>41971</v>
          </cell>
          <cell r="O15021">
            <v>24676595</v>
          </cell>
          <cell r="P15021">
            <v>24676595</v>
          </cell>
          <cell r="Q15021">
            <v>1</v>
          </cell>
          <cell r="R15021">
            <v>1</v>
          </cell>
          <cell r="S15021">
            <v>0</v>
          </cell>
          <cell r="T15021">
            <v>24676595</v>
          </cell>
        </row>
        <row r="15022">
          <cell r="G15022" t="str">
            <v>1-B-2014-110</v>
          </cell>
          <cell r="H15022" t="str">
            <v>CONSTRUCCION ENTUBAMIENTO ACEQUIA SECTOR VILLA LA UNION LA HUERTA DE MATAQUITO</v>
          </cell>
          <cell r="I15022" t="str">
            <v>Proyecto Terminado</v>
          </cell>
          <cell r="J15022">
            <v>41773</v>
          </cell>
          <cell r="K15022" t="str">
            <v>E13218/2014</v>
          </cell>
          <cell r="L15022">
            <v>1</v>
          </cell>
          <cell r="M15022" t="str">
            <v>Administración Directa</v>
          </cell>
          <cell r="N15022">
            <v>41849</v>
          </cell>
          <cell r="O15022">
            <v>4683889</v>
          </cell>
          <cell r="P15022">
            <v>4683889</v>
          </cell>
          <cell r="Q15022">
            <v>3</v>
          </cell>
          <cell r="R15022">
            <v>3</v>
          </cell>
          <cell r="S15022">
            <v>0</v>
          </cell>
          <cell r="T15022">
            <v>4683889</v>
          </cell>
        </row>
        <row r="15023">
          <cell r="G15023" t="str">
            <v>1-B-2014-279</v>
          </cell>
          <cell r="H15023" t="str">
            <v>REPARACIÓN BANDEJONES SOLIDOS AV. RAMON PEREZ OPAZO ENTRE SALITRERA LAGUNAS Y AV CERRO ESMERALDA</v>
          </cell>
          <cell r="I15023" t="str">
            <v>Proyecto Cerrado</v>
          </cell>
          <cell r="J15023">
            <v>41773</v>
          </cell>
          <cell r="K15023">
            <v>13351</v>
          </cell>
          <cell r="L15023">
            <v>1</v>
          </cell>
          <cell r="M15023" t="str">
            <v>Administración Directa</v>
          </cell>
          <cell r="N15023">
            <v>41912</v>
          </cell>
          <cell r="O15023">
            <v>30986295</v>
          </cell>
          <cell r="P15023">
            <v>30986295</v>
          </cell>
          <cell r="Q15023">
            <v>3</v>
          </cell>
          <cell r="R15023">
            <v>3</v>
          </cell>
          <cell r="S15023">
            <v>278877</v>
          </cell>
          <cell r="T15023">
            <v>30707418</v>
          </cell>
        </row>
        <row r="15024">
          <cell r="G15024" t="str">
            <v>1-B-2014-282</v>
          </cell>
          <cell r="H15024" t="str">
            <v>HABILITACION PASAJE CANELO, CERRO LA MARINA</v>
          </cell>
          <cell r="I15024" t="str">
            <v>Proyecto Cerrado</v>
          </cell>
          <cell r="J15024">
            <v>41773</v>
          </cell>
          <cell r="K15024" t="str">
            <v>E13240</v>
          </cell>
          <cell r="L15024">
            <v>1</v>
          </cell>
          <cell r="M15024" t="str">
            <v>Licitación y Contratación</v>
          </cell>
          <cell r="N15024">
            <v>41930</v>
          </cell>
          <cell r="O15024">
            <v>28425947</v>
          </cell>
          <cell r="P15024">
            <v>25984652</v>
          </cell>
          <cell r="Q15024">
            <v>1</v>
          </cell>
          <cell r="R15024">
            <v>1</v>
          </cell>
          <cell r="S15024">
            <v>732389</v>
          </cell>
          <cell r="T15024">
            <v>27693558</v>
          </cell>
        </row>
        <row r="15025">
          <cell r="G15025" t="str">
            <v>1-B-2014-108</v>
          </cell>
          <cell r="H15025" t="str">
            <v>MEJORAMIENTO INTEGRAL DE FACHADAS RECINTOS PÚBLICOS, COMUNA DE PEUMO</v>
          </cell>
          <cell r="I15025" t="str">
            <v>Proyecto Terminado</v>
          </cell>
          <cell r="J15025">
            <v>41773</v>
          </cell>
          <cell r="K15025" t="str">
            <v>E13242/2014</v>
          </cell>
          <cell r="L15025">
            <v>1</v>
          </cell>
          <cell r="M15025" t="str">
            <v>Administración Directa</v>
          </cell>
          <cell r="N15025">
            <v>41926</v>
          </cell>
          <cell r="O15025">
            <v>23240268</v>
          </cell>
          <cell r="P15025">
            <v>23240268</v>
          </cell>
          <cell r="Q15025">
            <v>6</v>
          </cell>
          <cell r="R15025">
            <v>6</v>
          </cell>
          <cell r="S15025">
            <v>0</v>
          </cell>
          <cell r="T15025">
            <v>23240268</v>
          </cell>
        </row>
        <row r="15026">
          <cell r="G15026" t="str">
            <v>1-B-2014-166</v>
          </cell>
          <cell r="H15026" t="str">
            <v>ARBORIZACION Y MANTENCION PLAZAS Y BANDEJONES DE DIEGO DE ALMAGRO VARIOS SECTORES</v>
          </cell>
          <cell r="I15026" t="str">
            <v>Proyecto Terminado</v>
          </cell>
          <cell r="J15026">
            <v>41773</v>
          </cell>
          <cell r="K15026" t="str">
            <v>E12783/2014</v>
          </cell>
          <cell r="L15026">
            <v>1</v>
          </cell>
          <cell r="M15026" t="str">
            <v>Administración Directa</v>
          </cell>
          <cell r="N15026">
            <v>42004</v>
          </cell>
          <cell r="O15026">
            <v>18280463</v>
          </cell>
          <cell r="P15026">
            <v>18280463</v>
          </cell>
          <cell r="Q15026">
            <v>7</v>
          </cell>
          <cell r="R15026">
            <v>7</v>
          </cell>
          <cell r="S15026">
            <v>0</v>
          </cell>
          <cell r="T15026">
            <v>18280463</v>
          </cell>
        </row>
        <row r="15027">
          <cell r="G15027" t="str">
            <v>1-B-2014-102</v>
          </cell>
          <cell r="H15027" t="str">
            <v>REPARACIÓN BANDEJONES SOLIDOS AV. RAMON PEREZ OPAZO ENTRE AV. LA PAMPA Y CALLE SALITRERA LAGUNAS</v>
          </cell>
          <cell r="I15027" t="str">
            <v>Proyecto Terminado</v>
          </cell>
          <cell r="J15027">
            <v>41773</v>
          </cell>
          <cell r="K15027" t="str">
            <v>13350/2014</v>
          </cell>
          <cell r="L15027">
            <v>1</v>
          </cell>
          <cell r="M15027" t="str">
            <v>Administración Directa</v>
          </cell>
          <cell r="N15027">
            <v>41912</v>
          </cell>
          <cell r="O15027">
            <v>21218813</v>
          </cell>
          <cell r="P15027">
            <v>21218813</v>
          </cell>
          <cell r="Q15027">
            <v>3</v>
          </cell>
          <cell r="R15027">
            <v>3</v>
          </cell>
          <cell r="S15027">
            <v>0</v>
          </cell>
          <cell r="T15027">
            <v>21218813</v>
          </cell>
        </row>
        <row r="15028">
          <cell r="G15028" t="str">
            <v>1-C-2014-175</v>
          </cell>
          <cell r="H15028" t="str">
            <v>CONSTRUCCION ACERAS COSTANERA SECTOR HUMEDAL</v>
          </cell>
          <cell r="I15028" t="str">
            <v>Proyecto Terminado</v>
          </cell>
          <cell r="J15028">
            <v>41773</v>
          </cell>
          <cell r="K15028" t="str">
            <v>E12759/2014</v>
          </cell>
          <cell r="L15028">
            <v>1</v>
          </cell>
          <cell r="M15028" t="str">
            <v>Licitación y Contratación</v>
          </cell>
          <cell r="N15028">
            <v>42193</v>
          </cell>
          <cell r="O15028">
            <v>49999916</v>
          </cell>
          <cell r="P15028">
            <v>49999916</v>
          </cell>
          <cell r="Q15028">
            <v>1</v>
          </cell>
          <cell r="R15028">
            <v>1</v>
          </cell>
          <cell r="S15028">
            <v>0</v>
          </cell>
          <cell r="T15028">
            <v>49999916</v>
          </cell>
        </row>
        <row r="15029">
          <cell r="G15029" t="str">
            <v>1-C-2013-3505</v>
          </cell>
          <cell r="H15029" t="str">
            <v>ADQUISICIÓN Y PUESTA EN MARCHA GENERADOR VILLA TEHUELCHES</v>
          </cell>
          <cell r="I15029" t="str">
            <v>Proyecto Terminado</v>
          </cell>
          <cell r="J15029">
            <v>41773</v>
          </cell>
          <cell r="K15029" t="str">
            <v>E12759/2014</v>
          </cell>
          <cell r="L15029">
            <v>1</v>
          </cell>
          <cell r="M15029" t="str">
            <v>Licitación y Contratación</v>
          </cell>
          <cell r="N15029">
            <v>41908</v>
          </cell>
          <cell r="O15029">
            <v>49994280</v>
          </cell>
          <cell r="P15029">
            <v>49994280</v>
          </cell>
          <cell r="Q15029">
            <v>1</v>
          </cell>
          <cell r="R15029">
            <v>1</v>
          </cell>
          <cell r="S15029">
            <v>0</v>
          </cell>
          <cell r="T15029">
            <v>49994280</v>
          </cell>
        </row>
        <row r="15030">
          <cell r="G15030" t="str">
            <v>1-C-2013-2582</v>
          </cell>
          <cell r="H15030" t="str">
            <v>NORMALIZACIÓN DE SERVICIOS DE ALIMENTACIÓN, ESCUELA CERRO SOMBRERO.</v>
          </cell>
          <cell r="I15030" t="str">
            <v>Proyecto Terminado</v>
          </cell>
          <cell r="J15030">
            <v>41773</v>
          </cell>
          <cell r="K15030" t="str">
            <v>E12759/2014</v>
          </cell>
          <cell r="L15030">
            <v>1</v>
          </cell>
          <cell r="M15030" t="str">
            <v>Licitación y Contratación</v>
          </cell>
          <cell r="N15030">
            <v>41904</v>
          </cell>
          <cell r="O15030">
            <v>34640000</v>
          </cell>
          <cell r="P15030">
            <v>34640000</v>
          </cell>
          <cell r="Q15030">
            <v>1</v>
          </cell>
          <cell r="R15030">
            <v>1</v>
          </cell>
          <cell r="S15030">
            <v>0</v>
          </cell>
          <cell r="T15030">
            <v>34640000</v>
          </cell>
        </row>
        <row r="15031">
          <cell r="G15031" t="str">
            <v>1-C-2013-1912</v>
          </cell>
          <cell r="H15031" t="str">
            <v>CONSTRUCCIÓN ALUMBRADO PÚBLICO LOTEO LLAU-LLAU, PUNTA ARENAS</v>
          </cell>
          <cell r="I15031" t="str">
            <v>Proyecto Terminado</v>
          </cell>
          <cell r="J15031">
            <v>41773</v>
          </cell>
          <cell r="K15031" t="str">
            <v>E12759/2014</v>
          </cell>
          <cell r="L15031">
            <v>1</v>
          </cell>
          <cell r="M15031" t="str">
            <v>Licitación y Contratación</v>
          </cell>
          <cell r="N15031">
            <v>41981</v>
          </cell>
          <cell r="O15031">
            <v>45279500</v>
          </cell>
          <cell r="P15031">
            <v>45279500</v>
          </cell>
          <cell r="Q15031">
            <v>1</v>
          </cell>
          <cell r="R15031">
            <v>1</v>
          </cell>
          <cell r="S15031">
            <v>0</v>
          </cell>
          <cell r="T15031">
            <v>45279500</v>
          </cell>
        </row>
        <row r="15032">
          <cell r="G15032" t="str">
            <v>1-C-2011-192</v>
          </cell>
          <cell r="H15032" t="str">
            <v>CONSTRUCCIÓN BADEN DE ANCOLACANE, COMUNA DE GENERAL LAGOS</v>
          </cell>
          <cell r="I15032" t="str">
            <v>En Ejecución</v>
          </cell>
          <cell r="J15032">
            <v>41773</v>
          </cell>
          <cell r="K15032">
            <v>4684</v>
          </cell>
          <cell r="L15032">
            <v>1</v>
          </cell>
          <cell r="M15032" t="str">
            <v>Licitación y Contratación</v>
          </cell>
          <cell r="N15032">
            <v>42122</v>
          </cell>
          <cell r="O15032">
            <v>43545728</v>
          </cell>
          <cell r="P15032">
            <v>43545728</v>
          </cell>
          <cell r="Q15032">
            <v>1</v>
          </cell>
          <cell r="R15032">
            <v>1</v>
          </cell>
          <cell r="S15032">
            <v>0</v>
          </cell>
          <cell r="T15032">
            <v>43545728</v>
          </cell>
        </row>
        <row r="15033">
          <cell r="G15033" t="str">
            <v>1-C-2014-410</v>
          </cell>
          <cell r="H15033" t="str">
            <v>CONSTRUCCION AREA VERDE CALLE LOS LINGUES ALERCE NORTE</v>
          </cell>
          <cell r="I15033" t="str">
            <v>Proyecto Terminado</v>
          </cell>
          <cell r="J15033">
            <v>41768</v>
          </cell>
          <cell r="K15033" t="str">
            <v>11454/2014</v>
          </cell>
          <cell r="L15033">
            <v>1</v>
          </cell>
          <cell r="M15033" t="str">
            <v>Administración Directa</v>
          </cell>
          <cell r="N15033">
            <v>41860</v>
          </cell>
          <cell r="O15033">
            <v>49987434</v>
          </cell>
          <cell r="P15033">
            <v>49987434</v>
          </cell>
          <cell r="Q15033">
            <v>4</v>
          </cell>
          <cell r="R15033">
            <v>4</v>
          </cell>
          <cell r="S15033">
            <v>0</v>
          </cell>
          <cell r="T15033">
            <v>49987434</v>
          </cell>
        </row>
        <row r="15034">
          <cell r="G15034" t="str">
            <v>1-C-2014-401</v>
          </cell>
          <cell r="H15034" t="str">
            <v>MEJORAMIENTO BANDEJÓN CENTRAL AVDA. AUSTRAL CON VOLCÁN PUNTIAGUDO</v>
          </cell>
          <cell r="I15034" t="str">
            <v>Proyecto Terminado</v>
          </cell>
          <cell r="J15034">
            <v>41768</v>
          </cell>
          <cell r="K15034" t="str">
            <v>11454/2014</v>
          </cell>
          <cell r="L15034">
            <v>1</v>
          </cell>
          <cell r="M15034" t="str">
            <v>Administración Directa</v>
          </cell>
          <cell r="N15034">
            <v>41862</v>
          </cell>
          <cell r="O15034">
            <v>47198995</v>
          </cell>
          <cell r="P15034">
            <v>47198995</v>
          </cell>
          <cell r="Q15034">
            <v>4</v>
          </cell>
          <cell r="R15034">
            <v>4</v>
          </cell>
          <cell r="S15034">
            <v>0</v>
          </cell>
          <cell r="T15034">
            <v>47198995</v>
          </cell>
        </row>
        <row r="15035">
          <cell r="G15035" t="str">
            <v>1-C-2014-691</v>
          </cell>
          <cell r="H15035" t="str">
            <v>INSTALACION PASAMANOS ESCALERA CERRO VERDE DESDE ALAMEDA</v>
          </cell>
          <cell r="I15035" t="str">
            <v>Proyecto Cerrado</v>
          </cell>
          <cell r="J15035">
            <v>41767</v>
          </cell>
          <cell r="K15035" t="str">
            <v>E13076/2014</v>
          </cell>
          <cell r="L15035">
            <v>1</v>
          </cell>
          <cell r="M15035" t="str">
            <v>Administración Directa</v>
          </cell>
          <cell r="N15035">
            <v>41882</v>
          </cell>
          <cell r="O15035">
            <v>45087007</v>
          </cell>
          <cell r="P15035">
            <v>45087007</v>
          </cell>
          <cell r="Q15035">
            <v>4</v>
          </cell>
          <cell r="R15035">
            <v>4</v>
          </cell>
          <cell r="S15035">
            <v>0</v>
          </cell>
          <cell r="T15035">
            <v>45087007</v>
          </cell>
        </row>
        <row r="15036">
          <cell r="G15036" t="str">
            <v>1-C-2014-690</v>
          </cell>
          <cell r="H15036" t="str">
            <v>HABILITACION PLAZA POBLACION SARGENTO ALDEA</v>
          </cell>
          <cell r="I15036" t="str">
            <v>Proyecto Terminado</v>
          </cell>
          <cell r="J15036">
            <v>41767</v>
          </cell>
          <cell r="K15036" t="str">
            <v>E12447/2014</v>
          </cell>
          <cell r="L15036">
            <v>1</v>
          </cell>
          <cell r="M15036" t="str">
            <v>Administración Directa</v>
          </cell>
          <cell r="N15036">
            <v>41882</v>
          </cell>
          <cell r="O15036">
            <v>47122362</v>
          </cell>
          <cell r="P15036">
            <v>47122362</v>
          </cell>
          <cell r="Q15036">
            <v>4</v>
          </cell>
          <cell r="R15036">
            <v>4</v>
          </cell>
          <cell r="S15036">
            <v>0</v>
          </cell>
          <cell r="T15036">
            <v>47122362</v>
          </cell>
        </row>
        <row r="15037">
          <cell r="G15037" t="str">
            <v>1-C-2014-688</v>
          </cell>
          <cell r="H15037" t="str">
            <v>MEJORAMIENTO SISTEMA EVACUACION AGUAS LLUVIAS PASAJE 4 E. RAMIREZ</v>
          </cell>
          <cell r="I15037" t="str">
            <v>Proyecto Terminado</v>
          </cell>
          <cell r="J15037">
            <v>41767</v>
          </cell>
          <cell r="K15037" t="str">
            <v>E13076/2014</v>
          </cell>
          <cell r="L15037">
            <v>1</v>
          </cell>
          <cell r="M15037" t="str">
            <v>Administración Directa</v>
          </cell>
          <cell r="N15037">
            <v>41882</v>
          </cell>
          <cell r="O15037">
            <v>49190589</v>
          </cell>
          <cell r="P15037">
            <v>49190589</v>
          </cell>
          <cell r="Q15037">
            <v>4</v>
          </cell>
          <cell r="R15037">
            <v>4</v>
          </cell>
          <cell r="S15037">
            <v>0</v>
          </cell>
          <cell r="T15037">
            <v>49190589</v>
          </cell>
        </row>
        <row r="15038">
          <cell r="G15038" t="str">
            <v>1-C-2014-687</v>
          </cell>
          <cell r="H15038" t="str">
            <v>MEJORAMIENTO ENTORNO EDIFICIO CONSISTORIAL</v>
          </cell>
          <cell r="I15038" t="str">
            <v>Proyecto Terminado</v>
          </cell>
          <cell r="J15038">
            <v>41767</v>
          </cell>
          <cell r="K15038" t="str">
            <v>E12447/2014</v>
          </cell>
          <cell r="L15038">
            <v>1</v>
          </cell>
          <cell r="M15038" t="str">
            <v>Administración Directa</v>
          </cell>
          <cell r="N15038">
            <v>41882</v>
          </cell>
          <cell r="O15038">
            <v>49211685</v>
          </cell>
          <cell r="P15038">
            <v>49211685</v>
          </cell>
          <cell r="Q15038">
            <v>4</v>
          </cell>
          <cell r="R15038">
            <v>4</v>
          </cell>
          <cell r="S15038">
            <v>0</v>
          </cell>
          <cell r="T15038">
            <v>49211685</v>
          </cell>
        </row>
        <row r="15039">
          <cell r="G15039" t="str">
            <v>1-C-2014-681</v>
          </cell>
          <cell r="H15039" t="str">
            <v>ENTUBAMIENTO CANAL PASAJE LAS VERTIENTES ESQUINA ALAMEDA</v>
          </cell>
          <cell r="I15039" t="str">
            <v>Proyecto Terminado</v>
          </cell>
          <cell r="J15039">
            <v>41767</v>
          </cell>
          <cell r="K15039" t="str">
            <v>E12432/2014</v>
          </cell>
          <cell r="L15039">
            <v>1</v>
          </cell>
          <cell r="M15039" t="str">
            <v>Administración Directa</v>
          </cell>
          <cell r="N15039">
            <v>41882</v>
          </cell>
          <cell r="O15039">
            <v>49226159</v>
          </cell>
          <cell r="P15039">
            <v>49226159</v>
          </cell>
          <cell r="Q15039">
            <v>4</v>
          </cell>
          <cell r="R15039">
            <v>4</v>
          </cell>
          <cell r="S15039">
            <v>0</v>
          </cell>
          <cell r="T15039">
            <v>49226159</v>
          </cell>
        </row>
        <row r="15040">
          <cell r="G15040" t="str">
            <v>1-C-2014-680</v>
          </cell>
          <cell r="H15040" t="str">
            <v>CONSTRUCCION VEREDAS CALLE RIO RANAS ENTRE PASAJES 6 Y 9</v>
          </cell>
          <cell r="I15040" t="str">
            <v>Proyecto Terminado</v>
          </cell>
          <cell r="J15040">
            <v>41767</v>
          </cell>
          <cell r="K15040" t="str">
            <v>E12432/2014</v>
          </cell>
          <cell r="L15040">
            <v>1</v>
          </cell>
          <cell r="M15040" t="str">
            <v>Administración Directa</v>
          </cell>
          <cell r="N15040">
            <v>41882</v>
          </cell>
          <cell r="O15040">
            <v>49190082</v>
          </cell>
          <cell r="P15040">
            <v>49190082</v>
          </cell>
          <cell r="Q15040">
            <v>4</v>
          </cell>
          <cell r="R15040">
            <v>4</v>
          </cell>
          <cell r="S15040">
            <v>0</v>
          </cell>
          <cell r="T15040">
            <v>49190082</v>
          </cell>
        </row>
        <row r="15041">
          <cell r="G15041" t="str">
            <v>1-C-2014-673</v>
          </cell>
          <cell r="H15041" t="str">
            <v>CONSTRUCCION MURO DE CONTENCION CEMENTERIO MUNICIPAL</v>
          </cell>
          <cell r="I15041" t="str">
            <v>Proyecto Terminado</v>
          </cell>
          <cell r="J15041">
            <v>41767</v>
          </cell>
          <cell r="K15041" t="str">
            <v>E12432/2014</v>
          </cell>
          <cell r="L15041">
            <v>1</v>
          </cell>
          <cell r="M15041" t="str">
            <v>Administración Directa</v>
          </cell>
          <cell r="N15041">
            <v>41882</v>
          </cell>
          <cell r="O15041">
            <v>49206113</v>
          </cell>
          <cell r="P15041">
            <v>49206113</v>
          </cell>
          <cell r="Q15041">
            <v>4</v>
          </cell>
          <cell r="R15041">
            <v>4</v>
          </cell>
          <cell r="S15041">
            <v>0</v>
          </cell>
          <cell r="T15041">
            <v>49206113</v>
          </cell>
        </row>
        <row r="15042">
          <cell r="G15042" t="str">
            <v>1-C-2014-669</v>
          </cell>
          <cell r="H15042" t="str">
            <v>CONSTRUCCION HUELLA VEHICULAR PASAJE LAS HIGUERAS</v>
          </cell>
          <cell r="I15042" t="str">
            <v>Proyecto Terminado</v>
          </cell>
          <cell r="J15042">
            <v>41767</v>
          </cell>
          <cell r="K15042" t="str">
            <v>E12432/2014</v>
          </cell>
          <cell r="L15042">
            <v>1</v>
          </cell>
          <cell r="M15042" t="str">
            <v>Administración Directa</v>
          </cell>
          <cell r="N15042">
            <v>41882</v>
          </cell>
          <cell r="O15042">
            <v>49208808</v>
          </cell>
          <cell r="P15042">
            <v>49208808</v>
          </cell>
          <cell r="Q15042">
            <v>4</v>
          </cell>
          <cell r="R15042">
            <v>4</v>
          </cell>
          <cell r="S15042">
            <v>0</v>
          </cell>
          <cell r="T15042">
            <v>49208808</v>
          </cell>
        </row>
        <row r="15043">
          <cell r="G15043" t="str">
            <v>1-C-2014-668</v>
          </cell>
          <cell r="H15043" t="str">
            <v>CONSTRUCCION LOMOS DE TORO CALLE IGNACIO C. PINTO ALTURA N° 280</v>
          </cell>
          <cell r="I15043" t="str">
            <v>Proyecto Terminado</v>
          </cell>
          <cell r="J15043">
            <v>41767</v>
          </cell>
          <cell r="K15043" t="str">
            <v>E12427/2014</v>
          </cell>
          <cell r="L15043">
            <v>1</v>
          </cell>
          <cell r="M15043" t="str">
            <v>Administración Directa</v>
          </cell>
          <cell r="N15043">
            <v>41882</v>
          </cell>
          <cell r="O15043">
            <v>49236098</v>
          </cell>
          <cell r="P15043">
            <v>49236098</v>
          </cell>
          <cell r="Q15043">
            <v>4</v>
          </cell>
          <cell r="R15043">
            <v>4</v>
          </cell>
          <cell r="S15043">
            <v>0</v>
          </cell>
          <cell r="T15043">
            <v>49236098</v>
          </cell>
        </row>
        <row r="15044">
          <cell r="G15044" t="str">
            <v>1-C-2014-667</v>
          </cell>
          <cell r="H15044" t="str">
            <v>COLOCACION BASUREROS SECTOR CENTRO Y OTROS</v>
          </cell>
          <cell r="I15044" t="str">
            <v>Proyecto Terminado</v>
          </cell>
          <cell r="J15044">
            <v>41767</v>
          </cell>
          <cell r="K15044" t="str">
            <v>E12427/2014</v>
          </cell>
          <cell r="L15044">
            <v>1</v>
          </cell>
          <cell r="M15044" t="str">
            <v>Administración Directa</v>
          </cell>
          <cell r="N15044">
            <v>41882</v>
          </cell>
          <cell r="O15044">
            <v>49211613</v>
          </cell>
          <cell r="P15044">
            <v>49211613</v>
          </cell>
          <cell r="Q15044">
            <v>4</v>
          </cell>
          <cell r="R15044">
            <v>4</v>
          </cell>
          <cell r="S15044">
            <v>0</v>
          </cell>
          <cell r="T15044">
            <v>49211613</v>
          </cell>
        </row>
        <row r="15045">
          <cell r="G15045" t="str">
            <v>1-C-2014-666</v>
          </cell>
          <cell r="H15045" t="str">
            <v>CONSTRUCCION MURO DE CONTENCION CALLE SARGENTO ALDEA N° 950</v>
          </cell>
          <cell r="I15045" t="str">
            <v>Proyecto Terminado</v>
          </cell>
          <cell r="J15045">
            <v>41767</v>
          </cell>
          <cell r="K15045" t="str">
            <v>E12427/2014</v>
          </cell>
          <cell r="L15045">
            <v>1</v>
          </cell>
          <cell r="M15045" t="str">
            <v>Administración Directa</v>
          </cell>
          <cell r="N15045">
            <v>41882</v>
          </cell>
          <cell r="O15045">
            <v>49192805</v>
          </cell>
          <cell r="P15045">
            <v>49192805</v>
          </cell>
          <cell r="Q15045">
            <v>4</v>
          </cell>
          <cell r="R15045">
            <v>4</v>
          </cell>
          <cell r="S15045">
            <v>0</v>
          </cell>
          <cell r="T15045">
            <v>49192805</v>
          </cell>
        </row>
        <row r="15046">
          <cell r="G15046" t="str">
            <v>1-C-2014-665</v>
          </cell>
          <cell r="H15046" t="str">
            <v>CONSTRUCCION HUELLA VEHICULAR PASAJE LOS ACACIOS ALTURA N° 300</v>
          </cell>
          <cell r="I15046" t="str">
            <v>Proyecto Terminado</v>
          </cell>
          <cell r="J15046">
            <v>41767</v>
          </cell>
          <cell r="K15046" t="str">
            <v>E12427/2014</v>
          </cell>
          <cell r="L15046">
            <v>1</v>
          </cell>
          <cell r="M15046" t="str">
            <v>Administración Directa</v>
          </cell>
          <cell r="N15046">
            <v>41882</v>
          </cell>
          <cell r="O15046">
            <v>49248164</v>
          </cell>
          <cell r="P15046">
            <v>49248164</v>
          </cell>
          <cell r="Q15046">
            <v>4</v>
          </cell>
          <cell r="R15046">
            <v>4</v>
          </cell>
          <cell r="S15046">
            <v>0</v>
          </cell>
          <cell r="T15046">
            <v>49248164</v>
          </cell>
        </row>
        <row r="15047">
          <cell r="G15047" t="str">
            <v>1-C-2014-620</v>
          </cell>
          <cell r="H15047" t="str">
            <v>REPOSICIÓN DE ACERAS PEATONAL EN CALLE CARLOS COUSIÑO ENTRE CALLES ARTURO ALESSANDRI Y JUAN BULL, LOTA</v>
          </cell>
          <cell r="I15047" t="str">
            <v>En Proceso de Cierre</v>
          </cell>
          <cell r="J15047">
            <v>41767</v>
          </cell>
          <cell r="K15047" t="str">
            <v>E13076/2014</v>
          </cell>
          <cell r="L15047">
            <v>1</v>
          </cell>
          <cell r="M15047" t="str">
            <v>Administración Directa</v>
          </cell>
          <cell r="N15047">
            <v>41882</v>
          </cell>
          <cell r="O15047">
            <v>40418595</v>
          </cell>
          <cell r="P15047">
            <v>40418595</v>
          </cell>
          <cell r="Q15047">
            <v>4</v>
          </cell>
          <cell r="R15047">
            <v>4</v>
          </cell>
          <cell r="S15047">
            <v>0</v>
          </cell>
          <cell r="T15047">
            <v>40418595</v>
          </cell>
        </row>
        <row r="15048">
          <cell r="G15048" t="str">
            <v>1-B-2014-328</v>
          </cell>
          <cell r="H15048" t="str">
            <v>REPOSICION DE PARADEROS SECTOR TRIHUECO , COMUNA DE LOS ALAMOS.</v>
          </cell>
          <cell r="I15048" t="str">
            <v>Proyecto Cerrado</v>
          </cell>
          <cell r="J15048">
            <v>41767</v>
          </cell>
          <cell r="K15048" t="str">
            <v>E13076/2014</v>
          </cell>
          <cell r="L15048">
            <v>1</v>
          </cell>
          <cell r="M15048" t="str">
            <v>Administración Directa</v>
          </cell>
          <cell r="N15048">
            <v>41882</v>
          </cell>
          <cell r="O15048">
            <v>37513000</v>
          </cell>
          <cell r="P15048">
            <v>37513000</v>
          </cell>
          <cell r="Q15048">
            <v>4</v>
          </cell>
          <cell r="R15048">
            <v>4</v>
          </cell>
          <cell r="S15048">
            <v>0</v>
          </cell>
          <cell r="T15048">
            <v>37513000</v>
          </cell>
        </row>
        <row r="15049">
          <cell r="G15049" t="str">
            <v>1-B-2014-202</v>
          </cell>
          <cell r="H15049" t="str">
            <v>MEJORAMIENTO PLAZA SANTA ROSA SUR</v>
          </cell>
          <cell r="I15049" t="str">
            <v>Proyecto Terminado</v>
          </cell>
          <cell r="J15049">
            <v>41767</v>
          </cell>
          <cell r="K15049" t="str">
            <v>E12914/2014</v>
          </cell>
          <cell r="L15049">
            <v>1</v>
          </cell>
          <cell r="M15049" t="str">
            <v>Licitación y Contratación</v>
          </cell>
          <cell r="N15049">
            <v>42072</v>
          </cell>
          <cell r="O15049">
            <v>49214568</v>
          </cell>
          <cell r="P15049">
            <v>49214568</v>
          </cell>
          <cell r="Q15049">
            <v>1</v>
          </cell>
          <cell r="R15049">
            <v>1</v>
          </cell>
          <cell r="S15049">
            <v>0</v>
          </cell>
          <cell r="T15049">
            <v>49214568</v>
          </cell>
        </row>
        <row r="15050">
          <cell r="G15050" t="str">
            <v>1-B-2014-172</v>
          </cell>
          <cell r="H15050" t="str">
            <v>DEMARCACIÓN VIAL EN DIVERSAS CALLES DE ÑUÑOA</v>
          </cell>
          <cell r="I15050" t="str">
            <v>Proyecto Terminado</v>
          </cell>
          <cell r="J15050">
            <v>41767</v>
          </cell>
          <cell r="K15050" t="str">
            <v>E12455/2014</v>
          </cell>
          <cell r="L15050">
            <v>1</v>
          </cell>
          <cell r="M15050" t="str">
            <v>Licitación y Contratación</v>
          </cell>
          <cell r="N15050">
            <v>41844</v>
          </cell>
          <cell r="O15050">
            <v>29091507</v>
          </cell>
          <cell r="P15050">
            <v>29185535</v>
          </cell>
          <cell r="Q15050">
            <v>1</v>
          </cell>
          <cell r="R15050">
            <v>1</v>
          </cell>
          <cell r="S15050">
            <v>0</v>
          </cell>
          <cell r="T15050">
            <v>29091507</v>
          </cell>
        </row>
        <row r="15051">
          <cell r="G15051" t="str">
            <v>1-B-2014-124</v>
          </cell>
          <cell r="H15051" t="str">
            <v>MEJORAMIENTO DE PLAZA FROILAN ROA CON CALLE NUEVA Y PLAZA CONJUNTO CORDILLERA</v>
          </cell>
          <cell r="I15051" t="str">
            <v>Proyecto Terminado</v>
          </cell>
          <cell r="J15051">
            <v>41767</v>
          </cell>
          <cell r="K15051" t="str">
            <v>E12455/2014</v>
          </cell>
          <cell r="L15051">
            <v>1</v>
          </cell>
          <cell r="M15051" t="str">
            <v>Licitación y Contratación</v>
          </cell>
          <cell r="N15051">
            <v>42008</v>
          </cell>
          <cell r="O15051">
            <v>38870322</v>
          </cell>
          <cell r="P15051">
            <v>38870322</v>
          </cell>
          <cell r="Q15051">
            <v>1</v>
          </cell>
          <cell r="R15051">
            <v>1</v>
          </cell>
          <cell r="S15051">
            <v>0</v>
          </cell>
          <cell r="T15051">
            <v>38870322</v>
          </cell>
        </row>
        <row r="15052">
          <cell r="G15052" t="str">
            <v>1-C-2014-689</v>
          </cell>
          <cell r="H15052" t="str">
            <v>REPOSICION ACERAS CALLE CAMILO HENRIQUEZ ALTURA N° 160</v>
          </cell>
          <cell r="I15052" t="str">
            <v>Proyecto Terminado</v>
          </cell>
          <cell r="J15052">
            <v>41762</v>
          </cell>
          <cell r="K15052">
            <v>12485</v>
          </cell>
          <cell r="L15052">
            <v>1</v>
          </cell>
          <cell r="M15052" t="str">
            <v>Administración Directa</v>
          </cell>
          <cell r="N15052">
            <v>41882</v>
          </cell>
          <cell r="O15052">
            <v>47096164</v>
          </cell>
          <cell r="P15052">
            <v>47096164</v>
          </cell>
          <cell r="Q15052">
            <v>4</v>
          </cell>
          <cell r="R15052">
            <v>4</v>
          </cell>
          <cell r="S15052">
            <v>0</v>
          </cell>
          <cell r="T15052">
            <v>47096164</v>
          </cell>
        </row>
        <row r="15053">
          <cell r="G15053" t="str">
            <v>1-C-2014-685</v>
          </cell>
          <cell r="H15053" t="str">
            <v>MEJORAMIENTO AREA DE ESPARCIMIENTO POBLACION MIRAFLORES</v>
          </cell>
          <cell r="I15053" t="str">
            <v>Proyecto Terminado</v>
          </cell>
          <cell r="J15053">
            <v>41762</v>
          </cell>
          <cell r="K15053">
            <v>12485</v>
          </cell>
          <cell r="L15053">
            <v>1</v>
          </cell>
          <cell r="M15053" t="str">
            <v>Administración Directa</v>
          </cell>
          <cell r="N15053">
            <v>41882</v>
          </cell>
          <cell r="O15053">
            <v>49258393</v>
          </cell>
          <cell r="P15053">
            <v>49258393</v>
          </cell>
          <cell r="Q15053">
            <v>4</v>
          </cell>
          <cell r="R15053">
            <v>4</v>
          </cell>
          <cell r="S15053">
            <v>0</v>
          </cell>
          <cell r="T15053">
            <v>49258393</v>
          </cell>
        </row>
        <row r="15054">
          <cell r="G15054" t="str">
            <v>1-C-2014-686</v>
          </cell>
          <cell r="H15054" t="str">
            <v>REPOSICION DE VEREDAS Y REBAJE DE SOLERAS LADO NORTE DE AVENIDA O´HIGGINS</v>
          </cell>
          <cell r="I15054" t="str">
            <v>Proyecto Terminado</v>
          </cell>
          <cell r="J15054">
            <v>41761</v>
          </cell>
          <cell r="K15054">
            <v>12430</v>
          </cell>
          <cell r="L15054">
            <v>1</v>
          </cell>
          <cell r="M15054" t="str">
            <v>Administración Directa</v>
          </cell>
          <cell r="N15054">
            <v>41882</v>
          </cell>
          <cell r="O15054">
            <v>49257551</v>
          </cell>
          <cell r="P15054">
            <v>49257551</v>
          </cell>
          <cell r="Q15054">
            <v>4</v>
          </cell>
          <cell r="R15054">
            <v>4</v>
          </cell>
          <cell r="S15054">
            <v>0</v>
          </cell>
          <cell r="T15054">
            <v>49257551</v>
          </cell>
        </row>
        <row r="15055">
          <cell r="G15055" t="str">
            <v>1-C-2014-684</v>
          </cell>
          <cell r="H15055" t="str">
            <v>REPOSICION VEREDAS PASAJE 5 POBLACION ELEUTERIO RAMIREZ</v>
          </cell>
          <cell r="I15055" t="str">
            <v>Proyecto Terminado</v>
          </cell>
          <cell r="J15055">
            <v>41761</v>
          </cell>
          <cell r="K15055">
            <v>12430</v>
          </cell>
          <cell r="L15055">
            <v>1</v>
          </cell>
          <cell r="M15055" t="str">
            <v>Administración Directa</v>
          </cell>
          <cell r="N15055">
            <v>41882</v>
          </cell>
          <cell r="O15055">
            <v>49252290</v>
          </cell>
          <cell r="P15055">
            <v>49252290</v>
          </cell>
          <cell r="Q15055">
            <v>4</v>
          </cell>
          <cell r="R15055">
            <v>4</v>
          </cell>
          <cell r="S15055">
            <v>0</v>
          </cell>
          <cell r="T15055">
            <v>49252290</v>
          </cell>
        </row>
        <row r="15056">
          <cell r="G15056" t="str">
            <v>1-C-2014-683</v>
          </cell>
          <cell r="H15056" t="str">
            <v>CONSTRUCCION PARADEROS POBLACION FORESTAL</v>
          </cell>
          <cell r="I15056" t="str">
            <v>Proyecto Terminado</v>
          </cell>
          <cell r="J15056">
            <v>41761</v>
          </cell>
          <cell r="K15056">
            <v>12483</v>
          </cell>
          <cell r="L15056">
            <v>1</v>
          </cell>
          <cell r="M15056" t="str">
            <v>Administración Directa</v>
          </cell>
          <cell r="N15056">
            <v>41882</v>
          </cell>
          <cell r="O15056">
            <v>49157315</v>
          </cell>
          <cell r="P15056">
            <v>49157315</v>
          </cell>
          <cell r="Q15056">
            <v>4</v>
          </cell>
          <cell r="R15056">
            <v>4</v>
          </cell>
          <cell r="S15056">
            <v>0</v>
          </cell>
          <cell r="T15056">
            <v>49157315</v>
          </cell>
        </row>
        <row r="15057">
          <cell r="G15057" t="str">
            <v>1-C-2014-682</v>
          </cell>
          <cell r="H15057" t="str">
            <v>REPOSICION VEREDAS CALLE CAMILO ENRIQUEZ ENTRE N° 50 Y 120</v>
          </cell>
          <cell r="I15057" t="str">
            <v>Proyecto Terminado</v>
          </cell>
          <cell r="J15057">
            <v>41761</v>
          </cell>
          <cell r="K15057">
            <v>12430</v>
          </cell>
          <cell r="L15057">
            <v>1</v>
          </cell>
          <cell r="M15057" t="str">
            <v>Administración Directa</v>
          </cell>
          <cell r="N15057">
            <v>41882</v>
          </cell>
          <cell r="O15057">
            <v>49189577</v>
          </cell>
          <cell r="P15057">
            <v>49189577</v>
          </cell>
          <cell r="Q15057">
            <v>4</v>
          </cell>
          <cell r="R15057">
            <v>4</v>
          </cell>
          <cell r="S15057">
            <v>0</v>
          </cell>
          <cell r="T15057">
            <v>49189577</v>
          </cell>
        </row>
        <row r="15058">
          <cell r="G15058" t="str">
            <v>1-C-2014-678</v>
          </cell>
          <cell r="H15058" t="str">
            <v>FABRICACIÓN DE JARDINERAS DE MADERA EN ORNAMENTACIÓN DE ESPACIOS PÚBLICOS, COMUNA DE TOME</v>
          </cell>
          <cell r="I15058" t="str">
            <v>Proyecto Terminado</v>
          </cell>
          <cell r="J15058">
            <v>41761</v>
          </cell>
          <cell r="K15058" t="str">
            <v>E12398/2014</v>
          </cell>
          <cell r="L15058">
            <v>1</v>
          </cell>
          <cell r="M15058" t="str">
            <v>Administración Directa</v>
          </cell>
          <cell r="N15058">
            <v>41939</v>
          </cell>
          <cell r="O15058">
            <v>28982894</v>
          </cell>
          <cell r="P15058">
            <v>28982894</v>
          </cell>
          <cell r="Q15058">
            <v>4</v>
          </cell>
          <cell r="R15058">
            <v>4</v>
          </cell>
          <cell r="S15058">
            <v>0</v>
          </cell>
          <cell r="T15058">
            <v>28982894</v>
          </cell>
        </row>
        <row r="15059">
          <cell r="G15059" t="str">
            <v>1-C-2014-676</v>
          </cell>
          <cell r="H15059" t="str">
            <v>CONSTRUCCIÓN DE 23 METROS DE MURO DE MAMPOSTERÍA CEMENTERIO N°2, COMUNA DE TOME</v>
          </cell>
          <cell r="I15059" t="str">
            <v>Proyecto Terminado</v>
          </cell>
          <cell r="J15059">
            <v>41761</v>
          </cell>
          <cell r="K15059" t="str">
            <v>E12398/2014</v>
          </cell>
          <cell r="L15059">
            <v>1</v>
          </cell>
          <cell r="M15059" t="str">
            <v>Administración Directa</v>
          </cell>
          <cell r="N15059">
            <v>41939</v>
          </cell>
          <cell r="O15059">
            <v>31240599</v>
          </cell>
          <cell r="P15059">
            <v>31240599</v>
          </cell>
          <cell r="Q15059">
            <v>4</v>
          </cell>
          <cell r="R15059">
            <v>4</v>
          </cell>
          <cell r="S15059">
            <v>0</v>
          </cell>
          <cell r="T15059">
            <v>31240599</v>
          </cell>
        </row>
        <row r="15060">
          <cell r="G15060" t="str">
            <v>1-C-2014-674</v>
          </cell>
          <cell r="H15060" t="str">
            <v>CONSTRUCCIÓN DE 27 METROS DE MURO DE MAMPOSTERÍA CALLE WERNER Y TEGUALDA, COMUNA DE TOME</v>
          </cell>
          <cell r="I15060" t="str">
            <v>Proyecto Terminado</v>
          </cell>
          <cell r="J15060">
            <v>41761</v>
          </cell>
          <cell r="K15060" t="str">
            <v>E12398/2014</v>
          </cell>
          <cell r="L15060">
            <v>1</v>
          </cell>
          <cell r="M15060" t="str">
            <v>Administración Directa</v>
          </cell>
          <cell r="N15060">
            <v>41939</v>
          </cell>
          <cell r="O15060">
            <v>41632677</v>
          </cell>
          <cell r="P15060">
            <v>41632677</v>
          </cell>
          <cell r="Q15060">
            <v>4</v>
          </cell>
          <cell r="R15060">
            <v>4</v>
          </cell>
          <cell r="S15060">
            <v>0</v>
          </cell>
          <cell r="T15060">
            <v>41632677</v>
          </cell>
        </row>
        <row r="15061">
          <cell r="G15061" t="str">
            <v>1-C-2014-672</v>
          </cell>
          <cell r="H15061" t="str">
            <v>MANTENCIÓN ESCALINATA LAS DALIAS Y VEREDAS LA GRUTA, COMUNA DE TOME</v>
          </cell>
          <cell r="I15061" t="str">
            <v>Proyecto Terminado</v>
          </cell>
          <cell r="J15061">
            <v>41761</v>
          </cell>
          <cell r="K15061" t="str">
            <v>E12398/2014</v>
          </cell>
          <cell r="L15061">
            <v>1</v>
          </cell>
          <cell r="M15061" t="str">
            <v>Administración Directa</v>
          </cell>
          <cell r="N15061">
            <v>41939</v>
          </cell>
          <cell r="O15061">
            <v>26054591</v>
          </cell>
          <cell r="P15061">
            <v>26054591</v>
          </cell>
          <cell r="Q15061">
            <v>4</v>
          </cell>
          <cell r="R15061">
            <v>4</v>
          </cell>
          <cell r="S15061">
            <v>0</v>
          </cell>
          <cell r="T15061">
            <v>26054591</v>
          </cell>
        </row>
        <row r="15062">
          <cell r="G15062" t="str">
            <v>1-C-2014-671</v>
          </cell>
          <cell r="H15062" t="str">
            <v>CONSTRUCCION Y REPOSICION VEREDAS CALLE POBLACION VILLA AMERICA Y CALLE SARGENTO ALDEA</v>
          </cell>
          <cell r="I15062" t="str">
            <v>Proyecto Terminado</v>
          </cell>
          <cell r="J15062">
            <v>41761</v>
          </cell>
          <cell r="K15062">
            <v>12483</v>
          </cell>
          <cell r="L15062">
            <v>1</v>
          </cell>
          <cell r="M15062" t="str">
            <v>Administración Directa</v>
          </cell>
          <cell r="N15062">
            <v>41882</v>
          </cell>
          <cell r="O15062">
            <v>47137681</v>
          </cell>
          <cell r="P15062">
            <v>47137681</v>
          </cell>
          <cell r="Q15062">
            <v>4</v>
          </cell>
          <cell r="R15062">
            <v>4</v>
          </cell>
          <cell r="S15062">
            <v>0</v>
          </cell>
          <cell r="T15062">
            <v>47137681</v>
          </cell>
        </row>
        <row r="15063">
          <cell r="G15063" t="str">
            <v>1-C-2014-670</v>
          </cell>
          <cell r="H15063" t="str">
            <v>PINTADO DE 720 M2 Y FABRICACIÓN DE 40 M2 DE PROTECCIONES METÁLICAS DEPENDENCIAS DE LA DIRECCIÓN DE ASEO</v>
          </cell>
          <cell r="I15063" t="str">
            <v>Proyecto Terminado</v>
          </cell>
          <cell r="J15063">
            <v>41761</v>
          </cell>
          <cell r="K15063" t="str">
            <v>E12398/2014</v>
          </cell>
          <cell r="L15063">
            <v>1</v>
          </cell>
          <cell r="M15063" t="str">
            <v>Administración Directa</v>
          </cell>
          <cell r="N15063">
            <v>41939</v>
          </cell>
          <cell r="O15063">
            <v>37625728</v>
          </cell>
          <cell r="P15063">
            <v>37625728</v>
          </cell>
          <cell r="Q15063">
            <v>4</v>
          </cell>
          <cell r="R15063">
            <v>4</v>
          </cell>
          <cell r="S15063">
            <v>0</v>
          </cell>
          <cell r="T15063">
            <v>37625728</v>
          </cell>
        </row>
        <row r="15064">
          <cell r="G15064" t="str">
            <v>1-B-2014-341</v>
          </cell>
          <cell r="H15064" t="str">
            <v>RENOVACIÓN Y CONSERVACIÓN MOBILIARIO URBANOS Y JUEGOS INFANTILES, PENCO</v>
          </cell>
          <cell r="I15064" t="str">
            <v>Proyecto Terminado</v>
          </cell>
          <cell r="J15064">
            <v>41761</v>
          </cell>
          <cell r="K15064">
            <v>12416</v>
          </cell>
          <cell r="L15064">
            <v>1</v>
          </cell>
          <cell r="M15064" t="str">
            <v>Administración Directa</v>
          </cell>
          <cell r="N15064">
            <v>41882</v>
          </cell>
          <cell r="O15064">
            <v>34768759</v>
          </cell>
          <cell r="P15064">
            <v>34768759</v>
          </cell>
          <cell r="Q15064">
            <v>4</v>
          </cell>
          <cell r="R15064">
            <v>4</v>
          </cell>
          <cell r="S15064">
            <v>0</v>
          </cell>
          <cell r="T15064">
            <v>34768759</v>
          </cell>
        </row>
        <row r="15065">
          <cell r="G15065" t="str">
            <v>1-B-2014-340</v>
          </cell>
          <cell r="H15065" t="str">
            <v>REPARACION DE VEREDAS,MANTENCION DE ESTRUCTURAS METALICAS Y PINTADO DE INFRAESTRUCTURA URBANA</v>
          </cell>
          <cell r="I15065" t="str">
            <v>Proyecto Terminado</v>
          </cell>
          <cell r="J15065">
            <v>41761</v>
          </cell>
          <cell r="K15065">
            <v>12483</v>
          </cell>
          <cell r="L15065">
            <v>1</v>
          </cell>
          <cell r="M15065" t="str">
            <v>Administración Directa</v>
          </cell>
          <cell r="N15065">
            <v>41882</v>
          </cell>
          <cell r="O15065">
            <v>41401971</v>
          </cell>
          <cell r="P15065">
            <v>41401971</v>
          </cell>
          <cell r="Q15065">
            <v>4</v>
          </cell>
          <cell r="R15065">
            <v>4</v>
          </cell>
          <cell r="S15065">
            <v>0</v>
          </cell>
          <cell r="T15065">
            <v>41401971</v>
          </cell>
        </row>
        <row r="15066">
          <cell r="G15066" t="str">
            <v>1-C-2014-659</v>
          </cell>
          <cell r="H15066" t="str">
            <v>15. MANTENCION Y DESMALEZADO EN CALLE ESMERALDA Y MERINO JARPA</v>
          </cell>
          <cell r="I15066" t="str">
            <v>100% Girado</v>
          </cell>
          <cell r="J15066">
            <v>41761</v>
          </cell>
          <cell r="K15066" t="str">
            <v>E12416/2014</v>
          </cell>
          <cell r="L15066">
            <v>1</v>
          </cell>
          <cell r="M15066" t="str">
            <v>Administración Directa</v>
          </cell>
          <cell r="N15066">
            <v>41882</v>
          </cell>
          <cell r="O15066">
            <v>42087756</v>
          </cell>
          <cell r="P15066">
            <v>42087756</v>
          </cell>
          <cell r="Q15066">
            <v>4</v>
          </cell>
          <cell r="R15066">
            <v>4</v>
          </cell>
          <cell r="S15066">
            <v>0</v>
          </cell>
          <cell r="T15066">
            <v>42087756</v>
          </cell>
        </row>
        <row r="15067">
          <cell r="G15067" t="str">
            <v>1-C-2014-657</v>
          </cell>
          <cell r="H15067" t="str">
            <v>13. CONTRUCCION DE MUROS DE CONTENCION SECTOR CERRO MERQUIN CALLE URIBE CON CONDELL Y CERRO OBLIGADO CALLE CENTRAL CON CALLE SUR</v>
          </cell>
          <cell r="I15067" t="str">
            <v>100% Girado</v>
          </cell>
          <cell r="J15067">
            <v>41761</v>
          </cell>
          <cell r="K15067" t="str">
            <v>E12416/2014</v>
          </cell>
          <cell r="L15067">
            <v>1</v>
          </cell>
          <cell r="M15067" t="str">
            <v>Administración Directa</v>
          </cell>
          <cell r="N15067">
            <v>41882</v>
          </cell>
          <cell r="O15067">
            <v>40712000</v>
          </cell>
          <cell r="P15067">
            <v>40712000</v>
          </cell>
          <cell r="Q15067">
            <v>4</v>
          </cell>
          <cell r="R15067">
            <v>4</v>
          </cell>
          <cell r="S15067">
            <v>0</v>
          </cell>
          <cell r="T15067">
            <v>40712000</v>
          </cell>
        </row>
        <row r="15068">
          <cell r="G15068" t="str">
            <v>1-B-2014-332</v>
          </cell>
          <cell r="H15068" t="str">
            <v>CONSTRUCCION MOBILIARIO SECTOR PILPILCO, COMUNA DE LOS ALAMOS</v>
          </cell>
          <cell r="I15068" t="str">
            <v>Proyecto Cerrado</v>
          </cell>
          <cell r="J15068">
            <v>41761</v>
          </cell>
          <cell r="K15068" t="str">
            <v>E12615/2014</v>
          </cell>
          <cell r="L15068">
            <v>1</v>
          </cell>
          <cell r="M15068" t="str">
            <v>Administración Directa</v>
          </cell>
          <cell r="N15068">
            <v>41882</v>
          </cell>
          <cell r="O15068">
            <v>36480000</v>
          </cell>
          <cell r="P15068">
            <v>36480000</v>
          </cell>
          <cell r="Q15068">
            <v>4</v>
          </cell>
          <cell r="R15068">
            <v>4</v>
          </cell>
          <cell r="S15068">
            <v>0</v>
          </cell>
          <cell r="T15068">
            <v>36480000</v>
          </cell>
        </row>
        <row r="15069">
          <cell r="G15069" t="str">
            <v>1-C-2014-631</v>
          </cell>
          <cell r="H15069" t="str">
            <v>REPARACIO BACHES CALLE COUSIÑO, LOTA</v>
          </cell>
          <cell r="I15069" t="str">
            <v>Proyecto Cerrado</v>
          </cell>
          <cell r="J15069">
            <v>41761</v>
          </cell>
          <cell r="K15069" t="str">
            <v>E12175/2014</v>
          </cell>
          <cell r="L15069">
            <v>1</v>
          </cell>
          <cell r="M15069" t="str">
            <v>Administración Directa</v>
          </cell>
          <cell r="N15069">
            <v>41882</v>
          </cell>
          <cell r="O15069">
            <v>44906000</v>
          </cell>
          <cell r="P15069">
            <v>44906000</v>
          </cell>
          <cell r="Q15069">
            <v>4</v>
          </cell>
          <cell r="R15069">
            <v>4</v>
          </cell>
          <cell r="S15069">
            <v>224620</v>
          </cell>
          <cell r="T15069">
            <v>44681380</v>
          </cell>
        </row>
        <row r="15070">
          <cell r="G15070" t="str">
            <v>1-B-2014-331</v>
          </cell>
          <cell r="H15070" t="str">
            <v>REPARACION DE BAÑOS PUBLICOS SECTOR CAMPING MUNICIPAL, COMUNA DE LOS ALAMOS</v>
          </cell>
          <cell r="I15070" t="str">
            <v>Proyecto Cerrado</v>
          </cell>
          <cell r="J15070">
            <v>41761</v>
          </cell>
          <cell r="K15070" t="str">
            <v>E12616/2014</v>
          </cell>
          <cell r="L15070">
            <v>1</v>
          </cell>
          <cell r="M15070" t="str">
            <v>Administración Directa</v>
          </cell>
          <cell r="N15070">
            <v>41882</v>
          </cell>
          <cell r="O15070">
            <v>36460000</v>
          </cell>
          <cell r="P15070">
            <v>36460000</v>
          </cell>
          <cell r="Q15070">
            <v>4</v>
          </cell>
          <cell r="R15070">
            <v>4</v>
          </cell>
          <cell r="S15070">
            <v>-3475939</v>
          </cell>
          <cell r="T15070">
            <v>39935939</v>
          </cell>
        </row>
        <row r="15071">
          <cell r="G15071" t="str">
            <v>1-C-2014-630</v>
          </cell>
          <cell r="H15071" t="str">
            <v>CONSTRUCCIÓN DE ACERAS PEATONALES EN REMODELACIÓN MANZANA 74, LOTA</v>
          </cell>
          <cell r="I15071" t="str">
            <v>Proyecto Cerrado</v>
          </cell>
          <cell r="J15071">
            <v>41761</v>
          </cell>
          <cell r="K15071" t="str">
            <v>E12175/2014</v>
          </cell>
          <cell r="L15071">
            <v>1</v>
          </cell>
          <cell r="M15071" t="str">
            <v>Administración Directa</v>
          </cell>
          <cell r="N15071">
            <v>41882</v>
          </cell>
          <cell r="O15071">
            <v>42814000</v>
          </cell>
          <cell r="P15071">
            <v>42814000</v>
          </cell>
          <cell r="Q15071">
            <v>4</v>
          </cell>
          <cell r="R15071">
            <v>4</v>
          </cell>
          <cell r="S15071">
            <v>340195</v>
          </cell>
          <cell r="T15071">
            <v>42473805</v>
          </cell>
        </row>
        <row r="15072">
          <cell r="G15072" t="str">
            <v>1-C-2014-629</v>
          </cell>
          <cell r="H15072" t="str">
            <v>REPARACIÓN DE BACHE CALLE ARTURO PEREZ CANTO, SECTOR CALERO SUR, LOTA</v>
          </cell>
          <cell r="I15072" t="str">
            <v>Proyecto Cerrado</v>
          </cell>
          <cell r="J15072">
            <v>41761</v>
          </cell>
          <cell r="K15072" t="str">
            <v>E12175/2014</v>
          </cell>
          <cell r="L15072">
            <v>1</v>
          </cell>
          <cell r="M15072" t="str">
            <v>Administración Directa</v>
          </cell>
          <cell r="N15072">
            <v>41882</v>
          </cell>
          <cell r="O15072">
            <v>41539642</v>
          </cell>
          <cell r="P15072">
            <v>41539642</v>
          </cell>
          <cell r="Q15072">
            <v>4</v>
          </cell>
          <cell r="R15072">
            <v>4</v>
          </cell>
          <cell r="S15072">
            <v>226300</v>
          </cell>
          <cell r="T15072">
            <v>41313342</v>
          </cell>
        </row>
        <row r="15073">
          <cell r="G15073" t="str">
            <v>1-C-2014-628</v>
          </cell>
          <cell r="H15073" t="str">
            <v>MEJORAMIENTO CORRAL MUNICIPAL, LOTA</v>
          </cell>
          <cell r="I15073" t="str">
            <v>100% Girado</v>
          </cell>
          <cell r="J15073">
            <v>41761</v>
          </cell>
          <cell r="K15073" t="str">
            <v>E12175/2014</v>
          </cell>
          <cell r="L15073">
            <v>1</v>
          </cell>
          <cell r="M15073" t="str">
            <v>Administración Directa</v>
          </cell>
          <cell r="N15073">
            <v>41882</v>
          </cell>
          <cell r="O15073">
            <v>46218940</v>
          </cell>
          <cell r="P15073">
            <v>46218940</v>
          </cell>
          <cell r="Q15073">
            <v>4</v>
          </cell>
          <cell r="R15073">
            <v>4</v>
          </cell>
          <cell r="S15073">
            <v>0</v>
          </cell>
          <cell r="T15073">
            <v>46218940</v>
          </cell>
        </row>
        <row r="15074">
          <cell r="G15074" t="str">
            <v>1-C-2014-627</v>
          </cell>
          <cell r="H15074" t="str">
            <v>REPARACIÓN ESCALERA EN PASAJE LOA, CALLE ELEUTERIO RAMIREZ, POB. SOTOMAYOR, LOTA</v>
          </cell>
          <cell r="I15074" t="str">
            <v>Proyecto Cerrado</v>
          </cell>
          <cell r="J15074">
            <v>41761</v>
          </cell>
          <cell r="K15074" t="str">
            <v>E12164/2014</v>
          </cell>
          <cell r="L15074">
            <v>1</v>
          </cell>
          <cell r="M15074" t="str">
            <v>Administración Directa</v>
          </cell>
          <cell r="N15074">
            <v>41882</v>
          </cell>
          <cell r="O15074">
            <v>43176692</v>
          </cell>
          <cell r="P15074">
            <v>43176692</v>
          </cell>
          <cell r="Q15074">
            <v>4</v>
          </cell>
          <cell r="R15074">
            <v>4</v>
          </cell>
          <cell r="S15074">
            <v>284438</v>
          </cell>
          <cell r="T15074">
            <v>42892254</v>
          </cell>
        </row>
        <row r="15075">
          <cell r="G15075" t="str">
            <v>1-C-2014-626</v>
          </cell>
          <cell r="H15075" t="str">
            <v>REPOSICIÓN ACERAS INTERSECCIÓN CALLE CARLOS COUSIÑO CON VISTA HERMOSA, POBLACIÓN CALERO SUR, LOTA</v>
          </cell>
          <cell r="I15075" t="str">
            <v>Proyecto Cerrado</v>
          </cell>
          <cell r="J15075">
            <v>41761</v>
          </cell>
          <cell r="K15075" t="str">
            <v>E12164/2014</v>
          </cell>
          <cell r="L15075">
            <v>1</v>
          </cell>
          <cell r="M15075" t="str">
            <v>Administración Directa</v>
          </cell>
          <cell r="N15075">
            <v>41882</v>
          </cell>
          <cell r="O15075">
            <v>44360501</v>
          </cell>
          <cell r="P15075">
            <v>44360501</v>
          </cell>
          <cell r="Q15075">
            <v>4</v>
          </cell>
          <cell r="R15075">
            <v>4</v>
          </cell>
          <cell r="S15075">
            <v>151359</v>
          </cell>
          <cell r="T15075">
            <v>44209142</v>
          </cell>
        </row>
        <row r="15076">
          <cell r="G15076" t="str">
            <v>1-C-2014-625</v>
          </cell>
          <cell r="H15076" t="str">
            <v>MEJORAMIENTO CALLE 4 VILLA MONTE AGUILA, POBLACIÓN FUERTE VIEJO, LOTA</v>
          </cell>
          <cell r="I15076" t="str">
            <v>Proyecto Cerrado</v>
          </cell>
          <cell r="J15076">
            <v>41761</v>
          </cell>
          <cell r="K15076" t="str">
            <v>E12164/2014</v>
          </cell>
          <cell r="L15076">
            <v>1</v>
          </cell>
          <cell r="M15076" t="str">
            <v>Administración Directa</v>
          </cell>
          <cell r="N15076">
            <v>41882</v>
          </cell>
          <cell r="O15076">
            <v>45139645</v>
          </cell>
          <cell r="P15076">
            <v>45139645</v>
          </cell>
          <cell r="Q15076">
            <v>4</v>
          </cell>
          <cell r="R15076">
            <v>4</v>
          </cell>
          <cell r="S15076">
            <v>151953</v>
          </cell>
          <cell r="T15076">
            <v>44987692</v>
          </cell>
        </row>
        <row r="15077">
          <cell r="G15077" t="str">
            <v>1-C-2014-624</v>
          </cell>
          <cell r="H15077" t="str">
            <v>MEJORAMIETNO DE SENDA EN PASAJE COLCURA, LOTA</v>
          </cell>
          <cell r="I15077" t="str">
            <v>Proyecto Cerrado</v>
          </cell>
          <cell r="J15077">
            <v>41761</v>
          </cell>
          <cell r="K15077" t="str">
            <v>E12164/2014</v>
          </cell>
          <cell r="L15077">
            <v>1</v>
          </cell>
          <cell r="M15077" t="str">
            <v>Administración Directa</v>
          </cell>
          <cell r="N15077">
            <v>41882</v>
          </cell>
          <cell r="O15077">
            <v>43721000</v>
          </cell>
          <cell r="P15077">
            <v>43721000</v>
          </cell>
          <cell r="Q15077">
            <v>4</v>
          </cell>
          <cell r="R15077">
            <v>4</v>
          </cell>
          <cell r="S15077">
            <v>330872</v>
          </cell>
          <cell r="T15077">
            <v>43390128</v>
          </cell>
        </row>
        <row r="15078">
          <cell r="G15078" t="str">
            <v>1-C-2014-616</v>
          </cell>
          <cell r="H15078" t="str">
            <v>REPOSICION DE ACERAS PEATONAL EN AV. EL CHIFLON CON CALLE BALDOMERO LILLO Y CALLE ANGAMOS SECTOR DEFENSA DEL NIÑO, LOTA</v>
          </cell>
          <cell r="I15078" t="str">
            <v>Proyecto Cerrado</v>
          </cell>
          <cell r="J15078">
            <v>41761</v>
          </cell>
          <cell r="K15078" t="str">
            <v>E12162/2014</v>
          </cell>
          <cell r="L15078">
            <v>1</v>
          </cell>
          <cell r="M15078" t="str">
            <v>Administración Directa</v>
          </cell>
          <cell r="N15078">
            <v>41882</v>
          </cell>
          <cell r="O15078">
            <v>40777571</v>
          </cell>
          <cell r="P15078">
            <v>40777571</v>
          </cell>
          <cell r="Q15078">
            <v>4</v>
          </cell>
          <cell r="R15078">
            <v>4</v>
          </cell>
          <cell r="S15078">
            <v>334631</v>
          </cell>
          <cell r="T15078">
            <v>40442940</v>
          </cell>
        </row>
        <row r="15079">
          <cell r="G15079" t="str">
            <v>1-C-2014-614</v>
          </cell>
          <cell r="H15079" t="str">
            <v>REPOSICION CANALETAS CALLE PRAT, FUERTE VIEJO, LOTA</v>
          </cell>
          <cell r="I15079" t="str">
            <v>Proyecto Cerrado</v>
          </cell>
          <cell r="J15079">
            <v>41761</v>
          </cell>
          <cell r="K15079" t="str">
            <v>E12162/2014</v>
          </cell>
          <cell r="L15079">
            <v>1</v>
          </cell>
          <cell r="M15079" t="str">
            <v>Administración Directa</v>
          </cell>
          <cell r="N15079">
            <v>41882</v>
          </cell>
          <cell r="O15079">
            <v>42403931</v>
          </cell>
          <cell r="P15079">
            <v>42403931</v>
          </cell>
          <cell r="Q15079">
            <v>4</v>
          </cell>
          <cell r="R15079">
            <v>4</v>
          </cell>
          <cell r="S15079">
            <v>0</v>
          </cell>
          <cell r="T15079">
            <v>42403931</v>
          </cell>
        </row>
        <row r="15080">
          <cell r="G15080" t="str">
            <v>1-C-2014-613</v>
          </cell>
          <cell r="H15080" t="str">
            <v>REPOSICIÓN DE ACERAS PEATONAL EN CALLE CHACABUCO CON PASAJE #5 MEMBRILLAR Y PASAJE #4 SAN CARLOS POB. 9 DE AGOSTO, LOTA</v>
          </cell>
          <cell r="I15080" t="str">
            <v>Proyecto Cerrado</v>
          </cell>
          <cell r="J15080">
            <v>41761</v>
          </cell>
          <cell r="K15080" t="str">
            <v>E12162/2014</v>
          </cell>
          <cell r="L15080">
            <v>1</v>
          </cell>
          <cell r="M15080" t="str">
            <v>Administración Directa</v>
          </cell>
          <cell r="N15080">
            <v>41882</v>
          </cell>
          <cell r="O15080">
            <v>40398693</v>
          </cell>
          <cell r="P15080">
            <v>40398693</v>
          </cell>
          <cell r="Q15080">
            <v>4</v>
          </cell>
          <cell r="R15080">
            <v>4</v>
          </cell>
          <cell r="S15080">
            <v>231131</v>
          </cell>
          <cell r="T15080">
            <v>40167562</v>
          </cell>
        </row>
        <row r="15081">
          <cell r="G15081" t="str">
            <v>1-C-2014-612</v>
          </cell>
          <cell r="H15081" t="str">
            <v>CONSTRUCCIÓN CARPETA DE HORMIGÓN; PORTÓN DE CORREDERA Y COLOCACIÓN LUMINARIAS EN MULTICANCHA CANTERA 1; LOTA</v>
          </cell>
          <cell r="I15081" t="str">
            <v>100% Girado</v>
          </cell>
          <cell r="J15081">
            <v>41761</v>
          </cell>
          <cell r="K15081" t="str">
            <v>E12162/2014</v>
          </cell>
          <cell r="L15081">
            <v>1</v>
          </cell>
          <cell r="M15081" t="str">
            <v>Administración Directa</v>
          </cell>
          <cell r="N15081">
            <v>41882</v>
          </cell>
          <cell r="O15081">
            <v>47423682</v>
          </cell>
          <cell r="P15081">
            <v>47423682</v>
          </cell>
          <cell r="Q15081">
            <v>4</v>
          </cell>
          <cell r="R15081">
            <v>4</v>
          </cell>
          <cell r="S15081">
            <v>0</v>
          </cell>
          <cell r="T15081">
            <v>47423682</v>
          </cell>
        </row>
        <row r="15082">
          <cell r="G15082" t="str">
            <v>1-B-2014-330</v>
          </cell>
          <cell r="H15082" t="str">
            <v>REPOSICION DE PARADEROS SECTOR PITRINCO, COMUNA DE LOS ALAMOS.</v>
          </cell>
          <cell r="I15082" t="str">
            <v>Proyecto Cerrado</v>
          </cell>
          <cell r="J15082">
            <v>41761</v>
          </cell>
          <cell r="K15082" t="str">
            <v>E12616/2014</v>
          </cell>
          <cell r="L15082">
            <v>1</v>
          </cell>
          <cell r="M15082" t="str">
            <v>Administración Directa</v>
          </cell>
          <cell r="N15082">
            <v>41883</v>
          </cell>
          <cell r="O15082">
            <v>37513000</v>
          </cell>
          <cell r="P15082">
            <v>37513000</v>
          </cell>
          <cell r="Q15082">
            <v>4</v>
          </cell>
          <cell r="R15082">
            <v>4</v>
          </cell>
          <cell r="S15082">
            <v>0</v>
          </cell>
          <cell r="T15082">
            <v>37513000</v>
          </cell>
        </row>
        <row r="15083">
          <cell r="G15083" t="str">
            <v>1-B-2014-329</v>
          </cell>
          <cell r="H15083" t="str">
            <v>REPOSICION DE PARADEROS SECTOR PANGUE , COMUNA DE LOS ALAMOS.</v>
          </cell>
          <cell r="I15083" t="str">
            <v>Proyecto Cerrado</v>
          </cell>
          <cell r="J15083">
            <v>41761</v>
          </cell>
          <cell r="K15083" t="str">
            <v>E12616/2014</v>
          </cell>
          <cell r="L15083">
            <v>1</v>
          </cell>
          <cell r="M15083" t="str">
            <v>Administración Directa</v>
          </cell>
          <cell r="N15083">
            <v>41882</v>
          </cell>
          <cell r="O15083">
            <v>37513000</v>
          </cell>
          <cell r="P15083">
            <v>37513000</v>
          </cell>
          <cell r="Q15083">
            <v>4</v>
          </cell>
          <cell r="R15083">
            <v>4</v>
          </cell>
          <cell r="S15083">
            <v>0</v>
          </cell>
          <cell r="T15083">
            <v>37513000</v>
          </cell>
        </row>
        <row r="15084">
          <cell r="G15084" t="str">
            <v>1-B-2014-327</v>
          </cell>
          <cell r="H15084" t="str">
            <v>REPOSICION DE PARADEROS SECTOR PICHILLANQUEHUE , COMUNA DE LOS ALAMOS.</v>
          </cell>
          <cell r="I15084" t="str">
            <v>Proyecto Cerrado</v>
          </cell>
          <cell r="J15084">
            <v>41761</v>
          </cell>
          <cell r="K15084" t="str">
            <v>E12616/2014</v>
          </cell>
          <cell r="L15084">
            <v>1</v>
          </cell>
          <cell r="M15084" t="str">
            <v>Administración Directa</v>
          </cell>
          <cell r="N15084">
            <v>41882</v>
          </cell>
          <cell r="O15084">
            <v>36831914</v>
          </cell>
          <cell r="P15084">
            <v>36831914</v>
          </cell>
          <cell r="Q15084">
            <v>4</v>
          </cell>
          <cell r="R15084">
            <v>4</v>
          </cell>
          <cell r="S15084">
            <v>0</v>
          </cell>
          <cell r="T15084">
            <v>36831914</v>
          </cell>
        </row>
        <row r="15085">
          <cell r="G15085" t="str">
            <v>1-B-2014-326</v>
          </cell>
          <cell r="H15085" t="str">
            <v>REPOSICION DE PARADEROS SECTOR LA AGUADA, COMUNA DE LOS ALAMOS.</v>
          </cell>
          <cell r="I15085" t="str">
            <v>Proyecto Cerrado</v>
          </cell>
          <cell r="J15085">
            <v>41761</v>
          </cell>
          <cell r="K15085" t="str">
            <v>E12616/2014</v>
          </cell>
          <cell r="L15085">
            <v>1</v>
          </cell>
          <cell r="M15085" t="str">
            <v>Administración Directa</v>
          </cell>
          <cell r="N15085">
            <v>41882</v>
          </cell>
          <cell r="O15085">
            <v>38242663</v>
          </cell>
          <cell r="P15085">
            <v>38242663</v>
          </cell>
          <cell r="Q15085">
            <v>4</v>
          </cell>
          <cell r="R15085">
            <v>4</v>
          </cell>
          <cell r="S15085">
            <v>0</v>
          </cell>
          <cell r="T15085">
            <v>38242663</v>
          </cell>
        </row>
        <row r="15086">
          <cell r="G15086" t="str">
            <v>1-B-2014-325</v>
          </cell>
          <cell r="H15086" t="str">
            <v>REPOSICION DE PARADEROS SECTOR RANQUILCO, COMUNA DE LOS ALAMOS</v>
          </cell>
          <cell r="I15086" t="str">
            <v>Proyecto Cerrado</v>
          </cell>
          <cell r="J15086">
            <v>41761</v>
          </cell>
          <cell r="K15086" t="str">
            <v>E12650/2014</v>
          </cell>
          <cell r="L15086">
            <v>1</v>
          </cell>
          <cell r="M15086" t="str">
            <v>Administración Directa</v>
          </cell>
          <cell r="N15086">
            <v>41882</v>
          </cell>
          <cell r="O15086">
            <v>38176791</v>
          </cell>
          <cell r="P15086">
            <v>38176791</v>
          </cell>
          <cell r="Q15086">
            <v>4</v>
          </cell>
          <cell r="R15086">
            <v>4</v>
          </cell>
          <cell r="S15086">
            <v>0</v>
          </cell>
          <cell r="T15086">
            <v>38176791</v>
          </cell>
        </row>
        <row r="15087">
          <cell r="G15087" t="str">
            <v>1-B-2014-324</v>
          </cell>
          <cell r="H15087" t="str">
            <v>REPOSICION DE PARADEROS SECTOR SARA DE LEBU, COMUNA DE LOS ALAMOS</v>
          </cell>
          <cell r="I15087" t="str">
            <v>Proyecto Cerrado</v>
          </cell>
          <cell r="J15087">
            <v>41761</v>
          </cell>
          <cell r="K15087" t="str">
            <v>E12650/2014</v>
          </cell>
          <cell r="L15087">
            <v>1</v>
          </cell>
          <cell r="M15087" t="str">
            <v>Administración Directa</v>
          </cell>
          <cell r="N15087">
            <v>41882</v>
          </cell>
          <cell r="O15087">
            <v>38242675</v>
          </cell>
          <cell r="P15087">
            <v>38242675</v>
          </cell>
          <cell r="Q15087">
            <v>4</v>
          </cell>
          <cell r="R15087">
            <v>4</v>
          </cell>
          <cell r="S15087">
            <v>0</v>
          </cell>
          <cell r="T15087">
            <v>38242675</v>
          </cell>
        </row>
        <row r="15088">
          <cell r="G15088" t="str">
            <v>1-B-2014-323</v>
          </cell>
          <cell r="H15088" t="str">
            <v>CONSTRUCCION DE BASUREROS SECTOR CERRO ALTO, COMUNA DE LOS ALAMOS</v>
          </cell>
          <cell r="I15088" t="str">
            <v>Proyecto Cerrado</v>
          </cell>
          <cell r="J15088">
            <v>41761</v>
          </cell>
          <cell r="K15088" t="str">
            <v>E12615/2014</v>
          </cell>
          <cell r="L15088">
            <v>1</v>
          </cell>
          <cell r="M15088" t="str">
            <v>Administración Directa</v>
          </cell>
          <cell r="N15088">
            <v>41882</v>
          </cell>
          <cell r="O15088">
            <v>38260063</v>
          </cell>
          <cell r="P15088">
            <v>38260063</v>
          </cell>
          <cell r="Q15088">
            <v>4</v>
          </cell>
          <cell r="R15088">
            <v>4</v>
          </cell>
          <cell r="S15088">
            <v>0</v>
          </cell>
          <cell r="T15088">
            <v>38260063</v>
          </cell>
        </row>
        <row r="15089">
          <cell r="G15089" t="str">
            <v>1-B-2014-322</v>
          </cell>
          <cell r="H15089" t="str">
            <v>CONSTRUCCION DE BASUREROS SECTOR CENTRO, COMUNA DE LOS ALAMOS</v>
          </cell>
          <cell r="I15089" t="str">
            <v>Proyecto Cerrado</v>
          </cell>
          <cell r="J15089">
            <v>41761</v>
          </cell>
          <cell r="K15089" t="str">
            <v>E12615/2014</v>
          </cell>
          <cell r="L15089">
            <v>1</v>
          </cell>
          <cell r="M15089" t="str">
            <v>Administración Directa</v>
          </cell>
          <cell r="N15089">
            <v>41882</v>
          </cell>
          <cell r="O15089">
            <v>38260063</v>
          </cell>
          <cell r="P15089">
            <v>38260063</v>
          </cell>
          <cell r="Q15089">
            <v>4</v>
          </cell>
          <cell r="R15089">
            <v>4</v>
          </cell>
          <cell r="S15089">
            <v>0</v>
          </cell>
          <cell r="T15089">
            <v>38260063</v>
          </cell>
        </row>
        <row r="15090">
          <cell r="G15090" t="str">
            <v>1-B-2014-321</v>
          </cell>
          <cell r="H15090" t="str">
            <v>MEJORAMIENTO DE AREAS VERDES SECTOR LOS ALAMOS CENTRO, COMUNA DE LOS ALAMOS</v>
          </cell>
          <cell r="I15090" t="str">
            <v>Proyecto Cerrado</v>
          </cell>
          <cell r="J15090">
            <v>41761</v>
          </cell>
          <cell r="K15090" t="str">
            <v>E12615/2014</v>
          </cell>
          <cell r="L15090">
            <v>1</v>
          </cell>
          <cell r="M15090" t="str">
            <v>Administración Directa</v>
          </cell>
          <cell r="N15090">
            <v>41882</v>
          </cell>
          <cell r="O15090">
            <v>38251781</v>
          </cell>
          <cell r="P15090">
            <v>38251781</v>
          </cell>
          <cell r="Q15090">
            <v>4</v>
          </cell>
          <cell r="R15090">
            <v>4</v>
          </cell>
          <cell r="S15090">
            <v>0</v>
          </cell>
          <cell r="T15090">
            <v>38251781</v>
          </cell>
        </row>
        <row r="15091">
          <cell r="G15091" t="str">
            <v>1-B-2014-320</v>
          </cell>
          <cell r="H15091" t="str">
            <v>CONSTRUCCION DE VEREDAS SECTOR POBLACION CAUPOLICAN, COMUNA DE LOS ALAMOS</v>
          </cell>
          <cell r="I15091" t="str">
            <v>Proyecto Cerrado</v>
          </cell>
          <cell r="J15091">
            <v>41761</v>
          </cell>
          <cell r="K15091" t="str">
            <v>E12615/2014</v>
          </cell>
          <cell r="L15091">
            <v>1</v>
          </cell>
          <cell r="M15091" t="str">
            <v>Administración Directa</v>
          </cell>
          <cell r="N15091">
            <v>41882</v>
          </cell>
          <cell r="O15091">
            <v>38566000</v>
          </cell>
          <cell r="P15091">
            <v>38566000</v>
          </cell>
          <cell r="Q15091">
            <v>4</v>
          </cell>
          <cell r="R15091">
            <v>4</v>
          </cell>
          <cell r="S15091">
            <v>0</v>
          </cell>
          <cell r="T15091">
            <v>38566000</v>
          </cell>
        </row>
        <row r="15092">
          <cell r="G15092" t="str">
            <v>1-B-2014-182</v>
          </cell>
          <cell r="H15092" t="str">
            <v>MEJORAMIENTO MULTICANCHA APÓSTOL FELIPE CON ANÍBAL HUNEEUS</v>
          </cell>
          <cell r="I15092" t="str">
            <v>Proyecto Terminado</v>
          </cell>
          <cell r="J15092">
            <v>41761</v>
          </cell>
          <cell r="K15092" t="str">
            <v>E12142/2014</v>
          </cell>
          <cell r="L15092">
            <v>1</v>
          </cell>
          <cell r="M15092" t="str">
            <v>Licitación y Contratación</v>
          </cell>
          <cell r="N15092">
            <v>42003</v>
          </cell>
          <cell r="O15092">
            <v>37540299</v>
          </cell>
          <cell r="P15092">
            <v>37045430</v>
          </cell>
          <cell r="Q15092">
            <v>1</v>
          </cell>
          <cell r="R15092">
            <v>1</v>
          </cell>
          <cell r="S15092">
            <v>0</v>
          </cell>
          <cell r="T15092">
            <v>37540299</v>
          </cell>
        </row>
        <row r="15093">
          <cell r="G15093" t="str">
            <v>1-B-2014-181</v>
          </cell>
          <cell r="H15093" t="str">
            <v>MEJORAMIENTO MULTICANCHA JOAQUÍN EDWARDS BELLO CON ANÍBAL HUNEEUS</v>
          </cell>
          <cell r="I15093" t="str">
            <v>Proyecto Terminado</v>
          </cell>
          <cell r="J15093">
            <v>41761</v>
          </cell>
          <cell r="K15093" t="str">
            <v>E12142/2014</v>
          </cell>
          <cell r="L15093">
            <v>1</v>
          </cell>
          <cell r="M15093" t="str">
            <v>Licitación y Contratación</v>
          </cell>
          <cell r="N15093">
            <v>42003</v>
          </cell>
          <cell r="O15093">
            <v>37822473</v>
          </cell>
          <cell r="P15093">
            <v>37071603</v>
          </cell>
          <cell r="Q15093">
            <v>1</v>
          </cell>
          <cell r="R15093">
            <v>1</v>
          </cell>
          <cell r="S15093">
            <v>0</v>
          </cell>
          <cell r="T15093">
            <v>37822473</v>
          </cell>
        </row>
        <row r="15094">
          <cell r="G15094" t="str">
            <v>1-B-2014-90</v>
          </cell>
          <cell r="H15094" t="str">
            <v>CONSTRUCCIÓN DE VEREDAS EN DIVERSOS SECTORES DE LA COMUNA</v>
          </cell>
          <cell r="I15094" t="str">
            <v>Proyecto Cerrado</v>
          </cell>
          <cell r="J15094">
            <v>41761</v>
          </cell>
          <cell r="K15094" t="str">
            <v>E12142/2014</v>
          </cell>
          <cell r="L15094">
            <v>1</v>
          </cell>
          <cell r="M15094" t="str">
            <v>Administración Directa</v>
          </cell>
          <cell r="N15094">
            <v>41973</v>
          </cell>
          <cell r="O15094">
            <v>49434549</v>
          </cell>
          <cell r="P15094">
            <v>49434549</v>
          </cell>
          <cell r="Q15094">
            <v>4</v>
          </cell>
          <cell r="R15094">
            <v>4</v>
          </cell>
          <cell r="S15094">
            <v>790953</v>
          </cell>
          <cell r="T15094">
            <v>48643596</v>
          </cell>
        </row>
        <row r="15095">
          <cell r="G15095" t="str">
            <v>1-B-2014-138</v>
          </cell>
          <cell r="H15095" t="str">
            <v>OFICINA PARA SECPLAC Y CHOFERES DE LA MUNICIPALIDAD DE PAREDONES</v>
          </cell>
          <cell r="I15095" t="str">
            <v>Proyecto Terminado</v>
          </cell>
          <cell r="J15095">
            <v>41761</v>
          </cell>
          <cell r="K15095" t="str">
            <v>E12129/2014</v>
          </cell>
          <cell r="L15095">
            <v>1</v>
          </cell>
          <cell r="M15095" t="str">
            <v>Licitación y Contratación</v>
          </cell>
          <cell r="N15095">
            <v>41852</v>
          </cell>
          <cell r="O15095">
            <v>6125822</v>
          </cell>
          <cell r="P15095">
            <v>6125822</v>
          </cell>
          <cell r="Q15095">
            <v>1</v>
          </cell>
          <cell r="R15095">
            <v>1</v>
          </cell>
          <cell r="S15095">
            <v>0</v>
          </cell>
          <cell r="T15095">
            <v>6125822</v>
          </cell>
        </row>
        <row r="15096">
          <cell r="G15096" t="str">
            <v>1-B-2014-350</v>
          </cell>
          <cell r="H15096" t="str">
            <v>PINTURA SE VECINAL POBLACION EDUARDO FREI</v>
          </cell>
          <cell r="I15096" t="str">
            <v>Proyecto Terminado</v>
          </cell>
          <cell r="J15096">
            <v>41759</v>
          </cell>
          <cell r="K15096">
            <v>12190</v>
          </cell>
          <cell r="L15096">
            <v>1</v>
          </cell>
          <cell r="M15096" t="str">
            <v>Administración Directa</v>
          </cell>
          <cell r="N15096">
            <v>41880</v>
          </cell>
          <cell r="O15096">
            <v>13881000</v>
          </cell>
          <cell r="P15096">
            <v>13881000</v>
          </cell>
          <cell r="Q15096">
            <v>4</v>
          </cell>
          <cell r="R15096">
            <v>4</v>
          </cell>
          <cell r="S15096">
            <v>218381</v>
          </cell>
          <cell r="T15096">
            <v>13662619</v>
          </cell>
        </row>
        <row r="15097">
          <cell r="G15097" t="str">
            <v>1-B-2014-349</v>
          </cell>
          <cell r="H15097" t="str">
            <v>PINTURA SEDE VECINAL RECINTO ESTACION</v>
          </cell>
          <cell r="I15097" t="str">
            <v>Proyecto Terminado</v>
          </cell>
          <cell r="J15097">
            <v>41759</v>
          </cell>
          <cell r="K15097">
            <v>12190</v>
          </cell>
          <cell r="L15097">
            <v>1</v>
          </cell>
          <cell r="M15097" t="str">
            <v>Administración Directa</v>
          </cell>
          <cell r="N15097">
            <v>41880</v>
          </cell>
          <cell r="O15097">
            <v>17320000</v>
          </cell>
          <cell r="P15097">
            <v>17320000</v>
          </cell>
          <cell r="Q15097">
            <v>4</v>
          </cell>
          <cell r="R15097">
            <v>4</v>
          </cell>
          <cell r="S15097">
            <v>309897</v>
          </cell>
          <cell r="T15097">
            <v>17010103</v>
          </cell>
        </row>
        <row r="15098">
          <cell r="G15098" t="str">
            <v>1-B-2014-348</v>
          </cell>
          <cell r="H15098" t="str">
            <v>PINTURA SEDE POBLACION ESMERALDA</v>
          </cell>
          <cell r="I15098" t="str">
            <v>Proyecto Terminado</v>
          </cell>
          <cell r="J15098">
            <v>41759</v>
          </cell>
          <cell r="K15098">
            <v>12190</v>
          </cell>
          <cell r="L15098">
            <v>1</v>
          </cell>
          <cell r="M15098" t="str">
            <v>Administración Directa</v>
          </cell>
          <cell r="N15098">
            <v>41880</v>
          </cell>
          <cell r="O15098">
            <v>19386000</v>
          </cell>
          <cell r="P15098">
            <v>19386000</v>
          </cell>
          <cell r="Q15098">
            <v>4</v>
          </cell>
          <cell r="R15098">
            <v>4</v>
          </cell>
          <cell r="S15098">
            <v>324840</v>
          </cell>
          <cell r="T15098">
            <v>19061160</v>
          </cell>
        </row>
        <row r="15099">
          <cell r="G15099" t="str">
            <v>1-B-2014-347</v>
          </cell>
          <cell r="H15099" t="str">
            <v>PINTURA SEDE SOCIAL DE PENSIONADOS Y MONTEPIADAS</v>
          </cell>
          <cell r="I15099" t="str">
            <v>Proyecto Terminado</v>
          </cell>
          <cell r="J15099">
            <v>41759</v>
          </cell>
          <cell r="K15099">
            <v>12190</v>
          </cell>
          <cell r="L15099">
            <v>1</v>
          </cell>
          <cell r="M15099" t="str">
            <v>Administración Directa</v>
          </cell>
          <cell r="N15099">
            <v>41880</v>
          </cell>
          <cell r="O15099">
            <v>22487000</v>
          </cell>
          <cell r="P15099">
            <v>22487000</v>
          </cell>
          <cell r="Q15099">
            <v>4</v>
          </cell>
          <cell r="R15099">
            <v>4</v>
          </cell>
          <cell r="S15099">
            <v>335906</v>
          </cell>
          <cell r="T15099">
            <v>22151094</v>
          </cell>
        </row>
        <row r="15100">
          <cell r="G15100" t="str">
            <v>1-B-2014-346</v>
          </cell>
          <cell r="H15100" t="str">
            <v>PINTURA SEDE ADULTO MAYOR MILLARAY</v>
          </cell>
          <cell r="I15100" t="str">
            <v>Proyecto Terminado</v>
          </cell>
          <cell r="J15100">
            <v>41759</v>
          </cell>
          <cell r="K15100">
            <v>12190</v>
          </cell>
          <cell r="L15100">
            <v>1</v>
          </cell>
          <cell r="M15100" t="str">
            <v>Administración Directa</v>
          </cell>
          <cell r="N15100">
            <v>41880</v>
          </cell>
          <cell r="O15100">
            <v>19517000</v>
          </cell>
          <cell r="P15100">
            <v>19517000</v>
          </cell>
          <cell r="Q15100">
            <v>4</v>
          </cell>
          <cell r="R15100">
            <v>4</v>
          </cell>
          <cell r="S15100">
            <v>332781</v>
          </cell>
          <cell r="T15100">
            <v>19184219</v>
          </cell>
        </row>
        <row r="15101">
          <cell r="G15101" t="str">
            <v>1-B-2014-342</v>
          </cell>
          <cell r="H15101" t="str">
            <v>REPARACION DE MUROS DE CONTENCION Y SERVICIOS PENCO</v>
          </cell>
          <cell r="I15101" t="str">
            <v>Proyecto Terminado</v>
          </cell>
          <cell r="J15101">
            <v>41759</v>
          </cell>
          <cell r="K15101" t="str">
            <v>E12195/2014</v>
          </cell>
          <cell r="L15101">
            <v>1</v>
          </cell>
          <cell r="M15101" t="str">
            <v>Administración Directa</v>
          </cell>
          <cell r="N15101">
            <v>41882</v>
          </cell>
          <cell r="O15101">
            <v>34681697</v>
          </cell>
          <cell r="P15101">
            <v>34681697</v>
          </cell>
          <cell r="Q15101">
            <v>4</v>
          </cell>
          <cell r="R15101">
            <v>4</v>
          </cell>
          <cell r="S15101">
            <v>0</v>
          </cell>
          <cell r="T15101">
            <v>34681697</v>
          </cell>
        </row>
        <row r="15102">
          <cell r="G15102" t="str">
            <v>1-C-2014-658</v>
          </cell>
          <cell r="H15102" t="str">
            <v>14. PINTADO EN SEDE CLUB DEPORTIVO NACIONAL YOBILO 2</v>
          </cell>
          <cell r="I15102" t="str">
            <v>100% Girado</v>
          </cell>
          <cell r="J15102">
            <v>41759</v>
          </cell>
          <cell r="K15102" t="str">
            <v>E12229/2014</v>
          </cell>
          <cell r="L15102">
            <v>1</v>
          </cell>
          <cell r="M15102" t="str">
            <v>Administración Directa</v>
          </cell>
          <cell r="N15102">
            <v>41882</v>
          </cell>
          <cell r="O15102">
            <v>39648000</v>
          </cell>
          <cell r="P15102">
            <v>39648000</v>
          </cell>
          <cell r="Q15102">
            <v>4</v>
          </cell>
          <cell r="R15102">
            <v>4</v>
          </cell>
          <cell r="S15102">
            <v>0</v>
          </cell>
          <cell r="T15102">
            <v>39648000</v>
          </cell>
        </row>
        <row r="15103">
          <cell r="G15103" t="str">
            <v>1-B-2014-338</v>
          </cell>
          <cell r="H15103" t="str">
            <v>REPARACIÓN DE MUROS DE CONTENCIÓN Y SERVICIOS LIRQUEN</v>
          </cell>
          <cell r="I15103" t="str">
            <v>En Proceso de Cierre</v>
          </cell>
          <cell r="J15103">
            <v>41759</v>
          </cell>
          <cell r="K15103" t="str">
            <v>E12195/2014</v>
          </cell>
          <cell r="L15103">
            <v>1</v>
          </cell>
          <cell r="M15103" t="str">
            <v>Administración Directa</v>
          </cell>
          <cell r="N15103">
            <v>41882</v>
          </cell>
          <cell r="O15103">
            <v>34495203</v>
          </cell>
          <cell r="P15103">
            <v>34495203</v>
          </cell>
          <cell r="Q15103">
            <v>4</v>
          </cell>
          <cell r="R15103">
            <v>4</v>
          </cell>
          <cell r="S15103">
            <v>0</v>
          </cell>
          <cell r="T15103">
            <v>34495203</v>
          </cell>
        </row>
        <row r="15104">
          <cell r="G15104" t="str">
            <v>1-C-2014-656</v>
          </cell>
          <cell r="H15104" t="str">
            <v>12. REPOSICION DE CIERRE PERIMETRAL E IMPLEMENTACION DEPORTIVA MULTICANCHA POB. NUESTRA SEÑORA DEL CARMEN</v>
          </cell>
          <cell r="I15104" t="str">
            <v>100% Girado</v>
          </cell>
          <cell r="J15104">
            <v>41759</v>
          </cell>
          <cell r="K15104" t="str">
            <v>E12229/2014</v>
          </cell>
          <cell r="L15104">
            <v>1</v>
          </cell>
          <cell r="M15104" t="str">
            <v>Administración Directa</v>
          </cell>
          <cell r="N15104">
            <v>41882</v>
          </cell>
          <cell r="O15104">
            <v>45778826</v>
          </cell>
          <cell r="P15104">
            <v>45778826</v>
          </cell>
          <cell r="Q15104">
            <v>4</v>
          </cell>
          <cell r="R15104">
            <v>4</v>
          </cell>
          <cell r="S15104">
            <v>0</v>
          </cell>
          <cell r="T15104">
            <v>45778826</v>
          </cell>
        </row>
        <row r="15105">
          <cell r="G15105" t="str">
            <v>1-C-2014-655</v>
          </cell>
          <cell r="H15105" t="str">
            <v>11. LIMPIEZA Y ESTRACCION DE BASURA EN HUMEDAL BOCA MAULE</v>
          </cell>
          <cell r="I15105" t="str">
            <v>100% Girado</v>
          </cell>
          <cell r="J15105">
            <v>41759</v>
          </cell>
          <cell r="K15105" t="str">
            <v>E12229/2014</v>
          </cell>
          <cell r="L15105">
            <v>1</v>
          </cell>
          <cell r="M15105" t="str">
            <v>Administración Directa</v>
          </cell>
          <cell r="N15105">
            <v>41882</v>
          </cell>
          <cell r="O15105">
            <v>36201924</v>
          </cell>
          <cell r="P15105">
            <v>36201924</v>
          </cell>
          <cell r="Q15105">
            <v>4</v>
          </cell>
          <cell r="R15105">
            <v>4</v>
          </cell>
          <cell r="S15105">
            <v>0</v>
          </cell>
          <cell r="T15105">
            <v>36201924</v>
          </cell>
        </row>
        <row r="15106">
          <cell r="G15106" t="str">
            <v>1-C-2014-654</v>
          </cell>
          <cell r="H15106" t="str">
            <v>10 LIMPIEZA Y ESTRACCION DE BASURA EN PASEO LAS OLAS</v>
          </cell>
          <cell r="I15106" t="str">
            <v>100% Girado</v>
          </cell>
          <cell r="J15106">
            <v>41759</v>
          </cell>
          <cell r="K15106" t="str">
            <v>E12229/2014</v>
          </cell>
          <cell r="L15106">
            <v>1</v>
          </cell>
          <cell r="M15106" t="str">
            <v>Administración Directa</v>
          </cell>
          <cell r="N15106">
            <v>41882</v>
          </cell>
          <cell r="O15106">
            <v>39001859</v>
          </cell>
          <cell r="P15106">
            <v>39001859</v>
          </cell>
          <cell r="Q15106">
            <v>4</v>
          </cell>
          <cell r="R15106">
            <v>4</v>
          </cell>
          <cell r="S15106">
            <v>0</v>
          </cell>
          <cell r="T15106">
            <v>39001859</v>
          </cell>
        </row>
        <row r="15107">
          <cell r="G15107" t="str">
            <v>1-C-2014-652</v>
          </cell>
          <cell r="H15107" t="str">
            <v>9. CONSTRUCCION DE ACERAS SECTOR LAGUNILLAS ENTRE LOS CANELOS Y LOS TEMUS</v>
          </cell>
          <cell r="I15107" t="str">
            <v>100% Girado</v>
          </cell>
          <cell r="J15107">
            <v>41759</v>
          </cell>
          <cell r="K15107" t="str">
            <v>E12224/2014</v>
          </cell>
          <cell r="L15107">
            <v>1</v>
          </cell>
          <cell r="M15107" t="str">
            <v>Administración Directa</v>
          </cell>
          <cell r="N15107">
            <v>41882</v>
          </cell>
          <cell r="O15107">
            <v>47822939</v>
          </cell>
          <cell r="P15107">
            <v>47822939</v>
          </cell>
          <cell r="Q15107">
            <v>4</v>
          </cell>
          <cell r="R15107">
            <v>4</v>
          </cell>
          <cell r="S15107">
            <v>0</v>
          </cell>
          <cell r="T15107">
            <v>47822939</v>
          </cell>
        </row>
        <row r="15108">
          <cell r="G15108" t="str">
            <v>1-C-2014-651</v>
          </cell>
          <cell r="H15108" t="str">
            <v>8. DESMALEZADO Y MANTENCION DE SECTOR PUBLICO EN VILLA ESCUADRON, CALLE SCHWAGER CON NECULMAR</v>
          </cell>
          <cell r="I15108" t="str">
            <v>100% Girado</v>
          </cell>
          <cell r="J15108">
            <v>41759</v>
          </cell>
          <cell r="K15108" t="str">
            <v>E12224/2014</v>
          </cell>
          <cell r="L15108">
            <v>1</v>
          </cell>
          <cell r="M15108" t="str">
            <v>Administración Directa</v>
          </cell>
          <cell r="N15108">
            <v>41882</v>
          </cell>
          <cell r="O15108">
            <v>46389000</v>
          </cell>
          <cell r="P15108">
            <v>46389000</v>
          </cell>
          <cell r="Q15108">
            <v>4</v>
          </cell>
          <cell r="R15108">
            <v>4</v>
          </cell>
          <cell r="S15108">
            <v>0</v>
          </cell>
          <cell r="T15108">
            <v>46389000</v>
          </cell>
        </row>
        <row r="15109">
          <cell r="G15109" t="str">
            <v>1-C-2014-650</v>
          </cell>
          <cell r="H15109" t="str">
            <v>7. LIMPIEZA Y EXTRANCCION DE BASURAS EN CAMINO ACCESO A JORGE ALESSANDRI, CALLE LOS ARAUCANOS</v>
          </cell>
          <cell r="I15109" t="str">
            <v>100% Girado</v>
          </cell>
          <cell r="J15109">
            <v>41759</v>
          </cell>
          <cell r="K15109" t="str">
            <v>E12224/2014</v>
          </cell>
          <cell r="L15109">
            <v>1</v>
          </cell>
          <cell r="M15109" t="str">
            <v>Administración Directa</v>
          </cell>
          <cell r="N15109">
            <v>41882</v>
          </cell>
          <cell r="O15109">
            <v>46407000</v>
          </cell>
          <cell r="P15109">
            <v>46407000</v>
          </cell>
          <cell r="Q15109">
            <v>4</v>
          </cell>
          <cell r="R15109">
            <v>4</v>
          </cell>
          <cell r="S15109">
            <v>0</v>
          </cell>
          <cell r="T15109">
            <v>46407000</v>
          </cell>
        </row>
        <row r="15110">
          <cell r="G15110" t="str">
            <v>1-C-2014-649</v>
          </cell>
          <cell r="H15110" t="str">
            <v>6. MEJORAMIENTO DE ESPACIO PUBLICO, LIMPIEZA Y DESMALEZADO EN CAMILO OLAVARRIA, CALLE JUAN ANTONIO RIOS</v>
          </cell>
          <cell r="I15110" t="str">
            <v>100% Girado</v>
          </cell>
          <cell r="J15110">
            <v>41759</v>
          </cell>
          <cell r="K15110" t="str">
            <v>E12224/2014</v>
          </cell>
          <cell r="L15110">
            <v>1</v>
          </cell>
          <cell r="M15110" t="str">
            <v>Administración Directa</v>
          </cell>
          <cell r="N15110">
            <v>41882</v>
          </cell>
          <cell r="O15110">
            <v>46393000</v>
          </cell>
          <cell r="P15110">
            <v>46393000</v>
          </cell>
          <cell r="Q15110">
            <v>4</v>
          </cell>
          <cell r="R15110">
            <v>4</v>
          </cell>
          <cell r="S15110">
            <v>0</v>
          </cell>
          <cell r="T15110">
            <v>46393000</v>
          </cell>
        </row>
        <row r="15111">
          <cell r="G15111" t="str">
            <v>1-C-2014-648</v>
          </cell>
          <cell r="H15111" t="str">
            <v>5. LIMPIEZA Y DESMALEZADO EN SECTOR LONQUIMAY ENTRE SAN FRANCISCO Y CERRO EL PLOMO, ESCUADRON SUR</v>
          </cell>
          <cell r="I15111" t="str">
            <v>100% Girado</v>
          </cell>
          <cell r="J15111">
            <v>41759</v>
          </cell>
          <cell r="K15111" t="str">
            <v>E12223/2014</v>
          </cell>
          <cell r="L15111">
            <v>1</v>
          </cell>
          <cell r="M15111" t="str">
            <v>Administración Directa</v>
          </cell>
          <cell r="N15111">
            <v>41882</v>
          </cell>
          <cell r="O15111">
            <v>34544319</v>
          </cell>
          <cell r="P15111">
            <v>34544319</v>
          </cell>
          <cell r="Q15111">
            <v>4</v>
          </cell>
          <cell r="R15111">
            <v>4</v>
          </cell>
          <cell r="S15111">
            <v>0</v>
          </cell>
          <cell r="T15111">
            <v>34544319</v>
          </cell>
        </row>
        <row r="15112">
          <cell r="G15112" t="str">
            <v>1-C-2014-647</v>
          </cell>
          <cell r="H15112" t="str">
            <v>4. LIMPIEZA Y DESMALEZADO LAGUNILLA 3 LOS NOTROS Y LAS ENCINAS</v>
          </cell>
          <cell r="I15112" t="str">
            <v>100% Girado</v>
          </cell>
          <cell r="J15112">
            <v>41759</v>
          </cell>
          <cell r="K15112" t="str">
            <v>E12223/2014</v>
          </cell>
          <cell r="L15112">
            <v>1</v>
          </cell>
          <cell r="M15112" t="str">
            <v>Administración Directa</v>
          </cell>
          <cell r="N15112">
            <v>41882</v>
          </cell>
          <cell r="O15112">
            <v>44167553</v>
          </cell>
          <cell r="P15112">
            <v>44167553</v>
          </cell>
          <cell r="Q15112">
            <v>4</v>
          </cell>
          <cell r="R15112">
            <v>4</v>
          </cell>
          <cell r="S15112">
            <v>0</v>
          </cell>
          <cell r="T15112">
            <v>44167553</v>
          </cell>
        </row>
        <row r="15113">
          <cell r="G15113" t="str">
            <v>1-C-2014-646</v>
          </cell>
          <cell r="H15113" t="str">
            <v>3. LIMPIEZA Y DESMALEZADO JUAN ANTONIO RIOS ENTRE MATTE Y RAUL GUTIERREZ, CAMILO OLAVARRIA</v>
          </cell>
          <cell r="I15113" t="str">
            <v>100% Girado</v>
          </cell>
          <cell r="J15113">
            <v>41759</v>
          </cell>
          <cell r="K15113" t="str">
            <v>E12223/2014</v>
          </cell>
          <cell r="L15113">
            <v>1</v>
          </cell>
          <cell r="M15113" t="str">
            <v>Administración Directa</v>
          </cell>
          <cell r="N15113">
            <v>41882</v>
          </cell>
          <cell r="O15113">
            <v>45228000</v>
          </cell>
          <cell r="P15113">
            <v>45228000</v>
          </cell>
          <cell r="Q15113">
            <v>4</v>
          </cell>
          <cell r="R15113">
            <v>4</v>
          </cell>
          <cell r="S15113">
            <v>0</v>
          </cell>
          <cell r="T15113">
            <v>45228000</v>
          </cell>
        </row>
        <row r="15114">
          <cell r="G15114" t="str">
            <v>1-C-2014-645</v>
          </cell>
          <cell r="H15114" t="str">
            <v>2. CONSTRUCCION Y REPARACION DE ACCESOS PARA DISCAPACITADOS SECTOR JORGE GRANFELT Y LAGUNILLAS 2</v>
          </cell>
          <cell r="I15114" t="str">
            <v>100% Girado</v>
          </cell>
          <cell r="J15114">
            <v>41759</v>
          </cell>
          <cell r="K15114" t="str">
            <v>E12223/2014</v>
          </cell>
          <cell r="L15114">
            <v>1</v>
          </cell>
          <cell r="M15114" t="str">
            <v>Administración Directa</v>
          </cell>
          <cell r="N15114">
            <v>41882</v>
          </cell>
          <cell r="O15114">
            <v>46164816</v>
          </cell>
          <cell r="P15114">
            <v>46164816</v>
          </cell>
          <cell r="Q15114">
            <v>4</v>
          </cell>
          <cell r="R15114">
            <v>4</v>
          </cell>
          <cell r="S15114">
            <v>0</v>
          </cell>
          <cell r="T15114">
            <v>46164816</v>
          </cell>
        </row>
        <row r="15115">
          <cell r="G15115" t="str">
            <v>1-C-2014-644</v>
          </cell>
          <cell r="H15115" t="str">
            <v>1. MANTENCION CARRETERA PUERTO NORTE ISLA SANTA MARIA</v>
          </cell>
          <cell r="I15115" t="str">
            <v>En Ejecución</v>
          </cell>
          <cell r="J15115">
            <v>41759</v>
          </cell>
          <cell r="K15115" t="str">
            <v>E12223/2014</v>
          </cell>
          <cell r="L15115">
            <v>1</v>
          </cell>
          <cell r="M15115" t="str">
            <v>Administración Directa</v>
          </cell>
          <cell r="N15115">
            <v>41882</v>
          </cell>
          <cell r="O15115">
            <v>22949839</v>
          </cell>
          <cell r="P15115">
            <v>22949839</v>
          </cell>
          <cell r="Q15115">
            <v>4</v>
          </cell>
          <cell r="R15115">
            <v>4</v>
          </cell>
          <cell r="S15115">
            <v>0</v>
          </cell>
          <cell r="T15115">
            <v>22949839</v>
          </cell>
        </row>
        <row r="15116">
          <cell r="G15116" t="str">
            <v>1-C-2014-638</v>
          </cell>
          <cell r="H15116" t="str">
            <v>CONSTRUCCION CARPETA DE HORMIGON PORTON DE CORREDERA EN MULTICANCHA CANTERA 2, LOTA</v>
          </cell>
          <cell r="I15116" t="str">
            <v>Proyecto Cerrado</v>
          </cell>
          <cell r="J15116">
            <v>41759</v>
          </cell>
          <cell r="K15116" t="str">
            <v>E12195/2014</v>
          </cell>
          <cell r="L15116">
            <v>1</v>
          </cell>
          <cell r="M15116" t="str">
            <v>Administración Directa</v>
          </cell>
          <cell r="N15116">
            <v>41882</v>
          </cell>
          <cell r="O15116">
            <v>46974000</v>
          </cell>
          <cell r="P15116">
            <v>46974000</v>
          </cell>
          <cell r="Q15116">
            <v>4</v>
          </cell>
          <cell r="R15116">
            <v>4</v>
          </cell>
          <cell r="S15116">
            <v>910424</v>
          </cell>
          <cell r="T15116">
            <v>46063576</v>
          </cell>
        </row>
        <row r="15117">
          <cell r="G15117" t="str">
            <v>1-C-2014-637</v>
          </cell>
          <cell r="H15117" t="str">
            <v>REPOSICIÓN DE CANALETA CALLE PERALES, SECTOR VILLA EL ESFUERZO, LOTA</v>
          </cell>
          <cell r="I15117" t="str">
            <v>Proyecto Cerrado</v>
          </cell>
          <cell r="J15117">
            <v>41759</v>
          </cell>
          <cell r="K15117" t="str">
            <v>E12195/2014</v>
          </cell>
          <cell r="L15117">
            <v>1</v>
          </cell>
          <cell r="M15117" t="str">
            <v>Administración Directa</v>
          </cell>
          <cell r="N15117">
            <v>41882</v>
          </cell>
          <cell r="O15117">
            <v>41785000</v>
          </cell>
          <cell r="P15117">
            <v>41785000</v>
          </cell>
          <cell r="Q15117">
            <v>4</v>
          </cell>
          <cell r="R15117">
            <v>4</v>
          </cell>
          <cell r="S15117">
            <v>188227</v>
          </cell>
          <cell r="T15117">
            <v>41596773</v>
          </cell>
        </row>
        <row r="15118">
          <cell r="G15118" t="str">
            <v>1-C-2014-636</v>
          </cell>
          <cell r="H15118" t="str">
            <v>REPARACIÓN PASAJE 2, POBLACIÓN BALDOMERO LILLO, LOTA</v>
          </cell>
          <cell r="I15118" t="str">
            <v>Proyecto Cerrado</v>
          </cell>
          <cell r="J15118">
            <v>41759</v>
          </cell>
          <cell r="K15118" t="str">
            <v>E12176/2014</v>
          </cell>
          <cell r="L15118">
            <v>1</v>
          </cell>
          <cell r="M15118" t="str">
            <v>Administración Directa</v>
          </cell>
          <cell r="N15118">
            <v>41882</v>
          </cell>
          <cell r="O15118">
            <v>44060871</v>
          </cell>
          <cell r="P15118">
            <v>44060871</v>
          </cell>
          <cell r="Q15118">
            <v>4</v>
          </cell>
          <cell r="R15118">
            <v>4</v>
          </cell>
          <cell r="S15118">
            <v>266101</v>
          </cell>
          <cell r="T15118">
            <v>43794770</v>
          </cell>
        </row>
        <row r="15119">
          <cell r="G15119" t="str">
            <v>1-C-2014-635</v>
          </cell>
          <cell r="H15119" t="str">
            <v>CONSTRUCCION DE BARANDAS DE PROTECCION Y REPOSICION DE ACERAS EN AVENIDA LA PAZ, ALTURA PABELLON 1, LOTA</v>
          </cell>
          <cell r="I15119" t="str">
            <v>En Proceso de Cierre</v>
          </cell>
          <cell r="J15119">
            <v>41759</v>
          </cell>
          <cell r="K15119" t="str">
            <v>E12176/2014</v>
          </cell>
          <cell r="L15119">
            <v>1</v>
          </cell>
          <cell r="M15119" t="str">
            <v>Administración Directa</v>
          </cell>
          <cell r="N15119">
            <v>41882</v>
          </cell>
          <cell r="O15119">
            <v>43071282</v>
          </cell>
          <cell r="P15119">
            <v>43071282</v>
          </cell>
          <cell r="Q15119">
            <v>4</v>
          </cell>
          <cell r="R15119">
            <v>4</v>
          </cell>
          <cell r="S15119">
            <v>0</v>
          </cell>
          <cell r="T15119">
            <v>43071282</v>
          </cell>
        </row>
        <row r="15120">
          <cell r="G15120" t="str">
            <v>1-C-2014-634</v>
          </cell>
          <cell r="H15120" t="str">
            <v>MEJORAMIENTO AREA VERDE, PLAZA SECTOR VILLA LOS HEROES, LOTA</v>
          </cell>
          <cell r="I15120" t="str">
            <v>100% Girado</v>
          </cell>
          <cell r="J15120">
            <v>41759</v>
          </cell>
          <cell r="K15120" t="str">
            <v>E12176/2014</v>
          </cell>
          <cell r="L15120">
            <v>1</v>
          </cell>
          <cell r="M15120" t="str">
            <v>Administración Directa</v>
          </cell>
          <cell r="N15120">
            <v>41882</v>
          </cell>
          <cell r="O15120">
            <v>46371935</v>
          </cell>
          <cell r="P15120">
            <v>46371935</v>
          </cell>
          <cell r="Q15120">
            <v>4</v>
          </cell>
          <cell r="R15120">
            <v>4</v>
          </cell>
          <cell r="S15120">
            <v>0</v>
          </cell>
          <cell r="T15120">
            <v>46371935</v>
          </cell>
        </row>
        <row r="15121">
          <cell r="G15121" t="str">
            <v>1-C-2014-633</v>
          </cell>
          <cell r="H15121" t="str">
            <v>MEJORAMIENTO PASAJE HERIBERTO POB. ISIDORA GOYENECHEA, LOTA</v>
          </cell>
          <cell r="I15121" t="str">
            <v>Proyecto Cerrado</v>
          </cell>
          <cell r="J15121">
            <v>41759</v>
          </cell>
          <cell r="K15121" t="str">
            <v>E12193/2014</v>
          </cell>
          <cell r="L15121">
            <v>1</v>
          </cell>
          <cell r="M15121" t="str">
            <v>Administración Directa</v>
          </cell>
          <cell r="N15121">
            <v>41882</v>
          </cell>
          <cell r="O15121">
            <v>43000446</v>
          </cell>
          <cell r="P15121">
            <v>43000446</v>
          </cell>
          <cell r="Q15121">
            <v>4</v>
          </cell>
          <cell r="R15121">
            <v>4</v>
          </cell>
          <cell r="S15121">
            <v>95157</v>
          </cell>
          <cell r="T15121">
            <v>42905289</v>
          </cell>
        </row>
        <row r="15122">
          <cell r="G15122" t="str">
            <v>1-C-2014-632</v>
          </cell>
          <cell r="H15122" t="str">
            <v>REPOSICIÓN PAVIMENTO PASAJE ENTRE CALLE BANNEN Y PASAJE ANA FIGUEROA, POBLACIÓN ISIDORA GOYENECHEA, LOTA</v>
          </cell>
          <cell r="I15122" t="str">
            <v>Proyecto Cerrado</v>
          </cell>
          <cell r="J15122">
            <v>41759</v>
          </cell>
          <cell r="K15122" t="str">
            <v>E12176/2014</v>
          </cell>
          <cell r="L15122">
            <v>1</v>
          </cell>
          <cell r="M15122" t="str">
            <v>Administración Directa</v>
          </cell>
          <cell r="N15122">
            <v>41882</v>
          </cell>
          <cell r="O15122">
            <v>44286674</v>
          </cell>
          <cell r="P15122">
            <v>44286674</v>
          </cell>
          <cell r="Q15122">
            <v>4</v>
          </cell>
          <cell r="R15122">
            <v>4</v>
          </cell>
          <cell r="S15122">
            <v>277726</v>
          </cell>
          <cell r="T15122">
            <v>44008948</v>
          </cell>
        </row>
        <row r="15123">
          <cell r="G15123" t="str">
            <v>1-C-2014-623</v>
          </cell>
          <cell r="H15123" t="str">
            <v>CONSTRUCCION SEÑALETICA EN LA COMUNA DE LOTA</v>
          </cell>
          <cell r="I15123" t="str">
            <v>Proyecto Cerrado</v>
          </cell>
          <cell r="J15123">
            <v>41759</v>
          </cell>
          <cell r="K15123" t="str">
            <v>E12163/2014</v>
          </cell>
          <cell r="L15123">
            <v>1</v>
          </cell>
          <cell r="M15123" t="str">
            <v>Administración Directa</v>
          </cell>
          <cell r="N15123">
            <v>41882</v>
          </cell>
          <cell r="O15123">
            <v>44569000</v>
          </cell>
          <cell r="P15123">
            <v>44569000</v>
          </cell>
          <cell r="Q15123">
            <v>4</v>
          </cell>
          <cell r="R15123">
            <v>4</v>
          </cell>
          <cell r="S15123">
            <v>295359</v>
          </cell>
          <cell r="T15123">
            <v>44273641</v>
          </cell>
        </row>
        <row r="15124">
          <cell r="G15124" t="str">
            <v>1-C-2014-622</v>
          </cell>
          <cell r="H15124" t="str">
            <v>REPARACION DE ESCALERA Y CONSTRUCCION DE PASAMANOS ENTRE CALLE CONDELL CON PASAJE COLCURA, LOTA</v>
          </cell>
          <cell r="I15124" t="str">
            <v>Proyecto Cerrado</v>
          </cell>
          <cell r="J15124">
            <v>41759</v>
          </cell>
          <cell r="K15124" t="str">
            <v>E12163/2014</v>
          </cell>
          <cell r="L15124">
            <v>1</v>
          </cell>
          <cell r="M15124" t="str">
            <v>Administración Directa</v>
          </cell>
          <cell r="N15124">
            <v>41882</v>
          </cell>
          <cell r="O15124">
            <v>43016000</v>
          </cell>
          <cell r="P15124">
            <v>43016000</v>
          </cell>
          <cell r="Q15124">
            <v>4</v>
          </cell>
          <cell r="R15124">
            <v>4</v>
          </cell>
          <cell r="S15124">
            <v>190123</v>
          </cell>
          <cell r="T15124">
            <v>42825877</v>
          </cell>
        </row>
        <row r="15125">
          <cell r="G15125" t="str">
            <v>1-C-2014-621</v>
          </cell>
          <cell r="H15125" t="str">
            <v>REPARACION DE BACHE CALLE GUACOLDA, SECTOR POLVORIN 1, LOTA</v>
          </cell>
          <cell r="I15125" t="str">
            <v>Proyecto Cerrado</v>
          </cell>
          <cell r="J15125">
            <v>41759</v>
          </cell>
          <cell r="K15125" t="str">
            <v>E12163/2014</v>
          </cell>
          <cell r="L15125">
            <v>1</v>
          </cell>
          <cell r="M15125" t="str">
            <v>Administración Directa</v>
          </cell>
          <cell r="N15125">
            <v>41882</v>
          </cell>
          <cell r="O15125">
            <v>44975664</v>
          </cell>
          <cell r="P15125">
            <v>44975664</v>
          </cell>
          <cell r="Q15125">
            <v>4</v>
          </cell>
          <cell r="R15125">
            <v>4</v>
          </cell>
          <cell r="S15125">
            <v>271280</v>
          </cell>
          <cell r="T15125">
            <v>44704384</v>
          </cell>
        </row>
        <row r="15126">
          <cell r="G15126" t="str">
            <v>1-C-2014-619</v>
          </cell>
          <cell r="H15126" t="str">
            <v>REPARACION DE SEDE SOCIAL CLUB DEPORTIVO CARLOS COUSIÑO, LOTA</v>
          </cell>
          <cell r="I15126" t="str">
            <v>Proyecto Cerrado</v>
          </cell>
          <cell r="J15126">
            <v>41759</v>
          </cell>
          <cell r="K15126" t="str">
            <v>E12193/2014</v>
          </cell>
          <cell r="L15126">
            <v>1</v>
          </cell>
          <cell r="M15126" t="str">
            <v>Administración Directa</v>
          </cell>
          <cell r="N15126">
            <v>41882</v>
          </cell>
          <cell r="O15126">
            <v>44826676</v>
          </cell>
          <cell r="P15126">
            <v>44826676</v>
          </cell>
          <cell r="Q15126">
            <v>4</v>
          </cell>
          <cell r="R15126">
            <v>4</v>
          </cell>
          <cell r="S15126">
            <v>240063</v>
          </cell>
          <cell r="T15126">
            <v>44586613</v>
          </cell>
        </row>
        <row r="15127">
          <cell r="G15127" t="str">
            <v>1-C-2014-618</v>
          </cell>
          <cell r="H15127" t="str">
            <v>REPOSICIÓN PASAJE C. PATAGONIA LADO OESTE, SECTOR VILLA LOS HEROES, LOTA</v>
          </cell>
          <cell r="I15127" t="str">
            <v>En Proceso de Cierre</v>
          </cell>
          <cell r="J15127">
            <v>41759</v>
          </cell>
          <cell r="K15127" t="str">
            <v>E12193/2014</v>
          </cell>
          <cell r="L15127">
            <v>1</v>
          </cell>
          <cell r="M15127" t="str">
            <v>Administración Directa</v>
          </cell>
          <cell r="N15127">
            <v>41882</v>
          </cell>
          <cell r="O15127">
            <v>46004025</v>
          </cell>
          <cell r="P15127">
            <v>46004025</v>
          </cell>
          <cell r="Q15127">
            <v>4</v>
          </cell>
          <cell r="R15127">
            <v>4</v>
          </cell>
          <cell r="S15127">
            <v>0</v>
          </cell>
          <cell r="T15127">
            <v>46004025</v>
          </cell>
        </row>
        <row r="15128">
          <cell r="G15128" t="str">
            <v>1-C-2014-617</v>
          </cell>
          <cell r="H15128" t="str">
            <v>MEJORAMIENTO DE ACERAS PEATONALES CALLE CARLOS COUSIÑO CON OSCAR URZÚA Y ESCALA PEATONAL EN CALLE JULIO LOBOS, LOTA</v>
          </cell>
          <cell r="I15128" t="str">
            <v>Proyecto Cerrado</v>
          </cell>
          <cell r="J15128">
            <v>41759</v>
          </cell>
          <cell r="K15128" t="str">
            <v>E12193/2014</v>
          </cell>
          <cell r="L15128">
            <v>1</v>
          </cell>
          <cell r="M15128" t="str">
            <v>Administración Directa</v>
          </cell>
          <cell r="N15128">
            <v>41882</v>
          </cell>
          <cell r="O15128">
            <v>41205000</v>
          </cell>
          <cell r="P15128">
            <v>41205000</v>
          </cell>
          <cell r="Q15128">
            <v>4</v>
          </cell>
          <cell r="R15128">
            <v>4</v>
          </cell>
          <cell r="S15128">
            <v>327121</v>
          </cell>
          <cell r="T15128">
            <v>40877879</v>
          </cell>
        </row>
        <row r="15129">
          <cell r="G15129" t="str">
            <v>1-C-2014-611</v>
          </cell>
          <cell r="H15129" t="str">
            <v>CONSTRUCCION DE RESALTOS REDUCTORES DE VELOCIDAD EN LA COMUNA DE LOTA</v>
          </cell>
          <cell r="I15129" t="str">
            <v>Proyecto Cerrado</v>
          </cell>
          <cell r="J15129">
            <v>41759</v>
          </cell>
          <cell r="K15129" t="str">
            <v>E12160/2014</v>
          </cell>
          <cell r="L15129">
            <v>1</v>
          </cell>
          <cell r="M15129" t="str">
            <v>Administración Directa</v>
          </cell>
          <cell r="N15129">
            <v>41882</v>
          </cell>
          <cell r="O15129">
            <v>42045696</v>
          </cell>
          <cell r="P15129">
            <v>42045696</v>
          </cell>
          <cell r="Q15129">
            <v>4</v>
          </cell>
          <cell r="R15129">
            <v>4</v>
          </cell>
          <cell r="S15129">
            <v>0</v>
          </cell>
          <cell r="T15129">
            <v>42045696</v>
          </cell>
        </row>
        <row r="15130">
          <cell r="G15130" t="str">
            <v>1-C-2014-610</v>
          </cell>
          <cell r="H15130" t="str">
            <v>REPOSICIÓN MURO DE CONTENCIÓN Y ACERA, EN CALLE LOS LITRES, SECTOR BELLAVISTA, LOTA</v>
          </cell>
          <cell r="I15130" t="str">
            <v>Proyecto Cerrado</v>
          </cell>
          <cell r="J15130">
            <v>41759</v>
          </cell>
          <cell r="K15130" t="str">
            <v>E12160/2014</v>
          </cell>
          <cell r="L15130">
            <v>1</v>
          </cell>
          <cell r="M15130" t="str">
            <v>Administración Directa</v>
          </cell>
          <cell r="N15130">
            <v>41882</v>
          </cell>
          <cell r="O15130">
            <v>41078569</v>
          </cell>
          <cell r="P15130">
            <v>41078569</v>
          </cell>
          <cell r="Q15130">
            <v>4</v>
          </cell>
          <cell r="R15130">
            <v>4</v>
          </cell>
          <cell r="S15130">
            <v>0</v>
          </cell>
          <cell r="T15130">
            <v>41078569</v>
          </cell>
        </row>
        <row r="15131">
          <cell r="G15131" t="str">
            <v>1-C-2014-609</v>
          </cell>
          <cell r="H15131" t="str">
            <v>REPOSICION PAVIMENTO PASAJE TRONADOR, SECTOR VILLA LOS HEROES, LOTA</v>
          </cell>
          <cell r="I15131" t="str">
            <v>Proyecto Cerrado</v>
          </cell>
          <cell r="J15131">
            <v>41759</v>
          </cell>
          <cell r="K15131" t="str">
            <v>E12160/2014</v>
          </cell>
          <cell r="L15131">
            <v>1</v>
          </cell>
          <cell r="M15131" t="str">
            <v>Administración Directa</v>
          </cell>
          <cell r="N15131">
            <v>41882</v>
          </cell>
          <cell r="O15131">
            <v>46163871</v>
          </cell>
          <cell r="P15131">
            <v>46163871</v>
          </cell>
          <cell r="Q15131">
            <v>4</v>
          </cell>
          <cell r="R15131">
            <v>4</v>
          </cell>
          <cell r="S15131">
            <v>574840</v>
          </cell>
          <cell r="T15131">
            <v>45589031</v>
          </cell>
        </row>
        <row r="15132">
          <cell r="G15132" t="str">
            <v>1-C-2014-608</v>
          </cell>
          <cell r="H15132" t="str">
            <v>CONSTRUCCIÓN DE ACERAS PEATONAL, RAMPA DE ACCESO Y MUROS DE CONTENCIÓN, EN EL BORDE NORTE Y BORDE SUR POBLACIÓN 12 DE OCTUBRE, LOTA</v>
          </cell>
          <cell r="I15132" t="str">
            <v>Proyecto Cerrado</v>
          </cell>
          <cell r="J15132">
            <v>41759</v>
          </cell>
          <cell r="K15132" t="str">
            <v>E12160/2014</v>
          </cell>
          <cell r="L15132">
            <v>1</v>
          </cell>
          <cell r="M15132" t="str">
            <v>Administración Directa</v>
          </cell>
          <cell r="N15132">
            <v>42825</v>
          </cell>
          <cell r="O15132">
            <v>44923963</v>
          </cell>
          <cell r="P15132">
            <v>44923963</v>
          </cell>
          <cell r="Q15132">
            <v>4</v>
          </cell>
          <cell r="R15132">
            <v>4</v>
          </cell>
          <cell r="S15132">
            <v>0</v>
          </cell>
          <cell r="T15132">
            <v>44923963</v>
          </cell>
        </row>
        <row r="15133">
          <cell r="G15133" t="str">
            <v>1-B-2014-204</v>
          </cell>
          <cell r="H15133" t="str">
            <v>CONSTRUCCION CIERRE PERIMETRAL DE TERRENOS MUNICIPALES</v>
          </cell>
          <cell r="I15133" t="str">
            <v>Proyecto Cerrado</v>
          </cell>
          <cell r="J15133">
            <v>41759</v>
          </cell>
          <cell r="K15133" t="str">
            <v>E11957/2014</v>
          </cell>
          <cell r="L15133">
            <v>1</v>
          </cell>
          <cell r="M15133" t="str">
            <v>Licitación y Contratación</v>
          </cell>
          <cell r="N15133">
            <v>41951</v>
          </cell>
          <cell r="O15133">
            <v>40413193</v>
          </cell>
          <cell r="P15133">
            <v>40413193</v>
          </cell>
          <cell r="Q15133">
            <v>1</v>
          </cell>
          <cell r="R15133">
            <v>1</v>
          </cell>
          <cell r="S15133">
            <v>0</v>
          </cell>
          <cell r="T15133">
            <v>40413193</v>
          </cell>
        </row>
        <row r="15134">
          <cell r="G15134" t="str">
            <v>1-B-2014-200</v>
          </cell>
          <cell r="H15134" t="str">
            <v>REPOSICION DE VEREDAS CALLE GABRIELA MISTRAL DE VILLA SANTA REGINA Y VILLA EL SAUCE</v>
          </cell>
          <cell r="I15134" t="str">
            <v>Proyecto Terminado</v>
          </cell>
          <cell r="J15134">
            <v>41759</v>
          </cell>
          <cell r="K15134" t="str">
            <v>E11957/2014</v>
          </cell>
          <cell r="L15134">
            <v>1</v>
          </cell>
          <cell r="M15134" t="str">
            <v>Administración Directa</v>
          </cell>
          <cell r="N15134">
            <v>41915</v>
          </cell>
          <cell r="O15134">
            <v>28430065</v>
          </cell>
          <cell r="P15134">
            <v>28430065</v>
          </cell>
          <cell r="Q15134">
            <v>6</v>
          </cell>
          <cell r="R15134">
            <v>6</v>
          </cell>
          <cell r="S15134">
            <v>0</v>
          </cell>
          <cell r="T15134">
            <v>28430065</v>
          </cell>
        </row>
        <row r="15135">
          <cell r="G15135" t="str">
            <v>1-B-2014-167</v>
          </cell>
          <cell r="H15135" t="str">
            <v>MANTENCIÓN DE REFUGIOS PEATONALES</v>
          </cell>
          <cell r="I15135" t="str">
            <v>Proyecto Cerrado</v>
          </cell>
          <cell r="J15135">
            <v>41759</v>
          </cell>
          <cell r="K15135" t="str">
            <v>11692/2014</v>
          </cell>
          <cell r="L15135">
            <v>1</v>
          </cell>
          <cell r="M15135" t="str">
            <v>Administración Directa</v>
          </cell>
          <cell r="N15135">
            <v>41941</v>
          </cell>
          <cell r="O15135">
            <v>8924617</v>
          </cell>
          <cell r="P15135">
            <v>8924617</v>
          </cell>
          <cell r="Q15135">
            <v>3</v>
          </cell>
          <cell r="R15135">
            <v>3</v>
          </cell>
          <cell r="S15135">
            <v>0</v>
          </cell>
          <cell r="T15135">
            <v>8924617</v>
          </cell>
        </row>
        <row r="15136">
          <cell r="G15136" t="str">
            <v>1-B-2014-155</v>
          </cell>
          <cell r="H15136" t="str">
            <v>LIMPIEZA DE CAMINOS VECINALES</v>
          </cell>
          <cell r="I15136" t="str">
            <v>Proyecto Terminado</v>
          </cell>
          <cell r="J15136">
            <v>41759</v>
          </cell>
          <cell r="K15136" t="str">
            <v>11692/2014</v>
          </cell>
          <cell r="L15136">
            <v>1</v>
          </cell>
          <cell r="M15136" t="str">
            <v>Administración Directa</v>
          </cell>
          <cell r="N15136">
            <v>41849</v>
          </cell>
          <cell r="O15136">
            <v>4531807</v>
          </cell>
          <cell r="P15136">
            <v>4531807</v>
          </cell>
          <cell r="Q15136">
            <v>3</v>
          </cell>
          <cell r="R15136">
            <v>3</v>
          </cell>
          <cell r="S15136">
            <v>0</v>
          </cell>
          <cell r="T15136">
            <v>4531807</v>
          </cell>
        </row>
        <row r="15137">
          <cell r="G15137" t="str">
            <v>1-B-2014-161</v>
          </cell>
          <cell r="H15137" t="str">
            <v>CONSTRUCCION DE VALLAS PEATONALES METALICA EN CICLO VIA</v>
          </cell>
          <cell r="I15137" t="str">
            <v>Proyecto Terminado</v>
          </cell>
          <cell r="J15137">
            <v>41759</v>
          </cell>
          <cell r="K15137" t="str">
            <v>E11957/2014</v>
          </cell>
          <cell r="L15137">
            <v>1</v>
          </cell>
          <cell r="M15137" t="str">
            <v>Licitación y Contratación</v>
          </cell>
          <cell r="N15137">
            <v>41949</v>
          </cell>
          <cell r="O15137">
            <v>10760601</v>
          </cell>
          <cell r="P15137">
            <v>10760601</v>
          </cell>
          <cell r="Q15137">
            <v>1</v>
          </cell>
          <cell r="R15137">
            <v>1</v>
          </cell>
          <cell r="S15137">
            <v>0</v>
          </cell>
          <cell r="T15137">
            <v>10760601</v>
          </cell>
        </row>
        <row r="15138">
          <cell r="G15138" t="str">
            <v>1-B-2014-152</v>
          </cell>
          <cell r="H15138" t="str">
            <v>CONSTRUCCIÓN ÁREA VERDE SECTOR EL ACACIO - LONQUÉN</v>
          </cell>
          <cell r="I15138" t="str">
            <v>Proyecto Terminado</v>
          </cell>
          <cell r="J15138">
            <v>41759</v>
          </cell>
          <cell r="K15138" t="str">
            <v>E11957/2014</v>
          </cell>
          <cell r="L15138">
            <v>1</v>
          </cell>
          <cell r="M15138" t="str">
            <v>Administración Directa</v>
          </cell>
          <cell r="N15138">
            <v>42307</v>
          </cell>
          <cell r="O15138">
            <v>25167039</v>
          </cell>
          <cell r="P15138">
            <v>25167039</v>
          </cell>
          <cell r="Q15138">
            <v>4</v>
          </cell>
          <cell r="R15138">
            <v>4</v>
          </cell>
          <cell r="S15138">
            <v>0</v>
          </cell>
          <cell r="T15138">
            <v>25167039</v>
          </cell>
        </row>
        <row r="15139">
          <cell r="G15139" t="str">
            <v>1-B-2014-97</v>
          </cell>
          <cell r="H15139" t="str">
            <v>CONSTRUCCIÓN DE ESPACIOS PÚBLICOS, ÁREAS VERDES Y ESPACIOS RECREATIVOS</v>
          </cell>
          <cell r="I15139" t="str">
            <v>Proyecto Cerrado</v>
          </cell>
          <cell r="J15139">
            <v>41759</v>
          </cell>
          <cell r="K15139" t="str">
            <v>11692/2014</v>
          </cell>
          <cell r="L15139">
            <v>1</v>
          </cell>
          <cell r="M15139" t="str">
            <v>Administración Directa</v>
          </cell>
          <cell r="N15139">
            <v>41973</v>
          </cell>
          <cell r="O15139">
            <v>18041648</v>
          </cell>
          <cell r="P15139">
            <v>18041648</v>
          </cell>
          <cell r="Q15139">
            <v>6</v>
          </cell>
          <cell r="R15139">
            <v>6</v>
          </cell>
          <cell r="S15139">
            <v>0</v>
          </cell>
          <cell r="T15139">
            <v>18041648</v>
          </cell>
        </row>
        <row r="15140">
          <cell r="G15140" t="str">
            <v>1-B-2014-96</v>
          </cell>
          <cell r="H15140" t="str">
            <v>MEJORAMIENTO PLAZA LAS CAMPANAS</v>
          </cell>
          <cell r="I15140" t="str">
            <v>Proyecto Terminado</v>
          </cell>
          <cell r="J15140">
            <v>41759</v>
          </cell>
          <cell r="K15140" t="str">
            <v>E11957/2014</v>
          </cell>
          <cell r="L15140">
            <v>1</v>
          </cell>
          <cell r="M15140" t="str">
            <v>Licitación y Contratación</v>
          </cell>
          <cell r="N15140">
            <v>41987</v>
          </cell>
          <cell r="O15140">
            <v>29630166</v>
          </cell>
          <cell r="P15140">
            <v>29630166</v>
          </cell>
          <cell r="Q15140">
            <v>1</v>
          </cell>
          <cell r="R15140">
            <v>1</v>
          </cell>
          <cell r="S15140">
            <v>0</v>
          </cell>
          <cell r="T15140">
            <v>29630166</v>
          </cell>
        </row>
        <row r="15141">
          <cell r="G15141" t="str">
            <v>1-B-2014-81</v>
          </cell>
          <cell r="H15141" t="str">
            <v>PLAN DE HERMOSEAMIENTO Y RECUPERACIÓN DE ESPACIOS PÚBLICOS</v>
          </cell>
          <cell r="I15141" t="str">
            <v>Proyecto Terminado</v>
          </cell>
          <cell r="J15141">
            <v>41759</v>
          </cell>
          <cell r="K15141" t="str">
            <v>E11966/2014</v>
          </cell>
          <cell r="L15141">
            <v>1</v>
          </cell>
          <cell r="M15141" t="str">
            <v>Administración Directa</v>
          </cell>
          <cell r="N15141">
            <v>41882</v>
          </cell>
          <cell r="O15141">
            <v>18361718</v>
          </cell>
          <cell r="P15141">
            <v>18361718</v>
          </cell>
          <cell r="Q15141">
            <v>3</v>
          </cell>
          <cell r="R15141">
            <v>3</v>
          </cell>
          <cell r="S15141">
            <v>0</v>
          </cell>
          <cell r="T15141">
            <v>18361718</v>
          </cell>
        </row>
        <row r="15142">
          <cell r="G15142" t="str">
            <v>1-B-2014-136</v>
          </cell>
          <cell r="H15142" t="str">
            <v>RENOVACIÓN DE ACCESOS, FACHADAS Y DESARROLLO DE ÁREAS VERDES EN ESTABLECIMIENTOS EDUCACIONALES MUNICIPALES</v>
          </cell>
          <cell r="I15142" t="str">
            <v>Proyecto Cerrado</v>
          </cell>
          <cell r="J15142">
            <v>41757</v>
          </cell>
          <cell r="K15142" t="str">
            <v>E11227/2014</v>
          </cell>
          <cell r="L15142">
            <v>1</v>
          </cell>
          <cell r="M15142" t="str">
            <v>Administración Directa</v>
          </cell>
          <cell r="N15142">
            <v>41943</v>
          </cell>
          <cell r="O15142">
            <v>41495791</v>
          </cell>
          <cell r="P15142">
            <v>41495791</v>
          </cell>
          <cell r="Q15142">
            <v>5</v>
          </cell>
          <cell r="R15142">
            <v>5</v>
          </cell>
          <cell r="S15142">
            <v>0</v>
          </cell>
          <cell r="T15142">
            <v>41495791</v>
          </cell>
        </row>
        <row r="15143">
          <cell r="G15143" t="str">
            <v>1-B-2014-47</v>
          </cell>
          <cell r="H15143" t="str">
            <v>LIMPIEZA Y MANTENCIÓN DE ÁREAS VERDES, POBLACIONES VARIAS PARRAL</v>
          </cell>
          <cell r="I15143" t="str">
            <v>Proyecto Terminado</v>
          </cell>
          <cell r="J15143">
            <v>41757</v>
          </cell>
          <cell r="K15143" t="str">
            <v>11227/2014</v>
          </cell>
          <cell r="L15143">
            <v>1</v>
          </cell>
          <cell r="M15143" t="str">
            <v>Administración Directa</v>
          </cell>
          <cell r="N15143">
            <v>41920</v>
          </cell>
          <cell r="O15143">
            <v>27756382</v>
          </cell>
          <cell r="P15143">
            <v>27756382</v>
          </cell>
          <cell r="Q15143">
            <v>6</v>
          </cell>
          <cell r="R15143">
            <v>6</v>
          </cell>
          <cell r="S15143">
            <v>0</v>
          </cell>
          <cell r="T15143">
            <v>27756382</v>
          </cell>
        </row>
        <row r="15144">
          <cell r="G15144" t="str">
            <v>1-B-2014-71</v>
          </cell>
          <cell r="H15144" t="str">
            <v>HERMOSEAMIENTO ÁREAS VERDES COMUNA DE LAGO VERDE</v>
          </cell>
          <cell r="I15144" t="str">
            <v>En Proceso de Cierre</v>
          </cell>
          <cell r="J15144">
            <v>41757</v>
          </cell>
          <cell r="K15144" t="str">
            <v>E7661/2014</v>
          </cell>
          <cell r="L15144">
            <v>1</v>
          </cell>
          <cell r="M15144" t="str">
            <v>Administración Directa</v>
          </cell>
          <cell r="N15144">
            <v>41940</v>
          </cell>
          <cell r="O15144">
            <v>19949970</v>
          </cell>
          <cell r="P15144">
            <v>19949970</v>
          </cell>
          <cell r="Q15144">
            <v>3</v>
          </cell>
          <cell r="R15144">
            <v>3</v>
          </cell>
          <cell r="S15144">
            <v>0</v>
          </cell>
          <cell r="T15144">
            <v>19949970</v>
          </cell>
        </row>
        <row r="15145">
          <cell r="G15145" t="str">
            <v>1-B-2014-159</v>
          </cell>
          <cell r="H15145" t="str">
            <v>PLAZA ACTIVA POBLACIONES: VICENTE CORREA, LOS OLMOS DE ODESSA Y SANTA JULIA COMUNA DE RÍO CLARO</v>
          </cell>
          <cell r="I15145" t="str">
            <v>Proyecto Terminado</v>
          </cell>
          <cell r="J15145">
            <v>41745</v>
          </cell>
          <cell r="K15145" t="str">
            <v>E9739/2014</v>
          </cell>
          <cell r="L15145">
            <v>1</v>
          </cell>
          <cell r="M15145" t="str">
            <v>Administración Directa</v>
          </cell>
          <cell r="N15145">
            <v>41837</v>
          </cell>
          <cell r="O15145">
            <v>17345240</v>
          </cell>
          <cell r="P15145">
            <v>17345240</v>
          </cell>
          <cell r="Q15145">
            <v>3</v>
          </cell>
          <cell r="R15145">
            <v>3</v>
          </cell>
          <cell r="S15145">
            <v>0</v>
          </cell>
          <cell r="T15145">
            <v>17345240</v>
          </cell>
        </row>
        <row r="15146">
          <cell r="G15146" t="str">
            <v>1-B-2014-157</v>
          </cell>
          <cell r="H15146" t="str">
            <v>REPARACION ACERAS DIFERENTES SECTORES DE LA LOCALIDAD DE CASA BLANCA</v>
          </cell>
          <cell r="I15146" t="str">
            <v>Proyecto Terminado</v>
          </cell>
          <cell r="J15146">
            <v>41745</v>
          </cell>
          <cell r="K15146" t="str">
            <v>9739/2014</v>
          </cell>
          <cell r="L15146">
            <v>1</v>
          </cell>
          <cell r="M15146" t="str">
            <v>Administración Directa</v>
          </cell>
          <cell r="N15146">
            <v>41941</v>
          </cell>
          <cell r="O15146">
            <v>15793349</v>
          </cell>
          <cell r="P15146">
            <v>15793349</v>
          </cell>
          <cell r="Q15146">
            <v>3</v>
          </cell>
          <cell r="R15146">
            <v>3</v>
          </cell>
          <cell r="S15146">
            <v>0</v>
          </cell>
          <cell r="T15146">
            <v>15793349</v>
          </cell>
        </row>
        <row r="15147">
          <cell r="G15147" t="str">
            <v>1-B-2014-156</v>
          </cell>
          <cell r="H15147" t="str">
            <v>REPARACION ACERAS SECTOR ORIENTE AV 7 DE ABRIL, LONTUE</v>
          </cell>
          <cell r="I15147" t="str">
            <v>Proyecto Terminado</v>
          </cell>
          <cell r="J15147">
            <v>41745</v>
          </cell>
          <cell r="K15147" t="str">
            <v>9739/2014</v>
          </cell>
          <cell r="L15147">
            <v>1</v>
          </cell>
          <cell r="M15147" t="str">
            <v>Administración Directa</v>
          </cell>
          <cell r="N15147">
            <v>41850</v>
          </cell>
          <cell r="O15147">
            <v>14526069</v>
          </cell>
          <cell r="P15147">
            <v>14526069</v>
          </cell>
          <cell r="Q15147">
            <v>3</v>
          </cell>
          <cell r="R15147">
            <v>3</v>
          </cell>
          <cell r="S15147">
            <v>0</v>
          </cell>
          <cell r="T15147">
            <v>14526069</v>
          </cell>
        </row>
        <row r="15148">
          <cell r="G15148" t="str">
            <v>1-B-2014-121</v>
          </cell>
          <cell r="H15148" t="str">
            <v>MANTENCIÓN EDIFICIOS PÚBLICOS Y ÁREAS VERDES COMUNA SAGRADA FAMILIA</v>
          </cell>
          <cell r="I15148" t="str">
            <v>Proyecto Terminado</v>
          </cell>
          <cell r="J15148">
            <v>41745</v>
          </cell>
          <cell r="K15148" t="str">
            <v>9739/2014</v>
          </cell>
          <cell r="L15148">
            <v>1</v>
          </cell>
          <cell r="M15148" t="str">
            <v>Administración Directa</v>
          </cell>
          <cell r="N15148">
            <v>41851</v>
          </cell>
          <cell r="O15148">
            <v>16653829</v>
          </cell>
          <cell r="P15148">
            <v>16653829</v>
          </cell>
          <cell r="Q15148">
            <v>3</v>
          </cell>
          <cell r="R15148">
            <v>3</v>
          </cell>
          <cell r="S15148">
            <v>0</v>
          </cell>
          <cell r="T15148">
            <v>16653829</v>
          </cell>
        </row>
        <row r="15149">
          <cell r="G15149" t="str">
            <v>1-B-2014-82</v>
          </cell>
          <cell r="H15149" t="str">
            <v>CONSTRUCCIÓN VEREDAS POBL. BICENTENARIO Y MEJORAMIENTO ENTORNO EDIFICIOS PÚBLICOS DIF. SECTORES, COMUNA DE RETIRO</v>
          </cell>
          <cell r="I15149" t="str">
            <v>Proyecto Terminado</v>
          </cell>
          <cell r="J15149">
            <v>41745</v>
          </cell>
          <cell r="K15149" t="str">
            <v>9739/2014</v>
          </cell>
          <cell r="L15149">
            <v>1</v>
          </cell>
          <cell r="M15149" t="str">
            <v>Administración Directa</v>
          </cell>
          <cell r="N15149">
            <v>41913</v>
          </cell>
          <cell r="O15149">
            <v>18024656</v>
          </cell>
          <cell r="P15149">
            <v>18024656</v>
          </cell>
          <cell r="Q15149">
            <v>4</v>
          </cell>
          <cell r="R15149">
            <v>4</v>
          </cell>
          <cell r="S15149">
            <v>0</v>
          </cell>
          <cell r="T15149">
            <v>18024656</v>
          </cell>
        </row>
        <row r="15150">
          <cell r="G15150" t="str">
            <v>1-B-2014-77</v>
          </cell>
          <cell r="H15150" t="str">
            <v>MEJORAMIENTO PLAZA LOS HÉROES, COMUNA DE MAULE</v>
          </cell>
          <cell r="I15150" t="str">
            <v>Proyecto Terminado</v>
          </cell>
          <cell r="J15150">
            <v>41745</v>
          </cell>
          <cell r="K15150" t="str">
            <v>9739/2014</v>
          </cell>
          <cell r="L15150">
            <v>1</v>
          </cell>
          <cell r="M15150" t="str">
            <v>Administración Directa</v>
          </cell>
          <cell r="N15150">
            <v>41882</v>
          </cell>
          <cell r="O15150">
            <v>22664561</v>
          </cell>
          <cell r="P15150">
            <v>22664561</v>
          </cell>
          <cell r="Q15150">
            <v>3</v>
          </cell>
          <cell r="R15150">
            <v>3</v>
          </cell>
          <cell r="S15150">
            <v>0</v>
          </cell>
          <cell r="T15150">
            <v>22664561</v>
          </cell>
        </row>
        <row r="15151">
          <cell r="G15151" t="str">
            <v>1-B-2014-69</v>
          </cell>
          <cell r="H15151" t="str">
            <v>INSTALACION DE SEÑALETICAS VIALES VARIOS SECTORES, SAN CLEMENTE</v>
          </cell>
          <cell r="I15151" t="str">
            <v>Proyecto Terminado</v>
          </cell>
          <cell r="J15151">
            <v>41745</v>
          </cell>
          <cell r="K15151" t="str">
            <v>9739/2014</v>
          </cell>
          <cell r="L15151">
            <v>1</v>
          </cell>
          <cell r="M15151" t="str">
            <v>Administración Directa</v>
          </cell>
          <cell r="N15151">
            <v>41851</v>
          </cell>
          <cell r="O15151">
            <v>29875157</v>
          </cell>
          <cell r="P15151">
            <v>29875157</v>
          </cell>
          <cell r="Q15151">
            <v>4</v>
          </cell>
          <cell r="R15151">
            <v>4</v>
          </cell>
          <cell r="S15151">
            <v>0</v>
          </cell>
          <cell r="T15151">
            <v>29875157</v>
          </cell>
        </row>
        <row r="15152">
          <cell r="G15152" t="str">
            <v>1-C-2014-578</v>
          </cell>
          <cell r="H15152" t="str">
            <v>MANTENCION Y RECUPERACION DE ESPACIOS PUBLICOS EN SECTORES DE DIFICIL ACCESO CERROS ROCUANT Y RAMADITAS</v>
          </cell>
          <cell r="I15152" t="str">
            <v>Proyecto Terminado</v>
          </cell>
          <cell r="J15152">
            <v>41744</v>
          </cell>
          <cell r="K15152" t="str">
            <v>10739/2014</v>
          </cell>
          <cell r="L15152">
            <v>1</v>
          </cell>
          <cell r="M15152" t="str">
            <v>Administración Directa</v>
          </cell>
          <cell r="N15152">
            <v>43921</v>
          </cell>
          <cell r="O15152">
            <v>31190145</v>
          </cell>
          <cell r="P15152">
            <v>31190145</v>
          </cell>
          <cell r="Q15152">
            <v>4</v>
          </cell>
          <cell r="R15152">
            <v>4</v>
          </cell>
          <cell r="S15152">
            <v>0</v>
          </cell>
          <cell r="T15152">
            <v>31190145</v>
          </cell>
        </row>
        <row r="15153">
          <cell r="G15153" t="str">
            <v>1-C-2014-577</v>
          </cell>
          <cell r="H15153" t="str">
            <v>MANTENCION Y RECUPERACION DE ESPACIOS PUBLICOS CERROS ROCUANT Y RAMADITAS</v>
          </cell>
          <cell r="I15153" t="str">
            <v>Proyecto Terminado</v>
          </cell>
          <cell r="J15153">
            <v>41744</v>
          </cell>
          <cell r="K15153">
            <v>10739</v>
          </cell>
          <cell r="L15153">
            <v>1</v>
          </cell>
          <cell r="M15153" t="str">
            <v>Administración Directa</v>
          </cell>
          <cell r="N15153">
            <v>41818</v>
          </cell>
          <cell r="O15153">
            <v>39603200</v>
          </cell>
          <cell r="P15153">
            <v>39603200</v>
          </cell>
          <cell r="Q15153">
            <v>3</v>
          </cell>
          <cell r="R15153">
            <v>3</v>
          </cell>
          <cell r="S15153">
            <v>0</v>
          </cell>
          <cell r="T15153">
            <v>39603200</v>
          </cell>
        </row>
        <row r="15154">
          <cell r="G15154" t="str">
            <v>1-B-2014-116</v>
          </cell>
          <cell r="H15154" t="str">
            <v>CONSTRUCCIÓN DE ACERAS EN AVENIDA PONIENTE, SECTOR SANTA IRMA Y REPARACIÓN DE ÁREA VERDE EN POBLACIÓN DON SEBASTIAN I, II Y III, COMUNA SAN RAFAEL</v>
          </cell>
          <cell r="I15154" t="str">
            <v>Proyecto Terminado</v>
          </cell>
          <cell r="J15154">
            <v>41744</v>
          </cell>
          <cell r="K15154" t="str">
            <v>8604/2014</v>
          </cell>
          <cell r="L15154">
            <v>1</v>
          </cell>
          <cell r="M15154" t="str">
            <v>Administración Directa</v>
          </cell>
          <cell r="N15154">
            <v>41853</v>
          </cell>
          <cell r="O15154">
            <v>12789438</v>
          </cell>
          <cell r="P15154">
            <v>12789438</v>
          </cell>
          <cell r="Q15154">
            <v>4</v>
          </cell>
          <cell r="R15154">
            <v>4</v>
          </cell>
          <cell r="S15154">
            <v>0</v>
          </cell>
          <cell r="T15154">
            <v>12789438</v>
          </cell>
        </row>
        <row r="15155">
          <cell r="G15155" t="str">
            <v>1-B-2014-107</v>
          </cell>
          <cell r="H15155" t="str">
            <v>CONSTRUCCIÓN COLECTOR DE AGUAS LLUVIAS EN CALLE ARTURO PRAT Y RENGO</v>
          </cell>
          <cell r="I15155" t="str">
            <v>Proyecto Terminado</v>
          </cell>
          <cell r="J15155">
            <v>41744</v>
          </cell>
          <cell r="K15155" t="str">
            <v>e7416/2014</v>
          </cell>
          <cell r="L15155">
            <v>1</v>
          </cell>
          <cell r="M15155" t="str">
            <v>Administración Directa</v>
          </cell>
          <cell r="N15155">
            <v>41929</v>
          </cell>
          <cell r="O15155">
            <v>27416735</v>
          </cell>
          <cell r="P15155">
            <v>27416735</v>
          </cell>
          <cell r="Q15155">
            <v>4</v>
          </cell>
          <cell r="R15155">
            <v>4</v>
          </cell>
          <cell r="S15155">
            <v>0</v>
          </cell>
          <cell r="T15155">
            <v>27416735</v>
          </cell>
        </row>
        <row r="15156">
          <cell r="G15156" t="str">
            <v>1-B-2014-106</v>
          </cell>
          <cell r="H15156" t="str">
            <v>CONSTRUCCIÓN DE PAVIMENTOS DE HORMIGÓN EN AVENIDA LUIS CARRERA</v>
          </cell>
          <cell r="I15156" t="str">
            <v>Proyecto Terminado</v>
          </cell>
          <cell r="J15156">
            <v>41744</v>
          </cell>
          <cell r="K15156" t="str">
            <v>e7416/2014</v>
          </cell>
          <cell r="L15156">
            <v>1</v>
          </cell>
          <cell r="M15156" t="str">
            <v>Administración Directa</v>
          </cell>
          <cell r="N15156">
            <v>41838</v>
          </cell>
          <cell r="O15156">
            <v>27983674</v>
          </cell>
          <cell r="P15156">
            <v>27983674</v>
          </cell>
          <cell r="Q15156">
            <v>4</v>
          </cell>
          <cell r="R15156">
            <v>4</v>
          </cell>
          <cell r="S15156">
            <v>0</v>
          </cell>
          <cell r="T15156">
            <v>27983674</v>
          </cell>
        </row>
        <row r="15157">
          <cell r="G15157" t="str">
            <v>1-B-2014-91</v>
          </cell>
          <cell r="H15157" t="str">
            <v>CONSTRUCCIÓN, REPOSICIÓN DE VEREDAS, LIMPIEZA DE CUNETAS, FOSOS Y ALCANTARILLAS.</v>
          </cell>
          <cell r="I15157" t="str">
            <v>Proyecto Terminado</v>
          </cell>
          <cell r="J15157">
            <v>41744</v>
          </cell>
          <cell r="K15157" t="str">
            <v>e7416/2014</v>
          </cell>
          <cell r="L15157">
            <v>1</v>
          </cell>
          <cell r="M15157" t="str">
            <v>Administración Directa</v>
          </cell>
          <cell r="N15157">
            <v>41840</v>
          </cell>
          <cell r="O15157">
            <v>20053986</v>
          </cell>
          <cell r="P15157">
            <v>20053986</v>
          </cell>
          <cell r="Q15157">
            <v>4</v>
          </cell>
          <cell r="R15157">
            <v>4</v>
          </cell>
          <cell r="S15157">
            <v>0</v>
          </cell>
          <cell r="T15157">
            <v>20053986</v>
          </cell>
        </row>
        <row r="15158">
          <cell r="G15158" t="str">
            <v>1-B-2014-84</v>
          </cell>
          <cell r="H15158" t="str">
            <v>CONSTRUCCIÓN DE MULTICANCHA Y HABILITACIÓN ÁREAS VERDES VILLA DON MATIAS</v>
          </cell>
          <cell r="I15158" t="str">
            <v>Proyecto Terminado</v>
          </cell>
          <cell r="J15158">
            <v>41744</v>
          </cell>
          <cell r="K15158" t="str">
            <v>e7416/2014</v>
          </cell>
          <cell r="L15158">
            <v>1</v>
          </cell>
          <cell r="M15158" t="str">
            <v>Licitación y Contratación</v>
          </cell>
          <cell r="N15158">
            <v>41852</v>
          </cell>
          <cell r="O15158">
            <v>15959090</v>
          </cell>
          <cell r="P15158">
            <v>15959090</v>
          </cell>
          <cell r="Q15158">
            <v>1</v>
          </cell>
          <cell r="R15158">
            <v>1</v>
          </cell>
          <cell r="S15158">
            <v>0</v>
          </cell>
          <cell r="T15158">
            <v>15959090</v>
          </cell>
        </row>
        <row r="15159">
          <cell r="G15159" t="str">
            <v>1-B-2014-76</v>
          </cell>
          <cell r="H15159" t="str">
            <v>CONSTRUCCIÓN OFICINA MUNICIPAL</v>
          </cell>
          <cell r="I15159" t="str">
            <v>Proyecto Terminado</v>
          </cell>
          <cell r="J15159">
            <v>41744</v>
          </cell>
          <cell r="K15159" t="str">
            <v>e7416/2014</v>
          </cell>
          <cell r="L15159">
            <v>1</v>
          </cell>
          <cell r="M15159" t="str">
            <v>Administración Directa</v>
          </cell>
          <cell r="N15159">
            <v>41851</v>
          </cell>
          <cell r="O15159">
            <v>16633619</v>
          </cell>
          <cell r="P15159">
            <v>16633619</v>
          </cell>
          <cell r="Q15159">
            <v>3</v>
          </cell>
          <cell r="R15159">
            <v>3</v>
          </cell>
          <cell r="S15159">
            <v>0</v>
          </cell>
          <cell r="T15159">
            <v>16633619</v>
          </cell>
        </row>
        <row r="15160">
          <cell r="G15160" t="str">
            <v>1-B-2014-72</v>
          </cell>
          <cell r="H15160" t="str">
            <v>MEJORAMIENTO ÁREA VERDE VILLA LA UNION</v>
          </cell>
          <cell r="I15160" t="str">
            <v>Proyecto Terminado</v>
          </cell>
          <cell r="J15160">
            <v>41744</v>
          </cell>
          <cell r="K15160" t="str">
            <v>e7416/2014</v>
          </cell>
          <cell r="L15160">
            <v>1</v>
          </cell>
          <cell r="M15160" t="str">
            <v>Administración Directa</v>
          </cell>
          <cell r="N15160">
            <v>41853</v>
          </cell>
          <cell r="O15160">
            <v>21004800</v>
          </cell>
          <cell r="P15160">
            <v>21004800</v>
          </cell>
          <cell r="Q15160">
            <v>4</v>
          </cell>
          <cell r="R15160">
            <v>4</v>
          </cell>
          <cell r="S15160">
            <v>0</v>
          </cell>
          <cell r="T15160">
            <v>21004800</v>
          </cell>
        </row>
        <row r="15161">
          <cell r="G15161" t="str">
            <v>1-B-2014-64</v>
          </cell>
          <cell r="H15161" t="str">
            <v>MEJORAMIENTO , RECUPERACION DE ESPACIOES Y BIENS NACIONALES DE USO PUBLICO, LONGAVI</v>
          </cell>
          <cell r="I15161" t="str">
            <v>Proyecto Terminado</v>
          </cell>
          <cell r="J15161">
            <v>41744</v>
          </cell>
          <cell r="K15161" t="str">
            <v>e7416/2014</v>
          </cell>
          <cell r="L15161">
            <v>1</v>
          </cell>
          <cell r="M15161" t="str">
            <v>Administración Directa</v>
          </cell>
          <cell r="N15161">
            <v>41943</v>
          </cell>
          <cell r="O15161">
            <v>20596830</v>
          </cell>
          <cell r="P15161">
            <v>20596830</v>
          </cell>
          <cell r="Q15161">
            <v>6</v>
          </cell>
          <cell r="R15161">
            <v>6</v>
          </cell>
          <cell r="S15161">
            <v>0</v>
          </cell>
          <cell r="T15161">
            <v>20596830</v>
          </cell>
        </row>
        <row r="15162">
          <cell r="G15162" t="str">
            <v>1-B-2014-59</v>
          </cell>
          <cell r="H15162" t="str">
            <v>MANTENCIÓN DE ARBOLES EN DEPEDENCIAS MUNICIPALES Y SECTOR URBANO - TALA Y PODA COMUNA DE PELARCO</v>
          </cell>
          <cell r="I15162" t="str">
            <v>Proyecto Terminado</v>
          </cell>
          <cell r="J15162">
            <v>41744</v>
          </cell>
          <cell r="K15162" t="str">
            <v>8604/2014</v>
          </cell>
          <cell r="L15162">
            <v>1</v>
          </cell>
          <cell r="M15162" t="str">
            <v>Administración Directa</v>
          </cell>
          <cell r="N15162">
            <v>41850</v>
          </cell>
          <cell r="O15162">
            <v>3639535</v>
          </cell>
          <cell r="P15162">
            <v>3639535</v>
          </cell>
          <cell r="Q15162">
            <v>3</v>
          </cell>
          <cell r="R15162">
            <v>3</v>
          </cell>
          <cell r="S15162">
            <v>0</v>
          </cell>
          <cell r="T15162">
            <v>3639535</v>
          </cell>
        </row>
        <row r="15163">
          <cell r="G15163" t="str">
            <v>1-B-2014-58</v>
          </cell>
          <cell r="H15163" t="str">
            <v>MANTENCIÓN DE EDIFICIOS PUBLICOS, DE DEMARCACIÓN DE VIAS Y BIENES NACIONALES DE USO PUBLICO COMUNA DE TENO 2014.</v>
          </cell>
          <cell r="I15163" t="str">
            <v>Proyecto Terminado</v>
          </cell>
          <cell r="J15163">
            <v>41744</v>
          </cell>
          <cell r="K15163" t="str">
            <v>8604/2014</v>
          </cell>
          <cell r="L15163">
            <v>1</v>
          </cell>
          <cell r="M15163" t="str">
            <v>Administración Directa</v>
          </cell>
          <cell r="N15163">
            <v>41851</v>
          </cell>
          <cell r="O15163">
            <v>17367549</v>
          </cell>
          <cell r="P15163">
            <v>17367549</v>
          </cell>
          <cell r="Q15163">
            <v>3</v>
          </cell>
          <cell r="R15163">
            <v>3</v>
          </cell>
          <cell r="S15163">
            <v>0</v>
          </cell>
          <cell r="T15163">
            <v>17367549</v>
          </cell>
        </row>
        <row r="15164">
          <cell r="G15164" t="str">
            <v>1-B-2014-43</v>
          </cell>
          <cell r="H15164" t="str">
            <v>OBRAS DE PREVENCIÓN DE EMERGENCIAS 2014</v>
          </cell>
          <cell r="I15164" t="str">
            <v>Proyecto Terminado</v>
          </cell>
          <cell r="J15164">
            <v>41744</v>
          </cell>
          <cell r="K15164" t="str">
            <v>e7416/2014</v>
          </cell>
          <cell r="L15164">
            <v>1</v>
          </cell>
          <cell r="M15164" t="str">
            <v>Administración Directa</v>
          </cell>
          <cell r="N15164">
            <v>41911</v>
          </cell>
          <cell r="O15164">
            <v>816307</v>
          </cell>
          <cell r="P15164">
            <v>816307</v>
          </cell>
          <cell r="Q15164">
            <v>2</v>
          </cell>
          <cell r="R15164">
            <v>2</v>
          </cell>
          <cell r="S15164">
            <v>0</v>
          </cell>
          <cell r="T15164">
            <v>816307</v>
          </cell>
        </row>
        <row r="15165">
          <cell r="G15165" t="str">
            <v>1-B-2014-42</v>
          </cell>
          <cell r="H15165" t="str">
            <v>MANTENCIÓN DE INFRAESTRUCTURA Y ESPACIOS PÚBLICOS 2014</v>
          </cell>
          <cell r="I15165" t="str">
            <v>Proyecto Terminado</v>
          </cell>
          <cell r="J15165">
            <v>41744</v>
          </cell>
          <cell r="K15165" t="str">
            <v>e7416/2014</v>
          </cell>
          <cell r="L15165">
            <v>1</v>
          </cell>
          <cell r="M15165" t="str">
            <v>Administración Directa</v>
          </cell>
          <cell r="N15165">
            <v>41850</v>
          </cell>
          <cell r="O15165">
            <v>9532336</v>
          </cell>
          <cell r="P15165">
            <v>9532336</v>
          </cell>
          <cell r="Q15165">
            <v>3</v>
          </cell>
          <cell r="R15165">
            <v>3</v>
          </cell>
          <cell r="S15165">
            <v>0</v>
          </cell>
          <cell r="T15165">
            <v>9532336</v>
          </cell>
        </row>
        <row r="15166">
          <cell r="G15166" t="str">
            <v>1-A-2013-1025</v>
          </cell>
          <cell r="H15166" t="str">
            <v>NORMALIZACION COCINAS DOS ESTABLECIMEINTOS COMUNA DE LUMACO</v>
          </cell>
          <cell r="I15166" t="str">
            <v>Proyecto Terminado</v>
          </cell>
          <cell r="J15166">
            <v>41744</v>
          </cell>
          <cell r="K15166" t="str">
            <v>E5651/2014</v>
          </cell>
          <cell r="L15166">
            <v>1</v>
          </cell>
          <cell r="M15166" t="str">
            <v>Licitación y Contratación</v>
          </cell>
          <cell r="N15166">
            <v>41913</v>
          </cell>
          <cell r="O15166">
            <v>44610130</v>
          </cell>
          <cell r="P15166">
            <v>44610130</v>
          </cell>
          <cell r="Q15166">
            <v>1</v>
          </cell>
          <cell r="R15166">
            <v>1</v>
          </cell>
          <cell r="S15166">
            <v>0</v>
          </cell>
          <cell r="T15166">
            <v>44610130</v>
          </cell>
        </row>
        <row r="15167">
          <cell r="G15167" t="str">
            <v>1-A-2013-995</v>
          </cell>
          <cell r="H15167" t="str">
            <v>MEJORAMIENTO COCINA - COMEDOR DE 2 ESTABLECIMIENTOS MUNICIPALES DE LA COMUNA DE TEODORO SCHMIDT</v>
          </cell>
          <cell r="I15167" t="str">
            <v>Proyecto Terminado</v>
          </cell>
          <cell r="J15167">
            <v>41744</v>
          </cell>
          <cell r="K15167" t="str">
            <v>E5651/2014</v>
          </cell>
          <cell r="L15167">
            <v>1</v>
          </cell>
          <cell r="M15167" t="str">
            <v>Licitación y Contratación</v>
          </cell>
          <cell r="N15167">
            <v>41944</v>
          </cell>
          <cell r="O15167">
            <v>30314066</v>
          </cell>
          <cell r="P15167">
            <v>30314066</v>
          </cell>
          <cell r="Q15167">
            <v>1</v>
          </cell>
          <cell r="R15167">
            <v>1</v>
          </cell>
          <cell r="S15167">
            <v>0</v>
          </cell>
          <cell r="T15167">
            <v>30314066</v>
          </cell>
        </row>
        <row r="15168">
          <cell r="G15168" t="str">
            <v>1-A-2013-982</v>
          </cell>
          <cell r="H15168" t="str">
            <v>AMPLIACION Y REGULARIZACION COCINA PANGUECO</v>
          </cell>
          <cell r="I15168" t="str">
            <v>Proyecto Terminado</v>
          </cell>
          <cell r="J15168">
            <v>41744</v>
          </cell>
          <cell r="K15168" t="str">
            <v>E5651/2014</v>
          </cell>
          <cell r="L15168">
            <v>1</v>
          </cell>
          <cell r="M15168" t="str">
            <v>Licitación y Contratación</v>
          </cell>
          <cell r="N15168">
            <v>41879</v>
          </cell>
          <cell r="O15168">
            <v>8288400</v>
          </cell>
          <cell r="P15168">
            <v>8288400</v>
          </cell>
          <cell r="Q15168">
            <v>1</v>
          </cell>
          <cell r="R15168">
            <v>1</v>
          </cell>
          <cell r="S15168">
            <v>0</v>
          </cell>
          <cell r="T15168">
            <v>8288400</v>
          </cell>
        </row>
        <row r="15169">
          <cell r="G15169" t="str">
            <v>1-A-2013-817</v>
          </cell>
          <cell r="H15169" t="str">
            <v>CONSTRUCCION COCINA, COMEDOR, BODEGA ESCUELA G-95 QUILQUIHUENCO, COLLIPULLI</v>
          </cell>
          <cell r="I15169" t="str">
            <v>Proyecto Terminado</v>
          </cell>
          <cell r="J15169">
            <v>41744</v>
          </cell>
          <cell r="K15169" t="str">
            <v>E5651/2014</v>
          </cell>
          <cell r="L15169">
            <v>1</v>
          </cell>
          <cell r="M15169" t="str">
            <v>Licitación y Contratación</v>
          </cell>
          <cell r="N15169">
            <v>41906</v>
          </cell>
          <cell r="O15169">
            <v>42042833</v>
          </cell>
          <cell r="P15169">
            <v>42042833</v>
          </cell>
          <cell r="Q15169">
            <v>1</v>
          </cell>
          <cell r="R15169">
            <v>1</v>
          </cell>
          <cell r="S15169">
            <v>0</v>
          </cell>
          <cell r="T15169">
            <v>42042833</v>
          </cell>
        </row>
        <row r="15170">
          <cell r="G15170" t="str">
            <v>1-A-2013-682</v>
          </cell>
          <cell r="H15170" t="str">
            <v>MANTENCION, REPARACION Y HABILITACION DE COCINAS, BODEGAS, COMEDORES Y PATIO DE SERVICIO DISTINTAS ESCUELAS DE LA COMUNA</v>
          </cell>
          <cell r="I15170" t="str">
            <v>Proyecto Terminado</v>
          </cell>
          <cell r="J15170">
            <v>41744</v>
          </cell>
          <cell r="K15170" t="str">
            <v>E7358/2014</v>
          </cell>
          <cell r="L15170">
            <v>1</v>
          </cell>
          <cell r="M15170" t="str">
            <v>Licitación y Contratación</v>
          </cell>
          <cell r="N15170">
            <v>41860</v>
          </cell>
          <cell r="O15170">
            <v>21476725</v>
          </cell>
          <cell r="P15170">
            <v>21476725</v>
          </cell>
          <cell r="Q15170">
            <v>1</v>
          </cell>
          <cell r="R15170">
            <v>1</v>
          </cell>
          <cell r="S15170">
            <v>0</v>
          </cell>
          <cell r="T15170">
            <v>21476725</v>
          </cell>
        </row>
        <row r="15171">
          <cell r="G15171" t="str">
            <v>1-A-2013-804</v>
          </cell>
          <cell r="H15171" t="str">
            <v>NORMALIZACION COCINA INTERNADO DE VARONES LICEO C-45</v>
          </cell>
          <cell r="I15171" t="str">
            <v>Proyecto Terminado</v>
          </cell>
          <cell r="J15171">
            <v>41744</v>
          </cell>
          <cell r="K15171" t="str">
            <v>E7358/2014</v>
          </cell>
          <cell r="L15171">
            <v>1</v>
          </cell>
          <cell r="M15171" t="str">
            <v>Licitación y Contratación</v>
          </cell>
          <cell r="N15171">
            <v>41865</v>
          </cell>
          <cell r="O15171">
            <v>49853677</v>
          </cell>
          <cell r="P15171">
            <v>49853678</v>
          </cell>
          <cell r="Q15171">
            <v>1</v>
          </cell>
          <cell r="R15171">
            <v>1</v>
          </cell>
          <cell r="S15171">
            <v>0</v>
          </cell>
          <cell r="T15171">
            <v>49853677</v>
          </cell>
        </row>
        <row r="15172">
          <cell r="G15172" t="str">
            <v>1-C-2014-573</v>
          </cell>
          <cell r="H15172" t="str">
            <v>MANTENCION Y RECUPERACION DE ESPACIOS PUBLICOS EN SECTORES DE DIFICIL ACCESO CERROS PAJONAL, LAS CAÑAS, MERCED Y LA VIRGEN.</v>
          </cell>
          <cell r="I15172" t="str">
            <v>Proyecto Terminado</v>
          </cell>
          <cell r="J15172">
            <v>41743</v>
          </cell>
          <cell r="K15172" t="str">
            <v>10567/2014</v>
          </cell>
          <cell r="L15172">
            <v>1</v>
          </cell>
          <cell r="M15172" t="str">
            <v>Administración Directa</v>
          </cell>
          <cell r="N15172">
            <v>41818</v>
          </cell>
          <cell r="O15172">
            <v>21849379</v>
          </cell>
          <cell r="P15172">
            <v>21849379</v>
          </cell>
          <cell r="Q15172">
            <v>3</v>
          </cell>
          <cell r="R15172">
            <v>3</v>
          </cell>
          <cell r="S15172">
            <v>0</v>
          </cell>
          <cell r="T15172">
            <v>21849379</v>
          </cell>
        </row>
        <row r="15173">
          <cell r="G15173" t="str">
            <v>1-C-2014-572</v>
          </cell>
          <cell r="H15173" t="str">
            <v>MANTENCION Y RECUPERACION DE ESPACIOS PUBLICOS EN SECTORES DE DIFICIL ACCESO CERRO LAS CRUZ , EL LITRE Y MONJAS</v>
          </cell>
          <cell r="I15173" t="str">
            <v>Proyecto Terminado</v>
          </cell>
          <cell r="J15173">
            <v>41743</v>
          </cell>
          <cell r="K15173" t="str">
            <v>10567/2014</v>
          </cell>
          <cell r="L15173">
            <v>1</v>
          </cell>
          <cell r="M15173" t="str">
            <v>Administración Directa</v>
          </cell>
          <cell r="N15173">
            <v>41818</v>
          </cell>
          <cell r="O15173">
            <v>34621709</v>
          </cell>
          <cell r="P15173">
            <v>34621709</v>
          </cell>
          <cell r="Q15173">
            <v>4</v>
          </cell>
          <cell r="R15173">
            <v>4</v>
          </cell>
          <cell r="S15173">
            <v>0</v>
          </cell>
          <cell r="T15173">
            <v>34621709</v>
          </cell>
        </row>
        <row r="15174">
          <cell r="G15174" t="str">
            <v>1-C-2014-571</v>
          </cell>
          <cell r="H15174" t="str">
            <v>MANTENCION Y RECUPERACION DE ESPACIOS PUBLICOS CERROS LAS CAÑAS, MERCED Y LA VIRGEN</v>
          </cell>
          <cell r="I15174" t="str">
            <v>Proyecto Terminado</v>
          </cell>
          <cell r="J15174">
            <v>41743</v>
          </cell>
          <cell r="K15174">
            <v>10567</v>
          </cell>
          <cell r="L15174">
            <v>1</v>
          </cell>
          <cell r="M15174" t="str">
            <v>Administración Directa</v>
          </cell>
          <cell r="N15174">
            <v>41818</v>
          </cell>
          <cell r="O15174">
            <v>36747200</v>
          </cell>
          <cell r="P15174">
            <v>36747200</v>
          </cell>
          <cell r="Q15174">
            <v>3</v>
          </cell>
          <cell r="R15174">
            <v>3</v>
          </cell>
          <cell r="S15174">
            <v>0</v>
          </cell>
          <cell r="T15174">
            <v>36747200</v>
          </cell>
        </row>
        <row r="15175">
          <cell r="G15175" t="str">
            <v>1-C-2014-570</v>
          </cell>
          <cell r="H15175" t="str">
            <v>MANTENCION Y RECUPERACION DE ESPACIOS PUBLICOS CERRO EL PAJONAL</v>
          </cell>
          <cell r="I15175" t="str">
            <v>Proyecto Terminado</v>
          </cell>
          <cell r="J15175">
            <v>41743</v>
          </cell>
          <cell r="K15175">
            <v>10567</v>
          </cell>
          <cell r="L15175">
            <v>1</v>
          </cell>
          <cell r="M15175" t="str">
            <v>Administración Directa</v>
          </cell>
          <cell r="N15175">
            <v>41818</v>
          </cell>
          <cell r="O15175">
            <v>36747200</v>
          </cell>
          <cell r="P15175">
            <v>36747200</v>
          </cell>
          <cell r="Q15175">
            <v>3</v>
          </cell>
          <cell r="R15175">
            <v>3</v>
          </cell>
          <cell r="S15175">
            <v>0</v>
          </cell>
          <cell r="T15175">
            <v>36747200</v>
          </cell>
        </row>
        <row r="15176">
          <cell r="G15176" t="str">
            <v>1-C-2014-569</v>
          </cell>
          <cell r="H15176" t="str">
            <v>MANTENCION Y RECUPERACION DE ESPACIOS PUBLICOS CERRO MONJAS</v>
          </cell>
          <cell r="I15176" t="str">
            <v>Proyecto Terminado</v>
          </cell>
          <cell r="J15176">
            <v>41743</v>
          </cell>
          <cell r="K15176" t="str">
            <v>10567/2014</v>
          </cell>
          <cell r="L15176">
            <v>1</v>
          </cell>
          <cell r="M15176" t="str">
            <v>Administración Directa</v>
          </cell>
          <cell r="N15176">
            <v>41818</v>
          </cell>
          <cell r="O15176">
            <v>36398473</v>
          </cell>
          <cell r="P15176">
            <v>36398473</v>
          </cell>
          <cell r="Q15176">
            <v>3</v>
          </cell>
          <cell r="R15176">
            <v>3</v>
          </cell>
          <cell r="S15176">
            <v>0</v>
          </cell>
          <cell r="T15176">
            <v>36398473</v>
          </cell>
        </row>
        <row r="15177">
          <cell r="G15177" t="str">
            <v>1-C-2014-568</v>
          </cell>
          <cell r="H15177" t="str">
            <v>MANTENCION Y RECUPERACION DE ESPACIOS PUBLICOS CERRO EL LITRE</v>
          </cell>
          <cell r="I15177" t="str">
            <v>Proyecto Terminado</v>
          </cell>
          <cell r="J15177">
            <v>41743</v>
          </cell>
          <cell r="K15177">
            <v>10567</v>
          </cell>
          <cell r="L15177">
            <v>1</v>
          </cell>
          <cell r="M15177" t="str">
            <v>Administración Directa</v>
          </cell>
          <cell r="N15177">
            <v>41818</v>
          </cell>
          <cell r="O15177">
            <v>36471065</v>
          </cell>
          <cell r="P15177">
            <v>36471065</v>
          </cell>
          <cell r="Q15177">
            <v>3</v>
          </cell>
          <cell r="R15177">
            <v>3</v>
          </cell>
          <cell r="S15177">
            <v>0</v>
          </cell>
          <cell r="T15177">
            <v>36471065</v>
          </cell>
        </row>
        <row r="15178">
          <cell r="G15178" t="str">
            <v>1-C-2014-567</v>
          </cell>
          <cell r="H15178" t="str">
            <v>MANTENCION Y RECUPERACION DE ESPACIOS PUBLICOS CERRO LA CRUZ</v>
          </cell>
          <cell r="I15178" t="str">
            <v>Proyecto Terminado</v>
          </cell>
          <cell r="J15178">
            <v>41743</v>
          </cell>
          <cell r="K15178" t="str">
            <v>10567/2014</v>
          </cell>
          <cell r="L15178">
            <v>1</v>
          </cell>
          <cell r="M15178" t="str">
            <v>Administración Directa</v>
          </cell>
          <cell r="N15178">
            <v>41818</v>
          </cell>
          <cell r="O15178">
            <v>36465115</v>
          </cell>
          <cell r="P15178">
            <v>36465115</v>
          </cell>
          <cell r="Q15178">
            <v>3</v>
          </cell>
          <cell r="R15178">
            <v>3</v>
          </cell>
          <cell r="S15178">
            <v>0</v>
          </cell>
          <cell r="T15178">
            <v>36465115</v>
          </cell>
        </row>
        <row r="15179">
          <cell r="G15179" t="str">
            <v>1-C-2014-537</v>
          </cell>
          <cell r="H15179" t="str">
            <v>MOVIMIENTO Y RETIRO DE ESCOMBROS, PRODUCTO DEL TERREMOTO SECTOR SUR COMUNA DE ALTO HOSPICIO</v>
          </cell>
          <cell r="I15179" t="str">
            <v>Proyecto Terminado</v>
          </cell>
          <cell r="J15179">
            <v>41743</v>
          </cell>
          <cell r="K15179" t="str">
            <v>10236/2014</v>
          </cell>
          <cell r="L15179">
            <v>1</v>
          </cell>
          <cell r="M15179" t="str">
            <v>Licitación y Contratación</v>
          </cell>
          <cell r="N15179">
            <v>41942</v>
          </cell>
          <cell r="O15179">
            <v>49974056</v>
          </cell>
          <cell r="P15179">
            <v>49990000</v>
          </cell>
          <cell r="Q15179">
            <v>1</v>
          </cell>
          <cell r="R15179">
            <v>1</v>
          </cell>
          <cell r="S15179">
            <v>0</v>
          </cell>
          <cell r="T15179">
            <v>49974056</v>
          </cell>
        </row>
        <row r="15180">
          <cell r="G15180" t="str">
            <v>1-C-2014-536</v>
          </cell>
          <cell r="H15180" t="str">
            <v>MOVIMIENTO Y RETIRO DE ESCOMBROS, PRODUCTO DEL TERREMOTO SECTOR NORTE COMUNA DE ALTO HOSPICIO</v>
          </cell>
          <cell r="I15180" t="str">
            <v>Proyecto Terminado</v>
          </cell>
          <cell r="J15180">
            <v>41743</v>
          </cell>
          <cell r="K15180" t="str">
            <v>10236/2014</v>
          </cell>
          <cell r="L15180">
            <v>1</v>
          </cell>
          <cell r="M15180" t="str">
            <v>Licitación y Contratación</v>
          </cell>
          <cell r="N15180">
            <v>41942</v>
          </cell>
          <cell r="O15180">
            <v>49961182</v>
          </cell>
          <cell r="P15180">
            <v>49990000</v>
          </cell>
          <cell r="Q15180">
            <v>1</v>
          </cell>
          <cell r="R15180">
            <v>1</v>
          </cell>
          <cell r="S15180">
            <v>0</v>
          </cell>
          <cell r="T15180">
            <v>49961182</v>
          </cell>
        </row>
        <row r="15181">
          <cell r="G15181" t="str">
            <v>1-C-2014-532</v>
          </cell>
          <cell r="H15181" t="str">
            <v>REPOSICION CIERRE PERIMETRAL EN ESCUELA MANQUE</v>
          </cell>
          <cell r="I15181" t="str">
            <v>Proyecto Cerrado</v>
          </cell>
          <cell r="J15181">
            <v>41743</v>
          </cell>
          <cell r="K15181" t="str">
            <v>10069/2014</v>
          </cell>
          <cell r="L15181">
            <v>1</v>
          </cell>
          <cell r="M15181" t="str">
            <v>Licitación y Contratación</v>
          </cell>
          <cell r="N15181">
            <v>41811</v>
          </cell>
          <cell r="O15181">
            <v>31832500</v>
          </cell>
          <cell r="P15181">
            <v>31832500</v>
          </cell>
          <cell r="Q15181">
            <v>1</v>
          </cell>
          <cell r="R15181">
            <v>1</v>
          </cell>
          <cell r="S15181">
            <v>0</v>
          </cell>
          <cell r="T15181">
            <v>31832500</v>
          </cell>
        </row>
        <row r="15182">
          <cell r="G15182" t="str">
            <v>1-C-2014-531</v>
          </cell>
          <cell r="H15182" t="str">
            <v>MEJORAMIENTO DE MUROS Y TECHUMBRE EN ESCUELA DE ENQUELGA</v>
          </cell>
          <cell r="I15182" t="str">
            <v>Proyecto Cerrado</v>
          </cell>
          <cell r="J15182">
            <v>41743</v>
          </cell>
          <cell r="K15182" t="str">
            <v>10069/2014</v>
          </cell>
          <cell r="L15182">
            <v>1</v>
          </cell>
          <cell r="M15182" t="str">
            <v>Licitación y Contratación</v>
          </cell>
          <cell r="N15182">
            <v>42083</v>
          </cell>
          <cell r="O15182">
            <v>20150000</v>
          </cell>
          <cell r="P15182">
            <v>20000500</v>
          </cell>
          <cell r="Q15182">
            <v>1</v>
          </cell>
          <cell r="R15182">
            <v>1</v>
          </cell>
          <cell r="S15182">
            <v>149500</v>
          </cell>
          <cell r="T15182">
            <v>20000500</v>
          </cell>
        </row>
        <row r="15183">
          <cell r="G15183" t="str">
            <v>1-C-2014-530</v>
          </cell>
          <cell r="H15183" t="str">
            <v>REPOSICION DE TECHUMBRE SEDE SOCIAL PISIGA CARPA</v>
          </cell>
          <cell r="I15183" t="str">
            <v>Proyecto Cerrado</v>
          </cell>
          <cell r="J15183">
            <v>41743</v>
          </cell>
          <cell r="K15183" t="str">
            <v>10069/2014</v>
          </cell>
          <cell r="L15183">
            <v>1</v>
          </cell>
          <cell r="M15183" t="str">
            <v>Licitación y Contratación</v>
          </cell>
          <cell r="N15183">
            <v>42031</v>
          </cell>
          <cell r="O15183">
            <v>22964322</v>
          </cell>
          <cell r="P15183">
            <v>22466355</v>
          </cell>
          <cell r="Q15183">
            <v>1</v>
          </cell>
          <cell r="R15183">
            <v>1</v>
          </cell>
          <cell r="S15183">
            <v>497967</v>
          </cell>
          <cell r="T15183">
            <v>22466355</v>
          </cell>
        </row>
        <row r="15184">
          <cell r="G15184" t="str">
            <v>1-C-2014-529</v>
          </cell>
          <cell r="H15184" t="str">
            <v>MEJORAMIENTO MURO EN SEDE SOCIAL COTOSAYO</v>
          </cell>
          <cell r="I15184" t="str">
            <v>Proyecto Cerrado</v>
          </cell>
          <cell r="J15184">
            <v>41743</v>
          </cell>
          <cell r="K15184" t="str">
            <v>10069/2014</v>
          </cell>
          <cell r="L15184">
            <v>1</v>
          </cell>
          <cell r="M15184" t="str">
            <v>Licitación y Contratación</v>
          </cell>
          <cell r="N15184">
            <v>42035</v>
          </cell>
          <cell r="O15184">
            <v>5250000</v>
          </cell>
          <cell r="P15184">
            <v>5250000</v>
          </cell>
          <cell r="Q15184">
            <v>1</v>
          </cell>
          <cell r="R15184">
            <v>1</v>
          </cell>
          <cell r="S15184">
            <v>78750</v>
          </cell>
          <cell r="T15184">
            <v>5171250</v>
          </cell>
        </row>
        <row r="15185">
          <cell r="G15185" t="str">
            <v>1-C-2014-528</v>
          </cell>
          <cell r="H15185" t="str">
            <v>REPOSICION TECHUMBRE EN EDIFICIO CONSTITUCIONAL</v>
          </cell>
          <cell r="I15185" t="str">
            <v>Proyecto Cerrado</v>
          </cell>
          <cell r="J15185">
            <v>41743</v>
          </cell>
          <cell r="K15185" t="str">
            <v>10069/2014</v>
          </cell>
          <cell r="L15185">
            <v>1</v>
          </cell>
          <cell r="M15185" t="str">
            <v>Licitación y Contratación</v>
          </cell>
          <cell r="N15185">
            <v>41902</v>
          </cell>
          <cell r="O15185">
            <v>31382654</v>
          </cell>
          <cell r="P15185">
            <v>31382654</v>
          </cell>
          <cell r="Q15185">
            <v>1</v>
          </cell>
          <cell r="R15185">
            <v>1</v>
          </cell>
          <cell r="S15185">
            <v>0</v>
          </cell>
          <cell r="T15185">
            <v>31382654</v>
          </cell>
        </row>
        <row r="15186">
          <cell r="G15186" t="str">
            <v>1-C-2014-566</v>
          </cell>
          <cell r="H15186" t="str">
            <v>ILUMINACIÓN MÓVIL PARA VÍAS DE EVACUACIÓN Y CERRO CHUÑO</v>
          </cell>
          <cell r="I15186" t="str">
            <v>Proyecto Terminado</v>
          </cell>
          <cell r="J15186">
            <v>41743</v>
          </cell>
          <cell r="K15186">
            <v>3684</v>
          </cell>
          <cell r="L15186">
            <v>1</v>
          </cell>
          <cell r="M15186" t="str">
            <v>Administración Directa</v>
          </cell>
          <cell r="N15186">
            <v>41775</v>
          </cell>
          <cell r="O15186">
            <v>33870375</v>
          </cell>
          <cell r="P15186">
            <v>33870375</v>
          </cell>
          <cell r="Q15186">
            <v>1</v>
          </cell>
          <cell r="R15186">
            <v>1</v>
          </cell>
          <cell r="S15186">
            <v>0</v>
          </cell>
          <cell r="T15186">
            <v>33870375</v>
          </cell>
        </row>
        <row r="15187">
          <cell r="G15187" t="str">
            <v>1-C-2014-565</v>
          </cell>
          <cell r="H15187" t="str">
            <v>HABILITACIÓN PREVENTIVA DE ALBERGUES</v>
          </cell>
          <cell r="I15187" t="str">
            <v>Proyecto Terminado</v>
          </cell>
          <cell r="J15187">
            <v>41743</v>
          </cell>
          <cell r="K15187">
            <v>10467</v>
          </cell>
          <cell r="L15187">
            <v>1</v>
          </cell>
          <cell r="M15187" t="str">
            <v>Administración Directa</v>
          </cell>
          <cell r="N15187">
            <v>41775</v>
          </cell>
          <cell r="O15187">
            <v>40627784</v>
          </cell>
          <cell r="P15187">
            <v>40627784</v>
          </cell>
          <cell r="Q15187">
            <v>1</v>
          </cell>
          <cell r="R15187">
            <v>1</v>
          </cell>
          <cell r="S15187">
            <v>0</v>
          </cell>
          <cell r="T15187">
            <v>40627784</v>
          </cell>
        </row>
        <row r="15188">
          <cell r="G15188" t="str">
            <v>1-C-2014-561</v>
          </cell>
          <cell r="H15188" t="str">
            <v>HABILITACIÓN DE SISTEMA ELÉCTRICO FOTOVOLTAICO EN ESPACIOS PÚBLICOS</v>
          </cell>
          <cell r="I15188" t="str">
            <v>Proyecto Terminado</v>
          </cell>
          <cell r="J15188">
            <v>41743</v>
          </cell>
          <cell r="K15188">
            <v>10446</v>
          </cell>
          <cell r="L15188">
            <v>1</v>
          </cell>
          <cell r="M15188" t="str">
            <v>Licitación y Contratación</v>
          </cell>
          <cell r="N15188">
            <v>42037</v>
          </cell>
          <cell r="O15188">
            <v>46767000</v>
          </cell>
          <cell r="P15188">
            <v>46767000</v>
          </cell>
          <cell r="Q15188">
            <v>1</v>
          </cell>
          <cell r="R15188">
            <v>1</v>
          </cell>
          <cell r="S15188">
            <v>0</v>
          </cell>
          <cell r="T15188">
            <v>46767000</v>
          </cell>
        </row>
        <row r="15189">
          <cell r="G15189" t="str">
            <v>1-C-2014-560</v>
          </cell>
          <cell r="H15189" t="str">
            <v>REPOSICIÓN GENERADORES ELÉCTRICOS EMERGENCIA PARA COMUNA DE PUTRE</v>
          </cell>
          <cell r="I15189" t="str">
            <v>Proyecto Terminado</v>
          </cell>
          <cell r="J15189">
            <v>41743</v>
          </cell>
          <cell r="K15189">
            <v>10446</v>
          </cell>
          <cell r="L15189">
            <v>1</v>
          </cell>
          <cell r="M15189" t="str">
            <v>Licitación y Contratación</v>
          </cell>
          <cell r="N15189">
            <v>41816</v>
          </cell>
          <cell r="O15189">
            <v>36771000</v>
          </cell>
          <cell r="P15189">
            <v>36771000</v>
          </cell>
          <cell r="Q15189">
            <v>1</v>
          </cell>
          <cell r="R15189">
            <v>1</v>
          </cell>
          <cell r="S15189">
            <v>0</v>
          </cell>
          <cell r="T15189">
            <v>36771000</v>
          </cell>
        </row>
        <row r="15190">
          <cell r="G15190" t="str">
            <v>1-C-2014-558</v>
          </cell>
          <cell r="H15190" t="str">
            <v>RECUPERACIÓN DE SISTEMA FOTOVOLTAICO SERVICIOS PÚBLICOS LOCALIDAD DE CODPA</v>
          </cell>
          <cell r="I15190" t="str">
            <v>Proyecto Terminado</v>
          </cell>
          <cell r="J15190">
            <v>41743</v>
          </cell>
          <cell r="K15190">
            <v>10474</v>
          </cell>
          <cell r="L15190">
            <v>1</v>
          </cell>
          <cell r="M15190" t="str">
            <v>Licitación y Contratación</v>
          </cell>
          <cell r="N15190">
            <v>41882</v>
          </cell>
          <cell r="O15190">
            <v>16719500</v>
          </cell>
          <cell r="P15190">
            <v>16719500</v>
          </cell>
          <cell r="Q15190">
            <v>1</v>
          </cell>
          <cell r="R15190">
            <v>1</v>
          </cell>
          <cell r="S15190">
            <v>0</v>
          </cell>
          <cell r="T15190">
            <v>16719500</v>
          </cell>
        </row>
        <row r="15191">
          <cell r="G15191" t="str">
            <v>1-C-2014-557</v>
          </cell>
          <cell r="H15191" t="str">
            <v>REPOSICION DE 2 ESTANQUES ACUMULADOR DE PETROLEO A LA SUPERFICIE PARA LA COMUNA DE GENERAL LAGOS</v>
          </cell>
          <cell r="I15191" t="str">
            <v>Proyecto Terminado</v>
          </cell>
          <cell r="J15191">
            <v>41743</v>
          </cell>
          <cell r="K15191">
            <v>10450</v>
          </cell>
          <cell r="L15191">
            <v>1</v>
          </cell>
          <cell r="M15191" t="str">
            <v>Administración Directa</v>
          </cell>
          <cell r="N15191">
            <v>41768</v>
          </cell>
          <cell r="O15191">
            <v>8568000</v>
          </cell>
          <cell r="P15191">
            <v>8568000</v>
          </cell>
          <cell r="Q15191">
            <v>1</v>
          </cell>
          <cell r="R15191">
            <v>1</v>
          </cell>
          <cell r="S15191">
            <v>0</v>
          </cell>
          <cell r="T15191">
            <v>8568000</v>
          </cell>
        </row>
        <row r="15192">
          <cell r="G15192" t="str">
            <v>1-C-2014-556</v>
          </cell>
          <cell r="H15192" t="str">
            <v>HABILITACIÓN DE ESPACIOS PARA EMERGENCIA POST TERREMOTO COMUNA DE CAMARONES</v>
          </cell>
          <cell r="I15192" t="str">
            <v>Proyecto Terminado</v>
          </cell>
          <cell r="J15192">
            <v>41743</v>
          </cell>
          <cell r="K15192">
            <v>10474</v>
          </cell>
          <cell r="L15192">
            <v>1</v>
          </cell>
          <cell r="M15192" t="str">
            <v>Licitación y Contratación</v>
          </cell>
          <cell r="N15192">
            <v>41836</v>
          </cell>
          <cell r="O15192">
            <v>12864000</v>
          </cell>
          <cell r="P15192">
            <v>12864000</v>
          </cell>
          <cell r="Q15192">
            <v>1</v>
          </cell>
          <cell r="R15192">
            <v>1</v>
          </cell>
          <cell r="S15192">
            <v>0</v>
          </cell>
          <cell r="T15192">
            <v>12864000</v>
          </cell>
        </row>
        <row r="15193">
          <cell r="G15193" t="str">
            <v>1-C-2014-555</v>
          </cell>
          <cell r="H15193" t="str">
            <v>REPOSICION DE GENERADOR DIESEL PARA EL INTERNADO DE LA ESCUELA G-35 DE VISVIRI, Y EL POBLADO DE CHUJLLUTA</v>
          </cell>
          <cell r="I15193" t="str">
            <v>Proyecto Terminado</v>
          </cell>
          <cell r="J15193">
            <v>41743</v>
          </cell>
          <cell r="K15193">
            <v>10450</v>
          </cell>
          <cell r="L15193">
            <v>1</v>
          </cell>
          <cell r="M15193" t="str">
            <v>Administración Directa</v>
          </cell>
          <cell r="N15193">
            <v>41780</v>
          </cell>
          <cell r="O15193">
            <v>28055703</v>
          </cell>
          <cell r="P15193">
            <v>28055703</v>
          </cell>
          <cell r="Q15193">
            <v>1</v>
          </cell>
          <cell r="R15193">
            <v>1</v>
          </cell>
          <cell r="S15193">
            <v>0</v>
          </cell>
          <cell r="T15193">
            <v>28055703</v>
          </cell>
        </row>
        <row r="15194">
          <cell r="G15194" t="str">
            <v>1-C-2014-554</v>
          </cell>
          <cell r="H15194" t="str">
            <v>REPOSICIÓN GENERADORES DE EMERGENCIA EDIFICIOS PÚBLICOS LOCALIDADES DE CODPA Y CAMARONES</v>
          </cell>
          <cell r="I15194" t="str">
            <v>Proyecto Terminado</v>
          </cell>
          <cell r="J15194">
            <v>41743</v>
          </cell>
          <cell r="K15194">
            <v>10474</v>
          </cell>
          <cell r="L15194">
            <v>1</v>
          </cell>
          <cell r="M15194" t="str">
            <v>Licitación y Contratación</v>
          </cell>
          <cell r="N15194">
            <v>41851</v>
          </cell>
          <cell r="O15194">
            <v>33208053</v>
          </cell>
          <cell r="P15194">
            <v>33208054</v>
          </cell>
          <cell r="Q15194">
            <v>1</v>
          </cell>
          <cell r="R15194">
            <v>1</v>
          </cell>
          <cell r="S15194">
            <v>0</v>
          </cell>
          <cell r="T15194">
            <v>33208053</v>
          </cell>
        </row>
        <row r="15195">
          <cell r="G15195" t="str">
            <v>1-C-2014-553</v>
          </cell>
          <cell r="H15195" t="str">
            <v>REPOSICION DE BATERIAS CICLO PROFUNDO DE 12 VOL/100 Y 150 HA, PARA LOS SISTEMAS DE ILUMINACION SOLAR Y COMUNICACION RADIAL DE LAS ESCUELAS</v>
          </cell>
          <cell r="I15195" t="str">
            <v>Proyecto Terminado</v>
          </cell>
          <cell r="J15195">
            <v>41743</v>
          </cell>
          <cell r="K15195">
            <v>10450</v>
          </cell>
          <cell r="L15195">
            <v>1</v>
          </cell>
          <cell r="M15195" t="str">
            <v>Administración Directa</v>
          </cell>
          <cell r="N15195">
            <v>41788</v>
          </cell>
          <cell r="O15195">
            <v>15589000</v>
          </cell>
          <cell r="P15195">
            <v>15589000</v>
          </cell>
          <cell r="Q15195">
            <v>1</v>
          </cell>
          <cell r="R15195">
            <v>1</v>
          </cell>
          <cell r="S15195">
            <v>0</v>
          </cell>
          <cell r="T15195">
            <v>15589000</v>
          </cell>
        </row>
        <row r="15196">
          <cell r="G15196" t="str">
            <v>1-C-2014-552</v>
          </cell>
          <cell r="H15196" t="str">
            <v>MANTENCIÓN Y RECUPERACIÓN DE ESPACIOS PÚBLICOS SECTOR CALETA DE CAMARONES</v>
          </cell>
          <cell r="I15196" t="str">
            <v>Proyecto Terminado</v>
          </cell>
          <cell r="J15196">
            <v>41743</v>
          </cell>
          <cell r="K15196">
            <v>10474</v>
          </cell>
          <cell r="L15196">
            <v>1</v>
          </cell>
          <cell r="M15196" t="str">
            <v>Licitación y Contratación</v>
          </cell>
          <cell r="N15196">
            <v>41922</v>
          </cell>
          <cell r="O15196">
            <v>28000000</v>
          </cell>
          <cell r="P15196">
            <v>28000000</v>
          </cell>
          <cell r="Q15196">
            <v>1</v>
          </cell>
          <cell r="R15196">
            <v>1</v>
          </cell>
          <cell r="S15196">
            <v>0</v>
          </cell>
          <cell r="T15196">
            <v>28000000</v>
          </cell>
        </row>
        <row r="15197">
          <cell r="G15197" t="str">
            <v>1-C-2014-551</v>
          </cell>
          <cell r="H15197" t="str">
            <v>REPOSICION DE 04 ESTANQUES DE 5.400 LTS. Y UNO DE 5.000 LTS. DE AGUA LOCALIDADES DE LA COMUNA DE GENERAL LAGOS</v>
          </cell>
          <cell r="I15197" t="str">
            <v>Proyecto Terminado</v>
          </cell>
          <cell r="J15197">
            <v>41743</v>
          </cell>
          <cell r="K15197">
            <v>10450</v>
          </cell>
          <cell r="L15197">
            <v>1</v>
          </cell>
          <cell r="M15197" t="str">
            <v>Administración Directa</v>
          </cell>
          <cell r="N15197">
            <v>41865</v>
          </cell>
          <cell r="O15197">
            <v>8948699</v>
          </cell>
          <cell r="P15197">
            <v>8948699</v>
          </cell>
          <cell r="Q15197">
            <v>2</v>
          </cell>
          <cell r="R15197">
            <v>2</v>
          </cell>
          <cell r="S15197">
            <v>0</v>
          </cell>
          <cell r="T15197">
            <v>8948699</v>
          </cell>
        </row>
        <row r="15198">
          <cell r="G15198" t="str">
            <v>1-C-2014-550</v>
          </cell>
          <cell r="H15198" t="str">
            <v>RECUPERACIÓN DE SISTEMA ELÉCTRICO FOTOVOLTAICO ALBERGUE ESCUELA DE CHITITA</v>
          </cell>
          <cell r="I15198" t="str">
            <v>Proyecto Terminado</v>
          </cell>
          <cell r="J15198">
            <v>41743</v>
          </cell>
          <cell r="K15198">
            <v>10474</v>
          </cell>
          <cell r="L15198">
            <v>1</v>
          </cell>
          <cell r="M15198" t="str">
            <v>Licitación y Contratación</v>
          </cell>
          <cell r="N15198">
            <v>41828</v>
          </cell>
          <cell r="O15198">
            <v>3800000</v>
          </cell>
          <cell r="P15198">
            <v>3800000</v>
          </cell>
          <cell r="Q15198">
            <v>1</v>
          </cell>
          <cell r="R15198">
            <v>1</v>
          </cell>
          <cell r="S15198">
            <v>0</v>
          </cell>
          <cell r="T15198">
            <v>3800000</v>
          </cell>
        </row>
        <row r="15199">
          <cell r="G15199" t="str">
            <v>1-C-2014-549</v>
          </cell>
          <cell r="H15199" t="str">
            <v>RECUPERACIÓN Y HABILITACIÓN RED ELÉCTRICA CERRO BLANCO Y OFRAGÍA</v>
          </cell>
          <cell r="I15199" t="str">
            <v>Proyecto Terminado</v>
          </cell>
          <cell r="J15199">
            <v>41743</v>
          </cell>
          <cell r="K15199">
            <v>10467</v>
          </cell>
          <cell r="L15199">
            <v>1</v>
          </cell>
          <cell r="M15199" t="str">
            <v>Licitación y Contratación</v>
          </cell>
          <cell r="N15199">
            <v>41986</v>
          </cell>
          <cell r="O15199">
            <v>48900000</v>
          </cell>
          <cell r="P15199">
            <v>48900000</v>
          </cell>
          <cell r="Q15199">
            <v>1</v>
          </cell>
          <cell r="R15199">
            <v>1</v>
          </cell>
          <cell r="S15199">
            <v>0</v>
          </cell>
          <cell r="T15199">
            <v>48900000</v>
          </cell>
        </row>
        <row r="15200">
          <cell r="G15200" t="str">
            <v>1-C-2014-548</v>
          </cell>
          <cell r="H15200" t="str">
            <v>HABILITACIÓN DE MURO DE CONTENCIÓN MULTICANCHA DE CODPA</v>
          </cell>
          <cell r="I15200" t="str">
            <v>Proyecto Terminado</v>
          </cell>
          <cell r="J15200">
            <v>41743</v>
          </cell>
          <cell r="K15200">
            <v>10467</v>
          </cell>
          <cell r="L15200">
            <v>1</v>
          </cell>
          <cell r="M15200" t="str">
            <v>Licitación y Contratación</v>
          </cell>
          <cell r="N15200">
            <v>41842</v>
          </cell>
          <cell r="O15200">
            <v>46949292</v>
          </cell>
          <cell r="P15200">
            <v>46949292</v>
          </cell>
          <cell r="Q15200">
            <v>1</v>
          </cell>
          <cell r="R15200">
            <v>1</v>
          </cell>
          <cell r="S15200">
            <v>0</v>
          </cell>
          <cell r="T15200">
            <v>46949292</v>
          </cell>
        </row>
        <row r="15201">
          <cell r="G15201" t="str">
            <v>1-C-2014-547</v>
          </cell>
          <cell r="H15201" t="str">
            <v>MANTENCIÓN Y RECUPERACIÓN DE ESPACIOS PUBLICOS DE TULAPALCA Y CUTURATA</v>
          </cell>
          <cell r="I15201" t="str">
            <v>Proyecto Terminado</v>
          </cell>
          <cell r="J15201">
            <v>41743</v>
          </cell>
          <cell r="K15201">
            <v>10467</v>
          </cell>
          <cell r="L15201">
            <v>1</v>
          </cell>
          <cell r="M15201" t="str">
            <v>Licitación y Contratación</v>
          </cell>
          <cell r="N15201">
            <v>41974</v>
          </cell>
          <cell r="O15201">
            <v>18960000</v>
          </cell>
          <cell r="P15201">
            <v>18960000</v>
          </cell>
          <cell r="Q15201">
            <v>1</v>
          </cell>
          <cell r="R15201">
            <v>1</v>
          </cell>
          <cell r="S15201">
            <v>0</v>
          </cell>
          <cell r="T15201">
            <v>18960000</v>
          </cell>
        </row>
        <row r="15202">
          <cell r="G15202" t="str">
            <v>1-C-2014-546</v>
          </cell>
          <cell r="H15202" t="str">
            <v>REPOSICIÓN DE GENERADORES EMERGENCIA EDIFICIO CONSISTORIAL DE LOCALIDAD DE CUYA</v>
          </cell>
          <cell r="I15202" t="str">
            <v>Proyecto Terminado</v>
          </cell>
          <cell r="J15202">
            <v>41743</v>
          </cell>
          <cell r="K15202">
            <v>10467</v>
          </cell>
          <cell r="L15202">
            <v>1</v>
          </cell>
          <cell r="M15202" t="str">
            <v>Licitación y Contratación</v>
          </cell>
          <cell r="N15202">
            <v>41861</v>
          </cell>
          <cell r="O15202">
            <v>13429074</v>
          </cell>
          <cell r="P15202">
            <v>13429074</v>
          </cell>
          <cell r="Q15202">
            <v>1</v>
          </cell>
          <cell r="R15202">
            <v>1</v>
          </cell>
          <cell r="S15202">
            <v>0</v>
          </cell>
          <cell r="T15202">
            <v>13429074</v>
          </cell>
        </row>
        <row r="15203">
          <cell r="G15203" t="str">
            <v>1-C-2014-545</v>
          </cell>
          <cell r="H15203" t="str">
            <v>REPOSICIÓN DE GENERADORES DE LOCALIDADES DE PACHICA, CALETA DE CAMARONES Y TALTAPE</v>
          </cell>
          <cell r="I15203" t="str">
            <v>Proyecto Terminado</v>
          </cell>
          <cell r="J15203">
            <v>41743</v>
          </cell>
          <cell r="K15203">
            <v>10467</v>
          </cell>
          <cell r="L15203">
            <v>1</v>
          </cell>
          <cell r="M15203" t="str">
            <v>Licitación y Contratación</v>
          </cell>
          <cell r="N15203">
            <v>41844</v>
          </cell>
          <cell r="O15203">
            <v>37050174</v>
          </cell>
          <cell r="P15203">
            <v>37050174</v>
          </cell>
          <cell r="Q15203">
            <v>1</v>
          </cell>
          <cell r="R15203">
            <v>1</v>
          </cell>
          <cell r="S15203">
            <v>0</v>
          </cell>
          <cell r="T15203">
            <v>37050174</v>
          </cell>
        </row>
        <row r="15204">
          <cell r="G15204" t="str">
            <v>1-C-2014-544</v>
          </cell>
          <cell r="H15204" t="str">
            <v>HABILITACION DE ALBERGUES</v>
          </cell>
          <cell r="I15204" t="str">
            <v>Proyecto Terminado</v>
          </cell>
          <cell r="J15204">
            <v>41743</v>
          </cell>
          <cell r="K15204">
            <v>10438</v>
          </cell>
          <cell r="L15204">
            <v>1</v>
          </cell>
          <cell r="M15204" t="str">
            <v>Administración Directa</v>
          </cell>
          <cell r="N15204">
            <v>41775</v>
          </cell>
          <cell r="O15204">
            <v>16038040</v>
          </cell>
          <cell r="P15204">
            <v>16038040</v>
          </cell>
          <cell r="Q15204">
            <v>1</v>
          </cell>
          <cell r="R15204">
            <v>1</v>
          </cell>
          <cell r="S15204">
            <v>0</v>
          </cell>
          <cell r="T15204">
            <v>16038040</v>
          </cell>
        </row>
        <row r="15205">
          <cell r="G15205" t="str">
            <v>1-C-2014-478</v>
          </cell>
          <cell r="H15205" t="str">
            <v>MANTENCION Y RECUPERACION ESPACIOS PUBLICOS EQUIPO PONIENTE</v>
          </cell>
          <cell r="I15205" t="str">
            <v>Proyecto Terminado</v>
          </cell>
          <cell r="J15205">
            <v>41743</v>
          </cell>
          <cell r="K15205">
            <v>9822</v>
          </cell>
          <cell r="L15205">
            <v>1</v>
          </cell>
          <cell r="M15205" t="str">
            <v>Licitación y Contratación</v>
          </cell>
          <cell r="N15205">
            <v>41794</v>
          </cell>
          <cell r="O15205">
            <v>40701713</v>
          </cell>
          <cell r="P15205">
            <v>40701713</v>
          </cell>
          <cell r="Q15205">
            <v>2</v>
          </cell>
          <cell r="R15205">
            <v>2</v>
          </cell>
          <cell r="S15205">
            <v>0</v>
          </cell>
          <cell r="T15205">
            <v>40701713</v>
          </cell>
        </row>
        <row r="15206">
          <cell r="G15206" t="str">
            <v>1-C-2014-543</v>
          </cell>
          <cell r="H15206" t="str">
            <v>SEGREGACION DE CIRCULACION POR RIESGO MORRO DE ARICA</v>
          </cell>
          <cell r="I15206" t="str">
            <v>Proyecto Terminado</v>
          </cell>
          <cell r="J15206">
            <v>41743</v>
          </cell>
          <cell r="K15206">
            <v>10438</v>
          </cell>
          <cell r="L15206">
            <v>1</v>
          </cell>
          <cell r="M15206" t="str">
            <v>Licitación y Contratación</v>
          </cell>
          <cell r="N15206">
            <v>41836</v>
          </cell>
          <cell r="O15206">
            <v>7682773</v>
          </cell>
          <cell r="P15206">
            <v>7682773</v>
          </cell>
          <cell r="Q15206">
            <v>1</v>
          </cell>
          <cell r="R15206">
            <v>1</v>
          </cell>
          <cell r="S15206">
            <v>0</v>
          </cell>
          <cell r="T15206">
            <v>7682773</v>
          </cell>
        </row>
        <row r="15207">
          <cell r="G15207" t="str">
            <v>1-C-2014-477</v>
          </cell>
          <cell r="H15207" t="str">
            <v>MANTENCION Y RECUPERACION ESPACIOS PUBLICOS, EQUIPO NORTE</v>
          </cell>
          <cell r="I15207" t="str">
            <v>Proyecto Terminado</v>
          </cell>
          <cell r="J15207">
            <v>41743</v>
          </cell>
          <cell r="K15207" t="str">
            <v>9822/2014</v>
          </cell>
          <cell r="L15207">
            <v>1</v>
          </cell>
          <cell r="M15207" t="str">
            <v>Licitación y Contratación</v>
          </cell>
          <cell r="N15207">
            <v>45097</v>
          </cell>
          <cell r="O15207">
            <v>40701713</v>
          </cell>
          <cell r="P15207">
            <v>40701713</v>
          </cell>
          <cell r="Q15207">
            <v>2</v>
          </cell>
          <cell r="R15207">
            <v>2</v>
          </cell>
          <cell r="S15207">
            <v>0</v>
          </cell>
          <cell r="T15207">
            <v>40701713</v>
          </cell>
        </row>
        <row r="15208">
          <cell r="G15208" t="str">
            <v>1-C-2014-542</v>
          </cell>
          <cell r="H15208" t="str">
            <v>REPARACION EDIFICIO CONSISTORIAL</v>
          </cell>
          <cell r="I15208" t="str">
            <v>Proyecto Terminado</v>
          </cell>
          <cell r="J15208">
            <v>41743</v>
          </cell>
          <cell r="K15208">
            <v>10438</v>
          </cell>
          <cell r="L15208">
            <v>1</v>
          </cell>
          <cell r="M15208" t="str">
            <v>Licitación y Contratación</v>
          </cell>
          <cell r="N15208">
            <v>41874</v>
          </cell>
          <cell r="O15208">
            <v>11270620</v>
          </cell>
          <cell r="P15208">
            <v>11270620</v>
          </cell>
          <cell r="Q15208">
            <v>1</v>
          </cell>
          <cell r="R15208">
            <v>1</v>
          </cell>
          <cell r="S15208">
            <v>0</v>
          </cell>
          <cell r="T15208">
            <v>11270620</v>
          </cell>
        </row>
        <row r="15209">
          <cell r="G15209" t="str">
            <v>1-C-2014-541</v>
          </cell>
          <cell r="H15209" t="str">
            <v>MANTENCION Y RECUPERACION DE ESPACIOS PUBLICOS ZONA URBANA O RURAL</v>
          </cell>
          <cell r="I15209" t="str">
            <v>Proyecto Terminado</v>
          </cell>
          <cell r="J15209">
            <v>41743</v>
          </cell>
          <cell r="K15209">
            <v>10438</v>
          </cell>
          <cell r="L15209">
            <v>1</v>
          </cell>
          <cell r="M15209" t="str">
            <v>Administración Directa</v>
          </cell>
          <cell r="N15209">
            <v>41775</v>
          </cell>
          <cell r="O15209">
            <v>23532250</v>
          </cell>
          <cell r="P15209">
            <v>23532250</v>
          </cell>
          <cell r="Q15209">
            <v>1</v>
          </cell>
          <cell r="R15209">
            <v>1</v>
          </cell>
          <cell r="S15209">
            <v>0</v>
          </cell>
          <cell r="T15209">
            <v>23532250</v>
          </cell>
        </row>
        <row r="15210">
          <cell r="G15210" t="str">
            <v>1-C-2014-406</v>
          </cell>
          <cell r="H15210" t="str">
            <v>CONSTRUCCION AREA VERDE AVDA. SALVADOR ZURITA ALERCE NORTE</v>
          </cell>
          <cell r="I15210" t="str">
            <v>Proyecto Cerrado</v>
          </cell>
          <cell r="J15210">
            <v>41739</v>
          </cell>
          <cell r="K15210">
            <v>9713</v>
          </cell>
          <cell r="L15210">
            <v>1</v>
          </cell>
          <cell r="M15210" t="str">
            <v>Administración Directa</v>
          </cell>
          <cell r="N15210">
            <v>41829</v>
          </cell>
          <cell r="O15210">
            <v>49541867</v>
          </cell>
          <cell r="P15210">
            <v>49541867</v>
          </cell>
          <cell r="Q15210">
            <v>4</v>
          </cell>
          <cell r="R15210">
            <v>4</v>
          </cell>
          <cell r="S15210">
            <v>0</v>
          </cell>
          <cell r="T15210">
            <v>49541867</v>
          </cell>
        </row>
        <row r="15211">
          <cell r="G15211" t="str">
            <v>1-C-2014-400</v>
          </cell>
          <cell r="H15211" t="str">
            <v>MEJORAMIENTO BANDEJÓN CENTRAL POBLACION VILLA ESPERANZA</v>
          </cell>
          <cell r="I15211" t="str">
            <v>Proyecto Terminado</v>
          </cell>
          <cell r="J15211">
            <v>41739</v>
          </cell>
          <cell r="K15211">
            <v>9713</v>
          </cell>
          <cell r="L15211">
            <v>1</v>
          </cell>
          <cell r="M15211" t="str">
            <v>Administración Directa</v>
          </cell>
          <cell r="N15211">
            <v>41829</v>
          </cell>
          <cell r="O15211">
            <v>48904798</v>
          </cell>
          <cell r="P15211">
            <v>48904798</v>
          </cell>
          <cell r="Q15211">
            <v>4</v>
          </cell>
          <cell r="R15211">
            <v>4</v>
          </cell>
          <cell r="S15211">
            <v>0</v>
          </cell>
          <cell r="T15211">
            <v>48904798</v>
          </cell>
        </row>
        <row r="15212">
          <cell r="G15212" t="str">
            <v>1-C-2014-523</v>
          </cell>
          <cell r="H15212" t="str">
            <v>RECUPEARACION DE PIRCAS EN DIVERSOS SECTORES Y LIMPIEZA DE CANALES</v>
          </cell>
          <cell r="I15212" t="str">
            <v>Proyecto Terminado</v>
          </cell>
          <cell r="J15212">
            <v>41739</v>
          </cell>
          <cell r="K15212" t="str">
            <v>9932/2014</v>
          </cell>
          <cell r="L15212">
            <v>1</v>
          </cell>
          <cell r="M15212" t="str">
            <v>Administración Directa</v>
          </cell>
          <cell r="N15212">
            <v>41790</v>
          </cell>
          <cell r="O15212">
            <v>10065917</v>
          </cell>
          <cell r="P15212">
            <v>10065917</v>
          </cell>
          <cell r="Q15212">
            <v>1</v>
          </cell>
          <cell r="R15212">
            <v>1</v>
          </cell>
          <cell r="S15212">
            <v>0</v>
          </cell>
          <cell r="T15212">
            <v>10065917</v>
          </cell>
        </row>
        <row r="15213">
          <cell r="G15213" t="str">
            <v>1-C-2014-499</v>
          </cell>
          <cell r="H15213" t="str">
            <v>MEJORAMIENTO CESFAM</v>
          </cell>
          <cell r="I15213" t="str">
            <v>Proyecto Terminado</v>
          </cell>
          <cell r="J15213">
            <v>41739</v>
          </cell>
          <cell r="K15213">
            <v>9837</v>
          </cell>
          <cell r="L15213">
            <v>1</v>
          </cell>
          <cell r="M15213" t="str">
            <v>Licitación y Contratación</v>
          </cell>
          <cell r="N15213">
            <v>41873</v>
          </cell>
          <cell r="O15213">
            <v>7000000</v>
          </cell>
          <cell r="P15213">
            <v>7000000</v>
          </cell>
          <cell r="Q15213">
            <v>1</v>
          </cell>
          <cell r="R15213">
            <v>1</v>
          </cell>
          <cell r="S15213">
            <v>0</v>
          </cell>
          <cell r="T15213">
            <v>7000000</v>
          </cell>
        </row>
        <row r="15214">
          <cell r="G15214" t="str">
            <v>1-C-2014-498</v>
          </cell>
          <cell r="H15214" t="str">
            <v>OBRAS DE EMERGENCIA CEMENTERIO MUNICIPAL</v>
          </cell>
          <cell r="I15214" t="str">
            <v>Proyecto Terminado</v>
          </cell>
          <cell r="J15214">
            <v>41739</v>
          </cell>
          <cell r="K15214">
            <v>9837</v>
          </cell>
          <cell r="L15214">
            <v>1</v>
          </cell>
          <cell r="M15214" t="str">
            <v>Licitación y Contratación</v>
          </cell>
          <cell r="N15214">
            <v>41880</v>
          </cell>
          <cell r="O15214">
            <v>12500000</v>
          </cell>
          <cell r="P15214">
            <v>12500000</v>
          </cell>
          <cell r="Q15214">
            <v>1</v>
          </cell>
          <cell r="R15214">
            <v>1</v>
          </cell>
          <cell r="S15214">
            <v>0</v>
          </cell>
          <cell r="T15214">
            <v>12500000</v>
          </cell>
        </row>
        <row r="15215">
          <cell r="G15215" t="str">
            <v>1-C-2014-497</v>
          </cell>
          <cell r="H15215" t="str">
            <v>MEJORAMIENTO INTEGRAL DEPENDENCIAS MUNICIPALES</v>
          </cell>
          <cell r="I15215" t="str">
            <v>Proyecto Terminado</v>
          </cell>
          <cell r="J15215">
            <v>41739</v>
          </cell>
          <cell r="K15215" t="str">
            <v>9837/2014</v>
          </cell>
          <cell r="L15215">
            <v>1</v>
          </cell>
          <cell r="M15215" t="str">
            <v>Licitación y Contratación</v>
          </cell>
          <cell r="N15215">
            <v>41920</v>
          </cell>
          <cell r="O15215">
            <v>43500000</v>
          </cell>
          <cell r="P15215">
            <v>43500000</v>
          </cell>
          <cell r="Q15215">
            <v>1</v>
          </cell>
          <cell r="R15215">
            <v>1</v>
          </cell>
          <cell r="S15215">
            <v>0</v>
          </cell>
          <cell r="T15215">
            <v>43500000</v>
          </cell>
        </row>
        <row r="15216">
          <cell r="G15216" t="str">
            <v>1-C-2014-496</v>
          </cell>
          <cell r="H15216" t="str">
            <v>MEJORAMIENTO MUSEO Y BIBLIOTECA</v>
          </cell>
          <cell r="I15216" t="str">
            <v>Proyecto Terminado</v>
          </cell>
          <cell r="J15216">
            <v>41739</v>
          </cell>
          <cell r="K15216">
            <v>9837</v>
          </cell>
          <cell r="L15216">
            <v>1</v>
          </cell>
          <cell r="M15216" t="str">
            <v>Licitación y Contratación</v>
          </cell>
          <cell r="N15216" t="str">
            <v>no definida</v>
          </cell>
          <cell r="O15216">
            <v>28000000</v>
          </cell>
          <cell r="P15216">
            <v>28000000</v>
          </cell>
          <cell r="Q15216">
            <v>1</v>
          </cell>
          <cell r="R15216">
            <v>1</v>
          </cell>
          <cell r="S15216">
            <v>0</v>
          </cell>
          <cell r="T15216">
            <v>28000000</v>
          </cell>
        </row>
        <row r="15217">
          <cell r="G15217" t="str">
            <v>1-C-2014-491</v>
          </cell>
          <cell r="H15217" t="str">
            <v>MANTENCION Y RECUPERACION DE ESPACIOS PUBLICOS EQUIPO ORIENTE</v>
          </cell>
          <cell r="I15217" t="str">
            <v>Proyecto Terminado</v>
          </cell>
          <cell r="J15217">
            <v>41739</v>
          </cell>
          <cell r="K15217">
            <v>9844</v>
          </cell>
          <cell r="L15217">
            <v>1</v>
          </cell>
          <cell r="M15217" t="str">
            <v>Licitación y Contratación</v>
          </cell>
          <cell r="N15217">
            <v>41794</v>
          </cell>
          <cell r="O15217">
            <v>40701713</v>
          </cell>
          <cell r="P15217">
            <v>40701713</v>
          </cell>
          <cell r="Q15217">
            <v>2</v>
          </cell>
          <cell r="R15217">
            <v>2</v>
          </cell>
          <cell r="S15217">
            <v>0</v>
          </cell>
          <cell r="T15217">
            <v>40701713</v>
          </cell>
        </row>
        <row r="15218">
          <cell r="G15218" t="str">
            <v>1-C-2014-490</v>
          </cell>
          <cell r="H15218" t="str">
            <v>MANTENCION Y RECUPERACION DE ESPACIOS PUBLICOS EQUIPO SUR</v>
          </cell>
          <cell r="I15218" t="str">
            <v>Proyecto Terminado</v>
          </cell>
          <cell r="J15218">
            <v>41739</v>
          </cell>
          <cell r="K15218">
            <v>9844</v>
          </cell>
          <cell r="L15218">
            <v>1</v>
          </cell>
          <cell r="M15218" t="str">
            <v>Licitación y Contratación</v>
          </cell>
          <cell r="N15218">
            <v>41794</v>
          </cell>
          <cell r="O15218">
            <v>40737413</v>
          </cell>
          <cell r="P15218">
            <v>40737413</v>
          </cell>
          <cell r="Q15218">
            <v>1</v>
          </cell>
          <cell r="R15218">
            <v>1</v>
          </cell>
          <cell r="S15218">
            <v>0</v>
          </cell>
          <cell r="T15218">
            <v>40737413</v>
          </cell>
        </row>
        <row r="15219">
          <cell r="G15219" t="str">
            <v>1-C-2014-506</v>
          </cell>
          <cell r="H15219" t="str">
            <v>REPOSICIÓN DE CIERRE PERIMETRAL Y HABILITACIÓN DE BOVEDAS CEMENTERIO LA TIRANA</v>
          </cell>
          <cell r="I15219" t="str">
            <v>Proyecto Terminado</v>
          </cell>
          <cell r="J15219">
            <v>41737</v>
          </cell>
          <cell r="K15219" t="str">
            <v>9846/2014</v>
          </cell>
          <cell r="L15219">
            <v>1</v>
          </cell>
          <cell r="M15219" t="str">
            <v>Licitación y Contratación</v>
          </cell>
          <cell r="N15219">
            <v>41820</v>
          </cell>
          <cell r="O15219">
            <v>47500000</v>
          </cell>
          <cell r="P15219">
            <v>47500000</v>
          </cell>
          <cell r="Q15219">
            <v>1</v>
          </cell>
          <cell r="R15219">
            <v>1</v>
          </cell>
          <cell r="S15219">
            <v>0</v>
          </cell>
          <cell r="T15219">
            <v>47500000</v>
          </cell>
        </row>
        <row r="15220">
          <cell r="G15220" t="str">
            <v>1-C-2014-505</v>
          </cell>
          <cell r="H15220" t="str">
            <v>REPOSICIÓN CIERRO PERIMETRAL ESTADIO LA TIRANA</v>
          </cell>
          <cell r="I15220" t="str">
            <v>Proyecto Terminado</v>
          </cell>
          <cell r="J15220">
            <v>41737</v>
          </cell>
          <cell r="K15220" t="str">
            <v>9846/2014</v>
          </cell>
          <cell r="L15220">
            <v>1</v>
          </cell>
          <cell r="M15220" t="str">
            <v>Licitación y Contratación</v>
          </cell>
          <cell r="N15220">
            <v>41837</v>
          </cell>
          <cell r="O15220">
            <v>48499999</v>
          </cell>
          <cell r="P15220">
            <v>48499999</v>
          </cell>
          <cell r="Q15220">
            <v>1</v>
          </cell>
          <cell r="R15220">
            <v>1</v>
          </cell>
          <cell r="S15220">
            <v>0</v>
          </cell>
          <cell r="T15220">
            <v>48499999</v>
          </cell>
        </row>
        <row r="15221">
          <cell r="G15221" t="str">
            <v>1-C-2014-504</v>
          </cell>
          <cell r="H15221" t="str">
            <v>HABILITACIÓN ALBERGUE PARA ZONAS AFECTADAS POR TERREMOTO</v>
          </cell>
          <cell r="I15221" t="str">
            <v>Proyecto Terminado</v>
          </cell>
          <cell r="J15221">
            <v>41737</v>
          </cell>
          <cell r="K15221" t="str">
            <v>9846/2014</v>
          </cell>
          <cell r="L15221">
            <v>1</v>
          </cell>
          <cell r="M15221" t="str">
            <v>Administración Directa</v>
          </cell>
          <cell r="N15221">
            <v>41849</v>
          </cell>
          <cell r="O15221">
            <v>7880000</v>
          </cell>
          <cell r="P15221">
            <v>7880000</v>
          </cell>
          <cell r="Q15221">
            <v>3</v>
          </cell>
          <cell r="R15221">
            <v>3</v>
          </cell>
          <cell r="S15221">
            <v>0</v>
          </cell>
          <cell r="T15221">
            <v>7880000</v>
          </cell>
        </row>
        <row r="15222">
          <cell r="G15222" t="str">
            <v>1-C-2014-503</v>
          </cell>
          <cell r="H15222" t="str">
            <v>HABILITACIÓN DE ESPACIOS PÚBLICOS DAÑADOS POR TERREMOTO LOCALIDAD DE POZO ALMONTE</v>
          </cell>
          <cell r="I15222" t="str">
            <v>Proyecto Terminado</v>
          </cell>
          <cell r="J15222">
            <v>41737</v>
          </cell>
          <cell r="K15222" t="str">
            <v>9841/2014</v>
          </cell>
          <cell r="L15222">
            <v>1</v>
          </cell>
          <cell r="M15222" t="str">
            <v>Licitación y Contratación</v>
          </cell>
          <cell r="N15222">
            <v>41788</v>
          </cell>
          <cell r="O15222">
            <v>49920000</v>
          </cell>
          <cell r="P15222">
            <v>49920000</v>
          </cell>
          <cell r="Q15222">
            <v>1</v>
          </cell>
          <cell r="R15222">
            <v>1</v>
          </cell>
          <cell r="S15222">
            <v>0</v>
          </cell>
          <cell r="T15222">
            <v>49920000</v>
          </cell>
        </row>
        <row r="15223">
          <cell r="G15223" t="str">
            <v>1-C-2014-502</v>
          </cell>
          <cell r="H15223" t="str">
            <v>HABILITACIÓN DE ESPACIOS PÚBLICOS DAÑADOS POR TERREMOTO LOCALIDAD DE MAMIÑA Y LA HUAYCA</v>
          </cell>
          <cell r="I15223" t="str">
            <v>Proyecto Terminado</v>
          </cell>
          <cell r="J15223">
            <v>41737</v>
          </cell>
          <cell r="K15223" t="str">
            <v>9841/2014</v>
          </cell>
          <cell r="L15223">
            <v>1</v>
          </cell>
          <cell r="M15223" t="str">
            <v>Licitación y Contratación</v>
          </cell>
          <cell r="N15223">
            <v>41803</v>
          </cell>
          <cell r="O15223">
            <v>49920000</v>
          </cell>
          <cell r="P15223">
            <v>49920000</v>
          </cell>
          <cell r="Q15223">
            <v>1</v>
          </cell>
          <cell r="R15223">
            <v>1</v>
          </cell>
          <cell r="S15223">
            <v>0</v>
          </cell>
          <cell r="T15223">
            <v>49920000</v>
          </cell>
        </row>
        <row r="15224">
          <cell r="G15224" t="str">
            <v>1-C-2014-501</v>
          </cell>
          <cell r="H15224" t="str">
            <v>HABILITACIÓN DE ESPACIOS PÚBLICOS DAÑADOS POR TERREMOTO LOCALIDAD DE LA TIRANA</v>
          </cell>
          <cell r="I15224" t="str">
            <v>Proyecto Terminado</v>
          </cell>
          <cell r="J15224">
            <v>41737</v>
          </cell>
          <cell r="K15224" t="str">
            <v>9841/2014</v>
          </cell>
          <cell r="L15224">
            <v>1</v>
          </cell>
          <cell r="M15224" t="str">
            <v>Licitación y Contratación</v>
          </cell>
          <cell r="N15224">
            <v>41788</v>
          </cell>
          <cell r="O15224">
            <v>49920000</v>
          </cell>
          <cell r="P15224">
            <v>49920000</v>
          </cell>
          <cell r="Q15224">
            <v>1</v>
          </cell>
          <cell r="R15224">
            <v>1</v>
          </cell>
          <cell r="S15224">
            <v>0</v>
          </cell>
          <cell r="T15224">
            <v>49920000</v>
          </cell>
        </row>
        <row r="15225">
          <cell r="G15225" t="str">
            <v>1-C-2014-500</v>
          </cell>
          <cell r="H15225" t="str">
            <v>HABILITACIÓN AGUA POTABLE PARA ZONAS AFECTADAS POR TERREMOTO</v>
          </cell>
          <cell r="I15225" t="str">
            <v>Proyecto Terminado</v>
          </cell>
          <cell r="J15225">
            <v>41737</v>
          </cell>
          <cell r="K15225" t="str">
            <v>9841/2014</v>
          </cell>
          <cell r="L15225">
            <v>1</v>
          </cell>
          <cell r="M15225" t="str">
            <v>Licitación y Contratación</v>
          </cell>
          <cell r="N15225">
            <v>41838</v>
          </cell>
          <cell r="O15225">
            <v>49200000</v>
          </cell>
          <cell r="P15225">
            <v>49200000</v>
          </cell>
          <cell r="Q15225">
            <v>1</v>
          </cell>
          <cell r="R15225">
            <v>1</v>
          </cell>
          <cell r="S15225">
            <v>0</v>
          </cell>
          <cell r="T15225">
            <v>49200000</v>
          </cell>
        </row>
        <row r="15226">
          <cell r="G15226" t="str">
            <v>1-C-2014-495</v>
          </cell>
          <cell r="H15226" t="str">
            <v>SUMINISTRO DE GENERADOR ELECTRICO EN ZONA SUR AFECTADA POR EL TERREMOTO</v>
          </cell>
          <cell r="I15226" t="str">
            <v>Proyecto Terminado</v>
          </cell>
          <cell r="J15226">
            <v>41737</v>
          </cell>
          <cell r="K15226" t="str">
            <v>9833/2014</v>
          </cell>
          <cell r="L15226">
            <v>1</v>
          </cell>
          <cell r="M15226" t="str">
            <v>Licitación y Contratación</v>
          </cell>
          <cell r="N15226">
            <v>41934</v>
          </cell>
          <cell r="O15226">
            <v>49500000</v>
          </cell>
          <cell r="P15226">
            <v>49500000</v>
          </cell>
          <cell r="Q15226">
            <v>1</v>
          </cell>
          <cell r="R15226">
            <v>1</v>
          </cell>
          <cell r="S15226">
            <v>0</v>
          </cell>
          <cell r="T15226">
            <v>49500000</v>
          </cell>
        </row>
        <row r="15227">
          <cell r="G15227" t="str">
            <v>1-C-2014-494</v>
          </cell>
          <cell r="H15227" t="str">
            <v>SUMINISTRO DE GENERADOR ELECTRICO EN ZONA NORTE AFECTADA POR EL TERREMOTO</v>
          </cell>
          <cell r="I15227" t="str">
            <v>Proyecto Terminado</v>
          </cell>
          <cell r="J15227">
            <v>41737</v>
          </cell>
          <cell r="K15227" t="str">
            <v>9833/2014</v>
          </cell>
          <cell r="L15227">
            <v>1</v>
          </cell>
          <cell r="M15227" t="str">
            <v>Licitación y Contratación</v>
          </cell>
          <cell r="N15227">
            <v>41934</v>
          </cell>
          <cell r="O15227">
            <v>49500000</v>
          </cell>
          <cell r="P15227">
            <v>49500000</v>
          </cell>
          <cell r="Q15227">
            <v>1</v>
          </cell>
          <cell r="R15227">
            <v>1</v>
          </cell>
          <cell r="S15227">
            <v>0</v>
          </cell>
          <cell r="T15227">
            <v>49500000</v>
          </cell>
        </row>
        <row r="15228">
          <cell r="G15228" t="str">
            <v>1-C-2014-493</v>
          </cell>
          <cell r="H15228" t="str">
            <v>SUMINISTRO DE GENERADOR ELECTRICO EN ZONA CENTRO AFECTADA POR EL TERREMOTO</v>
          </cell>
          <cell r="I15228" t="str">
            <v>Proyecto Terminado</v>
          </cell>
          <cell r="J15228">
            <v>41737</v>
          </cell>
          <cell r="K15228" t="str">
            <v>9833/2014</v>
          </cell>
          <cell r="L15228">
            <v>1</v>
          </cell>
          <cell r="M15228" t="str">
            <v>Licitación y Contratación</v>
          </cell>
          <cell r="N15228">
            <v>41934</v>
          </cell>
          <cell r="O15228">
            <v>49500000</v>
          </cell>
          <cell r="P15228">
            <v>49500000</v>
          </cell>
          <cell r="Q15228">
            <v>1</v>
          </cell>
          <cell r="R15228">
            <v>1</v>
          </cell>
          <cell r="S15228">
            <v>0</v>
          </cell>
          <cell r="T15228">
            <v>49500000</v>
          </cell>
        </row>
        <row r="15229">
          <cell r="G15229" t="str">
            <v>1-C-2014-492</v>
          </cell>
          <cell r="H15229" t="str">
            <v>SUMINISTRO DE AGUA POTABLE SECTORES AFECTADOS POR EL TERREMOTO</v>
          </cell>
          <cell r="I15229" t="str">
            <v>Proyecto Terminado</v>
          </cell>
          <cell r="J15229">
            <v>41737</v>
          </cell>
          <cell r="K15229">
            <v>9832</v>
          </cell>
          <cell r="L15229">
            <v>1</v>
          </cell>
          <cell r="M15229" t="str">
            <v>Licitación y Contratación</v>
          </cell>
          <cell r="N15229">
            <v>41807</v>
          </cell>
          <cell r="O15229">
            <v>11850000</v>
          </cell>
          <cell r="P15229">
            <v>11850000</v>
          </cell>
          <cell r="Q15229">
            <v>1</v>
          </cell>
          <cell r="R15229">
            <v>1</v>
          </cell>
          <cell r="S15229">
            <v>0</v>
          </cell>
          <cell r="T15229">
            <v>11850000</v>
          </cell>
        </row>
        <row r="15230">
          <cell r="G15230" t="str">
            <v>1-C-2014-489</v>
          </cell>
          <cell r="H15230" t="str">
            <v>MANTENCION Y RECUPERACION DE ESPACIOS PUBLICOS EQUIPO SUR</v>
          </cell>
          <cell r="I15230" t="str">
            <v>Proyecto Terminado</v>
          </cell>
          <cell r="J15230">
            <v>41737</v>
          </cell>
          <cell r="K15230" t="str">
            <v>9833/2014</v>
          </cell>
          <cell r="L15230">
            <v>1</v>
          </cell>
          <cell r="M15230" t="str">
            <v>Licitación y Contratación</v>
          </cell>
          <cell r="N15230">
            <v>41805</v>
          </cell>
          <cell r="O15230">
            <v>43161300</v>
          </cell>
          <cell r="P15230">
            <v>43161300</v>
          </cell>
          <cell r="Q15230">
            <v>2</v>
          </cell>
          <cell r="R15230">
            <v>2</v>
          </cell>
          <cell r="S15230">
            <v>0</v>
          </cell>
          <cell r="T15230">
            <v>43161300</v>
          </cell>
        </row>
        <row r="15231">
          <cell r="G15231" t="str">
            <v>1-C-2014-488</v>
          </cell>
          <cell r="H15231" t="str">
            <v>MANTENCION Y RECUPERACION DE ESPACIOS PUBLICOS EQUIPO CENTRO</v>
          </cell>
          <cell r="I15231" t="str">
            <v>Proyecto Terminado</v>
          </cell>
          <cell r="J15231">
            <v>41737</v>
          </cell>
          <cell r="K15231">
            <v>9832</v>
          </cell>
          <cell r="L15231">
            <v>1</v>
          </cell>
          <cell r="M15231" t="str">
            <v>Licitación y Contratación</v>
          </cell>
          <cell r="N15231">
            <v>41835</v>
          </cell>
          <cell r="O15231">
            <v>44144000</v>
          </cell>
          <cell r="P15231">
            <v>44144000</v>
          </cell>
          <cell r="Q15231">
            <v>2</v>
          </cell>
          <cell r="R15231">
            <v>2</v>
          </cell>
          <cell r="S15231">
            <v>0</v>
          </cell>
          <cell r="T15231">
            <v>44144000</v>
          </cell>
        </row>
        <row r="15232">
          <cell r="G15232" t="str">
            <v>1-C-2014-487</v>
          </cell>
          <cell r="H15232" t="str">
            <v>MANTENCION Y RECUPERACION DE ESPACIOS PUBLICOS EQUIPO NORTE</v>
          </cell>
          <cell r="I15232" t="str">
            <v>Proyecto Terminado</v>
          </cell>
          <cell r="J15232">
            <v>41737</v>
          </cell>
          <cell r="K15232">
            <v>9832</v>
          </cell>
          <cell r="L15232">
            <v>1</v>
          </cell>
          <cell r="M15232" t="str">
            <v>Licitación y Contratación</v>
          </cell>
          <cell r="N15232">
            <v>41805</v>
          </cell>
          <cell r="O15232">
            <v>41748000</v>
          </cell>
          <cell r="P15232">
            <v>41748000</v>
          </cell>
          <cell r="Q15232">
            <v>1</v>
          </cell>
          <cell r="R15232">
            <v>1</v>
          </cell>
          <cell r="S15232">
            <v>0</v>
          </cell>
          <cell r="T15232">
            <v>41748000</v>
          </cell>
        </row>
        <row r="15233">
          <cell r="G15233" t="str">
            <v>1-C-2014-486</v>
          </cell>
          <cell r="H15233" t="str">
            <v>RECUPERACION SISTEMA DE AGUA POTABLE</v>
          </cell>
          <cell r="I15233" t="str">
            <v>Proyecto Terminado</v>
          </cell>
          <cell r="J15233">
            <v>41737</v>
          </cell>
          <cell r="K15233">
            <v>9832</v>
          </cell>
          <cell r="L15233">
            <v>1</v>
          </cell>
          <cell r="M15233" t="str">
            <v>Licitación y Contratación</v>
          </cell>
          <cell r="N15233">
            <v>41775</v>
          </cell>
          <cell r="O15233">
            <v>42479858</v>
          </cell>
          <cell r="P15233">
            <v>42480000</v>
          </cell>
          <cell r="Q15233">
            <v>1</v>
          </cell>
          <cell r="R15233">
            <v>1</v>
          </cell>
          <cell r="S15233">
            <v>0</v>
          </cell>
          <cell r="T15233">
            <v>42479858</v>
          </cell>
        </row>
        <row r="15234">
          <cell r="G15234" t="str">
            <v>1-C-2014-485</v>
          </cell>
          <cell r="H15234" t="str">
            <v>HABILITACION DE 2 ALBERGUES HUARA-PISAGUA</v>
          </cell>
          <cell r="I15234" t="str">
            <v>Proyecto Cerrado</v>
          </cell>
          <cell r="J15234">
            <v>41737</v>
          </cell>
          <cell r="K15234" t="str">
            <v>9831/2014</v>
          </cell>
          <cell r="L15234">
            <v>1</v>
          </cell>
          <cell r="M15234" t="str">
            <v>Administración Directa</v>
          </cell>
          <cell r="N15234">
            <v>41782</v>
          </cell>
          <cell r="O15234">
            <v>15666067</v>
          </cell>
          <cell r="P15234">
            <v>15666067</v>
          </cell>
          <cell r="Q15234">
            <v>1</v>
          </cell>
          <cell r="R15234">
            <v>1</v>
          </cell>
          <cell r="S15234">
            <v>0</v>
          </cell>
          <cell r="T15234">
            <v>15666067</v>
          </cell>
        </row>
        <row r="15235">
          <cell r="G15235" t="str">
            <v>1-C-2014-484</v>
          </cell>
          <cell r="H15235" t="str">
            <v>RECUPERACION SISTEMA DE AGUA POTABLE</v>
          </cell>
          <cell r="I15235" t="str">
            <v>Proyecto Terminado</v>
          </cell>
          <cell r="J15235">
            <v>41737</v>
          </cell>
          <cell r="K15235" t="str">
            <v>9834/2014</v>
          </cell>
          <cell r="L15235">
            <v>1</v>
          </cell>
          <cell r="M15235" t="str">
            <v>Licitación y Contratación</v>
          </cell>
          <cell r="N15235">
            <v>41803</v>
          </cell>
          <cell r="O15235">
            <v>49200000</v>
          </cell>
          <cell r="P15235">
            <v>49200000</v>
          </cell>
          <cell r="Q15235">
            <v>1</v>
          </cell>
          <cell r="R15235">
            <v>1</v>
          </cell>
          <cell r="S15235">
            <v>0</v>
          </cell>
          <cell r="T15235">
            <v>49200000</v>
          </cell>
        </row>
        <row r="15236">
          <cell r="G15236" t="str">
            <v>1-C-2014-483</v>
          </cell>
          <cell r="H15236" t="str">
            <v>MANTENCION Y RECUPERACION DE ESPACIOS PUBLICOS LOCALIDAD DE PUEBLOS DEL INTERIOR QUEBRADA ALTA Y QUEBRADA BAJA</v>
          </cell>
          <cell r="I15236" t="str">
            <v>Proyecto Terminado</v>
          </cell>
          <cell r="J15236">
            <v>41737</v>
          </cell>
          <cell r="K15236" t="str">
            <v>9831/2014</v>
          </cell>
          <cell r="L15236">
            <v>1</v>
          </cell>
          <cell r="M15236" t="str">
            <v>Licitación y Contratación</v>
          </cell>
          <cell r="N15236">
            <v>41767</v>
          </cell>
          <cell r="O15236">
            <v>49920000</v>
          </cell>
          <cell r="P15236">
            <v>49920000</v>
          </cell>
          <cell r="Q15236">
            <v>1</v>
          </cell>
          <cell r="R15236">
            <v>1</v>
          </cell>
          <cell r="S15236">
            <v>0</v>
          </cell>
          <cell r="T15236">
            <v>49920000</v>
          </cell>
        </row>
        <row r="15237">
          <cell r="G15237" t="str">
            <v>1-C-2014-482</v>
          </cell>
          <cell r="H15237" t="str">
            <v>MANTENCION Y RECUPERACION DE ESPACIOS PUBLICOS LOCALIDAD DE HUARA</v>
          </cell>
          <cell r="I15237" t="str">
            <v>Proyecto Terminado</v>
          </cell>
          <cell r="J15237">
            <v>41737</v>
          </cell>
          <cell r="K15237" t="str">
            <v>9831/2014</v>
          </cell>
          <cell r="L15237">
            <v>1</v>
          </cell>
          <cell r="M15237" t="str">
            <v>Licitación y Contratación</v>
          </cell>
          <cell r="N15237">
            <v>41773</v>
          </cell>
          <cell r="O15237">
            <v>49920000</v>
          </cell>
          <cell r="P15237">
            <v>49920000</v>
          </cell>
          <cell r="Q15237">
            <v>1</v>
          </cell>
          <cell r="R15237">
            <v>1</v>
          </cell>
          <cell r="S15237">
            <v>0</v>
          </cell>
          <cell r="T15237">
            <v>49920000</v>
          </cell>
        </row>
        <row r="15238">
          <cell r="G15238" t="str">
            <v>1-C-2014-481</v>
          </cell>
          <cell r="H15238" t="str">
            <v>MANTENCION Y RECUPERACION DE ESPACIOS LOCALIDAD DE PISAGUA</v>
          </cell>
          <cell r="I15238" t="str">
            <v>Proyecto Terminado</v>
          </cell>
          <cell r="J15238">
            <v>41737</v>
          </cell>
          <cell r="K15238" t="str">
            <v>9831/2014</v>
          </cell>
          <cell r="L15238">
            <v>1</v>
          </cell>
          <cell r="M15238" t="str">
            <v>Licitación y Contratación</v>
          </cell>
          <cell r="N15238">
            <v>41773</v>
          </cell>
          <cell r="O15238">
            <v>49920000</v>
          </cell>
          <cell r="P15238">
            <v>49920000</v>
          </cell>
          <cell r="Q15238">
            <v>1</v>
          </cell>
          <cell r="R15238">
            <v>1</v>
          </cell>
          <cell r="S15238">
            <v>0</v>
          </cell>
          <cell r="T15238">
            <v>49920000</v>
          </cell>
        </row>
        <row r="15239">
          <cell r="G15239" t="str">
            <v>1-C-2014-480</v>
          </cell>
          <cell r="H15239" t="str">
            <v>MANTENCION Y RECUPERACION DE ESPACIOS PUBLICOS LOCALIDAD DE PUEBLOS DEL INTERIOR QUEBRADA AROMA Y QUEBRADA MIÑI MIÑE</v>
          </cell>
          <cell r="I15239" t="str">
            <v>Proyecto Terminado</v>
          </cell>
          <cell r="J15239">
            <v>41737</v>
          </cell>
          <cell r="K15239" t="str">
            <v>9831/2014</v>
          </cell>
          <cell r="L15239">
            <v>1</v>
          </cell>
          <cell r="M15239" t="str">
            <v>Licitación y Contratación</v>
          </cell>
          <cell r="N15239">
            <v>41767</v>
          </cell>
          <cell r="O15239">
            <v>49920000</v>
          </cell>
          <cell r="P15239">
            <v>49920000</v>
          </cell>
          <cell r="Q15239">
            <v>1</v>
          </cell>
          <cell r="R15239">
            <v>1</v>
          </cell>
          <cell r="S15239">
            <v>0</v>
          </cell>
          <cell r="T15239">
            <v>49920000</v>
          </cell>
        </row>
        <row r="15240">
          <cell r="G15240" t="str">
            <v>1-A-2013-1262</v>
          </cell>
          <cell r="H15240" t="str">
            <v>REPARACIÓN DE INFRAESTRUCTURA, ESCUELA JOSE ABELARDO NUÑEZ</v>
          </cell>
          <cell r="I15240" t="str">
            <v>Proyecto Terminado</v>
          </cell>
          <cell r="J15240">
            <v>41731</v>
          </cell>
          <cell r="K15240" t="str">
            <v>E6202/2014</v>
          </cell>
          <cell r="L15240">
            <v>1</v>
          </cell>
          <cell r="M15240" t="str">
            <v>Licitación y Contratación</v>
          </cell>
          <cell r="N15240">
            <v>41923</v>
          </cell>
          <cell r="O15240">
            <v>25857801</v>
          </cell>
          <cell r="P15240">
            <v>25857801</v>
          </cell>
          <cell r="Q15240">
            <v>1</v>
          </cell>
          <cell r="R15240">
            <v>1</v>
          </cell>
          <cell r="S15240">
            <v>0</v>
          </cell>
          <cell r="T15240">
            <v>25857801</v>
          </cell>
        </row>
        <row r="15241">
          <cell r="G15241" t="str">
            <v>1-A-2013-1175</v>
          </cell>
          <cell r="H15241" t="str">
            <v>REPARACION SERVICIOS HIGIENICOS Y CONSTRUCCION PLANTA DE TRATAMIENTO DE AGUAS SERVIDAS ESCUELA DE BARBA RUBIA BD 2892-4, COMUNA DE HUALAÑE</v>
          </cell>
          <cell r="I15241" t="str">
            <v>Proyecto Terminado</v>
          </cell>
          <cell r="J15241">
            <v>41731</v>
          </cell>
          <cell r="K15241" t="str">
            <v>E8312/2014</v>
          </cell>
          <cell r="L15241">
            <v>1</v>
          </cell>
          <cell r="M15241" t="str">
            <v>Licitación y Contratación</v>
          </cell>
          <cell r="N15241">
            <v>41887</v>
          </cell>
          <cell r="O15241">
            <v>49998762</v>
          </cell>
          <cell r="P15241">
            <v>49998762</v>
          </cell>
          <cell r="Q15241">
            <v>1</v>
          </cell>
          <cell r="R15241">
            <v>1</v>
          </cell>
          <cell r="S15241">
            <v>0</v>
          </cell>
          <cell r="T15241">
            <v>49998762</v>
          </cell>
        </row>
        <row r="15242">
          <cell r="G15242" t="str">
            <v>1-A-2013-1047</v>
          </cell>
          <cell r="H15242" t="str">
            <v>REPARACIONES SECTOR ALIMENTACION ESCUELAS URBANAS</v>
          </cell>
          <cell r="I15242" t="str">
            <v>Proyecto Terminado</v>
          </cell>
          <cell r="J15242">
            <v>41731</v>
          </cell>
          <cell r="K15242" t="str">
            <v>E5641/2014</v>
          </cell>
          <cell r="L15242">
            <v>1</v>
          </cell>
          <cell r="M15242" t="str">
            <v>Licitación y Contratación</v>
          </cell>
          <cell r="N15242">
            <v>41928</v>
          </cell>
          <cell r="O15242">
            <v>43151863</v>
          </cell>
          <cell r="P15242">
            <v>43151863</v>
          </cell>
          <cell r="Q15242">
            <v>1</v>
          </cell>
          <cell r="R15242">
            <v>1</v>
          </cell>
          <cell r="S15242">
            <v>0</v>
          </cell>
          <cell r="T15242">
            <v>43151863</v>
          </cell>
        </row>
        <row r="15243">
          <cell r="G15243" t="str">
            <v>1-A-2013-1135</v>
          </cell>
          <cell r="H15243" t="str">
            <v>MEJORAMIENTO SERVICIOS DE ALIMENTACIÓN ESCOLAR ESCUELA E-140 LIKAN ANTAI Y ESCUELA D-151 PEDRO AGUIRRE CERDA</v>
          </cell>
          <cell r="I15243" t="str">
            <v>Proyecto Terminado</v>
          </cell>
          <cell r="J15243">
            <v>41731</v>
          </cell>
          <cell r="K15243" t="str">
            <v>E5906/2014</v>
          </cell>
          <cell r="L15243">
            <v>1</v>
          </cell>
          <cell r="M15243" t="str">
            <v>Licitación y Contratación</v>
          </cell>
          <cell r="N15243">
            <v>42204</v>
          </cell>
          <cell r="O15243">
            <v>38282636</v>
          </cell>
          <cell r="P15243">
            <v>38073738</v>
          </cell>
          <cell r="Q15243">
            <v>1</v>
          </cell>
          <cell r="R15243">
            <v>1</v>
          </cell>
          <cell r="S15243">
            <v>208898</v>
          </cell>
          <cell r="T15243">
            <v>38073738</v>
          </cell>
        </row>
        <row r="15244">
          <cell r="G15244" t="str">
            <v>1-A-2013-954</v>
          </cell>
          <cell r="H15244" t="str">
            <v>MEJORAMIENTO SERVICIOS DE ALIMENTACIÓN ESCOLAR, DIVERSOS COLEGIOS 2 TOMÉ</v>
          </cell>
          <cell r="I15244" t="str">
            <v>Proyecto Terminado</v>
          </cell>
          <cell r="J15244">
            <v>41731</v>
          </cell>
          <cell r="K15244" t="str">
            <v>E5642/2014</v>
          </cell>
          <cell r="L15244">
            <v>1</v>
          </cell>
          <cell r="M15244" t="str">
            <v>Licitación y Contratación</v>
          </cell>
          <cell r="N15244">
            <v>41995</v>
          </cell>
          <cell r="O15244">
            <v>45568713</v>
          </cell>
          <cell r="P15244">
            <v>45568713</v>
          </cell>
          <cell r="Q15244">
            <v>1</v>
          </cell>
          <cell r="R15244">
            <v>1</v>
          </cell>
          <cell r="S15244">
            <v>0</v>
          </cell>
          <cell r="T15244">
            <v>45568713</v>
          </cell>
        </row>
        <row r="15245">
          <cell r="G15245" t="str">
            <v>1-A-2013-957</v>
          </cell>
          <cell r="H15245" t="str">
            <v>AMPLIACION COMEDOR CEIA Y OTROS</v>
          </cell>
          <cell r="I15245" t="str">
            <v>Proyecto Terminado</v>
          </cell>
          <cell r="J15245">
            <v>41731</v>
          </cell>
          <cell r="K15245" t="str">
            <v>E5643/2014</v>
          </cell>
          <cell r="L15245">
            <v>1</v>
          </cell>
          <cell r="M15245" t="str">
            <v>Licitación y Contratación</v>
          </cell>
          <cell r="N15245" t="str">
            <v>no definida</v>
          </cell>
          <cell r="O15245">
            <v>30791750</v>
          </cell>
          <cell r="P15245">
            <v>30791750</v>
          </cell>
          <cell r="Q15245">
            <v>1</v>
          </cell>
          <cell r="R15245">
            <v>1</v>
          </cell>
          <cell r="S15245">
            <v>0</v>
          </cell>
          <cell r="T15245">
            <v>30791750</v>
          </cell>
        </row>
        <row r="15246">
          <cell r="G15246" t="str">
            <v>1-A-2013-960</v>
          </cell>
          <cell r="H15246" t="str">
            <v>MEJORAMIENTO INFRAESTRUCTURA SERVICIOS DE ALIMENTACIÓN 6 ESTABLECIMIENTOS SECTOR PONIENTE, COMUNA DE CABRERO</v>
          </cell>
          <cell r="I15246" t="str">
            <v>Proyecto Cerrado</v>
          </cell>
          <cell r="J15246">
            <v>41731</v>
          </cell>
          <cell r="K15246" t="str">
            <v>E5643/2014</v>
          </cell>
          <cell r="L15246">
            <v>1</v>
          </cell>
          <cell r="M15246" t="str">
            <v>Administración Directa</v>
          </cell>
          <cell r="N15246">
            <v>42613</v>
          </cell>
          <cell r="O15246">
            <v>46047961</v>
          </cell>
          <cell r="P15246">
            <v>46047961</v>
          </cell>
          <cell r="Q15246">
            <v>9</v>
          </cell>
          <cell r="R15246">
            <v>9</v>
          </cell>
          <cell r="S15246">
            <v>0</v>
          </cell>
          <cell r="T15246">
            <v>46047961</v>
          </cell>
        </row>
        <row r="15247">
          <cell r="G15247" t="str">
            <v>1-A-2013-959</v>
          </cell>
          <cell r="H15247" t="str">
            <v>MEJORAMIENTO INFRAESTRUCTURA SERVICIOS DE ALIMENTACIÓN 5 ESTABLECIMIENTOS SECTOR ORIENTE, COMUNA DE CABRERO</v>
          </cell>
          <cell r="I15247" t="str">
            <v>Proyecto Cerrado</v>
          </cell>
          <cell r="J15247">
            <v>41731</v>
          </cell>
          <cell r="K15247" t="str">
            <v>E5641/2014</v>
          </cell>
          <cell r="L15247">
            <v>1</v>
          </cell>
          <cell r="M15247" t="str">
            <v>Administración Directa</v>
          </cell>
          <cell r="N15247">
            <v>42613</v>
          </cell>
          <cell r="O15247">
            <v>49944537</v>
          </cell>
          <cell r="P15247">
            <v>49944537</v>
          </cell>
          <cell r="Q15247">
            <v>9</v>
          </cell>
          <cell r="R15247">
            <v>9</v>
          </cell>
          <cell r="S15247">
            <v>0</v>
          </cell>
          <cell r="T15247">
            <v>49944537</v>
          </cell>
        </row>
        <row r="15248">
          <cell r="G15248" t="str">
            <v>1-A-2013-870</v>
          </cell>
          <cell r="H15248" t="str">
            <v>CONSTRUCCIÓN SISTEMA PARTICULAR DE ALCANTARILLADO Y MEJORAMIENTO COCINA CON PATIO DE SERVICIO/ESCUELA G-829, TRES SAUCES</v>
          </cell>
          <cell r="I15248" t="str">
            <v>Proyecto Terminado</v>
          </cell>
          <cell r="J15248">
            <v>41731</v>
          </cell>
          <cell r="K15248" t="str">
            <v>E7101/2014</v>
          </cell>
          <cell r="L15248">
            <v>1</v>
          </cell>
          <cell r="M15248" t="str">
            <v>Licitación y Contratación</v>
          </cell>
          <cell r="N15248">
            <v>41907</v>
          </cell>
          <cell r="O15248">
            <v>23351544</v>
          </cell>
          <cell r="P15248">
            <v>23309815</v>
          </cell>
          <cell r="Q15248">
            <v>1</v>
          </cell>
          <cell r="R15248">
            <v>1</v>
          </cell>
          <cell r="S15248">
            <v>0</v>
          </cell>
          <cell r="T15248">
            <v>23351544</v>
          </cell>
        </row>
        <row r="15249">
          <cell r="G15249" t="str">
            <v>1-A-2013-802</v>
          </cell>
          <cell r="H15249" t="str">
            <v>MEJORAMIENTO DE SERVICIOS DE ALIMENTACIÓN ESCUELA REPUBLICA DE BELGICA, CHIGUAYANTE</v>
          </cell>
          <cell r="I15249" t="str">
            <v>Proyecto Terminado</v>
          </cell>
          <cell r="J15249">
            <v>41731</v>
          </cell>
          <cell r="K15249" t="str">
            <v>E5642/2014</v>
          </cell>
          <cell r="L15249">
            <v>1</v>
          </cell>
          <cell r="M15249" t="str">
            <v>Licitación y Contratación</v>
          </cell>
          <cell r="N15249">
            <v>41908</v>
          </cell>
          <cell r="O15249">
            <v>25117039</v>
          </cell>
          <cell r="P15249">
            <v>23917809</v>
          </cell>
          <cell r="Q15249">
            <v>1</v>
          </cell>
          <cell r="R15249">
            <v>1</v>
          </cell>
          <cell r="S15249">
            <v>0</v>
          </cell>
          <cell r="T15249">
            <v>25117039</v>
          </cell>
        </row>
        <row r="15250">
          <cell r="G15250" t="str">
            <v>1-A-2013-1251</v>
          </cell>
          <cell r="H15250" t="str">
            <v>MEJORAMIENTO ESCUELA FERNANDO HUERTA PEÑA, LO ARGENTINA, PICHIDEGUA</v>
          </cell>
          <cell r="I15250" t="str">
            <v>Proyecto Terminado</v>
          </cell>
          <cell r="J15250">
            <v>41731</v>
          </cell>
          <cell r="K15250" t="str">
            <v>E6202/2014</v>
          </cell>
          <cell r="L15250">
            <v>1</v>
          </cell>
          <cell r="M15250" t="str">
            <v>Licitación y Contratación</v>
          </cell>
          <cell r="N15250" t="str">
            <v>no definida</v>
          </cell>
          <cell r="O15250">
            <v>49809561</v>
          </cell>
          <cell r="P15250">
            <v>49809561</v>
          </cell>
          <cell r="Q15250">
            <v>1</v>
          </cell>
          <cell r="R15250">
            <v>1</v>
          </cell>
          <cell r="S15250">
            <v>0</v>
          </cell>
          <cell r="T15250">
            <v>49809561</v>
          </cell>
        </row>
        <row r="15251">
          <cell r="G15251" t="str">
            <v>1-A-2013-735</v>
          </cell>
          <cell r="H15251" t="str">
            <v>REPARACIÓN ESPACIOS DE ALIMENTACIÓN DE ESCUELAS RURALES DE MULCHEN PARA CUMPLIMIENTO DE NORMATIVA</v>
          </cell>
          <cell r="I15251" t="str">
            <v>Proyecto Cerrado</v>
          </cell>
          <cell r="J15251">
            <v>41731</v>
          </cell>
          <cell r="K15251" t="str">
            <v>E5648/2014</v>
          </cell>
          <cell r="L15251">
            <v>1</v>
          </cell>
          <cell r="M15251" t="str">
            <v>Licitación y Contratación</v>
          </cell>
          <cell r="N15251">
            <v>41956</v>
          </cell>
          <cell r="O15251">
            <v>36559000</v>
          </cell>
          <cell r="P15251">
            <v>36415607</v>
          </cell>
          <cell r="Q15251">
            <v>1</v>
          </cell>
          <cell r="R15251">
            <v>1</v>
          </cell>
          <cell r="S15251">
            <v>0</v>
          </cell>
          <cell r="T15251">
            <v>36559000</v>
          </cell>
        </row>
        <row r="15252">
          <cell r="G15252" t="str">
            <v>1-A-2013-805</v>
          </cell>
          <cell r="H15252" t="str">
            <v>MEJORAMIENTO , AMPLIACION Y HABILITACION COCINA, COMEDORES Y SERVICIOS PARA LA ENTREGA DE ALIMENTACIÓN ESCOLAR EN ESTABLECIMIENTOS EDUCACIONALES, ÑIQU</v>
          </cell>
          <cell r="I15252" t="str">
            <v>Proyecto Cerrado</v>
          </cell>
          <cell r="J15252">
            <v>41731</v>
          </cell>
          <cell r="K15252" t="str">
            <v>E5643/2014</v>
          </cell>
          <cell r="L15252">
            <v>1</v>
          </cell>
          <cell r="M15252" t="str">
            <v>Licitación y Contratación</v>
          </cell>
          <cell r="N15252">
            <v>41865</v>
          </cell>
          <cell r="O15252">
            <v>49976652</v>
          </cell>
          <cell r="P15252">
            <v>49976652</v>
          </cell>
          <cell r="Q15252">
            <v>1</v>
          </cell>
          <cell r="R15252">
            <v>1</v>
          </cell>
          <cell r="S15252">
            <v>0</v>
          </cell>
          <cell r="T15252">
            <v>49976652</v>
          </cell>
        </row>
        <row r="15253">
          <cell r="G15253" t="str">
            <v>1-A-2013-756</v>
          </cell>
          <cell r="H15253" t="str">
            <v>MEJORAMIENTO DE COCINA CEIA, LOTA</v>
          </cell>
          <cell r="I15253" t="str">
            <v>Proyecto Terminado</v>
          </cell>
          <cell r="J15253">
            <v>41731</v>
          </cell>
          <cell r="K15253" t="str">
            <v>E5648/2014</v>
          </cell>
          <cell r="L15253">
            <v>1</v>
          </cell>
          <cell r="M15253" t="str">
            <v>Licitación y Contratación</v>
          </cell>
          <cell r="N15253">
            <v>42032</v>
          </cell>
          <cell r="O15253">
            <v>13207959</v>
          </cell>
          <cell r="P15253">
            <v>12997894</v>
          </cell>
          <cell r="Q15253">
            <v>1</v>
          </cell>
          <cell r="R15253">
            <v>1</v>
          </cell>
          <cell r="S15253">
            <v>210065</v>
          </cell>
          <cell r="T15253">
            <v>12997894</v>
          </cell>
        </row>
        <row r="15254">
          <cell r="G15254" t="str">
            <v>1-A-2013-701</v>
          </cell>
          <cell r="H15254" t="str">
            <v>MEJORAMIENTO COCINA Y COMEDORES LICEO LUIS DE ALAVA</v>
          </cell>
          <cell r="I15254" t="str">
            <v>Proyecto Terminado</v>
          </cell>
          <cell r="J15254">
            <v>41731</v>
          </cell>
          <cell r="K15254" t="str">
            <v>E5642/2014</v>
          </cell>
          <cell r="L15254">
            <v>1</v>
          </cell>
          <cell r="M15254" t="str">
            <v>Licitación y Contratación</v>
          </cell>
          <cell r="N15254">
            <v>41812</v>
          </cell>
          <cell r="O15254">
            <v>15700000</v>
          </cell>
          <cell r="P15254">
            <v>15700000</v>
          </cell>
          <cell r="Q15254">
            <v>1</v>
          </cell>
          <cell r="R15254">
            <v>1</v>
          </cell>
          <cell r="S15254">
            <v>0</v>
          </cell>
          <cell r="T15254">
            <v>15700000</v>
          </cell>
        </row>
        <row r="15255">
          <cell r="G15255" t="str">
            <v>1-A-2013-1081</v>
          </cell>
          <cell r="H15255" t="str">
            <v>MEJORAMIENTO DE CASINO DE ESCUELA CRISTAL CHILE</v>
          </cell>
          <cell r="I15255" t="str">
            <v>Proyecto Terminado</v>
          </cell>
          <cell r="J15255">
            <v>41731</v>
          </cell>
          <cell r="K15255" t="str">
            <v>E5788/2014</v>
          </cell>
          <cell r="L15255">
            <v>1</v>
          </cell>
          <cell r="M15255" t="str">
            <v>Licitación y Contratación</v>
          </cell>
          <cell r="N15255">
            <v>41860</v>
          </cell>
          <cell r="O15255">
            <v>11923800</v>
          </cell>
          <cell r="P15255">
            <v>11923800</v>
          </cell>
          <cell r="Q15255">
            <v>1</v>
          </cell>
          <cell r="R15255">
            <v>1</v>
          </cell>
          <cell r="S15255">
            <v>0</v>
          </cell>
          <cell r="T15255">
            <v>11923800</v>
          </cell>
        </row>
        <row r="15256">
          <cell r="G15256" t="str">
            <v>1-A-2013-1054</v>
          </cell>
          <cell r="H15256" t="str">
            <v>MEJORAMIENTO COMEDORES COCINA Y BODEGAS EN ESCUELAS DE SAN MIGUEL</v>
          </cell>
          <cell r="I15256" t="str">
            <v>Proyecto Terminado</v>
          </cell>
          <cell r="J15256">
            <v>41731</v>
          </cell>
          <cell r="K15256" t="str">
            <v>E5788/2014</v>
          </cell>
          <cell r="L15256">
            <v>1</v>
          </cell>
          <cell r="M15256" t="str">
            <v>Licitación y Contratación</v>
          </cell>
          <cell r="N15256">
            <v>41922</v>
          </cell>
          <cell r="O15256">
            <v>17373828</v>
          </cell>
          <cell r="P15256">
            <v>15368660</v>
          </cell>
          <cell r="Q15256">
            <v>1</v>
          </cell>
          <cell r="R15256">
            <v>1</v>
          </cell>
          <cell r="S15256">
            <v>0</v>
          </cell>
          <cell r="T15256">
            <v>17373828</v>
          </cell>
        </row>
        <row r="15257">
          <cell r="G15257" t="str">
            <v>1-A-2013-1051</v>
          </cell>
          <cell r="H15257" t="str">
            <v>MEJORAMIENTO DE INFRAESTRUCTURA PARA SERVICIO DE ALIMENTACIÓN EN ESCUELAS DE SAN BERNARDO</v>
          </cell>
          <cell r="I15257" t="str">
            <v>Proyecto Cerrado</v>
          </cell>
          <cell r="J15257">
            <v>41731</v>
          </cell>
          <cell r="K15257" t="str">
            <v>E5798/2014</v>
          </cell>
          <cell r="L15257">
            <v>1</v>
          </cell>
          <cell r="M15257" t="str">
            <v>Licitación y Contratación</v>
          </cell>
          <cell r="N15257">
            <v>42141</v>
          </cell>
          <cell r="O15257">
            <v>48777307</v>
          </cell>
          <cell r="P15257">
            <v>48385460</v>
          </cell>
          <cell r="Q15257">
            <v>1</v>
          </cell>
          <cell r="R15257">
            <v>1</v>
          </cell>
          <cell r="S15257">
            <v>0</v>
          </cell>
          <cell r="T15257">
            <v>48777307</v>
          </cell>
        </row>
        <row r="15258">
          <cell r="G15258" t="str">
            <v>1-A-2013-971</v>
          </cell>
          <cell r="H15258" t="str">
            <v>AMPLIACIÓN COCINA ESCUELA EL SABER, NACIMIENTO</v>
          </cell>
          <cell r="I15258" t="str">
            <v>Proyecto Terminado</v>
          </cell>
          <cell r="J15258">
            <v>41731</v>
          </cell>
          <cell r="K15258" t="str">
            <v>E5642/2014</v>
          </cell>
          <cell r="L15258">
            <v>1</v>
          </cell>
          <cell r="M15258" t="str">
            <v>Licitación y Contratación</v>
          </cell>
          <cell r="N15258">
            <v>42057</v>
          </cell>
          <cell r="O15258">
            <v>30618078</v>
          </cell>
          <cell r="P15258">
            <v>28211370</v>
          </cell>
          <cell r="Q15258">
            <v>1</v>
          </cell>
          <cell r="R15258">
            <v>1</v>
          </cell>
          <cell r="S15258">
            <v>0</v>
          </cell>
          <cell r="T15258">
            <v>30618078</v>
          </cell>
        </row>
        <row r="15259">
          <cell r="G15259" t="str">
            <v>1-A-2013-1076</v>
          </cell>
          <cell r="H15259" t="str">
            <v>MEJORAMIENTO COCINA ESCUELA MUNICIPAL RUCA RAQUI, SAAVEDRA</v>
          </cell>
          <cell r="I15259" t="str">
            <v>Proyecto Terminado</v>
          </cell>
          <cell r="J15259">
            <v>41731</v>
          </cell>
          <cell r="K15259" t="str">
            <v>E5612/2014</v>
          </cell>
          <cell r="L15259">
            <v>1</v>
          </cell>
          <cell r="M15259" t="str">
            <v>Licitación y Contratación</v>
          </cell>
          <cell r="N15259">
            <v>41879</v>
          </cell>
          <cell r="O15259">
            <v>18862452</v>
          </cell>
          <cell r="P15259">
            <v>18862452</v>
          </cell>
          <cell r="Q15259">
            <v>1</v>
          </cell>
          <cell r="R15259">
            <v>1</v>
          </cell>
          <cell r="S15259">
            <v>0</v>
          </cell>
          <cell r="T15259">
            <v>18862452</v>
          </cell>
        </row>
        <row r="15260">
          <cell r="G15260" t="str">
            <v>1-A-2013-1075</v>
          </cell>
          <cell r="H15260" t="str">
            <v>MEJORAMIENTO ESCUELA MUNICIPAL PUAUCHO, SAAVEDRA</v>
          </cell>
          <cell r="I15260" t="str">
            <v>Proyecto Terminado</v>
          </cell>
          <cell r="J15260">
            <v>41731</v>
          </cell>
          <cell r="K15260" t="str">
            <v>E5612/2014</v>
          </cell>
          <cell r="L15260">
            <v>1</v>
          </cell>
          <cell r="M15260" t="str">
            <v>Licitación y Contratación</v>
          </cell>
          <cell r="N15260">
            <v>41865</v>
          </cell>
          <cell r="O15260">
            <v>18964690</v>
          </cell>
          <cell r="P15260">
            <v>19385950</v>
          </cell>
          <cell r="Q15260">
            <v>1</v>
          </cell>
          <cell r="R15260">
            <v>1</v>
          </cell>
          <cell r="S15260">
            <v>0</v>
          </cell>
          <cell r="T15260">
            <v>18964690</v>
          </cell>
        </row>
        <row r="15261">
          <cell r="G15261" t="str">
            <v>1-A-2013-1024</v>
          </cell>
          <cell r="H15261" t="str">
            <v>MEJORAMIENTO DE COMEDORES Y COCINA ESCUELA COIGÜE Y VAQUERÍA COMUNA DE NEGRETE</v>
          </cell>
          <cell r="I15261" t="str">
            <v>Proyecto Terminado</v>
          </cell>
          <cell r="J15261">
            <v>41731</v>
          </cell>
          <cell r="K15261" t="str">
            <v>E5645/2014</v>
          </cell>
          <cell r="L15261">
            <v>1</v>
          </cell>
          <cell r="M15261" t="str">
            <v>Licitación y Contratación</v>
          </cell>
          <cell r="N15261">
            <v>42000</v>
          </cell>
          <cell r="O15261">
            <v>49989972</v>
          </cell>
          <cell r="P15261">
            <v>49989972</v>
          </cell>
          <cell r="Q15261">
            <v>1</v>
          </cell>
          <cell r="R15261">
            <v>1</v>
          </cell>
          <cell r="S15261">
            <v>0</v>
          </cell>
          <cell r="T15261">
            <v>49989972</v>
          </cell>
        </row>
        <row r="15262">
          <cell r="G15262" t="str">
            <v>1-A-2013-985</v>
          </cell>
          <cell r="H15262" t="str">
            <v>PLAN ALIMENTACIÓN LICEO BATUCO Y ESCUELA CACIQUE COLIN</v>
          </cell>
          <cell r="I15262" t="str">
            <v>En Ejecución</v>
          </cell>
          <cell r="J15262">
            <v>41731</v>
          </cell>
          <cell r="K15262" t="str">
            <v>E5798/2014</v>
          </cell>
          <cell r="L15262">
            <v>1</v>
          </cell>
          <cell r="M15262" t="str">
            <v>Licitación y Contratación</v>
          </cell>
          <cell r="N15262">
            <v>42123</v>
          </cell>
          <cell r="O15262">
            <v>47015502</v>
          </cell>
          <cell r="P15262">
            <v>46014113</v>
          </cell>
          <cell r="Q15262">
            <v>1</v>
          </cell>
          <cell r="R15262">
            <v>1</v>
          </cell>
          <cell r="S15262">
            <v>0</v>
          </cell>
          <cell r="T15262">
            <v>47015502</v>
          </cell>
        </row>
        <row r="15263">
          <cell r="G15263" t="str">
            <v>1-A-2013-1064</v>
          </cell>
          <cell r="H15263" t="str">
            <v>REPARACIÓN Y MANTENCIÓN COCINA COMEDOR ESCUELA MANUEL RECABARREN</v>
          </cell>
          <cell r="I15263" t="str">
            <v>Proyecto Terminado</v>
          </cell>
          <cell r="J15263">
            <v>41731</v>
          </cell>
          <cell r="K15263" t="str">
            <v>E5644/2014</v>
          </cell>
          <cell r="L15263">
            <v>1</v>
          </cell>
          <cell r="M15263" t="str">
            <v>Licitación y Contratación</v>
          </cell>
          <cell r="N15263">
            <v>42034</v>
          </cell>
          <cell r="O15263">
            <v>24257454</v>
          </cell>
          <cell r="P15263">
            <v>26505215</v>
          </cell>
          <cell r="Q15263">
            <v>1</v>
          </cell>
          <cell r="R15263">
            <v>1</v>
          </cell>
          <cell r="S15263">
            <v>0</v>
          </cell>
          <cell r="T15263">
            <v>24257454</v>
          </cell>
        </row>
        <row r="15264">
          <cell r="G15264" t="str">
            <v>1-A-2013-831</v>
          </cell>
          <cell r="H15264" t="str">
            <v>MEJORAMIENTO COCINA, COMEDORES Y BODEGA ESCUELA SAN RAFAEL</v>
          </cell>
          <cell r="I15264" t="str">
            <v>Proyecto Terminado</v>
          </cell>
          <cell r="J15264">
            <v>41731</v>
          </cell>
          <cell r="K15264" t="str">
            <v>E5597/2014</v>
          </cell>
          <cell r="L15264">
            <v>1</v>
          </cell>
          <cell r="M15264" t="str">
            <v>Licitación y Contratación</v>
          </cell>
          <cell r="N15264">
            <v>41859</v>
          </cell>
          <cell r="O15264">
            <v>27830505</v>
          </cell>
          <cell r="P15264">
            <v>27830505</v>
          </cell>
          <cell r="Q15264">
            <v>1</v>
          </cell>
          <cell r="R15264">
            <v>1</v>
          </cell>
          <cell r="S15264">
            <v>0</v>
          </cell>
          <cell r="T15264">
            <v>27830505</v>
          </cell>
        </row>
        <row r="15265">
          <cell r="G15265" t="str">
            <v>1-A-2013-918</v>
          </cell>
          <cell r="H15265" t="str">
            <v>MEJORAMIENTO SERVICIOS DE ALIMENTACION DOS ESCUELAS DE ALHUE</v>
          </cell>
          <cell r="I15265" t="str">
            <v>Proyecto Terminado</v>
          </cell>
          <cell r="J15265">
            <v>41731</v>
          </cell>
          <cell r="K15265" t="str">
            <v>E5791/2014</v>
          </cell>
          <cell r="L15265">
            <v>1</v>
          </cell>
          <cell r="M15265" t="str">
            <v>Licitación y Contratación</v>
          </cell>
          <cell r="N15265">
            <v>42043</v>
          </cell>
          <cell r="O15265">
            <v>28114732</v>
          </cell>
          <cell r="P15265">
            <v>28114732</v>
          </cell>
          <cell r="Q15265">
            <v>1</v>
          </cell>
          <cell r="R15265">
            <v>1</v>
          </cell>
          <cell r="S15265">
            <v>0</v>
          </cell>
          <cell r="T15265">
            <v>28114732</v>
          </cell>
        </row>
        <row r="15266">
          <cell r="G15266" t="str">
            <v>1-A-2013-781</v>
          </cell>
          <cell r="H15266" t="str">
            <v>REPARACION Y AMPLIACION DE COCINA Y DESPENSA ESCUELA SUPERIOR DE NIÑAS, MOLINA</v>
          </cell>
          <cell r="I15266" t="str">
            <v>Proyecto Terminado</v>
          </cell>
          <cell r="J15266">
            <v>41731</v>
          </cell>
          <cell r="K15266" t="str">
            <v>E5594/2014</v>
          </cell>
          <cell r="L15266">
            <v>1</v>
          </cell>
          <cell r="M15266" t="str">
            <v>Licitación y Contratación</v>
          </cell>
          <cell r="N15266">
            <v>41834</v>
          </cell>
          <cell r="O15266">
            <v>10824671</v>
          </cell>
          <cell r="P15266">
            <v>10824671</v>
          </cell>
          <cell r="Q15266">
            <v>1</v>
          </cell>
          <cell r="R15266">
            <v>1</v>
          </cell>
          <cell r="S15266">
            <v>0</v>
          </cell>
          <cell r="T15266">
            <v>10824671</v>
          </cell>
        </row>
        <row r="15267">
          <cell r="G15267" t="str">
            <v>1-A-2013-1031</v>
          </cell>
          <cell r="H15267" t="str">
            <v>MEJORAMIENTO DE SERVICIOS DE ALIMENTACIÓN ESCOLAR LICEO POLITÉCNICO DE VILLARRICA.</v>
          </cell>
          <cell r="I15267" t="str">
            <v>Proyecto Terminado</v>
          </cell>
          <cell r="J15267">
            <v>41731</v>
          </cell>
          <cell r="K15267" t="str">
            <v>E5644/2014</v>
          </cell>
          <cell r="L15267">
            <v>1</v>
          </cell>
          <cell r="M15267" t="str">
            <v>Licitación y Contratación</v>
          </cell>
          <cell r="N15267">
            <v>41871</v>
          </cell>
          <cell r="O15267">
            <v>43000314</v>
          </cell>
          <cell r="P15267">
            <v>43000314</v>
          </cell>
          <cell r="Q15267">
            <v>1</v>
          </cell>
          <cell r="R15267">
            <v>1</v>
          </cell>
          <cell r="S15267">
            <v>0</v>
          </cell>
          <cell r="T15267">
            <v>43000314</v>
          </cell>
        </row>
        <row r="15268">
          <cell r="G15268" t="str">
            <v>1-A-2013-768</v>
          </cell>
          <cell r="H15268" t="str">
            <v>NORMALIZACIÓN COCINA ESC. LUIS ARMANDO GOMEZ, PARRAL</v>
          </cell>
          <cell r="I15268" t="str">
            <v>Proyecto Terminado</v>
          </cell>
          <cell r="J15268">
            <v>41731</v>
          </cell>
          <cell r="K15268" t="str">
            <v>E5594/2014</v>
          </cell>
          <cell r="L15268">
            <v>1</v>
          </cell>
          <cell r="M15268" t="str">
            <v>Licitación y Contratación</v>
          </cell>
          <cell r="N15268">
            <v>41838</v>
          </cell>
          <cell r="O15268">
            <v>38640060</v>
          </cell>
          <cell r="P15268">
            <v>38640060</v>
          </cell>
          <cell r="Q15268">
            <v>1</v>
          </cell>
          <cell r="R15268">
            <v>1</v>
          </cell>
          <cell r="S15268">
            <v>0</v>
          </cell>
          <cell r="T15268">
            <v>38640060</v>
          </cell>
        </row>
        <row r="15269">
          <cell r="G15269" t="str">
            <v>1-A-2013-1045</v>
          </cell>
          <cell r="H15269" t="str">
            <v>REPARACIÓN Y AMPLIACIÓN DE COCINAS, COLEGIO MAIPO Y ESCUELA LO SALINAS</v>
          </cell>
          <cell r="I15269" t="str">
            <v>Proyecto Terminado</v>
          </cell>
          <cell r="J15269">
            <v>41731</v>
          </cell>
          <cell r="K15269" t="str">
            <v>E5663/2014</v>
          </cell>
          <cell r="L15269">
            <v>1</v>
          </cell>
          <cell r="M15269" t="str">
            <v>Licitación y Contratación</v>
          </cell>
          <cell r="N15269">
            <v>42066</v>
          </cell>
          <cell r="O15269">
            <v>49941474</v>
          </cell>
          <cell r="P15269">
            <v>49941474</v>
          </cell>
          <cell r="Q15269">
            <v>1</v>
          </cell>
          <cell r="R15269">
            <v>1</v>
          </cell>
          <cell r="S15269">
            <v>0</v>
          </cell>
          <cell r="T15269">
            <v>49941474</v>
          </cell>
        </row>
        <row r="15270">
          <cell r="G15270" t="str">
            <v>1-A-2013-1061</v>
          </cell>
          <cell r="H15270" t="str">
            <v>MEJORAMIENTO DE SERVICIO DE ALIMENTACION ESCUELA D-350 ALEJANDRO GOROSTIAGA ORREGO</v>
          </cell>
          <cell r="I15270" t="str">
            <v>Proyecto Terminado</v>
          </cell>
          <cell r="J15270">
            <v>41731</v>
          </cell>
          <cell r="K15270" t="str">
            <v>E5598/2014</v>
          </cell>
          <cell r="L15270">
            <v>1</v>
          </cell>
          <cell r="M15270" t="str">
            <v>Licitación y Contratación</v>
          </cell>
          <cell r="N15270">
            <v>42052</v>
          </cell>
          <cell r="O15270">
            <v>49500000</v>
          </cell>
          <cell r="P15270">
            <v>49500000</v>
          </cell>
          <cell r="Q15270">
            <v>1</v>
          </cell>
          <cell r="R15270">
            <v>1</v>
          </cell>
          <cell r="S15270">
            <v>0</v>
          </cell>
          <cell r="T15270">
            <v>49500000</v>
          </cell>
        </row>
        <row r="15271">
          <cell r="G15271" t="str">
            <v>1-A-2013-686</v>
          </cell>
          <cell r="H15271" t="str">
            <v>AMPLIACIÓN COCINA ESCUELA F- 634 FLORIDA</v>
          </cell>
          <cell r="I15271" t="str">
            <v>Proyecto Terminado</v>
          </cell>
          <cell r="J15271">
            <v>41731</v>
          </cell>
          <cell r="K15271" t="str">
            <v>E5642/2014</v>
          </cell>
          <cell r="L15271">
            <v>1</v>
          </cell>
          <cell r="M15271" t="str">
            <v>Licitación y Contratación</v>
          </cell>
          <cell r="N15271">
            <v>41828</v>
          </cell>
          <cell r="O15271">
            <v>30355222</v>
          </cell>
          <cell r="P15271">
            <v>30355222</v>
          </cell>
          <cell r="Q15271">
            <v>1</v>
          </cell>
          <cell r="R15271">
            <v>1</v>
          </cell>
          <cell r="S15271">
            <v>0</v>
          </cell>
          <cell r="T15271">
            <v>30355222</v>
          </cell>
        </row>
        <row r="15272">
          <cell r="G15272" t="str">
            <v>1-A-2013-1035</v>
          </cell>
          <cell r="H15272" t="str">
            <v>OBRAS DE NORMALIZACION DE INFRAESTRUCTURA PARA SERVICIOS DE ALIMENTACIÓN EN ESTABLECIMIENTOS EDUCACIONALES DE LA COMUNA</v>
          </cell>
          <cell r="I15272" t="str">
            <v>Proyecto Cerrado</v>
          </cell>
          <cell r="J15272">
            <v>41731</v>
          </cell>
          <cell r="K15272" t="str">
            <v>E5653/2014</v>
          </cell>
          <cell r="L15272">
            <v>1</v>
          </cell>
          <cell r="M15272" t="str">
            <v>Licitación y Contratación</v>
          </cell>
          <cell r="N15272">
            <v>42117</v>
          </cell>
          <cell r="O15272">
            <v>47283809</v>
          </cell>
          <cell r="P15272">
            <v>46728860</v>
          </cell>
          <cell r="Q15272">
            <v>1</v>
          </cell>
          <cell r="R15272">
            <v>1</v>
          </cell>
          <cell r="S15272">
            <v>0</v>
          </cell>
          <cell r="T15272">
            <v>47283809</v>
          </cell>
        </row>
        <row r="15273">
          <cell r="G15273" t="str">
            <v>1-A-2013-727</v>
          </cell>
          <cell r="H15273" t="str">
            <v>PLAN DE MEJORAMIENTO DE SERVICIOS DE ALIMENTACIÓN ESCOLAR DOS SECTORES, COMUNA RETIRO.</v>
          </cell>
          <cell r="I15273" t="str">
            <v>Proyecto Terminado</v>
          </cell>
          <cell r="J15273">
            <v>41731</v>
          </cell>
          <cell r="K15273" t="str">
            <v>E5597/2014</v>
          </cell>
          <cell r="L15273">
            <v>1</v>
          </cell>
          <cell r="M15273" t="str">
            <v>Licitación y Contratación</v>
          </cell>
          <cell r="N15273">
            <v>41829</v>
          </cell>
          <cell r="O15273">
            <v>48350829</v>
          </cell>
          <cell r="P15273">
            <v>48350829</v>
          </cell>
          <cell r="Q15273">
            <v>1</v>
          </cell>
          <cell r="R15273">
            <v>1</v>
          </cell>
          <cell r="S15273">
            <v>0</v>
          </cell>
          <cell r="T15273">
            <v>48350829</v>
          </cell>
        </row>
        <row r="15274">
          <cell r="G15274" t="str">
            <v>1-A-2013-858</v>
          </cell>
          <cell r="H15274" t="str">
            <v>MEJORAMIENTO INFRAESTRUCTURA DEL SERVICIO DE ALIMENTACIÓN DEL LICEO SIMÓN BOLÍVAR</v>
          </cell>
          <cell r="I15274" t="str">
            <v>Proyecto Terminado</v>
          </cell>
          <cell r="J15274">
            <v>41731</v>
          </cell>
          <cell r="K15274" t="str">
            <v>E5791/2014</v>
          </cell>
          <cell r="L15274">
            <v>1</v>
          </cell>
          <cell r="M15274" t="str">
            <v>Licitación y Contratación</v>
          </cell>
          <cell r="N15274">
            <v>42048</v>
          </cell>
          <cell r="O15274">
            <v>44652930</v>
          </cell>
          <cell r="P15274">
            <v>43307465</v>
          </cell>
          <cell r="Q15274">
            <v>1</v>
          </cell>
          <cell r="R15274">
            <v>1</v>
          </cell>
          <cell r="S15274">
            <v>0</v>
          </cell>
          <cell r="T15274">
            <v>44652930</v>
          </cell>
        </row>
        <row r="15275">
          <cell r="G15275" t="str">
            <v>1-A-2013-1023</v>
          </cell>
          <cell r="H15275" t="str">
            <v>REPARACIÓN Y MANTENCIÓN COCINA COMEDOR ESCUELA PEDRO DE VALDIVIA</v>
          </cell>
          <cell r="I15275" t="str">
            <v>Proyecto Terminado</v>
          </cell>
          <cell r="J15275">
            <v>41731</v>
          </cell>
          <cell r="K15275" t="str">
            <v>E5644/2014</v>
          </cell>
          <cell r="L15275">
            <v>1</v>
          </cell>
          <cell r="M15275" t="str">
            <v>Licitación y Contratación</v>
          </cell>
          <cell r="N15275">
            <v>42097</v>
          </cell>
          <cell r="O15275">
            <v>22051578</v>
          </cell>
          <cell r="P15275">
            <v>22033148</v>
          </cell>
          <cell r="Q15275">
            <v>1</v>
          </cell>
          <cell r="R15275">
            <v>1</v>
          </cell>
          <cell r="S15275">
            <v>18430</v>
          </cell>
          <cell r="T15275">
            <v>22033148</v>
          </cell>
        </row>
        <row r="15276">
          <cell r="G15276" t="str">
            <v>1-A-2013-738</v>
          </cell>
          <cell r="H15276" t="str">
            <v>AMPLIACIÓN Y MEJORAMIENTO COCINA COMEDOR ESCUELA LUIS ALBERTO ACEVEDO</v>
          </cell>
          <cell r="I15276" t="str">
            <v>Proyecto Cerrado</v>
          </cell>
          <cell r="J15276">
            <v>41731</v>
          </cell>
          <cell r="K15276" t="str">
            <v>E5648/2014</v>
          </cell>
          <cell r="L15276">
            <v>1</v>
          </cell>
          <cell r="M15276" t="str">
            <v>Licitación y Contratación</v>
          </cell>
          <cell r="N15276">
            <v>41947</v>
          </cell>
          <cell r="O15276">
            <v>49865000</v>
          </cell>
          <cell r="P15276">
            <v>49865000</v>
          </cell>
          <cell r="Q15276">
            <v>1</v>
          </cell>
          <cell r="R15276">
            <v>1</v>
          </cell>
          <cell r="S15276">
            <v>0</v>
          </cell>
          <cell r="T15276">
            <v>49865000</v>
          </cell>
        </row>
        <row r="15277">
          <cell r="G15277" t="str">
            <v>1-A-2013-828</v>
          </cell>
          <cell r="H15277" t="str">
            <v>MEJORAMIENTO SERVICIO ALIMENTACIÓN LICEO EL LLANO, ESCUELA LO ARCAYA, ESCUELA SANTA RITA Y LICEO EL PRINCIPAL</v>
          </cell>
          <cell r="I15277" t="str">
            <v>Proyecto Cerrado</v>
          </cell>
          <cell r="J15277">
            <v>41731</v>
          </cell>
          <cell r="K15277" t="str">
            <v>E5687/2014</v>
          </cell>
          <cell r="L15277">
            <v>1</v>
          </cell>
          <cell r="M15277" t="str">
            <v>Licitación y Contratación</v>
          </cell>
          <cell r="N15277">
            <v>42591</v>
          </cell>
          <cell r="O15277">
            <v>49817493</v>
          </cell>
          <cell r="P15277">
            <v>19893125</v>
          </cell>
          <cell r="Q15277">
            <v>1</v>
          </cell>
          <cell r="R15277">
            <v>1</v>
          </cell>
          <cell r="S15277">
            <v>0</v>
          </cell>
          <cell r="T15277">
            <v>49817493</v>
          </cell>
        </row>
        <row r="15278">
          <cell r="G15278" t="str">
            <v>1-A-2013-1020</v>
          </cell>
          <cell r="H15278" t="str">
            <v>MEJORAMIENTO DE COMEDOR Y COCINA LICEO LA FRONTERA C-95 EDUCACIÓN BÁSICA COMUNA DE NEGRETE.</v>
          </cell>
          <cell r="I15278" t="str">
            <v>Proyecto Terminado</v>
          </cell>
          <cell r="J15278">
            <v>41731</v>
          </cell>
          <cell r="K15278" t="str">
            <v>E5643/2014</v>
          </cell>
          <cell r="L15278">
            <v>1</v>
          </cell>
          <cell r="M15278" t="str">
            <v>Licitación y Contratación</v>
          </cell>
          <cell r="N15278">
            <v>41935</v>
          </cell>
          <cell r="O15278">
            <v>49999000</v>
          </cell>
          <cell r="P15278">
            <v>49999000</v>
          </cell>
          <cell r="Q15278">
            <v>1</v>
          </cell>
          <cell r="R15278">
            <v>1</v>
          </cell>
          <cell r="S15278">
            <v>0</v>
          </cell>
          <cell r="T15278">
            <v>49999000</v>
          </cell>
        </row>
        <row r="15279">
          <cell r="G15279" t="str">
            <v>1-A-2013-716</v>
          </cell>
          <cell r="H15279" t="str">
            <v>HABILITACIÓN AMPLIACIÓN Y MEJORAMIENTO COCINAS ESTABLECIMIENTOS MUNICIPALES COMUNA DE CAUQUENES</v>
          </cell>
          <cell r="I15279" t="str">
            <v>Proyecto Cerrado</v>
          </cell>
          <cell r="J15279">
            <v>41731</v>
          </cell>
          <cell r="K15279" t="str">
            <v>E5594/2014</v>
          </cell>
          <cell r="L15279">
            <v>1</v>
          </cell>
          <cell r="M15279" t="str">
            <v>Licitación y Contratación</v>
          </cell>
          <cell r="N15279">
            <v>41973</v>
          </cell>
          <cell r="O15279">
            <v>48887211</v>
          </cell>
          <cell r="P15279">
            <v>48887211</v>
          </cell>
          <cell r="Q15279">
            <v>1</v>
          </cell>
          <cell r="R15279">
            <v>1</v>
          </cell>
          <cell r="S15279">
            <v>0</v>
          </cell>
          <cell r="T15279">
            <v>48887211</v>
          </cell>
        </row>
        <row r="15280">
          <cell r="G15280" t="str">
            <v>1-A-2013-871</v>
          </cell>
          <cell r="H15280" t="str">
            <v>MEJORAMIENTO DE INFRAESTRUCTURA SERVICIO DE ALIMENTACIÓN ESCUELA TEGUALDA</v>
          </cell>
          <cell r="I15280" t="str">
            <v>Proyecto Cerrado</v>
          </cell>
          <cell r="J15280">
            <v>41731</v>
          </cell>
          <cell r="K15280" t="str">
            <v>E5791/2014</v>
          </cell>
          <cell r="L15280">
            <v>1</v>
          </cell>
          <cell r="M15280" t="str">
            <v>Licitación y Contratación</v>
          </cell>
          <cell r="N15280">
            <v>41916</v>
          </cell>
          <cell r="O15280">
            <v>40920768</v>
          </cell>
          <cell r="P15280">
            <v>40920768</v>
          </cell>
          <cell r="Q15280">
            <v>1</v>
          </cell>
          <cell r="R15280">
            <v>1</v>
          </cell>
          <cell r="S15280">
            <v>0</v>
          </cell>
          <cell r="T15280">
            <v>40920768</v>
          </cell>
        </row>
        <row r="15281">
          <cell r="G15281" t="str">
            <v>1-A-2013-1008</v>
          </cell>
          <cell r="H15281" t="str">
            <v>AMPLIACION COCINA Y DESPENSA ESCUELA F-794 RUCA MANKE DE REIGOLIL,CURARREHUE</v>
          </cell>
          <cell r="I15281" t="str">
            <v>Proyecto Terminado</v>
          </cell>
          <cell r="J15281">
            <v>41731</v>
          </cell>
          <cell r="K15281" t="str">
            <v>E5598/2014</v>
          </cell>
          <cell r="L15281">
            <v>1</v>
          </cell>
          <cell r="M15281" t="str">
            <v>Licitación y Contratación</v>
          </cell>
          <cell r="N15281">
            <v>41888</v>
          </cell>
          <cell r="O15281">
            <v>21438007</v>
          </cell>
          <cell r="P15281">
            <v>21438007</v>
          </cell>
          <cell r="Q15281">
            <v>1</v>
          </cell>
          <cell r="R15281">
            <v>1</v>
          </cell>
          <cell r="S15281">
            <v>0</v>
          </cell>
          <cell r="T15281">
            <v>21438007</v>
          </cell>
        </row>
        <row r="15282">
          <cell r="G15282" t="str">
            <v>1-A-2013-854</v>
          </cell>
          <cell r="H15282" t="str">
            <v>REPARACIONES MENORES ESCUELA ESCRITORA MARCELA PAZ</v>
          </cell>
          <cell r="I15282" t="str">
            <v>Proyecto Cerrado</v>
          </cell>
          <cell r="J15282">
            <v>41731</v>
          </cell>
          <cell r="K15282" t="str">
            <v>E5687/2014</v>
          </cell>
          <cell r="L15282">
            <v>1</v>
          </cell>
          <cell r="M15282" t="str">
            <v>Licitación y Contratación</v>
          </cell>
          <cell r="N15282">
            <v>42077</v>
          </cell>
          <cell r="O15282">
            <v>37355216</v>
          </cell>
          <cell r="P15282">
            <v>34598744</v>
          </cell>
          <cell r="Q15282">
            <v>1</v>
          </cell>
          <cell r="R15282">
            <v>1</v>
          </cell>
          <cell r="S15282">
            <v>2756472</v>
          </cell>
          <cell r="T15282">
            <v>34598744</v>
          </cell>
        </row>
        <row r="15283">
          <cell r="G15283" t="str">
            <v>1-A-2013-1022</v>
          </cell>
          <cell r="H15283" t="str">
            <v>NORMALIZACION COCINA ESCUELA AURORA DE CHILE, COMUNA DE CUNCO</v>
          </cell>
          <cell r="I15283" t="str">
            <v>Proyecto Terminado</v>
          </cell>
          <cell r="J15283">
            <v>41731</v>
          </cell>
          <cell r="K15283" t="str">
            <v>E5612/2014</v>
          </cell>
          <cell r="L15283">
            <v>1</v>
          </cell>
          <cell r="M15283" t="str">
            <v>Licitación y Contratación</v>
          </cell>
          <cell r="N15283">
            <v>41809</v>
          </cell>
          <cell r="O15283">
            <v>21647915</v>
          </cell>
          <cell r="P15283">
            <v>21647915</v>
          </cell>
          <cell r="Q15283">
            <v>1</v>
          </cell>
          <cell r="R15283">
            <v>1</v>
          </cell>
          <cell r="S15283">
            <v>0</v>
          </cell>
          <cell r="T15283">
            <v>21647915</v>
          </cell>
        </row>
        <row r="15284">
          <cell r="G15284" t="str">
            <v>1-A-2013-1060</v>
          </cell>
          <cell r="H15284" t="str">
            <v>MEJORAMIENTO COMEDOR Y COCINA ESC. LIB. B. O`HIGGINS RIQUELME</v>
          </cell>
          <cell r="I15284" t="str">
            <v>Proyecto Terminado</v>
          </cell>
          <cell r="J15284">
            <v>41731</v>
          </cell>
          <cell r="K15284" t="str">
            <v>E5611/2014</v>
          </cell>
          <cell r="L15284">
            <v>1</v>
          </cell>
          <cell r="M15284" t="str">
            <v>Licitación y Contratación</v>
          </cell>
          <cell r="N15284" t="str">
            <v>no definida</v>
          </cell>
          <cell r="O15284">
            <v>18569267</v>
          </cell>
          <cell r="P15284">
            <v>18569269</v>
          </cell>
          <cell r="Q15284">
            <v>1</v>
          </cell>
          <cell r="R15284">
            <v>1</v>
          </cell>
          <cell r="S15284">
            <v>0</v>
          </cell>
          <cell r="T15284">
            <v>18569267</v>
          </cell>
        </row>
        <row r="15285">
          <cell r="G15285" t="str">
            <v>1-A-2013-1173</v>
          </cell>
          <cell r="H15285" t="str">
            <v>CONSTRUCCION AMPLIACION COMEDOR ESCUELA HUILLICOIHUE</v>
          </cell>
          <cell r="I15285" t="str">
            <v>Proyecto Terminado</v>
          </cell>
          <cell r="J15285">
            <v>41731</v>
          </cell>
          <cell r="K15285">
            <v>5700</v>
          </cell>
          <cell r="L15285">
            <v>1</v>
          </cell>
          <cell r="M15285" t="str">
            <v>Licitación y Contratación</v>
          </cell>
          <cell r="N15285">
            <v>41872</v>
          </cell>
          <cell r="O15285">
            <v>29280497</v>
          </cell>
          <cell r="P15285">
            <v>29280497</v>
          </cell>
          <cell r="Q15285">
            <v>1</v>
          </cell>
          <cell r="R15285">
            <v>1</v>
          </cell>
          <cell r="S15285">
            <v>0</v>
          </cell>
          <cell r="T15285">
            <v>29280497</v>
          </cell>
        </row>
        <row r="15286">
          <cell r="G15286" t="str">
            <v>1-A-2013-1016</v>
          </cell>
          <cell r="H15286" t="str">
            <v>AMPLIACIÓN ESCUELA VIRGEN DEL CARMEN</v>
          </cell>
          <cell r="I15286" t="str">
            <v>En Ejecución</v>
          </cell>
          <cell r="J15286">
            <v>41731</v>
          </cell>
          <cell r="K15286" t="str">
            <v>E5642/2014</v>
          </cell>
          <cell r="L15286">
            <v>1</v>
          </cell>
          <cell r="M15286" t="str">
            <v>Licitación y Contratación</v>
          </cell>
          <cell r="N15286">
            <v>42016</v>
          </cell>
          <cell r="O15286">
            <v>18427500</v>
          </cell>
          <cell r="P15286">
            <v>27880006</v>
          </cell>
          <cell r="Q15286">
            <v>2</v>
          </cell>
          <cell r="R15286">
            <v>2</v>
          </cell>
          <cell r="S15286">
            <v>-8772540</v>
          </cell>
          <cell r="T15286">
            <v>27200040</v>
          </cell>
        </row>
        <row r="15287">
          <cell r="G15287" t="str">
            <v>1-A-2013-773</v>
          </cell>
          <cell r="H15287" t="str">
            <v>ADECUACIÓN ÁREA DE MANIPULACIÓN Y PREPARACIÓN DE ALIMENTOS ESCUELA Y LICEO A.S.V.</v>
          </cell>
          <cell r="I15287" t="str">
            <v>Proyecto Terminado</v>
          </cell>
          <cell r="J15287">
            <v>41731</v>
          </cell>
          <cell r="K15287" t="str">
            <v>E5597/2014</v>
          </cell>
          <cell r="L15287">
            <v>1</v>
          </cell>
          <cell r="M15287" t="str">
            <v>Licitación y Contratación</v>
          </cell>
          <cell r="N15287">
            <v>41880</v>
          </cell>
          <cell r="O15287">
            <v>36322370</v>
          </cell>
          <cell r="P15287">
            <v>36322370</v>
          </cell>
          <cell r="Q15287">
            <v>1</v>
          </cell>
          <cell r="R15287">
            <v>1</v>
          </cell>
          <cell r="S15287">
            <v>0</v>
          </cell>
          <cell r="T15287">
            <v>36322370</v>
          </cell>
        </row>
        <row r="15288">
          <cell r="G15288" t="str">
            <v>1-A-2013-1083</v>
          </cell>
          <cell r="H15288" t="str">
            <v>MEJORAMIENTO COMEDOR Y COCINA LICEO POLITÉCNICO DE CASTRO</v>
          </cell>
          <cell r="I15288" t="str">
            <v>Proyecto Terminado</v>
          </cell>
          <cell r="J15288">
            <v>41731</v>
          </cell>
          <cell r="K15288" t="str">
            <v>E5611/2014</v>
          </cell>
          <cell r="L15288">
            <v>1</v>
          </cell>
          <cell r="M15288" t="str">
            <v>Licitación y Contratación</v>
          </cell>
          <cell r="N15288" t="str">
            <v>no definida</v>
          </cell>
          <cell r="O15288">
            <v>19512454</v>
          </cell>
          <cell r="P15288">
            <v>19512454</v>
          </cell>
          <cell r="Q15288">
            <v>1</v>
          </cell>
          <cell r="R15288">
            <v>1</v>
          </cell>
          <cell r="S15288">
            <v>0</v>
          </cell>
          <cell r="T15288">
            <v>19512454</v>
          </cell>
        </row>
        <row r="15289">
          <cell r="G15289" t="str">
            <v>1-A-2013-769</v>
          </cell>
          <cell r="H15289" t="str">
            <v>AMPLIACIÓN Y REPARACIÓN COMEDOR ESCUELA AMÉRICA LATINA</v>
          </cell>
          <cell r="I15289" t="str">
            <v>Proyecto Terminado</v>
          </cell>
          <cell r="J15289">
            <v>41731</v>
          </cell>
          <cell r="K15289" t="str">
            <v>E8212/2014</v>
          </cell>
          <cell r="L15289">
            <v>1</v>
          </cell>
          <cell r="M15289" t="str">
            <v>Licitación y Contratación</v>
          </cell>
          <cell r="N15289">
            <v>41836</v>
          </cell>
          <cell r="O15289">
            <v>34374094</v>
          </cell>
          <cell r="P15289">
            <v>34374094</v>
          </cell>
          <cell r="Q15289">
            <v>1</v>
          </cell>
          <cell r="R15289">
            <v>1</v>
          </cell>
          <cell r="S15289">
            <v>0</v>
          </cell>
          <cell r="T15289">
            <v>34374094</v>
          </cell>
        </row>
        <row r="15290">
          <cell r="G15290" t="str">
            <v>1-A-2013-1053</v>
          </cell>
          <cell r="H15290" t="str">
            <v>NORMALIZACION Y REPARACION DE ESPACIOS DE ALIMENTACION ESCUELA RURAL RIO AZUL FUTALEUFU.</v>
          </cell>
          <cell r="I15290" t="str">
            <v>Proyecto Terminado</v>
          </cell>
          <cell r="J15290">
            <v>41731</v>
          </cell>
          <cell r="K15290" t="str">
            <v>E8212/2014</v>
          </cell>
          <cell r="L15290">
            <v>1</v>
          </cell>
          <cell r="M15290" t="str">
            <v>Licitación y Contratación</v>
          </cell>
          <cell r="N15290">
            <v>41909</v>
          </cell>
          <cell r="O15290">
            <v>21801249</v>
          </cell>
          <cell r="P15290">
            <v>21801249</v>
          </cell>
          <cell r="Q15290">
            <v>1</v>
          </cell>
          <cell r="R15290">
            <v>1</v>
          </cell>
          <cell r="S15290">
            <v>0</v>
          </cell>
          <cell r="T15290">
            <v>21801249</v>
          </cell>
        </row>
        <row r="15291">
          <cell r="G15291" t="str">
            <v>1-A-2013-1006</v>
          </cell>
          <cell r="H15291" t="str">
            <v>REPARACIONES SECTOR ALIMENTACION ESCUELAS RURALES</v>
          </cell>
          <cell r="I15291" t="str">
            <v>Proyecto Terminado</v>
          </cell>
          <cell r="J15291">
            <v>41731</v>
          </cell>
          <cell r="K15291" t="str">
            <v>E6642/2014</v>
          </cell>
          <cell r="L15291">
            <v>1</v>
          </cell>
          <cell r="M15291" t="str">
            <v>Licitación y Contratación</v>
          </cell>
          <cell r="N15291">
            <v>41928</v>
          </cell>
          <cell r="O15291">
            <v>40650937</v>
          </cell>
          <cell r="P15291">
            <v>40650937</v>
          </cell>
          <cell r="Q15291">
            <v>1</v>
          </cell>
          <cell r="R15291">
            <v>1</v>
          </cell>
          <cell r="S15291">
            <v>0</v>
          </cell>
          <cell r="T15291">
            <v>40650937</v>
          </cell>
        </row>
        <row r="15292">
          <cell r="G15292" t="str">
            <v>1-A-2013-1048</v>
          </cell>
          <cell r="H15292" t="str">
            <v>REPARACIÓN SERVICIOS DE ALIMENTACION ESCOLAR , ESCUELAS VARIAS - LEBU</v>
          </cell>
          <cell r="I15292" t="str">
            <v>Proyecto Terminado</v>
          </cell>
          <cell r="J15292">
            <v>41731</v>
          </cell>
          <cell r="K15292" t="str">
            <v>E5641/2014</v>
          </cell>
          <cell r="L15292">
            <v>1</v>
          </cell>
          <cell r="M15292" t="str">
            <v>Licitación y Contratación</v>
          </cell>
          <cell r="N15292">
            <v>41859</v>
          </cell>
          <cell r="O15292">
            <v>37821000</v>
          </cell>
          <cell r="P15292">
            <v>37233313</v>
          </cell>
          <cell r="Q15292">
            <v>1</v>
          </cell>
          <cell r="R15292">
            <v>1</v>
          </cell>
          <cell r="S15292">
            <v>670106</v>
          </cell>
          <cell r="T15292">
            <v>37150894</v>
          </cell>
        </row>
        <row r="15293">
          <cell r="G15293" t="str">
            <v>1-A-2013-1049</v>
          </cell>
          <cell r="H15293" t="str">
            <v>AMPLIACION COCINA ESCUELA FRONTERIZA VALLE CALIFORNIA</v>
          </cell>
          <cell r="I15293" t="str">
            <v>Proyecto Terminado</v>
          </cell>
          <cell r="J15293">
            <v>41731</v>
          </cell>
          <cell r="K15293" t="str">
            <v>E5619/2014</v>
          </cell>
          <cell r="L15293">
            <v>1</v>
          </cell>
          <cell r="M15293" t="str">
            <v>Licitación y Contratación</v>
          </cell>
          <cell r="N15293">
            <v>42307</v>
          </cell>
          <cell r="O15293">
            <v>21500000</v>
          </cell>
          <cell r="P15293">
            <v>21500000</v>
          </cell>
          <cell r="Q15293">
            <v>1</v>
          </cell>
          <cell r="R15293">
            <v>1</v>
          </cell>
          <cell r="S15293">
            <v>0</v>
          </cell>
          <cell r="T15293">
            <v>21500000</v>
          </cell>
        </row>
        <row r="15294">
          <cell r="G15294" t="str">
            <v>1-A-2013-1041</v>
          </cell>
          <cell r="H15294" t="str">
            <v>MEJORAMIENTO SERVICIOS DE ALIMENTACIÓN ESCUELA G-539 CHAPOD</v>
          </cell>
          <cell r="I15294" t="str">
            <v>Proyecto Terminado</v>
          </cell>
          <cell r="J15294">
            <v>41731</v>
          </cell>
          <cell r="K15294" t="str">
            <v>E5644/2014</v>
          </cell>
          <cell r="L15294">
            <v>1</v>
          </cell>
          <cell r="M15294" t="str">
            <v>Licitación y Contratación</v>
          </cell>
          <cell r="N15294">
            <v>41960</v>
          </cell>
          <cell r="O15294">
            <v>36488185</v>
          </cell>
          <cell r="P15294">
            <v>34510486</v>
          </cell>
          <cell r="Q15294">
            <v>1</v>
          </cell>
          <cell r="R15294">
            <v>1</v>
          </cell>
          <cell r="S15294">
            <v>0</v>
          </cell>
          <cell r="T15294">
            <v>36488185</v>
          </cell>
        </row>
        <row r="15295">
          <cell r="G15295" t="str">
            <v>1-A-2013-712</v>
          </cell>
          <cell r="H15295" t="str">
            <v>MEJORAMIENTO DE COMEDORES EN COLEGIOS</v>
          </cell>
          <cell r="I15295" t="str">
            <v>Proyecto Terminado</v>
          </cell>
          <cell r="J15295">
            <v>41731</v>
          </cell>
          <cell r="K15295" t="str">
            <v>E5791/2014</v>
          </cell>
          <cell r="L15295">
            <v>1</v>
          </cell>
          <cell r="M15295" t="str">
            <v>Licitación y Contratación</v>
          </cell>
          <cell r="N15295">
            <v>41885</v>
          </cell>
          <cell r="O15295">
            <v>13352899</v>
          </cell>
          <cell r="P15295">
            <v>10169517</v>
          </cell>
          <cell r="Q15295">
            <v>1</v>
          </cell>
          <cell r="R15295">
            <v>1</v>
          </cell>
          <cell r="S15295">
            <v>0</v>
          </cell>
          <cell r="T15295">
            <v>13352899</v>
          </cell>
        </row>
        <row r="15296">
          <cell r="G15296" t="str">
            <v>1-A-2013-244</v>
          </cell>
          <cell r="H15296" t="str">
            <v>MEJORAMIENTO DE SERVICIOS DE ALIMENTACIÓN ESCOLAR, ESCUELA VILLA JESUS COELEMU.</v>
          </cell>
          <cell r="I15296" t="str">
            <v>Proyecto Terminado</v>
          </cell>
          <cell r="J15296">
            <v>41731</v>
          </cell>
          <cell r="K15296" t="str">
            <v>E5643/2014</v>
          </cell>
          <cell r="L15296">
            <v>1</v>
          </cell>
          <cell r="M15296" t="str">
            <v>Licitación y Contratación</v>
          </cell>
          <cell r="N15296">
            <v>41941</v>
          </cell>
          <cell r="O15296">
            <v>11285194</v>
          </cell>
          <cell r="P15296">
            <v>11285194</v>
          </cell>
          <cell r="Q15296">
            <v>1</v>
          </cell>
          <cell r="R15296">
            <v>1</v>
          </cell>
          <cell r="S15296">
            <v>0</v>
          </cell>
          <cell r="T15296">
            <v>11285194</v>
          </cell>
        </row>
        <row r="15297">
          <cell r="G15297" t="str">
            <v>1-A-2013-973</v>
          </cell>
          <cell r="H15297" t="str">
            <v>MEJORAMIENTO SERVICIOS ALIMENTICIOS ESTABLECIMIENTOS EDUCACIONALES DE LA COMUNA DE PEÑAFLOR</v>
          </cell>
          <cell r="I15297" t="str">
            <v>Proyecto Terminado</v>
          </cell>
          <cell r="J15297">
            <v>41731</v>
          </cell>
          <cell r="K15297" t="str">
            <v>E5791/2014</v>
          </cell>
          <cell r="L15297">
            <v>1</v>
          </cell>
          <cell r="M15297" t="str">
            <v>Licitación y Contratación</v>
          </cell>
          <cell r="N15297">
            <v>41898</v>
          </cell>
          <cell r="O15297">
            <v>39014716</v>
          </cell>
          <cell r="P15297">
            <v>39014716</v>
          </cell>
          <cell r="Q15297">
            <v>1</v>
          </cell>
          <cell r="R15297">
            <v>1</v>
          </cell>
          <cell r="S15297">
            <v>0</v>
          </cell>
          <cell r="T15297">
            <v>39014716</v>
          </cell>
        </row>
        <row r="15298">
          <cell r="G15298" t="str">
            <v>1-A-2013-1019</v>
          </cell>
          <cell r="H15298" t="str">
            <v>AMPLIACION Y NORMALIZACION SERVICIOS DE ALIMENTACIÓN ESCUELA LA COLINA</v>
          </cell>
          <cell r="I15298" t="str">
            <v>Proyecto Cerrado</v>
          </cell>
          <cell r="J15298">
            <v>41731</v>
          </cell>
          <cell r="K15298" t="str">
            <v>E5906/2014</v>
          </cell>
          <cell r="L15298">
            <v>1</v>
          </cell>
          <cell r="M15298" t="str">
            <v>no definida</v>
          </cell>
          <cell r="N15298" t="str">
            <v>no definida</v>
          </cell>
          <cell r="O15298">
            <v>10913083</v>
          </cell>
          <cell r="P15298">
            <v>0</v>
          </cell>
          <cell r="Q15298">
            <v>0</v>
          </cell>
          <cell r="R15298">
            <v>0</v>
          </cell>
          <cell r="S15298">
            <v>0</v>
          </cell>
          <cell r="T15298">
            <v>10913083</v>
          </cell>
        </row>
        <row r="15299">
          <cell r="G15299" t="str">
            <v>1-A-2013-824</v>
          </cell>
          <cell r="H15299" t="str">
            <v>MEJORAMIENTO SERVICIO DE ALIMENTACION EN ESCUELA ITALIA,CURICO</v>
          </cell>
          <cell r="I15299" t="str">
            <v>Proyecto Terminado</v>
          </cell>
          <cell r="J15299">
            <v>41731</v>
          </cell>
          <cell r="K15299" t="str">
            <v>E7101/2014</v>
          </cell>
          <cell r="L15299">
            <v>1</v>
          </cell>
          <cell r="M15299" t="str">
            <v>Licitación y Contratación</v>
          </cell>
          <cell r="N15299">
            <v>41906</v>
          </cell>
          <cell r="O15299">
            <v>49169013</v>
          </cell>
          <cell r="P15299">
            <v>49169013</v>
          </cell>
          <cell r="Q15299">
            <v>1</v>
          </cell>
          <cell r="R15299">
            <v>1</v>
          </cell>
          <cell r="S15299">
            <v>0</v>
          </cell>
          <cell r="T15299">
            <v>49169013</v>
          </cell>
        </row>
        <row r="15300">
          <cell r="G15300" t="str">
            <v>1-A-2013-251</v>
          </cell>
          <cell r="H15300" t="str">
            <v>MEJORAMIENTO Y AMPLIACION COCINA ESCUELA D-288, GRAL BERNARDO O´HIGGINS</v>
          </cell>
          <cell r="I15300" t="str">
            <v>Proyecto Cerrado</v>
          </cell>
          <cell r="J15300">
            <v>41731</v>
          </cell>
          <cell r="K15300" t="str">
            <v>E6138/2014</v>
          </cell>
          <cell r="L15300">
            <v>1</v>
          </cell>
          <cell r="M15300" t="str">
            <v>Licitación y Contratación</v>
          </cell>
          <cell r="N15300">
            <v>41990</v>
          </cell>
          <cell r="O15300">
            <v>43831918</v>
          </cell>
          <cell r="P15300">
            <v>42438552</v>
          </cell>
          <cell r="Q15300">
            <v>1</v>
          </cell>
          <cell r="R15300">
            <v>1</v>
          </cell>
          <cell r="S15300">
            <v>0</v>
          </cell>
          <cell r="T15300">
            <v>43831918</v>
          </cell>
        </row>
        <row r="15301">
          <cell r="G15301" t="str">
            <v>1-A-2013-234</v>
          </cell>
          <cell r="H15301" t="str">
            <v>MEJORAMIENTO DE LOS ESTABLECIMIENTOS EDUCACIONALES DE LAS GARZAS Y VICHUQUÉN</v>
          </cell>
          <cell r="I15301" t="str">
            <v>Proyecto Terminado</v>
          </cell>
          <cell r="J15301">
            <v>41731</v>
          </cell>
          <cell r="K15301" t="str">
            <v>E7101/2014</v>
          </cell>
          <cell r="L15301">
            <v>1</v>
          </cell>
          <cell r="M15301" t="str">
            <v>Licitación y Contratación</v>
          </cell>
          <cell r="N15301">
            <v>41902</v>
          </cell>
          <cell r="O15301">
            <v>27519782</v>
          </cell>
          <cell r="P15301">
            <v>27512134</v>
          </cell>
          <cell r="Q15301">
            <v>1</v>
          </cell>
          <cell r="R15301">
            <v>1</v>
          </cell>
          <cell r="S15301">
            <v>7648</v>
          </cell>
          <cell r="T15301">
            <v>27512134</v>
          </cell>
        </row>
        <row r="15302">
          <cell r="G15302" t="str">
            <v>1-A-2013-833</v>
          </cell>
          <cell r="H15302" t="str">
            <v>MEJORAMIENTO CASINOS Y COMEDORES ESTABLECIMIENTOS EDUCACIONALES F- 39 Y A-15</v>
          </cell>
          <cell r="I15302" t="str">
            <v>Proyecto Terminado</v>
          </cell>
          <cell r="J15302">
            <v>41731</v>
          </cell>
          <cell r="K15302" t="str">
            <v>E5663/2014</v>
          </cell>
          <cell r="L15302">
            <v>1</v>
          </cell>
          <cell r="M15302" t="str">
            <v>Licitación y Contratación</v>
          </cell>
          <cell r="N15302">
            <v>42033</v>
          </cell>
          <cell r="O15302">
            <v>49606058</v>
          </cell>
          <cell r="P15302">
            <v>49606058</v>
          </cell>
          <cell r="Q15302">
            <v>1</v>
          </cell>
          <cell r="R15302">
            <v>1</v>
          </cell>
          <cell r="S15302">
            <v>0</v>
          </cell>
          <cell r="T15302">
            <v>49606058</v>
          </cell>
        </row>
        <row r="15303">
          <cell r="G15303" t="str">
            <v>1-A-2013-1012</v>
          </cell>
          <cell r="H15303" t="str">
            <v>AMPLIACION Y NORMALIZACION SERVICIOS DE ALIMENTACIÓN ESCUELA LA VARA</v>
          </cell>
          <cell r="I15303" t="str">
            <v>Proyecto Cerrado</v>
          </cell>
          <cell r="J15303">
            <v>41731</v>
          </cell>
          <cell r="K15303" t="str">
            <v>E5619/2014</v>
          </cell>
          <cell r="L15303">
            <v>1</v>
          </cell>
          <cell r="M15303" t="str">
            <v>no definida</v>
          </cell>
          <cell r="N15303" t="str">
            <v>no definida</v>
          </cell>
          <cell r="O15303">
            <v>18941996</v>
          </cell>
          <cell r="P15303">
            <v>0</v>
          </cell>
          <cell r="Q15303">
            <v>0</v>
          </cell>
          <cell r="R15303">
            <v>0</v>
          </cell>
          <cell r="S15303">
            <v>0</v>
          </cell>
          <cell r="T15303">
            <v>18941996</v>
          </cell>
        </row>
        <row r="15304">
          <cell r="G15304" t="str">
            <v>1-A-2013-1139</v>
          </cell>
          <cell r="H15304" t="str">
            <v>MEJORAMIENTO COCINA ESCUELA RURAL LA AGUADA</v>
          </cell>
          <cell r="I15304" t="str">
            <v>Proyecto Cerrado</v>
          </cell>
          <cell r="J15304">
            <v>41731</v>
          </cell>
          <cell r="K15304">
            <v>5660</v>
          </cell>
          <cell r="L15304">
            <v>1</v>
          </cell>
          <cell r="M15304" t="str">
            <v>Licitación y Contratación</v>
          </cell>
          <cell r="N15304">
            <v>41954</v>
          </cell>
          <cell r="O15304">
            <v>18231625</v>
          </cell>
          <cell r="P15304">
            <v>17943096</v>
          </cell>
          <cell r="Q15304">
            <v>1</v>
          </cell>
          <cell r="R15304">
            <v>1</v>
          </cell>
          <cell r="S15304">
            <v>0</v>
          </cell>
          <cell r="T15304">
            <v>18231625</v>
          </cell>
        </row>
        <row r="15305">
          <cell r="G15305" t="str">
            <v>1-A-2013-966</v>
          </cell>
          <cell r="H15305" t="str">
            <v>MEJORAMIENTO DE SERVICIO DE ALIMENTACION DE ESTABLECIMIENTOS MUNICIPALES DE LA COMUNA DE LA CISTERNA</v>
          </cell>
          <cell r="I15305" t="str">
            <v>Proyecto Cerrado</v>
          </cell>
          <cell r="J15305">
            <v>41731</v>
          </cell>
          <cell r="K15305" t="str">
            <v>E5788/2014</v>
          </cell>
          <cell r="L15305">
            <v>1</v>
          </cell>
          <cell r="M15305" t="str">
            <v>Licitación y Contratación</v>
          </cell>
          <cell r="N15305">
            <v>41955</v>
          </cell>
          <cell r="O15305">
            <v>45219389</v>
          </cell>
          <cell r="P15305">
            <v>45217463</v>
          </cell>
          <cell r="Q15305">
            <v>1</v>
          </cell>
          <cell r="R15305">
            <v>1</v>
          </cell>
          <cell r="S15305">
            <v>1926</v>
          </cell>
          <cell r="T15305">
            <v>45217463</v>
          </cell>
        </row>
        <row r="15306">
          <cell r="G15306" t="str">
            <v>1-A-2013-949</v>
          </cell>
          <cell r="H15306" t="str">
            <v>CONSTRUCCIÓN COMEDOR Y COCINA ESCUELA G-72 DE VILLA TRINTRE, COMUNA DE LOS SAUCES</v>
          </cell>
          <cell r="I15306" t="str">
            <v>Proyecto Terminado</v>
          </cell>
          <cell r="J15306">
            <v>41731</v>
          </cell>
          <cell r="K15306" t="str">
            <v>E3391/2014</v>
          </cell>
          <cell r="L15306">
            <v>1</v>
          </cell>
          <cell r="M15306" t="str">
            <v>Licitación y Contratación</v>
          </cell>
          <cell r="N15306">
            <v>41990</v>
          </cell>
          <cell r="O15306">
            <v>49936237</v>
          </cell>
          <cell r="P15306">
            <v>49802507</v>
          </cell>
          <cell r="Q15306">
            <v>1</v>
          </cell>
          <cell r="R15306">
            <v>1</v>
          </cell>
          <cell r="S15306">
            <v>133730</v>
          </cell>
          <cell r="T15306">
            <v>49802507</v>
          </cell>
        </row>
        <row r="15307">
          <cell r="G15307" t="str">
            <v>1-A-2013-999</v>
          </cell>
          <cell r="H15307" t="str">
            <v>AMPLIACION BODEGA Y NORMALIZACION SE SSHH COCINA ESCUELA ROTARIO BRAVO</v>
          </cell>
          <cell r="I15307" t="str">
            <v>Proyecto Cerrado</v>
          </cell>
          <cell r="J15307">
            <v>41731</v>
          </cell>
          <cell r="K15307" t="str">
            <v>E5906/2014</v>
          </cell>
          <cell r="L15307">
            <v>1</v>
          </cell>
          <cell r="M15307" t="str">
            <v>no definida</v>
          </cell>
          <cell r="N15307" t="str">
            <v>no definida</v>
          </cell>
          <cell r="O15307">
            <v>22959029</v>
          </cell>
          <cell r="P15307">
            <v>0</v>
          </cell>
          <cell r="Q15307">
            <v>0</v>
          </cell>
          <cell r="R15307">
            <v>0</v>
          </cell>
          <cell r="S15307">
            <v>0</v>
          </cell>
          <cell r="T15307">
            <v>22959029</v>
          </cell>
        </row>
        <row r="15308">
          <cell r="G15308" t="str">
            <v>1-A-2013-246</v>
          </cell>
          <cell r="H15308" t="str">
            <v>MEJORAMIENTO DE SERVICIOS DE ALIMENTACIÓN ESCOLAR DE ESTABLECIMIENTOS EDUCACIONALES DE LA COMUNA DE HUALAÑÉ</v>
          </cell>
          <cell r="I15308" t="str">
            <v>Proyecto Terminado</v>
          </cell>
          <cell r="J15308">
            <v>41731</v>
          </cell>
          <cell r="K15308" t="str">
            <v>E5594/2014</v>
          </cell>
          <cell r="L15308">
            <v>1</v>
          </cell>
          <cell r="M15308" t="str">
            <v>Licitación y Contratación</v>
          </cell>
          <cell r="N15308">
            <v>41855</v>
          </cell>
          <cell r="O15308">
            <v>49838450</v>
          </cell>
          <cell r="P15308">
            <v>49838450</v>
          </cell>
          <cell r="Q15308">
            <v>1</v>
          </cell>
          <cell r="R15308">
            <v>1</v>
          </cell>
          <cell r="S15308">
            <v>0</v>
          </cell>
          <cell r="T15308">
            <v>49838450</v>
          </cell>
        </row>
        <row r="15309">
          <cell r="G15309" t="str">
            <v>1-A-2013-939</v>
          </cell>
          <cell r="H15309" t="str">
            <v>CONSTRUCCIÓN COCINA Y COMEDOR ESCUELA CHACAICO COMUNA DE ANGOL</v>
          </cell>
          <cell r="I15309" t="str">
            <v>Proyecto Terminado</v>
          </cell>
          <cell r="J15309">
            <v>41731</v>
          </cell>
          <cell r="K15309" t="str">
            <v>E5598/2014</v>
          </cell>
          <cell r="L15309">
            <v>1</v>
          </cell>
          <cell r="M15309" t="str">
            <v>Licitación y Contratación</v>
          </cell>
          <cell r="N15309">
            <v>41977</v>
          </cell>
          <cell r="O15309">
            <v>49545151</v>
          </cell>
          <cell r="P15309">
            <v>49545151</v>
          </cell>
          <cell r="Q15309">
            <v>1</v>
          </cell>
          <cell r="R15309">
            <v>1</v>
          </cell>
          <cell r="S15309">
            <v>0</v>
          </cell>
          <cell r="T15309">
            <v>49545151</v>
          </cell>
        </row>
        <row r="15310">
          <cell r="G15310" t="str">
            <v>1-A-2013-1011</v>
          </cell>
          <cell r="H15310" t="str">
            <v>AMPLIACION Y NORMALIZACION SERVICIOS DE ALIMENTACIÓN ESCUELA CAYENEL</v>
          </cell>
          <cell r="I15310" t="str">
            <v>Proyecto Cerrado</v>
          </cell>
          <cell r="J15310">
            <v>41731</v>
          </cell>
          <cell r="K15310" t="str">
            <v>E5619/2014</v>
          </cell>
          <cell r="L15310">
            <v>1</v>
          </cell>
          <cell r="M15310" t="str">
            <v>no definida</v>
          </cell>
          <cell r="N15310" t="str">
            <v>no definida</v>
          </cell>
          <cell r="O15310">
            <v>15950376</v>
          </cell>
          <cell r="P15310">
            <v>0</v>
          </cell>
          <cell r="Q15310">
            <v>0</v>
          </cell>
          <cell r="R15310">
            <v>0</v>
          </cell>
          <cell r="S15310">
            <v>0</v>
          </cell>
          <cell r="T15310">
            <v>15950376</v>
          </cell>
        </row>
        <row r="15311">
          <cell r="G15311" t="str">
            <v>1-A-2013-1218</v>
          </cell>
          <cell r="H15311" t="str">
            <v>REPOSICIÓN CIERROS DE ALBAÑILERIA ESCUELA BÁSICA JOSEFINA HUICI</v>
          </cell>
          <cell r="I15311" t="str">
            <v>Proyecto Terminado</v>
          </cell>
          <cell r="J15311">
            <v>41731</v>
          </cell>
          <cell r="K15311" t="str">
            <v>E6202/2014</v>
          </cell>
          <cell r="L15311">
            <v>1</v>
          </cell>
          <cell r="M15311" t="str">
            <v>Licitación y Contratación</v>
          </cell>
          <cell r="N15311">
            <v>41954</v>
          </cell>
          <cell r="O15311">
            <v>10639319</v>
          </cell>
          <cell r="P15311">
            <v>10240212</v>
          </cell>
          <cell r="Q15311">
            <v>1</v>
          </cell>
          <cell r="R15311">
            <v>1</v>
          </cell>
          <cell r="S15311">
            <v>399107</v>
          </cell>
          <cell r="T15311">
            <v>10240212</v>
          </cell>
        </row>
        <row r="15312">
          <cell r="G15312" t="str">
            <v>1-A-2013-1014</v>
          </cell>
          <cell r="H15312" t="str">
            <v>ADECUACIÓN COCINA Y COMEDOR, ESCUELA G-775 MAMUIL MALAL DE CARÉN, CURARREHUE</v>
          </cell>
          <cell r="I15312" t="str">
            <v>Proyecto Terminado</v>
          </cell>
          <cell r="J15312">
            <v>41731</v>
          </cell>
          <cell r="K15312" t="str">
            <v>E5598/2014</v>
          </cell>
          <cell r="L15312">
            <v>1</v>
          </cell>
          <cell r="M15312" t="str">
            <v>Licitación y Contratación</v>
          </cell>
          <cell r="N15312">
            <v>41891</v>
          </cell>
          <cell r="O15312">
            <v>15409281</v>
          </cell>
          <cell r="P15312">
            <v>15409281</v>
          </cell>
          <cell r="Q15312">
            <v>1</v>
          </cell>
          <cell r="R15312">
            <v>1</v>
          </cell>
          <cell r="S15312">
            <v>0</v>
          </cell>
          <cell r="T15312">
            <v>15409281</v>
          </cell>
        </row>
        <row r="15313">
          <cell r="G15313" t="str">
            <v>1-A-2013-247</v>
          </cell>
          <cell r="H15313" t="str">
            <v>NORMALIZACIÓN Y MEJORAMIENTO SERVICIOS DE ALIMENTACIÓN ESCUELA BÁSICA DOMITILA URREJOLA MENCHACA, COMUNA DE COIHUECO</v>
          </cell>
          <cell r="I15313" t="str">
            <v>Proyecto Terminado</v>
          </cell>
          <cell r="J15313">
            <v>41731</v>
          </cell>
          <cell r="K15313" t="str">
            <v>E5648/2014</v>
          </cell>
          <cell r="L15313">
            <v>1</v>
          </cell>
          <cell r="M15313" t="str">
            <v>Licitación y Contratación</v>
          </cell>
          <cell r="N15313">
            <v>41861</v>
          </cell>
          <cell r="O15313">
            <v>26180119</v>
          </cell>
          <cell r="P15313">
            <v>26180119</v>
          </cell>
          <cell r="Q15313">
            <v>1</v>
          </cell>
          <cell r="R15313">
            <v>1</v>
          </cell>
          <cell r="S15313">
            <v>0</v>
          </cell>
          <cell r="T15313">
            <v>26180119</v>
          </cell>
        </row>
        <row r="15314">
          <cell r="G15314" t="str">
            <v>1-A-2013-952</v>
          </cell>
          <cell r="H15314" t="str">
            <v>NORMALIZACIÓN COCINA Y COMEDOR DE LOS ESTABLECIMIENTOS 470 Y 489 DE LA COMUNA DE SAN JOAQUIN</v>
          </cell>
          <cell r="I15314" t="str">
            <v>Proyecto Cerrado</v>
          </cell>
          <cell r="J15314">
            <v>41731</v>
          </cell>
          <cell r="K15314" t="str">
            <v>E5653/2014</v>
          </cell>
          <cell r="L15314">
            <v>1</v>
          </cell>
          <cell r="M15314" t="str">
            <v>Licitación y Contratación</v>
          </cell>
          <cell r="N15314">
            <v>42161</v>
          </cell>
          <cell r="O15314">
            <v>49999000</v>
          </cell>
          <cell r="P15314">
            <v>49897816</v>
          </cell>
          <cell r="Q15314">
            <v>1</v>
          </cell>
          <cell r="R15314">
            <v>1</v>
          </cell>
          <cell r="S15314">
            <v>101184</v>
          </cell>
          <cell r="T15314">
            <v>49897816</v>
          </cell>
        </row>
        <row r="15315">
          <cell r="G15315" t="str">
            <v>1-A-2013-916</v>
          </cell>
          <cell r="H15315" t="str">
            <v>MEJORAMIENTO SERVICIOS DE ALIMENTACIÓN ESCOLAR DIVERSOS COLEGIOS 1, COMUNA DE TOMÉ</v>
          </cell>
          <cell r="I15315" t="str">
            <v>Proyecto Terminado</v>
          </cell>
          <cell r="J15315">
            <v>41731</v>
          </cell>
          <cell r="K15315" t="str">
            <v>E5641/2014</v>
          </cell>
          <cell r="L15315">
            <v>1</v>
          </cell>
          <cell r="M15315" t="str">
            <v>Licitación y Contratación</v>
          </cell>
          <cell r="N15315">
            <v>42039</v>
          </cell>
          <cell r="O15315">
            <v>34490116</v>
          </cell>
          <cell r="P15315">
            <v>34490116</v>
          </cell>
          <cell r="Q15315">
            <v>1</v>
          </cell>
          <cell r="R15315">
            <v>1</v>
          </cell>
          <cell r="S15315">
            <v>0</v>
          </cell>
          <cell r="T15315">
            <v>34490116</v>
          </cell>
        </row>
        <row r="15316">
          <cell r="G15316" t="str">
            <v>1-A-2013-904</v>
          </cell>
          <cell r="H15316" t="str">
            <v>MEJORAMIENTO SERVICIO DE ALIMENTACIÓN E INSTALACIONES SANITARIAS ESCUELA PUDETO, COMUNA DE ANCUD</v>
          </cell>
          <cell r="I15316" t="str">
            <v>Proyecto Terminado</v>
          </cell>
          <cell r="J15316">
            <v>41731</v>
          </cell>
          <cell r="K15316" t="str">
            <v>E5611/2014</v>
          </cell>
          <cell r="L15316">
            <v>1</v>
          </cell>
          <cell r="M15316" t="str">
            <v>Licitación y Contratación</v>
          </cell>
          <cell r="N15316">
            <v>41828</v>
          </cell>
          <cell r="O15316">
            <v>12818681</v>
          </cell>
          <cell r="P15316">
            <v>12818681</v>
          </cell>
          <cell r="Q15316">
            <v>1</v>
          </cell>
          <cell r="R15316">
            <v>1</v>
          </cell>
          <cell r="S15316">
            <v>0</v>
          </cell>
          <cell r="T15316">
            <v>12818681</v>
          </cell>
        </row>
        <row r="15317">
          <cell r="G15317" t="str">
            <v>1-A-2013-1149</v>
          </cell>
          <cell r="H15317" t="str">
            <v>PMSAE ESCUELAS TILAMA, FORJADORES DE CHILE Y TERESA CANNON, COMUNA DE LOS VILOS</v>
          </cell>
          <cell r="I15317" t="str">
            <v>Proyecto Terminado</v>
          </cell>
          <cell r="J15317">
            <v>41731</v>
          </cell>
          <cell r="K15317" t="str">
            <v>5737/2014</v>
          </cell>
          <cell r="L15317">
            <v>1</v>
          </cell>
          <cell r="M15317" t="str">
            <v>Licitación y Contratación</v>
          </cell>
          <cell r="N15317">
            <v>42077</v>
          </cell>
          <cell r="O15317">
            <v>31906796</v>
          </cell>
          <cell r="P15317">
            <v>31906796</v>
          </cell>
          <cell r="Q15317">
            <v>1</v>
          </cell>
          <cell r="R15317">
            <v>1</v>
          </cell>
          <cell r="S15317">
            <v>0</v>
          </cell>
          <cell r="T15317">
            <v>31906796</v>
          </cell>
        </row>
        <row r="15318">
          <cell r="G15318" t="str">
            <v>1-A-2013-684</v>
          </cell>
          <cell r="H15318" t="str">
            <v>NORMALIZACIÓN COCINA COLEGIO ALICURA Y CENTRO EDUCACIONAL EDUARDO DE LA BARRA</v>
          </cell>
          <cell r="I15318" t="str">
            <v>Proyecto Terminado</v>
          </cell>
          <cell r="J15318">
            <v>41731</v>
          </cell>
          <cell r="K15318" t="str">
            <v>E5788/2014</v>
          </cell>
          <cell r="L15318">
            <v>1</v>
          </cell>
          <cell r="M15318" t="str">
            <v>Licitación y Contratación</v>
          </cell>
          <cell r="N15318">
            <v>41879</v>
          </cell>
          <cell r="O15318">
            <v>49003897</v>
          </cell>
          <cell r="P15318">
            <v>47038759</v>
          </cell>
          <cell r="Q15318">
            <v>2</v>
          </cell>
          <cell r="R15318">
            <v>2</v>
          </cell>
          <cell r="S15318">
            <v>0</v>
          </cell>
          <cell r="T15318">
            <v>49003897</v>
          </cell>
        </row>
        <row r="15319">
          <cell r="G15319" t="str">
            <v>1-A-2013-891</v>
          </cell>
          <cell r="H15319" t="str">
            <v>MEJORAMIENTO CASINO ESCUELA EDUARDO FREI MONTALVA</v>
          </cell>
          <cell r="I15319" t="str">
            <v>Proyecto Terminado</v>
          </cell>
          <cell r="J15319">
            <v>41731</v>
          </cell>
          <cell r="K15319" t="str">
            <v>E5611/2014</v>
          </cell>
          <cell r="L15319">
            <v>1</v>
          </cell>
          <cell r="M15319" t="str">
            <v>Licitación y Contratación</v>
          </cell>
          <cell r="N15319">
            <v>41825</v>
          </cell>
          <cell r="O15319">
            <v>16808395</v>
          </cell>
          <cell r="P15319">
            <v>16808395</v>
          </cell>
          <cell r="Q15319">
            <v>1</v>
          </cell>
          <cell r="R15319">
            <v>1</v>
          </cell>
          <cell r="S15319">
            <v>0</v>
          </cell>
          <cell r="T15319">
            <v>16808395</v>
          </cell>
        </row>
        <row r="15320">
          <cell r="G15320" t="str">
            <v>1-A-2013-696</v>
          </cell>
          <cell r="H15320" t="str">
            <v>MEJORAMIENTO INFRAESTRUCTURA DE ALIMENTACION ESC. JUAN JORGE, ESC. SAN ALFONSO Y PUERTA LA CORDILLERA</v>
          </cell>
          <cell r="I15320" t="str">
            <v>Proyecto Terminado</v>
          </cell>
          <cell r="J15320">
            <v>41731</v>
          </cell>
          <cell r="K15320" t="str">
            <v>E5645/2014</v>
          </cell>
          <cell r="L15320">
            <v>1</v>
          </cell>
          <cell r="M15320" t="str">
            <v>Licitación y Contratación</v>
          </cell>
          <cell r="N15320">
            <v>41840</v>
          </cell>
          <cell r="O15320">
            <v>48189000</v>
          </cell>
          <cell r="P15320">
            <v>48189000</v>
          </cell>
          <cell r="Q15320">
            <v>1</v>
          </cell>
          <cell r="R15320">
            <v>1</v>
          </cell>
          <cell r="S15320">
            <v>0</v>
          </cell>
          <cell r="T15320">
            <v>48189000</v>
          </cell>
        </row>
        <row r="15321">
          <cell r="G15321" t="str">
            <v>1-A-2013-987</v>
          </cell>
          <cell r="H15321" t="str">
            <v>MEJORAMIENTO DIVERSAS ESCUELAS BÁSICAS DE LA COMUNA</v>
          </cell>
          <cell r="I15321" t="str">
            <v>Proyecto Terminado</v>
          </cell>
          <cell r="J15321">
            <v>41731</v>
          </cell>
          <cell r="K15321" t="str">
            <v>E5611/2014</v>
          </cell>
          <cell r="L15321">
            <v>1</v>
          </cell>
          <cell r="M15321" t="str">
            <v>Licitación y Contratación</v>
          </cell>
          <cell r="N15321">
            <v>41848</v>
          </cell>
          <cell r="O15321">
            <v>19996091</v>
          </cell>
          <cell r="P15321">
            <v>19996091</v>
          </cell>
          <cell r="Q15321">
            <v>1</v>
          </cell>
          <cell r="R15321">
            <v>1</v>
          </cell>
          <cell r="S15321">
            <v>0</v>
          </cell>
          <cell r="T15321">
            <v>19996091</v>
          </cell>
        </row>
        <row r="15322">
          <cell r="G15322" t="str">
            <v>1-A-2013-900</v>
          </cell>
          <cell r="H15322" t="str">
            <v>NORMALIZACIÓN Y REPARACIONES MENORES SERVICIOS DE ALIMENTACIÓN ESCUELA SERGIO MARTÍN ALAMOS Y LICEO TÉCNICO PUENTE ÑUBLE DE SAN NICOLAS</v>
          </cell>
          <cell r="I15322" t="str">
            <v>Proyecto Terminado</v>
          </cell>
          <cell r="J15322">
            <v>41731</v>
          </cell>
          <cell r="K15322" t="str">
            <v>E5641/2014</v>
          </cell>
          <cell r="L15322">
            <v>1</v>
          </cell>
          <cell r="M15322" t="str">
            <v>Licitación y Contratación</v>
          </cell>
          <cell r="N15322">
            <v>41885</v>
          </cell>
          <cell r="O15322">
            <v>30329786</v>
          </cell>
          <cell r="P15322">
            <v>30329786</v>
          </cell>
          <cell r="Q15322">
            <v>1</v>
          </cell>
          <cell r="R15322">
            <v>1</v>
          </cell>
          <cell r="S15322">
            <v>0</v>
          </cell>
          <cell r="T15322">
            <v>30329786</v>
          </cell>
        </row>
        <row r="15323">
          <cell r="G15323" t="str">
            <v>1-A-2013-690</v>
          </cell>
          <cell r="H15323" t="str">
            <v>MEJORAMIENTO CASINO COMEDOR ESCUELA ESPECIAL ANNE SULLIVAN, EL BOSQUE</v>
          </cell>
          <cell r="I15323" t="str">
            <v>Proyecto Terminado</v>
          </cell>
          <cell r="J15323">
            <v>41731</v>
          </cell>
          <cell r="K15323" t="str">
            <v>E5663/2014</v>
          </cell>
          <cell r="L15323">
            <v>1</v>
          </cell>
          <cell r="M15323" t="str">
            <v>Licitación y Contratación</v>
          </cell>
          <cell r="N15323">
            <v>41936</v>
          </cell>
          <cell r="O15323">
            <v>48504400</v>
          </cell>
          <cell r="P15323">
            <v>48504400</v>
          </cell>
          <cell r="Q15323">
            <v>1</v>
          </cell>
          <cell r="R15323">
            <v>1</v>
          </cell>
          <cell r="S15323">
            <v>0</v>
          </cell>
          <cell r="T15323">
            <v>48504400</v>
          </cell>
        </row>
        <row r="15324">
          <cell r="G15324" t="str">
            <v>1-A-2013-845</v>
          </cell>
          <cell r="H15324" t="str">
            <v>REPOSICIÓN CUBIERTA Y MEJORAMIENTO COMEDOR ESCUELA ROSITA NOVARO DE NOVARO</v>
          </cell>
          <cell r="I15324" t="str">
            <v>Proyecto Terminado</v>
          </cell>
          <cell r="J15324">
            <v>41731</v>
          </cell>
          <cell r="K15324" t="str">
            <v>E5619/2014</v>
          </cell>
          <cell r="L15324">
            <v>1</v>
          </cell>
          <cell r="M15324" t="str">
            <v>Licitación y Contratación</v>
          </cell>
          <cell r="N15324">
            <v>41857</v>
          </cell>
          <cell r="O15324">
            <v>12043544</v>
          </cell>
          <cell r="P15324">
            <v>12043544</v>
          </cell>
          <cell r="Q15324">
            <v>1</v>
          </cell>
          <cell r="R15324">
            <v>1</v>
          </cell>
          <cell r="S15324">
            <v>0</v>
          </cell>
          <cell r="T15324">
            <v>12043544</v>
          </cell>
        </row>
        <row r="15325">
          <cell r="G15325" t="str">
            <v>1-A-2013-994</v>
          </cell>
          <cell r="H15325" t="str">
            <v>MEJORAMIENTO COCINA Y COMEDOR ESCUELA DAFNE ZAPATA ROZAS</v>
          </cell>
          <cell r="I15325" t="str">
            <v>Proyecto Terminado</v>
          </cell>
          <cell r="J15325">
            <v>41731</v>
          </cell>
          <cell r="K15325" t="str">
            <v>E5645/2014</v>
          </cell>
          <cell r="L15325">
            <v>1</v>
          </cell>
          <cell r="M15325" t="str">
            <v>Licitación y Contratación</v>
          </cell>
          <cell r="N15325">
            <v>42138</v>
          </cell>
          <cell r="O15325">
            <v>39992000</v>
          </cell>
          <cell r="P15325">
            <v>20254770</v>
          </cell>
          <cell r="Q15325">
            <v>1</v>
          </cell>
          <cell r="R15325">
            <v>1</v>
          </cell>
          <cell r="S15325">
            <v>0</v>
          </cell>
          <cell r="T15325">
            <v>39992000</v>
          </cell>
        </row>
        <row r="15326">
          <cell r="G15326" t="str">
            <v>1-A-2013-983</v>
          </cell>
          <cell r="H15326" t="str">
            <v>PLAN DE MEJORAMIENTO DE SERVICIOS DE ALIMENTACION ESCOLAR FIE-PMU 2013</v>
          </cell>
          <cell r="I15326" t="str">
            <v>Proyecto Terminado</v>
          </cell>
          <cell r="J15326">
            <v>41731</v>
          </cell>
          <cell r="K15326" t="str">
            <v>E5687/2014</v>
          </cell>
          <cell r="L15326">
            <v>1</v>
          </cell>
          <cell r="M15326" t="str">
            <v>Licitación y Contratación</v>
          </cell>
          <cell r="N15326">
            <v>41923</v>
          </cell>
          <cell r="O15326">
            <v>46153246</v>
          </cell>
          <cell r="P15326">
            <v>46153246</v>
          </cell>
          <cell r="Q15326">
            <v>1</v>
          </cell>
          <cell r="R15326">
            <v>1</v>
          </cell>
          <cell r="S15326">
            <v>0</v>
          </cell>
          <cell r="T15326">
            <v>46153246</v>
          </cell>
        </row>
        <row r="15327">
          <cell r="G15327" t="str">
            <v>1-A-2013-874</v>
          </cell>
          <cell r="H15327" t="str">
            <v>MEJORAMIENTO SERVICIOS DE ALIMENTACIÓN PARA ESCUELAS RURALES LOMA DE LA PIEDRA Y PUAUCHO</v>
          </cell>
          <cell r="I15327" t="str">
            <v>Proyecto Terminado</v>
          </cell>
          <cell r="J15327">
            <v>41731</v>
          </cell>
          <cell r="K15327" t="str">
            <v>E5628/2014</v>
          </cell>
          <cell r="L15327">
            <v>1</v>
          </cell>
          <cell r="M15327" t="str">
            <v>Licitación y Contratación</v>
          </cell>
          <cell r="N15327">
            <v>41868</v>
          </cell>
          <cell r="O15327">
            <v>20643638</v>
          </cell>
          <cell r="P15327">
            <v>20643638</v>
          </cell>
          <cell r="Q15327">
            <v>1</v>
          </cell>
          <cell r="R15327">
            <v>1</v>
          </cell>
          <cell r="S15327">
            <v>0</v>
          </cell>
          <cell r="T15327">
            <v>20643638</v>
          </cell>
        </row>
        <row r="15328">
          <cell r="G15328" t="str">
            <v>1-A-2013-1131</v>
          </cell>
          <cell r="H15328" t="str">
            <v>REPARACIÓN DE COCINA ESCUELA RURAL TIERRA ESPERANZA</v>
          </cell>
          <cell r="I15328" t="str">
            <v>Proyecto Terminado</v>
          </cell>
          <cell r="J15328">
            <v>41731</v>
          </cell>
          <cell r="K15328">
            <v>5713</v>
          </cell>
          <cell r="L15328">
            <v>1</v>
          </cell>
          <cell r="M15328" t="str">
            <v>Licitación y Contratación</v>
          </cell>
          <cell r="N15328">
            <v>41984</v>
          </cell>
          <cell r="O15328">
            <v>2830251</v>
          </cell>
          <cell r="P15328">
            <v>2830251</v>
          </cell>
          <cell r="Q15328">
            <v>1</v>
          </cell>
          <cell r="R15328">
            <v>1</v>
          </cell>
          <cell r="S15328">
            <v>0</v>
          </cell>
          <cell r="T15328">
            <v>2830251</v>
          </cell>
        </row>
        <row r="15329">
          <cell r="G15329" t="str">
            <v>1-A-2013-830</v>
          </cell>
          <cell r="H15329" t="str">
            <v>MEJORAMIENTO COCINA, COMEDOR Y ALCANTARILLADO ESCUELA GRUPO ESCOLAR</v>
          </cell>
          <cell r="I15329" t="str">
            <v>Proyecto Terminado</v>
          </cell>
          <cell r="J15329">
            <v>41731</v>
          </cell>
          <cell r="K15329" t="str">
            <v>E5619/2014</v>
          </cell>
          <cell r="L15329">
            <v>1</v>
          </cell>
          <cell r="M15329" t="str">
            <v>Licitación y Contratación</v>
          </cell>
          <cell r="N15329">
            <v>41857</v>
          </cell>
          <cell r="O15329">
            <v>14747819</v>
          </cell>
          <cell r="P15329">
            <v>14747819</v>
          </cell>
          <cell r="Q15329">
            <v>1</v>
          </cell>
          <cell r="R15329">
            <v>1</v>
          </cell>
          <cell r="S15329">
            <v>0</v>
          </cell>
          <cell r="T15329">
            <v>14747819</v>
          </cell>
        </row>
        <row r="15330">
          <cell r="G15330" t="str">
            <v>1-A-2013-223</v>
          </cell>
          <cell r="H15330" t="str">
            <v>REPOSICIÓN SERVICIOS ALIMENTACION ESCUELAS COBIN Y EL CANELO, MAULE</v>
          </cell>
          <cell r="I15330" t="str">
            <v>Proyecto Terminado</v>
          </cell>
          <cell r="J15330">
            <v>41731</v>
          </cell>
          <cell r="K15330">
            <v>3406</v>
          </cell>
          <cell r="L15330">
            <v>1</v>
          </cell>
          <cell r="M15330" t="str">
            <v>Licitación y Contratación</v>
          </cell>
          <cell r="N15330">
            <v>41834</v>
          </cell>
          <cell r="O15330">
            <v>49672288</v>
          </cell>
          <cell r="P15330">
            <v>49672288</v>
          </cell>
          <cell r="Q15330">
            <v>1</v>
          </cell>
          <cell r="R15330">
            <v>1</v>
          </cell>
          <cell r="S15330">
            <v>0</v>
          </cell>
          <cell r="T15330">
            <v>49672288</v>
          </cell>
        </row>
        <row r="15331">
          <cell r="G15331" t="str">
            <v>1-A-2013-823</v>
          </cell>
          <cell r="H15331" t="str">
            <v>MEJORAMIENTO ÁREA DE ALIMENTACION LICEO TOMAS BURGOS</v>
          </cell>
          <cell r="I15331" t="str">
            <v>Proyecto Terminado</v>
          </cell>
          <cell r="J15331">
            <v>41731</v>
          </cell>
          <cell r="K15331" t="str">
            <v>E5628/2014</v>
          </cell>
          <cell r="L15331">
            <v>1</v>
          </cell>
          <cell r="M15331" t="str">
            <v>Licitación y Contratación</v>
          </cell>
          <cell r="N15331">
            <v>41855</v>
          </cell>
          <cell r="O15331">
            <v>17848810</v>
          </cell>
          <cell r="P15331">
            <v>17848810</v>
          </cell>
          <cell r="Q15331">
            <v>1</v>
          </cell>
          <cell r="R15331">
            <v>1</v>
          </cell>
          <cell r="S15331">
            <v>0</v>
          </cell>
          <cell r="T15331">
            <v>17848810</v>
          </cell>
        </row>
        <row r="15332">
          <cell r="G15332" t="str">
            <v>1-A-2013-1130</v>
          </cell>
          <cell r="H15332" t="str">
            <v>REPARACIÓN DE COCINA ESCUELA MARIA ALVARADO GARAY</v>
          </cell>
          <cell r="I15332" t="str">
            <v>Proyecto Terminado</v>
          </cell>
          <cell r="J15332">
            <v>41731</v>
          </cell>
          <cell r="K15332">
            <v>5713</v>
          </cell>
          <cell r="L15332">
            <v>1</v>
          </cell>
          <cell r="M15332" t="str">
            <v>Licitación y Contratación</v>
          </cell>
          <cell r="N15332">
            <v>41984</v>
          </cell>
          <cell r="O15332">
            <v>3664382</v>
          </cell>
          <cell r="P15332">
            <v>3664382</v>
          </cell>
          <cell r="Q15332">
            <v>1</v>
          </cell>
          <cell r="R15332">
            <v>1</v>
          </cell>
          <cell r="S15332">
            <v>0</v>
          </cell>
          <cell r="T15332">
            <v>3664382</v>
          </cell>
        </row>
        <row r="15333">
          <cell r="G15333" t="str">
            <v>1-A-2013-1077</v>
          </cell>
          <cell r="H15333" t="str">
            <v>MEJORAMIENTO COCINAS, DESPENSAS, BAÑO MANIPULADORA Y PATIO SERVICIO EN ESCUELA JUAN SOLER MANFREDINI</v>
          </cell>
          <cell r="I15333" t="str">
            <v>Proyecto Terminado</v>
          </cell>
          <cell r="J15333">
            <v>41731</v>
          </cell>
          <cell r="K15333" t="str">
            <v>E5611/2014</v>
          </cell>
          <cell r="L15333">
            <v>1</v>
          </cell>
          <cell r="M15333" t="str">
            <v>Licitación y Contratación</v>
          </cell>
          <cell r="N15333">
            <v>41863</v>
          </cell>
          <cell r="O15333">
            <v>19990767</v>
          </cell>
          <cell r="P15333">
            <v>19990767</v>
          </cell>
          <cell r="Q15333">
            <v>1</v>
          </cell>
          <cell r="R15333">
            <v>1</v>
          </cell>
          <cell r="S15333">
            <v>0</v>
          </cell>
          <cell r="T15333">
            <v>19990767</v>
          </cell>
        </row>
        <row r="15334">
          <cell r="G15334" t="str">
            <v>1-A-2013-1044</v>
          </cell>
          <cell r="H15334" t="str">
            <v>AMPLIACION Y MEJORAMIENTO COCINA COMEDOR ESCUELA DOMINGO CAMARGO, MALLIN DEL TREILE, COMUNA DE LONQUIMAY</v>
          </cell>
          <cell r="I15334" t="str">
            <v>Proyecto Terminado</v>
          </cell>
          <cell r="J15334">
            <v>41731</v>
          </cell>
          <cell r="K15334" t="str">
            <v>E6138/2014</v>
          </cell>
          <cell r="L15334">
            <v>1</v>
          </cell>
          <cell r="M15334" t="str">
            <v>Licitación y Contratación</v>
          </cell>
          <cell r="N15334">
            <v>41853</v>
          </cell>
          <cell r="O15334">
            <v>21455557</v>
          </cell>
          <cell r="P15334">
            <v>21455557</v>
          </cell>
          <cell r="Q15334">
            <v>1</v>
          </cell>
          <cell r="R15334">
            <v>1</v>
          </cell>
          <cell r="S15334">
            <v>0</v>
          </cell>
          <cell r="T15334">
            <v>21455557</v>
          </cell>
        </row>
        <row r="15335">
          <cell r="G15335" t="str">
            <v>1-A-2013-200</v>
          </cell>
          <cell r="H15335" t="str">
            <v>MEJORAMIENTO DE COCINA, BODEGA Y COMEDOR EN ESCUELAS: BASICA DE COLBÚN Y F-522</v>
          </cell>
          <cell r="I15335" t="str">
            <v>Proyecto Cerrado</v>
          </cell>
          <cell r="J15335">
            <v>41731</v>
          </cell>
          <cell r="K15335" t="str">
            <v>E5597/2014</v>
          </cell>
          <cell r="L15335">
            <v>1</v>
          </cell>
          <cell r="M15335" t="str">
            <v>Licitación y Contratación</v>
          </cell>
          <cell r="N15335">
            <v>41825</v>
          </cell>
          <cell r="O15335">
            <v>26276813</v>
          </cell>
          <cell r="P15335">
            <v>24726534</v>
          </cell>
          <cell r="Q15335">
            <v>1</v>
          </cell>
          <cell r="R15335">
            <v>1</v>
          </cell>
          <cell r="S15335">
            <v>0</v>
          </cell>
          <cell r="T15335">
            <v>26276813</v>
          </cell>
        </row>
        <row r="15336">
          <cell r="G15336" t="str">
            <v>1-A-2013-984</v>
          </cell>
          <cell r="H15336" t="str">
            <v>MEJORAMIENTO ÁREA DE ALIMENTACIÓN ESCUELAS: TUPAHUE, MIRADOR, ALIVEN</v>
          </cell>
          <cell r="I15336" t="str">
            <v>Proyecto Terminado</v>
          </cell>
          <cell r="J15336">
            <v>41731</v>
          </cell>
          <cell r="K15336" t="str">
            <v>E5663/2014</v>
          </cell>
          <cell r="L15336">
            <v>1</v>
          </cell>
          <cell r="M15336" t="str">
            <v>Licitación y Contratación</v>
          </cell>
          <cell r="N15336">
            <v>41995</v>
          </cell>
          <cell r="O15336">
            <v>37117560</v>
          </cell>
          <cell r="P15336">
            <v>32305228</v>
          </cell>
          <cell r="Q15336">
            <v>1</v>
          </cell>
          <cell r="R15336">
            <v>1</v>
          </cell>
          <cell r="S15336">
            <v>4812332</v>
          </cell>
          <cell r="T15336">
            <v>32305228</v>
          </cell>
        </row>
        <row r="15337">
          <cell r="G15337" t="str">
            <v>1-A-2013-1123</v>
          </cell>
          <cell r="H15337" t="str">
            <v>REPARACIÓN DE COCINA ESCUELA RURAL HUELLAHUE</v>
          </cell>
          <cell r="I15337" t="str">
            <v>Proyecto Terminado</v>
          </cell>
          <cell r="J15337">
            <v>41731</v>
          </cell>
          <cell r="K15337">
            <v>5713</v>
          </cell>
          <cell r="L15337">
            <v>1</v>
          </cell>
          <cell r="M15337" t="str">
            <v>Licitación y Contratación</v>
          </cell>
          <cell r="N15337">
            <v>41984</v>
          </cell>
          <cell r="O15337">
            <v>5523950</v>
          </cell>
          <cell r="P15337">
            <v>5523950</v>
          </cell>
          <cell r="Q15337">
            <v>1</v>
          </cell>
          <cell r="R15337">
            <v>1</v>
          </cell>
          <cell r="S15337">
            <v>0</v>
          </cell>
          <cell r="T15337">
            <v>5523950</v>
          </cell>
        </row>
        <row r="15338">
          <cell r="G15338" t="str">
            <v>1-A-2013-762</v>
          </cell>
          <cell r="H15338" t="str">
            <v>ADECUACIONES SECTOR COCINA-COMEDOR, ESCUELA BASICA HIGUERAS Y ESCUELA BASICA HUACHIPATO-THNO.</v>
          </cell>
          <cell r="I15338" t="str">
            <v>Proyecto Cerrado</v>
          </cell>
          <cell r="J15338">
            <v>41731</v>
          </cell>
          <cell r="K15338" t="str">
            <v>E5645/2014</v>
          </cell>
          <cell r="L15338">
            <v>1</v>
          </cell>
          <cell r="M15338" t="str">
            <v>Licitación y Contratación</v>
          </cell>
          <cell r="N15338">
            <v>42138</v>
          </cell>
          <cell r="O15338">
            <v>49850000</v>
          </cell>
          <cell r="P15338">
            <v>52270750</v>
          </cell>
          <cell r="Q15338">
            <v>1</v>
          </cell>
          <cell r="R15338">
            <v>1</v>
          </cell>
          <cell r="S15338">
            <v>0</v>
          </cell>
          <cell r="T15338">
            <v>49850000</v>
          </cell>
        </row>
        <row r="15339">
          <cell r="G15339" t="str">
            <v>1-A-2013-1122</v>
          </cell>
          <cell r="H15339" t="str">
            <v>REPARACIÓN DE COCINA ESCUELA RURAL COIHUECO</v>
          </cell>
          <cell r="I15339" t="str">
            <v>Proyecto Terminado</v>
          </cell>
          <cell r="J15339">
            <v>41731</v>
          </cell>
          <cell r="K15339">
            <v>5713</v>
          </cell>
          <cell r="L15339">
            <v>1</v>
          </cell>
          <cell r="M15339" t="str">
            <v>Licitación y Contratación</v>
          </cell>
          <cell r="N15339">
            <v>41984</v>
          </cell>
          <cell r="O15339">
            <v>11343095</v>
          </cell>
          <cell r="P15339">
            <v>11343095</v>
          </cell>
          <cell r="Q15339">
            <v>1</v>
          </cell>
          <cell r="R15339">
            <v>1</v>
          </cell>
          <cell r="S15339">
            <v>0</v>
          </cell>
          <cell r="T15339">
            <v>11343095</v>
          </cell>
        </row>
        <row r="15340">
          <cell r="G15340" t="str">
            <v>1-A-2013-253</v>
          </cell>
          <cell r="H15340" t="str">
            <v>MEJORAMIENTO RECINTOS EDUCACIONALES FIE 2013</v>
          </cell>
          <cell r="I15340" t="str">
            <v>Proyecto Terminado</v>
          </cell>
          <cell r="J15340">
            <v>41731</v>
          </cell>
          <cell r="K15340" t="str">
            <v>E5788/2014</v>
          </cell>
          <cell r="L15340">
            <v>1</v>
          </cell>
          <cell r="M15340" t="str">
            <v>Licitación y Contratación</v>
          </cell>
          <cell r="N15340">
            <v>41998</v>
          </cell>
          <cell r="O15340">
            <v>28379076</v>
          </cell>
          <cell r="P15340">
            <v>24024612</v>
          </cell>
          <cell r="Q15340">
            <v>1</v>
          </cell>
          <cell r="R15340">
            <v>1</v>
          </cell>
          <cell r="S15340">
            <v>0</v>
          </cell>
          <cell r="T15340">
            <v>28379076</v>
          </cell>
        </row>
        <row r="15341">
          <cell r="G15341" t="str">
            <v>1-A-2013-754</v>
          </cell>
          <cell r="H15341" t="str">
            <v>MEJORAMIENTO DE SERVICIOS DE ALIMENTACIÓN ESCOLAR: ESCUELA ESPAÑA</v>
          </cell>
          <cell r="I15341" t="str">
            <v>Proyecto Terminado</v>
          </cell>
          <cell r="J15341">
            <v>41731</v>
          </cell>
          <cell r="K15341" t="str">
            <v>E5619/2014</v>
          </cell>
          <cell r="L15341">
            <v>1</v>
          </cell>
          <cell r="M15341" t="str">
            <v>Licitación y Contratación</v>
          </cell>
          <cell r="N15341">
            <v>41892</v>
          </cell>
          <cell r="O15341">
            <v>2994546</v>
          </cell>
          <cell r="P15341">
            <v>2994546</v>
          </cell>
          <cell r="Q15341">
            <v>1</v>
          </cell>
          <cell r="R15341">
            <v>1</v>
          </cell>
          <cell r="S15341">
            <v>0</v>
          </cell>
          <cell r="T15341">
            <v>2994546</v>
          </cell>
        </row>
        <row r="15342">
          <cell r="G15342" t="str">
            <v>1-A-2013-799</v>
          </cell>
          <cell r="H15342" t="str">
            <v>AMPLIACIÓN DESPENSA Y BAÑO DE COCINA ESCUELA EL SEMBRADOR DE POCOYAN</v>
          </cell>
          <cell r="I15342" t="str">
            <v>Proyecto Terminado</v>
          </cell>
          <cell r="J15342">
            <v>41731</v>
          </cell>
          <cell r="K15342" t="str">
            <v>E5612/2014</v>
          </cell>
          <cell r="L15342">
            <v>1</v>
          </cell>
          <cell r="M15342" t="str">
            <v>Licitación y Contratación</v>
          </cell>
          <cell r="N15342">
            <v>41971</v>
          </cell>
          <cell r="O15342">
            <v>11547651</v>
          </cell>
          <cell r="P15342">
            <v>10581195</v>
          </cell>
          <cell r="Q15342">
            <v>1</v>
          </cell>
          <cell r="R15342">
            <v>1</v>
          </cell>
          <cell r="S15342">
            <v>924809</v>
          </cell>
          <cell r="T15342">
            <v>10622842</v>
          </cell>
        </row>
        <row r="15343">
          <cell r="G15343" t="str">
            <v>1-A-2013-198</v>
          </cell>
          <cell r="H15343" t="str">
            <v>MEJORAMIENTO ÁREAS DE SERVICIOS DE ALIMENTACIÓN ESCUELA F-409 EMA SEPULVEDA DE LOBOS, COMUNA DE SAN JAVIER</v>
          </cell>
          <cell r="I15343" t="str">
            <v>Proyecto Terminado</v>
          </cell>
          <cell r="J15343">
            <v>41731</v>
          </cell>
          <cell r="K15343">
            <v>3406</v>
          </cell>
          <cell r="L15343">
            <v>1</v>
          </cell>
          <cell r="M15343" t="str">
            <v>Licitación y Contratación</v>
          </cell>
          <cell r="N15343">
            <v>41884</v>
          </cell>
          <cell r="O15343">
            <v>24883548</v>
          </cell>
          <cell r="P15343">
            <v>21802704</v>
          </cell>
          <cell r="Q15343">
            <v>1</v>
          </cell>
          <cell r="R15343">
            <v>1</v>
          </cell>
          <cell r="S15343">
            <v>0</v>
          </cell>
          <cell r="T15343">
            <v>24883548</v>
          </cell>
        </row>
        <row r="15344">
          <cell r="G15344" t="str">
            <v>1-A-2013-1046</v>
          </cell>
          <cell r="H15344" t="str">
            <v>AMPLIACION Y MEJORAMIENTO COCINA COMEDOR ESCUELA LIUCURA, COMUNA DE LONQUIMAY</v>
          </cell>
          <cell r="I15344" t="str">
            <v>Proyecto Terminado</v>
          </cell>
          <cell r="J15344">
            <v>41731</v>
          </cell>
          <cell r="K15344" t="str">
            <v>E6138/2014</v>
          </cell>
          <cell r="L15344">
            <v>1</v>
          </cell>
          <cell r="M15344" t="str">
            <v>Licitación y Contratación</v>
          </cell>
          <cell r="N15344">
            <v>41853</v>
          </cell>
          <cell r="O15344">
            <v>18424606</v>
          </cell>
          <cell r="P15344">
            <v>18424606</v>
          </cell>
          <cell r="Q15344">
            <v>1</v>
          </cell>
          <cell r="R15344">
            <v>1</v>
          </cell>
          <cell r="S15344">
            <v>0</v>
          </cell>
          <cell r="T15344">
            <v>18424606</v>
          </cell>
        </row>
        <row r="15345">
          <cell r="G15345" t="str">
            <v>1-A-2013-202</v>
          </cell>
          <cell r="H15345" t="str">
            <v>CONSTRUCCIÓN COMEDOR, COCINA Y SSHH MANIPULADORA CON VESTIDOR, ESCUELA ESCRITORA MARCELA PAZ DE SALTO DE AGUA.</v>
          </cell>
          <cell r="I15345" t="str">
            <v>Proyecto Cerrado</v>
          </cell>
          <cell r="J15345">
            <v>41731</v>
          </cell>
          <cell r="K15345" t="str">
            <v>E5597/2014</v>
          </cell>
          <cell r="L15345">
            <v>1</v>
          </cell>
          <cell r="M15345" t="str">
            <v>Licitación y Contratación</v>
          </cell>
          <cell r="N15345">
            <v>41866</v>
          </cell>
          <cell r="O15345">
            <v>47890122</v>
          </cell>
          <cell r="P15345">
            <v>47887980</v>
          </cell>
          <cell r="Q15345">
            <v>1</v>
          </cell>
          <cell r="R15345">
            <v>1</v>
          </cell>
          <cell r="S15345">
            <v>2142</v>
          </cell>
          <cell r="T15345">
            <v>47887980</v>
          </cell>
        </row>
        <row r="15346">
          <cell r="G15346" t="str">
            <v>1-A-2013-923</v>
          </cell>
          <cell r="H15346" t="str">
            <v>MEJORAMIENTO DE ÁREAS DE ALIMENTACIÓN EN ESCUELAS DE ISLAS DE LA COMUNA DE QUINCHAO</v>
          </cell>
          <cell r="I15346" t="str">
            <v>Proyecto Terminado</v>
          </cell>
          <cell r="J15346">
            <v>41731</v>
          </cell>
          <cell r="K15346" t="str">
            <v>E5628/2014</v>
          </cell>
          <cell r="L15346">
            <v>1</v>
          </cell>
          <cell r="M15346" t="str">
            <v>Licitación y Contratación</v>
          </cell>
          <cell r="N15346">
            <v>41874</v>
          </cell>
          <cell r="O15346">
            <v>21189987</v>
          </cell>
          <cell r="P15346">
            <v>21196048</v>
          </cell>
          <cell r="Q15346">
            <v>1</v>
          </cell>
          <cell r="R15346">
            <v>1</v>
          </cell>
          <cell r="S15346">
            <v>0</v>
          </cell>
          <cell r="T15346">
            <v>21189987</v>
          </cell>
        </row>
        <row r="15347">
          <cell r="G15347" t="str">
            <v>1-A-2013-750</v>
          </cell>
          <cell r="H15347" t="str">
            <v>MEJORAMIENTO DE SERVICIOS DE ALIMENTACIÓN ESCOLAR: ESCUELA ITALIA</v>
          </cell>
          <cell r="I15347" t="str">
            <v>Proyecto Terminado</v>
          </cell>
          <cell r="J15347">
            <v>41731</v>
          </cell>
          <cell r="K15347" t="str">
            <v>E5619/2014</v>
          </cell>
          <cell r="L15347">
            <v>1</v>
          </cell>
          <cell r="M15347" t="str">
            <v>Licitación y Contratación</v>
          </cell>
          <cell r="N15347">
            <v>41888</v>
          </cell>
          <cell r="O15347">
            <v>2598365</v>
          </cell>
          <cell r="P15347">
            <v>2598365</v>
          </cell>
          <cell r="Q15347">
            <v>1</v>
          </cell>
          <cell r="R15347">
            <v>1</v>
          </cell>
          <cell r="S15347">
            <v>0</v>
          </cell>
          <cell r="T15347">
            <v>2598365</v>
          </cell>
        </row>
        <row r="15348">
          <cell r="G15348" t="str">
            <v>1-A-2013-951</v>
          </cell>
          <cell r="H15348" t="str">
            <v>MEJORAMIENTO DE SERVICIOS DE ALIMENTACION ESCUELA ENZO FERRARI</v>
          </cell>
          <cell r="I15348" t="str">
            <v>Proyecto Terminado</v>
          </cell>
          <cell r="J15348">
            <v>41731</v>
          </cell>
          <cell r="K15348" t="str">
            <v>E5612/2014</v>
          </cell>
          <cell r="L15348">
            <v>1</v>
          </cell>
          <cell r="M15348" t="str">
            <v>Licitación y Contratación</v>
          </cell>
          <cell r="N15348">
            <v>41981</v>
          </cell>
          <cell r="O15348">
            <v>31165924</v>
          </cell>
          <cell r="P15348">
            <v>31165924</v>
          </cell>
          <cell r="Q15348">
            <v>1</v>
          </cell>
          <cell r="R15348">
            <v>1</v>
          </cell>
          <cell r="S15348">
            <v>0</v>
          </cell>
          <cell r="T15348">
            <v>31165924</v>
          </cell>
        </row>
        <row r="15349">
          <cell r="G15349" t="str">
            <v>1-A-2013-1120</v>
          </cell>
          <cell r="H15349" t="str">
            <v>REPARACIÓN DE COCINA ESCUELA CLAUDIO ARRAU LEON</v>
          </cell>
          <cell r="I15349" t="str">
            <v>Proyecto Terminado</v>
          </cell>
          <cell r="J15349">
            <v>41731</v>
          </cell>
          <cell r="K15349">
            <v>5713</v>
          </cell>
          <cell r="L15349">
            <v>1</v>
          </cell>
          <cell r="M15349" t="str">
            <v>Licitación y Contratación</v>
          </cell>
          <cell r="N15349">
            <v>41984</v>
          </cell>
          <cell r="O15349">
            <v>2892504</v>
          </cell>
          <cell r="P15349">
            <v>2892504</v>
          </cell>
          <cell r="Q15349">
            <v>1</v>
          </cell>
          <cell r="R15349">
            <v>1</v>
          </cell>
          <cell r="S15349">
            <v>0</v>
          </cell>
          <cell r="T15349">
            <v>2892504</v>
          </cell>
        </row>
        <row r="15350">
          <cell r="G15350" t="str">
            <v>1-A-2013-206</v>
          </cell>
          <cell r="H15350" t="str">
            <v>NORMALIZACIÓN SERVICIO DE ALIMENTACIÓN ESCUELA PAHUIL</v>
          </cell>
          <cell r="I15350" t="str">
            <v>Proyecto Terminado</v>
          </cell>
          <cell r="J15350">
            <v>41731</v>
          </cell>
          <cell r="K15350" t="str">
            <v>E5594/2014</v>
          </cell>
          <cell r="L15350">
            <v>1</v>
          </cell>
          <cell r="M15350" t="str">
            <v>Licitación y Contratación</v>
          </cell>
          <cell r="N15350">
            <v>41832</v>
          </cell>
          <cell r="O15350">
            <v>40035443</v>
          </cell>
          <cell r="P15350">
            <v>40035443</v>
          </cell>
          <cell r="Q15350">
            <v>1</v>
          </cell>
          <cell r="R15350">
            <v>1</v>
          </cell>
          <cell r="S15350">
            <v>0</v>
          </cell>
          <cell r="T15350">
            <v>40035443</v>
          </cell>
        </row>
        <row r="15351">
          <cell r="G15351" t="str">
            <v>1-A-2013-749</v>
          </cell>
          <cell r="H15351" t="str">
            <v>MEJORAMIENTO DE SERVICIOS DE ALIMENTACIÓN ESCOLAR: ESCUELA MEXICO</v>
          </cell>
          <cell r="I15351" t="str">
            <v>Proyecto Terminado</v>
          </cell>
          <cell r="J15351">
            <v>41731</v>
          </cell>
          <cell r="K15351" t="str">
            <v>E5619/2014</v>
          </cell>
          <cell r="L15351">
            <v>1</v>
          </cell>
          <cell r="M15351" t="str">
            <v>Licitación y Contratación</v>
          </cell>
          <cell r="N15351">
            <v>41902</v>
          </cell>
          <cell r="O15351">
            <v>9461924</v>
          </cell>
          <cell r="P15351">
            <v>9461924</v>
          </cell>
          <cell r="Q15351">
            <v>1</v>
          </cell>
          <cell r="R15351">
            <v>1</v>
          </cell>
          <cell r="S15351">
            <v>0</v>
          </cell>
          <cell r="T15351">
            <v>9461924</v>
          </cell>
        </row>
        <row r="15352">
          <cell r="G15352" t="str">
            <v>1-A-2013-705</v>
          </cell>
          <cell r="H15352" t="str">
            <v>MEJORAMIENTO CASINO LICEO MANUEL BULNES, COMUNA DE BULNES</v>
          </cell>
          <cell r="I15352" t="str">
            <v>Proyecto Terminado</v>
          </cell>
          <cell r="J15352">
            <v>41731</v>
          </cell>
          <cell r="K15352" t="str">
            <v>E5648/2014</v>
          </cell>
          <cell r="L15352">
            <v>1</v>
          </cell>
          <cell r="M15352" t="str">
            <v>Licitación y Contratación</v>
          </cell>
          <cell r="N15352">
            <v>41849</v>
          </cell>
          <cell r="O15352">
            <v>36715052</v>
          </cell>
          <cell r="P15352">
            <v>36715052</v>
          </cell>
          <cell r="Q15352">
            <v>1</v>
          </cell>
          <cell r="R15352">
            <v>1</v>
          </cell>
          <cell r="S15352">
            <v>0</v>
          </cell>
          <cell r="T15352">
            <v>36715052</v>
          </cell>
        </row>
        <row r="15353">
          <cell r="G15353" t="str">
            <v>1-A-2013-752</v>
          </cell>
          <cell r="H15353" t="str">
            <v>MEJORAMIENTO DE SERVICIOS DE ALIMENTACIÓN ESCOLAR: ESCUELA MONSEÑOR FRANCISCO VALDES</v>
          </cell>
          <cell r="I15353" t="str">
            <v>Proyecto Terminado</v>
          </cell>
          <cell r="J15353">
            <v>41731</v>
          </cell>
          <cell r="K15353" t="str">
            <v>E5619/2014</v>
          </cell>
          <cell r="L15353">
            <v>1</v>
          </cell>
          <cell r="M15353" t="str">
            <v>Licitación y Contratación</v>
          </cell>
          <cell r="N15353">
            <v>41886</v>
          </cell>
          <cell r="O15353">
            <v>1065526</v>
          </cell>
          <cell r="P15353">
            <v>1065526</v>
          </cell>
          <cell r="Q15353">
            <v>1</v>
          </cell>
          <cell r="R15353">
            <v>1</v>
          </cell>
          <cell r="S15353">
            <v>0</v>
          </cell>
          <cell r="T15353">
            <v>1065526</v>
          </cell>
        </row>
        <row r="15354">
          <cell r="G15354" t="str">
            <v>1-A-2013-753</v>
          </cell>
          <cell r="H15354" t="str">
            <v>MEJORAMIENTO DE SERVICIOS DE ALIMENTACIÓN ESCOLAR: LICEO INDUSTRIAL</v>
          </cell>
          <cell r="I15354" t="str">
            <v>Proyecto Terminado</v>
          </cell>
          <cell r="J15354">
            <v>41731</v>
          </cell>
          <cell r="K15354" t="str">
            <v>E5619/2014</v>
          </cell>
          <cell r="L15354">
            <v>1</v>
          </cell>
          <cell r="M15354" t="str">
            <v>Licitación y Contratación</v>
          </cell>
          <cell r="N15354">
            <v>41894</v>
          </cell>
          <cell r="O15354">
            <v>3596478</v>
          </cell>
          <cell r="P15354">
            <v>3596478</v>
          </cell>
          <cell r="Q15354">
            <v>1</v>
          </cell>
          <cell r="R15354">
            <v>1</v>
          </cell>
          <cell r="S15354">
            <v>0</v>
          </cell>
          <cell r="T15354">
            <v>3596478</v>
          </cell>
        </row>
        <row r="15355">
          <cell r="G15355" t="str">
            <v>1-A-2013-196</v>
          </cell>
          <cell r="H15355" t="str">
            <v>NORMALIZACIÓN DE COCINA COMEDOR, ESCUELA SANTA ROSA.</v>
          </cell>
          <cell r="I15355" t="str">
            <v>Proyecto Terminado</v>
          </cell>
          <cell r="J15355">
            <v>41731</v>
          </cell>
          <cell r="K15355" t="str">
            <v>E5687/2014</v>
          </cell>
          <cell r="L15355">
            <v>1</v>
          </cell>
          <cell r="M15355" t="str">
            <v>Licitación y Contratación</v>
          </cell>
          <cell r="N15355">
            <v>41920</v>
          </cell>
          <cell r="O15355">
            <v>49856000</v>
          </cell>
          <cell r="P15355">
            <v>49583427</v>
          </cell>
          <cell r="Q15355">
            <v>1</v>
          </cell>
          <cell r="R15355">
            <v>1</v>
          </cell>
          <cell r="S15355">
            <v>272573</v>
          </cell>
          <cell r="T15355">
            <v>49583427</v>
          </cell>
        </row>
        <row r="15356">
          <cell r="G15356" t="str">
            <v>1-A-2013-793</v>
          </cell>
          <cell r="H15356" t="str">
            <v>MEJORAMIENTO DE SERVICIOS DE ALIMENTACIÓN ESCOLAR, COMUNA DE HUALAIHUE</v>
          </cell>
          <cell r="I15356" t="str">
            <v>Proyecto Cerrado</v>
          </cell>
          <cell r="J15356">
            <v>41731</v>
          </cell>
          <cell r="K15356" t="str">
            <v>E5906/2014</v>
          </cell>
          <cell r="L15356">
            <v>1</v>
          </cell>
          <cell r="M15356" t="str">
            <v>Administración Directa</v>
          </cell>
          <cell r="N15356">
            <v>42063</v>
          </cell>
          <cell r="O15356">
            <v>30506279</v>
          </cell>
          <cell r="P15356">
            <v>30506279</v>
          </cell>
          <cell r="Q15356">
            <v>8</v>
          </cell>
          <cell r="R15356">
            <v>8</v>
          </cell>
          <cell r="S15356">
            <v>0</v>
          </cell>
          <cell r="T15356">
            <v>30506279</v>
          </cell>
        </row>
        <row r="15357">
          <cell r="G15357" t="str">
            <v>1-A-2013-1092</v>
          </cell>
          <cell r="H15357" t="str">
            <v>REPARACIÓN DE COCINA LICEO BICENTENARIO ALTAMIRA</v>
          </cell>
          <cell r="I15357" t="str">
            <v>Proyecto Terminado</v>
          </cell>
          <cell r="J15357">
            <v>41731</v>
          </cell>
          <cell r="K15357">
            <v>5713</v>
          </cell>
          <cell r="L15357">
            <v>1</v>
          </cell>
          <cell r="M15357" t="str">
            <v>Licitación y Contratación</v>
          </cell>
          <cell r="N15357">
            <v>41997</v>
          </cell>
          <cell r="O15357">
            <v>13753648</v>
          </cell>
          <cell r="P15357">
            <v>13753648</v>
          </cell>
          <cell r="Q15357">
            <v>1</v>
          </cell>
          <cell r="R15357">
            <v>1</v>
          </cell>
          <cell r="S15357">
            <v>0</v>
          </cell>
          <cell r="T15357">
            <v>13753648</v>
          </cell>
        </row>
        <row r="15358">
          <cell r="G15358" t="str">
            <v>1-A-2013-1018</v>
          </cell>
          <cell r="H15358" t="str">
            <v>REPARACION SERVICIO DE ALIMENTACIÓN ESCUELAS E-564 REBECA MATTE BELLO Y F-588 PALESTINA DE PALOMARES, CONCEPCION</v>
          </cell>
          <cell r="I15358" t="str">
            <v>Proyecto Cerrado</v>
          </cell>
          <cell r="J15358">
            <v>41731</v>
          </cell>
          <cell r="K15358" t="str">
            <v>E5906/2014</v>
          </cell>
          <cell r="L15358">
            <v>1</v>
          </cell>
          <cell r="M15358" t="str">
            <v>Licitación y Contratación</v>
          </cell>
          <cell r="N15358">
            <v>42500</v>
          </cell>
          <cell r="O15358">
            <v>49000000</v>
          </cell>
          <cell r="P15358">
            <v>48995091</v>
          </cell>
          <cell r="Q15358">
            <v>1</v>
          </cell>
          <cell r="R15358">
            <v>1</v>
          </cell>
          <cell r="S15358">
            <v>4909</v>
          </cell>
          <cell r="T15358">
            <v>48995091</v>
          </cell>
        </row>
        <row r="15359">
          <cell r="G15359" t="str">
            <v>1-A-2013-751</v>
          </cell>
          <cell r="H15359" t="str">
            <v>MEJORAMIENTO DE SERVICIOS DE ALIMENTACIÓN ESCOLAR: ESCUELA JUAN RICARDO SANCHEZ</v>
          </cell>
          <cell r="I15359" t="str">
            <v>Proyecto Terminado</v>
          </cell>
          <cell r="J15359">
            <v>41731</v>
          </cell>
          <cell r="K15359" t="str">
            <v>E5619/2014</v>
          </cell>
          <cell r="L15359">
            <v>1</v>
          </cell>
          <cell r="M15359" t="str">
            <v>Licitación y Contratación</v>
          </cell>
          <cell r="N15359">
            <v>41892</v>
          </cell>
          <cell r="O15359">
            <v>1911140</v>
          </cell>
          <cell r="P15359">
            <v>1911140</v>
          </cell>
          <cell r="Q15359">
            <v>1</v>
          </cell>
          <cell r="R15359">
            <v>1</v>
          </cell>
          <cell r="S15359">
            <v>0</v>
          </cell>
          <cell r="T15359">
            <v>1911140</v>
          </cell>
        </row>
        <row r="15360">
          <cell r="G15360" t="str">
            <v>1-A-2013-704</v>
          </cell>
          <cell r="H15360" t="str">
            <v>AMPLIACION Y ADECUACION COCINA COMEDOR LICEO LOS ANDES C-49</v>
          </cell>
          <cell r="I15360" t="str">
            <v>Proyecto Cerrado</v>
          </cell>
          <cell r="J15360">
            <v>41731</v>
          </cell>
          <cell r="K15360" t="str">
            <v>E3391/2014</v>
          </cell>
          <cell r="L15360">
            <v>1</v>
          </cell>
          <cell r="M15360" t="str">
            <v>Licitación y Contratación</v>
          </cell>
          <cell r="N15360">
            <v>41952</v>
          </cell>
          <cell r="O15360">
            <v>48923585</v>
          </cell>
          <cell r="P15360">
            <v>48923585</v>
          </cell>
          <cell r="Q15360">
            <v>1</v>
          </cell>
          <cell r="R15360">
            <v>1</v>
          </cell>
          <cell r="S15360">
            <v>0</v>
          </cell>
          <cell r="T15360">
            <v>48923585</v>
          </cell>
        </row>
        <row r="15361">
          <cell r="G15361" t="str">
            <v>1-A-2013-811</v>
          </cell>
          <cell r="H15361" t="str">
            <v>MEJORAMIENTO INTEGRAL COMEDOR-COCINA ESCUELA RURAL EL ENCANTO</v>
          </cell>
          <cell r="I15361" t="str">
            <v>En Ejecución</v>
          </cell>
          <cell r="J15361">
            <v>41731</v>
          </cell>
          <cell r="K15361" t="str">
            <v>E5628/2014</v>
          </cell>
          <cell r="L15361">
            <v>1</v>
          </cell>
          <cell r="M15361" t="str">
            <v>Licitación y Contratación</v>
          </cell>
          <cell r="N15361">
            <v>41879</v>
          </cell>
          <cell r="O15361">
            <v>19994257</v>
          </cell>
          <cell r="P15361">
            <v>19790729</v>
          </cell>
          <cell r="Q15361">
            <v>1</v>
          </cell>
          <cell r="R15361">
            <v>1</v>
          </cell>
          <cell r="S15361">
            <v>0</v>
          </cell>
          <cell r="T15361">
            <v>19994257</v>
          </cell>
        </row>
        <row r="15362">
          <cell r="G15362" t="str">
            <v>1-A-2013-785</v>
          </cell>
          <cell r="H15362" t="str">
            <v>MEJORAMIENTO Y AMPLIACIÓN COCINA Y COMEDOR ESCUELA F-782 CARLOS HOLZAPFEL, PUCÓN</v>
          </cell>
          <cell r="I15362" t="str">
            <v>Proyecto Terminado</v>
          </cell>
          <cell r="J15362">
            <v>41731</v>
          </cell>
          <cell r="K15362" t="str">
            <v>E5612/2014</v>
          </cell>
          <cell r="L15362">
            <v>1</v>
          </cell>
          <cell r="M15362" t="str">
            <v>Licitación y Contratación</v>
          </cell>
          <cell r="N15362">
            <v>42014</v>
          </cell>
          <cell r="O15362">
            <v>49060011</v>
          </cell>
          <cell r="P15362">
            <v>49060011</v>
          </cell>
          <cell r="Q15362">
            <v>1</v>
          </cell>
          <cell r="R15362">
            <v>1</v>
          </cell>
          <cell r="S15362">
            <v>0</v>
          </cell>
          <cell r="T15362">
            <v>49060011</v>
          </cell>
        </row>
        <row r="15363">
          <cell r="G15363" t="str">
            <v>1-A-2013-950</v>
          </cell>
          <cell r="H15363" t="str">
            <v>MEJORAMIENTO SERVICIO DE ALIMENTACION ESCOLAR 2013 ESCUELA BELGICA</v>
          </cell>
          <cell r="I15363" t="str">
            <v>Proyecto Con Término Anticipado</v>
          </cell>
          <cell r="J15363">
            <v>41731</v>
          </cell>
          <cell r="K15363" t="str">
            <v>5740/2014</v>
          </cell>
          <cell r="L15363">
            <v>1</v>
          </cell>
          <cell r="M15363" t="str">
            <v>Licitación y Contratación</v>
          </cell>
          <cell r="N15363">
            <v>41912</v>
          </cell>
          <cell r="O15363">
            <v>10472441</v>
          </cell>
          <cell r="P15363">
            <v>10042505</v>
          </cell>
          <cell r="Q15363">
            <v>1</v>
          </cell>
          <cell r="R15363">
            <v>1</v>
          </cell>
          <cell r="S15363">
            <v>505271</v>
          </cell>
          <cell r="T15363">
            <v>9967170</v>
          </cell>
        </row>
        <row r="15364">
          <cell r="G15364" t="str">
            <v>1-A-2013-1080</v>
          </cell>
          <cell r="H15364" t="str">
            <v>PLAN DE MEJORAMIENTO SERVICIO ALIMENTACION ESCOLAR 2013, MEJORAMIENTO DISTINTOS SERVICIOS DE ALIMENTACIÓN COMUNA DE MARIQUINA</v>
          </cell>
          <cell r="I15364" t="str">
            <v>Proyecto Cerrado</v>
          </cell>
          <cell r="J15364">
            <v>41731</v>
          </cell>
          <cell r="K15364">
            <v>5713</v>
          </cell>
          <cell r="L15364">
            <v>1</v>
          </cell>
          <cell r="M15364" t="str">
            <v>Licitación y Contratación</v>
          </cell>
          <cell r="N15364">
            <v>42655</v>
          </cell>
          <cell r="O15364">
            <v>49999999</v>
          </cell>
          <cell r="P15364">
            <v>50393790</v>
          </cell>
          <cell r="Q15364">
            <v>3</v>
          </cell>
          <cell r="R15364">
            <v>3</v>
          </cell>
          <cell r="S15364">
            <v>0</v>
          </cell>
          <cell r="T15364">
            <v>49999999</v>
          </cell>
        </row>
        <row r="15365">
          <cell r="G15365" t="str">
            <v>1-A-2013-840</v>
          </cell>
          <cell r="H15365" t="str">
            <v>MEJORAMIENTO COMEDOR Y COCINA LICEO E INTERNADO JOSE TORIBIO MEDINA</v>
          </cell>
          <cell r="I15365" t="str">
            <v>Proyecto Terminado</v>
          </cell>
          <cell r="J15365">
            <v>41731</v>
          </cell>
          <cell r="K15365" t="str">
            <v>E5628/2014</v>
          </cell>
          <cell r="L15365">
            <v>1</v>
          </cell>
          <cell r="M15365" t="str">
            <v>Licitación y Contratación</v>
          </cell>
          <cell r="N15365">
            <v>41945</v>
          </cell>
          <cell r="O15365">
            <v>18180218</v>
          </cell>
          <cell r="P15365">
            <v>18180218</v>
          </cell>
          <cell r="Q15365">
            <v>1</v>
          </cell>
          <cell r="R15365">
            <v>1</v>
          </cell>
          <cell r="S15365">
            <v>0</v>
          </cell>
          <cell r="T15365">
            <v>18180218</v>
          </cell>
        </row>
        <row r="15366">
          <cell r="G15366" t="str">
            <v>1-A-2013-925</v>
          </cell>
          <cell r="H15366" t="str">
            <v>REPARACION COCINA Y COMEDOR ESCUELA RAIMAPU-QUEPE</v>
          </cell>
          <cell r="I15366" t="str">
            <v>Proyecto Terminado</v>
          </cell>
          <cell r="J15366">
            <v>41731</v>
          </cell>
          <cell r="K15366" t="str">
            <v>E5906/2014</v>
          </cell>
          <cell r="L15366">
            <v>1</v>
          </cell>
          <cell r="M15366" t="str">
            <v>Licitación y Contratación</v>
          </cell>
          <cell r="N15366">
            <v>41849</v>
          </cell>
          <cell r="O15366">
            <v>21635414</v>
          </cell>
          <cell r="P15366">
            <v>21635414</v>
          </cell>
          <cell r="Q15366">
            <v>1</v>
          </cell>
          <cell r="R15366">
            <v>1</v>
          </cell>
          <cell r="S15366">
            <v>0</v>
          </cell>
          <cell r="T15366">
            <v>21635414</v>
          </cell>
        </row>
        <row r="15367">
          <cell r="G15367" t="str">
            <v>1-A-2013-240</v>
          </cell>
          <cell r="H15367" t="str">
            <v>CONSTRUCCIÓN DE COCINA, BAÑO DE MANIPULADORA Y BODEGA DE ALIMENTOS INTERNADO ESCUELA RURAL DE CAÑITAS</v>
          </cell>
          <cell r="I15367" t="str">
            <v>Proyecto Terminado</v>
          </cell>
          <cell r="J15367">
            <v>41731</v>
          </cell>
          <cell r="K15367" t="str">
            <v>E5611/2014</v>
          </cell>
          <cell r="L15367">
            <v>1</v>
          </cell>
          <cell r="M15367" t="str">
            <v>Licitación y Contratación</v>
          </cell>
          <cell r="N15367">
            <v>41971</v>
          </cell>
          <cell r="O15367">
            <v>9409545</v>
          </cell>
          <cell r="P15367">
            <v>9409545</v>
          </cell>
          <cell r="Q15367">
            <v>1</v>
          </cell>
          <cell r="R15367">
            <v>1</v>
          </cell>
          <cell r="S15367">
            <v>0</v>
          </cell>
          <cell r="T15367">
            <v>9409545</v>
          </cell>
        </row>
        <row r="15368">
          <cell r="G15368" t="str">
            <v>1-A-2013-935</v>
          </cell>
          <cell r="H15368" t="str">
            <v>ADECUACIÓN COCINA COMEDOR COLEGIO EL ROMERO</v>
          </cell>
          <cell r="I15368" t="str">
            <v>Proyecto Terminado</v>
          </cell>
          <cell r="J15368">
            <v>41731</v>
          </cell>
          <cell r="K15368" t="str">
            <v>5737/2014</v>
          </cell>
          <cell r="L15368">
            <v>1</v>
          </cell>
          <cell r="M15368" t="str">
            <v>Licitación y Contratación</v>
          </cell>
          <cell r="N15368">
            <v>42011</v>
          </cell>
          <cell r="O15368">
            <v>5054999</v>
          </cell>
          <cell r="P15368">
            <v>5054999</v>
          </cell>
          <cell r="Q15368">
            <v>1</v>
          </cell>
          <cell r="R15368">
            <v>1</v>
          </cell>
          <cell r="S15368">
            <v>0</v>
          </cell>
          <cell r="T15368">
            <v>5054999</v>
          </cell>
        </row>
        <row r="15369">
          <cell r="G15369" t="str">
            <v>1-A-2013-998</v>
          </cell>
          <cell r="H15369" t="str">
            <v>AMPLIACIÓN ÁREA DE ALIMENTOS ESCUELA AYLIN, COMUNA DE LANCO</v>
          </cell>
          <cell r="I15369" t="str">
            <v>Proyecto Terminado</v>
          </cell>
          <cell r="J15369">
            <v>41731</v>
          </cell>
          <cell r="K15369">
            <v>5700</v>
          </cell>
          <cell r="L15369">
            <v>1</v>
          </cell>
          <cell r="M15369" t="str">
            <v>Licitación y Contratación</v>
          </cell>
          <cell r="N15369">
            <v>42054</v>
          </cell>
          <cell r="O15369">
            <v>29993206</v>
          </cell>
          <cell r="P15369">
            <v>29993206</v>
          </cell>
          <cell r="Q15369">
            <v>1</v>
          </cell>
          <cell r="R15369">
            <v>1</v>
          </cell>
          <cell r="S15369">
            <v>0</v>
          </cell>
          <cell r="T15369">
            <v>29993206</v>
          </cell>
        </row>
        <row r="15370">
          <cell r="G15370" t="str">
            <v>1-A-2013-243</v>
          </cell>
          <cell r="H15370" t="str">
            <v>CONSTRUCCIÓN BAÑO DE MANIPULADORA Y BODEGA DE ALIMENTOS ESCUELA RURAL EL SARAOS</v>
          </cell>
          <cell r="I15370" t="str">
            <v>Proyecto Terminado</v>
          </cell>
          <cell r="J15370">
            <v>41731</v>
          </cell>
          <cell r="K15370" t="str">
            <v>E5611/2014</v>
          </cell>
          <cell r="L15370">
            <v>1</v>
          </cell>
          <cell r="M15370" t="str">
            <v>Licitación y Contratación</v>
          </cell>
          <cell r="N15370">
            <v>41977</v>
          </cell>
          <cell r="O15370">
            <v>9340823</v>
          </cell>
          <cell r="P15370">
            <v>9340823</v>
          </cell>
          <cell r="Q15370">
            <v>1</v>
          </cell>
          <cell r="R15370">
            <v>1</v>
          </cell>
          <cell r="S15370">
            <v>0</v>
          </cell>
          <cell r="T15370">
            <v>9340823</v>
          </cell>
        </row>
        <row r="15371">
          <cell r="G15371" t="str">
            <v>1-A-2013-914</v>
          </cell>
          <cell r="H15371" t="str">
            <v>CONSTRUCCIÓN BODEGA PARA COCINA DE ESCUELA JOSE SANTOS OSSA</v>
          </cell>
          <cell r="I15371" t="str">
            <v>Proyecto Terminado</v>
          </cell>
          <cell r="J15371">
            <v>41731</v>
          </cell>
          <cell r="K15371" t="str">
            <v>5736/2014</v>
          </cell>
          <cell r="L15371">
            <v>1</v>
          </cell>
          <cell r="M15371" t="str">
            <v>Licitación y Contratación</v>
          </cell>
          <cell r="N15371">
            <v>41844</v>
          </cell>
          <cell r="O15371">
            <v>28673095</v>
          </cell>
          <cell r="P15371">
            <v>28673095</v>
          </cell>
          <cell r="Q15371">
            <v>1</v>
          </cell>
          <cell r="R15371">
            <v>1</v>
          </cell>
          <cell r="S15371">
            <v>0</v>
          </cell>
          <cell r="T15371">
            <v>28673095</v>
          </cell>
        </row>
        <row r="15372">
          <cell r="G15372" t="str">
            <v>1-A-2013-1007</v>
          </cell>
          <cell r="H15372" t="str">
            <v>CONSTRUCCION COCINA, COMEDOR Y BAÑO, ESCUELA RURAL TEMULEMU</v>
          </cell>
          <cell r="I15372" t="str">
            <v>Proyecto Terminado</v>
          </cell>
          <cell r="J15372">
            <v>41731</v>
          </cell>
          <cell r="K15372" t="str">
            <v>E5598/2014</v>
          </cell>
          <cell r="L15372">
            <v>1</v>
          </cell>
          <cell r="M15372" t="str">
            <v>Licitación y Contratación</v>
          </cell>
          <cell r="N15372">
            <v>41975</v>
          </cell>
          <cell r="O15372">
            <v>47400053</v>
          </cell>
          <cell r="P15372">
            <v>47400053</v>
          </cell>
          <cell r="Q15372">
            <v>1</v>
          </cell>
          <cell r="R15372">
            <v>1</v>
          </cell>
          <cell r="S15372">
            <v>0</v>
          </cell>
          <cell r="T15372">
            <v>47400053</v>
          </cell>
        </row>
        <row r="15373">
          <cell r="G15373" t="str">
            <v>1-A-2013-947</v>
          </cell>
          <cell r="H15373" t="str">
            <v>MEJORAMIENTO SERVICIO DE ALIMENTACION ESCOLAR 2013 ESCUELA HIJOS DEL PERAL</v>
          </cell>
          <cell r="I15373" t="str">
            <v>Proyecto Terminado</v>
          </cell>
          <cell r="J15373">
            <v>41731</v>
          </cell>
          <cell r="K15373" t="str">
            <v>5740/2014</v>
          </cell>
          <cell r="L15373">
            <v>1</v>
          </cell>
          <cell r="M15373" t="str">
            <v>Licitación y Contratación</v>
          </cell>
          <cell r="N15373">
            <v>41912</v>
          </cell>
          <cell r="O15373">
            <v>8022292</v>
          </cell>
          <cell r="P15373">
            <v>7996544</v>
          </cell>
          <cell r="Q15373">
            <v>1</v>
          </cell>
          <cell r="R15373">
            <v>1</v>
          </cell>
          <cell r="S15373">
            <v>96816</v>
          </cell>
          <cell r="T15373">
            <v>7925476</v>
          </cell>
        </row>
        <row r="15374">
          <cell r="G15374" t="str">
            <v>1-A-2013-241</v>
          </cell>
          <cell r="H15374" t="str">
            <v>CONSTRUCCIÓN DE BODEGA DE ALIMENTOS COLEGIO INGLÉS MABEL CONDEMARÍN</v>
          </cell>
          <cell r="I15374" t="str">
            <v>Proyecto Terminado</v>
          </cell>
          <cell r="J15374">
            <v>41731</v>
          </cell>
          <cell r="K15374" t="str">
            <v>E5611/2014</v>
          </cell>
          <cell r="L15374">
            <v>1</v>
          </cell>
          <cell r="M15374" t="str">
            <v>Licitación y Contratación</v>
          </cell>
          <cell r="N15374">
            <v>41931</v>
          </cell>
          <cell r="O15374">
            <v>4859830</v>
          </cell>
          <cell r="P15374">
            <v>4859830</v>
          </cell>
          <cell r="Q15374">
            <v>1</v>
          </cell>
          <cell r="R15374">
            <v>1</v>
          </cell>
          <cell r="S15374">
            <v>0</v>
          </cell>
          <cell r="T15374">
            <v>4859830</v>
          </cell>
        </row>
        <row r="15375">
          <cell r="G15375" t="str">
            <v>1-A-2013-941</v>
          </cell>
          <cell r="H15375" t="str">
            <v>NORMALIZACION DE SERVICIO DE ALIMENTACION ESCUELA TENIENTE MERINO</v>
          </cell>
          <cell r="I15375" t="str">
            <v>Proyecto Terminado</v>
          </cell>
          <cell r="J15375">
            <v>41731</v>
          </cell>
          <cell r="K15375">
            <v>5715</v>
          </cell>
          <cell r="L15375">
            <v>1</v>
          </cell>
          <cell r="M15375" t="str">
            <v>Licitación y Contratación</v>
          </cell>
          <cell r="N15375">
            <v>42139</v>
          </cell>
          <cell r="O15375">
            <v>16400000</v>
          </cell>
          <cell r="P15375">
            <v>16400000</v>
          </cell>
          <cell r="Q15375">
            <v>1</v>
          </cell>
          <cell r="R15375">
            <v>1</v>
          </cell>
          <cell r="S15375">
            <v>0</v>
          </cell>
          <cell r="T15375">
            <v>16400000</v>
          </cell>
        </row>
        <row r="15376">
          <cell r="G15376" t="str">
            <v>1-A-2013-1108</v>
          </cell>
          <cell r="H15376" t="str">
            <v>AMPLIACIÓN RECINTOS COCINAS ESTABLECIMIENTOS EDUCACIONALES BUCALEMU Y LO VALDIVIA</v>
          </cell>
          <cell r="I15376" t="str">
            <v>Proyecto Terminado</v>
          </cell>
          <cell r="J15376">
            <v>41731</v>
          </cell>
          <cell r="K15376" t="str">
            <v>E5586/2014</v>
          </cell>
          <cell r="L15376">
            <v>1</v>
          </cell>
          <cell r="M15376" t="str">
            <v>Licitación y Contratación</v>
          </cell>
          <cell r="N15376">
            <v>41898</v>
          </cell>
          <cell r="O15376">
            <v>22786992</v>
          </cell>
          <cell r="P15376">
            <v>22786992</v>
          </cell>
          <cell r="Q15376">
            <v>1</v>
          </cell>
          <cell r="R15376">
            <v>1</v>
          </cell>
          <cell r="S15376">
            <v>0</v>
          </cell>
          <cell r="T15376">
            <v>22786992</v>
          </cell>
        </row>
        <row r="15377">
          <cell r="G15377" t="str">
            <v>1-A-2013-711</v>
          </cell>
          <cell r="H15377" t="str">
            <v>MEJORAMIENTO COMEDOR COCINA Y SERVICIO HIGIENICOS MODULO MANIPULADORA, ESC. ARAUCARIAS</v>
          </cell>
          <cell r="I15377" t="str">
            <v>Proyecto Terminado</v>
          </cell>
          <cell r="J15377">
            <v>41731</v>
          </cell>
          <cell r="K15377" t="str">
            <v>E3391/2014</v>
          </cell>
          <cell r="L15377">
            <v>1</v>
          </cell>
          <cell r="M15377" t="str">
            <v>Licitación y Contratación</v>
          </cell>
          <cell r="N15377">
            <v>41911</v>
          </cell>
          <cell r="O15377">
            <v>48538159</v>
          </cell>
          <cell r="P15377">
            <v>48538159</v>
          </cell>
          <cell r="Q15377">
            <v>1</v>
          </cell>
          <cell r="R15377">
            <v>1</v>
          </cell>
          <cell r="S15377">
            <v>0</v>
          </cell>
          <cell r="T15377">
            <v>48538159</v>
          </cell>
        </row>
        <row r="15378">
          <cell r="G15378" t="str">
            <v>1-A-2013-940</v>
          </cell>
          <cell r="H15378" t="str">
            <v>NORMALIZACION SERVICIO DE ALIMENTACION ESCUELA ESPAÑA</v>
          </cell>
          <cell r="I15378" t="str">
            <v>Proyecto Terminado</v>
          </cell>
          <cell r="J15378">
            <v>41731</v>
          </cell>
          <cell r="K15378">
            <v>5715</v>
          </cell>
          <cell r="L15378">
            <v>1</v>
          </cell>
          <cell r="M15378" t="str">
            <v>Licitación y Contratación</v>
          </cell>
          <cell r="N15378">
            <v>41975</v>
          </cell>
          <cell r="O15378">
            <v>15496067</v>
          </cell>
          <cell r="P15378">
            <v>15496067</v>
          </cell>
          <cell r="Q15378">
            <v>1</v>
          </cell>
          <cell r="R15378">
            <v>1</v>
          </cell>
          <cell r="S15378">
            <v>0</v>
          </cell>
          <cell r="T15378">
            <v>15496067</v>
          </cell>
        </row>
        <row r="15379">
          <cell r="G15379" t="str">
            <v>1-A-2013-233</v>
          </cell>
          <cell r="H15379" t="str">
            <v>PLAN DE MEJORAMIENTO DE SERVICIOS DE ALIMENTACION ESCOLAR FIE-PMU 2013-ESCUELA HUILLINCO</v>
          </cell>
          <cell r="I15379" t="str">
            <v>Proyecto Terminado</v>
          </cell>
          <cell r="J15379">
            <v>41731</v>
          </cell>
          <cell r="K15379" t="str">
            <v>E5611/2014</v>
          </cell>
          <cell r="L15379">
            <v>1</v>
          </cell>
          <cell r="M15379" t="str">
            <v>Licitación y Contratación</v>
          </cell>
          <cell r="N15379">
            <v>41837</v>
          </cell>
          <cell r="O15379">
            <v>1151219</v>
          </cell>
          <cell r="P15379">
            <v>1151219</v>
          </cell>
          <cell r="Q15379">
            <v>1</v>
          </cell>
          <cell r="R15379">
            <v>1</v>
          </cell>
          <cell r="S15379">
            <v>0</v>
          </cell>
          <cell r="T15379">
            <v>1151219</v>
          </cell>
        </row>
        <row r="15380">
          <cell r="G15380" t="str">
            <v>1-A-2013-1126</v>
          </cell>
          <cell r="H15380" t="str">
            <v>NORMALIZACIÓN DE SERVICIOS DE ALIMENTACIÓN EN ESTABLECIMIENTOS EDUCACIONALES, PARTE ALTA.</v>
          </cell>
          <cell r="I15380" t="str">
            <v>Proyecto Terminado</v>
          </cell>
          <cell r="J15380">
            <v>41731</v>
          </cell>
          <cell r="K15380" t="str">
            <v>5740/2014</v>
          </cell>
          <cell r="L15380">
            <v>1</v>
          </cell>
          <cell r="M15380" t="str">
            <v>Licitación y Contratación</v>
          </cell>
          <cell r="N15380">
            <v>42077</v>
          </cell>
          <cell r="O15380">
            <v>39109784</v>
          </cell>
          <cell r="P15380">
            <v>39109387</v>
          </cell>
          <cell r="Q15380">
            <v>1</v>
          </cell>
          <cell r="R15380">
            <v>1</v>
          </cell>
          <cell r="S15380">
            <v>397</v>
          </cell>
          <cell r="T15380">
            <v>39109387</v>
          </cell>
        </row>
        <row r="15381">
          <cell r="G15381" t="str">
            <v>1-A-2013-1065</v>
          </cell>
          <cell r="H15381" t="str">
            <v>AMPLIACION COCINA ESCUELA OLEGARIO MORALES,PAILLACO</v>
          </cell>
          <cell r="I15381" t="str">
            <v>Proyecto Terminado</v>
          </cell>
          <cell r="J15381">
            <v>41731</v>
          </cell>
          <cell r="K15381">
            <v>5713</v>
          </cell>
          <cell r="L15381">
            <v>1</v>
          </cell>
          <cell r="M15381" t="str">
            <v>Licitación y Contratación</v>
          </cell>
          <cell r="N15381">
            <v>41865</v>
          </cell>
          <cell r="O15381">
            <v>15296872</v>
          </cell>
          <cell r="P15381">
            <v>15296872</v>
          </cell>
          <cell r="Q15381">
            <v>1</v>
          </cell>
          <cell r="R15381">
            <v>1</v>
          </cell>
          <cell r="S15381">
            <v>0</v>
          </cell>
          <cell r="T15381">
            <v>15296872</v>
          </cell>
        </row>
        <row r="15382">
          <cell r="G15382" t="str">
            <v>1-A-2013-225</v>
          </cell>
          <cell r="H15382" t="str">
            <v>MEJORAMIENTO ÁREA DE ALIMENTACIÓN ESCUELA SELVA OSCURA</v>
          </cell>
          <cell r="I15382" t="str">
            <v>Proyecto Terminado</v>
          </cell>
          <cell r="J15382">
            <v>41731</v>
          </cell>
          <cell r="K15382" t="str">
            <v>E5644/2014</v>
          </cell>
          <cell r="L15382">
            <v>1</v>
          </cell>
          <cell r="M15382" t="str">
            <v>Licitación y Contratación</v>
          </cell>
          <cell r="N15382">
            <v>41904</v>
          </cell>
          <cell r="O15382">
            <v>39031509</v>
          </cell>
          <cell r="P15382">
            <v>39031509</v>
          </cell>
          <cell r="Q15382">
            <v>2</v>
          </cell>
          <cell r="R15382">
            <v>2</v>
          </cell>
          <cell r="S15382">
            <v>0</v>
          </cell>
          <cell r="T15382">
            <v>39031509</v>
          </cell>
        </row>
        <row r="15383">
          <cell r="G15383" t="str">
            <v>1-A-2013-1133</v>
          </cell>
          <cell r="H15383" t="str">
            <v>NORMALIZACIÓN DE SERVICIOS DE ALIMENTACIÓN EN ESTABLECIMIENTOS EDUCACIONALES, PARTE BAJA.</v>
          </cell>
          <cell r="I15383" t="str">
            <v>Proyecto Terminado</v>
          </cell>
          <cell r="J15383">
            <v>41731</v>
          </cell>
          <cell r="K15383" t="str">
            <v>5740/2014</v>
          </cell>
          <cell r="L15383">
            <v>1</v>
          </cell>
          <cell r="M15383" t="str">
            <v>Licitación y Contratación</v>
          </cell>
          <cell r="N15383">
            <v>42077</v>
          </cell>
          <cell r="O15383">
            <v>31116930</v>
          </cell>
          <cell r="P15383">
            <v>31116901</v>
          </cell>
          <cell r="Q15383">
            <v>1</v>
          </cell>
          <cell r="R15383">
            <v>1</v>
          </cell>
          <cell r="S15383">
            <v>29</v>
          </cell>
          <cell r="T15383">
            <v>31116901</v>
          </cell>
        </row>
        <row r="15384">
          <cell r="G15384" t="str">
            <v>1-A-2013-1067</v>
          </cell>
          <cell r="H15384" t="str">
            <v>MEJORAMIENTO COCINA Y PATIO DE SERVICIO ESCUELA PROYECTO DE FUTURO,PAILLACO</v>
          </cell>
          <cell r="I15384" t="str">
            <v>Proyecto Terminado</v>
          </cell>
          <cell r="J15384">
            <v>41731</v>
          </cell>
          <cell r="K15384">
            <v>5713</v>
          </cell>
          <cell r="L15384">
            <v>1</v>
          </cell>
          <cell r="M15384" t="str">
            <v>Licitación y Contratación</v>
          </cell>
          <cell r="N15384">
            <v>41866</v>
          </cell>
          <cell r="O15384">
            <v>10459115</v>
          </cell>
          <cell r="P15384">
            <v>10459115</v>
          </cell>
          <cell r="Q15384">
            <v>1</v>
          </cell>
          <cell r="R15384">
            <v>1</v>
          </cell>
          <cell r="S15384">
            <v>0</v>
          </cell>
          <cell r="T15384">
            <v>10459115</v>
          </cell>
        </row>
        <row r="15385">
          <cell r="G15385" t="str">
            <v>1-A-2013-688</v>
          </cell>
          <cell r="H15385" t="str">
            <v>REPARACIÓN COCINA Y ÁREA DE SERVICIO DE ALIMENTACIÓN DE ESCUELAS: EULOGIA BORQUEZ PEREZ, ALLA KINTUY Y ORIENTE</v>
          </cell>
          <cell r="I15385" t="str">
            <v>Proyecto Cerrado</v>
          </cell>
          <cell r="J15385">
            <v>41731</v>
          </cell>
          <cell r="K15385" t="str">
            <v>E5628/2014</v>
          </cell>
          <cell r="L15385">
            <v>1</v>
          </cell>
          <cell r="M15385" t="str">
            <v>Licitación y Contratación</v>
          </cell>
          <cell r="N15385">
            <v>42547</v>
          </cell>
          <cell r="O15385">
            <v>14694885</v>
          </cell>
          <cell r="P15385">
            <v>14629177</v>
          </cell>
          <cell r="Q15385">
            <v>2</v>
          </cell>
          <cell r="R15385">
            <v>2</v>
          </cell>
          <cell r="S15385">
            <v>0</v>
          </cell>
          <cell r="T15385">
            <v>14694885</v>
          </cell>
        </row>
        <row r="15386">
          <cell r="G15386" t="str">
            <v>1-A-2013-1063</v>
          </cell>
          <cell r="H15386" t="str">
            <v>MEJORAMIENTO COCINA ESCUELA DE LA LUMA</v>
          </cell>
          <cell r="I15386" t="str">
            <v>Proyecto Terminado</v>
          </cell>
          <cell r="J15386">
            <v>41731</v>
          </cell>
          <cell r="K15386">
            <v>5713</v>
          </cell>
          <cell r="L15386">
            <v>1</v>
          </cell>
          <cell r="M15386" t="str">
            <v>Licitación y Contratación</v>
          </cell>
          <cell r="N15386">
            <v>42017</v>
          </cell>
          <cell r="O15386">
            <v>20868000</v>
          </cell>
          <cell r="P15386">
            <v>20868000</v>
          </cell>
          <cell r="Q15386">
            <v>1</v>
          </cell>
          <cell r="R15386">
            <v>1</v>
          </cell>
          <cell r="S15386">
            <v>0</v>
          </cell>
          <cell r="T15386">
            <v>20868000</v>
          </cell>
        </row>
        <row r="15387">
          <cell r="G15387" t="str">
            <v>1-A-2013-938</v>
          </cell>
          <cell r="H15387" t="str">
            <v>MEJORAMIENTO COCINA COMEDOR COLEGIO COQUIMBITO G4</v>
          </cell>
          <cell r="I15387" t="str">
            <v>Proyecto Terminado</v>
          </cell>
          <cell r="J15387">
            <v>41731</v>
          </cell>
          <cell r="K15387" t="str">
            <v>5737/2014</v>
          </cell>
          <cell r="L15387">
            <v>1</v>
          </cell>
          <cell r="M15387" t="str">
            <v>Licitación y Contratación</v>
          </cell>
          <cell r="N15387">
            <v>42011</v>
          </cell>
          <cell r="O15387">
            <v>12953674</v>
          </cell>
          <cell r="P15387">
            <v>12953674</v>
          </cell>
          <cell r="Q15387">
            <v>1</v>
          </cell>
          <cell r="R15387">
            <v>1</v>
          </cell>
          <cell r="S15387">
            <v>0</v>
          </cell>
          <cell r="T15387">
            <v>12953674</v>
          </cell>
        </row>
        <row r="15388">
          <cell r="G15388" t="str">
            <v>1-A-2013-683</v>
          </cell>
          <cell r="H15388" t="str">
            <v>PLAN DE MEJORAMIENTO DE SERVICIOS DE ALIMENTACION ESCOLAR FIE-PMU 2013-ESCUELA CUCAO</v>
          </cell>
          <cell r="I15388" t="str">
            <v>Proyecto Terminado</v>
          </cell>
          <cell r="J15388">
            <v>41731</v>
          </cell>
          <cell r="K15388" t="str">
            <v>E5611/2014</v>
          </cell>
          <cell r="L15388">
            <v>1</v>
          </cell>
          <cell r="M15388" t="str">
            <v>Licitación y Contratación</v>
          </cell>
          <cell r="N15388">
            <v>41839</v>
          </cell>
          <cell r="O15388">
            <v>2300865</v>
          </cell>
          <cell r="P15388">
            <v>2300865</v>
          </cell>
          <cell r="Q15388">
            <v>1</v>
          </cell>
          <cell r="R15388">
            <v>1</v>
          </cell>
          <cell r="S15388">
            <v>0</v>
          </cell>
          <cell r="T15388">
            <v>2300865</v>
          </cell>
        </row>
        <row r="15389">
          <cell r="G15389" t="str">
            <v>1-A-2013-842</v>
          </cell>
          <cell r="H15389" t="str">
            <v>MEJORAMIENTO COCINA LICEO RODULFO AMANDO PHILIPPI, PAILLACO.</v>
          </cell>
          <cell r="I15389" t="str">
            <v>Proyecto Terminado</v>
          </cell>
          <cell r="J15389">
            <v>41731</v>
          </cell>
          <cell r="K15389">
            <v>5713</v>
          </cell>
          <cell r="L15389">
            <v>1</v>
          </cell>
          <cell r="M15389" t="str">
            <v>Licitación y Contratación</v>
          </cell>
          <cell r="N15389">
            <v>41926</v>
          </cell>
          <cell r="O15389">
            <v>7012168</v>
          </cell>
          <cell r="P15389">
            <v>7012168</v>
          </cell>
          <cell r="Q15389">
            <v>1</v>
          </cell>
          <cell r="R15389">
            <v>1</v>
          </cell>
          <cell r="S15389">
            <v>0</v>
          </cell>
          <cell r="T15389">
            <v>7012168</v>
          </cell>
        </row>
        <row r="15390">
          <cell r="G15390" t="str">
            <v>1-A-2013-800</v>
          </cell>
          <cell r="H15390" t="str">
            <v>MEJORAMIENTO DIVERSAS ESCUELAS DE LA COMUNA DE MAULLIN</v>
          </cell>
          <cell r="I15390" t="str">
            <v>Proyecto Terminado</v>
          </cell>
          <cell r="J15390">
            <v>41731</v>
          </cell>
          <cell r="K15390" t="str">
            <v>E5611/2014</v>
          </cell>
          <cell r="L15390">
            <v>1</v>
          </cell>
          <cell r="M15390" t="str">
            <v>Licitación y Contratación</v>
          </cell>
          <cell r="N15390">
            <v>41869</v>
          </cell>
          <cell r="O15390">
            <v>19850153</v>
          </cell>
          <cell r="P15390">
            <v>19850153</v>
          </cell>
          <cell r="Q15390">
            <v>1</v>
          </cell>
          <cell r="R15390">
            <v>1</v>
          </cell>
          <cell r="S15390">
            <v>0</v>
          </cell>
          <cell r="T15390">
            <v>19850153</v>
          </cell>
        </row>
        <row r="15391">
          <cell r="G15391" t="str">
            <v>1-A-2013-1096</v>
          </cell>
          <cell r="H15391" t="str">
            <v>MEJORAMIENTO ÁREA COCINA Y COMEDOR ESCUELAS RURALES CHAIHUIN Y LAS COLORADAS</v>
          </cell>
          <cell r="I15391" t="str">
            <v>Proyecto Cerrado</v>
          </cell>
          <cell r="J15391">
            <v>41731</v>
          </cell>
          <cell r="K15391">
            <v>5660</v>
          </cell>
          <cell r="L15391">
            <v>1</v>
          </cell>
          <cell r="M15391" t="str">
            <v>Licitación y Contratación</v>
          </cell>
          <cell r="N15391">
            <v>41948</v>
          </cell>
          <cell r="O15391">
            <v>30081000</v>
          </cell>
          <cell r="P15391">
            <v>29990871</v>
          </cell>
          <cell r="Q15391">
            <v>1</v>
          </cell>
          <cell r="R15391">
            <v>1</v>
          </cell>
          <cell r="S15391">
            <v>90129</v>
          </cell>
          <cell r="T15391">
            <v>29990871</v>
          </cell>
        </row>
        <row r="15392">
          <cell r="G15392" t="str">
            <v>1-A-2013-1159</v>
          </cell>
          <cell r="H15392" t="str">
            <v>NORMALIZACIÓN ÁREAS DE MANIPULACION DE ALIMENTOS ESCUELA JOSÉ MANUEL BALMACEDA</v>
          </cell>
          <cell r="I15392" t="str">
            <v>Proyecto Terminado</v>
          </cell>
          <cell r="J15392">
            <v>41731</v>
          </cell>
          <cell r="K15392">
            <v>5660</v>
          </cell>
          <cell r="L15392">
            <v>1</v>
          </cell>
          <cell r="M15392" t="str">
            <v>Licitación y Contratación</v>
          </cell>
          <cell r="N15392">
            <v>41890</v>
          </cell>
          <cell r="O15392">
            <v>9999011</v>
          </cell>
          <cell r="P15392">
            <v>9999011</v>
          </cell>
          <cell r="Q15392">
            <v>1</v>
          </cell>
          <cell r="R15392">
            <v>1</v>
          </cell>
          <cell r="S15392">
            <v>0</v>
          </cell>
          <cell r="T15392">
            <v>9999011</v>
          </cell>
        </row>
        <row r="15393">
          <cell r="G15393" t="str">
            <v>1-A-2013-1162</v>
          </cell>
          <cell r="H15393" t="str">
            <v>NORMALIZACIÓN ÁREA DE MANIPULACION DE ALIMENTOS ESCUELA RURAL ISLA HUAPI</v>
          </cell>
          <cell r="I15393" t="str">
            <v>Proyecto Terminado</v>
          </cell>
          <cell r="J15393">
            <v>41731</v>
          </cell>
          <cell r="K15393">
            <v>5660</v>
          </cell>
          <cell r="L15393">
            <v>1</v>
          </cell>
          <cell r="M15393" t="str">
            <v>Licitación y Contratación</v>
          </cell>
          <cell r="N15393">
            <v>41907</v>
          </cell>
          <cell r="O15393">
            <v>22931826</v>
          </cell>
          <cell r="P15393">
            <v>22931826</v>
          </cell>
          <cell r="Q15393">
            <v>1</v>
          </cell>
          <cell r="R15393">
            <v>1</v>
          </cell>
          <cell r="S15393">
            <v>0</v>
          </cell>
          <cell r="T15393">
            <v>22931826</v>
          </cell>
        </row>
        <row r="15394">
          <cell r="G15394" t="str">
            <v>1-A-2013-1161</v>
          </cell>
          <cell r="H15394" t="str">
            <v>NORMALIZACIÓN ÁREA DE MANIPULACION DE ALIMENTOS ESCUELA RURAL CURRIÑE</v>
          </cell>
          <cell r="I15394" t="str">
            <v>Proyecto Terminado</v>
          </cell>
          <cell r="J15394">
            <v>41731</v>
          </cell>
          <cell r="K15394">
            <v>5660</v>
          </cell>
          <cell r="L15394">
            <v>1</v>
          </cell>
          <cell r="M15394" t="str">
            <v>Licitación y Contratación</v>
          </cell>
          <cell r="N15394">
            <v>41922</v>
          </cell>
          <cell r="O15394">
            <v>8999984</v>
          </cell>
          <cell r="P15394">
            <v>8999984</v>
          </cell>
          <cell r="Q15394">
            <v>1</v>
          </cell>
          <cell r="R15394">
            <v>1</v>
          </cell>
          <cell r="S15394">
            <v>0</v>
          </cell>
          <cell r="T15394">
            <v>8999984</v>
          </cell>
        </row>
        <row r="15395">
          <cell r="G15395" t="str">
            <v>1-A-2013-836</v>
          </cell>
          <cell r="H15395" t="str">
            <v>MEJORAMIENTO COCINA Y COMEDOR ESCUELAS RURALES EL VOLCAN Y PELLINADA DE LA COMUNA DE PUERTO OCTAY</v>
          </cell>
          <cell r="I15395" t="str">
            <v>Proyecto Cerrado</v>
          </cell>
          <cell r="J15395">
            <v>41731</v>
          </cell>
          <cell r="K15395" t="str">
            <v>E5619/2014</v>
          </cell>
          <cell r="L15395">
            <v>1</v>
          </cell>
          <cell r="M15395" t="str">
            <v>Licitación y Contratación</v>
          </cell>
          <cell r="N15395">
            <v>41875</v>
          </cell>
          <cell r="O15395">
            <v>20000000</v>
          </cell>
          <cell r="P15395">
            <v>19547209</v>
          </cell>
          <cell r="Q15395">
            <v>1</v>
          </cell>
          <cell r="R15395">
            <v>1</v>
          </cell>
          <cell r="S15395">
            <v>0</v>
          </cell>
          <cell r="T15395">
            <v>20000000</v>
          </cell>
        </row>
        <row r="15396">
          <cell r="G15396" t="str">
            <v>1-A-2013-1152</v>
          </cell>
          <cell r="H15396" t="str">
            <v>MEJORAMIENTO SALAS DE ELABORACIÓN Y ENTREGA DE ALIMENTOS ESC. RURAL PTO. NUEVO</v>
          </cell>
          <cell r="I15396" t="str">
            <v>Proyecto Terminado</v>
          </cell>
          <cell r="J15396">
            <v>41731</v>
          </cell>
          <cell r="K15396">
            <v>5660</v>
          </cell>
          <cell r="L15396">
            <v>1</v>
          </cell>
          <cell r="M15396" t="str">
            <v>Licitación y Contratación</v>
          </cell>
          <cell r="N15396">
            <v>41885</v>
          </cell>
          <cell r="O15396">
            <v>27981000</v>
          </cell>
          <cell r="P15396">
            <v>27955875</v>
          </cell>
          <cell r="Q15396">
            <v>1</v>
          </cell>
          <cell r="R15396">
            <v>1</v>
          </cell>
          <cell r="S15396">
            <v>25125</v>
          </cell>
          <cell r="T15396">
            <v>27955875</v>
          </cell>
        </row>
        <row r="15397">
          <cell r="G15397" t="str">
            <v>1-A-2013-902</v>
          </cell>
          <cell r="H15397" t="str">
            <v>REPOSICION ESCUELA BASICA EL TAYAN, COMUNA DE MONTE PATRIA</v>
          </cell>
          <cell r="I15397" t="str">
            <v>Proyecto Terminado</v>
          </cell>
          <cell r="J15397">
            <v>41731</v>
          </cell>
          <cell r="K15397" t="str">
            <v>5737/2014</v>
          </cell>
          <cell r="L15397">
            <v>1</v>
          </cell>
          <cell r="M15397" t="str">
            <v>Licitación y Contratación</v>
          </cell>
          <cell r="N15397">
            <v>42096</v>
          </cell>
          <cell r="O15397">
            <v>48096361</v>
          </cell>
          <cell r="P15397">
            <v>48096361</v>
          </cell>
          <cell r="Q15397">
            <v>1</v>
          </cell>
          <cell r="R15397">
            <v>1</v>
          </cell>
          <cell r="S15397">
            <v>0</v>
          </cell>
          <cell r="T15397">
            <v>48096361</v>
          </cell>
        </row>
        <row r="15398">
          <cell r="G15398" t="str">
            <v>1-A-2013-1163</v>
          </cell>
          <cell r="H15398" t="str">
            <v>NORMALIZACION AREAS DE MANIPULACION DE ALIMENTOS ESCUELA RURAL NONTUELA</v>
          </cell>
          <cell r="I15398" t="str">
            <v>Proyecto Terminado</v>
          </cell>
          <cell r="J15398">
            <v>41731</v>
          </cell>
          <cell r="K15398">
            <v>5660</v>
          </cell>
          <cell r="L15398">
            <v>1</v>
          </cell>
          <cell r="M15398" t="str">
            <v>Licitación y Contratación</v>
          </cell>
          <cell r="N15398">
            <v>41888</v>
          </cell>
          <cell r="O15398">
            <v>17802828</v>
          </cell>
          <cell r="P15398">
            <v>17802828</v>
          </cell>
          <cell r="Q15398">
            <v>1</v>
          </cell>
          <cell r="R15398">
            <v>1</v>
          </cell>
          <cell r="S15398">
            <v>0</v>
          </cell>
          <cell r="T15398">
            <v>17802828</v>
          </cell>
        </row>
        <row r="15399">
          <cell r="G15399" t="str">
            <v>1-A-2013-1137</v>
          </cell>
          <cell r="H15399" t="str">
            <v>CONSTRUCCION COMEDOR ESCUELA REPOLLAL, GUAITECAS</v>
          </cell>
          <cell r="I15399" t="str">
            <v>Proyecto Terminado</v>
          </cell>
          <cell r="J15399">
            <v>41731</v>
          </cell>
          <cell r="K15399" t="str">
            <v>E5630/2014</v>
          </cell>
          <cell r="L15399">
            <v>1</v>
          </cell>
          <cell r="M15399" t="str">
            <v>Licitación y Contratación</v>
          </cell>
          <cell r="N15399">
            <v>41820</v>
          </cell>
          <cell r="O15399">
            <v>34214706</v>
          </cell>
          <cell r="P15399">
            <v>34214706</v>
          </cell>
          <cell r="Q15399">
            <v>1</v>
          </cell>
          <cell r="R15399">
            <v>1</v>
          </cell>
          <cell r="S15399">
            <v>0</v>
          </cell>
          <cell r="T15399">
            <v>34214706</v>
          </cell>
        </row>
        <row r="15400">
          <cell r="G15400" t="str">
            <v>1-A-2013-228</v>
          </cell>
          <cell r="H15400" t="str">
            <v>PLAN DE MEJORAMIENTO DE SERVICIOS DE ALIMENTACIÓN ESCOLAR FIE-PMU 2013-ESCUELA VILUPULLI</v>
          </cell>
          <cell r="I15400" t="str">
            <v>Proyecto Terminado</v>
          </cell>
          <cell r="J15400">
            <v>41731</v>
          </cell>
          <cell r="K15400" t="str">
            <v>E5611/2014</v>
          </cell>
          <cell r="L15400">
            <v>1</v>
          </cell>
          <cell r="M15400" t="str">
            <v>Licitación y Contratación</v>
          </cell>
          <cell r="N15400">
            <v>41831</v>
          </cell>
          <cell r="O15400">
            <v>720297</v>
          </cell>
          <cell r="P15400">
            <v>720297</v>
          </cell>
          <cell r="Q15400">
            <v>1</v>
          </cell>
          <cell r="R15400">
            <v>1</v>
          </cell>
          <cell r="S15400">
            <v>0</v>
          </cell>
          <cell r="T15400">
            <v>720297</v>
          </cell>
        </row>
        <row r="15401">
          <cell r="G15401" t="str">
            <v>1-A-2013-872</v>
          </cell>
          <cell r="H15401" t="str">
            <v>AMPLIACION COCINA COMEDOR ESCUELA ARTURO VILLALON SIEULANNE</v>
          </cell>
          <cell r="I15401" t="str">
            <v>Proyecto Cerrado</v>
          </cell>
          <cell r="J15401">
            <v>41731</v>
          </cell>
          <cell r="K15401" t="str">
            <v>5737/2014</v>
          </cell>
          <cell r="L15401">
            <v>1</v>
          </cell>
          <cell r="M15401" t="str">
            <v>Licitación y Contratación</v>
          </cell>
          <cell r="N15401">
            <v>42055</v>
          </cell>
          <cell r="O15401">
            <v>37605581</v>
          </cell>
          <cell r="P15401">
            <v>36558872</v>
          </cell>
          <cell r="Q15401">
            <v>1</v>
          </cell>
          <cell r="R15401">
            <v>1</v>
          </cell>
          <cell r="S15401">
            <v>1046709</v>
          </cell>
          <cell r="T15401">
            <v>36558872</v>
          </cell>
        </row>
        <row r="15402">
          <cell r="G15402" t="str">
            <v>1-A-2013-906</v>
          </cell>
          <cell r="H15402" t="str">
            <v>NORMALIZACIÓN COCINAS ESCUELA DE QUELENTARO Y LICEO EL ROSARIO, COMUNA DE LITUECHE</v>
          </cell>
          <cell r="I15402" t="str">
            <v>Proyecto Terminado</v>
          </cell>
          <cell r="J15402">
            <v>41731</v>
          </cell>
          <cell r="K15402" t="str">
            <v>E5589/2014</v>
          </cell>
          <cell r="L15402">
            <v>1</v>
          </cell>
          <cell r="M15402" t="str">
            <v>Licitación y Contratación</v>
          </cell>
          <cell r="N15402">
            <v>41866</v>
          </cell>
          <cell r="O15402">
            <v>41825274</v>
          </cell>
          <cell r="P15402">
            <v>41825274</v>
          </cell>
          <cell r="Q15402">
            <v>1</v>
          </cell>
          <cell r="R15402">
            <v>1</v>
          </cell>
          <cell r="S15402">
            <v>0</v>
          </cell>
          <cell r="T15402">
            <v>41825274</v>
          </cell>
        </row>
        <row r="15403">
          <cell r="G15403" t="str">
            <v>1-A-2013-1151</v>
          </cell>
          <cell r="H15403" t="str">
            <v>MEJORAMIENTO SALAS DE ELABORACIÓN Y ENTREGA DE ALIMENTOS ESC. RURAL MASHUE</v>
          </cell>
          <cell r="I15403" t="str">
            <v>Proyecto Terminado</v>
          </cell>
          <cell r="J15403">
            <v>41731</v>
          </cell>
          <cell r="K15403">
            <v>5660</v>
          </cell>
          <cell r="L15403">
            <v>1</v>
          </cell>
          <cell r="M15403" t="str">
            <v>Licitación y Contratación</v>
          </cell>
          <cell r="N15403">
            <v>41885</v>
          </cell>
          <cell r="O15403">
            <v>32002838</v>
          </cell>
          <cell r="P15403">
            <v>32002838</v>
          </cell>
          <cell r="Q15403">
            <v>1</v>
          </cell>
          <cell r="R15403">
            <v>1</v>
          </cell>
          <cell r="S15403">
            <v>0</v>
          </cell>
          <cell r="T15403">
            <v>32002838</v>
          </cell>
        </row>
        <row r="15404">
          <cell r="G15404" t="str">
            <v>1-A-2013-691</v>
          </cell>
          <cell r="H15404" t="str">
            <v>MEJORAMIENTO COMEDOR Y NORMALIZACIÓN ZONA COCINA ESCUELA TRICAUCO - ERCILLA</v>
          </cell>
          <cell r="I15404" t="str">
            <v>Proyecto Terminado</v>
          </cell>
          <cell r="J15404">
            <v>41731</v>
          </cell>
          <cell r="K15404" t="str">
            <v>E3391/2014</v>
          </cell>
          <cell r="L15404">
            <v>1</v>
          </cell>
          <cell r="M15404" t="str">
            <v>Licitación y Contratación</v>
          </cell>
          <cell r="N15404">
            <v>41922</v>
          </cell>
          <cell r="O15404">
            <v>47359070</v>
          </cell>
          <cell r="P15404">
            <v>47359070</v>
          </cell>
          <cell r="Q15404">
            <v>1</v>
          </cell>
          <cell r="R15404">
            <v>1</v>
          </cell>
          <cell r="S15404">
            <v>0</v>
          </cell>
          <cell r="T15404">
            <v>47359070</v>
          </cell>
        </row>
        <row r="15405">
          <cell r="G15405" t="str">
            <v>1-A-2013-254</v>
          </cell>
          <cell r="H15405" t="str">
            <v>REPARACION RECINTO COCINA Y OTROS ESCUELA SAN AGUSTIN</v>
          </cell>
          <cell r="I15405" t="str">
            <v>Proyecto Terminado</v>
          </cell>
          <cell r="J15405">
            <v>41731</v>
          </cell>
          <cell r="K15405" t="str">
            <v>E5628/2014</v>
          </cell>
          <cell r="L15405">
            <v>1</v>
          </cell>
          <cell r="M15405" t="str">
            <v>Licitación y Contratación</v>
          </cell>
          <cell r="N15405">
            <v>41858</v>
          </cell>
          <cell r="O15405">
            <v>11241335</v>
          </cell>
          <cell r="P15405">
            <v>11241335</v>
          </cell>
          <cell r="Q15405">
            <v>1</v>
          </cell>
          <cell r="R15405">
            <v>1</v>
          </cell>
          <cell r="S15405">
            <v>0</v>
          </cell>
          <cell r="T15405">
            <v>11241335</v>
          </cell>
        </row>
        <row r="15406">
          <cell r="G15406" t="str">
            <v>1-A-2013-976</v>
          </cell>
          <cell r="H15406" t="str">
            <v>NORMALIZACIÓN CINCO ESCUELAS BASICAS</v>
          </cell>
          <cell r="I15406" t="str">
            <v>Proyecto Cerrado</v>
          </cell>
          <cell r="J15406">
            <v>41731</v>
          </cell>
          <cell r="K15406" t="str">
            <v>5736/2014</v>
          </cell>
          <cell r="L15406">
            <v>1</v>
          </cell>
          <cell r="M15406" t="str">
            <v>Licitación y Contratación</v>
          </cell>
          <cell r="N15406">
            <v>42164</v>
          </cell>
          <cell r="O15406">
            <v>15118877</v>
          </cell>
          <cell r="P15406">
            <v>14793373</v>
          </cell>
          <cell r="Q15406">
            <v>1</v>
          </cell>
          <cell r="R15406">
            <v>1</v>
          </cell>
          <cell r="S15406">
            <v>0</v>
          </cell>
          <cell r="T15406">
            <v>15118877</v>
          </cell>
        </row>
        <row r="15407">
          <cell r="G15407" t="str">
            <v>1-A-2013-967</v>
          </cell>
          <cell r="H15407" t="str">
            <v>AMPLIACION Y MEJORAMIENTO AREA SERVICIOS DE ALIMENTACIÓN ESCUELAS DE COLTAUCO</v>
          </cell>
          <cell r="I15407" t="str">
            <v>Proyecto Cerrado</v>
          </cell>
          <cell r="J15407">
            <v>41731</v>
          </cell>
          <cell r="K15407" t="str">
            <v>E6844/2014</v>
          </cell>
          <cell r="L15407">
            <v>1</v>
          </cell>
          <cell r="M15407" t="str">
            <v>Licitación y Contratación</v>
          </cell>
          <cell r="N15407">
            <v>41930</v>
          </cell>
          <cell r="O15407">
            <v>49491302</v>
          </cell>
          <cell r="P15407">
            <v>48336706</v>
          </cell>
          <cell r="Q15407">
            <v>1</v>
          </cell>
          <cell r="R15407">
            <v>1</v>
          </cell>
          <cell r="S15407">
            <v>0</v>
          </cell>
          <cell r="T15407">
            <v>49491302</v>
          </cell>
        </row>
        <row r="15408">
          <cell r="G15408" t="str">
            <v>1-A-2013-695</v>
          </cell>
          <cell r="H15408" t="str">
            <v>AMPLIACION ESCUELA BASICA BERTA HIDALGO BARAHONA DE TAHUINCO, SALAMANCA</v>
          </cell>
          <cell r="I15408" t="str">
            <v>Proyecto Terminado</v>
          </cell>
          <cell r="J15408">
            <v>41731</v>
          </cell>
          <cell r="K15408" t="str">
            <v>5740/2014</v>
          </cell>
          <cell r="L15408">
            <v>1</v>
          </cell>
          <cell r="M15408" t="str">
            <v>Licitación y Contratación</v>
          </cell>
          <cell r="N15408">
            <v>42053</v>
          </cell>
          <cell r="O15408">
            <v>49014297</v>
          </cell>
          <cell r="P15408">
            <v>49014297</v>
          </cell>
          <cell r="Q15408">
            <v>1</v>
          </cell>
          <cell r="R15408">
            <v>1</v>
          </cell>
          <cell r="S15408">
            <v>0</v>
          </cell>
          <cell r="T15408">
            <v>49014297</v>
          </cell>
        </row>
        <row r="15409">
          <cell r="G15409" t="str">
            <v>1-A-2013-866</v>
          </cell>
          <cell r="H15409" t="str">
            <v>MEJORAMIENTO SERVICIOS DE ALIMENTACIÓN ESCUELA RIÑINAHUE E IGNAO, COMUNA DE LAGO RANCO</v>
          </cell>
          <cell r="I15409" t="str">
            <v>Proyecto Terminado</v>
          </cell>
          <cell r="J15409">
            <v>41731</v>
          </cell>
          <cell r="K15409">
            <v>5700</v>
          </cell>
          <cell r="L15409">
            <v>1</v>
          </cell>
          <cell r="M15409" t="str">
            <v>Licitación y Contratación</v>
          </cell>
          <cell r="N15409">
            <v>42165</v>
          </cell>
          <cell r="O15409">
            <v>25000000</v>
          </cell>
          <cell r="P15409">
            <v>25000000</v>
          </cell>
          <cell r="Q15409">
            <v>1</v>
          </cell>
          <cell r="R15409">
            <v>1</v>
          </cell>
          <cell r="S15409">
            <v>0</v>
          </cell>
          <cell r="T15409">
            <v>25000000</v>
          </cell>
        </row>
        <row r="15410">
          <cell r="G15410" t="str">
            <v>1-A-2013-894</v>
          </cell>
          <cell r="H15410" t="str">
            <v>NORMALIZACIÓN COCINAS ESCUELA DE MATANCILLA Y CARDENAL RAÚL SILVA HENRÍQUEZ, COMUNA DE LITUECHE</v>
          </cell>
          <cell r="I15410" t="str">
            <v>Proyecto Terminado</v>
          </cell>
          <cell r="J15410">
            <v>41731</v>
          </cell>
          <cell r="K15410" t="str">
            <v>E5586/2014</v>
          </cell>
          <cell r="L15410">
            <v>1</v>
          </cell>
          <cell r="M15410" t="str">
            <v>Licitación y Contratación</v>
          </cell>
          <cell r="N15410">
            <v>41866</v>
          </cell>
          <cell r="O15410">
            <v>43854128</v>
          </cell>
          <cell r="P15410">
            <v>43854128</v>
          </cell>
          <cell r="Q15410">
            <v>1</v>
          </cell>
          <cell r="R15410">
            <v>1</v>
          </cell>
          <cell r="S15410">
            <v>0</v>
          </cell>
          <cell r="T15410">
            <v>43854128</v>
          </cell>
        </row>
        <row r="15411">
          <cell r="G15411" t="str">
            <v>1-A-2013-229</v>
          </cell>
          <cell r="H15411" t="str">
            <v>PLAN DE MEJORAMIENTO DE SERVICIOS DE ALIMENTACION ESCOLAR FIE-PMU 2013-ESCUELA NALHUITAD</v>
          </cell>
          <cell r="I15411" t="str">
            <v>Proyecto Terminado</v>
          </cell>
          <cell r="J15411">
            <v>41731</v>
          </cell>
          <cell r="K15411" t="str">
            <v>E5611/2014</v>
          </cell>
          <cell r="L15411">
            <v>1</v>
          </cell>
          <cell r="M15411" t="str">
            <v>Licitación y Contratación</v>
          </cell>
          <cell r="N15411">
            <v>41859</v>
          </cell>
          <cell r="O15411">
            <v>7313010</v>
          </cell>
          <cell r="P15411">
            <v>7313010</v>
          </cell>
          <cell r="Q15411">
            <v>1</v>
          </cell>
          <cell r="R15411">
            <v>1</v>
          </cell>
          <cell r="S15411">
            <v>0</v>
          </cell>
          <cell r="T15411">
            <v>7313010</v>
          </cell>
        </row>
        <row r="15412">
          <cell r="G15412" t="str">
            <v>1-A-2013-687</v>
          </cell>
          <cell r="H15412" t="str">
            <v>AMPLIACIÓN ESCUELA BASICA EL TAMBO, SALAMANCA</v>
          </cell>
          <cell r="I15412" t="str">
            <v>Proyecto Terminado</v>
          </cell>
          <cell r="J15412">
            <v>41731</v>
          </cell>
          <cell r="K15412" t="str">
            <v>5748/2014</v>
          </cell>
          <cell r="L15412">
            <v>1</v>
          </cell>
          <cell r="M15412" t="str">
            <v>Licitación y Contratación</v>
          </cell>
          <cell r="N15412">
            <v>42053</v>
          </cell>
          <cell r="O15412">
            <v>47908359</v>
          </cell>
          <cell r="P15412">
            <v>47908359</v>
          </cell>
          <cell r="Q15412">
            <v>1</v>
          </cell>
          <cell r="R15412">
            <v>1</v>
          </cell>
          <cell r="S15412">
            <v>0</v>
          </cell>
          <cell r="T15412">
            <v>47908359</v>
          </cell>
        </row>
        <row r="15413">
          <cell r="G15413" t="str">
            <v>1-A-2013-878</v>
          </cell>
          <cell r="H15413" t="str">
            <v>AMPLIACION Y MEJORAMIENTO COCINA - COMEDOR ESCUELA SERGIO VERGUGO HERRERA</v>
          </cell>
          <cell r="I15413" t="str">
            <v>Proyecto Con Término Anticipado</v>
          </cell>
          <cell r="J15413">
            <v>41731</v>
          </cell>
          <cell r="K15413" t="str">
            <v>E5589/2014</v>
          </cell>
          <cell r="L15413">
            <v>1</v>
          </cell>
          <cell r="M15413" t="str">
            <v>Licitación y Contratación</v>
          </cell>
          <cell r="N15413">
            <v>41992</v>
          </cell>
          <cell r="O15413">
            <v>33867807</v>
          </cell>
          <cell r="P15413">
            <v>32139970</v>
          </cell>
          <cell r="Q15413">
            <v>1</v>
          </cell>
          <cell r="R15413">
            <v>1</v>
          </cell>
          <cell r="S15413">
            <v>0</v>
          </cell>
          <cell r="T15413">
            <v>33867807</v>
          </cell>
        </row>
        <row r="15414">
          <cell r="G15414" t="str">
            <v>1-A-2013-865</v>
          </cell>
          <cell r="H15414" t="str">
            <v>MEJORAMIENTO SERVICIOS DE ALIMENTACIÓN ESCUELA CALCURRUPE, COMUNA DE LAGO RANCO</v>
          </cell>
          <cell r="I15414" t="str">
            <v>Proyecto Terminado</v>
          </cell>
          <cell r="J15414">
            <v>41731</v>
          </cell>
          <cell r="K15414">
            <v>5700</v>
          </cell>
          <cell r="L15414">
            <v>1</v>
          </cell>
          <cell r="M15414" t="str">
            <v>Licitación y Contratación</v>
          </cell>
          <cell r="N15414">
            <v>42112</v>
          </cell>
          <cell r="O15414">
            <v>34535786</v>
          </cell>
          <cell r="P15414">
            <v>34535786</v>
          </cell>
          <cell r="Q15414">
            <v>1</v>
          </cell>
          <cell r="R15414">
            <v>1</v>
          </cell>
          <cell r="S15414">
            <v>0</v>
          </cell>
          <cell r="T15414">
            <v>34535786</v>
          </cell>
        </row>
        <row r="15415">
          <cell r="G15415" t="str">
            <v>1-A-2013-907</v>
          </cell>
          <cell r="H15415" t="str">
            <v>MEJORAMIENTOS DE SERVICIOS DE ALIMENTACIÓN COLEGIO SIXTO MÉNDEZ Y LICEO MISAEL LOBOS MONROY, COMUNA DE GRANEROS</v>
          </cell>
          <cell r="I15415" t="str">
            <v>Proyecto Terminado</v>
          </cell>
          <cell r="J15415">
            <v>41731</v>
          </cell>
          <cell r="K15415" t="str">
            <v>E5592/2014</v>
          </cell>
          <cell r="L15415">
            <v>1</v>
          </cell>
          <cell r="M15415" t="str">
            <v>Licitación y Contratación</v>
          </cell>
          <cell r="N15415">
            <v>41891</v>
          </cell>
          <cell r="O15415">
            <v>32189310</v>
          </cell>
          <cell r="P15415">
            <v>32189310</v>
          </cell>
          <cell r="Q15415">
            <v>1</v>
          </cell>
          <cell r="R15415">
            <v>1</v>
          </cell>
          <cell r="S15415">
            <v>0</v>
          </cell>
          <cell r="T15415">
            <v>32189310</v>
          </cell>
        </row>
        <row r="15416">
          <cell r="G15416" t="str">
            <v>1-A-2013-868</v>
          </cell>
          <cell r="H15416" t="str">
            <v>AMPLIACIÓN Y MEJORAMIENTO COCINA COMEDOR ESCUELA LO MIRANDA</v>
          </cell>
          <cell r="I15416" t="str">
            <v>Proyecto Terminado</v>
          </cell>
          <cell r="J15416">
            <v>41731</v>
          </cell>
          <cell r="K15416" t="str">
            <v>E5589/2014</v>
          </cell>
          <cell r="L15416">
            <v>1</v>
          </cell>
          <cell r="M15416" t="str">
            <v>Licitación y Contratación</v>
          </cell>
          <cell r="N15416">
            <v>41852</v>
          </cell>
          <cell r="O15416">
            <v>16002375</v>
          </cell>
          <cell r="P15416">
            <v>16002375</v>
          </cell>
          <cell r="Q15416">
            <v>1</v>
          </cell>
          <cell r="R15416">
            <v>1</v>
          </cell>
          <cell r="S15416">
            <v>0</v>
          </cell>
          <cell r="T15416">
            <v>16002375</v>
          </cell>
        </row>
        <row r="15417">
          <cell r="G15417" t="str">
            <v>1-A-2013-242</v>
          </cell>
          <cell r="H15417" t="str">
            <v>REPARACION COMEDOR, COCINA, BAÑO MANIPULADORAS ESCUELA MARIO MUÑOZ SILVA</v>
          </cell>
          <cell r="I15417" t="str">
            <v>Proyecto Cerrado</v>
          </cell>
          <cell r="J15417">
            <v>41731</v>
          </cell>
          <cell r="K15417" t="str">
            <v>5736/2014</v>
          </cell>
          <cell r="L15417">
            <v>1</v>
          </cell>
          <cell r="M15417" t="str">
            <v>Licitación y Contratación</v>
          </cell>
          <cell r="N15417">
            <v>42653</v>
          </cell>
          <cell r="O15417">
            <v>49051830</v>
          </cell>
          <cell r="P15417">
            <v>47878316</v>
          </cell>
          <cell r="Q15417">
            <v>1</v>
          </cell>
          <cell r="R15417">
            <v>1</v>
          </cell>
          <cell r="S15417">
            <v>0</v>
          </cell>
          <cell r="T15417">
            <v>49051830</v>
          </cell>
        </row>
        <row r="15418">
          <cell r="G15418" t="str">
            <v>1-A-2013-886</v>
          </cell>
          <cell r="H15418" t="str">
            <v>AMPLIACIÓN AREA DE COCINA ESCUELA PATAGUAS ORILLAS, PATAGUAS CERRO, EL TOCO Y CALEUCHE, PICHIDEGUA</v>
          </cell>
          <cell r="I15418" t="str">
            <v>Proyecto Terminado</v>
          </cell>
          <cell r="J15418">
            <v>41731</v>
          </cell>
          <cell r="K15418" t="str">
            <v>E5586/2014</v>
          </cell>
          <cell r="L15418">
            <v>1</v>
          </cell>
          <cell r="M15418" t="str">
            <v>Licitación y Contratación</v>
          </cell>
          <cell r="N15418">
            <v>41879</v>
          </cell>
          <cell r="O15418">
            <v>33478528</v>
          </cell>
          <cell r="P15418">
            <v>33478528</v>
          </cell>
          <cell r="Q15418">
            <v>1</v>
          </cell>
          <cell r="R15418">
            <v>1</v>
          </cell>
          <cell r="S15418">
            <v>0</v>
          </cell>
          <cell r="T15418">
            <v>33478528</v>
          </cell>
        </row>
        <row r="15419">
          <cell r="G15419" t="str">
            <v>1-A-2013-239</v>
          </cell>
          <cell r="H15419" t="str">
            <v>MEJORAMIENTO INFRAESTRUCTURA ESCOLAR DE COCINA Y COMEDOR ESCUELA BASICA PATRICIO LYNCH, COMUNA DE RIO BUENO</v>
          </cell>
          <cell r="I15419" t="str">
            <v>Proyecto Terminado</v>
          </cell>
          <cell r="J15419">
            <v>41731</v>
          </cell>
          <cell r="K15419">
            <v>5715</v>
          </cell>
          <cell r="L15419">
            <v>1</v>
          </cell>
          <cell r="M15419" t="str">
            <v>Licitación y Contratación</v>
          </cell>
          <cell r="N15419">
            <v>41927</v>
          </cell>
          <cell r="O15419">
            <v>9812675</v>
          </cell>
          <cell r="P15419">
            <v>9812675</v>
          </cell>
          <cell r="Q15419">
            <v>1</v>
          </cell>
          <cell r="R15419">
            <v>1</v>
          </cell>
          <cell r="S15419">
            <v>0</v>
          </cell>
          <cell r="T15419">
            <v>9812675</v>
          </cell>
        </row>
        <row r="15420">
          <cell r="G15420" t="str">
            <v>1-A-2013-848</v>
          </cell>
          <cell r="H15420" t="str">
            <v>AMPLIACIÓN Y REMODELACIÓN COCINA COMEDOR JULIO SILVA LAZO</v>
          </cell>
          <cell r="I15420" t="str">
            <v>Proyecto Cerrado</v>
          </cell>
          <cell r="J15420">
            <v>41731</v>
          </cell>
          <cell r="K15420" t="str">
            <v>E5586/2014</v>
          </cell>
          <cell r="L15420">
            <v>1</v>
          </cell>
          <cell r="M15420" t="str">
            <v>Licitación y Contratación</v>
          </cell>
          <cell r="N15420">
            <v>41818</v>
          </cell>
          <cell r="O15420">
            <v>10392157</v>
          </cell>
          <cell r="P15420">
            <v>8255358</v>
          </cell>
          <cell r="Q15420">
            <v>1</v>
          </cell>
          <cell r="R15420">
            <v>1</v>
          </cell>
          <cell r="S15420">
            <v>2136800</v>
          </cell>
          <cell r="T15420">
            <v>8255357</v>
          </cell>
        </row>
        <row r="15421">
          <cell r="G15421" t="str">
            <v>1-A-2013-238</v>
          </cell>
          <cell r="H15421" t="str">
            <v>MEJORAMIENTO INFRAESTRUCTURA ESCOLAR DE COCINA Y COMEDOR ESCUELA RURAL MANTILHUE BAJO, COMUNA DE RIO BUENO</v>
          </cell>
          <cell r="I15421" t="str">
            <v>Proyecto Terminado</v>
          </cell>
          <cell r="J15421">
            <v>41731</v>
          </cell>
          <cell r="K15421">
            <v>5715</v>
          </cell>
          <cell r="L15421">
            <v>1</v>
          </cell>
          <cell r="M15421" t="str">
            <v>Licitación y Contratación</v>
          </cell>
          <cell r="N15421">
            <v>41917</v>
          </cell>
          <cell r="O15421">
            <v>17999974</v>
          </cell>
          <cell r="P15421">
            <v>17999974</v>
          </cell>
          <cell r="Q15421">
            <v>1</v>
          </cell>
          <cell r="R15421">
            <v>1</v>
          </cell>
          <cell r="S15421">
            <v>0</v>
          </cell>
          <cell r="T15421">
            <v>17999974</v>
          </cell>
        </row>
        <row r="15422">
          <cell r="G15422" t="str">
            <v>1-A-2013-863</v>
          </cell>
          <cell r="H15422" t="str">
            <v>AMPLIACION Y MEJORAMIENTO COCINA - COMEDOR ESCUELA G. BORTOLUZZI.</v>
          </cell>
          <cell r="I15422" t="str">
            <v>Proyecto Con Término Anticipado</v>
          </cell>
          <cell r="J15422">
            <v>41731</v>
          </cell>
          <cell r="K15422" t="str">
            <v>E5592/2014</v>
          </cell>
          <cell r="L15422">
            <v>1</v>
          </cell>
          <cell r="M15422" t="str">
            <v>Licitación y Contratación</v>
          </cell>
          <cell r="N15422">
            <v>41965</v>
          </cell>
          <cell r="O15422">
            <v>31221040</v>
          </cell>
          <cell r="P15422">
            <v>30465433</v>
          </cell>
          <cell r="Q15422">
            <v>1</v>
          </cell>
          <cell r="R15422">
            <v>1</v>
          </cell>
          <cell r="S15422">
            <v>0</v>
          </cell>
          <cell r="T15422">
            <v>31221040</v>
          </cell>
        </row>
        <row r="15423">
          <cell r="G15423" t="str">
            <v>1-A-2013-231</v>
          </cell>
          <cell r="H15423" t="str">
            <v>MEJORAMIENTO INFRAESTRUCTURA ESCOLAR DE COCINA Y COMEDOR ESCUELA RURAL CARIMALLIN, COMUNA DE RIO BUENO</v>
          </cell>
          <cell r="I15423" t="str">
            <v>Proyecto Terminado</v>
          </cell>
          <cell r="J15423">
            <v>41731</v>
          </cell>
          <cell r="K15423">
            <v>5715</v>
          </cell>
          <cell r="L15423">
            <v>1</v>
          </cell>
          <cell r="M15423" t="str">
            <v>Licitación y Contratación</v>
          </cell>
          <cell r="N15423">
            <v>41916</v>
          </cell>
          <cell r="O15423">
            <v>19999999</v>
          </cell>
          <cell r="P15423">
            <v>19999999</v>
          </cell>
          <cell r="Q15423">
            <v>1</v>
          </cell>
          <cell r="R15423">
            <v>1</v>
          </cell>
          <cell r="S15423">
            <v>0</v>
          </cell>
          <cell r="T15423">
            <v>19999999</v>
          </cell>
        </row>
        <row r="15424">
          <cell r="G15424" t="str">
            <v>1-A-2013-981</v>
          </cell>
          <cell r="H15424" t="str">
            <v>MEJORAMIENTO INTEGRAL RECINTOS SERVICIOS DE ALIMENTACION ESCUELAS SECTOR SUR</v>
          </cell>
          <cell r="I15424" t="str">
            <v>Proyecto Terminado</v>
          </cell>
          <cell r="J15424">
            <v>41731</v>
          </cell>
          <cell r="K15424" t="str">
            <v>E5630/2014</v>
          </cell>
          <cell r="L15424">
            <v>1</v>
          </cell>
          <cell r="M15424" t="str">
            <v>Licitación y Contratación</v>
          </cell>
          <cell r="N15424">
            <v>41832</v>
          </cell>
          <cell r="O15424">
            <v>16185052</v>
          </cell>
          <cell r="P15424">
            <v>16185052</v>
          </cell>
          <cell r="Q15424">
            <v>1</v>
          </cell>
          <cell r="R15424">
            <v>1</v>
          </cell>
          <cell r="S15424">
            <v>0</v>
          </cell>
          <cell r="T15424">
            <v>16185052</v>
          </cell>
        </row>
        <row r="15425">
          <cell r="G15425" t="str">
            <v>1-A-2013-978</v>
          </cell>
          <cell r="H15425" t="str">
            <v>MEJORAMIENTO INTEGRAL SERVICIOS DE ALIMENTACION ESCUELAS SECTOR NORTE, COYHAIQUE</v>
          </cell>
          <cell r="I15425" t="str">
            <v>Proyecto Terminado</v>
          </cell>
          <cell r="J15425">
            <v>41731</v>
          </cell>
          <cell r="K15425" t="str">
            <v>E5630/2014</v>
          </cell>
          <cell r="L15425">
            <v>1</v>
          </cell>
          <cell r="M15425" t="str">
            <v>Licitación y Contratación</v>
          </cell>
          <cell r="N15425">
            <v>41845</v>
          </cell>
          <cell r="O15425">
            <v>19459951</v>
          </cell>
          <cell r="P15425">
            <v>19459951</v>
          </cell>
          <cell r="Q15425">
            <v>1</v>
          </cell>
          <cell r="R15425">
            <v>1</v>
          </cell>
          <cell r="S15425">
            <v>0</v>
          </cell>
          <cell r="T15425">
            <v>19459951</v>
          </cell>
        </row>
        <row r="15426">
          <cell r="G15426" t="str">
            <v>1-A-2013-933</v>
          </cell>
          <cell r="H15426" t="str">
            <v>CONSTRUCCIÓN COMEDOR, BODEGA Y COCINA PARA SERVICIO DE ALIMENTACIÓN ESCOLAR, ESCUELA BÁSICA MAITENCILLO, COMUNA DE PUCHUNCAVÍ</v>
          </cell>
          <cell r="I15426" t="str">
            <v>Proyecto Terminado</v>
          </cell>
          <cell r="J15426">
            <v>41731</v>
          </cell>
          <cell r="K15426" t="str">
            <v>E5407/2014</v>
          </cell>
          <cell r="L15426">
            <v>1</v>
          </cell>
          <cell r="M15426" t="str">
            <v>Licitación y Contratación</v>
          </cell>
          <cell r="N15426">
            <v>41996</v>
          </cell>
          <cell r="O15426">
            <v>48209597</v>
          </cell>
          <cell r="P15426">
            <v>48209597</v>
          </cell>
          <cell r="Q15426">
            <v>1</v>
          </cell>
          <cell r="R15426">
            <v>1</v>
          </cell>
          <cell r="S15426">
            <v>0</v>
          </cell>
          <cell r="T15426">
            <v>48209597</v>
          </cell>
        </row>
        <row r="15427">
          <cell r="G15427" t="str">
            <v>1-A-2013-221</v>
          </cell>
          <cell r="H15427" t="str">
            <v>MEJORAMIENTO COCINAS LICEO CARLOS MONDACA, ESCUELA LUCILA GODOY Y COLEGIO JOAQUIN VICUÑA</v>
          </cell>
          <cell r="I15427" t="str">
            <v>Proyecto Cerrado</v>
          </cell>
          <cell r="J15427">
            <v>41731</v>
          </cell>
          <cell r="K15427" t="str">
            <v>5740/2014</v>
          </cell>
          <cell r="L15427">
            <v>1</v>
          </cell>
          <cell r="M15427" t="str">
            <v>Licitación y Contratación</v>
          </cell>
          <cell r="N15427">
            <v>42114</v>
          </cell>
          <cell r="O15427">
            <v>40406536</v>
          </cell>
          <cell r="P15427">
            <v>33882114</v>
          </cell>
          <cell r="Q15427">
            <v>1</v>
          </cell>
          <cell r="R15427">
            <v>1</v>
          </cell>
          <cell r="S15427">
            <v>0</v>
          </cell>
          <cell r="T15427">
            <v>40406536</v>
          </cell>
        </row>
        <row r="15428">
          <cell r="G15428" t="str">
            <v>1-A-2013-930</v>
          </cell>
          <cell r="H15428" t="str">
            <v>MEJORAMIENTO INTEGRAL RECINTOS SERVICIOS DE ALIMENTACION ESCUELAS NIEVES DEL SUR Y LICEO REPUBLICA ARGENTINA, COYHAIQUE</v>
          </cell>
          <cell r="I15428" t="str">
            <v>Proyecto Terminado</v>
          </cell>
          <cell r="J15428">
            <v>41731</v>
          </cell>
          <cell r="K15428" t="str">
            <v>E5630/2014</v>
          </cell>
          <cell r="L15428">
            <v>1</v>
          </cell>
          <cell r="M15428" t="str">
            <v>Licitación y Contratación</v>
          </cell>
          <cell r="N15428">
            <v>41922</v>
          </cell>
          <cell r="O15428">
            <v>30855240</v>
          </cell>
          <cell r="P15428">
            <v>30855240</v>
          </cell>
          <cell r="Q15428">
            <v>1</v>
          </cell>
          <cell r="R15428">
            <v>1</v>
          </cell>
          <cell r="S15428">
            <v>0</v>
          </cell>
          <cell r="T15428">
            <v>30855240</v>
          </cell>
        </row>
        <row r="15429">
          <cell r="G15429" t="str">
            <v>1-A-2013-888</v>
          </cell>
          <cell r="H15429" t="str">
            <v>MEJORAMIENTO SERVICIO DE ALIMENTACIÓN ESCUELAS DE SANTA CRUZ</v>
          </cell>
          <cell r="I15429" t="str">
            <v>Proyecto Terminado</v>
          </cell>
          <cell r="J15429">
            <v>41731</v>
          </cell>
          <cell r="K15429" t="str">
            <v>E5589/2014</v>
          </cell>
          <cell r="L15429">
            <v>1</v>
          </cell>
          <cell r="M15429" t="str">
            <v>Licitación y Contratación</v>
          </cell>
          <cell r="N15429">
            <v>41877</v>
          </cell>
          <cell r="O15429">
            <v>42888000</v>
          </cell>
          <cell r="P15429">
            <v>42888000</v>
          </cell>
          <cell r="Q15429">
            <v>1</v>
          </cell>
          <cell r="R15429">
            <v>1</v>
          </cell>
          <cell r="S15429">
            <v>0</v>
          </cell>
          <cell r="T15429">
            <v>42888000</v>
          </cell>
        </row>
        <row r="15430">
          <cell r="G15430" t="str">
            <v>1-A-2013-1176</v>
          </cell>
          <cell r="H15430" t="str">
            <v>NORMALIZACION DE COCINA Y COMEDOR LICEO POLIVALENTE SARA BRAUN</v>
          </cell>
          <cell r="I15430" t="str">
            <v>Proyecto Terminado</v>
          </cell>
          <cell r="J15430">
            <v>41731</v>
          </cell>
          <cell r="K15430" t="str">
            <v>E5653/2014</v>
          </cell>
          <cell r="L15430">
            <v>1</v>
          </cell>
          <cell r="M15430" t="str">
            <v>Licitación y Contratación</v>
          </cell>
          <cell r="N15430">
            <v>41973</v>
          </cell>
          <cell r="O15430">
            <v>47807090</v>
          </cell>
          <cell r="P15430">
            <v>42691131</v>
          </cell>
          <cell r="Q15430">
            <v>1</v>
          </cell>
          <cell r="R15430">
            <v>1</v>
          </cell>
          <cell r="S15430">
            <v>0</v>
          </cell>
          <cell r="T15430">
            <v>47807090</v>
          </cell>
        </row>
        <row r="15431">
          <cell r="G15431" t="str">
            <v>1-A-2013-928</v>
          </cell>
          <cell r="H15431" t="str">
            <v>MEJORMIENTO DE SERVICIOS DE ALIMENTACION ESCUELA BASICA DE PAPUDO</v>
          </cell>
          <cell r="I15431" t="str">
            <v>Proyecto Terminado</v>
          </cell>
          <cell r="J15431">
            <v>41731</v>
          </cell>
          <cell r="K15431" t="str">
            <v>E5581/2014</v>
          </cell>
          <cell r="L15431">
            <v>1</v>
          </cell>
          <cell r="M15431" t="str">
            <v>Licitación y Contratación</v>
          </cell>
          <cell r="N15431">
            <v>41901</v>
          </cell>
          <cell r="O15431">
            <v>23524859</v>
          </cell>
          <cell r="P15431">
            <v>23524859</v>
          </cell>
          <cell r="Q15431">
            <v>1</v>
          </cell>
          <cell r="R15431">
            <v>1</v>
          </cell>
          <cell r="S15431">
            <v>0</v>
          </cell>
          <cell r="T15431">
            <v>23524859</v>
          </cell>
        </row>
        <row r="15432">
          <cell r="G15432" t="str">
            <v>1-A-2013-220</v>
          </cell>
          <cell r="H15432" t="str">
            <v>MEJORAMIENTO AREA COCINA Y COMEDOR ESCUELA E INTERNADO DE MARQUESA</v>
          </cell>
          <cell r="I15432" t="str">
            <v>Proyecto Cerrado</v>
          </cell>
          <cell r="J15432">
            <v>41731</v>
          </cell>
          <cell r="K15432" t="str">
            <v>5748/2014</v>
          </cell>
          <cell r="L15432">
            <v>1</v>
          </cell>
          <cell r="M15432" t="str">
            <v>Licitación y Contratación</v>
          </cell>
          <cell r="N15432">
            <v>41926</v>
          </cell>
          <cell r="O15432">
            <v>26582625</v>
          </cell>
          <cell r="P15432">
            <v>24412124</v>
          </cell>
          <cell r="Q15432">
            <v>1</v>
          </cell>
          <cell r="R15432">
            <v>1</v>
          </cell>
          <cell r="S15432">
            <v>0</v>
          </cell>
          <cell r="T15432">
            <v>26582625</v>
          </cell>
        </row>
        <row r="15433">
          <cell r="G15433" t="str">
            <v>1-A-2013-883</v>
          </cell>
          <cell r="H15433" t="str">
            <v>MEJORAMIENTO Y AMPLIACION ESCUELAS SUECIA TOTIHUE</v>
          </cell>
          <cell r="I15433" t="str">
            <v>Proyecto Terminado</v>
          </cell>
          <cell r="J15433">
            <v>41731</v>
          </cell>
          <cell r="K15433" t="str">
            <v>E5589/2014</v>
          </cell>
          <cell r="L15433">
            <v>1</v>
          </cell>
          <cell r="M15433" t="str">
            <v>Licitación y Contratación</v>
          </cell>
          <cell r="N15433">
            <v>41912</v>
          </cell>
          <cell r="O15433">
            <v>19565814</v>
          </cell>
          <cell r="P15433">
            <v>19282573</v>
          </cell>
          <cell r="Q15433">
            <v>1</v>
          </cell>
          <cell r="R15433">
            <v>1</v>
          </cell>
          <cell r="S15433">
            <v>0</v>
          </cell>
          <cell r="T15433">
            <v>19565814</v>
          </cell>
        </row>
        <row r="15434">
          <cell r="G15434" t="str">
            <v>1-A-2013-880</v>
          </cell>
          <cell r="H15434" t="str">
            <v>MEJORAMIENTO SERVICIOS DE ALIMENTACION ESCOLAR ESCUELA RURAL USTARITZ, LOS LAGOS</v>
          </cell>
          <cell r="I15434" t="str">
            <v>Proyecto Terminado</v>
          </cell>
          <cell r="J15434">
            <v>41731</v>
          </cell>
          <cell r="K15434">
            <v>5700</v>
          </cell>
          <cell r="L15434">
            <v>1</v>
          </cell>
          <cell r="M15434" t="str">
            <v>Licitación y Contratación</v>
          </cell>
          <cell r="N15434">
            <v>41917</v>
          </cell>
          <cell r="O15434">
            <v>20754066</v>
          </cell>
          <cell r="P15434">
            <v>20754066</v>
          </cell>
          <cell r="Q15434">
            <v>1</v>
          </cell>
          <cell r="R15434">
            <v>1</v>
          </cell>
          <cell r="S15434">
            <v>0</v>
          </cell>
          <cell r="T15434">
            <v>20754066</v>
          </cell>
        </row>
        <row r="15435">
          <cell r="G15435" t="str">
            <v>1-A-2013-879</v>
          </cell>
          <cell r="H15435" t="str">
            <v>MEJORAMIENTO SERVICIOS DE ALIMENTACION ESCOLAR ESCUELA NUEVA ESPAÑA, LOS LAGOS</v>
          </cell>
          <cell r="I15435" t="str">
            <v>Proyecto Terminado</v>
          </cell>
          <cell r="J15435">
            <v>41731</v>
          </cell>
          <cell r="K15435">
            <v>5700</v>
          </cell>
          <cell r="L15435">
            <v>1</v>
          </cell>
          <cell r="M15435" t="str">
            <v>Licitación y Contratación</v>
          </cell>
          <cell r="N15435">
            <v>41956</v>
          </cell>
          <cell r="O15435">
            <v>16178938</v>
          </cell>
          <cell r="P15435">
            <v>16178938</v>
          </cell>
          <cell r="Q15435">
            <v>1</v>
          </cell>
          <cell r="R15435">
            <v>1</v>
          </cell>
          <cell r="S15435">
            <v>0</v>
          </cell>
          <cell r="T15435">
            <v>16178938</v>
          </cell>
        </row>
        <row r="15436">
          <cell r="G15436" t="str">
            <v>1-A-2013-890</v>
          </cell>
          <cell r="H15436" t="str">
            <v>MEJORAMIENTO INTEGRAL SERVICIO COMEDOR ESCUELA BÁSICA DE TORTEL</v>
          </cell>
          <cell r="I15436" t="str">
            <v>Proyecto Cerrado</v>
          </cell>
          <cell r="J15436">
            <v>41731</v>
          </cell>
          <cell r="K15436" t="str">
            <v>E5653/2014</v>
          </cell>
          <cell r="L15436">
            <v>1</v>
          </cell>
          <cell r="M15436" t="str">
            <v>Licitación y Contratación</v>
          </cell>
          <cell r="N15436">
            <v>41939</v>
          </cell>
          <cell r="O15436">
            <v>39100560</v>
          </cell>
          <cell r="P15436">
            <v>39696000</v>
          </cell>
          <cell r="Q15436">
            <v>1</v>
          </cell>
          <cell r="R15436">
            <v>1</v>
          </cell>
          <cell r="S15436">
            <v>0</v>
          </cell>
          <cell r="T15436">
            <v>39100560</v>
          </cell>
        </row>
        <row r="15437">
          <cell r="G15437" t="str">
            <v>1-A-2013-224</v>
          </cell>
          <cell r="H15437" t="str">
            <v>PLAN DE MEJORAMIENTO DE SERVICIOS DE ALIMENTACIÓN ESCOLAR, ESCUELAS VARIOS SECTORES RURALES</v>
          </cell>
          <cell r="I15437" t="str">
            <v>Proyecto Terminado</v>
          </cell>
          <cell r="J15437">
            <v>41731</v>
          </cell>
          <cell r="K15437" t="str">
            <v>5736/2014</v>
          </cell>
          <cell r="L15437">
            <v>1</v>
          </cell>
          <cell r="M15437" t="str">
            <v>Licitación y Contratación</v>
          </cell>
          <cell r="N15437">
            <v>41959</v>
          </cell>
          <cell r="O15437">
            <v>49991808</v>
          </cell>
          <cell r="P15437">
            <v>49991808</v>
          </cell>
          <cell r="Q15437">
            <v>1</v>
          </cell>
          <cell r="R15437">
            <v>1</v>
          </cell>
          <cell r="S15437">
            <v>0</v>
          </cell>
          <cell r="T15437">
            <v>49991808</v>
          </cell>
        </row>
        <row r="15438">
          <cell r="G15438" t="str">
            <v>1-A-2013-232</v>
          </cell>
          <cell r="H15438" t="str">
            <v>MEJORAMIENTO INFRAESTRUCTURA ESCOLAR DE COCINA Y COMEDOR ESCUELA RURAL VIVANCO, COMUNA DE RIO BUENO</v>
          </cell>
          <cell r="I15438" t="str">
            <v>Proyecto Terminado</v>
          </cell>
          <cell r="J15438">
            <v>41731</v>
          </cell>
          <cell r="K15438">
            <v>5715</v>
          </cell>
          <cell r="L15438">
            <v>1</v>
          </cell>
          <cell r="M15438" t="str">
            <v>Licitación y Contratación</v>
          </cell>
          <cell r="N15438">
            <v>41945</v>
          </cell>
          <cell r="O15438">
            <v>11998075</v>
          </cell>
          <cell r="P15438">
            <v>11998075</v>
          </cell>
          <cell r="Q15438">
            <v>1</v>
          </cell>
          <cell r="R15438">
            <v>1</v>
          </cell>
          <cell r="S15438">
            <v>0</v>
          </cell>
          <cell r="T15438">
            <v>11998075</v>
          </cell>
        </row>
        <row r="15439">
          <cell r="G15439" t="str">
            <v>1-A-2013-759</v>
          </cell>
          <cell r="H15439" t="str">
            <v>REPOSICIÓN Y MEJORAMIENTO ÁREA DE SERVICIOS DE ALIMENTACIÓN, ESCUELA HERNAN MERINO CORREA DE COCHRANE</v>
          </cell>
          <cell r="I15439" t="str">
            <v>Proyecto Terminado</v>
          </cell>
          <cell r="J15439">
            <v>41731</v>
          </cell>
          <cell r="K15439" t="str">
            <v>E5630/2014</v>
          </cell>
          <cell r="L15439">
            <v>1</v>
          </cell>
          <cell r="M15439" t="str">
            <v>Licitación y Contratación</v>
          </cell>
          <cell r="N15439">
            <v>41963</v>
          </cell>
          <cell r="O15439">
            <v>48238604</v>
          </cell>
          <cell r="P15439">
            <v>46833507</v>
          </cell>
          <cell r="Q15439">
            <v>1</v>
          </cell>
          <cell r="R15439">
            <v>1</v>
          </cell>
          <cell r="S15439">
            <v>0</v>
          </cell>
          <cell r="T15439">
            <v>48238604</v>
          </cell>
        </row>
        <row r="15440">
          <cell r="G15440" t="str">
            <v>1-A-2013-826</v>
          </cell>
          <cell r="H15440" t="str">
            <v>REPARACIÓN COCINA, BODEGAS, AMPLIACIÓN DE COMEDORES Y NORMALIZACIÓN SISTEMA ELÉCTRICO</v>
          </cell>
          <cell r="I15440" t="str">
            <v>Proyecto Terminado</v>
          </cell>
          <cell r="J15440">
            <v>41731</v>
          </cell>
          <cell r="K15440" t="str">
            <v>E5630/2014</v>
          </cell>
          <cell r="L15440">
            <v>1</v>
          </cell>
          <cell r="M15440" t="str">
            <v>Licitación y Contratación</v>
          </cell>
          <cell r="N15440">
            <v>41872</v>
          </cell>
          <cell r="O15440">
            <v>33613591</v>
          </cell>
          <cell r="P15440">
            <v>29900000</v>
          </cell>
          <cell r="Q15440">
            <v>1</v>
          </cell>
          <cell r="R15440">
            <v>1</v>
          </cell>
          <cell r="S15440">
            <v>1114078</v>
          </cell>
          <cell r="T15440">
            <v>32499513</v>
          </cell>
        </row>
        <row r="15441">
          <cell r="G15441" t="str">
            <v>1-A-2013-876</v>
          </cell>
          <cell r="H15441" t="str">
            <v>MEJORAMIENTO SERVICIOS ALIMENTACION ESCOLAR, LICEO ALBERTO BLEST GANA, LOS LAGOS</v>
          </cell>
          <cell r="I15441" t="str">
            <v>Proyecto Terminado</v>
          </cell>
          <cell r="J15441">
            <v>41731</v>
          </cell>
          <cell r="K15441">
            <v>5700</v>
          </cell>
          <cell r="L15441">
            <v>1</v>
          </cell>
          <cell r="M15441" t="str">
            <v>Licitación y Contratación</v>
          </cell>
          <cell r="N15441">
            <v>41973</v>
          </cell>
          <cell r="O15441">
            <v>21420853</v>
          </cell>
          <cell r="P15441">
            <v>21420853</v>
          </cell>
          <cell r="Q15441">
            <v>1</v>
          </cell>
          <cell r="R15441">
            <v>1</v>
          </cell>
          <cell r="S15441">
            <v>0</v>
          </cell>
          <cell r="T15441">
            <v>21420853</v>
          </cell>
        </row>
        <row r="15442">
          <cell r="G15442" t="str">
            <v>1-A-2013-767</v>
          </cell>
          <cell r="H15442" t="str">
            <v>AMPLIACION Y MEJORAMIENTO COCINA ESCUELA LA PAZ</v>
          </cell>
          <cell r="I15442" t="str">
            <v>Proyecto Terminado</v>
          </cell>
          <cell r="J15442">
            <v>41731</v>
          </cell>
          <cell r="K15442" t="str">
            <v>E6844/2014</v>
          </cell>
          <cell r="L15442">
            <v>1</v>
          </cell>
          <cell r="M15442" t="str">
            <v>Licitación y Contratación</v>
          </cell>
          <cell r="N15442">
            <v>42159</v>
          </cell>
          <cell r="O15442">
            <v>20255681</v>
          </cell>
          <cell r="P15442">
            <v>20255223</v>
          </cell>
          <cell r="Q15442">
            <v>1</v>
          </cell>
          <cell r="R15442">
            <v>1</v>
          </cell>
          <cell r="S15442">
            <v>458</v>
          </cell>
          <cell r="T15442">
            <v>20255223</v>
          </cell>
        </row>
        <row r="15443">
          <cell r="G15443" t="str">
            <v>1-A-2013-217</v>
          </cell>
          <cell r="H15443" t="str">
            <v>PLAN DE MEJORAMIENTO DE SERVICIOS DE ALIMENTACIÓN ESCOLAR, ESCUELA SAN MARCOS</v>
          </cell>
          <cell r="I15443" t="str">
            <v>Proyecto Terminado</v>
          </cell>
          <cell r="J15443">
            <v>41731</v>
          </cell>
          <cell r="K15443" t="str">
            <v>5736/2014</v>
          </cell>
          <cell r="L15443">
            <v>1</v>
          </cell>
          <cell r="M15443" t="str">
            <v>Licitación y Contratación</v>
          </cell>
          <cell r="N15443">
            <v>41880</v>
          </cell>
          <cell r="O15443">
            <v>41683453</v>
          </cell>
          <cell r="P15443">
            <v>41683453</v>
          </cell>
          <cell r="Q15443">
            <v>1</v>
          </cell>
          <cell r="R15443">
            <v>1</v>
          </cell>
          <cell r="S15443">
            <v>0</v>
          </cell>
          <cell r="T15443">
            <v>41683453</v>
          </cell>
        </row>
        <row r="15444">
          <cell r="G15444" t="str">
            <v>1-A-2013-782</v>
          </cell>
          <cell r="H15444" t="str">
            <v>PLAN DE MEJORAMIENTO DE SERVICIOS DE ALIMENTACIÓN ESCOLAR COLEGIO WINDMILL COLLEGE. VILLA ALEMANA</v>
          </cell>
          <cell r="I15444" t="str">
            <v>Proyecto Terminado</v>
          </cell>
          <cell r="J15444">
            <v>41731</v>
          </cell>
          <cell r="K15444" t="str">
            <v>E8212/2014</v>
          </cell>
          <cell r="L15444">
            <v>1</v>
          </cell>
          <cell r="M15444" t="str">
            <v>Licitación y Contratación</v>
          </cell>
          <cell r="N15444">
            <v>41889</v>
          </cell>
          <cell r="O15444">
            <v>49159202</v>
          </cell>
          <cell r="P15444">
            <v>47332513</v>
          </cell>
          <cell r="Q15444">
            <v>1</v>
          </cell>
          <cell r="R15444">
            <v>1</v>
          </cell>
          <cell r="S15444">
            <v>0</v>
          </cell>
          <cell r="T15444">
            <v>49159202</v>
          </cell>
        </row>
        <row r="15445">
          <cell r="G15445" t="str">
            <v>1-A-2013-1013</v>
          </cell>
          <cell r="H15445" t="str">
            <v>MEJORAMIENTO DE SERVICIO DE ALIMENTACIÓN ESCOLAR, LICEO ELVIRA SANCHEZ, ESCUELA GABRIELA MISTRAL Y COLEGIO HIJOS DEL SOL , DE LA COMUNA DE MOSTAZAL</v>
          </cell>
          <cell r="I15445" t="str">
            <v>Proyecto Terminado</v>
          </cell>
          <cell r="J15445">
            <v>41731</v>
          </cell>
          <cell r="K15445" t="str">
            <v>E5586/2014</v>
          </cell>
          <cell r="L15445">
            <v>1</v>
          </cell>
          <cell r="M15445" t="str">
            <v>Licitación y Contratación</v>
          </cell>
          <cell r="N15445">
            <v>42008</v>
          </cell>
          <cell r="O15445">
            <v>49047851</v>
          </cell>
          <cell r="P15445">
            <v>49047851</v>
          </cell>
          <cell r="Q15445">
            <v>1</v>
          </cell>
          <cell r="R15445">
            <v>1</v>
          </cell>
          <cell r="S15445">
            <v>0</v>
          </cell>
          <cell r="T15445">
            <v>49047851</v>
          </cell>
        </row>
        <row r="15446">
          <cell r="G15446" t="str">
            <v>1-A-2013-774</v>
          </cell>
          <cell r="H15446" t="str">
            <v>﻿MEJORAMIENTO DE SERVICIOS DE ALIMENTACIÓN ESCOLAR LICEO MATILDE BRANDAU DE ROSS, ESCUELA MONTEDÓNICO Y ESCUELA JUAN WACQUEZ MOURFIN</v>
          </cell>
          <cell r="I15446" t="str">
            <v>En Ejecución</v>
          </cell>
          <cell r="J15446">
            <v>41731</v>
          </cell>
          <cell r="K15446" t="str">
            <v>E8212/2014</v>
          </cell>
          <cell r="L15446">
            <v>1</v>
          </cell>
          <cell r="M15446" t="str">
            <v>Licitación y Contratación</v>
          </cell>
          <cell r="N15446">
            <v>41832</v>
          </cell>
          <cell r="O15446">
            <v>46259749</v>
          </cell>
          <cell r="P15446">
            <v>46259749</v>
          </cell>
          <cell r="Q15446">
            <v>1</v>
          </cell>
          <cell r="R15446">
            <v>1</v>
          </cell>
          <cell r="S15446">
            <v>0</v>
          </cell>
          <cell r="T15446">
            <v>46259749</v>
          </cell>
        </row>
        <row r="15447">
          <cell r="G15447" t="str">
            <v>1-A-2013-772</v>
          </cell>
          <cell r="H15447" t="str">
            <v>NORMALIZACIÓN SERVICIOS DE ALIMENTACIÓN ESCUELA SANTA TERESA DE LOS ANDES MACHALÍ</v>
          </cell>
          <cell r="I15447" t="str">
            <v>Proyecto Cerrado</v>
          </cell>
          <cell r="J15447">
            <v>41731</v>
          </cell>
          <cell r="K15447" t="str">
            <v>E5592/2014</v>
          </cell>
          <cell r="L15447">
            <v>1</v>
          </cell>
          <cell r="M15447" t="str">
            <v>Licitación y Contratación</v>
          </cell>
          <cell r="N15447">
            <v>42290</v>
          </cell>
          <cell r="O15447">
            <v>49303000</v>
          </cell>
          <cell r="P15447">
            <v>58794386</v>
          </cell>
          <cell r="Q15447">
            <v>2</v>
          </cell>
          <cell r="R15447">
            <v>2</v>
          </cell>
          <cell r="S15447">
            <v>-8571052</v>
          </cell>
          <cell r="T15447">
            <v>57874052</v>
          </cell>
        </row>
        <row r="15448">
          <cell r="G15448" t="str">
            <v>1-A-2013-702</v>
          </cell>
          <cell r="H15448" t="str">
            <v>MEJORAMIENTO COCINA Y COMEDORES ESCUELAS YAQUIL Y SAN GREGORIO, COMUNA DE NANCAGUA</v>
          </cell>
          <cell r="I15448" t="str">
            <v>Proyecto Terminado</v>
          </cell>
          <cell r="J15448">
            <v>41731</v>
          </cell>
          <cell r="K15448" t="str">
            <v>E5586/2014</v>
          </cell>
          <cell r="L15448">
            <v>1</v>
          </cell>
          <cell r="M15448" t="str">
            <v>Licitación y Contratación</v>
          </cell>
          <cell r="N15448">
            <v>41830</v>
          </cell>
          <cell r="O15448">
            <v>31648108</v>
          </cell>
          <cell r="P15448">
            <v>31648108</v>
          </cell>
          <cell r="Q15448">
            <v>1</v>
          </cell>
          <cell r="R15448">
            <v>1</v>
          </cell>
          <cell r="S15448">
            <v>0</v>
          </cell>
          <cell r="T15448">
            <v>31648108</v>
          </cell>
        </row>
        <row r="15449">
          <cell r="G15449" t="str">
            <v>1-A-2013-803</v>
          </cell>
          <cell r="H15449" t="str">
            <v>MEJORAMIENTO COCINA ESCUELA ANTONIO DE ZUÑIGA</v>
          </cell>
          <cell r="I15449" t="str">
            <v>Proyecto Terminado</v>
          </cell>
          <cell r="J15449">
            <v>41731</v>
          </cell>
          <cell r="K15449" t="str">
            <v>E5589/2014</v>
          </cell>
          <cell r="L15449">
            <v>1</v>
          </cell>
          <cell r="M15449" t="str">
            <v>Licitación y Contratación</v>
          </cell>
          <cell r="N15449">
            <v>41871</v>
          </cell>
          <cell r="O15449">
            <v>16634291</v>
          </cell>
          <cell r="P15449">
            <v>16634291</v>
          </cell>
          <cell r="Q15449">
            <v>1</v>
          </cell>
          <cell r="R15449">
            <v>1</v>
          </cell>
          <cell r="S15449">
            <v>0</v>
          </cell>
          <cell r="T15449">
            <v>16634291</v>
          </cell>
        </row>
        <row r="15450">
          <cell r="G15450" t="str">
            <v>1-A-2013-748</v>
          </cell>
          <cell r="H15450" t="str">
            <v>AMPLIACION Y ADECUACION RECINTO DE ALIMENTACION ESCUELA F-32 ARTIFICIO</v>
          </cell>
          <cell r="I15450" t="str">
            <v>Proyecto Terminado</v>
          </cell>
          <cell r="J15450">
            <v>41731</v>
          </cell>
          <cell r="K15450" t="str">
            <v>E5407/2014</v>
          </cell>
          <cell r="L15450">
            <v>1</v>
          </cell>
          <cell r="M15450" t="str">
            <v>Licitación y Contratación</v>
          </cell>
          <cell r="N15450">
            <v>42026</v>
          </cell>
          <cell r="O15450">
            <v>41971292</v>
          </cell>
          <cell r="P15450">
            <v>37207358</v>
          </cell>
          <cell r="Q15450">
            <v>1</v>
          </cell>
          <cell r="R15450">
            <v>1</v>
          </cell>
          <cell r="S15450">
            <v>4864821</v>
          </cell>
          <cell r="T15450">
            <v>37106471</v>
          </cell>
        </row>
        <row r="15451">
          <cell r="G15451" t="str">
            <v>1-A-2013-771</v>
          </cell>
          <cell r="H15451" t="str">
            <v>MEJORAMIENTO INTEGRAL SERVICIOS DE ALIMENTACION COLEGIO MARIA ALONSO CHACON, LA CRUZ</v>
          </cell>
          <cell r="I15451" t="str">
            <v>Proyecto Cerrado</v>
          </cell>
          <cell r="J15451">
            <v>41731</v>
          </cell>
          <cell r="K15451" t="str">
            <v>E5407/2014</v>
          </cell>
          <cell r="L15451">
            <v>1</v>
          </cell>
          <cell r="M15451" t="str">
            <v>Licitación y Contratación</v>
          </cell>
          <cell r="N15451">
            <v>41881</v>
          </cell>
          <cell r="O15451">
            <v>33396555</v>
          </cell>
          <cell r="P15451">
            <v>33396555</v>
          </cell>
          <cell r="Q15451">
            <v>1</v>
          </cell>
          <cell r="R15451">
            <v>1</v>
          </cell>
          <cell r="S15451">
            <v>0</v>
          </cell>
          <cell r="T15451">
            <v>33396555</v>
          </cell>
        </row>
        <row r="15452">
          <cell r="G15452" t="str">
            <v>1-A-2013-970</v>
          </cell>
          <cell r="H15452" t="str">
            <v>AMPLIACION Y MEJORAMIENTO AREA DE ALIMENTACION ESCUELA OLGA DE GOMEZ, SECTOR EL MEMBRILLO, COMUNA DE LOLOL.</v>
          </cell>
          <cell r="I15452" t="str">
            <v>Proyecto Terminado</v>
          </cell>
          <cell r="J15452">
            <v>41731</v>
          </cell>
          <cell r="K15452" t="str">
            <v>E5592/2014</v>
          </cell>
          <cell r="L15452">
            <v>1</v>
          </cell>
          <cell r="M15452" t="str">
            <v>Licitación y Contratación</v>
          </cell>
          <cell r="N15452">
            <v>41883</v>
          </cell>
          <cell r="O15452">
            <v>49595519</v>
          </cell>
          <cell r="P15452">
            <v>49595519</v>
          </cell>
          <cell r="Q15452">
            <v>1</v>
          </cell>
          <cell r="R15452">
            <v>1</v>
          </cell>
          <cell r="S15452">
            <v>0</v>
          </cell>
          <cell r="T15452">
            <v>49595519</v>
          </cell>
        </row>
        <row r="15453">
          <cell r="G15453" t="str">
            <v>1-A-2013-209</v>
          </cell>
          <cell r="H15453" t="str">
            <v>NORMALIZACIÓN RECINTO DE COCINA, BODEGAS Y OTROS</v>
          </cell>
          <cell r="I15453" t="str">
            <v>Proyecto Terminado</v>
          </cell>
          <cell r="J15453">
            <v>41731</v>
          </cell>
          <cell r="K15453" t="str">
            <v>E5906/2014</v>
          </cell>
          <cell r="L15453">
            <v>1</v>
          </cell>
          <cell r="M15453" t="str">
            <v>Licitación y Contratación</v>
          </cell>
          <cell r="N15453">
            <v>41881</v>
          </cell>
          <cell r="O15453">
            <v>14944093</v>
          </cell>
          <cell r="P15453">
            <v>14944093</v>
          </cell>
          <cell r="Q15453">
            <v>1</v>
          </cell>
          <cell r="R15453">
            <v>1</v>
          </cell>
          <cell r="S15453">
            <v>0</v>
          </cell>
          <cell r="T15453">
            <v>14944093</v>
          </cell>
        </row>
        <row r="15454">
          <cell r="G15454" t="str">
            <v>1-A-2013-723</v>
          </cell>
          <cell r="H15454" t="str">
            <v>AMPLIACION COCINA Y REPARACIONES MENORES, ESCUELA ALEJANDRINA CARVAJAL, POBLACION HIDALGO</v>
          </cell>
          <cell r="I15454" t="str">
            <v>Proyecto Terminado</v>
          </cell>
          <cell r="J15454">
            <v>41731</v>
          </cell>
          <cell r="K15454" t="str">
            <v>E5399/2014</v>
          </cell>
          <cell r="L15454">
            <v>1</v>
          </cell>
          <cell r="M15454" t="str">
            <v>Licitación y Contratación</v>
          </cell>
          <cell r="N15454">
            <v>41884</v>
          </cell>
          <cell r="O15454">
            <v>26516769</v>
          </cell>
          <cell r="P15454">
            <v>26516769</v>
          </cell>
          <cell r="Q15454">
            <v>1</v>
          </cell>
          <cell r="R15454">
            <v>1</v>
          </cell>
          <cell r="S15454">
            <v>0</v>
          </cell>
          <cell r="T15454">
            <v>26516769</v>
          </cell>
        </row>
        <row r="15455">
          <cell r="G15455" t="str">
            <v>1-A-2013-822</v>
          </cell>
          <cell r="H15455" t="str">
            <v>MEJORAMIENTO SERVICIOS DE ALIMENTACIÓN ESCUELA 88, ESCUELA TENIENTE MERINO Y ESCUELA LIMACHITO. COMUNA DE LIMACHE.</v>
          </cell>
          <cell r="I15455" t="str">
            <v>Proyecto Terminado</v>
          </cell>
          <cell r="J15455">
            <v>41731</v>
          </cell>
          <cell r="K15455" t="str">
            <v>E5399/2014</v>
          </cell>
          <cell r="L15455">
            <v>1</v>
          </cell>
          <cell r="M15455" t="str">
            <v>Licitación y Contratación</v>
          </cell>
          <cell r="N15455">
            <v>41894</v>
          </cell>
          <cell r="O15455">
            <v>47343147</v>
          </cell>
          <cell r="P15455">
            <v>47292502</v>
          </cell>
          <cell r="Q15455">
            <v>1</v>
          </cell>
          <cell r="R15455">
            <v>1</v>
          </cell>
          <cell r="S15455">
            <v>110258</v>
          </cell>
          <cell r="T15455">
            <v>47232889</v>
          </cell>
        </row>
        <row r="15456">
          <cell r="G15456" t="str">
            <v>1-A-2013-926</v>
          </cell>
          <cell r="H15456" t="str">
            <v>MEJORAMIENTO SERVICIO ALIMENTACION LICEO POLITECNICO OLMUE</v>
          </cell>
          <cell r="I15456" t="str">
            <v>Proyecto Cerrado</v>
          </cell>
          <cell r="J15456">
            <v>41731</v>
          </cell>
          <cell r="K15456" t="str">
            <v>E5399/2014</v>
          </cell>
          <cell r="L15456">
            <v>1</v>
          </cell>
          <cell r="M15456" t="str">
            <v>Licitación y Contratación</v>
          </cell>
          <cell r="N15456">
            <v>41859</v>
          </cell>
          <cell r="O15456">
            <v>46688201</v>
          </cell>
          <cell r="P15456">
            <v>46688201</v>
          </cell>
          <cell r="Q15456">
            <v>1</v>
          </cell>
          <cell r="R15456">
            <v>1</v>
          </cell>
          <cell r="S15456">
            <v>0</v>
          </cell>
          <cell r="T15456">
            <v>46688201</v>
          </cell>
        </row>
        <row r="15457">
          <cell r="G15457" t="str">
            <v>1-A-2013-709</v>
          </cell>
          <cell r="H15457" t="str">
            <v>CONSTRUCCIÓN RECINTO DE ALIMENTACION ESCUELA G - 37 SAN LORENZO</v>
          </cell>
          <cell r="I15457" t="str">
            <v>Proyecto Terminado</v>
          </cell>
          <cell r="J15457">
            <v>41731</v>
          </cell>
          <cell r="K15457" t="str">
            <v>E5399/2014</v>
          </cell>
          <cell r="L15457">
            <v>1</v>
          </cell>
          <cell r="M15457" t="str">
            <v>Licitación y Contratación</v>
          </cell>
          <cell r="N15457">
            <v>42034</v>
          </cell>
          <cell r="O15457">
            <v>44004691</v>
          </cell>
          <cell r="P15457">
            <v>41097781</v>
          </cell>
          <cell r="Q15457">
            <v>1</v>
          </cell>
          <cell r="R15457">
            <v>1</v>
          </cell>
          <cell r="S15457">
            <v>2906910</v>
          </cell>
          <cell r="T15457">
            <v>41097781</v>
          </cell>
        </row>
        <row r="15458">
          <cell r="G15458" t="str">
            <v>1-A-2013-746</v>
          </cell>
          <cell r="H15458" t="str">
            <v>MEJORAMIENTO SERVICIOS DE ALIMENTACION, LICEO PULMAHUE</v>
          </cell>
          <cell r="I15458" t="str">
            <v>Proyecto Terminado</v>
          </cell>
          <cell r="J15458">
            <v>41731</v>
          </cell>
          <cell r="K15458" t="str">
            <v>E5399/2014</v>
          </cell>
          <cell r="L15458">
            <v>1</v>
          </cell>
          <cell r="M15458" t="str">
            <v>Licitación y Contratación</v>
          </cell>
          <cell r="N15458">
            <v>41918</v>
          </cell>
          <cell r="O15458">
            <v>24544482</v>
          </cell>
          <cell r="P15458">
            <v>24544482</v>
          </cell>
          <cell r="Q15458">
            <v>1</v>
          </cell>
          <cell r="R15458">
            <v>1</v>
          </cell>
          <cell r="S15458">
            <v>0</v>
          </cell>
          <cell r="T15458">
            <v>24544482</v>
          </cell>
        </row>
        <row r="15459">
          <cell r="G15459" t="str">
            <v>1-A-2013-962</v>
          </cell>
          <cell r="H15459" t="str">
            <v>MEJORAMIENTO SERVICIO ALIMENTACIÓN ESCUELA SANTA JULIA</v>
          </cell>
          <cell r="I15459" t="str">
            <v>Proyecto Terminado</v>
          </cell>
          <cell r="J15459">
            <v>41731</v>
          </cell>
          <cell r="K15459" t="str">
            <v>E5581/2014</v>
          </cell>
          <cell r="L15459">
            <v>1</v>
          </cell>
          <cell r="M15459" t="str">
            <v>Licitación y Contratación</v>
          </cell>
          <cell r="N15459">
            <v>42320</v>
          </cell>
          <cell r="O15459">
            <v>49995479</v>
          </cell>
          <cell r="P15459">
            <v>49977751</v>
          </cell>
          <cell r="Q15459">
            <v>1</v>
          </cell>
          <cell r="R15459">
            <v>1</v>
          </cell>
          <cell r="S15459">
            <v>17728</v>
          </cell>
          <cell r="T15459">
            <v>49977751</v>
          </cell>
        </row>
        <row r="15460">
          <cell r="G15460" t="str">
            <v>1-A-2013-807</v>
          </cell>
          <cell r="H15460" t="str">
            <v>MEJORAMIENTO INFRAESTRUCTURA DE COMEDOR Y COCINA , ESCUELA MANUEL BRAVO REYES</v>
          </cell>
          <cell r="I15460" t="str">
            <v>Proyecto Terminado</v>
          </cell>
          <cell r="J15460">
            <v>41731</v>
          </cell>
          <cell r="K15460" t="str">
            <v>E5407/2014</v>
          </cell>
          <cell r="L15460">
            <v>1</v>
          </cell>
          <cell r="M15460" t="str">
            <v>Licitación y Contratación</v>
          </cell>
          <cell r="N15460">
            <v>41924</v>
          </cell>
          <cell r="O15460">
            <v>49902693</v>
          </cell>
          <cell r="P15460">
            <v>49902693</v>
          </cell>
          <cell r="Q15460">
            <v>1</v>
          </cell>
          <cell r="R15460">
            <v>1</v>
          </cell>
          <cell r="S15460">
            <v>0</v>
          </cell>
          <cell r="T15460">
            <v>49902693</v>
          </cell>
        </row>
        <row r="15461">
          <cell r="G15461" t="str">
            <v>1-A-2013-801</v>
          </cell>
          <cell r="H15461" t="str">
            <v>MEJORAMIENTO COCINA ESCUELA GABRIELA MISTRAL LOS ANDES</v>
          </cell>
          <cell r="I15461" t="str">
            <v>Proyecto Terminado</v>
          </cell>
          <cell r="J15461">
            <v>41731</v>
          </cell>
          <cell r="K15461" t="str">
            <v>E5581/2014</v>
          </cell>
          <cell r="L15461">
            <v>1</v>
          </cell>
          <cell r="M15461" t="str">
            <v>Licitación y Contratación</v>
          </cell>
          <cell r="N15461">
            <v>41906</v>
          </cell>
          <cell r="O15461">
            <v>23019377</v>
          </cell>
          <cell r="P15461">
            <v>23019377</v>
          </cell>
          <cell r="Q15461">
            <v>1</v>
          </cell>
          <cell r="R15461">
            <v>1</v>
          </cell>
          <cell r="S15461">
            <v>0</v>
          </cell>
          <cell r="T15461">
            <v>23019377</v>
          </cell>
        </row>
        <row r="15462">
          <cell r="G15462" t="str">
            <v>1-A-2013-913</v>
          </cell>
          <cell r="H15462" t="str">
            <v>REPARACIÓN RECINTOS DE ALIMENTACIÓN ESCUELA DE COMUNA DE HIJUELAS</v>
          </cell>
          <cell r="I15462" t="str">
            <v>Proyecto Terminado</v>
          </cell>
          <cell r="J15462">
            <v>41731</v>
          </cell>
          <cell r="K15462" t="str">
            <v>E5581/2014</v>
          </cell>
          <cell r="L15462">
            <v>1</v>
          </cell>
          <cell r="M15462" t="str">
            <v>Licitación y Contratación</v>
          </cell>
          <cell r="N15462">
            <v>41908</v>
          </cell>
          <cell r="O15462">
            <v>49970000</v>
          </cell>
          <cell r="P15462">
            <v>49970000</v>
          </cell>
          <cell r="Q15462">
            <v>1</v>
          </cell>
          <cell r="R15462">
            <v>1</v>
          </cell>
          <cell r="S15462">
            <v>0</v>
          </cell>
          <cell r="T15462">
            <v>49970000</v>
          </cell>
        </row>
        <row r="15463">
          <cell r="G15463" t="str">
            <v>1-C-2013-1961</v>
          </cell>
          <cell r="H15463" t="str">
            <v>MEJORAMIENTO SERVICIO ALIMENTACION LICEO VALLE DE CODPA</v>
          </cell>
          <cell r="I15463" t="str">
            <v>Proyecto Terminado</v>
          </cell>
          <cell r="J15463">
            <v>41731</v>
          </cell>
          <cell r="K15463" t="str">
            <v>E5646/2014</v>
          </cell>
          <cell r="L15463">
            <v>1</v>
          </cell>
          <cell r="M15463" t="str">
            <v>Licitación y Contratación</v>
          </cell>
          <cell r="N15463">
            <v>41915</v>
          </cell>
          <cell r="O15463">
            <v>32024311</v>
          </cell>
          <cell r="P15463">
            <v>32024311</v>
          </cell>
          <cell r="Q15463">
            <v>1</v>
          </cell>
          <cell r="R15463">
            <v>1</v>
          </cell>
          <cell r="S15463">
            <v>0</v>
          </cell>
          <cell r="T15463">
            <v>32024311</v>
          </cell>
        </row>
        <row r="15464">
          <cell r="G15464" t="str">
            <v>1-A-2013-787</v>
          </cell>
          <cell r="H15464" t="str">
            <v>MEJORAMIENTO SERVICIO ALIMENTACION ESCUELA VALLE DE ESQUIÑA</v>
          </cell>
          <cell r="I15464" t="str">
            <v>Proyecto Terminado</v>
          </cell>
          <cell r="J15464">
            <v>41731</v>
          </cell>
          <cell r="K15464" t="str">
            <v>E5646/2014</v>
          </cell>
          <cell r="L15464">
            <v>1</v>
          </cell>
          <cell r="M15464" t="str">
            <v>Licitación y Contratación</v>
          </cell>
          <cell r="N15464">
            <v>41950</v>
          </cell>
          <cell r="O15464">
            <v>29070130</v>
          </cell>
          <cell r="P15464">
            <v>29070130</v>
          </cell>
          <cell r="Q15464">
            <v>1</v>
          </cell>
          <cell r="R15464">
            <v>1</v>
          </cell>
          <cell r="S15464">
            <v>0</v>
          </cell>
          <cell r="T15464">
            <v>29070130</v>
          </cell>
        </row>
        <row r="15465">
          <cell r="G15465" t="str">
            <v>1-A-2013-849</v>
          </cell>
          <cell r="H15465" t="str">
            <v>MEJORAMIENTO DE COCINA Y COMEDOR, ESCUELA D-14.</v>
          </cell>
          <cell r="I15465" t="str">
            <v>Proyecto Terminado</v>
          </cell>
          <cell r="J15465">
            <v>41731</v>
          </cell>
          <cell r="K15465" t="str">
            <v>E5646/2014</v>
          </cell>
          <cell r="L15465">
            <v>1</v>
          </cell>
          <cell r="M15465" t="str">
            <v>Licitación y Contratación</v>
          </cell>
          <cell r="N15465">
            <v>42011</v>
          </cell>
          <cell r="O15465">
            <v>13999618</v>
          </cell>
          <cell r="P15465">
            <v>13999618</v>
          </cell>
          <cell r="Q15465">
            <v>1</v>
          </cell>
          <cell r="R15465">
            <v>1</v>
          </cell>
          <cell r="S15465">
            <v>0</v>
          </cell>
          <cell r="T15465">
            <v>13999618</v>
          </cell>
        </row>
        <row r="15466">
          <cell r="G15466" t="str">
            <v>1-A-2013-857</v>
          </cell>
          <cell r="H15466" t="str">
            <v>MEJORAMIENTO DE COMEDOR ESCUELA E-26.</v>
          </cell>
          <cell r="I15466" t="str">
            <v>Proyecto Terminado</v>
          </cell>
          <cell r="J15466">
            <v>41731</v>
          </cell>
          <cell r="K15466" t="str">
            <v>E5646/2014</v>
          </cell>
          <cell r="L15466">
            <v>1</v>
          </cell>
          <cell r="M15466" t="str">
            <v>Licitación y Contratación</v>
          </cell>
          <cell r="N15466">
            <v>42143</v>
          </cell>
          <cell r="O15466">
            <v>12749347</v>
          </cell>
          <cell r="P15466">
            <v>15668731</v>
          </cell>
          <cell r="Q15466">
            <v>1</v>
          </cell>
          <cell r="R15466">
            <v>1</v>
          </cell>
          <cell r="S15466">
            <v>0</v>
          </cell>
          <cell r="T15466">
            <v>12749347</v>
          </cell>
        </row>
        <row r="15467">
          <cell r="G15467" t="str">
            <v>1-A-2013-730</v>
          </cell>
          <cell r="H15467" t="str">
            <v>REMODELACION COCINA Y COMEDOR LICEO C-10</v>
          </cell>
          <cell r="I15467" t="str">
            <v>Proyecto Terminado</v>
          </cell>
          <cell r="J15467">
            <v>41731</v>
          </cell>
          <cell r="K15467" t="str">
            <v>E5723/2014</v>
          </cell>
          <cell r="L15467">
            <v>1</v>
          </cell>
          <cell r="M15467" t="str">
            <v>Licitación y Contratación</v>
          </cell>
          <cell r="N15467">
            <v>41939</v>
          </cell>
          <cell r="O15467">
            <v>49234786</v>
          </cell>
          <cell r="P15467">
            <v>49234786</v>
          </cell>
          <cell r="Q15467">
            <v>1</v>
          </cell>
          <cell r="R15467">
            <v>1</v>
          </cell>
          <cell r="S15467">
            <v>0</v>
          </cell>
          <cell r="T15467">
            <v>49234786</v>
          </cell>
        </row>
        <row r="15468">
          <cell r="G15468" t="str">
            <v>1-A-2013-714</v>
          </cell>
          <cell r="H15468" t="str">
            <v>AMPLIACION COMEDOR LICEO JAPON</v>
          </cell>
          <cell r="I15468" t="str">
            <v>Proyecto Terminado</v>
          </cell>
          <cell r="J15468">
            <v>41731</v>
          </cell>
          <cell r="K15468" t="str">
            <v>E5723/2014</v>
          </cell>
          <cell r="L15468">
            <v>1</v>
          </cell>
          <cell r="M15468" t="str">
            <v>Licitación y Contratación</v>
          </cell>
          <cell r="N15468">
            <v>41937</v>
          </cell>
          <cell r="O15468">
            <v>48902415</v>
          </cell>
          <cell r="P15468">
            <v>48902415</v>
          </cell>
          <cell r="Q15468">
            <v>1</v>
          </cell>
          <cell r="R15468">
            <v>1</v>
          </cell>
          <cell r="S15468">
            <v>0</v>
          </cell>
          <cell r="T15468">
            <v>48902415</v>
          </cell>
        </row>
        <row r="15469">
          <cell r="G15469" t="str">
            <v>1-A-2013-786</v>
          </cell>
          <cell r="H15469" t="str">
            <v>REPARACION COMEDOR ESCUELA G - 62 LAS MARQUESAS</v>
          </cell>
          <cell r="I15469" t="str">
            <v>Proyecto Terminado</v>
          </cell>
          <cell r="J15469">
            <v>41731</v>
          </cell>
          <cell r="K15469" t="str">
            <v>E5720/2014</v>
          </cell>
          <cell r="L15469">
            <v>1</v>
          </cell>
          <cell r="M15469" t="str">
            <v>Licitación y Contratación</v>
          </cell>
          <cell r="N15469">
            <v>41747</v>
          </cell>
          <cell r="O15469">
            <v>2961612</v>
          </cell>
          <cell r="P15469">
            <v>2961612</v>
          </cell>
          <cell r="Q15469">
            <v>1</v>
          </cell>
          <cell r="R15469">
            <v>1</v>
          </cell>
          <cell r="S15469">
            <v>0</v>
          </cell>
          <cell r="T15469">
            <v>2961612</v>
          </cell>
        </row>
        <row r="15470">
          <cell r="G15470" t="str">
            <v>1-A-2013-789</v>
          </cell>
          <cell r="H15470" t="str">
            <v>REPARACION COMEDOR ESCUELA ALDECIRA ALVAREZ ALVAREZ</v>
          </cell>
          <cell r="I15470" t="str">
            <v>Proyecto Terminado</v>
          </cell>
          <cell r="J15470">
            <v>41731</v>
          </cell>
          <cell r="K15470" t="str">
            <v>E5720/2014</v>
          </cell>
          <cell r="L15470">
            <v>1</v>
          </cell>
          <cell r="M15470" t="str">
            <v>Licitación y Contratación</v>
          </cell>
          <cell r="N15470">
            <v>41743</v>
          </cell>
          <cell r="O15470">
            <v>5916605</v>
          </cell>
          <cell r="P15470">
            <v>5916605</v>
          </cell>
          <cell r="Q15470">
            <v>1</v>
          </cell>
          <cell r="R15470">
            <v>1</v>
          </cell>
          <cell r="S15470">
            <v>0</v>
          </cell>
          <cell r="T15470">
            <v>5916605</v>
          </cell>
        </row>
        <row r="15471">
          <cell r="G15471" t="str">
            <v>1-A-2013-784</v>
          </cell>
          <cell r="H15471" t="str">
            <v>REPARACION COMEDOR ESCUELA GABRIELA MISTRAL, LA ARENA</v>
          </cell>
          <cell r="I15471" t="str">
            <v>Proyecto Terminado</v>
          </cell>
          <cell r="J15471">
            <v>41731</v>
          </cell>
          <cell r="K15471" t="str">
            <v>E5720/2014</v>
          </cell>
          <cell r="L15471">
            <v>1</v>
          </cell>
          <cell r="M15471" t="str">
            <v>Licitación y Contratación</v>
          </cell>
          <cell r="N15471">
            <v>41748</v>
          </cell>
          <cell r="O15471">
            <v>5966511</v>
          </cell>
          <cell r="P15471">
            <v>5966511</v>
          </cell>
          <cell r="Q15471">
            <v>1</v>
          </cell>
          <cell r="R15471">
            <v>1</v>
          </cell>
          <cell r="S15471">
            <v>0</v>
          </cell>
          <cell r="T15471">
            <v>5966511</v>
          </cell>
        </row>
        <row r="15472">
          <cell r="G15472" t="str">
            <v>1-A-2013-693</v>
          </cell>
          <cell r="H15472" t="str">
            <v>PLAN DE MEJORAMIENTO DE SERVICIOS DE ALIMENTACION ESCOLAR ESTABLECIMIENTO BUEN PASTOR, COPIAPO.</v>
          </cell>
          <cell r="I15472" t="str">
            <v>Proyecto Cerrado</v>
          </cell>
          <cell r="J15472">
            <v>41731</v>
          </cell>
          <cell r="K15472" t="str">
            <v>E5723/2014</v>
          </cell>
          <cell r="L15472">
            <v>1</v>
          </cell>
          <cell r="M15472" t="str">
            <v>Licitación y Contratación</v>
          </cell>
          <cell r="N15472">
            <v>41977</v>
          </cell>
          <cell r="O15472">
            <v>40931065</v>
          </cell>
          <cell r="P15472">
            <v>40931065</v>
          </cell>
          <cell r="Q15472">
            <v>1</v>
          </cell>
          <cell r="R15472">
            <v>1</v>
          </cell>
          <cell r="S15472">
            <v>0</v>
          </cell>
          <cell r="T15472">
            <v>40931065</v>
          </cell>
        </row>
        <row r="15473">
          <cell r="G15473" t="str">
            <v>1-A-2013-250</v>
          </cell>
          <cell r="H15473" t="str">
            <v>MEJORAMIENTO COMEDORES ESCUELAS Y LICEO DE CALDERA</v>
          </cell>
          <cell r="I15473" t="str">
            <v>Proyecto Terminado</v>
          </cell>
          <cell r="J15473">
            <v>41731</v>
          </cell>
          <cell r="K15473" t="str">
            <v>E5720/2014</v>
          </cell>
          <cell r="L15473">
            <v>1</v>
          </cell>
          <cell r="M15473" t="str">
            <v>Licitación y Contratación</v>
          </cell>
          <cell r="N15473">
            <v>41964</v>
          </cell>
          <cell r="O15473">
            <v>23089532</v>
          </cell>
          <cell r="P15473">
            <v>23089532</v>
          </cell>
          <cell r="Q15473">
            <v>1</v>
          </cell>
          <cell r="R15473">
            <v>1</v>
          </cell>
          <cell r="S15473">
            <v>0</v>
          </cell>
          <cell r="T15473">
            <v>23089532</v>
          </cell>
        </row>
        <row r="15474">
          <cell r="G15474" t="str">
            <v>1-A-2013-694</v>
          </cell>
          <cell r="H15474" t="str">
            <v>PLAN DE MEJORAMIENTO DE SERVICIOS DE ALIMENTACION ESCOLAR ESTABLECIMIENTOS MARIA LANZA PIZARRO Y LICEO EL PALOMAR</v>
          </cell>
          <cell r="I15474" t="str">
            <v>Proyecto Cerrado</v>
          </cell>
          <cell r="J15474">
            <v>41731</v>
          </cell>
          <cell r="K15474" t="str">
            <v>E5723/2014</v>
          </cell>
          <cell r="L15474">
            <v>1</v>
          </cell>
          <cell r="M15474" t="str">
            <v>Licitación y Contratación</v>
          </cell>
          <cell r="N15474">
            <v>41972</v>
          </cell>
          <cell r="O15474">
            <v>49859889</v>
          </cell>
          <cell r="P15474">
            <v>49859889</v>
          </cell>
          <cell r="Q15474">
            <v>1</v>
          </cell>
          <cell r="R15474">
            <v>1</v>
          </cell>
          <cell r="S15474">
            <v>0</v>
          </cell>
          <cell r="T15474">
            <v>49859889</v>
          </cell>
        </row>
        <row r="15475">
          <cell r="G15475" t="str">
            <v>1-A-2013-1074</v>
          </cell>
          <cell r="H15475" t="str">
            <v>AMPLIACION COCINA Y MEJORAMIENTO COCINA LICEO PADRE HURTADO</v>
          </cell>
          <cell r="I15475" t="str">
            <v>Proyecto Terminado</v>
          </cell>
          <cell r="J15475">
            <v>41731</v>
          </cell>
          <cell r="K15475" t="str">
            <v>E5692/2014</v>
          </cell>
          <cell r="L15475">
            <v>1</v>
          </cell>
          <cell r="M15475" t="str">
            <v>Licitación y Contratación</v>
          </cell>
          <cell r="N15475">
            <v>42350</v>
          </cell>
          <cell r="O15475">
            <v>43858000</v>
          </cell>
          <cell r="P15475">
            <v>53802044</v>
          </cell>
          <cell r="Q15475">
            <v>1</v>
          </cell>
          <cell r="R15475">
            <v>1</v>
          </cell>
          <cell r="S15475">
            <v>0</v>
          </cell>
          <cell r="T15475">
            <v>43858000</v>
          </cell>
        </row>
        <row r="15476">
          <cell r="G15476" t="str">
            <v>1-A-2013-1057</v>
          </cell>
          <cell r="H15476" t="str">
            <v>MEJORAMIENTO COCINA COMEDOR ESCUELA F-62 CAMIÑA</v>
          </cell>
          <cell r="I15476" t="str">
            <v>Proyecto Terminado</v>
          </cell>
          <cell r="J15476">
            <v>41731</v>
          </cell>
          <cell r="K15476" t="str">
            <v>E5692/2014</v>
          </cell>
          <cell r="L15476">
            <v>1</v>
          </cell>
          <cell r="M15476" t="str">
            <v>Licitación y Contratación</v>
          </cell>
          <cell r="N15476">
            <v>41870</v>
          </cell>
          <cell r="O15476">
            <v>14238036</v>
          </cell>
          <cell r="P15476">
            <v>14238036</v>
          </cell>
          <cell r="Q15476">
            <v>1</v>
          </cell>
          <cell r="R15476">
            <v>1</v>
          </cell>
          <cell r="S15476">
            <v>0</v>
          </cell>
          <cell r="T15476">
            <v>14238036</v>
          </cell>
        </row>
        <row r="15477">
          <cell r="G15477" t="str">
            <v>1-A-2013-1071</v>
          </cell>
          <cell r="H15477" t="str">
            <v>AMPLIACIÓN COCINA Y MEJORAMIENTO DE COMEDOR ESCUELA F-100 VERTIENTE DEL SABER</v>
          </cell>
          <cell r="I15477" t="str">
            <v>Proyecto Cerrado</v>
          </cell>
          <cell r="J15477">
            <v>41731</v>
          </cell>
          <cell r="K15477" t="str">
            <v>E5692/2014</v>
          </cell>
          <cell r="L15477">
            <v>1</v>
          </cell>
          <cell r="M15477" t="str">
            <v>Licitación y Contratación</v>
          </cell>
          <cell r="N15477">
            <v>42339</v>
          </cell>
          <cell r="O15477">
            <v>39269732</v>
          </cell>
          <cell r="P15477">
            <v>47595354</v>
          </cell>
          <cell r="Q15477">
            <v>1</v>
          </cell>
          <cell r="R15477">
            <v>1</v>
          </cell>
          <cell r="S15477">
            <v>-7516644</v>
          </cell>
          <cell r="T15477">
            <v>46786376</v>
          </cell>
        </row>
        <row r="15478">
          <cell r="G15478" t="str">
            <v>1-A-2013-915</v>
          </cell>
          <cell r="H15478" t="str">
            <v>MEJORAMIENTO DE SERVICIOS DE ALIMENTACIÓN ESCOLAR ESCUELAS BÁSICAS DE POZO ALMONTE</v>
          </cell>
          <cell r="I15478" t="str">
            <v>En Ejecución</v>
          </cell>
          <cell r="J15478">
            <v>41731</v>
          </cell>
          <cell r="K15478" t="str">
            <v>7101/2014</v>
          </cell>
          <cell r="L15478">
            <v>1</v>
          </cell>
          <cell r="M15478" t="str">
            <v>Licitación y Contratación</v>
          </cell>
          <cell r="N15478">
            <v>42001</v>
          </cell>
          <cell r="O15478">
            <v>37030450</v>
          </cell>
          <cell r="P15478">
            <v>36887300</v>
          </cell>
          <cell r="Q15478">
            <v>1</v>
          </cell>
          <cell r="R15478">
            <v>1</v>
          </cell>
          <cell r="S15478">
            <v>0</v>
          </cell>
          <cell r="T15478">
            <v>37030450</v>
          </cell>
        </row>
        <row r="15479">
          <cell r="G15479" t="str">
            <v>1-A-2013-910</v>
          </cell>
          <cell r="H15479" t="str">
            <v>MEJORAMIENTO DE SERVICIOS DE ALIMENTACIÓN ESCOLAR, LICEO E INTERNADO LICEO SERGIO GONZALEZ</v>
          </cell>
          <cell r="I15479" t="str">
            <v>En Ejecución</v>
          </cell>
          <cell r="J15479">
            <v>41731</v>
          </cell>
          <cell r="K15479" t="str">
            <v>E5692/2014</v>
          </cell>
          <cell r="L15479">
            <v>1</v>
          </cell>
          <cell r="M15479" t="str">
            <v>Licitación y Contratación</v>
          </cell>
          <cell r="N15479">
            <v>42001</v>
          </cell>
          <cell r="O15479">
            <v>31006238</v>
          </cell>
          <cell r="P15479">
            <v>30427839</v>
          </cell>
          <cell r="Q15479">
            <v>1</v>
          </cell>
          <cell r="R15479">
            <v>1</v>
          </cell>
          <cell r="S15479">
            <v>0</v>
          </cell>
          <cell r="T15479">
            <v>31006238</v>
          </cell>
        </row>
        <row r="15480">
          <cell r="G15480" t="str">
            <v>1-A-2013-812</v>
          </cell>
          <cell r="H15480" t="str">
            <v>MEJORAMIENTO COMEDOR COLEGIO SIMÓN BOLÍVAR, COMUNA DE ALTO HOSPICIO</v>
          </cell>
          <cell r="I15480" t="str">
            <v>Proyecto Terminado</v>
          </cell>
          <cell r="J15480">
            <v>41731</v>
          </cell>
          <cell r="K15480" t="str">
            <v>E5692/2014</v>
          </cell>
          <cell r="L15480">
            <v>1</v>
          </cell>
          <cell r="M15480" t="str">
            <v>Licitación y Contratación</v>
          </cell>
          <cell r="N15480">
            <v>41939</v>
          </cell>
          <cell r="O15480">
            <v>40140357</v>
          </cell>
          <cell r="P15480">
            <v>47311545</v>
          </cell>
          <cell r="Q15480">
            <v>1</v>
          </cell>
          <cell r="R15480">
            <v>1</v>
          </cell>
          <cell r="S15480">
            <v>0</v>
          </cell>
          <cell r="T15480">
            <v>40140357</v>
          </cell>
        </row>
        <row r="15481">
          <cell r="G15481" t="str">
            <v>1-A-2013-1278</v>
          </cell>
          <cell r="H15481" t="str">
            <v>NORMALIZACIÓN ELÉCTRICA DE NUEVO PABELLÓN E INSTALACIONES EXISTENTES, LICEO ANDRES SABELLA. B-29</v>
          </cell>
          <cell r="I15481" t="str">
            <v>Proyecto Terminado</v>
          </cell>
          <cell r="J15481">
            <v>41731</v>
          </cell>
          <cell r="K15481" t="str">
            <v>E8312/2014</v>
          </cell>
          <cell r="L15481">
            <v>1</v>
          </cell>
          <cell r="M15481" t="str">
            <v>Licitación y Contratación</v>
          </cell>
          <cell r="N15481">
            <v>41875</v>
          </cell>
          <cell r="O15481">
            <v>21454084</v>
          </cell>
          <cell r="P15481">
            <v>21454084</v>
          </cell>
          <cell r="Q15481">
            <v>1</v>
          </cell>
          <cell r="R15481">
            <v>1</v>
          </cell>
          <cell r="S15481">
            <v>0</v>
          </cell>
          <cell r="T15481">
            <v>21454084</v>
          </cell>
        </row>
        <row r="15482">
          <cell r="G15482" t="str">
            <v>1-A-2013-997</v>
          </cell>
          <cell r="H15482" t="str">
            <v>MEJORAMIENTO COCINA ESCUELA E-21 DE TOCONAO</v>
          </cell>
          <cell r="I15482" t="str">
            <v>Proyecto Terminado</v>
          </cell>
          <cell r="J15482">
            <v>41731</v>
          </cell>
          <cell r="K15482" t="str">
            <v>5712/2014</v>
          </cell>
          <cell r="L15482">
            <v>1</v>
          </cell>
          <cell r="M15482" t="str">
            <v>Licitación y Contratación</v>
          </cell>
          <cell r="N15482">
            <v>41835</v>
          </cell>
          <cell r="O15482">
            <v>35181734</v>
          </cell>
          <cell r="P15482">
            <v>35181734</v>
          </cell>
          <cell r="Q15482">
            <v>1</v>
          </cell>
          <cell r="R15482">
            <v>1</v>
          </cell>
          <cell r="S15482">
            <v>0</v>
          </cell>
          <cell r="T15482">
            <v>35181734</v>
          </cell>
        </row>
        <row r="15483">
          <cell r="G15483" t="str">
            <v>1-A-2013-1005</v>
          </cell>
          <cell r="H15483" t="str">
            <v>MEJORAMIENTO COCINA ESCUELA E-26 SAN PEDRO DE ATACAMA</v>
          </cell>
          <cell r="I15483" t="str">
            <v>Proyecto Terminado</v>
          </cell>
          <cell r="J15483">
            <v>41731</v>
          </cell>
          <cell r="K15483" t="str">
            <v>5712/2014</v>
          </cell>
          <cell r="L15483">
            <v>1</v>
          </cell>
          <cell r="M15483" t="str">
            <v>Licitación y Contratación</v>
          </cell>
          <cell r="N15483">
            <v>41835</v>
          </cell>
          <cell r="O15483">
            <v>19864935</v>
          </cell>
          <cell r="P15483">
            <v>19864935</v>
          </cell>
          <cell r="Q15483">
            <v>1</v>
          </cell>
          <cell r="R15483">
            <v>1</v>
          </cell>
          <cell r="S15483">
            <v>0</v>
          </cell>
          <cell r="T15483">
            <v>19864935</v>
          </cell>
        </row>
        <row r="15484">
          <cell r="G15484" t="str">
            <v>1-A-2013-1117</v>
          </cell>
          <cell r="H15484" t="str">
            <v>MEJORAMIENTO COMEDORES Y COCINAS ESTABLECIMIENTOS: F-94, F-96, G-111, G-113 Y D-68.</v>
          </cell>
          <cell r="I15484" t="str">
            <v>Proyecto Cerrado</v>
          </cell>
          <cell r="J15484">
            <v>41731</v>
          </cell>
          <cell r="K15484" t="str">
            <v>5711/2014</v>
          </cell>
          <cell r="L15484">
            <v>1</v>
          </cell>
          <cell r="M15484" t="str">
            <v>Licitación y Contratación</v>
          </cell>
          <cell r="N15484">
            <v>42001</v>
          </cell>
          <cell r="O15484">
            <v>26035237</v>
          </cell>
          <cell r="P15484">
            <v>25254179</v>
          </cell>
          <cell r="Q15484">
            <v>1</v>
          </cell>
          <cell r="R15484">
            <v>1</v>
          </cell>
          <cell r="S15484">
            <v>781058</v>
          </cell>
          <cell r="T15484">
            <v>25254179</v>
          </cell>
        </row>
        <row r="15485">
          <cell r="G15485" t="str">
            <v>1-A-2013-1116</v>
          </cell>
          <cell r="H15485" t="str">
            <v>MEJORAMIENTO COMEDORES Y COCINAS ESTABLECIMIENTOS: E-97, F-112, F-128, F-60, F-78, Y F-89.</v>
          </cell>
          <cell r="I15485" t="str">
            <v>Proyecto Cerrado</v>
          </cell>
          <cell r="J15485">
            <v>41731</v>
          </cell>
          <cell r="K15485" t="str">
            <v>5711/2014</v>
          </cell>
          <cell r="L15485">
            <v>1</v>
          </cell>
          <cell r="M15485" t="str">
            <v>Licitación y Contratación</v>
          </cell>
          <cell r="N15485">
            <v>42001</v>
          </cell>
          <cell r="O15485">
            <v>25093732</v>
          </cell>
          <cell r="P15485">
            <v>24340920</v>
          </cell>
          <cell r="Q15485">
            <v>1</v>
          </cell>
          <cell r="R15485">
            <v>1</v>
          </cell>
          <cell r="S15485">
            <v>752812</v>
          </cell>
          <cell r="T15485">
            <v>24340920</v>
          </cell>
        </row>
        <row r="15486">
          <cell r="G15486" t="str">
            <v>1-A-2013-1113</v>
          </cell>
          <cell r="H15486" t="str">
            <v>MEJORAMIENTO COMEDORES Y COCINAS ESTABLECIMIENTOS: D-90; E-56; E-57; E-67; E-77; E-79; E-80; E-81; E-84 Y E-87.</v>
          </cell>
          <cell r="I15486" t="str">
            <v>Proyecto Cerrado</v>
          </cell>
          <cell r="J15486">
            <v>41731</v>
          </cell>
          <cell r="K15486" t="str">
            <v>5711/2014</v>
          </cell>
          <cell r="L15486">
            <v>1</v>
          </cell>
          <cell r="M15486" t="str">
            <v>Licitación y Contratación</v>
          </cell>
          <cell r="N15486">
            <v>42001</v>
          </cell>
          <cell r="O15486">
            <v>47832699</v>
          </cell>
          <cell r="P15486">
            <v>46170228</v>
          </cell>
          <cell r="Q15486">
            <v>1</v>
          </cell>
          <cell r="R15486">
            <v>1</v>
          </cell>
          <cell r="S15486">
            <v>0</v>
          </cell>
          <cell r="T15486">
            <v>47832699</v>
          </cell>
        </row>
        <row r="15487">
          <cell r="G15487" t="str">
            <v>1-A-2013-1114</v>
          </cell>
          <cell r="H15487" t="str">
            <v>MEJORAMIENTO COMEDORES Y COCINAS ESTABLECIMIENTOS, A-12, A-14, A-17, A-26, B-13, Y B-29.</v>
          </cell>
          <cell r="I15487" t="str">
            <v>Proyecto Cerrado</v>
          </cell>
          <cell r="J15487">
            <v>41731</v>
          </cell>
          <cell r="K15487" t="str">
            <v>5711/2014</v>
          </cell>
          <cell r="L15487">
            <v>1</v>
          </cell>
          <cell r="M15487" t="str">
            <v>Licitación y Contratación</v>
          </cell>
          <cell r="N15487">
            <v>42001</v>
          </cell>
          <cell r="O15487">
            <v>38237122</v>
          </cell>
          <cell r="P15487">
            <v>37090008</v>
          </cell>
          <cell r="Q15487">
            <v>1</v>
          </cell>
          <cell r="R15487">
            <v>1</v>
          </cell>
          <cell r="S15487">
            <v>1147114</v>
          </cell>
          <cell r="T15487">
            <v>37090008</v>
          </cell>
        </row>
        <row r="15488">
          <cell r="G15488" t="str">
            <v>1-A-2013-864</v>
          </cell>
          <cell r="H15488" t="str">
            <v>MEJORAMIENTOS EN COCINAS, COMEDORES, BODEGAS Y OTROS</v>
          </cell>
          <cell r="I15488" t="str">
            <v>Proyecto Cerrado</v>
          </cell>
          <cell r="J15488">
            <v>41731</v>
          </cell>
          <cell r="K15488" t="str">
            <v>5712/2014</v>
          </cell>
          <cell r="L15488">
            <v>1</v>
          </cell>
          <cell r="M15488" t="str">
            <v>Licitación y Contratación</v>
          </cell>
          <cell r="N15488">
            <v>41950</v>
          </cell>
          <cell r="O15488">
            <v>49900043</v>
          </cell>
          <cell r="P15488">
            <v>49900043</v>
          </cell>
          <cell r="Q15488">
            <v>1</v>
          </cell>
          <cell r="R15488">
            <v>1</v>
          </cell>
          <cell r="S15488">
            <v>0</v>
          </cell>
          <cell r="T15488">
            <v>49900043</v>
          </cell>
        </row>
        <row r="15489">
          <cell r="G15489" t="str">
            <v>1-A-2013-986</v>
          </cell>
          <cell r="H15489" t="str">
            <v>MEJORAMIENTO SERVICIO DE ALIMENTACION ESCOLAR MICHILLA</v>
          </cell>
          <cell r="I15489" t="str">
            <v>Proyecto Cerrado</v>
          </cell>
          <cell r="J15489">
            <v>41731</v>
          </cell>
          <cell r="K15489" t="str">
            <v>5712/2014</v>
          </cell>
          <cell r="L15489">
            <v>1</v>
          </cell>
          <cell r="M15489" t="str">
            <v>Licitación y Contratación</v>
          </cell>
          <cell r="N15489">
            <v>42049</v>
          </cell>
          <cell r="O15489">
            <v>49999999</v>
          </cell>
          <cell r="P15489">
            <v>49665096</v>
          </cell>
          <cell r="Q15489">
            <v>1</v>
          </cell>
          <cell r="R15489">
            <v>1</v>
          </cell>
          <cell r="S15489">
            <v>0</v>
          </cell>
          <cell r="T15489">
            <v>49999999</v>
          </cell>
        </row>
        <row r="15490">
          <cell r="G15490" t="str">
            <v>1-C-2014-229</v>
          </cell>
          <cell r="H15490" t="str">
            <v>MEJORAMIENTO ANFITEATRO EN SECTOR COSTANERA</v>
          </cell>
          <cell r="I15490" t="str">
            <v>Proyecto Terminado</v>
          </cell>
          <cell r="J15490">
            <v>41704</v>
          </cell>
          <cell r="K15490">
            <v>6617</v>
          </cell>
          <cell r="L15490">
            <v>1</v>
          </cell>
          <cell r="M15490" t="str">
            <v>Administración Directa</v>
          </cell>
          <cell r="N15490">
            <v>41973</v>
          </cell>
          <cell r="O15490">
            <v>25961021</v>
          </cell>
          <cell r="P15490">
            <v>25961021</v>
          </cell>
          <cell r="Q15490">
            <v>4</v>
          </cell>
          <cell r="R15490">
            <v>4</v>
          </cell>
          <cell r="S15490">
            <v>0</v>
          </cell>
          <cell r="T15490">
            <v>25961021</v>
          </cell>
        </row>
        <row r="15491">
          <cell r="G15491" t="str">
            <v>1-C-2014-228</v>
          </cell>
          <cell r="H15491" t="str">
            <v>MEJORAMIENTO PLAZOLETA SECTOR ESMERALDA</v>
          </cell>
          <cell r="I15491" t="str">
            <v>Proyecto Terminado</v>
          </cell>
          <cell r="J15491">
            <v>41704</v>
          </cell>
          <cell r="K15491">
            <v>6617</v>
          </cell>
          <cell r="L15491">
            <v>1</v>
          </cell>
          <cell r="M15491" t="str">
            <v>Administración Directa</v>
          </cell>
          <cell r="N15491">
            <v>41973</v>
          </cell>
          <cell r="O15491">
            <v>25954269</v>
          </cell>
          <cell r="P15491">
            <v>25954269</v>
          </cell>
          <cell r="Q15491">
            <v>4</v>
          </cell>
          <cell r="R15491">
            <v>4</v>
          </cell>
          <cell r="S15491">
            <v>0</v>
          </cell>
          <cell r="T15491">
            <v>25954269</v>
          </cell>
        </row>
        <row r="15492">
          <cell r="G15492" t="str">
            <v>1-C-2014-225</v>
          </cell>
          <cell r="H15492" t="str">
            <v>MEJORAMIENTO PLAZOLETA POBL. JOSE MIGUEL CARRERA</v>
          </cell>
          <cell r="I15492" t="str">
            <v>Proyecto Terminado</v>
          </cell>
          <cell r="J15492">
            <v>41704</v>
          </cell>
          <cell r="K15492">
            <v>6617</v>
          </cell>
          <cell r="L15492">
            <v>1</v>
          </cell>
          <cell r="M15492" t="str">
            <v>Administración Directa</v>
          </cell>
          <cell r="N15492">
            <v>41911</v>
          </cell>
          <cell r="O15492">
            <v>25955650</v>
          </cell>
          <cell r="P15492">
            <v>25955650</v>
          </cell>
          <cell r="Q15492">
            <v>2</v>
          </cell>
          <cell r="R15492">
            <v>2</v>
          </cell>
          <cell r="S15492">
            <v>0</v>
          </cell>
          <cell r="T15492">
            <v>25955650</v>
          </cell>
        </row>
        <row r="15493">
          <cell r="G15493" t="str">
            <v>1-B-2014-48</v>
          </cell>
          <cell r="H15493" t="str">
            <v>MEJORAMIENTO DE VIAS PUBLICAS MARZO - MAYO 2014</v>
          </cell>
          <cell r="I15493" t="str">
            <v>Proyecto Terminado</v>
          </cell>
          <cell r="J15493">
            <v>41704</v>
          </cell>
          <cell r="K15493">
            <v>5664</v>
          </cell>
          <cell r="L15493">
            <v>1</v>
          </cell>
          <cell r="M15493" t="str">
            <v>Administración Directa</v>
          </cell>
          <cell r="N15493">
            <v>41819</v>
          </cell>
          <cell r="O15493">
            <v>13565221</v>
          </cell>
          <cell r="P15493">
            <v>13565221</v>
          </cell>
          <cell r="Q15493">
            <v>3</v>
          </cell>
          <cell r="R15493">
            <v>3</v>
          </cell>
          <cell r="S15493">
            <v>0</v>
          </cell>
          <cell r="T15493">
            <v>13565221</v>
          </cell>
        </row>
        <row r="15494">
          <cell r="G15494" t="str">
            <v>1-B-2014-45</v>
          </cell>
          <cell r="H15494" t="str">
            <v>REPARACIÓN Y MANTENCIÓN INFRAESTRUCTURA PÚBLICA VARIOS SECTORES DE LA COMUNA</v>
          </cell>
          <cell r="I15494" t="str">
            <v>Proyecto Terminado</v>
          </cell>
          <cell r="J15494">
            <v>41704</v>
          </cell>
          <cell r="K15494">
            <v>5664</v>
          </cell>
          <cell r="L15494">
            <v>1</v>
          </cell>
          <cell r="M15494" t="str">
            <v>Administración Directa</v>
          </cell>
          <cell r="N15494">
            <v>41851</v>
          </cell>
          <cell r="O15494">
            <v>7919769</v>
          </cell>
          <cell r="P15494">
            <v>7919769</v>
          </cell>
          <cell r="Q15494">
            <v>4</v>
          </cell>
          <cell r="R15494">
            <v>4</v>
          </cell>
          <cell r="S15494">
            <v>0</v>
          </cell>
          <cell r="T15494">
            <v>7919769</v>
          </cell>
        </row>
        <row r="15495">
          <cell r="G15495" t="str">
            <v>1-C-2014-122</v>
          </cell>
          <cell r="H15495" t="str">
            <v>REPARACIONES GENERALES ESCUELA BÁSICA G-723, LIHUENO, COMUNA DE PELARCO</v>
          </cell>
          <cell r="I15495" t="str">
            <v>Proyecto Terminado</v>
          </cell>
          <cell r="J15495">
            <v>41704</v>
          </cell>
          <cell r="K15495">
            <v>6162</v>
          </cell>
          <cell r="L15495">
            <v>1</v>
          </cell>
          <cell r="M15495" t="str">
            <v>Licitación y Contratación</v>
          </cell>
          <cell r="N15495">
            <v>41835</v>
          </cell>
          <cell r="O15495">
            <v>48330157</v>
          </cell>
          <cell r="P15495">
            <v>48330157</v>
          </cell>
          <cell r="Q15495">
            <v>1</v>
          </cell>
          <cell r="R15495">
            <v>1</v>
          </cell>
          <cell r="S15495">
            <v>0</v>
          </cell>
          <cell r="T15495">
            <v>48330157</v>
          </cell>
        </row>
        <row r="15496">
          <cell r="G15496" t="str">
            <v>1-C-2013-2302</v>
          </cell>
          <cell r="H15496" t="str">
            <v>MEJORAMIENTO BANDEJÓN ARICA</v>
          </cell>
          <cell r="I15496" t="str">
            <v>Proyecto Cerrado</v>
          </cell>
          <cell r="J15496">
            <v>41704</v>
          </cell>
          <cell r="K15496">
            <v>5752</v>
          </cell>
          <cell r="L15496">
            <v>1</v>
          </cell>
          <cell r="M15496" t="str">
            <v>Licitación y Contratación</v>
          </cell>
          <cell r="N15496">
            <v>42954</v>
          </cell>
          <cell r="O15496">
            <v>49964244</v>
          </cell>
          <cell r="P15496">
            <v>60901432</v>
          </cell>
          <cell r="Q15496">
            <v>2</v>
          </cell>
          <cell r="R15496">
            <v>2</v>
          </cell>
          <cell r="S15496">
            <v>29365</v>
          </cell>
          <cell r="T15496">
            <v>49934879</v>
          </cell>
        </row>
        <row r="15497">
          <cell r="G15497" t="str">
            <v>1-C-2013-1013</v>
          </cell>
          <cell r="H15497" t="str">
            <v>MULTICANCHA DEPORTIVA. COMUNA DE RÍO VERDE.-</v>
          </cell>
          <cell r="I15497" t="str">
            <v>Proyecto Terminado</v>
          </cell>
          <cell r="J15497">
            <v>41704</v>
          </cell>
          <cell r="K15497">
            <v>5743</v>
          </cell>
          <cell r="L15497">
            <v>1</v>
          </cell>
          <cell r="M15497" t="str">
            <v>Licitación y Contratación</v>
          </cell>
          <cell r="N15497">
            <v>41884</v>
          </cell>
          <cell r="O15497">
            <v>49427989</v>
          </cell>
          <cell r="P15497">
            <v>49427989</v>
          </cell>
          <cell r="Q15497">
            <v>1</v>
          </cell>
          <cell r="R15497">
            <v>1</v>
          </cell>
          <cell r="S15497">
            <v>0</v>
          </cell>
          <cell r="T15497">
            <v>49427989</v>
          </cell>
        </row>
        <row r="15498">
          <cell r="G15498" t="str">
            <v>1-A-2013-1032</v>
          </cell>
          <cell r="H15498" t="str">
            <v>MEJORAMIENTO SERVICIO DE ALIMENTACION ESCUELA RAMADILLAS</v>
          </cell>
          <cell r="I15498" t="str">
            <v>Proyecto Terminado</v>
          </cell>
          <cell r="J15498">
            <v>41698</v>
          </cell>
          <cell r="K15498" t="str">
            <v>5602/2014</v>
          </cell>
          <cell r="L15498">
            <v>1</v>
          </cell>
          <cell r="M15498" t="str">
            <v>Licitación y Contratación</v>
          </cell>
          <cell r="N15498">
            <v>41902</v>
          </cell>
          <cell r="O15498">
            <v>49480170</v>
          </cell>
          <cell r="P15498">
            <v>49480170</v>
          </cell>
          <cell r="Q15498">
            <v>1</v>
          </cell>
          <cell r="R15498">
            <v>1</v>
          </cell>
          <cell r="S15498">
            <v>0</v>
          </cell>
          <cell r="T15498">
            <v>49480170</v>
          </cell>
        </row>
        <row r="15499">
          <cell r="G15499" t="str">
            <v>1-A-2013-249</v>
          </cell>
          <cell r="H15499" t="str">
            <v>NORMALIZACIÓN AREA DE ALIMENTACIÓN ESCUELA UNO SAN AGUSTIN</v>
          </cell>
          <cell r="I15499" t="str">
            <v>Proyecto Terminado</v>
          </cell>
          <cell r="J15499">
            <v>41698</v>
          </cell>
          <cell r="K15499" t="str">
            <v>5602/2014</v>
          </cell>
          <cell r="L15499">
            <v>1</v>
          </cell>
          <cell r="M15499" t="str">
            <v>Licitación y Contratación</v>
          </cell>
          <cell r="N15499">
            <v>41896</v>
          </cell>
          <cell r="O15499">
            <v>45598881</v>
          </cell>
          <cell r="P15499">
            <v>45598881</v>
          </cell>
          <cell r="Q15499">
            <v>1</v>
          </cell>
          <cell r="R15499">
            <v>1</v>
          </cell>
          <cell r="S15499">
            <v>0</v>
          </cell>
          <cell r="T15499">
            <v>45598881</v>
          </cell>
        </row>
        <row r="15500">
          <cell r="G15500" t="str">
            <v>1-A-2013-248</v>
          </cell>
          <cell r="H15500" t="str">
            <v>MEJORAMIENTO INFRAESTRUCTURA DE ALIMENTACIÓN ESCUELA JOSE OPAZO DIAZ Y LICEO RURAL PUTU</v>
          </cell>
          <cell r="I15500" t="str">
            <v>Proyecto Cerrado</v>
          </cell>
          <cell r="J15500">
            <v>41698</v>
          </cell>
          <cell r="K15500" t="str">
            <v>5590/2014</v>
          </cell>
          <cell r="L15500">
            <v>1</v>
          </cell>
          <cell r="M15500" t="str">
            <v>Licitación y Contratación</v>
          </cell>
          <cell r="N15500">
            <v>41938</v>
          </cell>
          <cell r="O15500">
            <v>49970544</v>
          </cell>
          <cell r="P15500">
            <v>47982005</v>
          </cell>
          <cell r="Q15500">
            <v>1</v>
          </cell>
          <cell r="R15500">
            <v>1</v>
          </cell>
          <cell r="S15500">
            <v>0</v>
          </cell>
          <cell r="T15500">
            <v>49970544</v>
          </cell>
        </row>
        <row r="15501">
          <cell r="G15501" t="str">
            <v>1-A-2013-205</v>
          </cell>
          <cell r="H15501" t="str">
            <v>MEJORAMIENTO DE SERVICIOS DE ALIMENTACIÓN ESCOLAR ES. ROBERTO OPAZO GALVEZ, F-493 MESAMAVIDA, LONGAVI</v>
          </cell>
          <cell r="I15501" t="str">
            <v>Proyecto Terminado</v>
          </cell>
          <cell r="J15501">
            <v>41698</v>
          </cell>
          <cell r="K15501" t="str">
            <v>5602/2014</v>
          </cell>
          <cell r="L15501">
            <v>1</v>
          </cell>
          <cell r="M15501" t="str">
            <v>Licitación y Contratación</v>
          </cell>
          <cell r="N15501">
            <v>41852</v>
          </cell>
          <cell r="O15501">
            <v>38374862</v>
          </cell>
          <cell r="P15501">
            <v>38374862</v>
          </cell>
          <cell r="Q15501">
            <v>1</v>
          </cell>
          <cell r="R15501">
            <v>1</v>
          </cell>
          <cell r="S15501">
            <v>0</v>
          </cell>
          <cell r="T15501">
            <v>38374862</v>
          </cell>
        </row>
        <row r="15502">
          <cell r="G15502" t="str">
            <v>1-A-2013-204</v>
          </cell>
          <cell r="H15502" t="str">
            <v>MEJORAMIENTO SERVICIOS DE ALIMENTACIÓN ESCUELAS COMUNA DE TENO</v>
          </cell>
          <cell r="I15502" t="str">
            <v>Proyecto Terminado</v>
          </cell>
          <cell r="J15502">
            <v>41698</v>
          </cell>
          <cell r="K15502" t="str">
            <v>5590/2014</v>
          </cell>
          <cell r="L15502">
            <v>1</v>
          </cell>
          <cell r="M15502" t="str">
            <v>Licitación y Contratación</v>
          </cell>
          <cell r="N15502">
            <v>41788</v>
          </cell>
          <cell r="O15502">
            <v>44286032</v>
          </cell>
          <cell r="P15502">
            <v>44286032</v>
          </cell>
          <cell r="Q15502">
            <v>1</v>
          </cell>
          <cell r="R15502">
            <v>1</v>
          </cell>
          <cell r="S15502">
            <v>0</v>
          </cell>
          <cell r="T15502">
            <v>44286032</v>
          </cell>
        </row>
        <row r="15503">
          <cell r="G15503" t="str">
            <v>1-A-2013-201</v>
          </cell>
          <cell r="H15503" t="str">
            <v>MEJORAMIENTO DE SERVICIOS DE ALIMENTACIÓN, VARIAS ESCUELAS SAGRADA FAMILIA</v>
          </cell>
          <cell r="I15503" t="str">
            <v>Proyecto Terminado</v>
          </cell>
          <cell r="J15503">
            <v>41698</v>
          </cell>
          <cell r="K15503" t="str">
            <v>5590/2014</v>
          </cell>
          <cell r="L15503">
            <v>1</v>
          </cell>
          <cell r="M15503" t="str">
            <v>Licitación y Contratación</v>
          </cell>
          <cell r="N15503">
            <v>41776</v>
          </cell>
          <cell r="O15503">
            <v>49877416</v>
          </cell>
          <cell r="P15503">
            <v>49877416</v>
          </cell>
          <cell r="Q15503">
            <v>1</v>
          </cell>
          <cell r="R15503">
            <v>1</v>
          </cell>
          <cell r="S15503">
            <v>0</v>
          </cell>
          <cell r="T15503">
            <v>49877416</v>
          </cell>
        </row>
        <row r="15504">
          <cell r="G15504" t="str">
            <v>1-A-2013-203</v>
          </cell>
          <cell r="H15504" t="str">
            <v>REPARACION Y/O NORMALIZACION DEL AREA DE ALIMENTACION DE DIFERENTES ESCUELAS MUNICIPALES DE LA COMUNA DE RIO CLARO;ESCUELA EL BOLSICO Y ESCUELA ODESSA</v>
          </cell>
          <cell r="I15504" t="str">
            <v>Proyecto Terminado</v>
          </cell>
          <cell r="J15504">
            <v>41698</v>
          </cell>
          <cell r="K15504" t="str">
            <v>5602/2014</v>
          </cell>
          <cell r="L15504">
            <v>1</v>
          </cell>
          <cell r="M15504" t="str">
            <v>Licitación y Contratación</v>
          </cell>
          <cell r="N15504">
            <v>41852</v>
          </cell>
          <cell r="O15504">
            <v>43717695</v>
          </cell>
          <cell r="P15504">
            <v>45725820</v>
          </cell>
          <cell r="Q15504">
            <v>1</v>
          </cell>
          <cell r="R15504">
            <v>1</v>
          </cell>
          <cell r="S15504">
            <v>0</v>
          </cell>
          <cell r="T15504">
            <v>43717695</v>
          </cell>
        </row>
        <row r="15505">
          <cell r="G15505" t="str">
            <v>1-A-2013-877</v>
          </cell>
          <cell r="H15505" t="str">
            <v>AMPLIACIÓN COMEDOR Y COCINA. ESCUELA JUAN GÓMEZ MILLAS</v>
          </cell>
          <cell r="I15505" t="str">
            <v>Proyecto Cerrado</v>
          </cell>
          <cell r="J15505">
            <v>41698</v>
          </cell>
          <cell r="K15505">
            <v>5406</v>
          </cell>
          <cell r="L15505">
            <v>1</v>
          </cell>
          <cell r="M15505" t="str">
            <v>Licitación y Contratación</v>
          </cell>
          <cell r="N15505">
            <v>42177</v>
          </cell>
          <cell r="O15505">
            <v>24619281</v>
          </cell>
          <cell r="P15505">
            <v>24739056</v>
          </cell>
          <cell r="Q15505">
            <v>2</v>
          </cell>
          <cell r="R15505">
            <v>2</v>
          </cell>
          <cell r="S15505">
            <v>0</v>
          </cell>
          <cell r="T15505">
            <v>24619281</v>
          </cell>
        </row>
        <row r="15506">
          <cell r="G15506" t="str">
            <v>1-A-2013-932</v>
          </cell>
          <cell r="H15506" t="str">
            <v>CONSTRUCCIÓN COMEDOR, BODEGA Y COCINA PARA SERVICIO DE ALIMENTACIÓN ESCOLAR, ESCUELA BÁSICA CAMPICHE, COMUNA DE PUCHUNCAVÍ</v>
          </cell>
          <cell r="I15506" t="str">
            <v>Proyecto Terminado</v>
          </cell>
          <cell r="J15506">
            <v>41698</v>
          </cell>
          <cell r="K15506">
            <v>5406</v>
          </cell>
          <cell r="L15506">
            <v>1</v>
          </cell>
          <cell r="M15506" t="str">
            <v>Licitación y Contratación</v>
          </cell>
          <cell r="N15506">
            <v>41881</v>
          </cell>
          <cell r="O15506">
            <v>49642942</v>
          </cell>
          <cell r="P15506">
            <v>49642942</v>
          </cell>
          <cell r="Q15506">
            <v>1</v>
          </cell>
          <cell r="R15506">
            <v>1</v>
          </cell>
          <cell r="S15506">
            <v>0</v>
          </cell>
          <cell r="T15506">
            <v>49642942</v>
          </cell>
        </row>
        <row r="15507">
          <cell r="G15507" t="str">
            <v>1-A-2013-766</v>
          </cell>
          <cell r="H15507" t="str">
            <v>AMPLIACIÓN COCINA - COMEDOR Y REPARACIONES MENORES, ESCUELA PASO HISTÓRICO, EL TÁRTARO</v>
          </cell>
          <cell r="I15507" t="str">
            <v>Proyecto Terminado</v>
          </cell>
          <cell r="J15507">
            <v>41698</v>
          </cell>
          <cell r="K15507">
            <v>5406</v>
          </cell>
          <cell r="L15507">
            <v>1</v>
          </cell>
          <cell r="M15507" t="str">
            <v>Licitación y Contratación</v>
          </cell>
          <cell r="N15507">
            <v>42078</v>
          </cell>
          <cell r="O15507">
            <v>42585829</v>
          </cell>
          <cell r="P15507">
            <v>42585829</v>
          </cell>
          <cell r="Q15507">
            <v>1</v>
          </cell>
          <cell r="R15507">
            <v>1</v>
          </cell>
          <cell r="S15507">
            <v>0</v>
          </cell>
          <cell r="T15507">
            <v>42585829</v>
          </cell>
        </row>
        <row r="15508">
          <cell r="G15508" t="str">
            <v>1-A-2013-798</v>
          </cell>
          <cell r="H15508" t="str">
            <v>REPOSICIÓN PARCIAL SERVICIO DE ALIMENTACIÓN ESCUELA FRAY CAMILO HENRIQUEZ</v>
          </cell>
          <cell r="I15508" t="str">
            <v>Proyecto Terminado</v>
          </cell>
          <cell r="J15508">
            <v>41698</v>
          </cell>
          <cell r="K15508">
            <v>5406</v>
          </cell>
          <cell r="L15508">
            <v>1</v>
          </cell>
          <cell r="M15508" t="str">
            <v>Licitación y Contratación</v>
          </cell>
          <cell r="N15508">
            <v>41897</v>
          </cell>
          <cell r="O15508">
            <v>49651808</v>
          </cell>
          <cell r="P15508">
            <v>49651808</v>
          </cell>
          <cell r="Q15508">
            <v>1</v>
          </cell>
          <cell r="R15508">
            <v>1</v>
          </cell>
          <cell r="S15508">
            <v>0</v>
          </cell>
          <cell r="T15508">
            <v>49651808</v>
          </cell>
        </row>
        <row r="15509">
          <cell r="G15509" t="str">
            <v>1-C-2013-2241</v>
          </cell>
          <cell r="H15509" t="str">
            <v>PROYECTO RECONSTRUCCIÓN SEDE VECINAL SANTO DOMINGO</v>
          </cell>
          <cell r="I15509" t="str">
            <v>Proyecto Terminado</v>
          </cell>
          <cell r="J15509">
            <v>41695</v>
          </cell>
          <cell r="K15509">
            <v>5385</v>
          </cell>
          <cell r="L15509">
            <v>1</v>
          </cell>
          <cell r="M15509" t="str">
            <v>Licitación y Contratación</v>
          </cell>
          <cell r="N15509">
            <v>42036</v>
          </cell>
          <cell r="O15509">
            <v>44176439</v>
          </cell>
          <cell r="P15509">
            <v>44176439</v>
          </cell>
          <cell r="Q15509">
            <v>1</v>
          </cell>
          <cell r="R15509">
            <v>1</v>
          </cell>
          <cell r="S15509">
            <v>0</v>
          </cell>
          <cell r="T15509">
            <v>44176439</v>
          </cell>
        </row>
        <row r="15510">
          <cell r="G15510" t="str">
            <v>1-C-2014-262</v>
          </cell>
          <cell r="H15510" t="str">
            <v>MEJORAMIENTO PARANTE, SECTOR GUILLERMO PURCELL, LOTA</v>
          </cell>
          <cell r="I15510" t="str">
            <v>En Proceso de Cierre</v>
          </cell>
          <cell r="J15510">
            <v>41690</v>
          </cell>
          <cell r="K15510">
            <v>5047</v>
          </cell>
          <cell r="L15510">
            <v>1</v>
          </cell>
          <cell r="M15510" t="str">
            <v>Administración Directa</v>
          </cell>
          <cell r="N15510">
            <v>41750</v>
          </cell>
          <cell r="O15510">
            <v>37340846</v>
          </cell>
          <cell r="P15510">
            <v>37340846</v>
          </cell>
          <cell r="Q15510">
            <v>3</v>
          </cell>
          <cell r="R15510">
            <v>3</v>
          </cell>
          <cell r="S15510">
            <v>0</v>
          </cell>
          <cell r="T15510">
            <v>37340846</v>
          </cell>
        </row>
        <row r="15511">
          <cell r="G15511" t="str">
            <v>1-C-2014-260</v>
          </cell>
          <cell r="H15511" t="str">
            <v>REPARACIÓN ACERAS CALLE PUNTA ARENAS, SECTOR PLAYA, LOTA.</v>
          </cell>
          <cell r="I15511" t="str">
            <v>En Proceso de Cierre</v>
          </cell>
          <cell r="J15511">
            <v>41690</v>
          </cell>
          <cell r="K15511">
            <v>5047</v>
          </cell>
          <cell r="L15511">
            <v>1</v>
          </cell>
          <cell r="M15511" t="str">
            <v>Administración Directa</v>
          </cell>
          <cell r="N15511">
            <v>41750</v>
          </cell>
          <cell r="O15511">
            <v>40222150</v>
          </cell>
          <cell r="P15511">
            <v>40222150</v>
          </cell>
          <cell r="Q15511">
            <v>3</v>
          </cell>
          <cell r="R15511">
            <v>3</v>
          </cell>
          <cell r="S15511">
            <v>0</v>
          </cell>
          <cell r="T15511">
            <v>40222150</v>
          </cell>
        </row>
        <row r="15512">
          <cell r="G15512" t="str">
            <v>1-C-2014-259</v>
          </cell>
          <cell r="H15512" t="str">
            <v>MEJORAMIENTO PUENTE DE ACCESO, PLAYA COLCURA-ESCUELA VIEJA, LOTA</v>
          </cell>
          <cell r="I15512" t="str">
            <v>En Proceso de Cierre</v>
          </cell>
          <cell r="J15512">
            <v>41690</v>
          </cell>
          <cell r="K15512">
            <v>5047</v>
          </cell>
          <cell r="L15512">
            <v>1</v>
          </cell>
          <cell r="M15512" t="str">
            <v>Administración Directa</v>
          </cell>
          <cell r="N15512">
            <v>41750</v>
          </cell>
          <cell r="O15512">
            <v>37297731</v>
          </cell>
          <cell r="P15512">
            <v>37297731</v>
          </cell>
          <cell r="Q15512">
            <v>3</v>
          </cell>
          <cell r="R15512">
            <v>3</v>
          </cell>
          <cell r="S15512">
            <v>0</v>
          </cell>
          <cell r="T15512">
            <v>37297731</v>
          </cell>
        </row>
        <row r="15513">
          <cell r="G15513" t="str">
            <v>1-C-2014-213</v>
          </cell>
          <cell r="H15513" t="str">
            <v>RECUPERACIÓN PLAYA QUIDICO</v>
          </cell>
          <cell r="I15513" t="str">
            <v>Proyecto Terminado</v>
          </cell>
          <cell r="J15513">
            <v>41690</v>
          </cell>
          <cell r="K15513">
            <v>4944</v>
          </cell>
          <cell r="L15513">
            <v>1</v>
          </cell>
          <cell r="M15513" t="str">
            <v>Administración Directa</v>
          </cell>
          <cell r="N15513">
            <v>41880</v>
          </cell>
          <cell r="O15513">
            <v>37883394</v>
          </cell>
          <cell r="P15513">
            <v>37883394</v>
          </cell>
          <cell r="Q15513">
            <v>2</v>
          </cell>
          <cell r="R15513">
            <v>2</v>
          </cell>
          <cell r="S15513">
            <v>0</v>
          </cell>
          <cell r="T15513">
            <v>37883394</v>
          </cell>
        </row>
        <row r="15514">
          <cell r="G15514" t="str">
            <v>1-C-2014-212</v>
          </cell>
          <cell r="H15514" t="str">
            <v>RECUPERACIÓN PLAYA TIRÚA</v>
          </cell>
          <cell r="I15514" t="str">
            <v>Proyecto Terminado</v>
          </cell>
          <cell r="J15514">
            <v>41690</v>
          </cell>
          <cell r="K15514">
            <v>4944</v>
          </cell>
          <cell r="L15514">
            <v>1</v>
          </cell>
          <cell r="M15514" t="str">
            <v>Administración Directa</v>
          </cell>
          <cell r="N15514">
            <v>41880</v>
          </cell>
          <cell r="O15514">
            <v>37938550</v>
          </cell>
          <cell r="P15514">
            <v>37938550</v>
          </cell>
          <cell r="Q15514">
            <v>2</v>
          </cell>
          <cell r="R15514">
            <v>2</v>
          </cell>
          <cell r="S15514">
            <v>0</v>
          </cell>
          <cell r="T15514">
            <v>37938550</v>
          </cell>
        </row>
        <row r="15515">
          <cell r="G15515" t="str">
            <v>1-C-2014-220</v>
          </cell>
          <cell r="H15515" t="str">
            <v>RECUPERACIÓN Y HERMOSEAMIENTO DE ÁREAS VERDES COMUNA DE MAULE</v>
          </cell>
          <cell r="I15515" t="str">
            <v>Proyecto Terminado</v>
          </cell>
          <cell r="J15515">
            <v>41690</v>
          </cell>
          <cell r="K15515">
            <v>4945</v>
          </cell>
          <cell r="L15515">
            <v>1</v>
          </cell>
          <cell r="M15515" t="str">
            <v>Administración Directa</v>
          </cell>
          <cell r="N15515">
            <v>41790</v>
          </cell>
          <cell r="O15515">
            <v>49666345</v>
          </cell>
          <cell r="P15515">
            <v>49666345</v>
          </cell>
          <cell r="Q15515">
            <v>3</v>
          </cell>
          <cell r="R15515">
            <v>3</v>
          </cell>
          <cell r="S15515">
            <v>0</v>
          </cell>
          <cell r="T15515">
            <v>49666345</v>
          </cell>
        </row>
        <row r="15516">
          <cell r="G15516" t="str">
            <v>1-B-2014-37</v>
          </cell>
          <cell r="H15516" t="str">
            <v>MANTENCION ESPACIOS PUBLICOS</v>
          </cell>
          <cell r="I15516" t="str">
            <v>Proyecto Terminado</v>
          </cell>
          <cell r="J15516">
            <v>41684</v>
          </cell>
          <cell r="K15516">
            <v>4649</v>
          </cell>
          <cell r="L15516">
            <v>1</v>
          </cell>
          <cell r="M15516" t="str">
            <v>Administración Directa</v>
          </cell>
          <cell r="N15516">
            <v>41880</v>
          </cell>
          <cell r="O15516">
            <v>8330610</v>
          </cell>
          <cell r="P15516">
            <v>8330610</v>
          </cell>
          <cell r="Q15516">
            <v>3</v>
          </cell>
          <cell r="R15516">
            <v>3</v>
          </cell>
          <cell r="S15516">
            <v>0</v>
          </cell>
          <cell r="T15516">
            <v>8330610</v>
          </cell>
        </row>
        <row r="15517">
          <cell r="G15517" t="str">
            <v>1-B-2014-36</v>
          </cell>
          <cell r="H15517" t="str">
            <v>MITIGACION EFECTOS DE INVIERNO MUSEO MUNICIPAL DE VILLA ALEGRE</v>
          </cell>
          <cell r="I15517" t="str">
            <v>Proyecto Terminado</v>
          </cell>
          <cell r="J15517">
            <v>41684</v>
          </cell>
          <cell r="K15517">
            <v>4649</v>
          </cell>
          <cell r="L15517">
            <v>1</v>
          </cell>
          <cell r="M15517" t="str">
            <v>Administración Directa</v>
          </cell>
          <cell r="N15517">
            <v>41788</v>
          </cell>
          <cell r="O15517">
            <v>8133783</v>
          </cell>
          <cell r="P15517">
            <v>8133783</v>
          </cell>
          <cell r="Q15517">
            <v>3</v>
          </cell>
          <cell r="R15517">
            <v>3</v>
          </cell>
          <cell r="S15517">
            <v>0</v>
          </cell>
          <cell r="T15517">
            <v>8133783</v>
          </cell>
        </row>
        <row r="15518">
          <cell r="G15518" t="str">
            <v>1-C-2014-245</v>
          </cell>
          <cell r="H15518" t="str">
            <v>MEJORAMIENTO BORDE COSTERO</v>
          </cell>
          <cell r="I15518" t="str">
            <v>Proyecto Cerrado</v>
          </cell>
          <cell r="J15518">
            <v>41683</v>
          </cell>
          <cell r="K15518">
            <v>4695</v>
          </cell>
          <cell r="L15518">
            <v>1</v>
          </cell>
          <cell r="M15518" t="str">
            <v>Administración Directa</v>
          </cell>
          <cell r="N15518">
            <v>41849</v>
          </cell>
          <cell r="O15518">
            <v>49834124</v>
          </cell>
          <cell r="P15518">
            <v>49834124</v>
          </cell>
          <cell r="Q15518">
            <v>3</v>
          </cell>
          <cell r="R15518">
            <v>3</v>
          </cell>
          <cell r="S15518">
            <v>0</v>
          </cell>
          <cell r="T15518">
            <v>49834124</v>
          </cell>
        </row>
        <row r="15519">
          <cell r="G15519" t="str">
            <v>1-C-2014-3</v>
          </cell>
          <cell r="H15519" t="str">
            <v>INSTALACIÓN ASCENSOR EDIFICIO ILUSTRE MUNICIPALIDAD DE LA UNIÓN</v>
          </cell>
          <cell r="I15519" t="str">
            <v>Proyecto Terminado</v>
          </cell>
          <cell r="J15519">
            <v>41683</v>
          </cell>
          <cell r="K15519">
            <v>4700</v>
          </cell>
          <cell r="L15519">
            <v>1</v>
          </cell>
          <cell r="M15519" t="str">
            <v>Licitación y Contratación</v>
          </cell>
          <cell r="N15519">
            <v>42459</v>
          </cell>
          <cell r="O15519">
            <v>49999999</v>
          </cell>
          <cell r="P15519">
            <v>49999999</v>
          </cell>
          <cell r="Q15519">
            <v>1</v>
          </cell>
          <cell r="R15519">
            <v>1</v>
          </cell>
          <cell r="S15519">
            <v>0</v>
          </cell>
          <cell r="T15519">
            <v>49999999</v>
          </cell>
        </row>
        <row r="15520">
          <cell r="G15520" t="str">
            <v>1-C-2013-1155</v>
          </cell>
          <cell r="H15520" t="str">
            <v>TECHADO MULTICANCHA PEDRO AGUIRRE CERDA</v>
          </cell>
          <cell r="I15520" t="str">
            <v>Proyecto Terminado</v>
          </cell>
          <cell r="J15520">
            <v>41682</v>
          </cell>
          <cell r="K15520" t="str">
            <v>E4152/2014</v>
          </cell>
          <cell r="L15520">
            <v>1</v>
          </cell>
          <cell r="M15520" t="str">
            <v>Licitación y Contratación</v>
          </cell>
          <cell r="N15520">
            <v>41908</v>
          </cell>
          <cell r="O15520">
            <v>48557842</v>
          </cell>
          <cell r="P15520">
            <v>47467751</v>
          </cell>
          <cell r="Q15520">
            <v>1</v>
          </cell>
          <cell r="R15520">
            <v>1</v>
          </cell>
          <cell r="S15520">
            <v>0</v>
          </cell>
          <cell r="T15520">
            <v>48557842</v>
          </cell>
        </row>
        <row r="15521">
          <cell r="G15521" t="str">
            <v>1-C-2013-1156</v>
          </cell>
          <cell r="H15521" t="str">
            <v>TECHADO MULTICANCHA VILLA BERNARDO LEIGHTON</v>
          </cell>
          <cell r="I15521" t="str">
            <v>Proyecto Terminado</v>
          </cell>
          <cell r="J15521">
            <v>41682</v>
          </cell>
          <cell r="K15521" t="str">
            <v>E4152/2014</v>
          </cell>
          <cell r="L15521">
            <v>1</v>
          </cell>
          <cell r="M15521" t="str">
            <v>Licitación y Contratación</v>
          </cell>
          <cell r="N15521">
            <v>41922</v>
          </cell>
          <cell r="O15521">
            <v>47467751</v>
          </cell>
          <cell r="P15521">
            <v>47467751</v>
          </cell>
          <cell r="Q15521">
            <v>1</v>
          </cell>
          <cell r="R15521">
            <v>1</v>
          </cell>
          <cell r="S15521">
            <v>0</v>
          </cell>
          <cell r="T15521">
            <v>47467751</v>
          </cell>
        </row>
        <row r="15522">
          <cell r="G15522" t="str">
            <v>1-C-2013-1231</v>
          </cell>
          <cell r="H15522" t="str">
            <v>CONSTRUCCIÓN Y MEJORAMIENTO SEDE DEPORTIVA SANTA ADELA, COMUNA DE LAS CABRAS</v>
          </cell>
          <cell r="I15522" t="str">
            <v>Proyecto Terminado</v>
          </cell>
          <cell r="J15522">
            <v>41682</v>
          </cell>
          <cell r="K15522" t="str">
            <v>E4112/2014</v>
          </cell>
          <cell r="L15522">
            <v>1</v>
          </cell>
          <cell r="M15522" t="str">
            <v>Licitación y Contratación</v>
          </cell>
          <cell r="N15522">
            <v>41919</v>
          </cell>
          <cell r="O15522">
            <v>49071881</v>
          </cell>
          <cell r="P15522">
            <v>49071881</v>
          </cell>
          <cell r="Q15522">
            <v>1</v>
          </cell>
          <cell r="R15522">
            <v>1</v>
          </cell>
          <cell r="S15522">
            <v>0</v>
          </cell>
          <cell r="T15522">
            <v>49071881</v>
          </cell>
        </row>
        <row r="15523">
          <cell r="G15523" t="str">
            <v>1-C-2013-1220</v>
          </cell>
          <cell r="H15523" t="str">
            <v>ESPACIOS ACTIVOS ESTADIO MUNICIPAL LLALLAUQUÉN</v>
          </cell>
          <cell r="I15523" t="str">
            <v>Proyecto Terminado</v>
          </cell>
          <cell r="J15523">
            <v>41682</v>
          </cell>
          <cell r="K15523" t="str">
            <v>E4112/2014</v>
          </cell>
          <cell r="L15523">
            <v>1</v>
          </cell>
          <cell r="M15523" t="str">
            <v>Licitación y Contratación</v>
          </cell>
          <cell r="N15523">
            <v>42034</v>
          </cell>
          <cell r="O15523">
            <v>15000000</v>
          </cell>
          <cell r="P15523">
            <v>15000000</v>
          </cell>
          <cell r="Q15523">
            <v>1</v>
          </cell>
          <cell r="R15523">
            <v>1</v>
          </cell>
          <cell r="S15523">
            <v>0</v>
          </cell>
          <cell r="T15523">
            <v>15000000</v>
          </cell>
        </row>
        <row r="15524">
          <cell r="G15524" t="str">
            <v>1-C-2013-659</v>
          </cell>
          <cell r="H15524" t="str">
            <v>MEJORAMIENTO URBANO DE CALLES: SANTA MÓNICA, CARDENAL CARO Y SAN ANTONIO</v>
          </cell>
          <cell r="I15524" t="str">
            <v>Proyecto Terminado</v>
          </cell>
          <cell r="J15524">
            <v>41682</v>
          </cell>
          <cell r="K15524" t="str">
            <v>E4112/2014</v>
          </cell>
          <cell r="L15524">
            <v>1</v>
          </cell>
          <cell r="M15524" t="str">
            <v>Licitación y Contratación</v>
          </cell>
          <cell r="N15524">
            <v>41859</v>
          </cell>
          <cell r="O15524">
            <v>46584554</v>
          </cell>
          <cell r="P15524">
            <v>46584554</v>
          </cell>
          <cell r="Q15524">
            <v>1</v>
          </cell>
          <cell r="R15524">
            <v>1</v>
          </cell>
          <cell r="S15524">
            <v>0</v>
          </cell>
          <cell r="T15524">
            <v>46584554</v>
          </cell>
        </row>
        <row r="15525">
          <cell r="G15525" t="str">
            <v>1-C-2013-658</v>
          </cell>
          <cell r="H15525" t="str">
            <v>MEJORAMIENTO URBANO ACERAS DE LA CALLES CARDENAL CARO, LA CONCEPCIÓN Y JUAN DE DIOS</v>
          </cell>
          <cell r="I15525" t="str">
            <v>Proyecto Terminado</v>
          </cell>
          <cell r="J15525">
            <v>41682</v>
          </cell>
          <cell r="K15525" t="str">
            <v>E4112/2014</v>
          </cell>
          <cell r="L15525">
            <v>1</v>
          </cell>
          <cell r="M15525" t="str">
            <v>Licitación y Contratación</v>
          </cell>
          <cell r="N15525">
            <v>41859</v>
          </cell>
          <cell r="O15525">
            <v>46723050</v>
          </cell>
          <cell r="P15525">
            <v>46723050</v>
          </cell>
          <cell r="Q15525">
            <v>1</v>
          </cell>
          <cell r="R15525">
            <v>1</v>
          </cell>
          <cell r="S15525">
            <v>0</v>
          </cell>
          <cell r="T15525">
            <v>46723050</v>
          </cell>
        </row>
        <row r="15526">
          <cell r="G15526" t="str">
            <v>1-C-2012-385</v>
          </cell>
          <cell r="H15526" t="str">
            <v>Mejoramiento Feria San Francisco</v>
          </cell>
          <cell r="I15526" t="str">
            <v>Proyecto Terminado</v>
          </cell>
          <cell r="J15526">
            <v>41682</v>
          </cell>
          <cell r="K15526" t="str">
            <v>E4152/2014</v>
          </cell>
          <cell r="L15526">
            <v>1</v>
          </cell>
          <cell r="M15526" t="str">
            <v>Licitación y Contratación</v>
          </cell>
          <cell r="N15526">
            <v>42060</v>
          </cell>
          <cell r="O15526">
            <v>49756338</v>
          </cell>
          <cell r="P15526">
            <v>49756338</v>
          </cell>
          <cell r="Q15526">
            <v>1</v>
          </cell>
          <cell r="R15526">
            <v>1</v>
          </cell>
          <cell r="S15526">
            <v>0</v>
          </cell>
          <cell r="T15526">
            <v>49756338</v>
          </cell>
        </row>
        <row r="15527">
          <cell r="G15527" t="str">
            <v>1-C-2013-3096</v>
          </cell>
          <cell r="H15527" t="str">
            <v>AMPLIACION OFICINA DIDECO COMUNA TUCAPEL</v>
          </cell>
          <cell r="I15527" t="str">
            <v>Proyecto Terminado</v>
          </cell>
          <cell r="J15527">
            <v>41681</v>
          </cell>
          <cell r="K15527">
            <v>4045</v>
          </cell>
          <cell r="L15527">
            <v>1</v>
          </cell>
          <cell r="M15527" t="str">
            <v>Licitación y Contratación</v>
          </cell>
          <cell r="N15527">
            <v>41840</v>
          </cell>
          <cell r="O15527">
            <v>19432071</v>
          </cell>
          <cell r="P15527">
            <v>19432075</v>
          </cell>
          <cell r="Q15527">
            <v>1</v>
          </cell>
          <cell r="R15527">
            <v>1</v>
          </cell>
          <cell r="S15527">
            <v>0</v>
          </cell>
          <cell r="T15527">
            <v>19432071</v>
          </cell>
        </row>
        <row r="15528">
          <cell r="G15528" t="str">
            <v>1-C-2013-3030</v>
          </cell>
          <cell r="H15528" t="str">
            <v>MEJORAMIENTO SEGURIDAD VIAL EN ESTABLECIMIENTOS DE EDUCACIÓN</v>
          </cell>
          <cell r="I15528" t="str">
            <v>Proyecto Terminado</v>
          </cell>
          <cell r="J15528">
            <v>41681</v>
          </cell>
          <cell r="K15528" t="str">
            <v>4005/2014</v>
          </cell>
          <cell r="L15528">
            <v>1</v>
          </cell>
          <cell r="M15528" t="str">
            <v>Licitación y Contratación</v>
          </cell>
          <cell r="N15528">
            <v>41848</v>
          </cell>
          <cell r="O15528">
            <v>40031600</v>
          </cell>
          <cell r="P15528">
            <v>40031600</v>
          </cell>
          <cell r="Q15528">
            <v>1</v>
          </cell>
          <cell r="R15528">
            <v>1</v>
          </cell>
          <cell r="S15528">
            <v>0</v>
          </cell>
          <cell r="T15528">
            <v>40031600</v>
          </cell>
        </row>
        <row r="15529">
          <cell r="G15529" t="str">
            <v>1-C-2013-2958</v>
          </cell>
          <cell r="H15529" t="str">
            <v>MEJORAMIENTO DE DEPENDENCIAS DE LA DIRECCION DE DESARROLLO COMUNITARIO</v>
          </cell>
          <cell r="I15529" t="str">
            <v>Proyecto Terminado</v>
          </cell>
          <cell r="J15529">
            <v>41681</v>
          </cell>
          <cell r="K15529" t="str">
            <v>4005/2014</v>
          </cell>
          <cell r="L15529">
            <v>1</v>
          </cell>
          <cell r="M15529" t="str">
            <v>Licitación y Contratación</v>
          </cell>
          <cell r="N15529">
            <v>41857</v>
          </cell>
          <cell r="O15529">
            <v>46387342</v>
          </cell>
          <cell r="P15529">
            <v>46387342</v>
          </cell>
          <cell r="Q15529">
            <v>1</v>
          </cell>
          <cell r="R15529">
            <v>1</v>
          </cell>
          <cell r="S15529">
            <v>0</v>
          </cell>
          <cell r="T15529">
            <v>46387342</v>
          </cell>
        </row>
        <row r="15530">
          <cell r="G15530" t="str">
            <v>1-C-2013-3029</v>
          </cell>
          <cell r="H15530" t="str">
            <v>REPARACIÓN OFICINAS MUNICIPALES</v>
          </cell>
          <cell r="I15530" t="str">
            <v>Proyecto Cerrado</v>
          </cell>
          <cell r="J15530">
            <v>41681</v>
          </cell>
          <cell r="K15530" t="str">
            <v>E3782/2014</v>
          </cell>
          <cell r="L15530">
            <v>1</v>
          </cell>
          <cell r="M15530" t="str">
            <v>Licitación y Contratación</v>
          </cell>
          <cell r="N15530">
            <v>42134</v>
          </cell>
          <cell r="O15530">
            <v>45241829</v>
          </cell>
          <cell r="P15530">
            <v>45241829</v>
          </cell>
          <cell r="Q15530">
            <v>2</v>
          </cell>
          <cell r="R15530">
            <v>2</v>
          </cell>
          <cell r="S15530">
            <v>0</v>
          </cell>
          <cell r="T15530">
            <v>45241829</v>
          </cell>
        </row>
        <row r="15531">
          <cell r="G15531" t="str">
            <v>1-C-2013-2854</v>
          </cell>
          <cell r="H15531" t="str">
            <v>CONSTRUCCION MULTICANCHA PEDRO AGUIRRE CERDA</v>
          </cell>
          <cell r="I15531" t="str">
            <v>Proyecto Terminado</v>
          </cell>
          <cell r="J15531">
            <v>41681</v>
          </cell>
          <cell r="K15531" t="str">
            <v>E4157/2014</v>
          </cell>
          <cell r="L15531">
            <v>1</v>
          </cell>
          <cell r="M15531" t="str">
            <v>Licitación y Contratación</v>
          </cell>
          <cell r="N15531">
            <v>41890</v>
          </cell>
          <cell r="O15531">
            <v>38377800</v>
          </cell>
          <cell r="P15531">
            <v>38377800</v>
          </cell>
          <cell r="Q15531">
            <v>1</v>
          </cell>
          <cell r="R15531">
            <v>1</v>
          </cell>
          <cell r="S15531">
            <v>0</v>
          </cell>
          <cell r="T15531">
            <v>38377800</v>
          </cell>
        </row>
        <row r="15532">
          <cell r="G15532" t="str">
            <v>1-C-2013-2857</v>
          </cell>
          <cell r="H15532" t="str">
            <v>REPOSICION MULTICANCHA VALLE DE AZAPA</v>
          </cell>
          <cell r="I15532" t="str">
            <v>Proyecto Terminado</v>
          </cell>
          <cell r="J15532">
            <v>41681</v>
          </cell>
          <cell r="K15532" t="str">
            <v>E4157/2014</v>
          </cell>
          <cell r="L15532">
            <v>1</v>
          </cell>
          <cell r="M15532" t="str">
            <v>Licitación y Contratación</v>
          </cell>
          <cell r="N15532">
            <v>41890</v>
          </cell>
          <cell r="O15532">
            <v>25505746</v>
          </cell>
          <cell r="P15532">
            <v>25505746</v>
          </cell>
          <cell r="Q15532">
            <v>1</v>
          </cell>
          <cell r="R15532">
            <v>1</v>
          </cell>
          <cell r="S15532">
            <v>0</v>
          </cell>
          <cell r="T15532">
            <v>25505746</v>
          </cell>
        </row>
        <row r="15533">
          <cell r="G15533" t="str">
            <v>1-C-2013-2855</v>
          </cell>
          <cell r="H15533" t="str">
            <v>CONSTRUCCION MULTICANCHA MARTIN DE ARIZA EL OLIVO B</v>
          </cell>
          <cell r="I15533" t="str">
            <v>Proyecto Terminado</v>
          </cell>
          <cell r="J15533">
            <v>41681</v>
          </cell>
          <cell r="K15533" t="str">
            <v>E4157/2014</v>
          </cell>
          <cell r="L15533">
            <v>1</v>
          </cell>
          <cell r="M15533" t="str">
            <v>Licitación y Contratación</v>
          </cell>
          <cell r="N15533">
            <v>41890</v>
          </cell>
          <cell r="O15533">
            <v>37201780</v>
          </cell>
          <cell r="P15533">
            <v>37201780</v>
          </cell>
          <cell r="Q15533">
            <v>1</v>
          </cell>
          <cell r="R15533">
            <v>1</v>
          </cell>
          <cell r="S15533">
            <v>0</v>
          </cell>
          <cell r="T15533">
            <v>37201780</v>
          </cell>
        </row>
        <row r="15534">
          <cell r="G15534" t="str">
            <v>1-C-2013-2853</v>
          </cell>
          <cell r="H15534" t="str">
            <v>CONSTRUCCION MULTICANCHA DIEGO DE PANTOJA, LA PORTADA</v>
          </cell>
          <cell r="I15534" t="str">
            <v>Proyecto Terminado</v>
          </cell>
          <cell r="J15534">
            <v>41681</v>
          </cell>
          <cell r="K15534" t="str">
            <v>E4157/2014</v>
          </cell>
          <cell r="L15534">
            <v>1</v>
          </cell>
          <cell r="M15534" t="str">
            <v>Licitación y Contratación</v>
          </cell>
          <cell r="N15534">
            <v>41888</v>
          </cell>
          <cell r="O15534">
            <v>27142413</v>
          </cell>
          <cell r="P15534">
            <v>27142413</v>
          </cell>
          <cell r="Q15534">
            <v>1</v>
          </cell>
          <cell r="R15534">
            <v>1</v>
          </cell>
          <cell r="S15534">
            <v>0</v>
          </cell>
          <cell r="T15534">
            <v>27142413</v>
          </cell>
        </row>
        <row r="15535">
          <cell r="G15535" t="str">
            <v>1-C-2013-3065</v>
          </cell>
          <cell r="H15535" t="str">
            <v>CONSTRUCCION PLAZAS SAN FRANCISCO ENTRE EEUU Y M. RODRIGUEZ</v>
          </cell>
          <cell r="I15535" t="str">
            <v>Proyecto Terminado</v>
          </cell>
          <cell r="J15535">
            <v>41681</v>
          </cell>
          <cell r="K15535" t="str">
            <v>E4041/2014</v>
          </cell>
          <cell r="L15535">
            <v>1</v>
          </cell>
          <cell r="M15535" t="str">
            <v>Licitación y Contratación</v>
          </cell>
          <cell r="N15535">
            <v>41972</v>
          </cell>
          <cell r="O15535">
            <v>48581988</v>
          </cell>
          <cell r="P15535">
            <v>48581988</v>
          </cell>
          <cell r="Q15535">
            <v>1</v>
          </cell>
          <cell r="R15535">
            <v>1</v>
          </cell>
          <cell r="S15535">
            <v>0</v>
          </cell>
          <cell r="T15535">
            <v>48581988</v>
          </cell>
        </row>
        <row r="15536">
          <cell r="G15536" t="str">
            <v>1-C-2013-3067</v>
          </cell>
          <cell r="H15536" t="str">
            <v>CONSTRUCCION PLAZAS SAN FRANCISCO ENTRE GABRIELA MISTRAL Y 8 DE ABRIL</v>
          </cell>
          <cell r="I15536" t="str">
            <v>Proyecto Terminado</v>
          </cell>
          <cell r="J15536">
            <v>41681</v>
          </cell>
          <cell r="K15536" t="str">
            <v>E4041/2014</v>
          </cell>
          <cell r="L15536">
            <v>1</v>
          </cell>
          <cell r="M15536" t="str">
            <v>Licitación y Contratación</v>
          </cell>
          <cell r="N15536">
            <v>41968</v>
          </cell>
          <cell r="O15536">
            <v>30255750</v>
          </cell>
          <cell r="P15536">
            <v>30255750</v>
          </cell>
          <cell r="Q15536">
            <v>1</v>
          </cell>
          <cell r="R15536">
            <v>1</v>
          </cell>
          <cell r="S15536">
            <v>0</v>
          </cell>
          <cell r="T15536">
            <v>30255750</v>
          </cell>
        </row>
        <row r="15537">
          <cell r="G15537" t="str">
            <v>1-C-2013-3069</v>
          </cell>
          <cell r="H15537" t="str">
            <v>CONSTRUCCION PLAZAS SAN FRANCISCO ENTRE HORACIO CAMPILLO Y JORGE WASHINGTON</v>
          </cell>
          <cell r="I15537" t="str">
            <v>Proyecto Terminado</v>
          </cell>
          <cell r="J15537">
            <v>41681</v>
          </cell>
          <cell r="K15537" t="str">
            <v>E4041/2014</v>
          </cell>
          <cell r="L15537">
            <v>1</v>
          </cell>
          <cell r="M15537" t="str">
            <v>Licitación y Contratación</v>
          </cell>
          <cell r="N15537">
            <v>41968</v>
          </cell>
          <cell r="O15537">
            <v>32550117</v>
          </cell>
          <cell r="P15537">
            <v>32550118</v>
          </cell>
          <cell r="Q15537">
            <v>1</v>
          </cell>
          <cell r="R15537">
            <v>1</v>
          </cell>
          <cell r="S15537">
            <v>0</v>
          </cell>
          <cell r="T15537">
            <v>32550117</v>
          </cell>
        </row>
        <row r="15538">
          <cell r="G15538" t="str">
            <v>1-C-2013-3068</v>
          </cell>
          <cell r="H15538" t="str">
            <v>CONSTRUCCION PLAZAS SAN FRANCISCO ENTRE 8 DE ABRIL Y HORACIO CAMPILLO</v>
          </cell>
          <cell r="I15538" t="str">
            <v>Proyecto Terminado</v>
          </cell>
          <cell r="J15538">
            <v>41681</v>
          </cell>
          <cell r="K15538" t="str">
            <v>E4041/2014</v>
          </cell>
          <cell r="L15538">
            <v>1</v>
          </cell>
          <cell r="M15538" t="str">
            <v>Licitación y Contratación</v>
          </cell>
          <cell r="N15538">
            <v>41968</v>
          </cell>
          <cell r="O15538">
            <v>20286118</v>
          </cell>
          <cell r="P15538">
            <v>20286118</v>
          </cell>
          <cell r="Q15538">
            <v>1</v>
          </cell>
          <cell r="R15538">
            <v>1</v>
          </cell>
          <cell r="S15538">
            <v>0</v>
          </cell>
          <cell r="T15538">
            <v>20286118</v>
          </cell>
        </row>
        <row r="15539">
          <cell r="G15539" t="str">
            <v>1-C-2013-2588</v>
          </cell>
          <cell r="H15539" t="str">
            <v>ADQUISICION E INSTALACION DE JUEGOS MODULARES EN DIVERSAS PLAZAS DE LA COMUNA</v>
          </cell>
          <cell r="I15539" t="str">
            <v>Proyecto Terminado</v>
          </cell>
          <cell r="J15539">
            <v>41681</v>
          </cell>
          <cell r="K15539" t="str">
            <v>E4148/2014</v>
          </cell>
          <cell r="L15539">
            <v>1</v>
          </cell>
          <cell r="M15539" t="str">
            <v>Licitación y Contratación</v>
          </cell>
          <cell r="N15539">
            <v>41911</v>
          </cell>
          <cell r="O15539">
            <v>42056207</v>
          </cell>
          <cell r="P15539">
            <v>42056207</v>
          </cell>
          <cell r="Q15539">
            <v>1</v>
          </cell>
          <cell r="R15539">
            <v>1</v>
          </cell>
          <cell r="S15539">
            <v>0</v>
          </cell>
          <cell r="T15539">
            <v>42056207</v>
          </cell>
        </row>
        <row r="15540">
          <cell r="G15540" t="str">
            <v>1-C-2013-2432</v>
          </cell>
          <cell r="H15540" t="str">
            <v>MEJORAMIENTO JARDÍN INFANTIL MANZANILLA</v>
          </cell>
          <cell r="I15540" t="str">
            <v>Proyecto Cerrado</v>
          </cell>
          <cell r="J15540">
            <v>41681</v>
          </cell>
          <cell r="K15540" t="str">
            <v>E4148/2014</v>
          </cell>
          <cell r="L15540">
            <v>1</v>
          </cell>
          <cell r="M15540" t="str">
            <v>Licitación y Contratación</v>
          </cell>
          <cell r="N15540">
            <v>41854</v>
          </cell>
          <cell r="O15540">
            <v>33509988</v>
          </cell>
          <cell r="P15540">
            <v>33509988</v>
          </cell>
          <cell r="Q15540">
            <v>4</v>
          </cell>
          <cell r="R15540">
            <v>4</v>
          </cell>
          <cell r="S15540">
            <v>0</v>
          </cell>
          <cell r="T15540">
            <v>33509988</v>
          </cell>
        </row>
        <row r="15541">
          <cell r="G15541" t="str">
            <v>1-C-2013-3152</v>
          </cell>
          <cell r="H15541" t="str">
            <v>CONSTRUCCION DEPENDENCIAS DIDECO</v>
          </cell>
          <cell r="I15541" t="str">
            <v>Proyecto Terminado</v>
          </cell>
          <cell r="J15541">
            <v>41681</v>
          </cell>
          <cell r="K15541">
            <v>4004</v>
          </cell>
          <cell r="L15541">
            <v>1</v>
          </cell>
          <cell r="M15541" t="str">
            <v>Licitación y Contratación</v>
          </cell>
          <cell r="N15541">
            <v>41941</v>
          </cell>
          <cell r="O15541">
            <v>49848676</v>
          </cell>
          <cell r="P15541">
            <v>49848676</v>
          </cell>
          <cell r="Q15541">
            <v>1</v>
          </cell>
          <cell r="R15541">
            <v>1</v>
          </cell>
          <cell r="S15541">
            <v>0</v>
          </cell>
          <cell r="T15541">
            <v>49848676</v>
          </cell>
        </row>
        <row r="15542">
          <cell r="G15542" t="str">
            <v>1-C-2013-3058</v>
          </cell>
          <cell r="H15542" t="str">
            <v>PROYECTO DE APOYO EN LAS DIDECO, AMPLIACIÓN OFICINAS DE OMDEL Y OMIL</v>
          </cell>
          <cell r="I15542" t="str">
            <v>Proyecto Terminado</v>
          </cell>
          <cell r="J15542">
            <v>41681</v>
          </cell>
          <cell r="K15542">
            <v>4116</v>
          </cell>
          <cell r="L15542">
            <v>1</v>
          </cell>
          <cell r="M15542" t="str">
            <v>Licitación y Contratación</v>
          </cell>
          <cell r="N15542">
            <v>41934</v>
          </cell>
          <cell r="O15542">
            <v>49401283</v>
          </cell>
          <cell r="P15542">
            <v>49996311</v>
          </cell>
          <cell r="Q15542">
            <v>1</v>
          </cell>
          <cell r="R15542">
            <v>1</v>
          </cell>
          <cell r="S15542">
            <v>0</v>
          </cell>
          <cell r="T15542">
            <v>49401283</v>
          </cell>
        </row>
        <row r="15543">
          <cell r="G15543" t="str">
            <v>1-C-2013-3091</v>
          </cell>
          <cell r="H15543" t="str">
            <v>COLECTOR AGUAS SERVIDAS CALLES VICUÑA MACKENNA Y COVADONGA - PAPUDO</v>
          </cell>
          <cell r="I15543" t="str">
            <v>En Ejecución</v>
          </cell>
          <cell r="J15543">
            <v>41681</v>
          </cell>
          <cell r="K15543">
            <v>4007</v>
          </cell>
          <cell r="L15543">
            <v>1</v>
          </cell>
          <cell r="M15543" t="str">
            <v>Licitación y Contratación</v>
          </cell>
          <cell r="N15543">
            <v>41994</v>
          </cell>
          <cell r="O15543">
            <v>37629307</v>
          </cell>
          <cell r="P15543">
            <v>37629307</v>
          </cell>
          <cell r="Q15543">
            <v>1</v>
          </cell>
          <cell r="R15543">
            <v>1</v>
          </cell>
          <cell r="S15543">
            <v>0</v>
          </cell>
          <cell r="T15543">
            <v>37629307</v>
          </cell>
        </row>
        <row r="15544">
          <cell r="G15544" t="str">
            <v>1-C-2013-2566</v>
          </cell>
          <cell r="H15544" t="str">
            <v>MEJORAMIENTO MULTICANCHA POBLACIÓN INDEPENDENCIA</v>
          </cell>
          <cell r="I15544" t="str">
            <v>Proyecto Terminado</v>
          </cell>
          <cell r="J15544">
            <v>41681</v>
          </cell>
          <cell r="K15544">
            <v>4132</v>
          </cell>
          <cell r="L15544">
            <v>1</v>
          </cell>
          <cell r="M15544" t="str">
            <v>Licitación y Contratación</v>
          </cell>
          <cell r="N15544">
            <v>42063</v>
          </cell>
          <cell r="O15544">
            <v>49430675</v>
          </cell>
          <cell r="P15544">
            <v>49430675</v>
          </cell>
          <cell r="Q15544">
            <v>1</v>
          </cell>
          <cell r="R15544">
            <v>1</v>
          </cell>
          <cell r="S15544">
            <v>0</v>
          </cell>
          <cell r="T15544">
            <v>49430675</v>
          </cell>
        </row>
        <row r="15545">
          <cell r="G15545" t="str">
            <v>1-C-2013-2555</v>
          </cell>
          <cell r="H15545" t="str">
            <v>MEJORAMIENTO MULTICANCHA EUGENIO MATTE</v>
          </cell>
          <cell r="I15545" t="str">
            <v>Proyecto Terminado</v>
          </cell>
          <cell r="J15545">
            <v>41681</v>
          </cell>
          <cell r="K15545">
            <v>4116</v>
          </cell>
          <cell r="L15545">
            <v>1</v>
          </cell>
          <cell r="M15545" t="str">
            <v>Licitación y Contratación</v>
          </cell>
          <cell r="N15545">
            <v>42063</v>
          </cell>
          <cell r="O15545">
            <v>47841862</v>
          </cell>
          <cell r="P15545">
            <v>47841862</v>
          </cell>
          <cell r="Q15545">
            <v>1</v>
          </cell>
          <cell r="R15545">
            <v>1</v>
          </cell>
          <cell r="S15545">
            <v>0</v>
          </cell>
          <cell r="T15545">
            <v>47841862</v>
          </cell>
        </row>
        <row r="15546">
          <cell r="G15546" t="str">
            <v>1-C-2013-2567</v>
          </cell>
          <cell r="H15546" t="str">
            <v>MEJORAMIENTO MULTICANCHA POBLACIÓN SAN PEDRO I</v>
          </cell>
          <cell r="I15546" t="str">
            <v>Proyecto Terminado</v>
          </cell>
          <cell r="J15546">
            <v>41681</v>
          </cell>
          <cell r="K15546">
            <v>4132</v>
          </cell>
          <cell r="L15546">
            <v>1</v>
          </cell>
          <cell r="M15546" t="str">
            <v>Licitación y Contratación</v>
          </cell>
          <cell r="N15546">
            <v>42063</v>
          </cell>
          <cell r="O15546">
            <v>46791922</v>
          </cell>
          <cell r="P15546">
            <v>46791922</v>
          </cell>
          <cell r="Q15546">
            <v>1</v>
          </cell>
          <cell r="R15546">
            <v>1</v>
          </cell>
          <cell r="S15546">
            <v>0</v>
          </cell>
          <cell r="T15546">
            <v>46791922</v>
          </cell>
        </row>
        <row r="15547">
          <cell r="G15547" t="str">
            <v>1-C-2013-2470</v>
          </cell>
          <cell r="H15547" t="str">
            <v>MEJORAMIENTO SEGURIDAD VIAL EN AVDA. UNO, CALLE EL AMANECER AVDA. UNO, CALLE EL ÁLAMO AVDA. CIRCUNVALACIÓN, FRENTE A COLEGIOS Y OTROS</v>
          </cell>
          <cell r="I15547" t="str">
            <v>Proyecto Terminado</v>
          </cell>
          <cell r="J15547">
            <v>41681</v>
          </cell>
          <cell r="K15547" t="str">
            <v>E4127/2014</v>
          </cell>
          <cell r="L15547">
            <v>1</v>
          </cell>
          <cell r="M15547" t="str">
            <v>Licitación y Contratación</v>
          </cell>
          <cell r="N15547">
            <v>41831</v>
          </cell>
          <cell r="O15547">
            <v>49813583</v>
          </cell>
          <cell r="P15547">
            <v>49813583</v>
          </cell>
          <cell r="Q15547">
            <v>1</v>
          </cell>
          <cell r="R15547">
            <v>1</v>
          </cell>
          <cell r="S15547">
            <v>0</v>
          </cell>
          <cell r="T15547">
            <v>49813583</v>
          </cell>
        </row>
        <row r="15548">
          <cell r="G15548" t="str">
            <v>1-C-2013-1922</v>
          </cell>
          <cell r="H15548" t="str">
            <v>MEJORAMIENTO MULTICANCHA Y PLAZA SOL DE SEPTIEMBRE, LAMPA</v>
          </cell>
          <cell r="I15548" t="str">
            <v>Proyecto Terminado</v>
          </cell>
          <cell r="J15548">
            <v>41681</v>
          </cell>
          <cell r="K15548" t="str">
            <v>E4148/2014</v>
          </cell>
          <cell r="L15548">
            <v>1</v>
          </cell>
          <cell r="M15548" t="str">
            <v>Licitación y Contratación</v>
          </cell>
          <cell r="N15548">
            <v>42000</v>
          </cell>
          <cell r="O15548">
            <v>46982688</v>
          </cell>
          <cell r="P15548">
            <v>46982688</v>
          </cell>
          <cell r="Q15548">
            <v>1</v>
          </cell>
          <cell r="R15548">
            <v>1</v>
          </cell>
          <cell r="S15548">
            <v>0</v>
          </cell>
          <cell r="T15548">
            <v>46982688</v>
          </cell>
        </row>
        <row r="15549">
          <cell r="G15549" t="str">
            <v>1-C-2013-2205</v>
          </cell>
          <cell r="H15549" t="str">
            <v>MEJORAMIENTO CIERRE PERIMETRAL ESCUELA EMA LOBOS REYES</v>
          </cell>
          <cell r="I15549" t="str">
            <v>Proyecto Terminado</v>
          </cell>
          <cell r="J15549">
            <v>41681</v>
          </cell>
          <cell r="K15549">
            <v>4007</v>
          </cell>
          <cell r="L15549">
            <v>1</v>
          </cell>
          <cell r="M15549" t="str">
            <v>Licitación y Contratación</v>
          </cell>
          <cell r="N15549">
            <v>41829</v>
          </cell>
          <cell r="O15549">
            <v>18314262</v>
          </cell>
          <cell r="P15549">
            <v>18314262</v>
          </cell>
          <cell r="Q15549">
            <v>1</v>
          </cell>
          <cell r="R15549">
            <v>1</v>
          </cell>
          <cell r="S15549">
            <v>0</v>
          </cell>
          <cell r="T15549">
            <v>18314262</v>
          </cell>
        </row>
        <row r="15550">
          <cell r="G15550" t="str">
            <v>1-C-2013-2057</v>
          </cell>
          <cell r="H15550" t="str">
            <v>HABILITACIÓN DE ZONAS DEPORTIVAS EN PLAZAS COMUNA DE LAGO VERDE</v>
          </cell>
          <cell r="I15550" t="str">
            <v>Proyecto Cerrado</v>
          </cell>
          <cell r="J15550">
            <v>41681</v>
          </cell>
          <cell r="K15550" t="str">
            <v>E4159/2014</v>
          </cell>
          <cell r="L15550">
            <v>1</v>
          </cell>
          <cell r="M15550" t="str">
            <v>Licitación y Contratación</v>
          </cell>
          <cell r="N15550">
            <v>41973</v>
          </cell>
          <cell r="O15550">
            <v>49461477</v>
          </cell>
          <cell r="P15550">
            <v>49603878</v>
          </cell>
          <cell r="Q15550">
            <v>1</v>
          </cell>
          <cell r="R15550">
            <v>1</v>
          </cell>
          <cell r="S15550">
            <v>0</v>
          </cell>
          <cell r="T15550">
            <v>49461477</v>
          </cell>
        </row>
        <row r="15551">
          <cell r="G15551" t="str">
            <v>1-C-2013-2051</v>
          </cell>
          <cell r="H15551" t="str">
            <v>CONSTRUCCIÓN MEDIALUNA Y GRADERÍAS CLUB DE RODEO DE BAHÍA MURTA</v>
          </cell>
          <cell r="I15551" t="str">
            <v>Proyecto Terminado</v>
          </cell>
          <cell r="J15551">
            <v>41681</v>
          </cell>
          <cell r="K15551" t="str">
            <v>E4159/2014</v>
          </cell>
          <cell r="L15551">
            <v>1</v>
          </cell>
          <cell r="M15551" t="str">
            <v>Licitación y Contratación</v>
          </cell>
          <cell r="N15551">
            <v>41960</v>
          </cell>
          <cell r="O15551">
            <v>49393379</v>
          </cell>
          <cell r="P15551">
            <v>49393380</v>
          </cell>
          <cell r="Q15551">
            <v>1</v>
          </cell>
          <cell r="R15551">
            <v>1</v>
          </cell>
          <cell r="S15551">
            <v>0</v>
          </cell>
          <cell r="T15551">
            <v>49393379</v>
          </cell>
        </row>
        <row r="15552">
          <cell r="G15552" t="str">
            <v>1-C-2013-1258</v>
          </cell>
          <cell r="H15552" t="str">
            <v>CONSTRUCCION GRADERIAS CLUB DEPORTIVO JUVENTUD, COMUNA DE LANCO</v>
          </cell>
          <cell r="I15552" t="str">
            <v>Proyecto Terminado</v>
          </cell>
          <cell r="J15552">
            <v>41681</v>
          </cell>
          <cell r="K15552">
            <v>4116</v>
          </cell>
          <cell r="L15552">
            <v>1</v>
          </cell>
          <cell r="M15552" t="str">
            <v>Licitación y Contratación</v>
          </cell>
          <cell r="N15552">
            <v>41955</v>
          </cell>
          <cell r="O15552">
            <v>32479673</v>
          </cell>
          <cell r="P15552">
            <v>32479673</v>
          </cell>
          <cell r="Q15552">
            <v>1</v>
          </cell>
          <cell r="R15552">
            <v>1</v>
          </cell>
          <cell r="S15552">
            <v>0</v>
          </cell>
          <cell r="T15552">
            <v>32479673</v>
          </cell>
        </row>
        <row r="15553">
          <cell r="G15553" t="str">
            <v>1-C-2013-2523</v>
          </cell>
          <cell r="H15553" t="str">
            <v>CONSTRUCCIÓN COCINA-COMEDOR ESCUELA BERNARDO DE BRUYNE G-33</v>
          </cell>
          <cell r="I15553" t="str">
            <v>Proyecto Terminado</v>
          </cell>
          <cell r="J15553">
            <v>41681</v>
          </cell>
          <cell r="K15553">
            <v>4165</v>
          </cell>
          <cell r="L15553">
            <v>1</v>
          </cell>
          <cell r="M15553" t="str">
            <v>Licitación y Contratación</v>
          </cell>
          <cell r="N15553">
            <v>41894</v>
          </cell>
          <cell r="O15553">
            <v>49829590</v>
          </cell>
          <cell r="P15553">
            <v>49829590</v>
          </cell>
          <cell r="Q15553">
            <v>1</v>
          </cell>
          <cell r="R15553">
            <v>1</v>
          </cell>
          <cell r="S15553">
            <v>0</v>
          </cell>
          <cell r="T15553">
            <v>49829590</v>
          </cell>
        </row>
        <row r="15554">
          <cell r="G15554" t="str">
            <v>1-C-2013-1075</v>
          </cell>
          <cell r="H15554" t="str">
            <v>PLAZA SALUDABLE ANGEL FANTUZZI</v>
          </cell>
          <cell r="I15554" t="str">
            <v>Proyecto Terminado</v>
          </cell>
          <cell r="J15554">
            <v>41681</v>
          </cell>
          <cell r="K15554" t="str">
            <v>E4041/2014</v>
          </cell>
          <cell r="L15554">
            <v>1</v>
          </cell>
          <cell r="M15554" t="str">
            <v>Licitación y Contratación</v>
          </cell>
          <cell r="N15554">
            <v>41904</v>
          </cell>
          <cell r="O15554">
            <v>28993041</v>
          </cell>
          <cell r="P15554">
            <v>28993041</v>
          </cell>
          <cell r="Q15554">
            <v>1</v>
          </cell>
          <cell r="R15554">
            <v>1</v>
          </cell>
          <cell r="S15554">
            <v>0</v>
          </cell>
          <cell r="T15554">
            <v>28993041</v>
          </cell>
        </row>
        <row r="15555">
          <cell r="G15555" t="str">
            <v>1-C-2013-1141</v>
          </cell>
          <cell r="H15555" t="str">
            <v>EVS PLAZA NILAHUE CORNEJO, PUMANQUE</v>
          </cell>
          <cell r="I15555" t="str">
            <v>Proyecto Terminado</v>
          </cell>
          <cell r="J15555">
            <v>41681</v>
          </cell>
          <cell r="K15555" t="str">
            <v>E4118/2014</v>
          </cell>
          <cell r="L15555">
            <v>1</v>
          </cell>
          <cell r="M15555" t="str">
            <v>Licitación y Contratación</v>
          </cell>
          <cell r="N15555">
            <v>41811</v>
          </cell>
          <cell r="O15555">
            <v>29650172</v>
          </cell>
          <cell r="P15555">
            <v>29650172</v>
          </cell>
          <cell r="Q15555">
            <v>1</v>
          </cell>
          <cell r="R15555">
            <v>1</v>
          </cell>
          <cell r="S15555">
            <v>0</v>
          </cell>
          <cell r="T15555">
            <v>29650172</v>
          </cell>
        </row>
        <row r="15556">
          <cell r="G15556" t="str">
            <v>1-C-2013-2083</v>
          </cell>
          <cell r="H15556" t="str">
            <v>CONSTRUCCIÓN SEDE SOCIAL VILLA LAUTARO</v>
          </cell>
          <cell r="I15556" t="str">
            <v>Proyecto Cerrado</v>
          </cell>
          <cell r="J15556">
            <v>41681</v>
          </cell>
          <cell r="K15556">
            <v>4004</v>
          </cell>
          <cell r="L15556">
            <v>1</v>
          </cell>
          <cell r="M15556" t="str">
            <v>Licitación y Contratación</v>
          </cell>
          <cell r="N15556">
            <v>42000</v>
          </cell>
          <cell r="O15556">
            <v>47751129</v>
          </cell>
          <cell r="P15556">
            <v>47751129</v>
          </cell>
          <cell r="Q15556">
            <v>1</v>
          </cell>
          <cell r="R15556">
            <v>1</v>
          </cell>
          <cell r="S15556">
            <v>0</v>
          </cell>
          <cell r="T15556">
            <v>47751129</v>
          </cell>
        </row>
        <row r="15557">
          <cell r="G15557" t="str">
            <v>1-C-2013-894</v>
          </cell>
          <cell r="H15557" t="str">
            <v>REPOSICION SEDE CLUB ADULTO MAYOR SANTA EDITA CAUQUENES</v>
          </cell>
          <cell r="I15557" t="str">
            <v>Proyecto Terminado</v>
          </cell>
          <cell r="J15557">
            <v>41681</v>
          </cell>
          <cell r="K15557" t="str">
            <v>4005/2014</v>
          </cell>
          <cell r="L15557">
            <v>1</v>
          </cell>
          <cell r="M15557" t="str">
            <v>Licitación y Contratación</v>
          </cell>
          <cell r="N15557">
            <v>41946</v>
          </cell>
          <cell r="O15557">
            <v>39600701</v>
          </cell>
          <cell r="P15557">
            <v>39600701</v>
          </cell>
          <cell r="Q15557">
            <v>1</v>
          </cell>
          <cell r="R15557">
            <v>1</v>
          </cell>
          <cell r="S15557">
            <v>0</v>
          </cell>
          <cell r="T15557">
            <v>39600701</v>
          </cell>
        </row>
        <row r="15558">
          <cell r="G15558" t="str">
            <v>1-C-2013-221</v>
          </cell>
          <cell r="H15558" t="str">
            <v>CONSTRUCCION TECHADO MULTICANCHA DE ESCUELA ÑIQUÉN ESTACION</v>
          </cell>
          <cell r="I15558" t="str">
            <v>Proyecto Terminado</v>
          </cell>
          <cell r="J15558">
            <v>41681</v>
          </cell>
          <cell r="K15558">
            <v>4045</v>
          </cell>
          <cell r="L15558">
            <v>1</v>
          </cell>
          <cell r="M15558" t="str">
            <v>Licitación y Contratación</v>
          </cell>
          <cell r="N15558">
            <v>41843</v>
          </cell>
          <cell r="O15558">
            <v>49999364</v>
          </cell>
          <cell r="P15558">
            <v>49999364</v>
          </cell>
          <cell r="Q15558">
            <v>1</v>
          </cell>
          <cell r="R15558">
            <v>1</v>
          </cell>
          <cell r="S15558">
            <v>0</v>
          </cell>
          <cell r="T15558">
            <v>49999364</v>
          </cell>
        </row>
        <row r="15559">
          <cell r="G15559" t="str">
            <v>1-C-2013-571</v>
          </cell>
          <cell r="H15559" t="str">
            <v>CONSTRUCCION SEDE COMUNITARIA VILLA QUILLAIQUEN, RANCAGUA</v>
          </cell>
          <cell r="I15559" t="str">
            <v>Proyecto Terminado</v>
          </cell>
          <cell r="J15559">
            <v>41681</v>
          </cell>
          <cell r="K15559" t="str">
            <v>E4127/2014</v>
          </cell>
          <cell r="L15559">
            <v>1</v>
          </cell>
          <cell r="M15559" t="str">
            <v>Licitación y Contratación</v>
          </cell>
          <cell r="N15559">
            <v>42017</v>
          </cell>
          <cell r="O15559">
            <v>38414422</v>
          </cell>
          <cell r="P15559">
            <v>38414422</v>
          </cell>
          <cell r="Q15559">
            <v>1</v>
          </cell>
          <cell r="R15559">
            <v>1</v>
          </cell>
          <cell r="S15559">
            <v>0</v>
          </cell>
          <cell r="T15559">
            <v>38414422</v>
          </cell>
        </row>
        <row r="15560">
          <cell r="G15560" t="str">
            <v>1-C-2013-411</v>
          </cell>
          <cell r="H15560" t="str">
            <v>REPARACIÓN LOSA DE JUEGOS Y OBRAS COMPLEMENTARIAS POBLACIÓN LOS ARTESANOS, COMUNA DE RANCAGUA</v>
          </cell>
          <cell r="I15560" t="str">
            <v>Proyecto Terminado</v>
          </cell>
          <cell r="J15560">
            <v>41681</v>
          </cell>
          <cell r="K15560" t="str">
            <v>E4118/2014</v>
          </cell>
          <cell r="L15560">
            <v>1</v>
          </cell>
          <cell r="M15560" t="str">
            <v>Licitación y Contratación</v>
          </cell>
          <cell r="N15560">
            <v>42063</v>
          </cell>
          <cell r="O15560">
            <v>45344436</v>
          </cell>
          <cell r="P15560">
            <v>45344436</v>
          </cell>
          <cell r="Q15560">
            <v>1</v>
          </cell>
          <cell r="R15560">
            <v>1</v>
          </cell>
          <cell r="S15560">
            <v>0</v>
          </cell>
          <cell r="T15560">
            <v>45344436</v>
          </cell>
        </row>
        <row r="15561">
          <cell r="G15561" t="str">
            <v>1-C-2013-486</v>
          </cell>
          <cell r="H15561" t="str">
            <v>Construcción plaza juegos en Plaza 21 de Mayo, Unidad Vecinal N°19</v>
          </cell>
          <cell r="I15561" t="str">
            <v>Proyecto Cerrado</v>
          </cell>
          <cell r="J15561">
            <v>41681</v>
          </cell>
          <cell r="K15561" t="str">
            <v>E4144/2014</v>
          </cell>
          <cell r="L15561">
            <v>1</v>
          </cell>
          <cell r="M15561" t="str">
            <v>Licitación y Contratación</v>
          </cell>
          <cell r="N15561">
            <v>41923</v>
          </cell>
          <cell r="O15561">
            <v>45030677</v>
          </cell>
          <cell r="P15561">
            <v>45030677</v>
          </cell>
          <cell r="Q15561">
            <v>1</v>
          </cell>
          <cell r="R15561">
            <v>1</v>
          </cell>
          <cell r="S15561">
            <v>0</v>
          </cell>
          <cell r="T15561">
            <v>45030677</v>
          </cell>
        </row>
        <row r="15562">
          <cell r="G15562" t="str">
            <v>1-C-2013-479</v>
          </cell>
          <cell r="H15562" t="str">
            <v>Construcción plaza juegos en Plaza La Alcaldesa, Unidad Vecinal N°26</v>
          </cell>
          <cell r="I15562" t="str">
            <v>Proyecto Cerrado</v>
          </cell>
          <cell r="J15562">
            <v>41681</v>
          </cell>
          <cell r="K15562" t="str">
            <v>E4144/2014</v>
          </cell>
          <cell r="L15562">
            <v>1</v>
          </cell>
          <cell r="M15562" t="str">
            <v>Licitación y Contratación</v>
          </cell>
          <cell r="N15562">
            <v>41923</v>
          </cell>
          <cell r="O15562">
            <v>45030677</v>
          </cell>
          <cell r="P15562">
            <v>45030677</v>
          </cell>
          <cell r="Q15562">
            <v>1</v>
          </cell>
          <cell r="R15562">
            <v>1</v>
          </cell>
          <cell r="S15562">
            <v>0</v>
          </cell>
          <cell r="T15562">
            <v>45030677</v>
          </cell>
        </row>
        <row r="15563">
          <cell r="G15563" t="str">
            <v>1-C-2013-955</v>
          </cell>
          <cell r="H15563" t="str">
            <v>CONSTRUCCIÓN SEDE SOCIAL VILLA COMERCIO</v>
          </cell>
          <cell r="I15563" t="str">
            <v>Proyecto Cerrado</v>
          </cell>
          <cell r="J15563">
            <v>41681</v>
          </cell>
          <cell r="K15563">
            <v>4004</v>
          </cell>
          <cell r="L15563">
            <v>1</v>
          </cell>
          <cell r="M15563" t="str">
            <v>Licitación y Contratación</v>
          </cell>
          <cell r="N15563">
            <v>42257</v>
          </cell>
          <cell r="O15563">
            <v>45806479</v>
          </cell>
          <cell r="P15563">
            <v>45806479</v>
          </cell>
          <cell r="Q15563">
            <v>2</v>
          </cell>
          <cell r="R15563">
            <v>2</v>
          </cell>
          <cell r="S15563">
            <v>0</v>
          </cell>
          <cell r="T15563">
            <v>45806479</v>
          </cell>
        </row>
        <row r="15564">
          <cell r="G15564" t="str">
            <v>1-C-2013-555</v>
          </cell>
          <cell r="H15564" t="str">
            <v>CONSTRUCCIÓN CIERROS PERIMETRALES 7 SEDES COMUNITARIAS DISTINTOS SECTORES RANCAGUA</v>
          </cell>
          <cell r="I15564" t="str">
            <v>Proyecto Terminado</v>
          </cell>
          <cell r="J15564">
            <v>41681</v>
          </cell>
          <cell r="K15564" t="str">
            <v>E4118/2014</v>
          </cell>
          <cell r="L15564">
            <v>1</v>
          </cell>
          <cell r="M15564" t="str">
            <v>Licitación y Contratación</v>
          </cell>
          <cell r="N15564">
            <v>42018</v>
          </cell>
          <cell r="O15564">
            <v>44102601</v>
          </cell>
          <cell r="P15564">
            <v>44102601</v>
          </cell>
          <cell r="Q15564">
            <v>1</v>
          </cell>
          <cell r="R15564">
            <v>1</v>
          </cell>
          <cell r="S15564">
            <v>0</v>
          </cell>
          <cell r="T15564">
            <v>44102601</v>
          </cell>
        </row>
        <row r="15565">
          <cell r="G15565" t="str">
            <v>1-C-2013-100</v>
          </cell>
          <cell r="H15565" t="str">
            <v>MEJORAMIENTO CAMINOS DE TIERRA, COMUNA DE CHEPICA</v>
          </cell>
          <cell r="I15565" t="str">
            <v>Proyecto Terminado</v>
          </cell>
          <cell r="J15565">
            <v>41681</v>
          </cell>
          <cell r="K15565" t="str">
            <v>E4127/2014</v>
          </cell>
          <cell r="L15565">
            <v>1</v>
          </cell>
          <cell r="M15565" t="str">
            <v>Licitación y Contratación</v>
          </cell>
          <cell r="N15565">
            <v>41930</v>
          </cell>
          <cell r="O15565">
            <v>47987884</v>
          </cell>
          <cell r="P15565">
            <v>43945579</v>
          </cell>
          <cell r="Q15565">
            <v>1</v>
          </cell>
          <cell r="R15565">
            <v>1</v>
          </cell>
          <cell r="S15565">
            <v>0</v>
          </cell>
          <cell r="T15565">
            <v>47987884</v>
          </cell>
        </row>
        <row r="15566">
          <cell r="G15566" t="str">
            <v>1-C-2013-623</v>
          </cell>
          <cell r="H15566" t="str">
            <v>CONSTRUCCIÓN E INSTALACIÓN DE TECHUMBRE EN MULTICANCHA SANTA TERESA</v>
          </cell>
          <cell r="I15566" t="str">
            <v>Proyecto Cerrado</v>
          </cell>
          <cell r="J15566">
            <v>41681</v>
          </cell>
          <cell r="K15566" t="str">
            <v>E4144/2014</v>
          </cell>
          <cell r="L15566">
            <v>1</v>
          </cell>
          <cell r="M15566" t="str">
            <v>Licitación y Contratación</v>
          </cell>
          <cell r="N15566">
            <v>41998</v>
          </cell>
          <cell r="O15566">
            <v>49919703</v>
          </cell>
          <cell r="P15566">
            <v>45848824</v>
          </cell>
          <cell r="Q15566">
            <v>1</v>
          </cell>
          <cell r="R15566">
            <v>1</v>
          </cell>
          <cell r="S15566">
            <v>4118068</v>
          </cell>
          <cell r="T15566">
            <v>45801635</v>
          </cell>
        </row>
        <row r="15567">
          <cell r="G15567" t="str">
            <v>1-C-2013-1015</v>
          </cell>
          <cell r="H15567" t="str">
            <v>CONSTRCCION DE MUELLE FLUVIAL COSTANERA, SECTOR CARAMPANGUE VALDIVIA</v>
          </cell>
          <cell r="I15567" t="str">
            <v>Proyecto Terminado</v>
          </cell>
          <cell r="J15567">
            <v>41681</v>
          </cell>
          <cell r="K15567">
            <v>4132</v>
          </cell>
          <cell r="L15567">
            <v>1</v>
          </cell>
          <cell r="M15567" t="str">
            <v>Licitación y Contratación</v>
          </cell>
          <cell r="N15567">
            <v>41985</v>
          </cell>
          <cell r="O15567">
            <v>47784227</v>
          </cell>
          <cell r="P15567">
            <v>47784227</v>
          </cell>
          <cell r="Q15567">
            <v>1</v>
          </cell>
          <cell r="R15567">
            <v>1</v>
          </cell>
          <cell r="S15567">
            <v>0</v>
          </cell>
          <cell r="T15567">
            <v>47784227</v>
          </cell>
        </row>
        <row r="15568">
          <cell r="G15568" t="str">
            <v>1-C-2013-1016</v>
          </cell>
          <cell r="H15568" t="str">
            <v>CONSTRUCCION DE MUELLE FLUVIAL PLAYA COLLICO - VALDIVIA</v>
          </cell>
          <cell r="I15568" t="str">
            <v>Proyecto Terminado</v>
          </cell>
          <cell r="J15568">
            <v>41681</v>
          </cell>
          <cell r="K15568">
            <v>4132</v>
          </cell>
          <cell r="L15568">
            <v>1</v>
          </cell>
          <cell r="M15568" t="str">
            <v>Licitación y Contratación</v>
          </cell>
          <cell r="N15568">
            <v>42018</v>
          </cell>
          <cell r="O15568">
            <v>49988911</v>
          </cell>
          <cell r="P15568">
            <v>49988911</v>
          </cell>
          <cell r="Q15568">
            <v>1</v>
          </cell>
          <cell r="R15568">
            <v>1</v>
          </cell>
          <cell r="S15568">
            <v>0</v>
          </cell>
          <cell r="T15568">
            <v>49988911</v>
          </cell>
        </row>
        <row r="15569">
          <cell r="G15569" t="str">
            <v>1-C-2012-1275</v>
          </cell>
          <cell r="H15569" t="str">
            <v>Construccion Aceras calle San Eugenio</v>
          </cell>
          <cell r="I15569" t="str">
            <v>Proyecto Terminado</v>
          </cell>
          <cell r="J15569">
            <v>41681</v>
          </cell>
          <cell r="K15569">
            <v>4004</v>
          </cell>
          <cell r="L15569">
            <v>1</v>
          </cell>
          <cell r="M15569" t="str">
            <v>Licitación y Contratación</v>
          </cell>
          <cell r="N15569">
            <v>41844</v>
          </cell>
          <cell r="O15569">
            <v>20718833</v>
          </cell>
          <cell r="P15569">
            <v>20718833</v>
          </cell>
          <cell r="Q15569">
            <v>1</v>
          </cell>
          <cell r="R15569">
            <v>1</v>
          </cell>
          <cell r="S15569">
            <v>0</v>
          </cell>
          <cell r="T15569">
            <v>20718833</v>
          </cell>
        </row>
        <row r="15570">
          <cell r="G15570" t="str">
            <v>1-C-2012-329</v>
          </cell>
          <cell r="H15570" t="str">
            <v>Mejoramiento Bajada Peatonal Pescadores Poniente</v>
          </cell>
          <cell r="I15570" t="str">
            <v>Proyecto Con Término Anticipado</v>
          </cell>
          <cell r="J15570">
            <v>41681</v>
          </cell>
          <cell r="K15570">
            <v>4004</v>
          </cell>
          <cell r="L15570">
            <v>1</v>
          </cell>
          <cell r="M15570" t="str">
            <v>Licitación y Contratación</v>
          </cell>
          <cell r="N15570">
            <v>42002</v>
          </cell>
          <cell r="O15570">
            <v>28451000</v>
          </cell>
          <cell r="P15570">
            <v>28323636</v>
          </cell>
          <cell r="Q15570">
            <v>1</v>
          </cell>
          <cell r="R15570">
            <v>1</v>
          </cell>
          <cell r="S15570">
            <v>127364</v>
          </cell>
          <cell r="T15570">
            <v>28323636</v>
          </cell>
        </row>
        <row r="15571">
          <cell r="G15571" t="str">
            <v>1-C-2012-1879</v>
          </cell>
          <cell r="H15571" t="str">
            <v>EVS Parque Claudio Arrau, Villa Claudio Arrau I</v>
          </cell>
          <cell r="I15571" t="str">
            <v>Proyecto Terminado</v>
          </cell>
          <cell r="J15571">
            <v>41681</v>
          </cell>
          <cell r="K15571" t="str">
            <v>E4041/2014</v>
          </cell>
          <cell r="L15571">
            <v>1</v>
          </cell>
          <cell r="M15571" t="str">
            <v>Licitación y Contratación</v>
          </cell>
          <cell r="N15571" t="str">
            <v>no definida</v>
          </cell>
          <cell r="O15571">
            <v>29950069</v>
          </cell>
          <cell r="P15571">
            <v>29950069</v>
          </cell>
          <cell r="Q15571">
            <v>1</v>
          </cell>
          <cell r="R15571">
            <v>1</v>
          </cell>
          <cell r="S15571">
            <v>0</v>
          </cell>
          <cell r="T15571">
            <v>29950069</v>
          </cell>
        </row>
        <row r="15572">
          <cell r="G15572" t="str">
            <v>1-C-2012-524</v>
          </cell>
          <cell r="H15572" t="str">
            <v>CONSTRUCCIÓN MULTICANCHA JJ.VV. GRANALLAS NORTE</v>
          </cell>
          <cell r="I15572" t="str">
            <v>Proyecto Terminado</v>
          </cell>
          <cell r="J15572">
            <v>41681</v>
          </cell>
          <cell r="K15572">
            <v>4007</v>
          </cell>
          <cell r="L15572">
            <v>1</v>
          </cell>
          <cell r="M15572" t="str">
            <v>Licitación y Contratación</v>
          </cell>
          <cell r="N15572">
            <v>41847</v>
          </cell>
          <cell r="O15572">
            <v>31742418</v>
          </cell>
          <cell r="P15572">
            <v>31742418</v>
          </cell>
          <cell r="Q15572">
            <v>1</v>
          </cell>
          <cell r="R15572">
            <v>1</v>
          </cell>
          <cell r="S15572">
            <v>0</v>
          </cell>
          <cell r="T15572">
            <v>31742418</v>
          </cell>
        </row>
        <row r="15573">
          <cell r="G15573" t="str">
            <v>1-C-2012-141</v>
          </cell>
          <cell r="H15573" t="str">
            <v>CONSTRUCCIÓN MULTICANCHA CENTRO RECREATIVO MUNICIPAL</v>
          </cell>
          <cell r="I15573" t="str">
            <v>Proyecto Terminado</v>
          </cell>
          <cell r="J15573">
            <v>41681</v>
          </cell>
          <cell r="K15573">
            <v>4045</v>
          </cell>
          <cell r="L15573">
            <v>1</v>
          </cell>
          <cell r="M15573" t="str">
            <v>Licitación y Contratación</v>
          </cell>
          <cell r="N15573">
            <v>41851</v>
          </cell>
          <cell r="O15573">
            <v>49060741</v>
          </cell>
          <cell r="P15573">
            <v>49060741</v>
          </cell>
          <cell r="Q15573">
            <v>1</v>
          </cell>
          <cell r="R15573">
            <v>1</v>
          </cell>
          <cell r="S15573">
            <v>0</v>
          </cell>
          <cell r="T15573">
            <v>49060741</v>
          </cell>
        </row>
        <row r="15574">
          <cell r="G15574" t="str">
            <v>1-C-2012-881</v>
          </cell>
          <cell r="H15574" t="str">
            <v>REPOSICION VEREDAS CALLE 1 ORIENTE ENTRE 1 Y 3 SUR, LONGAVI</v>
          </cell>
          <cell r="I15574" t="str">
            <v>Proyecto Terminado</v>
          </cell>
          <cell r="J15574">
            <v>41681</v>
          </cell>
          <cell r="K15574" t="str">
            <v>4005/2014</v>
          </cell>
          <cell r="L15574">
            <v>1</v>
          </cell>
          <cell r="M15574" t="str">
            <v>Licitación y Contratación</v>
          </cell>
          <cell r="N15574">
            <v>41872</v>
          </cell>
          <cell r="O15574">
            <v>46180634</v>
          </cell>
          <cell r="P15574">
            <v>46180634</v>
          </cell>
          <cell r="Q15574">
            <v>1</v>
          </cell>
          <cell r="R15574">
            <v>1</v>
          </cell>
          <cell r="S15574">
            <v>0</v>
          </cell>
          <cell r="T15574">
            <v>46180634</v>
          </cell>
        </row>
        <row r="15575">
          <cell r="G15575" t="str">
            <v>1-C-2012-860</v>
          </cell>
          <cell r="H15575" t="str">
            <v>MEJORAMIENTO DE PREDIOS MUNICIPALES Y OTROS, YUMBEL</v>
          </cell>
          <cell r="I15575" t="str">
            <v>Proyecto Terminado</v>
          </cell>
          <cell r="J15575">
            <v>41681</v>
          </cell>
          <cell r="K15575">
            <v>4045</v>
          </cell>
          <cell r="L15575">
            <v>1</v>
          </cell>
          <cell r="M15575" t="str">
            <v>Administración Directa</v>
          </cell>
          <cell r="N15575">
            <v>41950</v>
          </cell>
          <cell r="O15575">
            <v>49162000</v>
          </cell>
          <cell r="P15575">
            <v>49162000</v>
          </cell>
          <cell r="Q15575">
            <v>7</v>
          </cell>
          <cell r="R15575">
            <v>7</v>
          </cell>
          <cell r="S15575">
            <v>0</v>
          </cell>
          <cell r="T15575">
            <v>49162000</v>
          </cell>
        </row>
        <row r="15576">
          <cell r="G15576" t="str">
            <v>1-C-2012-1296</v>
          </cell>
          <cell r="H15576" t="str">
            <v>Construcción Iluminación Cancha C.D. El Condor, Pichidegua</v>
          </cell>
          <cell r="I15576" t="str">
            <v>Proyecto Terminado</v>
          </cell>
          <cell r="J15576">
            <v>41681</v>
          </cell>
          <cell r="K15576" t="str">
            <v>E4118/2014</v>
          </cell>
          <cell r="L15576">
            <v>1</v>
          </cell>
          <cell r="M15576" t="str">
            <v>Licitación y Contratación</v>
          </cell>
          <cell r="N15576">
            <v>41801</v>
          </cell>
          <cell r="O15576">
            <v>49988761</v>
          </cell>
          <cell r="P15576">
            <v>49988761</v>
          </cell>
          <cell r="Q15576">
            <v>1</v>
          </cell>
          <cell r="R15576">
            <v>1</v>
          </cell>
          <cell r="S15576">
            <v>0</v>
          </cell>
          <cell r="T15576">
            <v>49988761</v>
          </cell>
        </row>
        <row r="15577">
          <cell r="G15577" t="str">
            <v>1-C-2011-1070</v>
          </cell>
          <cell r="H15577" t="str">
            <v>Construcción cierre perimetral aparcamiento municipal</v>
          </cell>
          <cell r="I15577" t="str">
            <v>Proyecto Terminado</v>
          </cell>
          <cell r="J15577">
            <v>41681</v>
          </cell>
          <cell r="K15577" t="str">
            <v>E4127/2014</v>
          </cell>
          <cell r="L15577">
            <v>1</v>
          </cell>
          <cell r="M15577" t="str">
            <v>Licitación y Contratación</v>
          </cell>
          <cell r="N15577">
            <v>41862</v>
          </cell>
          <cell r="O15577">
            <v>12294000</v>
          </cell>
          <cell r="P15577">
            <v>12294000</v>
          </cell>
          <cell r="Q15577">
            <v>1</v>
          </cell>
          <cell r="R15577">
            <v>1</v>
          </cell>
          <cell r="S15577">
            <v>0</v>
          </cell>
          <cell r="T15577">
            <v>12294000</v>
          </cell>
        </row>
        <row r="15578">
          <cell r="G15578" t="str">
            <v>1-C-2011-1861</v>
          </cell>
          <cell r="H15578" t="str">
            <v>Reposición Areas verdes y Reparación Mobiliario Urbano Plaza Los Lirios</v>
          </cell>
          <cell r="I15578" t="str">
            <v>Proyecto Cerrado</v>
          </cell>
          <cell r="J15578">
            <v>41681</v>
          </cell>
          <cell r="K15578" t="str">
            <v>E4148/2014</v>
          </cell>
          <cell r="L15578">
            <v>1</v>
          </cell>
          <cell r="M15578" t="str">
            <v>Licitación y Contratación</v>
          </cell>
          <cell r="N15578">
            <v>41903</v>
          </cell>
          <cell r="O15578">
            <v>20298000</v>
          </cell>
          <cell r="P15578">
            <v>19056503</v>
          </cell>
          <cell r="Q15578">
            <v>1</v>
          </cell>
          <cell r="R15578">
            <v>1</v>
          </cell>
          <cell r="S15578">
            <v>1241497</v>
          </cell>
          <cell r="T15578">
            <v>19056503</v>
          </cell>
        </row>
        <row r="15579">
          <cell r="G15579" t="str">
            <v>1-C-2013-2813</v>
          </cell>
          <cell r="H15579" t="str">
            <v>CONSTRUCCION MULTICANCHA VILLLA EL ALTO</v>
          </cell>
          <cell r="I15579" t="str">
            <v>Proyecto Terminado</v>
          </cell>
          <cell r="J15579">
            <v>41681</v>
          </cell>
          <cell r="K15579" t="str">
            <v>E4157/2014</v>
          </cell>
          <cell r="L15579">
            <v>1</v>
          </cell>
          <cell r="M15579" t="str">
            <v>Licitación y Contratación</v>
          </cell>
          <cell r="N15579">
            <v>41890</v>
          </cell>
          <cell r="O15579">
            <v>36434825</v>
          </cell>
          <cell r="P15579">
            <v>36434825</v>
          </cell>
          <cell r="Q15579">
            <v>1</v>
          </cell>
          <cell r="R15579">
            <v>1</v>
          </cell>
          <cell r="S15579">
            <v>0</v>
          </cell>
          <cell r="T15579">
            <v>36434825</v>
          </cell>
        </row>
        <row r="15580">
          <cell r="G15580" t="str">
            <v>1-C-2014-28</v>
          </cell>
          <cell r="H15580" t="str">
            <v>CONSTRUCCION SEDE SOCIAL VILLA SAN MIGUEL, LAUTARO</v>
          </cell>
          <cell r="I15580" t="str">
            <v>Proyecto Terminado</v>
          </cell>
          <cell r="J15580">
            <v>41677</v>
          </cell>
          <cell r="K15580" t="str">
            <v>E4025/2014</v>
          </cell>
          <cell r="L15580">
            <v>1</v>
          </cell>
          <cell r="M15580" t="str">
            <v>Licitación y Contratación</v>
          </cell>
          <cell r="N15580">
            <v>41878</v>
          </cell>
          <cell r="O15580">
            <v>26471583</v>
          </cell>
          <cell r="P15580">
            <v>26471583</v>
          </cell>
          <cell r="Q15580">
            <v>1</v>
          </cell>
          <cell r="R15580">
            <v>1</v>
          </cell>
          <cell r="S15580">
            <v>0</v>
          </cell>
          <cell r="T15580">
            <v>26471583</v>
          </cell>
        </row>
        <row r="15581">
          <cell r="G15581" t="str">
            <v>1-C-2013-3107</v>
          </cell>
          <cell r="H15581" t="str">
            <v>MEJORAMIENTO CAMINO PÚBLICO SECTOR SANTA ADRIANA</v>
          </cell>
          <cell r="I15581" t="str">
            <v>Proyecto Terminado</v>
          </cell>
          <cell r="J15581">
            <v>41677</v>
          </cell>
          <cell r="K15581" t="str">
            <v>4030/2014</v>
          </cell>
          <cell r="L15581">
            <v>1</v>
          </cell>
          <cell r="M15581" t="str">
            <v>Licitación y Contratación</v>
          </cell>
          <cell r="N15581">
            <v>41837</v>
          </cell>
          <cell r="O15581">
            <v>49233866</v>
          </cell>
          <cell r="P15581">
            <v>49233866</v>
          </cell>
          <cell r="Q15581">
            <v>1</v>
          </cell>
          <cell r="R15581">
            <v>1</v>
          </cell>
          <cell r="S15581">
            <v>0</v>
          </cell>
          <cell r="T15581">
            <v>49233866</v>
          </cell>
        </row>
        <row r="15582">
          <cell r="G15582" t="str">
            <v>1-C-2013-2671</v>
          </cell>
          <cell r="H15582" t="str">
            <v>MEJORAMIENTO PASAJES PLAZAS DEL SOL, CHIGUAYANTE</v>
          </cell>
          <cell r="I15582" t="str">
            <v>Proyecto Cerrado</v>
          </cell>
          <cell r="J15582">
            <v>41677</v>
          </cell>
          <cell r="K15582">
            <v>4042</v>
          </cell>
          <cell r="L15582">
            <v>1</v>
          </cell>
          <cell r="M15582" t="str">
            <v>Licitación y Contratación</v>
          </cell>
          <cell r="N15582">
            <v>41938</v>
          </cell>
          <cell r="O15582">
            <v>40164256</v>
          </cell>
          <cell r="P15582">
            <v>40164256</v>
          </cell>
          <cell r="Q15582">
            <v>1</v>
          </cell>
          <cell r="R15582">
            <v>1</v>
          </cell>
          <cell r="S15582">
            <v>0</v>
          </cell>
          <cell r="T15582">
            <v>40164256</v>
          </cell>
        </row>
        <row r="15583">
          <cell r="G15583" t="str">
            <v>1-C-2013-3031</v>
          </cell>
          <cell r="H15583" t="str">
            <v>MEJORAMIENTO SEGURIDAD VIAL EN ESTABLECIMIENTOS DE SALUD Y EDUCACIÓN</v>
          </cell>
          <cell r="I15583" t="str">
            <v>Proyecto Terminado</v>
          </cell>
          <cell r="J15583">
            <v>41677</v>
          </cell>
          <cell r="K15583" t="str">
            <v>4022/2014</v>
          </cell>
          <cell r="L15583">
            <v>1</v>
          </cell>
          <cell r="M15583" t="str">
            <v>Licitación y Contratación</v>
          </cell>
          <cell r="N15583">
            <v>41848</v>
          </cell>
          <cell r="O15583">
            <v>40031600</v>
          </cell>
          <cell r="P15583">
            <v>40031600</v>
          </cell>
          <cell r="Q15583">
            <v>1</v>
          </cell>
          <cell r="R15583">
            <v>1</v>
          </cell>
          <cell r="S15583">
            <v>0</v>
          </cell>
          <cell r="T15583">
            <v>40031600</v>
          </cell>
        </row>
        <row r="15584">
          <cell r="G15584" t="str">
            <v>1-C-2013-2870</v>
          </cell>
          <cell r="H15584" t="str">
            <v>CONSTRUCCION PLAZA RECREATIVA VILLA LIBERTAD, COMUNA DE TENO</v>
          </cell>
          <cell r="I15584" t="str">
            <v>Proyecto Terminado</v>
          </cell>
          <cell r="J15584">
            <v>41677</v>
          </cell>
          <cell r="K15584" t="str">
            <v>4035/2014</v>
          </cell>
          <cell r="L15584">
            <v>1</v>
          </cell>
          <cell r="M15584" t="str">
            <v>Licitación y Contratación</v>
          </cell>
          <cell r="N15584">
            <v>41817</v>
          </cell>
          <cell r="O15584">
            <v>18619097</v>
          </cell>
          <cell r="P15584">
            <v>18619097</v>
          </cell>
          <cell r="Q15584">
            <v>1</v>
          </cell>
          <cell r="R15584">
            <v>1</v>
          </cell>
          <cell r="S15584">
            <v>0</v>
          </cell>
          <cell r="T15584">
            <v>18619097</v>
          </cell>
        </row>
        <row r="15585">
          <cell r="G15585" t="str">
            <v>1-C-2013-2869</v>
          </cell>
          <cell r="H15585" t="str">
            <v>CONSTRUCCION PLAZA RECREATIVA POBLACION LOS LIMONES, COMUNA DE TENO</v>
          </cell>
          <cell r="I15585" t="str">
            <v>Proyecto Terminado</v>
          </cell>
          <cell r="J15585">
            <v>41677</v>
          </cell>
          <cell r="K15585" t="str">
            <v>4035/2014</v>
          </cell>
          <cell r="L15585">
            <v>1</v>
          </cell>
          <cell r="M15585" t="str">
            <v>Licitación y Contratación</v>
          </cell>
          <cell r="N15585">
            <v>41817</v>
          </cell>
          <cell r="O15585">
            <v>9779837</v>
          </cell>
          <cell r="P15585">
            <v>9779837</v>
          </cell>
          <cell r="Q15585">
            <v>1</v>
          </cell>
          <cell r="R15585">
            <v>1</v>
          </cell>
          <cell r="S15585">
            <v>0</v>
          </cell>
          <cell r="T15585">
            <v>9779837</v>
          </cell>
        </row>
        <row r="15586">
          <cell r="G15586" t="str">
            <v>1-C-2013-2851</v>
          </cell>
          <cell r="H15586" t="str">
            <v>CONSTRUCCION PLAZA RECREATIVA VILLA EL SAUCE, COMUNA DE TENO</v>
          </cell>
          <cell r="I15586" t="str">
            <v>Proyecto Terminado</v>
          </cell>
          <cell r="J15586">
            <v>41677</v>
          </cell>
          <cell r="K15586" t="str">
            <v>4035/2014</v>
          </cell>
          <cell r="L15586">
            <v>1</v>
          </cell>
          <cell r="M15586" t="str">
            <v>Licitación y Contratación</v>
          </cell>
          <cell r="N15586">
            <v>41817</v>
          </cell>
          <cell r="O15586">
            <v>8323306</v>
          </cell>
          <cell r="P15586">
            <v>8323306</v>
          </cell>
          <cell r="Q15586">
            <v>1</v>
          </cell>
          <cell r="R15586">
            <v>1</v>
          </cell>
          <cell r="S15586">
            <v>0</v>
          </cell>
          <cell r="T15586">
            <v>8323306</v>
          </cell>
        </row>
        <row r="15587">
          <cell r="G15587" t="str">
            <v>1-C-2013-2806</v>
          </cell>
          <cell r="H15587" t="str">
            <v>CONSTRUCCION SEDE SOCIAL LOS MOLINOS DE CAJON</v>
          </cell>
          <cell r="I15587" t="str">
            <v>Proyecto Terminado</v>
          </cell>
          <cell r="J15587">
            <v>41677</v>
          </cell>
          <cell r="K15587" t="str">
            <v>E4036/2014</v>
          </cell>
          <cell r="L15587">
            <v>1</v>
          </cell>
          <cell r="M15587" t="str">
            <v>Licitación y Contratación</v>
          </cell>
          <cell r="N15587">
            <v>41992</v>
          </cell>
          <cell r="O15587">
            <v>26353059</v>
          </cell>
          <cell r="P15587">
            <v>26353059</v>
          </cell>
          <cell r="Q15587">
            <v>1</v>
          </cell>
          <cell r="R15587">
            <v>1</v>
          </cell>
          <cell r="S15587">
            <v>0</v>
          </cell>
          <cell r="T15587">
            <v>26353059</v>
          </cell>
        </row>
        <row r="15588">
          <cell r="G15588" t="str">
            <v>1-C-2013-2742</v>
          </cell>
          <cell r="H15588" t="str">
            <v>IMPLEMENTACION JUEGOS INFANTILES Y MAQUINAS DE EJERCICIOS PLAZAS: LAS VERTIENTES II,VILLA LOS ALERCES, VILLA CORDILLERA, BA SAN CLEMENTE.-</v>
          </cell>
          <cell r="I15588" t="str">
            <v>Proyecto Terminado</v>
          </cell>
          <cell r="J15588">
            <v>41677</v>
          </cell>
          <cell r="K15588" t="str">
            <v>4030/2014</v>
          </cell>
          <cell r="L15588">
            <v>1</v>
          </cell>
          <cell r="M15588" t="str">
            <v>Licitación y Contratación</v>
          </cell>
          <cell r="N15588">
            <v>42207</v>
          </cell>
          <cell r="O15588">
            <v>49866022</v>
          </cell>
          <cell r="P15588">
            <v>49866022</v>
          </cell>
          <cell r="Q15588">
            <v>2</v>
          </cell>
          <cell r="R15588">
            <v>2</v>
          </cell>
          <cell r="S15588">
            <v>0</v>
          </cell>
          <cell r="T15588">
            <v>49866022</v>
          </cell>
        </row>
        <row r="15589">
          <cell r="G15589" t="str">
            <v>1-C-2013-2402</v>
          </cell>
          <cell r="H15589" t="str">
            <v>CONSTRUCCION SEDE SOCIAL VILLA GALILEA, COMUNA DE BULNES</v>
          </cell>
          <cell r="I15589" t="str">
            <v>Proyecto Terminado</v>
          </cell>
          <cell r="J15589">
            <v>41677</v>
          </cell>
          <cell r="K15589">
            <v>4042</v>
          </cell>
          <cell r="L15589">
            <v>1</v>
          </cell>
          <cell r="M15589" t="str">
            <v>Licitación y Contratación</v>
          </cell>
          <cell r="N15589">
            <v>41887</v>
          </cell>
          <cell r="O15589">
            <v>33669815</v>
          </cell>
          <cell r="P15589">
            <v>33669815</v>
          </cell>
          <cell r="Q15589">
            <v>1</v>
          </cell>
          <cell r="R15589">
            <v>1</v>
          </cell>
          <cell r="S15589">
            <v>0</v>
          </cell>
          <cell r="T15589">
            <v>33669815</v>
          </cell>
        </row>
        <row r="15590">
          <cell r="G15590" t="str">
            <v>1-C-2013-2890</v>
          </cell>
          <cell r="H15590" t="str">
            <v>AMPLIACION Y MEJORAMIENTO POSTA SALUD RURAL DE CUCAO PARA LA REDUCCIÓN DE BRECHAS SANITARIAS</v>
          </cell>
          <cell r="I15590" t="str">
            <v>Proyecto Terminado</v>
          </cell>
          <cell r="J15590">
            <v>41677</v>
          </cell>
          <cell r="K15590" t="str">
            <v>E4072/2014</v>
          </cell>
          <cell r="L15590">
            <v>1</v>
          </cell>
          <cell r="M15590" t="str">
            <v>Licitación y Contratación</v>
          </cell>
          <cell r="N15590">
            <v>41877</v>
          </cell>
          <cell r="O15590">
            <v>49423749</v>
          </cell>
          <cell r="P15590">
            <v>49986074</v>
          </cell>
          <cell r="Q15590">
            <v>1</v>
          </cell>
          <cell r="R15590">
            <v>1</v>
          </cell>
          <cell r="S15590">
            <v>0</v>
          </cell>
          <cell r="T15590">
            <v>49423749</v>
          </cell>
        </row>
        <row r="15591">
          <cell r="G15591" t="str">
            <v>1-C-2013-2273</v>
          </cell>
          <cell r="H15591" t="str">
            <v>CONSTRUCCIÓN PLAZA ACTIVA POBLACIÓN EL ESFUERZO, COMUNA DE RETIRO.</v>
          </cell>
          <cell r="I15591" t="str">
            <v>Proyecto Terminado</v>
          </cell>
          <cell r="J15591">
            <v>41677</v>
          </cell>
          <cell r="K15591" t="str">
            <v>4030/2014</v>
          </cell>
          <cell r="L15591">
            <v>1</v>
          </cell>
          <cell r="M15591" t="str">
            <v>Licitación y Contratación</v>
          </cell>
          <cell r="N15591">
            <v>41806</v>
          </cell>
          <cell r="O15591">
            <v>28722464</v>
          </cell>
          <cell r="P15591">
            <v>28722464</v>
          </cell>
          <cell r="Q15591">
            <v>1</v>
          </cell>
          <cell r="R15591">
            <v>1</v>
          </cell>
          <cell r="S15591">
            <v>0</v>
          </cell>
          <cell r="T15591">
            <v>28722464</v>
          </cell>
        </row>
        <row r="15592">
          <cell r="G15592" t="str">
            <v>1-C-2013-2440</v>
          </cell>
          <cell r="H15592" t="str">
            <v>CONSTRUCCION PASARELA DE DIAGUITAS</v>
          </cell>
          <cell r="I15592" t="str">
            <v>Proyecto Terminado</v>
          </cell>
          <cell r="J15592">
            <v>41677</v>
          </cell>
          <cell r="K15592" t="str">
            <v>E3960/2014</v>
          </cell>
          <cell r="L15592">
            <v>1</v>
          </cell>
          <cell r="M15592" t="str">
            <v>Licitación y Contratación</v>
          </cell>
          <cell r="N15592">
            <v>41909</v>
          </cell>
          <cell r="O15592">
            <v>49899997</v>
          </cell>
          <cell r="P15592">
            <v>49900000</v>
          </cell>
          <cell r="Q15592">
            <v>1</v>
          </cell>
          <cell r="R15592">
            <v>1</v>
          </cell>
          <cell r="S15592">
            <v>0</v>
          </cell>
          <cell r="T15592">
            <v>49899997</v>
          </cell>
        </row>
        <row r="15593">
          <cell r="G15593" t="str">
            <v>1-C-2013-2760</v>
          </cell>
          <cell r="H15593" t="str">
            <v>CONSTRUCCIÓN SEDE COMUNITARIA VILLA PUCLARO</v>
          </cell>
          <cell r="I15593" t="str">
            <v>Proyecto Terminado</v>
          </cell>
          <cell r="J15593">
            <v>41677</v>
          </cell>
          <cell r="K15593" t="str">
            <v>E3960/2014</v>
          </cell>
          <cell r="L15593">
            <v>1</v>
          </cell>
          <cell r="M15593" t="str">
            <v>Licitación y Contratación</v>
          </cell>
          <cell r="N15593">
            <v>41913</v>
          </cell>
          <cell r="O15593">
            <v>48783388</v>
          </cell>
          <cell r="P15593">
            <v>48783388</v>
          </cell>
          <cell r="Q15593">
            <v>1</v>
          </cell>
          <cell r="R15593">
            <v>1</v>
          </cell>
          <cell r="S15593">
            <v>0</v>
          </cell>
          <cell r="T15593">
            <v>48783388</v>
          </cell>
        </row>
        <row r="15594">
          <cell r="G15594" t="str">
            <v>1-C-2013-1273</v>
          </cell>
          <cell r="H15594" t="str">
            <v>CONSTRUCCION OFICINA TURISMO Y CAMBIO SEÑALETICA Y MOVILIARIO URBANO</v>
          </cell>
          <cell r="I15594" t="str">
            <v>Proyecto Terminado</v>
          </cell>
          <cell r="J15594">
            <v>41677</v>
          </cell>
          <cell r="K15594" t="str">
            <v>E4033/2014</v>
          </cell>
          <cell r="L15594">
            <v>1</v>
          </cell>
          <cell r="M15594" t="str">
            <v>Licitación y Contratación</v>
          </cell>
          <cell r="N15594">
            <v>41923</v>
          </cell>
          <cell r="O15594">
            <v>49975192</v>
          </cell>
          <cell r="P15594">
            <v>49975193</v>
          </cell>
          <cell r="Q15594">
            <v>1</v>
          </cell>
          <cell r="R15594">
            <v>1</v>
          </cell>
          <cell r="S15594">
            <v>0</v>
          </cell>
          <cell r="T15594">
            <v>49975192</v>
          </cell>
        </row>
        <row r="15595">
          <cell r="G15595" t="str">
            <v>1-C-2013-1266</v>
          </cell>
          <cell r="H15595" t="str">
            <v>REPOSICIÓN ZONA HUMEDA ESC. RURAL ISLA TABÓN.</v>
          </cell>
          <cell r="I15595" t="str">
            <v>Proyecto Terminado</v>
          </cell>
          <cell r="J15595">
            <v>41677</v>
          </cell>
          <cell r="K15595" t="str">
            <v>E4072/2014</v>
          </cell>
          <cell r="L15595">
            <v>1</v>
          </cell>
          <cell r="M15595" t="str">
            <v>Licitación y Contratación</v>
          </cell>
          <cell r="N15595">
            <v>41921</v>
          </cell>
          <cell r="O15595">
            <v>49974830</v>
          </cell>
          <cell r="P15595">
            <v>49974831</v>
          </cell>
          <cell r="Q15595">
            <v>1</v>
          </cell>
          <cell r="R15595">
            <v>1</v>
          </cell>
          <cell r="S15595">
            <v>0</v>
          </cell>
          <cell r="T15595">
            <v>49974830</v>
          </cell>
        </row>
        <row r="15596">
          <cell r="G15596" t="str">
            <v>1-C-2013-1174</v>
          </cell>
          <cell r="H15596" t="str">
            <v>CONSTRUCCION CIERRE PERIMETRAL MULTICANCHA Y JUEGO MODULAR POBLACION BICENTENARIO, COMUNA DE RETIRO‏.</v>
          </cell>
          <cell r="I15596" t="str">
            <v>Proyecto Terminado</v>
          </cell>
          <cell r="J15596">
            <v>41677</v>
          </cell>
          <cell r="K15596" t="str">
            <v>4022/2014</v>
          </cell>
          <cell r="L15596">
            <v>1</v>
          </cell>
          <cell r="M15596" t="str">
            <v>Licitación y Contratación</v>
          </cell>
          <cell r="N15596">
            <v>41800</v>
          </cell>
          <cell r="O15596">
            <v>17782772</v>
          </cell>
          <cell r="P15596">
            <v>17782772</v>
          </cell>
          <cell r="Q15596">
            <v>1</v>
          </cell>
          <cell r="R15596">
            <v>1</v>
          </cell>
          <cell r="S15596">
            <v>0</v>
          </cell>
          <cell r="T15596">
            <v>17782772</v>
          </cell>
        </row>
        <row r="15597">
          <cell r="G15597" t="str">
            <v>1-C-2013-1281</v>
          </cell>
          <cell r="H15597" t="str">
            <v>HABILITACIÓN OFICINAS Y MEJORAMIENTO ENTORNO EDIFICIO CONSISTORIAL DE PELLUHUE</v>
          </cell>
          <cell r="I15597" t="str">
            <v>Proyecto Terminado</v>
          </cell>
          <cell r="J15597">
            <v>41677</v>
          </cell>
          <cell r="K15597" t="str">
            <v>4022/2014</v>
          </cell>
          <cell r="L15597">
            <v>1</v>
          </cell>
          <cell r="M15597" t="str">
            <v>Licitación y Contratación</v>
          </cell>
          <cell r="N15597">
            <v>41904</v>
          </cell>
          <cell r="O15597">
            <v>49066020</v>
          </cell>
          <cell r="P15597">
            <v>49066020</v>
          </cell>
          <cell r="Q15597">
            <v>1</v>
          </cell>
          <cell r="R15597">
            <v>1</v>
          </cell>
          <cell r="S15597">
            <v>0</v>
          </cell>
          <cell r="T15597">
            <v>49066020</v>
          </cell>
        </row>
        <row r="15598">
          <cell r="G15598" t="str">
            <v>1-C-2013-1153</v>
          </cell>
          <cell r="H15598" t="str">
            <v>MANTENIMIENTO DE EDIFICIOS PUBLICOS</v>
          </cell>
          <cell r="I15598" t="str">
            <v>Proyecto Cerrado</v>
          </cell>
          <cell r="J15598">
            <v>41677</v>
          </cell>
          <cell r="K15598" t="str">
            <v>3814/2014</v>
          </cell>
          <cell r="L15598">
            <v>1</v>
          </cell>
          <cell r="M15598" t="str">
            <v>Administración Directa</v>
          </cell>
          <cell r="N15598">
            <v>41880</v>
          </cell>
          <cell r="O15598">
            <v>49990000</v>
          </cell>
          <cell r="P15598">
            <v>49990000</v>
          </cell>
          <cell r="Q15598">
            <v>6</v>
          </cell>
          <cell r="R15598">
            <v>6</v>
          </cell>
          <cell r="S15598">
            <v>0</v>
          </cell>
          <cell r="T15598">
            <v>49990000</v>
          </cell>
        </row>
        <row r="15599">
          <cell r="G15599" t="str">
            <v>1-C-2013-1203</v>
          </cell>
          <cell r="H15599" t="str">
            <v>CONSTRUCCION CENTRO COMUNITARIO LA NUEVA SONRISA</v>
          </cell>
          <cell r="I15599" t="str">
            <v>Proyecto Terminado</v>
          </cell>
          <cell r="J15599">
            <v>41677</v>
          </cell>
          <cell r="K15599" t="str">
            <v>E4025/2014</v>
          </cell>
          <cell r="L15599">
            <v>1</v>
          </cell>
          <cell r="M15599" t="str">
            <v>Licitación y Contratación</v>
          </cell>
          <cell r="N15599">
            <v>41857</v>
          </cell>
          <cell r="O15599">
            <v>17800000</v>
          </cell>
          <cell r="P15599">
            <v>17800000</v>
          </cell>
          <cell r="Q15599">
            <v>1</v>
          </cell>
          <cell r="R15599">
            <v>1</v>
          </cell>
          <cell r="S15599">
            <v>0</v>
          </cell>
          <cell r="T15599">
            <v>17800000</v>
          </cell>
        </row>
        <row r="15600">
          <cell r="G15600" t="str">
            <v>1-C-2013-1098</v>
          </cell>
          <cell r="H15600" t="str">
            <v>ESPACIO ACTIVO, CONSTRUCCION UN QUINCHO PARA MI CANCHA COMUNIDAD DE PITRIL ALTO BIOBIO</v>
          </cell>
          <cell r="I15600" t="str">
            <v>Proyecto Cerrado</v>
          </cell>
          <cell r="J15600">
            <v>41677</v>
          </cell>
          <cell r="K15600">
            <v>4042</v>
          </cell>
          <cell r="L15600">
            <v>1</v>
          </cell>
          <cell r="M15600" t="str">
            <v>Licitación y Contratación</v>
          </cell>
          <cell r="N15600">
            <v>41855</v>
          </cell>
          <cell r="O15600">
            <v>14542250</v>
          </cell>
          <cell r="P15600">
            <v>14499999</v>
          </cell>
          <cell r="Q15600">
            <v>1</v>
          </cell>
          <cell r="R15600">
            <v>1</v>
          </cell>
          <cell r="S15600">
            <v>0</v>
          </cell>
          <cell r="T15600">
            <v>14542250</v>
          </cell>
        </row>
        <row r="15601">
          <cell r="G15601" t="str">
            <v>1-C-2013-1269</v>
          </cell>
          <cell r="H15601" t="str">
            <v>CONSTRUCCIÓN RECINTO DEPORTIVO NATRI</v>
          </cell>
          <cell r="I15601" t="str">
            <v>Proyecto Terminado</v>
          </cell>
          <cell r="J15601">
            <v>41677</v>
          </cell>
          <cell r="K15601" t="str">
            <v>E4072/2014</v>
          </cell>
          <cell r="L15601">
            <v>1</v>
          </cell>
          <cell r="M15601" t="str">
            <v>Licitación y Contratación</v>
          </cell>
          <cell r="N15601">
            <v>42376</v>
          </cell>
          <cell r="O15601">
            <v>45825310</v>
          </cell>
          <cell r="P15601">
            <v>45825310</v>
          </cell>
          <cell r="Q15601">
            <v>2</v>
          </cell>
          <cell r="R15601">
            <v>2</v>
          </cell>
          <cell r="S15601">
            <v>0</v>
          </cell>
          <cell r="T15601">
            <v>45825310</v>
          </cell>
        </row>
        <row r="15602">
          <cell r="G15602" t="str">
            <v>1-C-2013-363</v>
          </cell>
          <cell r="H15602" t="str">
            <v>EXTENSION ALUMBRADO PUBLICO SECTOR HOSPITAL, GALVARINO</v>
          </cell>
          <cell r="I15602" t="str">
            <v>Proyecto Terminado</v>
          </cell>
          <cell r="J15602">
            <v>41677</v>
          </cell>
          <cell r="K15602" t="str">
            <v>E4025/2014</v>
          </cell>
          <cell r="L15602">
            <v>1</v>
          </cell>
          <cell r="M15602" t="str">
            <v>Licitación y Contratación</v>
          </cell>
          <cell r="N15602">
            <v>41770</v>
          </cell>
          <cell r="O15602">
            <v>7600000</v>
          </cell>
          <cell r="P15602">
            <v>7600000</v>
          </cell>
          <cell r="Q15602">
            <v>1</v>
          </cell>
          <cell r="R15602">
            <v>1</v>
          </cell>
          <cell r="S15602">
            <v>0</v>
          </cell>
          <cell r="T15602">
            <v>7600000</v>
          </cell>
        </row>
        <row r="15603">
          <cell r="G15603" t="str">
            <v>1-C-2013-729</v>
          </cell>
          <cell r="H15603" t="str">
            <v>CONSTRUCCION ACERAS VILLA COIHUECO</v>
          </cell>
          <cell r="I15603" t="str">
            <v>Proyecto Terminado</v>
          </cell>
          <cell r="J15603">
            <v>41677</v>
          </cell>
          <cell r="K15603" t="str">
            <v>E4025/2014</v>
          </cell>
          <cell r="L15603">
            <v>1</v>
          </cell>
          <cell r="M15603" t="str">
            <v>Licitación y Contratación</v>
          </cell>
          <cell r="N15603">
            <v>41789</v>
          </cell>
          <cell r="O15603">
            <v>21338310</v>
          </cell>
          <cell r="P15603">
            <v>21338310</v>
          </cell>
          <cell r="Q15603">
            <v>1</v>
          </cell>
          <cell r="R15603">
            <v>1</v>
          </cell>
          <cell r="S15603">
            <v>0</v>
          </cell>
          <cell r="T15603">
            <v>21338310</v>
          </cell>
        </row>
        <row r="15604">
          <cell r="G15604" t="str">
            <v>1-C-2013-568</v>
          </cell>
          <cell r="H15604" t="str">
            <v>UN QUINCHO PARA MI CANCHA CLUB DEPORTIVO REGIONAL DE LELBÚN</v>
          </cell>
          <cell r="I15604" t="str">
            <v>Proyecto Terminado</v>
          </cell>
          <cell r="J15604">
            <v>41677</v>
          </cell>
          <cell r="K15604" t="str">
            <v>E4075/2014</v>
          </cell>
          <cell r="L15604">
            <v>1</v>
          </cell>
          <cell r="M15604" t="str">
            <v>Licitación y Contratación</v>
          </cell>
          <cell r="N15604">
            <v>41865</v>
          </cell>
          <cell r="O15604">
            <v>25416808</v>
          </cell>
          <cell r="P15604">
            <v>25416808</v>
          </cell>
          <cell r="Q15604">
            <v>1</v>
          </cell>
          <cell r="R15604">
            <v>1</v>
          </cell>
          <cell r="S15604">
            <v>0</v>
          </cell>
          <cell r="T15604">
            <v>25416808</v>
          </cell>
        </row>
        <row r="15605">
          <cell r="G15605" t="str">
            <v>1-C-2013-2960</v>
          </cell>
          <cell r="H15605" t="str">
            <v>MEJORAMIENTO CIERRE E ILUMINACIÓN MULTICANCHA POBLACIÓN CHANGO LOPEZ, ANTOFAGASTA</v>
          </cell>
          <cell r="I15605" t="str">
            <v>Proyecto Terminado</v>
          </cell>
          <cell r="J15605">
            <v>41677</v>
          </cell>
          <cell r="K15605" t="str">
            <v>3955/2014</v>
          </cell>
          <cell r="L15605">
            <v>1</v>
          </cell>
          <cell r="M15605" t="str">
            <v>Licitación y Contratación</v>
          </cell>
          <cell r="N15605">
            <v>41990</v>
          </cell>
          <cell r="O15605">
            <v>49823076</v>
          </cell>
          <cell r="P15605">
            <v>49823076</v>
          </cell>
          <cell r="Q15605">
            <v>1</v>
          </cell>
          <cell r="R15605">
            <v>1</v>
          </cell>
          <cell r="S15605">
            <v>0</v>
          </cell>
          <cell r="T15605">
            <v>49823076</v>
          </cell>
        </row>
        <row r="15606">
          <cell r="G15606" t="str">
            <v>1-C-2013-2961</v>
          </cell>
          <cell r="H15606" t="str">
            <v>MEJORAMIENTO CIERRE E ILUMINACIÓN MULTICANCHA POBLACIÓN CHILE, ANTOFAGASTA</v>
          </cell>
          <cell r="I15606" t="str">
            <v>Proyecto Terminado</v>
          </cell>
          <cell r="J15606">
            <v>41677</v>
          </cell>
          <cell r="K15606" t="str">
            <v>3955/2014</v>
          </cell>
          <cell r="L15606">
            <v>1</v>
          </cell>
          <cell r="M15606" t="str">
            <v>Licitación y Contratación</v>
          </cell>
          <cell r="N15606">
            <v>41993</v>
          </cell>
          <cell r="O15606">
            <v>48289796</v>
          </cell>
          <cell r="P15606">
            <v>48532458</v>
          </cell>
          <cell r="Q15606">
            <v>1</v>
          </cell>
          <cell r="R15606">
            <v>1</v>
          </cell>
          <cell r="S15606">
            <v>0</v>
          </cell>
          <cell r="T15606">
            <v>48289796</v>
          </cell>
        </row>
        <row r="15607">
          <cell r="G15607" t="str">
            <v>1-C-2013-2968</v>
          </cell>
          <cell r="H15607" t="str">
            <v>MEJORAMIENTO MULTICANCHA SECTOR LOS ARENALES.</v>
          </cell>
          <cell r="I15607" t="str">
            <v>Proyecto Terminado</v>
          </cell>
          <cell r="J15607">
            <v>41677</v>
          </cell>
          <cell r="K15607" t="str">
            <v>3956/2014</v>
          </cell>
          <cell r="L15607">
            <v>1</v>
          </cell>
          <cell r="M15607" t="str">
            <v>Licitación y Contratación</v>
          </cell>
          <cell r="N15607">
            <v>42129</v>
          </cell>
          <cell r="O15607">
            <v>49866638</v>
          </cell>
          <cell r="P15607">
            <v>49866638</v>
          </cell>
          <cell r="Q15607">
            <v>1</v>
          </cell>
          <cell r="R15607">
            <v>1</v>
          </cell>
          <cell r="S15607">
            <v>0</v>
          </cell>
          <cell r="T15607">
            <v>49866638</v>
          </cell>
        </row>
        <row r="15608">
          <cell r="G15608" t="str">
            <v>1-C-2013-2970</v>
          </cell>
          <cell r="H15608" t="str">
            <v>MEJORAMIENTO MULTICANCHA VILLA PANORAMA, ANTOFAGASTA</v>
          </cell>
          <cell r="I15608" t="str">
            <v>Proyecto Cerrado</v>
          </cell>
          <cell r="J15608">
            <v>41677</v>
          </cell>
          <cell r="K15608" t="str">
            <v>3956/2014</v>
          </cell>
          <cell r="L15608">
            <v>1</v>
          </cell>
          <cell r="M15608" t="str">
            <v>Licitación y Contratación</v>
          </cell>
          <cell r="N15608">
            <v>42360</v>
          </cell>
          <cell r="O15608">
            <v>22337935</v>
          </cell>
          <cell r="P15608">
            <v>22461033</v>
          </cell>
          <cell r="Q15608">
            <v>1</v>
          </cell>
          <cell r="R15608">
            <v>1</v>
          </cell>
          <cell r="S15608">
            <v>0</v>
          </cell>
          <cell r="T15608">
            <v>22337935</v>
          </cell>
        </row>
        <row r="15609">
          <cell r="G15609" t="str">
            <v>1-C-2013-2967</v>
          </cell>
          <cell r="H15609" t="str">
            <v>MEJORAMIENTO MULTICANCHA POB. RUBÉN INFANTA, ANTOFAGASTA.</v>
          </cell>
          <cell r="I15609" t="str">
            <v>Proyecto Terminado</v>
          </cell>
          <cell r="J15609">
            <v>41677</v>
          </cell>
          <cell r="K15609" t="str">
            <v>3955/2014</v>
          </cell>
          <cell r="L15609">
            <v>1</v>
          </cell>
          <cell r="M15609" t="str">
            <v>Licitación y Contratación</v>
          </cell>
          <cell r="N15609">
            <v>41979</v>
          </cell>
          <cell r="O15609">
            <v>44748027</v>
          </cell>
          <cell r="P15609">
            <v>44748027</v>
          </cell>
          <cell r="Q15609">
            <v>1</v>
          </cell>
          <cell r="R15609">
            <v>1</v>
          </cell>
          <cell r="S15609">
            <v>0</v>
          </cell>
          <cell r="T15609">
            <v>44748027</v>
          </cell>
        </row>
        <row r="15610">
          <cell r="G15610" t="str">
            <v>1-C-2013-33</v>
          </cell>
          <cell r="H15610" t="str">
            <v>PLAZA ELIGE VIVIR SANO LOCALIDAD DE PARGA</v>
          </cell>
          <cell r="I15610" t="str">
            <v>Proyecto Cerrado</v>
          </cell>
          <cell r="J15610">
            <v>41677</v>
          </cell>
          <cell r="K15610" t="str">
            <v>E4072/2014</v>
          </cell>
          <cell r="L15610">
            <v>1</v>
          </cell>
          <cell r="M15610" t="str">
            <v>Licitación y Contratación</v>
          </cell>
          <cell r="N15610">
            <v>41853</v>
          </cell>
          <cell r="O15610">
            <v>27230342</v>
          </cell>
          <cell r="P15610">
            <v>27230342</v>
          </cell>
          <cell r="Q15610">
            <v>1</v>
          </cell>
          <cell r="R15610">
            <v>1</v>
          </cell>
          <cell r="S15610">
            <v>0</v>
          </cell>
          <cell r="T15610">
            <v>27230342</v>
          </cell>
        </row>
        <row r="15611">
          <cell r="G15611" t="str">
            <v>1-C-2013-563</v>
          </cell>
          <cell r="H15611" t="str">
            <v>EVS Construccion Gimnasio al aire libre cancha pitril</v>
          </cell>
          <cell r="I15611" t="str">
            <v>Proyecto Terminado</v>
          </cell>
          <cell r="J15611">
            <v>41677</v>
          </cell>
          <cell r="K15611">
            <v>4042</v>
          </cell>
          <cell r="L15611">
            <v>1</v>
          </cell>
          <cell r="M15611" t="str">
            <v>Administración Directa</v>
          </cell>
          <cell r="N15611">
            <v>41897</v>
          </cell>
          <cell r="O15611">
            <v>29499679</v>
          </cell>
          <cell r="P15611">
            <v>29499679</v>
          </cell>
          <cell r="Q15611">
            <v>1</v>
          </cell>
          <cell r="R15611">
            <v>1</v>
          </cell>
          <cell r="S15611">
            <v>0</v>
          </cell>
          <cell r="T15611">
            <v>29499679</v>
          </cell>
        </row>
        <row r="15612">
          <cell r="G15612" t="str">
            <v>1-C-2013-447</v>
          </cell>
          <cell r="H15612" t="str">
            <v>Ampliación Sede Social Pablo Neruda</v>
          </cell>
          <cell r="I15612" t="str">
            <v>Proyecto Terminado</v>
          </cell>
          <cell r="J15612">
            <v>41677</v>
          </cell>
          <cell r="K15612" t="str">
            <v>E4075/2014</v>
          </cell>
          <cell r="L15612">
            <v>1</v>
          </cell>
          <cell r="M15612" t="str">
            <v>Licitación y Contratación</v>
          </cell>
          <cell r="N15612">
            <v>41885</v>
          </cell>
          <cell r="O15612">
            <v>29160730</v>
          </cell>
          <cell r="P15612">
            <v>29160730</v>
          </cell>
          <cell r="Q15612">
            <v>1</v>
          </cell>
          <cell r="R15612">
            <v>1</v>
          </cell>
          <cell r="S15612">
            <v>0</v>
          </cell>
          <cell r="T15612">
            <v>29160730</v>
          </cell>
        </row>
        <row r="15613">
          <cell r="G15613" t="str">
            <v>1-C-2013-316</v>
          </cell>
          <cell r="H15613" t="str">
            <v>MEJORAMIENTO MULTICANCHA LOS ARENALES</v>
          </cell>
          <cell r="I15613" t="str">
            <v>Proyecto Terminado</v>
          </cell>
          <cell r="J15613">
            <v>41677</v>
          </cell>
          <cell r="K15613" t="str">
            <v>3956/2014</v>
          </cell>
          <cell r="L15613">
            <v>1</v>
          </cell>
          <cell r="M15613" t="str">
            <v>Licitación y Contratación</v>
          </cell>
          <cell r="N15613">
            <v>42115</v>
          </cell>
          <cell r="O15613">
            <v>34182642</v>
          </cell>
          <cell r="P15613">
            <v>34814532</v>
          </cell>
          <cell r="Q15613">
            <v>1</v>
          </cell>
          <cell r="R15613">
            <v>1</v>
          </cell>
          <cell r="S15613">
            <v>0</v>
          </cell>
          <cell r="T15613">
            <v>34182642</v>
          </cell>
        </row>
        <row r="15614">
          <cell r="G15614" t="str">
            <v>1-C-2013-587</v>
          </cell>
          <cell r="H15614" t="str">
            <v>AMPLIACIÓN CASA ADULTO MAYOR</v>
          </cell>
          <cell r="I15614" t="str">
            <v>Proyecto Terminado</v>
          </cell>
          <cell r="J15614">
            <v>41677</v>
          </cell>
          <cell r="K15614" t="str">
            <v>E4075/2014</v>
          </cell>
          <cell r="L15614">
            <v>1</v>
          </cell>
          <cell r="M15614" t="str">
            <v>Licitación y Contratación</v>
          </cell>
          <cell r="N15614">
            <v>41912</v>
          </cell>
          <cell r="O15614">
            <v>41249755</v>
          </cell>
          <cell r="P15614">
            <v>39499187</v>
          </cell>
          <cell r="Q15614">
            <v>1</v>
          </cell>
          <cell r="R15614">
            <v>1</v>
          </cell>
          <cell r="S15614">
            <v>0</v>
          </cell>
          <cell r="T15614">
            <v>41249755</v>
          </cell>
        </row>
        <row r="15615">
          <cell r="G15615" t="str">
            <v>1-C-2013-219</v>
          </cell>
          <cell r="H15615" t="str">
            <v>CONSTRUCCION TECHADO MULTICANCHA DE ESCUELA VIRGÜÍN</v>
          </cell>
          <cell r="I15615" t="str">
            <v>Proyecto Cerrado</v>
          </cell>
          <cell r="J15615">
            <v>41677</v>
          </cell>
          <cell r="K15615">
            <v>4044</v>
          </cell>
          <cell r="L15615">
            <v>1</v>
          </cell>
          <cell r="M15615" t="str">
            <v>Licitación y Contratación</v>
          </cell>
          <cell r="N15615">
            <v>41874</v>
          </cell>
          <cell r="O15615">
            <v>46975771</v>
          </cell>
          <cell r="P15615">
            <v>46968408</v>
          </cell>
          <cell r="Q15615">
            <v>1</v>
          </cell>
          <cell r="R15615">
            <v>1</v>
          </cell>
          <cell r="S15615">
            <v>7363</v>
          </cell>
          <cell r="T15615">
            <v>46968408</v>
          </cell>
        </row>
        <row r="15616">
          <cell r="G15616" t="str">
            <v>1-C-2013-28</v>
          </cell>
          <cell r="H15616" t="str">
            <v>Construcción Multicancha II Villa Óscar Bonilla</v>
          </cell>
          <cell r="I15616" t="str">
            <v>Proyecto Terminado</v>
          </cell>
          <cell r="J15616">
            <v>41677</v>
          </cell>
          <cell r="K15616" t="str">
            <v>E4047/2014</v>
          </cell>
          <cell r="L15616">
            <v>1</v>
          </cell>
          <cell r="M15616" t="str">
            <v>Licitación y Contratación</v>
          </cell>
          <cell r="N15616">
            <v>41910</v>
          </cell>
          <cell r="O15616">
            <v>45970146</v>
          </cell>
          <cell r="P15616">
            <v>45970146</v>
          </cell>
          <cell r="Q15616">
            <v>1</v>
          </cell>
          <cell r="R15616">
            <v>1</v>
          </cell>
          <cell r="S15616">
            <v>0</v>
          </cell>
          <cell r="T15616">
            <v>45970146</v>
          </cell>
        </row>
        <row r="15617">
          <cell r="G15617" t="str">
            <v>1-C-2013-670</v>
          </cell>
          <cell r="H15617" t="str">
            <v>Reposición Sede Asociación Discapacitados de Pucón</v>
          </cell>
          <cell r="I15617" t="str">
            <v>Proyecto Cerrado</v>
          </cell>
          <cell r="J15617">
            <v>41677</v>
          </cell>
          <cell r="K15617" t="str">
            <v>E4025/2014</v>
          </cell>
          <cell r="L15617">
            <v>1</v>
          </cell>
          <cell r="M15617" t="str">
            <v>Licitación y Contratación</v>
          </cell>
          <cell r="N15617">
            <v>42290</v>
          </cell>
          <cell r="O15617">
            <v>43412095</v>
          </cell>
          <cell r="P15617">
            <v>43412095</v>
          </cell>
          <cell r="Q15617">
            <v>2</v>
          </cell>
          <cell r="R15617">
            <v>2</v>
          </cell>
          <cell r="S15617">
            <v>0</v>
          </cell>
          <cell r="T15617">
            <v>43412095</v>
          </cell>
        </row>
        <row r="15618">
          <cell r="G15618" t="str">
            <v>1-C-2013-585</v>
          </cell>
          <cell r="H15618" t="str">
            <v>AMPLIACION SEDE DE DISCAPACITADOS</v>
          </cell>
          <cell r="I15618" t="str">
            <v>Proyecto Terminado</v>
          </cell>
          <cell r="J15618">
            <v>41677</v>
          </cell>
          <cell r="K15618" t="str">
            <v>E4075/2014</v>
          </cell>
          <cell r="L15618">
            <v>1</v>
          </cell>
          <cell r="M15618" t="str">
            <v>Licitación y Contratación</v>
          </cell>
          <cell r="N15618">
            <v>41937</v>
          </cell>
          <cell r="O15618">
            <v>48570982</v>
          </cell>
          <cell r="P15618">
            <v>48570982</v>
          </cell>
          <cell r="Q15618">
            <v>1</v>
          </cell>
          <cell r="R15618">
            <v>1</v>
          </cell>
          <cell r="S15618">
            <v>0</v>
          </cell>
          <cell r="T15618">
            <v>48570982</v>
          </cell>
        </row>
        <row r="15619">
          <cell r="G15619" t="str">
            <v>1-C-2013-474</v>
          </cell>
          <cell r="H15619" t="str">
            <v>Construcción plaza juegos en Area Verde C.O.U, Unidad Vecinal N°24</v>
          </cell>
          <cell r="I15619" t="str">
            <v>Proyecto Terminado</v>
          </cell>
          <cell r="J15619">
            <v>41677</v>
          </cell>
          <cell r="K15619" t="str">
            <v>E4048/2014</v>
          </cell>
          <cell r="L15619">
            <v>1</v>
          </cell>
          <cell r="M15619" t="str">
            <v>Licitación y Contratación</v>
          </cell>
          <cell r="N15619">
            <v>41923</v>
          </cell>
          <cell r="O15619">
            <v>45000000</v>
          </cell>
          <cell r="P15619">
            <v>45030677</v>
          </cell>
          <cell r="Q15619">
            <v>1</v>
          </cell>
          <cell r="R15619">
            <v>1</v>
          </cell>
          <cell r="S15619">
            <v>0</v>
          </cell>
          <cell r="T15619">
            <v>45000000</v>
          </cell>
        </row>
        <row r="15620">
          <cell r="G15620" t="str">
            <v>1-C-2013-433</v>
          </cell>
          <cell r="H15620" t="str">
            <v>INSTALACION Y PROVISION DE MAQUINAS DE EJERCICIOS EN EL MACROSECTOR PEDRO DE VALDIVIA</v>
          </cell>
          <cell r="I15620" t="str">
            <v>Proyecto Terminado</v>
          </cell>
          <cell r="J15620">
            <v>41677</v>
          </cell>
          <cell r="K15620" t="str">
            <v>E4033/2014</v>
          </cell>
          <cell r="L15620">
            <v>1</v>
          </cell>
          <cell r="M15620" t="str">
            <v>Licitación y Contratación</v>
          </cell>
          <cell r="N15620">
            <v>41991</v>
          </cell>
          <cell r="O15620">
            <v>47888865</v>
          </cell>
          <cell r="P15620">
            <v>47888865</v>
          </cell>
          <cell r="Q15620">
            <v>2</v>
          </cell>
          <cell r="R15620">
            <v>2</v>
          </cell>
          <cell r="S15620">
            <v>0</v>
          </cell>
          <cell r="T15620">
            <v>47888865</v>
          </cell>
        </row>
        <row r="15621">
          <cell r="G15621" t="str">
            <v>1-C-2013-431</v>
          </cell>
          <cell r="H15621" t="str">
            <v>INSTALACION Y PROVISION DE MAQUINAS DE EJERCICIOS EN LOS MACROSECTORES DE AMANECER Y LABRANZA</v>
          </cell>
          <cell r="I15621" t="str">
            <v>Proyecto Terminado</v>
          </cell>
          <cell r="J15621">
            <v>41677</v>
          </cell>
          <cell r="K15621" t="str">
            <v>E4033/2014</v>
          </cell>
          <cell r="L15621">
            <v>1</v>
          </cell>
          <cell r="M15621" t="str">
            <v>Licitación y Contratación</v>
          </cell>
          <cell r="N15621">
            <v>41998</v>
          </cell>
          <cell r="O15621">
            <v>47888865</v>
          </cell>
          <cell r="P15621">
            <v>47888865</v>
          </cell>
          <cell r="Q15621">
            <v>2</v>
          </cell>
          <cell r="R15621">
            <v>2</v>
          </cell>
          <cell r="S15621">
            <v>0</v>
          </cell>
          <cell r="T15621">
            <v>47888865</v>
          </cell>
        </row>
        <row r="15622">
          <cell r="G15622" t="str">
            <v>1-C-2013-68</v>
          </cell>
          <cell r="H15622" t="str">
            <v>MEJORAMIENTO ZONA DE EQUIPAMIENTO DEPORTIVO ESTADIO LUCAS PACHECO</v>
          </cell>
          <cell r="I15622" t="str">
            <v>Proyecto Terminado</v>
          </cell>
          <cell r="J15622">
            <v>41677</v>
          </cell>
          <cell r="K15622" t="str">
            <v>E4049/2014</v>
          </cell>
          <cell r="L15622">
            <v>1</v>
          </cell>
          <cell r="M15622" t="str">
            <v>Licitación y Contratación</v>
          </cell>
          <cell r="N15622">
            <v>41941</v>
          </cell>
          <cell r="O15622">
            <v>47992921</v>
          </cell>
          <cell r="P15622">
            <v>47992921</v>
          </cell>
          <cell r="Q15622">
            <v>1</v>
          </cell>
          <cell r="R15622">
            <v>1</v>
          </cell>
          <cell r="S15622">
            <v>0</v>
          </cell>
          <cell r="T15622">
            <v>47992921</v>
          </cell>
        </row>
        <row r="15623">
          <cell r="G15623" t="str">
            <v>1-C-2013-857</v>
          </cell>
          <cell r="H15623" t="str">
            <v>Un Quincho Para Mi Cancha Sectores Caburgua y Carhuello</v>
          </cell>
          <cell r="I15623" t="str">
            <v>Proyecto Terminado</v>
          </cell>
          <cell r="J15623">
            <v>41677</v>
          </cell>
          <cell r="K15623" t="str">
            <v>E4033/2014</v>
          </cell>
          <cell r="L15623">
            <v>1</v>
          </cell>
          <cell r="M15623" t="str">
            <v>Licitación y Contratación</v>
          </cell>
          <cell r="N15623">
            <v>41930</v>
          </cell>
          <cell r="O15623">
            <v>49717000</v>
          </cell>
          <cell r="P15623">
            <v>49717000</v>
          </cell>
          <cell r="Q15623">
            <v>1</v>
          </cell>
          <cell r="R15623">
            <v>1</v>
          </cell>
          <cell r="S15623">
            <v>0</v>
          </cell>
          <cell r="T15623">
            <v>49717000</v>
          </cell>
        </row>
        <row r="15624">
          <cell r="G15624" t="str">
            <v>1-C-2013-153</v>
          </cell>
          <cell r="H15624" t="str">
            <v>Instalación de Máquinas de Ejercicios y Juegos Plaza Torreblanca</v>
          </cell>
          <cell r="I15624" t="str">
            <v>Proyecto Terminado</v>
          </cell>
          <cell r="J15624">
            <v>41677</v>
          </cell>
          <cell r="K15624" t="str">
            <v>4030/2014</v>
          </cell>
          <cell r="L15624">
            <v>1</v>
          </cell>
          <cell r="M15624" t="str">
            <v>Licitación y Contratación</v>
          </cell>
          <cell r="N15624">
            <v>41817</v>
          </cell>
          <cell r="O15624">
            <v>35638120</v>
          </cell>
          <cell r="P15624">
            <v>35638120</v>
          </cell>
          <cell r="Q15624">
            <v>1</v>
          </cell>
          <cell r="R15624">
            <v>1</v>
          </cell>
          <cell r="S15624">
            <v>0</v>
          </cell>
          <cell r="T15624">
            <v>35638120</v>
          </cell>
        </row>
        <row r="15625">
          <cell r="G15625" t="str">
            <v>1-C-2013-379</v>
          </cell>
          <cell r="H15625" t="str">
            <v>Adquisición e Instalación de Equipamiento Comunitario Sectores Villa Departamental y Los Alamos</v>
          </cell>
          <cell r="I15625" t="str">
            <v>Proyecto Terminado</v>
          </cell>
          <cell r="J15625">
            <v>41677</v>
          </cell>
          <cell r="K15625" t="str">
            <v>4022/2014</v>
          </cell>
          <cell r="L15625">
            <v>1</v>
          </cell>
          <cell r="M15625" t="str">
            <v>Licitación y Contratación</v>
          </cell>
          <cell r="N15625">
            <v>41823</v>
          </cell>
          <cell r="O15625">
            <v>49804569</v>
          </cell>
          <cell r="P15625">
            <v>49804569</v>
          </cell>
          <cell r="Q15625">
            <v>1</v>
          </cell>
          <cell r="R15625">
            <v>1</v>
          </cell>
          <cell r="S15625">
            <v>0</v>
          </cell>
          <cell r="T15625">
            <v>49804569</v>
          </cell>
        </row>
        <row r="15626">
          <cell r="G15626" t="str">
            <v>1-C-2012-1562</v>
          </cell>
          <cell r="H15626" t="str">
            <v>MANTENCION JUEGOS INFANTILES SECTOR URBANO</v>
          </cell>
          <cell r="I15626" t="str">
            <v>Proyecto Terminado</v>
          </cell>
          <cell r="J15626">
            <v>41677</v>
          </cell>
          <cell r="K15626" t="str">
            <v>4035/2014</v>
          </cell>
          <cell r="L15626">
            <v>1</v>
          </cell>
          <cell r="M15626" t="str">
            <v>Administración Directa</v>
          </cell>
          <cell r="N15626">
            <v>41788</v>
          </cell>
          <cell r="O15626">
            <v>6848938</v>
          </cell>
          <cell r="P15626">
            <v>6848938</v>
          </cell>
          <cell r="Q15626">
            <v>3</v>
          </cell>
          <cell r="R15626">
            <v>3</v>
          </cell>
          <cell r="S15626">
            <v>0</v>
          </cell>
          <cell r="T15626">
            <v>6848938</v>
          </cell>
        </row>
        <row r="15627">
          <cell r="G15627" t="str">
            <v>1-C-2012-1999</v>
          </cell>
          <cell r="H15627" t="str">
            <v>CONSTRUCCIÓN ESPACIO ACTIVO, ANFA COMPLEJO DEPORTIVO JUAN SOLDADO</v>
          </cell>
          <cell r="I15627" t="str">
            <v>Proyecto Terminado</v>
          </cell>
          <cell r="J15627">
            <v>41677</v>
          </cell>
          <cell r="K15627" t="str">
            <v>E3960/2014</v>
          </cell>
          <cell r="L15627">
            <v>1</v>
          </cell>
          <cell r="M15627" t="str">
            <v>Licitación y Contratación</v>
          </cell>
          <cell r="N15627">
            <v>41978</v>
          </cell>
          <cell r="O15627">
            <v>26138231</v>
          </cell>
          <cell r="P15627">
            <v>26138231</v>
          </cell>
          <cell r="Q15627">
            <v>1</v>
          </cell>
          <cell r="R15627">
            <v>1</v>
          </cell>
          <cell r="S15627">
            <v>0</v>
          </cell>
          <cell r="T15627">
            <v>26138231</v>
          </cell>
        </row>
        <row r="15628">
          <cell r="G15628" t="str">
            <v>1-C-2012-344</v>
          </cell>
          <cell r="H15628" t="str">
            <v>Construcción sede social Villa Los Jardines, comuna de Renaico</v>
          </cell>
          <cell r="I15628" t="str">
            <v>Proyecto Terminado</v>
          </cell>
          <cell r="J15628">
            <v>41677</v>
          </cell>
          <cell r="K15628" t="str">
            <v>E4025/2014</v>
          </cell>
          <cell r="L15628">
            <v>1</v>
          </cell>
          <cell r="M15628" t="str">
            <v>Licitación y Contratación</v>
          </cell>
          <cell r="N15628">
            <v>41848</v>
          </cell>
          <cell r="O15628">
            <v>26000000</v>
          </cell>
          <cell r="P15628">
            <v>26000000</v>
          </cell>
          <cell r="Q15628">
            <v>1</v>
          </cell>
          <cell r="R15628">
            <v>1</v>
          </cell>
          <cell r="S15628">
            <v>0</v>
          </cell>
          <cell r="T15628">
            <v>26000000</v>
          </cell>
        </row>
        <row r="15629">
          <cell r="G15629" t="str">
            <v>1-C-2012-1675</v>
          </cell>
          <cell r="H15629" t="str">
            <v>CONSTRUCCIÓN SEDE DEPORTIVO VALLE ALTO, CURACAUTÍN</v>
          </cell>
          <cell r="I15629" t="str">
            <v>Proyecto Terminado</v>
          </cell>
          <cell r="J15629">
            <v>41677</v>
          </cell>
          <cell r="K15629" t="str">
            <v>E4025/2014</v>
          </cell>
          <cell r="L15629">
            <v>1</v>
          </cell>
          <cell r="M15629" t="str">
            <v>Licitación y Contratación</v>
          </cell>
          <cell r="N15629">
            <v>41909</v>
          </cell>
          <cell r="O15629">
            <v>48951691</v>
          </cell>
          <cell r="P15629">
            <v>48951691</v>
          </cell>
          <cell r="Q15629">
            <v>1</v>
          </cell>
          <cell r="R15629">
            <v>1</v>
          </cell>
          <cell r="S15629">
            <v>0</v>
          </cell>
          <cell r="T15629">
            <v>48951691</v>
          </cell>
        </row>
        <row r="15630">
          <cell r="G15630" t="str">
            <v>1-C-2012-1725</v>
          </cell>
          <cell r="H15630" t="str">
            <v>Ampliación Cuartel Policial PDI Colina</v>
          </cell>
          <cell r="I15630" t="str">
            <v>Proyecto Terminado</v>
          </cell>
          <cell r="J15630">
            <v>41677</v>
          </cell>
          <cell r="K15630" t="str">
            <v>E4047/2014</v>
          </cell>
          <cell r="L15630">
            <v>1</v>
          </cell>
          <cell r="M15630" t="str">
            <v>Licitación y Contratación</v>
          </cell>
          <cell r="N15630">
            <v>41905</v>
          </cell>
          <cell r="O15630">
            <v>43320133</v>
          </cell>
          <cell r="P15630">
            <v>43320133</v>
          </cell>
          <cell r="Q15630">
            <v>1</v>
          </cell>
          <cell r="R15630">
            <v>1</v>
          </cell>
          <cell r="S15630">
            <v>0</v>
          </cell>
          <cell r="T15630">
            <v>43320133</v>
          </cell>
        </row>
        <row r="15631">
          <cell r="G15631" t="str">
            <v>1-C-2012-829</v>
          </cell>
          <cell r="H15631" t="str">
            <v>Mejoramiento Sedes Sociales Comuna Estación Central Unidades Vecinales 15 y 37</v>
          </cell>
          <cell r="I15631" t="str">
            <v>Proyecto Cerrado</v>
          </cell>
          <cell r="J15631">
            <v>41677</v>
          </cell>
          <cell r="K15631" t="str">
            <v>E4048/2014</v>
          </cell>
          <cell r="L15631">
            <v>1</v>
          </cell>
          <cell r="M15631" t="str">
            <v>Administración Directa</v>
          </cell>
          <cell r="N15631">
            <v>42521</v>
          </cell>
          <cell r="O15631">
            <v>43818174</v>
          </cell>
          <cell r="P15631">
            <v>43818174</v>
          </cell>
          <cell r="Q15631">
            <v>15</v>
          </cell>
          <cell r="R15631">
            <v>15</v>
          </cell>
          <cell r="S15631">
            <v>0</v>
          </cell>
          <cell r="T15631">
            <v>43818174</v>
          </cell>
        </row>
        <row r="15632">
          <cell r="G15632" t="str">
            <v>1-C-2012-826</v>
          </cell>
          <cell r="H15632" t="str">
            <v>Mejoramiento Sedes Sociales Comuna Estación Central Unidades Vecinales 21- 29 y 33</v>
          </cell>
          <cell r="I15632" t="str">
            <v>Proyecto Cerrado</v>
          </cell>
          <cell r="J15632">
            <v>41677</v>
          </cell>
          <cell r="K15632" t="str">
            <v>E4048/2014</v>
          </cell>
          <cell r="L15632">
            <v>1</v>
          </cell>
          <cell r="M15632" t="str">
            <v>Administración Directa</v>
          </cell>
          <cell r="N15632">
            <v>42460</v>
          </cell>
          <cell r="O15632">
            <v>46499146</v>
          </cell>
          <cell r="P15632">
            <v>46499146</v>
          </cell>
          <cell r="Q15632">
            <v>12</v>
          </cell>
          <cell r="R15632">
            <v>12</v>
          </cell>
          <cell r="S15632">
            <v>0</v>
          </cell>
          <cell r="T15632">
            <v>46499146</v>
          </cell>
        </row>
        <row r="15633">
          <cell r="G15633" t="str">
            <v>1-C-2012-1484</v>
          </cell>
          <cell r="H15633" t="str">
            <v>CONSTRUCCIÓN CANCHA DE FÚTBOL AQUELARRE</v>
          </cell>
          <cell r="I15633" t="str">
            <v>Proyecto Terminado</v>
          </cell>
          <cell r="J15633">
            <v>41677</v>
          </cell>
          <cell r="K15633" t="str">
            <v>4035/2014</v>
          </cell>
          <cell r="L15633">
            <v>1</v>
          </cell>
          <cell r="M15633" t="str">
            <v>Licitación y Contratación</v>
          </cell>
          <cell r="N15633">
            <v>42154</v>
          </cell>
          <cell r="O15633">
            <v>46555942</v>
          </cell>
          <cell r="P15633">
            <v>46555942</v>
          </cell>
          <cell r="Q15633">
            <v>1</v>
          </cell>
          <cell r="R15633">
            <v>1</v>
          </cell>
          <cell r="S15633">
            <v>0</v>
          </cell>
          <cell r="T15633">
            <v>46555942</v>
          </cell>
        </row>
        <row r="15634">
          <cell r="G15634" t="str">
            <v>1-C-2012-1583</v>
          </cell>
          <cell r="H15634" t="str">
            <v>REMODELACIÓN Y AMPLIACIÓN CENTRO DEPORTIVO POBLACIÓN JUAN XXIII</v>
          </cell>
          <cell r="I15634" t="str">
            <v>Proyecto Cerrado</v>
          </cell>
          <cell r="J15634">
            <v>41677</v>
          </cell>
          <cell r="K15634" t="str">
            <v>E3960/2014</v>
          </cell>
          <cell r="L15634">
            <v>1</v>
          </cell>
          <cell r="M15634" t="str">
            <v>Licitación y Contratación</v>
          </cell>
          <cell r="N15634">
            <v>41997</v>
          </cell>
          <cell r="O15634">
            <v>47567994</v>
          </cell>
          <cell r="P15634">
            <v>47567994</v>
          </cell>
          <cell r="Q15634">
            <v>1</v>
          </cell>
          <cell r="R15634">
            <v>1</v>
          </cell>
          <cell r="S15634">
            <v>0</v>
          </cell>
          <cell r="T15634">
            <v>47567994</v>
          </cell>
        </row>
        <row r="15635">
          <cell r="G15635" t="str">
            <v>1-C-2012-824</v>
          </cell>
          <cell r="H15635" t="str">
            <v>Mejoramiento Sedes Sociales Comuna Estación Central Unidades Vecinales 1-9-15-16-17-18 y 34</v>
          </cell>
          <cell r="I15635" t="str">
            <v>Proyecto Cerrado</v>
          </cell>
          <cell r="J15635">
            <v>41677</v>
          </cell>
          <cell r="K15635" t="str">
            <v>E4047/2014</v>
          </cell>
          <cell r="L15635">
            <v>1</v>
          </cell>
          <cell r="M15635" t="str">
            <v>Administración Directa</v>
          </cell>
          <cell r="N15635">
            <v>42460</v>
          </cell>
          <cell r="O15635">
            <v>48252512</v>
          </cell>
          <cell r="P15635">
            <v>48252512</v>
          </cell>
          <cell r="Q15635">
            <v>11</v>
          </cell>
          <cell r="R15635">
            <v>11</v>
          </cell>
          <cell r="S15635">
            <v>0</v>
          </cell>
          <cell r="T15635">
            <v>48252512</v>
          </cell>
        </row>
        <row r="15636">
          <cell r="G15636" t="str">
            <v>1-C-2012-827</v>
          </cell>
          <cell r="H15636" t="str">
            <v>Mejoramiento Sedes Sociales Comuna Estación Central Unidades Vecinales 9-16-38 y 39</v>
          </cell>
          <cell r="I15636" t="str">
            <v>Proyecto Cerrado</v>
          </cell>
          <cell r="J15636">
            <v>41677</v>
          </cell>
          <cell r="K15636" t="str">
            <v>E4048/2014</v>
          </cell>
          <cell r="L15636">
            <v>1</v>
          </cell>
          <cell r="M15636" t="str">
            <v>Administración Directa</v>
          </cell>
          <cell r="N15636">
            <v>42460</v>
          </cell>
          <cell r="O15636">
            <v>48755756</v>
          </cell>
          <cell r="P15636">
            <v>48755756</v>
          </cell>
          <cell r="Q15636">
            <v>13</v>
          </cell>
          <cell r="R15636">
            <v>12</v>
          </cell>
          <cell r="S15636">
            <v>0</v>
          </cell>
          <cell r="T15636">
            <v>48755756</v>
          </cell>
        </row>
        <row r="15637">
          <cell r="G15637" t="str">
            <v>1-C-2012-386</v>
          </cell>
          <cell r="H15637" t="str">
            <v>Mejoramiento Feria Tocornal</v>
          </cell>
          <cell r="I15637" t="str">
            <v>Proyecto Terminado</v>
          </cell>
          <cell r="J15637">
            <v>41677</v>
          </cell>
          <cell r="K15637" t="str">
            <v>E4049/2014</v>
          </cell>
          <cell r="L15637">
            <v>1</v>
          </cell>
          <cell r="M15637" t="str">
            <v>Licitación y Contratación</v>
          </cell>
          <cell r="N15637">
            <v>42030</v>
          </cell>
          <cell r="O15637">
            <v>49848719</v>
          </cell>
          <cell r="P15637">
            <v>49848719</v>
          </cell>
          <cell r="Q15637">
            <v>1</v>
          </cell>
          <cell r="R15637">
            <v>1</v>
          </cell>
          <cell r="S15637">
            <v>0</v>
          </cell>
          <cell r="T15637">
            <v>49848719</v>
          </cell>
        </row>
        <row r="15638">
          <cell r="G15638" t="str">
            <v>1-C-2011-2632</v>
          </cell>
          <cell r="H15638" t="str">
            <v>MEJORAMIENTO LUMINARIAS JJ. VV. SARITA GAJARDO. CHILLA</v>
          </cell>
          <cell r="I15638" t="str">
            <v>Proyecto Terminado</v>
          </cell>
          <cell r="J15638">
            <v>41677</v>
          </cell>
          <cell r="K15638">
            <v>4044</v>
          </cell>
          <cell r="L15638">
            <v>1</v>
          </cell>
          <cell r="M15638" t="str">
            <v>Licitación y Contratación</v>
          </cell>
          <cell r="N15638">
            <v>41999</v>
          </cell>
          <cell r="O15638">
            <v>26173000</v>
          </cell>
          <cell r="P15638">
            <v>26173000</v>
          </cell>
          <cell r="Q15638">
            <v>1</v>
          </cell>
          <cell r="R15638">
            <v>1</v>
          </cell>
          <cell r="S15638">
            <v>0</v>
          </cell>
          <cell r="T15638">
            <v>26173000</v>
          </cell>
        </row>
        <row r="15639">
          <cell r="G15639" t="str">
            <v>1-C-2011-2631</v>
          </cell>
          <cell r="H15639" t="str">
            <v>MEJORAMIENTO LUMINARIAS JJ. VV. LOS LAURELES 2. BARRIO EL ROBLE. CHILLAN</v>
          </cell>
          <cell r="I15639" t="str">
            <v>Proyecto Terminado</v>
          </cell>
          <cell r="J15639">
            <v>41677</v>
          </cell>
          <cell r="K15639">
            <v>4044</v>
          </cell>
          <cell r="L15639">
            <v>1</v>
          </cell>
          <cell r="M15639" t="str">
            <v>Licitación y Contratación</v>
          </cell>
          <cell r="N15639">
            <v>41952</v>
          </cell>
          <cell r="O15639">
            <v>27987000</v>
          </cell>
          <cell r="P15639">
            <v>27987000</v>
          </cell>
          <cell r="Q15639">
            <v>1</v>
          </cell>
          <cell r="R15639">
            <v>1</v>
          </cell>
          <cell r="S15639">
            <v>0</v>
          </cell>
          <cell r="T15639">
            <v>27987000</v>
          </cell>
        </row>
        <row r="15640">
          <cell r="G15640" t="str">
            <v>1-C-2011-2637</v>
          </cell>
          <cell r="H15640" t="str">
            <v>MEJORAMIENTO LUMINARIAS JJ. VV. HUAPE. CHILLAN</v>
          </cell>
          <cell r="I15640" t="str">
            <v>Proyecto Terminado</v>
          </cell>
          <cell r="J15640">
            <v>41677</v>
          </cell>
          <cell r="K15640">
            <v>4044</v>
          </cell>
          <cell r="L15640">
            <v>1</v>
          </cell>
          <cell r="M15640" t="str">
            <v>Licitación y Contratación</v>
          </cell>
          <cell r="N15640">
            <v>42005</v>
          </cell>
          <cell r="O15640">
            <v>26328750</v>
          </cell>
          <cell r="P15640">
            <v>26328750</v>
          </cell>
          <cell r="Q15640">
            <v>1</v>
          </cell>
          <cell r="R15640">
            <v>1</v>
          </cell>
          <cell r="S15640">
            <v>0</v>
          </cell>
          <cell r="T15640">
            <v>26328750</v>
          </cell>
        </row>
        <row r="15641">
          <cell r="G15641" t="str">
            <v>1-C-2011-548</v>
          </cell>
          <cell r="H15641" t="str">
            <v>Construcción cubierta multicancha Villa Alamos III</v>
          </cell>
          <cell r="I15641" t="str">
            <v>Proyecto Terminado</v>
          </cell>
          <cell r="J15641">
            <v>41677</v>
          </cell>
          <cell r="K15641" t="str">
            <v>E4047/2014</v>
          </cell>
          <cell r="L15641">
            <v>1</v>
          </cell>
          <cell r="M15641" t="str">
            <v>Licitación y Contratación</v>
          </cell>
          <cell r="N15641">
            <v>41860</v>
          </cell>
          <cell r="O15641">
            <v>40861197</v>
          </cell>
          <cell r="P15641">
            <v>40861197</v>
          </cell>
          <cell r="Q15641">
            <v>1</v>
          </cell>
          <cell r="R15641">
            <v>1</v>
          </cell>
          <cell r="S15641">
            <v>0</v>
          </cell>
          <cell r="T15641">
            <v>40861197</v>
          </cell>
        </row>
        <row r="15642">
          <cell r="G15642" t="str">
            <v>1-C-2011-1550</v>
          </cell>
          <cell r="H15642" t="str">
            <v>Construccion parador turistico de Villarrica</v>
          </cell>
          <cell r="I15642" t="str">
            <v>Proyecto Terminado</v>
          </cell>
          <cell r="J15642">
            <v>41677</v>
          </cell>
          <cell r="K15642" t="str">
            <v>E4036/2014</v>
          </cell>
          <cell r="L15642">
            <v>1</v>
          </cell>
          <cell r="M15642" t="str">
            <v>Licitación y Contratación</v>
          </cell>
          <cell r="N15642">
            <v>41968</v>
          </cell>
          <cell r="O15642">
            <v>49707000</v>
          </cell>
          <cell r="P15642">
            <v>49707000</v>
          </cell>
          <cell r="Q15642">
            <v>1</v>
          </cell>
          <cell r="R15642">
            <v>1</v>
          </cell>
          <cell r="S15642">
            <v>0</v>
          </cell>
          <cell r="T15642">
            <v>49707000</v>
          </cell>
        </row>
        <row r="15643">
          <cell r="G15643" t="str">
            <v>1-C-2013-3493</v>
          </cell>
          <cell r="H15643" t="str">
            <v>MEJORAMIENTO ESPACIOS PUBLICOS LOCALIDAD DE TUBUL</v>
          </cell>
          <cell r="I15643" t="str">
            <v>Proyecto Cerrado</v>
          </cell>
          <cell r="J15643">
            <v>41674</v>
          </cell>
          <cell r="K15643">
            <v>3328</v>
          </cell>
          <cell r="L15643">
            <v>1</v>
          </cell>
          <cell r="M15643" t="str">
            <v>Administración Directa</v>
          </cell>
          <cell r="N15643">
            <v>41734</v>
          </cell>
          <cell r="O15643">
            <v>19618120</v>
          </cell>
          <cell r="P15643">
            <v>19618120</v>
          </cell>
          <cell r="Q15643">
            <v>2</v>
          </cell>
          <cell r="R15643">
            <v>2</v>
          </cell>
          <cell r="S15643">
            <v>0</v>
          </cell>
          <cell r="T15643">
            <v>19618120</v>
          </cell>
        </row>
        <row r="15644">
          <cell r="G15644" t="str">
            <v>1-C-2013-3492</v>
          </cell>
          <cell r="H15644" t="str">
            <v>HABILITACION ESPACIOS PUBLICOS COMUNA DE ARAUCO</v>
          </cell>
          <cell r="I15644" t="str">
            <v>Proyecto Cerrado</v>
          </cell>
          <cell r="J15644">
            <v>41674</v>
          </cell>
          <cell r="K15644">
            <v>3328</v>
          </cell>
          <cell r="L15644">
            <v>1</v>
          </cell>
          <cell r="M15644" t="str">
            <v>Administración Directa</v>
          </cell>
          <cell r="N15644">
            <v>41734</v>
          </cell>
          <cell r="O15644">
            <v>40672283</v>
          </cell>
          <cell r="P15644">
            <v>40672283</v>
          </cell>
          <cell r="Q15644">
            <v>2</v>
          </cell>
          <cell r="R15644">
            <v>2</v>
          </cell>
          <cell r="S15644">
            <v>0</v>
          </cell>
          <cell r="T15644">
            <v>40672283</v>
          </cell>
        </row>
        <row r="15645">
          <cell r="G15645" t="str">
            <v>1-C-2013-3491</v>
          </cell>
          <cell r="H15645" t="str">
            <v>HABILITACION JUEGOS INFANTILES COMUNA DE ARAUCO</v>
          </cell>
          <cell r="I15645" t="str">
            <v>Proyecto Con Término Anticipado</v>
          </cell>
          <cell r="J15645">
            <v>41674</v>
          </cell>
          <cell r="K15645">
            <v>3328</v>
          </cell>
          <cell r="L15645">
            <v>1</v>
          </cell>
          <cell r="M15645" t="str">
            <v>Administración Directa</v>
          </cell>
          <cell r="N15645">
            <v>41734</v>
          </cell>
          <cell r="O15645">
            <v>40973650</v>
          </cell>
          <cell r="P15645">
            <v>40973650</v>
          </cell>
          <cell r="Q15645">
            <v>2</v>
          </cell>
          <cell r="R15645">
            <v>2</v>
          </cell>
          <cell r="S15645">
            <v>47412</v>
          </cell>
          <cell r="T15645">
            <v>40926238</v>
          </cell>
        </row>
        <row r="15646">
          <cell r="G15646" t="str">
            <v>1-C-2013-3490</v>
          </cell>
          <cell r="H15646" t="str">
            <v>HABILITACION ESTACIONAMIENTOS DIVERSAS PLAYAS COMUNA DE ARAUCO</v>
          </cell>
          <cell r="I15646" t="str">
            <v>Proyecto Con Término Anticipado</v>
          </cell>
          <cell r="J15646">
            <v>41674</v>
          </cell>
          <cell r="K15646">
            <v>3328</v>
          </cell>
          <cell r="L15646">
            <v>1</v>
          </cell>
          <cell r="M15646" t="str">
            <v>Administración Directa</v>
          </cell>
          <cell r="N15646">
            <v>41734</v>
          </cell>
          <cell r="O15646">
            <v>47477417</v>
          </cell>
          <cell r="P15646">
            <v>47477417</v>
          </cell>
          <cell r="Q15646">
            <v>3</v>
          </cell>
          <cell r="R15646">
            <v>2</v>
          </cell>
          <cell r="S15646">
            <v>97696</v>
          </cell>
          <cell r="T15646">
            <v>47379721</v>
          </cell>
        </row>
        <row r="15647">
          <cell r="G15647" t="str">
            <v>1-B-2013-814</v>
          </cell>
          <cell r="H15647" t="str">
            <v>11. MEJORAMIENTO DE PLAYA SECTOR PLAYA NEGRA</v>
          </cell>
          <cell r="I15647" t="str">
            <v>En Proceso de Cierre</v>
          </cell>
          <cell r="J15647">
            <v>41674</v>
          </cell>
          <cell r="K15647">
            <v>3344</v>
          </cell>
          <cell r="L15647">
            <v>1</v>
          </cell>
          <cell r="M15647" t="str">
            <v>Administración Directa</v>
          </cell>
          <cell r="N15647">
            <v>41730</v>
          </cell>
          <cell r="O15647">
            <v>35540719</v>
          </cell>
          <cell r="P15647">
            <v>35540719</v>
          </cell>
          <cell r="Q15647">
            <v>3</v>
          </cell>
          <cell r="R15647">
            <v>3</v>
          </cell>
          <cell r="S15647">
            <v>0</v>
          </cell>
          <cell r="T15647">
            <v>35540719</v>
          </cell>
        </row>
        <row r="15648">
          <cell r="G15648" t="str">
            <v>1-B-2013-813</v>
          </cell>
          <cell r="H15648" t="str">
            <v>10. MEJORAMIENTO DE PLAYA EL PUEBLITO</v>
          </cell>
          <cell r="I15648" t="str">
            <v>En Proceso de Cierre</v>
          </cell>
          <cell r="J15648">
            <v>41674</v>
          </cell>
          <cell r="K15648">
            <v>3344</v>
          </cell>
          <cell r="L15648">
            <v>1</v>
          </cell>
          <cell r="M15648" t="str">
            <v>Administración Directa</v>
          </cell>
          <cell r="N15648">
            <v>41730</v>
          </cell>
          <cell r="O15648">
            <v>35460944</v>
          </cell>
          <cell r="P15648">
            <v>35460944</v>
          </cell>
          <cell r="Q15648">
            <v>3</v>
          </cell>
          <cell r="R15648">
            <v>3</v>
          </cell>
          <cell r="S15648">
            <v>0</v>
          </cell>
          <cell r="T15648">
            <v>35460944</v>
          </cell>
        </row>
        <row r="15649">
          <cell r="G15649" t="str">
            <v>1-B-2013-810</v>
          </cell>
          <cell r="H15649" t="str">
            <v>7. MEJORAMIENTO DE PLAYA LO ROJAS</v>
          </cell>
          <cell r="I15649" t="str">
            <v>En Proceso de Cierre</v>
          </cell>
          <cell r="J15649">
            <v>41674</v>
          </cell>
          <cell r="K15649">
            <v>3338</v>
          </cell>
          <cell r="L15649">
            <v>1</v>
          </cell>
          <cell r="M15649" t="str">
            <v>Administración Directa</v>
          </cell>
          <cell r="N15649">
            <v>41730</v>
          </cell>
          <cell r="O15649">
            <v>35731669</v>
          </cell>
          <cell r="P15649">
            <v>35731669</v>
          </cell>
          <cell r="Q15649">
            <v>3</v>
          </cell>
          <cell r="R15649">
            <v>3</v>
          </cell>
          <cell r="S15649">
            <v>0</v>
          </cell>
          <cell r="T15649">
            <v>35731669</v>
          </cell>
        </row>
        <row r="15650">
          <cell r="G15650" t="str">
            <v>1-B-2013-809</v>
          </cell>
          <cell r="H15650" t="str">
            <v>MEJORAMIENTO DE PLAYA SECTOR SCHWAGER</v>
          </cell>
          <cell r="I15650" t="str">
            <v>En Proceso de Cierre</v>
          </cell>
          <cell r="J15650">
            <v>41674</v>
          </cell>
          <cell r="K15650">
            <v>3338</v>
          </cell>
          <cell r="L15650">
            <v>1</v>
          </cell>
          <cell r="M15650" t="str">
            <v>Administración Directa</v>
          </cell>
          <cell r="N15650">
            <v>41730</v>
          </cell>
          <cell r="O15650">
            <v>35602529</v>
          </cell>
          <cell r="P15650">
            <v>35602529</v>
          </cell>
          <cell r="Q15650">
            <v>3</v>
          </cell>
          <cell r="R15650">
            <v>3</v>
          </cell>
          <cell r="S15650">
            <v>0</v>
          </cell>
          <cell r="T15650">
            <v>35602529</v>
          </cell>
        </row>
        <row r="15651">
          <cell r="G15651" t="str">
            <v>1-B-2013-808</v>
          </cell>
          <cell r="H15651" t="str">
            <v>5. MEJORAMIENTO DE CALETA SECTOR MAULE</v>
          </cell>
          <cell r="I15651" t="str">
            <v>En Proceso de Cierre</v>
          </cell>
          <cell r="J15651">
            <v>41674</v>
          </cell>
          <cell r="K15651">
            <v>3344</v>
          </cell>
          <cell r="L15651">
            <v>1</v>
          </cell>
          <cell r="M15651" t="str">
            <v>Administración Directa</v>
          </cell>
          <cell r="N15651">
            <v>41730</v>
          </cell>
          <cell r="O15651">
            <v>33340719</v>
          </cell>
          <cell r="P15651">
            <v>33340719</v>
          </cell>
          <cell r="Q15651">
            <v>3</v>
          </cell>
          <cell r="R15651">
            <v>3</v>
          </cell>
          <cell r="S15651">
            <v>0</v>
          </cell>
          <cell r="T15651">
            <v>33340719</v>
          </cell>
        </row>
        <row r="15652">
          <cell r="G15652" t="str">
            <v>1-B-2013-806</v>
          </cell>
          <cell r="H15652" t="str">
            <v>3. MEJORAMIENTO DE PLAYA SECTOR MAULE</v>
          </cell>
          <cell r="I15652" t="str">
            <v>En Proceso de Cierre</v>
          </cell>
          <cell r="J15652">
            <v>41674</v>
          </cell>
          <cell r="K15652">
            <v>3338</v>
          </cell>
          <cell r="L15652">
            <v>1</v>
          </cell>
          <cell r="M15652" t="str">
            <v>Administración Directa</v>
          </cell>
          <cell r="N15652">
            <v>41730</v>
          </cell>
          <cell r="O15652">
            <v>31294741</v>
          </cell>
          <cell r="P15652">
            <v>31294741</v>
          </cell>
          <cell r="Q15652">
            <v>3</v>
          </cell>
          <cell r="R15652">
            <v>3</v>
          </cell>
          <cell r="S15652">
            <v>0</v>
          </cell>
          <cell r="T15652">
            <v>31294741</v>
          </cell>
        </row>
        <row r="15653">
          <cell r="G15653" t="str">
            <v>1-B-2013-804</v>
          </cell>
          <cell r="H15653" t="str">
            <v>1. MEJORAMIENTO DE PLAYA SECTOR ESCUADRON SUR</v>
          </cell>
          <cell r="I15653" t="str">
            <v>Proyecto Terminado</v>
          </cell>
          <cell r="J15653">
            <v>41674</v>
          </cell>
          <cell r="K15653">
            <v>3338</v>
          </cell>
          <cell r="L15653">
            <v>1</v>
          </cell>
          <cell r="M15653" t="str">
            <v>Administración Directa</v>
          </cell>
          <cell r="N15653">
            <v>41699</v>
          </cell>
          <cell r="O15653">
            <v>29254294</v>
          </cell>
          <cell r="P15653">
            <v>29254294</v>
          </cell>
          <cell r="Q15653">
            <v>3</v>
          </cell>
          <cell r="R15653">
            <v>3</v>
          </cell>
          <cell r="S15653">
            <v>0</v>
          </cell>
          <cell r="T15653">
            <v>29254294</v>
          </cell>
        </row>
        <row r="15654">
          <cell r="G15654" t="str">
            <v>1-C-2013-3415</v>
          </cell>
          <cell r="H15654" t="str">
            <v>CONSTRUCCIÓN Y OBRAS MENORES DE JARDINERAS EN LA PLAZOLETA 11 DE SEPTIEMBRE;CONSTRUCCIÓN Y OBRAS DE REPARACIÓN ÁREAS VERDES CICLOVIA ACCESO SUR COELEM</v>
          </cell>
          <cell r="I15654" t="str">
            <v>Proyecto Cerrado</v>
          </cell>
          <cell r="J15654">
            <v>41674</v>
          </cell>
          <cell r="K15654">
            <v>3807</v>
          </cell>
          <cell r="L15654">
            <v>1</v>
          </cell>
          <cell r="M15654" t="str">
            <v>Administración Directa</v>
          </cell>
          <cell r="N15654">
            <v>41764</v>
          </cell>
          <cell r="O15654">
            <v>49996119</v>
          </cell>
          <cell r="P15654">
            <v>49996119</v>
          </cell>
          <cell r="Q15654">
            <v>3</v>
          </cell>
          <cell r="R15654">
            <v>3</v>
          </cell>
          <cell r="S15654">
            <v>0</v>
          </cell>
          <cell r="T15654">
            <v>49996119</v>
          </cell>
        </row>
        <row r="15655">
          <cell r="G15655" t="str">
            <v>1-B-2013-812</v>
          </cell>
          <cell r="H15655" t="str">
            <v>9. MEJORAMIENTO DE BALNEARIO PLAYA BLANCA</v>
          </cell>
          <cell r="I15655" t="str">
            <v>En Proceso de Cierre</v>
          </cell>
          <cell r="J15655">
            <v>41670</v>
          </cell>
          <cell r="K15655">
            <v>3342</v>
          </cell>
          <cell r="L15655">
            <v>1</v>
          </cell>
          <cell r="M15655" t="str">
            <v>Administración Directa</v>
          </cell>
          <cell r="N15655">
            <v>41730</v>
          </cell>
          <cell r="O15655">
            <v>35426149</v>
          </cell>
          <cell r="P15655">
            <v>35426149</v>
          </cell>
          <cell r="Q15655">
            <v>3</v>
          </cell>
          <cell r="R15655">
            <v>3</v>
          </cell>
          <cell r="S15655">
            <v>0</v>
          </cell>
          <cell r="T15655">
            <v>35426149</v>
          </cell>
        </row>
        <row r="15656">
          <cell r="G15656" t="str">
            <v>1-B-2013-811</v>
          </cell>
          <cell r="H15656" t="str">
            <v>8. MEJORAMIENTO DE CALETA LO ROJAS</v>
          </cell>
          <cell r="I15656" t="str">
            <v>En Proceso de Cierre</v>
          </cell>
          <cell r="J15656">
            <v>41670</v>
          </cell>
          <cell r="K15656">
            <v>3342</v>
          </cell>
          <cell r="L15656">
            <v>1</v>
          </cell>
          <cell r="M15656" t="str">
            <v>Administración Directa</v>
          </cell>
          <cell r="N15656">
            <v>41730</v>
          </cell>
          <cell r="O15656">
            <v>35535199</v>
          </cell>
          <cell r="P15656">
            <v>35535199</v>
          </cell>
          <cell r="Q15656">
            <v>3</v>
          </cell>
          <cell r="R15656">
            <v>3</v>
          </cell>
          <cell r="S15656">
            <v>0</v>
          </cell>
          <cell r="T15656">
            <v>35535199</v>
          </cell>
        </row>
        <row r="15657">
          <cell r="G15657" t="str">
            <v>1-B-2013-807</v>
          </cell>
          <cell r="H15657" t="str">
            <v>4. MEJORAMIENTO DE HUMEDAL SECTOR MAULE</v>
          </cell>
          <cell r="I15657" t="str">
            <v>En Proceso de Cierre</v>
          </cell>
          <cell r="J15657">
            <v>41670</v>
          </cell>
          <cell r="K15657">
            <v>3342</v>
          </cell>
          <cell r="L15657">
            <v>1</v>
          </cell>
          <cell r="M15657" t="str">
            <v>Administración Directa</v>
          </cell>
          <cell r="N15657">
            <v>41730</v>
          </cell>
          <cell r="O15657">
            <v>28596958</v>
          </cell>
          <cell r="P15657">
            <v>28596958</v>
          </cell>
          <cell r="Q15657">
            <v>3</v>
          </cell>
          <cell r="R15657">
            <v>3</v>
          </cell>
          <cell r="S15657">
            <v>0</v>
          </cell>
          <cell r="T15657">
            <v>28596958</v>
          </cell>
        </row>
        <row r="15658">
          <cell r="G15658" t="str">
            <v>1-B-2013-805</v>
          </cell>
          <cell r="H15658" t="str">
            <v>2. MEJORAMIENTO DE PLAYA SECTOR ESCUADRON NORTE</v>
          </cell>
          <cell r="I15658" t="str">
            <v>En Ejecución</v>
          </cell>
          <cell r="J15658">
            <v>41670</v>
          </cell>
          <cell r="K15658">
            <v>3342</v>
          </cell>
          <cell r="L15658">
            <v>1</v>
          </cell>
          <cell r="M15658" t="str">
            <v>Administración Directa</v>
          </cell>
          <cell r="N15658">
            <v>41730</v>
          </cell>
          <cell r="O15658">
            <v>27110584</v>
          </cell>
          <cell r="P15658">
            <v>27110584</v>
          </cell>
          <cell r="Q15658">
            <v>3</v>
          </cell>
          <cell r="R15658">
            <v>3</v>
          </cell>
          <cell r="S15658">
            <v>0</v>
          </cell>
          <cell r="T15658">
            <v>27110584</v>
          </cell>
        </row>
        <row r="15659">
          <cell r="G15659" t="str">
            <v>1-B-2014-13</v>
          </cell>
          <cell r="H15659" t="str">
            <v>REPARACION DE VEREDAS, ESTRUCTURAS METALICAS Y PINTADO DE EDIFICIOS</v>
          </cell>
          <cell r="I15659" t="str">
            <v>Proyecto Terminado</v>
          </cell>
          <cell r="J15659">
            <v>41669</v>
          </cell>
          <cell r="K15659">
            <v>2966</v>
          </cell>
          <cell r="L15659">
            <v>1</v>
          </cell>
          <cell r="M15659" t="str">
            <v>Administración Directa</v>
          </cell>
          <cell r="N15659">
            <v>41759</v>
          </cell>
          <cell r="O15659">
            <v>41955168</v>
          </cell>
          <cell r="P15659">
            <v>41955168</v>
          </cell>
          <cell r="Q15659">
            <v>4</v>
          </cell>
          <cell r="R15659">
            <v>4</v>
          </cell>
          <cell r="S15659">
            <v>0</v>
          </cell>
          <cell r="T15659">
            <v>41955168</v>
          </cell>
        </row>
        <row r="15660">
          <cell r="G15660" t="str">
            <v>1-B-2014-12</v>
          </cell>
          <cell r="H15660" t="str">
            <v>REPARACION Y CONSTRUCCION DE AREAS VERDES Y MOB URBANO</v>
          </cell>
          <cell r="I15660" t="str">
            <v>Proyecto Terminado</v>
          </cell>
          <cell r="J15660">
            <v>41669</v>
          </cell>
          <cell r="K15660">
            <v>2966</v>
          </cell>
          <cell r="L15660">
            <v>1</v>
          </cell>
          <cell r="M15660" t="str">
            <v>Administración Directa</v>
          </cell>
          <cell r="N15660">
            <v>41759</v>
          </cell>
          <cell r="O15660">
            <v>35340952</v>
          </cell>
          <cell r="P15660">
            <v>35340952</v>
          </cell>
          <cell r="Q15660">
            <v>4</v>
          </cell>
          <cell r="R15660">
            <v>4</v>
          </cell>
          <cell r="S15660">
            <v>0</v>
          </cell>
          <cell r="T15660">
            <v>35340952</v>
          </cell>
        </row>
        <row r="15661">
          <cell r="G15661" t="str">
            <v>1-B-2014-11</v>
          </cell>
          <cell r="H15661" t="str">
            <v>MANTENCION Y REPARACION MUROS DE CONTENCION Y SERVICIOS LIRQUEN</v>
          </cell>
          <cell r="I15661" t="str">
            <v>Proyecto Terminado</v>
          </cell>
          <cell r="J15661">
            <v>41669</v>
          </cell>
          <cell r="K15661">
            <v>2865</v>
          </cell>
          <cell r="L15661">
            <v>1</v>
          </cell>
          <cell r="M15661" t="str">
            <v>Administración Directa</v>
          </cell>
          <cell r="N15661">
            <v>41759</v>
          </cell>
          <cell r="O15661">
            <v>35340952</v>
          </cell>
          <cell r="P15661">
            <v>35340952</v>
          </cell>
          <cell r="Q15661">
            <v>4</v>
          </cell>
          <cell r="R15661">
            <v>4</v>
          </cell>
          <cell r="S15661">
            <v>0</v>
          </cell>
          <cell r="T15661">
            <v>35340952</v>
          </cell>
        </row>
        <row r="15662">
          <cell r="G15662" t="str">
            <v>1-B-2014-10</v>
          </cell>
          <cell r="H15662" t="str">
            <v>MATENCIONADO Y REPARACIÓN DE MUROS DE CONTENCION Y SERVICIOS PENCO</v>
          </cell>
          <cell r="I15662" t="str">
            <v>Proyecto Terminado</v>
          </cell>
          <cell r="J15662">
            <v>41669</v>
          </cell>
          <cell r="K15662">
            <v>2865</v>
          </cell>
          <cell r="L15662">
            <v>1</v>
          </cell>
          <cell r="M15662" t="str">
            <v>Administración Directa</v>
          </cell>
          <cell r="N15662">
            <v>41759</v>
          </cell>
          <cell r="O15662">
            <v>35340952</v>
          </cell>
          <cell r="P15662">
            <v>35340952</v>
          </cell>
          <cell r="Q15662">
            <v>4</v>
          </cell>
          <cell r="R15662">
            <v>4</v>
          </cell>
          <cell r="S15662">
            <v>0</v>
          </cell>
          <cell r="T15662">
            <v>35340952</v>
          </cell>
        </row>
        <row r="15663">
          <cell r="G15663" t="str">
            <v>1-J-2011-530</v>
          </cell>
          <cell r="H15663" t="str">
            <v>MTT CONSTRUCCIÓN DE 3 REFUGIOS MARITIMO- FLUVIALES (PAR) INTERMODALES EN DISTRITOS RURALES DE TORTEL</v>
          </cell>
          <cell r="I15663" t="str">
            <v>Proyecto Cerrado</v>
          </cell>
          <cell r="J15663">
            <v>41669</v>
          </cell>
          <cell r="K15663">
            <v>0</v>
          </cell>
          <cell r="L15663">
            <v>1</v>
          </cell>
          <cell r="M15663" t="str">
            <v>Licitación y Contratación</v>
          </cell>
          <cell r="N15663">
            <v>42014</v>
          </cell>
          <cell r="O15663">
            <v>41602000</v>
          </cell>
          <cell r="P15663">
            <v>40983967</v>
          </cell>
          <cell r="Q15663">
            <v>3</v>
          </cell>
          <cell r="R15663">
            <v>3</v>
          </cell>
          <cell r="S15663">
            <v>618033</v>
          </cell>
          <cell r="T15663">
            <v>40983967</v>
          </cell>
        </row>
        <row r="15664">
          <cell r="G15664" t="str">
            <v>1-B-2014-35</v>
          </cell>
          <cell r="H15664" t="str">
            <v>MEJORAMIENTO DE BACHES CALLE COUSIÑO CON PRAT, CASAS ALCALDE Y CALLE HOSPITAL, LOTA</v>
          </cell>
          <cell r="I15664" t="str">
            <v>100% Girado</v>
          </cell>
          <cell r="J15664">
            <v>41663</v>
          </cell>
          <cell r="K15664" t="str">
            <v>E2433/214</v>
          </cell>
          <cell r="L15664">
            <v>1</v>
          </cell>
          <cell r="M15664" t="str">
            <v>Administración Directa</v>
          </cell>
          <cell r="N15664">
            <v>41759</v>
          </cell>
          <cell r="O15664">
            <v>41403956</v>
          </cell>
          <cell r="P15664">
            <v>41403956</v>
          </cell>
          <cell r="Q15664">
            <v>4</v>
          </cell>
          <cell r="R15664">
            <v>4</v>
          </cell>
          <cell r="S15664">
            <v>0</v>
          </cell>
          <cell r="T15664">
            <v>41403956</v>
          </cell>
        </row>
        <row r="15665">
          <cell r="G15665" t="str">
            <v>1-B-2014-33</v>
          </cell>
          <cell r="H15665" t="str">
            <v>MANTENCION BARANDAS PEATONALES CALLES COCHRANE, ALDUNATE, ANDRES BELLO, LA QUINTA Y SANTA ELENA</v>
          </cell>
          <cell r="I15665" t="str">
            <v>Proyecto Terminado</v>
          </cell>
          <cell r="J15665">
            <v>41663</v>
          </cell>
          <cell r="K15665" t="str">
            <v>E2507/2014</v>
          </cell>
          <cell r="L15665">
            <v>1</v>
          </cell>
          <cell r="M15665" t="str">
            <v>Administración Directa</v>
          </cell>
          <cell r="N15665">
            <v>41759</v>
          </cell>
          <cell r="O15665">
            <v>48845776</v>
          </cell>
          <cell r="P15665">
            <v>48845776</v>
          </cell>
          <cell r="Q15665">
            <v>4</v>
          </cell>
          <cell r="R15665">
            <v>4</v>
          </cell>
          <cell r="S15665">
            <v>0</v>
          </cell>
          <cell r="T15665">
            <v>48845776</v>
          </cell>
        </row>
        <row r="15666">
          <cell r="G15666" t="str">
            <v>1-B-2013-801</v>
          </cell>
          <cell r="H15666" t="str">
            <v>13. TERMINACION DE BAÑOS, INSTALACION ELECTRICA Y PINTURAS EN CLUB DEPORTIVO NACIONAL YOBILO 2</v>
          </cell>
          <cell r="I15666" t="str">
            <v>100% Girado</v>
          </cell>
          <cell r="J15666">
            <v>41663</v>
          </cell>
          <cell r="K15666">
            <v>2161</v>
          </cell>
          <cell r="L15666">
            <v>1</v>
          </cell>
          <cell r="M15666" t="str">
            <v>Administración Directa</v>
          </cell>
          <cell r="N15666">
            <v>41759</v>
          </cell>
          <cell r="O15666">
            <v>39364042</v>
          </cell>
          <cell r="P15666">
            <v>39364042</v>
          </cell>
          <cell r="Q15666">
            <v>4</v>
          </cell>
          <cell r="R15666">
            <v>4</v>
          </cell>
          <cell r="S15666">
            <v>0</v>
          </cell>
          <cell r="T15666">
            <v>39364042</v>
          </cell>
        </row>
        <row r="15667">
          <cell r="G15667" t="str">
            <v>1-B-2014-34</v>
          </cell>
          <cell r="H15667" t="str">
            <v>MEJORAMIENTO ÁREA VERDE, PUNTA DIAMANTE, SECTOR BANNEN, LOTA</v>
          </cell>
          <cell r="I15667" t="str">
            <v>En Proceso de Cierre</v>
          </cell>
          <cell r="J15667">
            <v>41659</v>
          </cell>
          <cell r="K15667" t="str">
            <v>E1742/2014</v>
          </cell>
          <cell r="L15667">
            <v>1</v>
          </cell>
          <cell r="M15667" t="str">
            <v>Administración Directa</v>
          </cell>
          <cell r="N15667">
            <v>41759</v>
          </cell>
          <cell r="O15667">
            <v>42675766</v>
          </cell>
          <cell r="P15667">
            <v>42675766</v>
          </cell>
          <cell r="Q15667">
            <v>4</v>
          </cell>
          <cell r="R15667">
            <v>4</v>
          </cell>
          <cell r="S15667">
            <v>0</v>
          </cell>
          <cell r="T15667">
            <v>42675766</v>
          </cell>
        </row>
        <row r="15668">
          <cell r="G15668" t="str">
            <v>1-B-2014-32</v>
          </cell>
          <cell r="H15668" t="str">
            <v>CONSTRUCCION MURO DE CONTENCION CALLE 18 DE SEPTIEMBRE FRENTE A ESCUELA</v>
          </cell>
          <cell r="I15668" t="str">
            <v>Proyecto Terminado</v>
          </cell>
          <cell r="J15668">
            <v>41659</v>
          </cell>
          <cell r="K15668" t="str">
            <v>E1752/2014</v>
          </cell>
          <cell r="L15668">
            <v>1</v>
          </cell>
          <cell r="M15668" t="str">
            <v>Administración Directa</v>
          </cell>
          <cell r="N15668">
            <v>41759</v>
          </cell>
          <cell r="O15668">
            <v>49595887</v>
          </cell>
          <cell r="P15668">
            <v>49595887</v>
          </cell>
          <cell r="Q15668">
            <v>4</v>
          </cell>
          <cell r="R15668">
            <v>4</v>
          </cell>
          <cell r="S15668">
            <v>0</v>
          </cell>
          <cell r="T15668">
            <v>49595887</v>
          </cell>
        </row>
        <row r="15669">
          <cell r="G15669" t="str">
            <v>1-B-2014-31</v>
          </cell>
          <cell r="H15669" t="str">
            <v>REPARACIONES CASA COMUNITARIA COLICO NORTE Y SEDES CARCOOP Y CERRO LA PERDIZ</v>
          </cell>
          <cell r="I15669" t="str">
            <v>Proyecto Terminado</v>
          </cell>
          <cell r="J15669">
            <v>41659</v>
          </cell>
          <cell r="K15669" t="str">
            <v>E2159/2014</v>
          </cell>
          <cell r="L15669">
            <v>1</v>
          </cell>
          <cell r="M15669" t="str">
            <v>Administración Directa</v>
          </cell>
          <cell r="N15669">
            <v>41759</v>
          </cell>
          <cell r="O15669">
            <v>49531141</v>
          </cell>
          <cell r="P15669">
            <v>49531141</v>
          </cell>
          <cell r="Q15669">
            <v>4</v>
          </cell>
          <cell r="R15669">
            <v>4</v>
          </cell>
          <cell r="S15669">
            <v>0</v>
          </cell>
          <cell r="T15669">
            <v>49531141</v>
          </cell>
        </row>
        <row r="15670">
          <cell r="G15670" t="str">
            <v>1-B-2014-30</v>
          </cell>
          <cell r="H15670" t="str">
            <v>REPARACIONES PUENTES PEATONALES PASAJE 1 JAVIERA CARRERA Y LA QUINTA EL SAUCE</v>
          </cell>
          <cell r="I15670" t="str">
            <v>Proyecto Terminado</v>
          </cell>
          <cell r="J15670">
            <v>41659</v>
          </cell>
          <cell r="K15670">
            <v>1942</v>
          </cell>
          <cell r="L15670">
            <v>1</v>
          </cell>
          <cell r="M15670" t="str">
            <v>Administración Directa</v>
          </cell>
          <cell r="N15670">
            <v>41759</v>
          </cell>
          <cell r="O15670">
            <v>49557981</v>
          </cell>
          <cell r="P15670">
            <v>49557981</v>
          </cell>
          <cell r="Q15670">
            <v>4</v>
          </cell>
          <cell r="R15670">
            <v>4</v>
          </cell>
          <cell r="S15670">
            <v>0</v>
          </cell>
          <cell r="T15670">
            <v>49557981</v>
          </cell>
        </row>
        <row r="15671">
          <cell r="G15671" t="str">
            <v>1-B-2014-29</v>
          </cell>
          <cell r="H15671" t="str">
            <v>CONSTRUCCION MURO DE CONTENCION CALLE ANDRES BELLO Nº 302</v>
          </cell>
          <cell r="I15671" t="str">
            <v>Proyecto Cerrado</v>
          </cell>
          <cell r="J15671">
            <v>41659</v>
          </cell>
          <cell r="K15671" t="str">
            <v>E1752/2014</v>
          </cell>
          <cell r="L15671">
            <v>1</v>
          </cell>
          <cell r="M15671" t="str">
            <v>Administración Directa</v>
          </cell>
          <cell r="N15671">
            <v>41759</v>
          </cell>
          <cell r="O15671">
            <v>49469156</v>
          </cell>
          <cell r="P15671">
            <v>49469156</v>
          </cell>
          <cell r="Q15671">
            <v>4</v>
          </cell>
          <cell r="R15671">
            <v>4</v>
          </cell>
          <cell r="S15671">
            <v>0</v>
          </cell>
          <cell r="T15671">
            <v>49469156</v>
          </cell>
        </row>
        <row r="15672">
          <cell r="G15672" t="str">
            <v>1-B-2014-28</v>
          </cell>
          <cell r="H15672" t="str">
            <v>COLOCACION TAPAS DE HORMIGON CANAL E. RAMIREZ FRENTE A MULTICANCHA</v>
          </cell>
          <cell r="I15672" t="str">
            <v>Proyecto Terminado</v>
          </cell>
          <cell r="J15672">
            <v>41659</v>
          </cell>
          <cell r="K15672" t="str">
            <v>E1752/2014</v>
          </cell>
          <cell r="L15672">
            <v>1</v>
          </cell>
          <cell r="M15672" t="str">
            <v>Administración Directa</v>
          </cell>
          <cell r="N15672">
            <v>43677</v>
          </cell>
          <cell r="O15672">
            <v>49475689</v>
          </cell>
          <cell r="P15672">
            <v>49475689</v>
          </cell>
          <cell r="Q15672">
            <v>4</v>
          </cell>
          <cell r="R15672">
            <v>4</v>
          </cell>
          <cell r="S15672">
            <v>0</v>
          </cell>
          <cell r="T15672">
            <v>49475689</v>
          </cell>
        </row>
        <row r="15673">
          <cell r="G15673" t="str">
            <v>1-B-2014-27</v>
          </cell>
          <cell r="H15673" t="str">
            <v>BACHEO CALLE ARTURO PRAT ESQUINA SARGENTO ALDEA</v>
          </cell>
          <cell r="I15673" t="str">
            <v>Proyecto Terminado</v>
          </cell>
          <cell r="J15673">
            <v>41659</v>
          </cell>
          <cell r="K15673" t="str">
            <v>E1906/2014</v>
          </cell>
          <cell r="L15673">
            <v>1</v>
          </cell>
          <cell r="M15673" t="str">
            <v>Administración Directa</v>
          </cell>
          <cell r="N15673">
            <v>41759</v>
          </cell>
          <cell r="O15673">
            <v>49421818</v>
          </cell>
          <cell r="P15673">
            <v>49421818</v>
          </cell>
          <cell r="Q15673">
            <v>4</v>
          </cell>
          <cell r="R15673">
            <v>4</v>
          </cell>
          <cell r="S15673">
            <v>0</v>
          </cell>
          <cell r="T15673">
            <v>49421818</v>
          </cell>
        </row>
        <row r="15674">
          <cell r="G15674" t="str">
            <v>1-B-2014-26</v>
          </cell>
          <cell r="H15674" t="str">
            <v>CONSTRUCCION PARADEROS CALLE TUCAPEL, CAUPOLICAN Y SALVADOR ALLENDE</v>
          </cell>
          <cell r="I15674" t="str">
            <v>Proyecto Terminado</v>
          </cell>
          <cell r="J15674">
            <v>41659</v>
          </cell>
          <cell r="K15674" t="str">
            <v>E1914/2014</v>
          </cell>
          <cell r="L15674">
            <v>1</v>
          </cell>
          <cell r="M15674" t="str">
            <v>Administración Directa</v>
          </cell>
          <cell r="N15674">
            <v>41759</v>
          </cell>
          <cell r="O15674">
            <v>49512474</v>
          </cell>
          <cell r="P15674">
            <v>49512474</v>
          </cell>
          <cell r="Q15674">
            <v>4</v>
          </cell>
          <cell r="R15674">
            <v>4</v>
          </cell>
          <cell r="S15674">
            <v>0</v>
          </cell>
          <cell r="T15674">
            <v>49512474</v>
          </cell>
        </row>
        <row r="15675">
          <cell r="G15675" t="str">
            <v>1-B-2014-25</v>
          </cell>
          <cell r="H15675" t="str">
            <v>REPOSICION VEREDAS CALLE JUAN B. MEZA ENTRE PUENTES PRAT Y EL SAUCE</v>
          </cell>
          <cell r="I15675" t="str">
            <v>Proyecto Terminado</v>
          </cell>
          <cell r="J15675">
            <v>41659</v>
          </cell>
          <cell r="K15675" t="str">
            <v>E2159/2014</v>
          </cell>
          <cell r="L15675">
            <v>1</v>
          </cell>
          <cell r="M15675" t="str">
            <v>Administración Directa</v>
          </cell>
          <cell r="N15675">
            <v>41759</v>
          </cell>
          <cell r="O15675">
            <v>49590389</v>
          </cell>
          <cell r="P15675">
            <v>49590389</v>
          </cell>
          <cell r="Q15675">
            <v>4</v>
          </cell>
          <cell r="R15675">
            <v>4</v>
          </cell>
          <cell r="S15675">
            <v>0</v>
          </cell>
          <cell r="T15675">
            <v>49590389</v>
          </cell>
        </row>
        <row r="15676">
          <cell r="G15676" t="str">
            <v>1-B-2014-24</v>
          </cell>
          <cell r="H15676" t="str">
            <v>ENTUBAMIENTO CANAL AVENIDA LIBERTAD</v>
          </cell>
          <cell r="I15676" t="str">
            <v>Proyecto Terminado</v>
          </cell>
          <cell r="J15676">
            <v>41659</v>
          </cell>
          <cell r="K15676" t="str">
            <v>E1914/2014</v>
          </cell>
          <cell r="L15676">
            <v>1</v>
          </cell>
          <cell r="M15676" t="str">
            <v>Administración Directa</v>
          </cell>
          <cell r="N15676">
            <v>41759</v>
          </cell>
          <cell r="O15676">
            <v>49602043</v>
          </cell>
          <cell r="P15676">
            <v>49602043</v>
          </cell>
          <cell r="Q15676">
            <v>4</v>
          </cell>
          <cell r="R15676">
            <v>4</v>
          </cell>
          <cell r="S15676">
            <v>0</v>
          </cell>
          <cell r="T15676">
            <v>49602043</v>
          </cell>
        </row>
        <row r="15677">
          <cell r="G15677" t="str">
            <v>1-B-2014-23</v>
          </cell>
          <cell r="H15677" t="str">
            <v>CONSTRUCCION MURO DE CONTENCION PORTALES ALTO ESQUINA HERAS</v>
          </cell>
          <cell r="I15677" t="str">
            <v>Proyecto Terminado</v>
          </cell>
          <cell r="J15677">
            <v>41659</v>
          </cell>
          <cell r="K15677" t="str">
            <v>E1914/2014</v>
          </cell>
          <cell r="L15677">
            <v>1</v>
          </cell>
          <cell r="M15677" t="str">
            <v>Administración Directa</v>
          </cell>
          <cell r="N15677">
            <v>41759</v>
          </cell>
          <cell r="O15677">
            <v>49566326</v>
          </cell>
          <cell r="P15677">
            <v>49566326</v>
          </cell>
          <cell r="Q15677">
            <v>4</v>
          </cell>
          <cell r="R15677">
            <v>4</v>
          </cell>
          <cell r="S15677">
            <v>0</v>
          </cell>
          <cell r="T15677">
            <v>49566326</v>
          </cell>
        </row>
        <row r="15678">
          <cell r="G15678" t="str">
            <v>1-B-2014-22</v>
          </cell>
          <cell r="H15678" t="str">
            <v>CONSTRUCCION MURO DE CONTENCION PASAJE 2 LAS HERAS</v>
          </cell>
          <cell r="I15678" t="str">
            <v>Proyecto Terminado</v>
          </cell>
          <cell r="J15678">
            <v>41659</v>
          </cell>
          <cell r="K15678" t="str">
            <v>E1914/2014</v>
          </cell>
          <cell r="L15678">
            <v>1</v>
          </cell>
          <cell r="M15678" t="str">
            <v>Administración Directa</v>
          </cell>
          <cell r="N15678">
            <v>41759</v>
          </cell>
          <cell r="O15678">
            <v>49632448</v>
          </cell>
          <cell r="P15678">
            <v>49632448</v>
          </cell>
          <cell r="Q15678">
            <v>4</v>
          </cell>
          <cell r="R15678">
            <v>4</v>
          </cell>
          <cell r="S15678">
            <v>0</v>
          </cell>
          <cell r="T15678">
            <v>49632448</v>
          </cell>
        </row>
        <row r="15679">
          <cell r="G15679" t="str">
            <v>1-B-2014-21</v>
          </cell>
          <cell r="H15679" t="str">
            <v>REPOSICION VEREDAS CALLE ALDUNATE ENTRE BULNES Y ZENTENO</v>
          </cell>
          <cell r="I15679" t="str">
            <v>Proyecto Cerrado</v>
          </cell>
          <cell r="J15679">
            <v>41659</v>
          </cell>
          <cell r="K15679" t="str">
            <v>E2159/2014</v>
          </cell>
          <cell r="L15679">
            <v>1</v>
          </cell>
          <cell r="M15679" t="str">
            <v>Administración Directa</v>
          </cell>
          <cell r="N15679">
            <v>41759</v>
          </cell>
          <cell r="O15679">
            <v>48898446</v>
          </cell>
          <cell r="P15679">
            <v>48898446</v>
          </cell>
          <cell r="Q15679">
            <v>4</v>
          </cell>
          <cell r="R15679">
            <v>4</v>
          </cell>
          <cell r="S15679">
            <v>0</v>
          </cell>
          <cell r="T15679">
            <v>48898446</v>
          </cell>
        </row>
        <row r="15680">
          <cell r="G15680" t="str">
            <v>1-B-2014-20</v>
          </cell>
          <cell r="H15680" t="str">
            <v>BACHEO CALLE SALVADOR ALLENDE ACCESO A PUENTE LA MAQUINA</v>
          </cell>
          <cell r="I15680" t="str">
            <v>Proyecto Terminado</v>
          </cell>
          <cell r="J15680">
            <v>41659</v>
          </cell>
          <cell r="K15680" t="str">
            <v>E1752/2014</v>
          </cell>
          <cell r="L15680">
            <v>1</v>
          </cell>
          <cell r="M15680" t="str">
            <v>Administración Directa</v>
          </cell>
          <cell r="N15680">
            <v>41759</v>
          </cell>
          <cell r="O15680">
            <v>49561190</v>
          </cell>
          <cell r="P15680">
            <v>49561190</v>
          </cell>
          <cell r="Q15680">
            <v>4</v>
          </cell>
          <cell r="R15680">
            <v>4</v>
          </cell>
          <cell r="S15680">
            <v>0</v>
          </cell>
          <cell r="T15680">
            <v>49561190</v>
          </cell>
        </row>
        <row r="15681">
          <cell r="G15681" t="str">
            <v>1-B-2014-19</v>
          </cell>
          <cell r="H15681" t="str">
            <v>CONSTRUCCION BARANDAS PROTECCION PROTECCION PEATONAL POBLACION E. RAMIREZ Y RAYEN ANTU</v>
          </cell>
          <cell r="I15681" t="str">
            <v>Proyecto Terminado</v>
          </cell>
          <cell r="J15681">
            <v>41659</v>
          </cell>
          <cell r="K15681" t="str">
            <v>E1906/2014</v>
          </cell>
          <cell r="L15681">
            <v>1</v>
          </cell>
          <cell r="M15681" t="str">
            <v>Administración Directa</v>
          </cell>
          <cell r="N15681">
            <v>41759</v>
          </cell>
          <cell r="O15681">
            <v>49502801</v>
          </cell>
          <cell r="P15681">
            <v>49502801</v>
          </cell>
          <cell r="Q15681">
            <v>4</v>
          </cell>
          <cell r="R15681">
            <v>4</v>
          </cell>
          <cell r="S15681">
            <v>0</v>
          </cell>
          <cell r="T15681">
            <v>49502801</v>
          </cell>
        </row>
        <row r="15682">
          <cell r="G15682" t="str">
            <v>1-B-2014-18</v>
          </cell>
          <cell r="H15682" t="str">
            <v>REPRACION JUEGOS INFANTILES SECTORES PRAT, FREIRE, R.RABL, VILLA AMERICA Y NAVIDAD</v>
          </cell>
          <cell r="I15682" t="str">
            <v>Proyecto Terminado</v>
          </cell>
          <cell r="J15682">
            <v>41659</v>
          </cell>
          <cell r="K15682" t="str">
            <v>E2159/2014</v>
          </cell>
          <cell r="L15682">
            <v>1</v>
          </cell>
          <cell r="M15682" t="str">
            <v>Administración Directa</v>
          </cell>
          <cell r="N15682">
            <v>41759</v>
          </cell>
          <cell r="O15682">
            <v>49662922</v>
          </cell>
          <cell r="P15682">
            <v>49662922</v>
          </cell>
          <cell r="Q15682">
            <v>4</v>
          </cell>
          <cell r="R15682">
            <v>4</v>
          </cell>
          <cell r="S15682">
            <v>0</v>
          </cell>
          <cell r="T15682">
            <v>49662922</v>
          </cell>
        </row>
        <row r="15683">
          <cell r="G15683" t="str">
            <v>1-B-2014-17</v>
          </cell>
          <cell r="H15683" t="str">
            <v>CONSTRUCCION MURO DE CONTENCION CALLE EL CHIFLON</v>
          </cell>
          <cell r="I15683" t="str">
            <v>Proyecto Terminado</v>
          </cell>
          <cell r="J15683">
            <v>41659</v>
          </cell>
          <cell r="K15683" t="str">
            <v>E1906/2014</v>
          </cell>
          <cell r="L15683">
            <v>1</v>
          </cell>
          <cell r="M15683" t="str">
            <v>Administración Directa</v>
          </cell>
          <cell r="N15683">
            <v>41759</v>
          </cell>
          <cell r="O15683">
            <v>49546905</v>
          </cell>
          <cell r="P15683">
            <v>49546905</v>
          </cell>
          <cell r="Q15683">
            <v>4</v>
          </cell>
          <cell r="R15683">
            <v>4</v>
          </cell>
          <cell r="S15683">
            <v>0</v>
          </cell>
          <cell r="T15683">
            <v>49546905</v>
          </cell>
        </row>
        <row r="15684">
          <cell r="G15684" t="str">
            <v>1-B-2014-16</v>
          </cell>
          <cell r="H15684" t="str">
            <v>CONSTRUCCION HUELLA VEHICULAR PASAJE LOS ACACIOS</v>
          </cell>
          <cell r="I15684" t="str">
            <v>Proyecto Terminado</v>
          </cell>
          <cell r="J15684">
            <v>41659</v>
          </cell>
          <cell r="K15684" t="str">
            <v>E1906/2014</v>
          </cell>
          <cell r="L15684">
            <v>1</v>
          </cell>
          <cell r="M15684" t="str">
            <v>Administración Directa</v>
          </cell>
          <cell r="N15684">
            <v>41759</v>
          </cell>
          <cell r="O15684">
            <v>49477506</v>
          </cell>
          <cell r="P15684">
            <v>49477506</v>
          </cell>
          <cell r="Q15684">
            <v>4</v>
          </cell>
          <cell r="R15684">
            <v>4</v>
          </cell>
          <cell r="S15684">
            <v>0</v>
          </cell>
          <cell r="T15684">
            <v>49477506</v>
          </cell>
        </row>
        <row r="15685">
          <cell r="G15685" t="str">
            <v>1-B-2014-15</v>
          </cell>
          <cell r="H15685" t="str">
            <v>REPARACIÓN BACHE CALLE SERRANO (FRENTE ESCUELA 8), LOTA</v>
          </cell>
          <cell r="I15685" t="str">
            <v>En Proceso de Cierre</v>
          </cell>
          <cell r="J15685">
            <v>41659</v>
          </cell>
          <cell r="K15685" t="str">
            <v>E1551/2014</v>
          </cell>
          <cell r="L15685">
            <v>1</v>
          </cell>
          <cell r="M15685" t="str">
            <v>Administración Directa</v>
          </cell>
          <cell r="N15685">
            <v>41759</v>
          </cell>
          <cell r="O15685">
            <v>42037646</v>
          </cell>
          <cell r="P15685">
            <v>42037646</v>
          </cell>
          <cell r="Q15685">
            <v>4</v>
          </cell>
          <cell r="R15685">
            <v>4</v>
          </cell>
          <cell r="S15685">
            <v>0</v>
          </cell>
          <cell r="T15685">
            <v>42037646</v>
          </cell>
        </row>
        <row r="15686">
          <cell r="G15686" t="str">
            <v>1-B-2013-834</v>
          </cell>
          <cell r="H15686" t="str">
            <v>RESTAURACIÓN DE 4 ÁREAS VERDES DE LA COMUNA, UBICADO CALLE LAS VERTIENTES POBLACIÓN LOS TILOS, CALLE COLÓN POBL. LOS AROMOS, MIRADOR JUAN VERGARA,</v>
          </cell>
          <cell r="I15686" t="str">
            <v>Proyecto Terminado</v>
          </cell>
          <cell r="J15686">
            <v>41659</v>
          </cell>
          <cell r="K15686">
            <v>1711</v>
          </cell>
          <cell r="L15686">
            <v>1</v>
          </cell>
          <cell r="M15686" t="str">
            <v>Administración Directa</v>
          </cell>
          <cell r="N15686">
            <v>41819</v>
          </cell>
          <cell r="O15686">
            <v>28045000</v>
          </cell>
          <cell r="P15686">
            <v>28045000</v>
          </cell>
          <cell r="Q15686">
            <v>5</v>
          </cell>
          <cell r="R15686">
            <v>5</v>
          </cell>
          <cell r="S15686">
            <v>0</v>
          </cell>
          <cell r="T15686">
            <v>28045000</v>
          </cell>
        </row>
        <row r="15687">
          <cell r="G15687" t="str">
            <v>1-B-2013-833</v>
          </cell>
          <cell r="H15687" t="str">
            <v>MEJORAMIENTO ÁREAS VERDES SECTOR ESCUELA VIEJA COLCURA, LOTA</v>
          </cell>
          <cell r="I15687" t="str">
            <v>Proyecto Cerrado</v>
          </cell>
          <cell r="J15687">
            <v>41659</v>
          </cell>
          <cell r="K15687" t="str">
            <v>E1551/2014</v>
          </cell>
          <cell r="L15687">
            <v>1</v>
          </cell>
          <cell r="M15687" t="str">
            <v>Administración Directa</v>
          </cell>
          <cell r="N15687">
            <v>41759</v>
          </cell>
          <cell r="O15687">
            <v>44014145</v>
          </cell>
          <cell r="P15687">
            <v>44014145</v>
          </cell>
          <cell r="Q15687">
            <v>4</v>
          </cell>
          <cell r="R15687">
            <v>4</v>
          </cell>
          <cell r="S15687">
            <v>438157</v>
          </cell>
          <cell r="T15687">
            <v>43575988</v>
          </cell>
        </row>
        <row r="15688">
          <cell r="G15688" t="str">
            <v>1-B-2013-832</v>
          </cell>
          <cell r="H15688" t="str">
            <v>RESTAURACIÓN DE DEPENDENCIAS DE LA DIRECCIÓN DE OBRAS MUNICIPALES, COMUNA DE TOMÉ</v>
          </cell>
          <cell r="I15688" t="str">
            <v>Proyecto Terminado</v>
          </cell>
          <cell r="J15688">
            <v>41659</v>
          </cell>
          <cell r="K15688">
            <v>1711</v>
          </cell>
          <cell r="L15688">
            <v>1</v>
          </cell>
          <cell r="M15688" t="str">
            <v>Administración Directa</v>
          </cell>
          <cell r="N15688">
            <v>41819</v>
          </cell>
          <cell r="O15688">
            <v>30039000</v>
          </cell>
          <cell r="P15688">
            <v>30039000</v>
          </cell>
          <cell r="Q15688">
            <v>5</v>
          </cell>
          <cell r="R15688">
            <v>5</v>
          </cell>
          <cell r="S15688">
            <v>0</v>
          </cell>
          <cell r="T15688">
            <v>30039000</v>
          </cell>
        </row>
        <row r="15689">
          <cell r="G15689" t="str">
            <v>1-B-2013-831</v>
          </cell>
          <cell r="H15689" t="str">
            <v>CONSTRUCCIÓN DE VEREDAS Y BARANDAS CALLE EGAÑA Y BUENOS AIRES, COMUNA DE TOMÉ</v>
          </cell>
          <cell r="I15689" t="str">
            <v>Proyecto Terminado</v>
          </cell>
          <cell r="J15689">
            <v>41659</v>
          </cell>
          <cell r="K15689">
            <v>1711</v>
          </cell>
          <cell r="L15689">
            <v>1</v>
          </cell>
          <cell r="M15689" t="str">
            <v>Administración Directa</v>
          </cell>
          <cell r="N15689">
            <v>41819</v>
          </cell>
          <cell r="O15689">
            <v>40016000</v>
          </cell>
          <cell r="P15689">
            <v>40016000</v>
          </cell>
          <cell r="Q15689">
            <v>5</v>
          </cell>
          <cell r="R15689">
            <v>5</v>
          </cell>
          <cell r="S15689">
            <v>0</v>
          </cell>
          <cell r="T15689">
            <v>40016000</v>
          </cell>
        </row>
        <row r="15690">
          <cell r="G15690" t="str">
            <v>1-B-2013-830</v>
          </cell>
          <cell r="H15690" t="str">
            <v>CONSTRUCCIÓN DE 300 METROS DE VEREDAS CALLE BERNARDO OHIGGINS Y LAUTARO, LOCALIDAD DE RAFAEL COMUNA DE TOME</v>
          </cell>
          <cell r="I15690" t="str">
            <v>Proyecto Terminado</v>
          </cell>
          <cell r="J15690">
            <v>41659</v>
          </cell>
          <cell r="K15690">
            <v>1711</v>
          </cell>
          <cell r="L15690">
            <v>1</v>
          </cell>
          <cell r="M15690" t="str">
            <v>Administración Directa</v>
          </cell>
          <cell r="N15690">
            <v>41819</v>
          </cell>
          <cell r="O15690">
            <v>25050000</v>
          </cell>
          <cell r="P15690">
            <v>25050000</v>
          </cell>
          <cell r="Q15690">
            <v>5</v>
          </cell>
          <cell r="R15690">
            <v>5</v>
          </cell>
          <cell r="S15690">
            <v>0</v>
          </cell>
          <cell r="T15690">
            <v>25050000</v>
          </cell>
        </row>
        <row r="15691">
          <cell r="G15691" t="str">
            <v>1-B-2013-829</v>
          </cell>
          <cell r="H15691" t="str">
            <v>CONSTRUCCIÓN 18 M2 DE BODEGA Y OFICINA EN TALLER DE MANTENCIÓN</v>
          </cell>
          <cell r="I15691" t="str">
            <v>Proyecto Terminado</v>
          </cell>
          <cell r="J15691">
            <v>41659</v>
          </cell>
          <cell r="K15691">
            <v>1711</v>
          </cell>
          <cell r="L15691">
            <v>1</v>
          </cell>
          <cell r="M15691" t="str">
            <v>Administración Directa</v>
          </cell>
          <cell r="N15691">
            <v>41819</v>
          </cell>
          <cell r="O15691">
            <v>36025000</v>
          </cell>
          <cell r="P15691">
            <v>36025000</v>
          </cell>
          <cell r="Q15691">
            <v>5</v>
          </cell>
          <cell r="R15691">
            <v>5</v>
          </cell>
          <cell r="S15691">
            <v>0</v>
          </cell>
          <cell r="T15691">
            <v>36025000</v>
          </cell>
        </row>
        <row r="15692">
          <cell r="G15692" t="str">
            <v>1-B-2013-828</v>
          </cell>
          <cell r="H15692" t="str">
            <v>REPOSICION CIERROS MEDIALUNA MUNICIPAL DE LOS ALAMOS.</v>
          </cell>
          <cell r="I15692" t="str">
            <v>Proyecto Cerrado</v>
          </cell>
          <cell r="J15692">
            <v>41659</v>
          </cell>
          <cell r="K15692" t="str">
            <v>E1347/2014</v>
          </cell>
          <cell r="L15692">
            <v>1</v>
          </cell>
          <cell r="M15692" t="str">
            <v>Administración Directa</v>
          </cell>
          <cell r="N15692">
            <v>41759</v>
          </cell>
          <cell r="O15692">
            <v>37049000</v>
          </cell>
          <cell r="P15692">
            <v>37049000</v>
          </cell>
          <cell r="Q15692">
            <v>4</v>
          </cell>
          <cell r="R15692">
            <v>4</v>
          </cell>
          <cell r="S15692">
            <v>0</v>
          </cell>
          <cell r="T15692">
            <v>37049000</v>
          </cell>
        </row>
        <row r="15693">
          <cell r="G15693" t="str">
            <v>1-B-2013-827</v>
          </cell>
          <cell r="H15693" t="str">
            <v>MEJORAMIENTO DE AREAS VERDES SECTOR VILLA ESPERANZA, COMUNA DE LOS ALAMOS.</v>
          </cell>
          <cell r="I15693" t="str">
            <v>Proyecto Cerrado</v>
          </cell>
          <cell r="J15693">
            <v>41659</v>
          </cell>
          <cell r="K15693" t="str">
            <v>E1347/2014</v>
          </cell>
          <cell r="L15693">
            <v>1</v>
          </cell>
          <cell r="M15693" t="str">
            <v>Administración Directa</v>
          </cell>
          <cell r="N15693">
            <v>41759</v>
          </cell>
          <cell r="O15693">
            <v>35689907</v>
          </cell>
          <cell r="P15693">
            <v>35689907</v>
          </cell>
          <cell r="Q15693">
            <v>4</v>
          </cell>
          <cell r="R15693">
            <v>4</v>
          </cell>
          <cell r="S15693">
            <v>0</v>
          </cell>
          <cell r="T15693">
            <v>35689907</v>
          </cell>
        </row>
        <row r="15694">
          <cell r="G15694" t="str">
            <v>1-B-2013-826</v>
          </cell>
          <cell r="H15694" t="str">
            <v>REPOSICION DE PARADEROS SECTOR AGUA DE LOS GANSOS, COMUNA DE LOS ALAMOS</v>
          </cell>
          <cell r="I15694" t="str">
            <v>Proyecto Cerrado</v>
          </cell>
          <cell r="J15694">
            <v>41659</v>
          </cell>
          <cell r="K15694" t="str">
            <v>E1347/2014</v>
          </cell>
          <cell r="L15694">
            <v>1</v>
          </cell>
          <cell r="M15694" t="str">
            <v>Administración Directa</v>
          </cell>
          <cell r="N15694">
            <v>41759</v>
          </cell>
          <cell r="O15694">
            <v>37048999</v>
          </cell>
          <cell r="P15694">
            <v>37048999</v>
          </cell>
          <cell r="Q15694">
            <v>4</v>
          </cell>
          <cell r="R15694">
            <v>4</v>
          </cell>
          <cell r="S15694">
            <v>0</v>
          </cell>
          <cell r="T15694">
            <v>37048999</v>
          </cell>
        </row>
        <row r="15695">
          <cell r="G15695" t="str">
            <v>1-B-2013-825</v>
          </cell>
          <cell r="H15695" t="str">
            <v>REPOSICION DE PARADEROS SECTOR CRUCE PILPILCO, COMUNA DE LOS ALAMOS</v>
          </cell>
          <cell r="I15695" t="str">
            <v>Proyecto Cerrado</v>
          </cell>
          <cell r="J15695">
            <v>41659</v>
          </cell>
          <cell r="K15695" t="str">
            <v>E1346/2014</v>
          </cell>
          <cell r="L15695">
            <v>1</v>
          </cell>
          <cell r="M15695" t="str">
            <v>Administración Directa</v>
          </cell>
          <cell r="N15695">
            <v>41759</v>
          </cell>
          <cell r="O15695">
            <v>37048999</v>
          </cell>
          <cell r="P15695">
            <v>37048999</v>
          </cell>
          <cell r="Q15695">
            <v>4</v>
          </cell>
          <cell r="R15695">
            <v>4</v>
          </cell>
          <cell r="S15695">
            <v>0</v>
          </cell>
          <cell r="T15695">
            <v>37048999</v>
          </cell>
        </row>
        <row r="15696">
          <cell r="G15696" t="str">
            <v>1-B-2013-824</v>
          </cell>
          <cell r="H15696" t="str">
            <v>REPOSICION DE PARADEROS SECTOR ESCUELA E-798, COMUNA DE LOS ALAMOS.</v>
          </cell>
          <cell r="I15696" t="str">
            <v>Proyecto Cerrado</v>
          </cell>
          <cell r="J15696">
            <v>41659</v>
          </cell>
          <cell r="K15696" t="str">
            <v>E1346/2014</v>
          </cell>
          <cell r="L15696">
            <v>1</v>
          </cell>
          <cell r="M15696" t="str">
            <v>Administración Directa</v>
          </cell>
          <cell r="N15696">
            <v>41759</v>
          </cell>
          <cell r="O15696">
            <v>37048999</v>
          </cell>
          <cell r="P15696">
            <v>37048999</v>
          </cell>
          <cell r="Q15696">
            <v>4</v>
          </cell>
          <cell r="R15696">
            <v>4</v>
          </cell>
          <cell r="S15696">
            <v>0</v>
          </cell>
          <cell r="T15696">
            <v>37048999</v>
          </cell>
        </row>
        <row r="15697">
          <cell r="G15697" t="str">
            <v>1-B-2013-823</v>
          </cell>
          <cell r="H15697" t="str">
            <v>REPOSICION DE PARADEROS SECTOR CERRO ALTO SUR, COMUNA DE LOS ALAMOS.</v>
          </cell>
          <cell r="I15697" t="str">
            <v>Proyecto Cerrado</v>
          </cell>
          <cell r="J15697">
            <v>41659</v>
          </cell>
          <cell r="K15697" t="str">
            <v>E1346/2014</v>
          </cell>
          <cell r="L15697">
            <v>1</v>
          </cell>
          <cell r="M15697" t="str">
            <v>Administración Directa</v>
          </cell>
          <cell r="N15697">
            <v>41759</v>
          </cell>
          <cell r="O15697">
            <v>37048999</v>
          </cell>
          <cell r="P15697">
            <v>37048999</v>
          </cell>
          <cell r="Q15697">
            <v>4</v>
          </cell>
          <cell r="R15697">
            <v>4</v>
          </cell>
          <cell r="S15697">
            <v>0</v>
          </cell>
          <cell r="T15697">
            <v>37048999</v>
          </cell>
        </row>
        <row r="15698">
          <cell r="G15698" t="str">
            <v>1-B-2013-822</v>
          </cell>
          <cell r="H15698" t="str">
            <v>REPOSICION DE PARADEROS QUILLAITUN SECTOR CRUCE, COMUNA DE LOS ALAMOS.</v>
          </cell>
          <cell r="I15698" t="str">
            <v>Proyecto Cerrado</v>
          </cell>
          <cell r="J15698">
            <v>41659</v>
          </cell>
          <cell r="K15698" t="str">
            <v>E1346/2014</v>
          </cell>
          <cell r="L15698">
            <v>1</v>
          </cell>
          <cell r="M15698" t="str">
            <v>Administración Directa</v>
          </cell>
          <cell r="N15698">
            <v>41759</v>
          </cell>
          <cell r="O15698">
            <v>36031999</v>
          </cell>
          <cell r="P15698">
            <v>36031999</v>
          </cell>
          <cell r="Q15698">
            <v>4</v>
          </cell>
          <cell r="R15698">
            <v>4</v>
          </cell>
          <cell r="S15698">
            <v>0</v>
          </cell>
          <cell r="T15698">
            <v>36031999</v>
          </cell>
        </row>
        <row r="15699">
          <cell r="G15699" t="str">
            <v>1-B-2013-821</v>
          </cell>
          <cell r="H15699" t="str">
            <v>REPOSICION DE PARADEROS QUILLAITUN SECTOR CANCHA, COMUNA DE LOS ALAMOS.</v>
          </cell>
          <cell r="I15699" t="str">
            <v>Proyecto Cerrado</v>
          </cell>
          <cell r="J15699">
            <v>41659</v>
          </cell>
          <cell r="K15699" t="str">
            <v>E1346/2014</v>
          </cell>
          <cell r="L15699">
            <v>1</v>
          </cell>
          <cell r="M15699" t="str">
            <v>Administración Directa</v>
          </cell>
          <cell r="N15699">
            <v>41759</v>
          </cell>
          <cell r="O15699">
            <v>36031999</v>
          </cell>
          <cell r="P15699">
            <v>36031999</v>
          </cell>
          <cell r="Q15699">
            <v>4</v>
          </cell>
          <cell r="R15699">
            <v>4</v>
          </cell>
          <cell r="S15699">
            <v>0</v>
          </cell>
          <cell r="T15699">
            <v>36031999</v>
          </cell>
        </row>
        <row r="15700">
          <cell r="G15700" t="str">
            <v>1-B-2013-820</v>
          </cell>
          <cell r="H15700" t="str">
            <v>CONSTRUCCION DE MOBILIARIO URBANO AV. IGNACIO CARRERA PINTO, LOS ALAMOS.</v>
          </cell>
          <cell r="I15700" t="str">
            <v>Proyecto Cerrado</v>
          </cell>
          <cell r="J15700">
            <v>41659</v>
          </cell>
          <cell r="K15700" t="str">
            <v>E1340/2014</v>
          </cell>
          <cell r="L15700">
            <v>1</v>
          </cell>
          <cell r="M15700" t="str">
            <v>Administración Directa</v>
          </cell>
          <cell r="N15700">
            <v>41759</v>
          </cell>
          <cell r="O15700">
            <v>35014999</v>
          </cell>
          <cell r="P15700">
            <v>35014999</v>
          </cell>
          <cell r="Q15700">
            <v>4</v>
          </cell>
          <cell r="R15700">
            <v>4</v>
          </cell>
          <cell r="S15700">
            <v>0</v>
          </cell>
          <cell r="T15700">
            <v>35014999</v>
          </cell>
        </row>
        <row r="15701">
          <cell r="G15701" t="str">
            <v>1-B-2013-819</v>
          </cell>
          <cell r="H15701" t="str">
            <v>CONSTRUCCION DE MOBILIARIO URBANO AV. DIEGO PORTALES, SECTOR CERRO ALTO.</v>
          </cell>
          <cell r="I15701" t="str">
            <v>Proyecto Cerrado</v>
          </cell>
          <cell r="J15701">
            <v>41659</v>
          </cell>
          <cell r="K15701" t="str">
            <v>E1340/2014</v>
          </cell>
          <cell r="L15701">
            <v>1</v>
          </cell>
          <cell r="M15701" t="str">
            <v>Administración Directa</v>
          </cell>
          <cell r="N15701">
            <v>41759</v>
          </cell>
          <cell r="O15701">
            <v>35014999</v>
          </cell>
          <cell r="P15701">
            <v>35014999</v>
          </cell>
          <cell r="Q15701">
            <v>4</v>
          </cell>
          <cell r="R15701">
            <v>4</v>
          </cell>
          <cell r="S15701">
            <v>0</v>
          </cell>
          <cell r="T15701">
            <v>35014999</v>
          </cell>
        </row>
        <row r="15702">
          <cell r="G15702" t="str">
            <v>1-B-2013-818</v>
          </cell>
          <cell r="H15702" t="str">
            <v>CONSTRUCCION DE MOBILIARIO URBANO AV. LAS ARAUCARIAS, SECTOR TRES PINOS.</v>
          </cell>
          <cell r="I15702" t="str">
            <v>Proyecto Cerrado</v>
          </cell>
          <cell r="J15702">
            <v>41659</v>
          </cell>
          <cell r="K15702" t="str">
            <v>E1340/2014</v>
          </cell>
          <cell r="L15702">
            <v>1</v>
          </cell>
          <cell r="M15702" t="str">
            <v>Administración Directa</v>
          </cell>
          <cell r="N15702">
            <v>41759</v>
          </cell>
          <cell r="O15702">
            <v>37048999</v>
          </cell>
          <cell r="P15702">
            <v>37048999</v>
          </cell>
          <cell r="Q15702">
            <v>4</v>
          </cell>
          <cell r="R15702">
            <v>4</v>
          </cell>
          <cell r="S15702">
            <v>0</v>
          </cell>
          <cell r="T15702">
            <v>37048999</v>
          </cell>
        </row>
        <row r="15703">
          <cell r="G15703" t="str">
            <v>1-B-2013-817</v>
          </cell>
          <cell r="H15703" t="str">
            <v>CONSTRUCCION DE MOBILIARIO URBANO AV. LAS DALIAS Y P. DE VALDIVIA, SECTORES LA ARAUCANA Y TCO. CHICO</v>
          </cell>
          <cell r="I15703" t="str">
            <v>Proyecto Cerrado</v>
          </cell>
          <cell r="J15703">
            <v>41659</v>
          </cell>
          <cell r="K15703" t="str">
            <v>E1340/2014</v>
          </cell>
          <cell r="L15703">
            <v>1</v>
          </cell>
          <cell r="M15703" t="str">
            <v>Administración Directa</v>
          </cell>
          <cell r="N15703">
            <v>41759</v>
          </cell>
          <cell r="O15703">
            <v>35689907</v>
          </cell>
          <cell r="P15703">
            <v>35689907</v>
          </cell>
          <cell r="Q15703">
            <v>4</v>
          </cell>
          <cell r="R15703">
            <v>4</v>
          </cell>
          <cell r="S15703">
            <v>0</v>
          </cell>
          <cell r="T15703">
            <v>35689907</v>
          </cell>
        </row>
        <row r="15704">
          <cell r="G15704" t="str">
            <v>1-B-2013-816</v>
          </cell>
          <cell r="H15704" t="str">
            <v>CONSTRUCCION DE MOBILIARIO URBANO AV. DIEGO DE ALMAGRO, SECTOR ANTIHUALA.</v>
          </cell>
          <cell r="I15704" t="str">
            <v>Proyecto Cerrado</v>
          </cell>
          <cell r="J15704">
            <v>41659</v>
          </cell>
          <cell r="K15704" t="str">
            <v>E1340/2014</v>
          </cell>
          <cell r="L15704">
            <v>1</v>
          </cell>
          <cell r="M15704" t="str">
            <v>Administración Directa</v>
          </cell>
          <cell r="N15704">
            <v>41759</v>
          </cell>
          <cell r="O15704">
            <v>37048999</v>
          </cell>
          <cell r="P15704">
            <v>37048999</v>
          </cell>
          <cell r="Q15704">
            <v>4</v>
          </cell>
          <cell r="R15704">
            <v>4</v>
          </cell>
          <cell r="S15704">
            <v>0</v>
          </cell>
          <cell r="T15704">
            <v>37048999</v>
          </cell>
        </row>
        <row r="15705">
          <cell r="G15705" t="str">
            <v>1-B-2013-803</v>
          </cell>
          <cell r="H15705" t="str">
            <v>15. MANTENCION Y DESMALEZADO EN AV. LOS HEROES DELA CONCEPCION Y CALLE ARENAS BLANCAS</v>
          </cell>
          <cell r="I15705" t="str">
            <v>100% Girado</v>
          </cell>
          <cell r="J15705">
            <v>41659</v>
          </cell>
          <cell r="K15705">
            <v>1371</v>
          </cell>
          <cell r="L15705">
            <v>1</v>
          </cell>
          <cell r="M15705" t="str">
            <v>Administración Directa</v>
          </cell>
          <cell r="N15705">
            <v>41759</v>
          </cell>
          <cell r="O15705">
            <v>38323000</v>
          </cell>
          <cell r="P15705">
            <v>38323000</v>
          </cell>
          <cell r="Q15705">
            <v>4</v>
          </cell>
          <cell r="R15705">
            <v>4</v>
          </cell>
          <cell r="S15705">
            <v>0</v>
          </cell>
          <cell r="T15705">
            <v>38323000</v>
          </cell>
        </row>
        <row r="15706">
          <cell r="G15706" t="str">
            <v>1-B-2013-802</v>
          </cell>
          <cell r="H15706" t="str">
            <v>14. CONTRUCCION DE MUROS DE CONTENCION SECTOR CERRO MERQUIN CALLE URIBE CON CONDELL</v>
          </cell>
          <cell r="I15706" t="str">
            <v>100% Girado</v>
          </cell>
          <cell r="J15706">
            <v>41659</v>
          </cell>
          <cell r="K15706">
            <v>1371</v>
          </cell>
          <cell r="L15706">
            <v>1</v>
          </cell>
          <cell r="M15706" t="str">
            <v>Administración Directa</v>
          </cell>
          <cell r="N15706">
            <v>41759</v>
          </cell>
          <cell r="O15706">
            <v>38339703</v>
          </cell>
          <cell r="P15706">
            <v>38339703</v>
          </cell>
          <cell r="Q15706">
            <v>4</v>
          </cell>
          <cell r="R15706">
            <v>4</v>
          </cell>
          <cell r="S15706">
            <v>0</v>
          </cell>
          <cell r="T15706">
            <v>38339703</v>
          </cell>
        </row>
        <row r="15707">
          <cell r="G15707" t="str">
            <v>1-B-2013-800</v>
          </cell>
          <cell r="H15707" t="str">
            <v>12. REPOSICION DE CIERRE PERIMETRAL E IMPLEMENTACION DEPORTIVA MULTICANCHA ESCUADRON SUR</v>
          </cell>
          <cell r="I15707" t="str">
            <v>100% Girado</v>
          </cell>
          <cell r="J15707">
            <v>41659</v>
          </cell>
          <cell r="K15707">
            <v>1371</v>
          </cell>
          <cell r="L15707">
            <v>1</v>
          </cell>
          <cell r="M15707" t="str">
            <v>Administración Directa</v>
          </cell>
          <cell r="N15707">
            <v>41759</v>
          </cell>
          <cell r="O15707">
            <v>44192733</v>
          </cell>
          <cell r="P15707">
            <v>44192733</v>
          </cell>
          <cell r="Q15707">
            <v>4</v>
          </cell>
          <cell r="R15707">
            <v>4</v>
          </cell>
          <cell r="S15707">
            <v>0</v>
          </cell>
          <cell r="T15707">
            <v>44192733</v>
          </cell>
        </row>
        <row r="15708">
          <cell r="G15708" t="str">
            <v>1-B-2013-799</v>
          </cell>
          <cell r="H15708" t="str">
            <v>11. RECUPERACION Y MANTENCION DE HUMEDAL BOCA MAULE</v>
          </cell>
          <cell r="I15708" t="str">
            <v>100% Girado</v>
          </cell>
          <cell r="J15708">
            <v>41659</v>
          </cell>
          <cell r="K15708">
            <v>1371</v>
          </cell>
          <cell r="L15708">
            <v>1</v>
          </cell>
          <cell r="M15708" t="str">
            <v>Administración Directa</v>
          </cell>
          <cell r="N15708">
            <v>41759</v>
          </cell>
          <cell r="O15708">
            <v>35210000</v>
          </cell>
          <cell r="P15708">
            <v>35210000</v>
          </cell>
          <cell r="Q15708">
            <v>4</v>
          </cell>
          <cell r="R15708">
            <v>4</v>
          </cell>
          <cell r="S15708">
            <v>0</v>
          </cell>
          <cell r="T15708">
            <v>35210000</v>
          </cell>
        </row>
        <row r="15709">
          <cell r="G15709" t="str">
            <v>1-B-2013-798</v>
          </cell>
          <cell r="H15709" t="str">
            <v>10. RECUPERACION Y MANTENCION DE PASEO LAS OLAS</v>
          </cell>
          <cell r="I15709" t="str">
            <v>100% Girado</v>
          </cell>
          <cell r="J15709">
            <v>41659</v>
          </cell>
          <cell r="K15709">
            <v>1371</v>
          </cell>
          <cell r="L15709">
            <v>1</v>
          </cell>
          <cell r="M15709" t="str">
            <v>Administración Directa</v>
          </cell>
          <cell r="N15709">
            <v>41759</v>
          </cell>
          <cell r="O15709">
            <v>37931000</v>
          </cell>
          <cell r="P15709">
            <v>37931000</v>
          </cell>
          <cell r="Q15709">
            <v>4</v>
          </cell>
          <cell r="R15709">
            <v>4</v>
          </cell>
          <cell r="S15709">
            <v>0</v>
          </cell>
          <cell r="T15709">
            <v>37931000</v>
          </cell>
        </row>
        <row r="15710">
          <cell r="G15710" t="str">
            <v>1-B-2013-797</v>
          </cell>
          <cell r="H15710" t="str">
            <v>9. CONSTRUCCION DE ACERAS SECTOR CERRO LA VIRGEN.</v>
          </cell>
          <cell r="I15710" t="str">
            <v>100% Girado</v>
          </cell>
          <cell r="J15710">
            <v>41659</v>
          </cell>
          <cell r="K15710">
            <v>1393</v>
          </cell>
          <cell r="L15710">
            <v>1</v>
          </cell>
          <cell r="M15710" t="str">
            <v>Administración Directa</v>
          </cell>
          <cell r="N15710">
            <v>41759</v>
          </cell>
          <cell r="O15710">
            <v>46157820</v>
          </cell>
          <cell r="P15710">
            <v>46157820</v>
          </cell>
          <cell r="Q15710">
            <v>4</v>
          </cell>
          <cell r="R15710">
            <v>4</v>
          </cell>
          <cell r="S15710">
            <v>0</v>
          </cell>
          <cell r="T15710">
            <v>46157820</v>
          </cell>
        </row>
        <row r="15711">
          <cell r="G15711" t="str">
            <v>1-B-2013-796</v>
          </cell>
          <cell r="H15711" t="str">
            <v>8. LIMPIEZA DE PLAZA PINTADO DE MOBILIARIO Y RECUPERACION DE PLAZA EN LAGUNILLA 3 ENTRE LOS ALAMOS, LOS CANELOS Y RAULIES</v>
          </cell>
          <cell r="I15711" t="str">
            <v>100% Girado</v>
          </cell>
          <cell r="J15711">
            <v>41659</v>
          </cell>
          <cell r="K15711">
            <v>1393</v>
          </cell>
          <cell r="L15711">
            <v>1</v>
          </cell>
          <cell r="M15711" t="str">
            <v>Administración Directa</v>
          </cell>
          <cell r="N15711">
            <v>41759</v>
          </cell>
          <cell r="O15711">
            <v>44720529</v>
          </cell>
          <cell r="P15711">
            <v>44720529</v>
          </cell>
          <cell r="Q15711">
            <v>4</v>
          </cell>
          <cell r="R15711">
            <v>4</v>
          </cell>
          <cell r="S15711">
            <v>0</v>
          </cell>
          <cell r="T15711">
            <v>44720529</v>
          </cell>
        </row>
        <row r="15712">
          <cell r="G15712" t="str">
            <v>1-B-2013-795</v>
          </cell>
          <cell r="H15712" t="str">
            <v>7. LIMPIEZA Y EXTRANCCION DE BASURAS EN AREAS VERDES Y MANTENCION DE MOBILIARIO URBANO EN LAGUNILLAS NORTE ENTRE ALBERTO HURTADO Y ALONSO MONROY</v>
          </cell>
          <cell r="I15712" t="str">
            <v>100% Girado</v>
          </cell>
          <cell r="J15712">
            <v>41659</v>
          </cell>
          <cell r="K15712">
            <v>1393</v>
          </cell>
          <cell r="L15712">
            <v>1</v>
          </cell>
          <cell r="M15712" t="str">
            <v>Administración Directa</v>
          </cell>
          <cell r="N15712">
            <v>41759</v>
          </cell>
          <cell r="O15712">
            <v>44741000</v>
          </cell>
          <cell r="P15712">
            <v>44741000</v>
          </cell>
          <cell r="Q15712">
            <v>4</v>
          </cell>
          <cell r="R15712">
            <v>4</v>
          </cell>
          <cell r="S15712">
            <v>0</v>
          </cell>
          <cell r="T15712">
            <v>44741000</v>
          </cell>
        </row>
        <row r="15713">
          <cell r="G15713" t="str">
            <v>1-B-2013-794</v>
          </cell>
          <cell r="H15713" t="str">
            <v>6. DESMALEZADO Y MANTENCION DE PLAZA EN LAGUNILLAS NORTE, ENTRE SANTIAGO BUERAS Y RAUL SILVA HENRIQUEZ</v>
          </cell>
          <cell r="I15713" t="str">
            <v>100% Girado</v>
          </cell>
          <cell r="J15713">
            <v>41659</v>
          </cell>
          <cell r="K15713">
            <v>1393</v>
          </cell>
          <cell r="L15713">
            <v>1</v>
          </cell>
          <cell r="M15713" t="str">
            <v>Administración Directa</v>
          </cell>
          <cell r="N15713">
            <v>41759</v>
          </cell>
          <cell r="O15713">
            <v>44727000</v>
          </cell>
          <cell r="P15713">
            <v>44727000</v>
          </cell>
          <cell r="Q15713">
            <v>4</v>
          </cell>
          <cell r="R15713">
            <v>4</v>
          </cell>
          <cell r="S15713">
            <v>0</v>
          </cell>
          <cell r="T15713">
            <v>44727000</v>
          </cell>
        </row>
        <row r="15714">
          <cell r="G15714" t="str">
            <v>1-B-2013-793</v>
          </cell>
          <cell r="H15714" t="str">
            <v>5. LIMPIEZA Y DESMALEZADO EN SECTOR FRANCIA ENTRE ARRETCHOU Y ESMERALDA POB PEDRO RODRIGUEZ</v>
          </cell>
          <cell r="I15714" t="str">
            <v>En Ejecución</v>
          </cell>
          <cell r="J15714">
            <v>41659</v>
          </cell>
          <cell r="K15714">
            <v>1375</v>
          </cell>
          <cell r="L15714">
            <v>1</v>
          </cell>
          <cell r="M15714" t="str">
            <v>Administración Directa</v>
          </cell>
          <cell r="N15714">
            <v>41759</v>
          </cell>
          <cell r="O15714">
            <v>33671863</v>
          </cell>
          <cell r="P15714">
            <v>33671863</v>
          </cell>
          <cell r="Q15714">
            <v>4</v>
          </cell>
          <cell r="R15714">
            <v>4</v>
          </cell>
          <cell r="S15714">
            <v>0</v>
          </cell>
          <cell r="T15714">
            <v>33671863</v>
          </cell>
        </row>
        <row r="15715">
          <cell r="G15715" t="str">
            <v>1-B-2013-792</v>
          </cell>
          <cell r="H15715" t="str">
            <v>4. LIMPIEZA Y DESMALEZADO LAGUNILLA 2 LOS NOTROS Y PADRE BERNARDO HURAULT</v>
          </cell>
          <cell r="I15715" t="str">
            <v>100% Girado</v>
          </cell>
          <cell r="J15715">
            <v>41659</v>
          </cell>
          <cell r="K15715">
            <v>1375</v>
          </cell>
          <cell r="L15715">
            <v>1</v>
          </cell>
          <cell r="M15715" t="str">
            <v>Administración Directa</v>
          </cell>
          <cell r="N15715">
            <v>41759</v>
          </cell>
          <cell r="O15715">
            <v>42858821</v>
          </cell>
          <cell r="P15715">
            <v>42858821</v>
          </cell>
          <cell r="Q15715">
            <v>4</v>
          </cell>
          <cell r="R15715">
            <v>4</v>
          </cell>
          <cell r="S15715">
            <v>0</v>
          </cell>
          <cell r="T15715">
            <v>42858821</v>
          </cell>
        </row>
        <row r="15716">
          <cell r="G15716" t="str">
            <v>1-B-2013-791</v>
          </cell>
          <cell r="H15716" t="str">
            <v>3. LIMPIEZA Y DESMALEZADO LAGUNILLAS ENTRE COLCURA Y LOS NOTROS</v>
          </cell>
          <cell r="I15716" t="str">
            <v>100% Girado</v>
          </cell>
          <cell r="J15716">
            <v>41659</v>
          </cell>
          <cell r="K15716">
            <v>1375</v>
          </cell>
          <cell r="L15716">
            <v>1</v>
          </cell>
          <cell r="M15716" t="str">
            <v>Administración Directa</v>
          </cell>
          <cell r="N15716">
            <v>41759</v>
          </cell>
          <cell r="O15716">
            <v>43879438</v>
          </cell>
          <cell r="P15716">
            <v>43879438</v>
          </cell>
          <cell r="Q15716">
            <v>4</v>
          </cell>
          <cell r="R15716">
            <v>4</v>
          </cell>
          <cell r="S15716">
            <v>0</v>
          </cell>
          <cell r="T15716">
            <v>43879438</v>
          </cell>
        </row>
        <row r="15717">
          <cell r="G15717" t="str">
            <v>1-B-2013-790</v>
          </cell>
          <cell r="H15717" t="str">
            <v>2. CONSTRUCCION Y REPARACION DE ACCESOS PARA DISCAPACITADOS SECTOR CAMILO OLAVARRIA</v>
          </cell>
          <cell r="I15717" t="str">
            <v>100% Girado</v>
          </cell>
          <cell r="J15717">
            <v>41659</v>
          </cell>
          <cell r="K15717">
            <v>1375</v>
          </cell>
          <cell r="L15717">
            <v>1</v>
          </cell>
          <cell r="M15717" t="str">
            <v>Administración Directa</v>
          </cell>
          <cell r="N15717">
            <v>41759</v>
          </cell>
          <cell r="O15717">
            <v>44737000</v>
          </cell>
          <cell r="P15717">
            <v>44737000</v>
          </cell>
          <cell r="Q15717">
            <v>4</v>
          </cell>
          <cell r="R15717">
            <v>4</v>
          </cell>
          <cell r="S15717">
            <v>0</v>
          </cell>
          <cell r="T15717">
            <v>44737000</v>
          </cell>
        </row>
        <row r="15718">
          <cell r="G15718" t="str">
            <v>1-B-2013-789</v>
          </cell>
          <cell r="H15718" t="str">
            <v>1. MANTENCION CALLE COVADONGA, ARTURO PRAT ISLA SANTA MARIA PUERTO SUR</v>
          </cell>
          <cell r="I15718" t="str">
            <v>En Ejecución</v>
          </cell>
          <cell r="J15718">
            <v>41659</v>
          </cell>
          <cell r="K15718">
            <v>1942</v>
          </cell>
          <cell r="L15718">
            <v>1</v>
          </cell>
          <cell r="M15718" t="str">
            <v>Administración Directa</v>
          </cell>
          <cell r="N15718">
            <v>41759</v>
          </cell>
          <cell r="O15718">
            <v>22394883</v>
          </cell>
          <cell r="P15718">
            <v>22394883</v>
          </cell>
          <cell r="Q15718">
            <v>4</v>
          </cell>
          <cell r="R15718">
            <v>4</v>
          </cell>
          <cell r="S15718">
            <v>0</v>
          </cell>
          <cell r="T15718">
            <v>22394883</v>
          </cell>
        </row>
        <row r="15719">
          <cell r="G15719" t="str">
            <v>1-B-2013-787</v>
          </cell>
          <cell r="H15719" t="str">
            <v>PINTURA SEDE CARDENAL RAUL SILVA HENRQIUEZ</v>
          </cell>
          <cell r="I15719" t="str">
            <v>Proyecto Terminado</v>
          </cell>
          <cell r="J15719">
            <v>41659</v>
          </cell>
          <cell r="K15719">
            <v>1707</v>
          </cell>
          <cell r="L15719">
            <v>1</v>
          </cell>
          <cell r="M15719" t="str">
            <v>Administración Directa</v>
          </cell>
          <cell r="N15719">
            <v>41759</v>
          </cell>
          <cell r="O15719">
            <v>21300000</v>
          </cell>
          <cell r="P15719">
            <v>21300000</v>
          </cell>
          <cell r="Q15719">
            <v>4</v>
          </cell>
          <cell r="R15719">
            <v>4</v>
          </cell>
          <cell r="S15719">
            <v>213747</v>
          </cell>
          <cell r="T15719">
            <v>21086253</v>
          </cell>
        </row>
        <row r="15720">
          <cell r="G15720" t="str">
            <v>1-B-2013-786</v>
          </cell>
          <cell r="H15720" t="str">
            <v>PINTURA SEDE VILLA SAN PEDRO</v>
          </cell>
          <cell r="I15720" t="str">
            <v>Proyecto Terminado</v>
          </cell>
          <cell r="J15720">
            <v>41659</v>
          </cell>
          <cell r="K15720">
            <v>1707</v>
          </cell>
          <cell r="L15720">
            <v>1</v>
          </cell>
          <cell r="M15720" t="str">
            <v>Administración Directa</v>
          </cell>
          <cell r="N15720">
            <v>41759</v>
          </cell>
          <cell r="O15720">
            <v>16420821</v>
          </cell>
          <cell r="P15720">
            <v>16420821</v>
          </cell>
          <cell r="Q15720">
            <v>4</v>
          </cell>
          <cell r="R15720">
            <v>4</v>
          </cell>
          <cell r="S15720">
            <v>188836</v>
          </cell>
          <cell r="T15720">
            <v>16231985</v>
          </cell>
        </row>
        <row r="15721">
          <cell r="G15721" t="str">
            <v>1-B-2013-785</v>
          </cell>
          <cell r="H15721" t="str">
            <v>PINTURA SEDE VILLA LOS HEROES</v>
          </cell>
          <cell r="I15721" t="str">
            <v>Proyecto Terminado</v>
          </cell>
          <cell r="J15721">
            <v>41659</v>
          </cell>
          <cell r="K15721">
            <v>1707</v>
          </cell>
          <cell r="L15721">
            <v>1</v>
          </cell>
          <cell r="M15721" t="str">
            <v>Administración Directa</v>
          </cell>
          <cell r="N15721">
            <v>41759</v>
          </cell>
          <cell r="O15721">
            <v>13495528</v>
          </cell>
          <cell r="P15721">
            <v>13495528</v>
          </cell>
          <cell r="Q15721">
            <v>4</v>
          </cell>
          <cell r="R15721">
            <v>4</v>
          </cell>
          <cell r="S15721">
            <v>186221</v>
          </cell>
          <cell r="T15721">
            <v>13309307</v>
          </cell>
        </row>
        <row r="15722">
          <cell r="G15722" t="str">
            <v>1-B-2013-784</v>
          </cell>
          <cell r="H15722" t="str">
            <v>PINTURA SEDE REAB. ALCOHOLICOS NUEVO PORVENIR</v>
          </cell>
          <cell r="I15722" t="str">
            <v>Proyecto Terminado</v>
          </cell>
          <cell r="J15722">
            <v>41659</v>
          </cell>
          <cell r="K15722">
            <v>1707</v>
          </cell>
          <cell r="L15722">
            <v>1</v>
          </cell>
          <cell r="M15722" t="str">
            <v>Administración Directa</v>
          </cell>
          <cell r="N15722">
            <v>41759</v>
          </cell>
          <cell r="O15722">
            <v>18408940</v>
          </cell>
          <cell r="P15722">
            <v>18408940</v>
          </cell>
          <cell r="Q15722">
            <v>4</v>
          </cell>
          <cell r="R15722">
            <v>4</v>
          </cell>
          <cell r="S15722">
            <v>216267</v>
          </cell>
          <cell r="T15722">
            <v>18192673</v>
          </cell>
        </row>
        <row r="15723">
          <cell r="G15723" t="str">
            <v>1-B-2013-783</v>
          </cell>
          <cell r="H15723" t="str">
            <v>PINTURA SEDE DISCAPACITADOS</v>
          </cell>
          <cell r="I15723" t="str">
            <v>Proyecto Terminado</v>
          </cell>
          <cell r="J15723">
            <v>41659</v>
          </cell>
          <cell r="K15723">
            <v>1707</v>
          </cell>
          <cell r="L15723">
            <v>1</v>
          </cell>
          <cell r="M15723" t="str">
            <v>Administración Directa</v>
          </cell>
          <cell r="N15723">
            <v>41759</v>
          </cell>
          <cell r="O15723">
            <v>18387782</v>
          </cell>
          <cell r="P15723">
            <v>18387782</v>
          </cell>
          <cell r="Q15723">
            <v>4</v>
          </cell>
          <cell r="R15723">
            <v>4</v>
          </cell>
          <cell r="S15723">
            <v>213094</v>
          </cell>
          <cell r="T15723">
            <v>18174688</v>
          </cell>
        </row>
        <row r="15724">
          <cell r="G15724" t="str">
            <v>1-B-2013-778</v>
          </cell>
          <cell r="H15724" t="str">
            <v>CONSTRUCCION MULTICANCHA PARQUE LUIS, LOTA</v>
          </cell>
          <cell r="I15724" t="str">
            <v>Proyecto Terminado</v>
          </cell>
          <cell r="J15724">
            <v>41659</v>
          </cell>
          <cell r="K15724" t="str">
            <v>E1451/2014</v>
          </cell>
          <cell r="L15724">
            <v>1</v>
          </cell>
          <cell r="M15724" t="str">
            <v>Administración Directa</v>
          </cell>
          <cell r="N15724">
            <v>41759</v>
          </cell>
          <cell r="O15724">
            <v>48993904</v>
          </cell>
          <cell r="P15724">
            <v>48993904</v>
          </cell>
          <cell r="Q15724">
            <v>4</v>
          </cell>
          <cell r="R15724">
            <v>4</v>
          </cell>
          <cell r="S15724">
            <v>0</v>
          </cell>
          <cell r="T15724">
            <v>48993904</v>
          </cell>
        </row>
        <row r="15725">
          <cell r="G15725" t="str">
            <v>1-B-2013-777</v>
          </cell>
          <cell r="H15725" t="str">
            <v>MEJORAMIENTO TRAMO NORTE ESCALERA CONEXION FUNDICION- FERIA, LOTA</v>
          </cell>
          <cell r="I15725" t="str">
            <v>Proyecto Terminado</v>
          </cell>
          <cell r="J15725">
            <v>41659</v>
          </cell>
          <cell r="K15725" t="str">
            <v>E1451/2014</v>
          </cell>
          <cell r="L15725">
            <v>1</v>
          </cell>
          <cell r="M15725" t="str">
            <v>Administración Directa</v>
          </cell>
          <cell r="N15725">
            <v>41759</v>
          </cell>
          <cell r="O15725">
            <v>44448402</v>
          </cell>
          <cell r="P15725">
            <v>44448402</v>
          </cell>
          <cell r="Q15725">
            <v>4</v>
          </cell>
          <cell r="R15725">
            <v>4</v>
          </cell>
          <cell r="S15725">
            <v>0</v>
          </cell>
          <cell r="T15725">
            <v>44448402</v>
          </cell>
        </row>
        <row r="15726">
          <cell r="G15726" t="str">
            <v>1-B-2013-776</v>
          </cell>
          <cell r="H15726" t="str">
            <v>CONSTRUCCION DE ACERAS PEATONALES Y CANALETA A.LL., PASAJE TIL TIL POLVORIN SECTOR 1, LOTA</v>
          </cell>
          <cell r="I15726" t="str">
            <v>Proyecto Cerrado</v>
          </cell>
          <cell r="J15726">
            <v>41659</v>
          </cell>
          <cell r="K15726" t="str">
            <v>E1451/2014</v>
          </cell>
          <cell r="L15726">
            <v>1</v>
          </cell>
          <cell r="M15726" t="str">
            <v>Administración Directa</v>
          </cell>
          <cell r="N15726">
            <v>41759</v>
          </cell>
          <cell r="O15726">
            <v>43364685</v>
          </cell>
          <cell r="P15726">
            <v>43364685</v>
          </cell>
          <cell r="Q15726">
            <v>4</v>
          </cell>
          <cell r="R15726">
            <v>4</v>
          </cell>
          <cell r="S15726">
            <v>0</v>
          </cell>
          <cell r="T15726">
            <v>43364685</v>
          </cell>
        </row>
        <row r="15727">
          <cell r="G15727" t="str">
            <v>1-B-2013-774</v>
          </cell>
          <cell r="H15727" t="str">
            <v>REPARACION BAHIA VEHICULAR SECTOR BANNEN,LOTA</v>
          </cell>
          <cell r="I15727" t="str">
            <v>Proyecto Cerrado</v>
          </cell>
          <cell r="J15727">
            <v>41659</v>
          </cell>
          <cell r="K15727" t="str">
            <v>E1432/2014</v>
          </cell>
          <cell r="L15727">
            <v>1</v>
          </cell>
          <cell r="M15727" t="str">
            <v>Administración Directa</v>
          </cell>
          <cell r="N15727">
            <v>41759</v>
          </cell>
          <cell r="O15727">
            <v>43661107</v>
          </cell>
          <cell r="P15727">
            <v>43661107</v>
          </cell>
          <cell r="Q15727">
            <v>4</v>
          </cell>
          <cell r="R15727">
            <v>4</v>
          </cell>
          <cell r="S15727">
            <v>0</v>
          </cell>
          <cell r="T15727">
            <v>43661107</v>
          </cell>
        </row>
        <row r="15728">
          <cell r="G15728" t="str">
            <v>1-B-2013-773</v>
          </cell>
          <cell r="H15728" t="str">
            <v>MEJORAMIENTO AREA VERDE, SECTOR POLVORIN, ACCESO A LOTA</v>
          </cell>
          <cell r="I15728" t="str">
            <v>Proyecto Cerrado</v>
          </cell>
          <cell r="J15728">
            <v>41659</v>
          </cell>
          <cell r="K15728" t="str">
            <v>E1432/2014</v>
          </cell>
          <cell r="L15728">
            <v>1</v>
          </cell>
          <cell r="M15728" t="str">
            <v>Administración Directa</v>
          </cell>
          <cell r="N15728">
            <v>41759</v>
          </cell>
          <cell r="O15728">
            <v>43268080</v>
          </cell>
          <cell r="P15728">
            <v>43268080</v>
          </cell>
          <cell r="Q15728">
            <v>4</v>
          </cell>
          <cell r="R15728">
            <v>4</v>
          </cell>
          <cell r="S15728">
            <v>0</v>
          </cell>
          <cell r="T15728">
            <v>43268080</v>
          </cell>
        </row>
        <row r="15729">
          <cell r="G15729" t="str">
            <v>1-B-2013-772</v>
          </cell>
          <cell r="H15729" t="str">
            <v>REPARACION DE ACERAS CALLE LOS ALERCES , POBLACION BELLAVISTA ,LOTA</v>
          </cell>
          <cell r="I15729" t="str">
            <v>Proyecto Terminado</v>
          </cell>
          <cell r="J15729">
            <v>41659</v>
          </cell>
          <cell r="K15729" t="str">
            <v>E1551/2014</v>
          </cell>
          <cell r="L15729">
            <v>1</v>
          </cell>
          <cell r="M15729" t="str">
            <v>Administración Directa</v>
          </cell>
          <cell r="N15729">
            <v>41759</v>
          </cell>
          <cell r="O15729">
            <v>44218936</v>
          </cell>
          <cell r="P15729">
            <v>44218936</v>
          </cell>
          <cell r="Q15729">
            <v>4</v>
          </cell>
          <cell r="R15729">
            <v>4</v>
          </cell>
          <cell r="S15729">
            <v>0</v>
          </cell>
          <cell r="T15729">
            <v>44218936</v>
          </cell>
        </row>
        <row r="15730">
          <cell r="G15730" t="str">
            <v>1-B-2013-771</v>
          </cell>
          <cell r="H15730" t="str">
            <v>REPARACION SEDE ADULTO MAYOR, LOTA BAJO</v>
          </cell>
          <cell r="I15730" t="str">
            <v>Proyecto Terminado</v>
          </cell>
          <cell r="J15730">
            <v>41659</v>
          </cell>
          <cell r="K15730" t="str">
            <v>E1428/2014</v>
          </cell>
          <cell r="L15730">
            <v>1</v>
          </cell>
          <cell r="M15730" t="str">
            <v>Administración Directa</v>
          </cell>
          <cell r="N15730">
            <v>41759</v>
          </cell>
          <cell r="O15730">
            <v>43616361</v>
          </cell>
          <cell r="P15730">
            <v>43616361</v>
          </cell>
          <cell r="Q15730">
            <v>4</v>
          </cell>
          <cell r="R15730">
            <v>4</v>
          </cell>
          <cell r="S15730">
            <v>0</v>
          </cell>
          <cell r="T15730">
            <v>43616361</v>
          </cell>
        </row>
        <row r="15731">
          <cell r="G15731" t="str">
            <v>1-B-2013-770</v>
          </cell>
          <cell r="H15731" t="str">
            <v>REPARACIÓN PAVIMENTO Y PASAMANOS, CALLE LOA CON LAJA, SOTOMAYOR, LOTA.</v>
          </cell>
          <cell r="I15731" t="str">
            <v>Proyecto Terminado</v>
          </cell>
          <cell r="J15731">
            <v>41659</v>
          </cell>
          <cell r="K15731" t="str">
            <v>E1423/2014</v>
          </cell>
          <cell r="L15731">
            <v>1</v>
          </cell>
          <cell r="M15731" t="str">
            <v>Administración Directa</v>
          </cell>
          <cell r="N15731">
            <v>41759</v>
          </cell>
          <cell r="O15731">
            <v>42896573</v>
          </cell>
          <cell r="P15731">
            <v>42896573</v>
          </cell>
          <cell r="Q15731">
            <v>4</v>
          </cell>
          <cell r="R15731">
            <v>4</v>
          </cell>
          <cell r="S15731">
            <v>255028</v>
          </cell>
          <cell r="T15731">
            <v>42641545</v>
          </cell>
        </row>
        <row r="15732">
          <cell r="G15732" t="str">
            <v>1-B-2013-769</v>
          </cell>
          <cell r="H15732" t="str">
            <v>REPARACION ACERAS CALLE MARIHUEÑO COLCULA, LOTA</v>
          </cell>
          <cell r="I15732" t="str">
            <v>Proyecto Terminado</v>
          </cell>
          <cell r="J15732">
            <v>41659</v>
          </cell>
          <cell r="K15732" t="str">
            <v>E1423/2014</v>
          </cell>
          <cell r="L15732">
            <v>1</v>
          </cell>
          <cell r="M15732" t="str">
            <v>Administración Directa</v>
          </cell>
          <cell r="N15732">
            <v>41759</v>
          </cell>
          <cell r="O15732">
            <v>42820601</v>
          </cell>
          <cell r="P15732">
            <v>42820601</v>
          </cell>
          <cell r="Q15732">
            <v>4</v>
          </cell>
          <cell r="R15732">
            <v>4</v>
          </cell>
          <cell r="S15732">
            <v>0</v>
          </cell>
          <cell r="T15732">
            <v>42820601</v>
          </cell>
        </row>
        <row r="15733">
          <cell r="G15733" t="str">
            <v>1-B-2013-768</v>
          </cell>
          <cell r="H15733" t="str">
            <v>MEJORAMIENTO AREA VERDE ,FRENTE A PABELLON 83, LOTA</v>
          </cell>
          <cell r="I15733" t="str">
            <v>Proyecto Terminado</v>
          </cell>
          <cell r="J15733">
            <v>41659</v>
          </cell>
          <cell r="K15733" t="str">
            <v>E1428/2014</v>
          </cell>
          <cell r="L15733">
            <v>1</v>
          </cell>
          <cell r="M15733" t="str">
            <v>Administración Directa</v>
          </cell>
          <cell r="N15733">
            <v>41759</v>
          </cell>
          <cell r="O15733">
            <v>43084298</v>
          </cell>
          <cell r="P15733">
            <v>43084298</v>
          </cell>
          <cell r="Q15733">
            <v>4</v>
          </cell>
          <cell r="R15733">
            <v>4</v>
          </cell>
          <cell r="S15733">
            <v>53536</v>
          </cell>
          <cell r="T15733">
            <v>43030762</v>
          </cell>
        </row>
        <row r="15734">
          <cell r="G15734" t="str">
            <v>1-B-2013-766</v>
          </cell>
          <cell r="H15734" t="str">
            <v>CONSTRUCCIÓN CIERRE PERIMETRAL MULTICANCHA, SECTOR GUILLERMO PURCELL, LOTA</v>
          </cell>
          <cell r="I15734" t="str">
            <v>Proyecto Terminado</v>
          </cell>
          <cell r="J15734">
            <v>41659</v>
          </cell>
          <cell r="K15734" t="str">
            <v>E1423/2014</v>
          </cell>
          <cell r="L15734">
            <v>1</v>
          </cell>
          <cell r="M15734" t="str">
            <v>Administración Directa</v>
          </cell>
          <cell r="N15734">
            <v>41759</v>
          </cell>
          <cell r="O15734">
            <v>42121895</v>
          </cell>
          <cell r="P15734">
            <v>42121895</v>
          </cell>
          <cell r="Q15734">
            <v>4</v>
          </cell>
          <cell r="R15734">
            <v>4</v>
          </cell>
          <cell r="S15734">
            <v>100497</v>
          </cell>
          <cell r="T15734">
            <v>42021398</v>
          </cell>
        </row>
        <row r="15735">
          <cell r="G15735" t="str">
            <v>1-B-2013-763</v>
          </cell>
          <cell r="H15735" t="str">
            <v>REPARACION BODEGA EX HOSPITAL DE ENACAR , LOTA</v>
          </cell>
          <cell r="I15735" t="str">
            <v>Proyecto Terminado</v>
          </cell>
          <cell r="J15735">
            <v>41659</v>
          </cell>
          <cell r="K15735" t="str">
            <v>E1428/2014</v>
          </cell>
          <cell r="L15735">
            <v>1</v>
          </cell>
          <cell r="M15735" t="str">
            <v>Administración Directa</v>
          </cell>
          <cell r="N15735">
            <v>41759</v>
          </cell>
          <cell r="O15735">
            <v>42702793</v>
          </cell>
          <cell r="P15735">
            <v>42702793</v>
          </cell>
          <cell r="Q15735">
            <v>4</v>
          </cell>
          <cell r="R15735">
            <v>4</v>
          </cell>
          <cell r="S15735">
            <v>0</v>
          </cell>
          <cell r="T15735">
            <v>42702793</v>
          </cell>
        </row>
        <row r="15736">
          <cell r="G15736" t="str">
            <v>1-B-2013-762</v>
          </cell>
          <cell r="H15736" t="str">
            <v>CONSTRUCCIÓN DE BARANDAS DE PROTECCIÓN VEHICULAR Y PASAMANOS, SOTOMAYOR AL CERRO, CALLE RUPANCO, LOTA.</v>
          </cell>
          <cell r="I15736" t="str">
            <v>Proyecto Terminado</v>
          </cell>
          <cell r="J15736">
            <v>41659</v>
          </cell>
          <cell r="K15736" t="str">
            <v>E1411/2014</v>
          </cell>
          <cell r="L15736">
            <v>1</v>
          </cell>
          <cell r="M15736" t="str">
            <v>Administración Directa</v>
          </cell>
          <cell r="N15736">
            <v>41759</v>
          </cell>
          <cell r="O15736">
            <v>42764784</v>
          </cell>
          <cell r="P15736">
            <v>42764784</v>
          </cell>
          <cell r="Q15736">
            <v>4</v>
          </cell>
          <cell r="R15736">
            <v>4</v>
          </cell>
          <cell r="S15736">
            <v>1191716</v>
          </cell>
          <cell r="T15736">
            <v>41573068</v>
          </cell>
        </row>
        <row r="15737">
          <cell r="G15737" t="str">
            <v>1-B-2013-761</v>
          </cell>
          <cell r="H15737" t="str">
            <v>MEJORAMIENTO ÁREA VERDE, PLAZA DEL CONSULTORIO Nº1, LOTA ALTO, LOTA</v>
          </cell>
          <cell r="I15737" t="str">
            <v>Proyecto Terminado</v>
          </cell>
          <cell r="J15737">
            <v>41659</v>
          </cell>
          <cell r="K15737" t="str">
            <v>E1419/2014</v>
          </cell>
          <cell r="L15737">
            <v>1</v>
          </cell>
          <cell r="M15737" t="str">
            <v>Administración Directa</v>
          </cell>
          <cell r="N15737">
            <v>41759</v>
          </cell>
          <cell r="O15737">
            <v>44163986</v>
          </cell>
          <cell r="P15737">
            <v>44163986</v>
          </cell>
          <cell r="Q15737">
            <v>4</v>
          </cell>
          <cell r="R15737">
            <v>4</v>
          </cell>
          <cell r="S15737">
            <v>0</v>
          </cell>
          <cell r="T15737">
            <v>44163986</v>
          </cell>
        </row>
        <row r="15738">
          <cell r="G15738" t="str">
            <v>1-B-2013-760</v>
          </cell>
          <cell r="H15738" t="str">
            <v>REPOSICION HORNO COMUNITARIO CARBULLANCA, LOTA</v>
          </cell>
          <cell r="I15738" t="str">
            <v>Proyecto Cerrado</v>
          </cell>
          <cell r="J15738">
            <v>41659</v>
          </cell>
          <cell r="K15738" t="str">
            <v>E1551/2014</v>
          </cell>
          <cell r="L15738">
            <v>1</v>
          </cell>
          <cell r="M15738" t="str">
            <v>Administración Directa</v>
          </cell>
          <cell r="N15738">
            <v>41759</v>
          </cell>
          <cell r="O15738">
            <v>44271719</v>
          </cell>
          <cell r="P15738">
            <v>44271719</v>
          </cell>
          <cell r="Q15738">
            <v>4</v>
          </cell>
          <cell r="R15738">
            <v>4</v>
          </cell>
          <cell r="S15738">
            <v>0</v>
          </cell>
          <cell r="T15738">
            <v>44271719</v>
          </cell>
        </row>
        <row r="15739">
          <cell r="G15739" t="str">
            <v>1-B-2013-759</v>
          </cell>
          <cell r="H15739" t="str">
            <v>CONSTRUCCIÓN CIERRE PERIMETRAL MULTICANCHA LOS HEROES, CANTERA 1, LOTA</v>
          </cell>
          <cell r="I15739" t="str">
            <v>Proyecto Cerrado</v>
          </cell>
          <cell r="J15739">
            <v>41659</v>
          </cell>
          <cell r="K15739" t="str">
            <v>E1419/2014</v>
          </cell>
          <cell r="L15739">
            <v>1</v>
          </cell>
          <cell r="M15739" t="str">
            <v>Administración Directa</v>
          </cell>
          <cell r="N15739">
            <v>41759</v>
          </cell>
          <cell r="O15739">
            <v>43289525</v>
          </cell>
          <cell r="P15739">
            <v>43289525</v>
          </cell>
          <cell r="Q15739">
            <v>4</v>
          </cell>
          <cell r="R15739">
            <v>4</v>
          </cell>
          <cell r="S15739">
            <v>921803</v>
          </cell>
          <cell r="T15739">
            <v>42367722</v>
          </cell>
        </row>
        <row r="15740">
          <cell r="G15740" t="str">
            <v>1-B-2013-756</v>
          </cell>
          <cell r="H15740" t="str">
            <v>CONSTRUCCION HORNO COMUNITARIO VILLA SAN PATRICIO</v>
          </cell>
          <cell r="I15740" t="str">
            <v>Proyecto Cerrado</v>
          </cell>
          <cell r="J15740">
            <v>41659</v>
          </cell>
          <cell r="K15740" t="str">
            <v>E1428/2014</v>
          </cell>
          <cell r="L15740">
            <v>1</v>
          </cell>
          <cell r="M15740" t="str">
            <v>Administración Directa</v>
          </cell>
          <cell r="N15740">
            <v>41759</v>
          </cell>
          <cell r="O15740">
            <v>45066635</v>
          </cell>
          <cell r="P15740">
            <v>45066635</v>
          </cell>
          <cell r="Q15740">
            <v>4</v>
          </cell>
          <cell r="R15740">
            <v>4</v>
          </cell>
          <cell r="S15740">
            <v>173295</v>
          </cell>
          <cell r="T15740">
            <v>44893340</v>
          </cell>
        </row>
        <row r="15741">
          <cell r="G15741" t="str">
            <v>1-B-2013-755</v>
          </cell>
          <cell r="H15741" t="str">
            <v>CONSTRUCCIÓN CIERRE PERIMETRAL CANCHA FUTBOLITO RÍO NEGRO, COLCURA; LOTA</v>
          </cell>
          <cell r="I15741" t="str">
            <v>Proyecto Cerrado</v>
          </cell>
          <cell r="J15741">
            <v>41659</v>
          </cell>
          <cell r="K15741" t="str">
            <v>E1411/2014</v>
          </cell>
          <cell r="L15741">
            <v>1</v>
          </cell>
          <cell r="M15741" t="str">
            <v>Administración Directa</v>
          </cell>
          <cell r="N15741">
            <v>41759</v>
          </cell>
          <cell r="O15741">
            <v>43689555</v>
          </cell>
          <cell r="P15741">
            <v>43689555</v>
          </cell>
          <cell r="Q15741">
            <v>4</v>
          </cell>
          <cell r="R15741">
            <v>4</v>
          </cell>
          <cell r="S15741">
            <v>0</v>
          </cell>
          <cell r="T15741">
            <v>43689555</v>
          </cell>
        </row>
        <row r="15742">
          <cell r="G15742" t="str">
            <v>1-B-2013-754</v>
          </cell>
          <cell r="H15742" t="str">
            <v>REPARACIÓN ROTONDA SECTOR PLAYA COLCURA, LOTA</v>
          </cell>
          <cell r="I15742" t="str">
            <v>Proyecto Terminado</v>
          </cell>
          <cell r="J15742">
            <v>41659</v>
          </cell>
          <cell r="K15742" t="str">
            <v>E1411/2014</v>
          </cell>
          <cell r="L15742">
            <v>1</v>
          </cell>
          <cell r="M15742" t="str">
            <v>Administración Directa</v>
          </cell>
          <cell r="N15742">
            <v>41759</v>
          </cell>
          <cell r="O15742">
            <v>49461836</v>
          </cell>
          <cell r="P15742">
            <v>49461836</v>
          </cell>
          <cell r="Q15742">
            <v>4</v>
          </cell>
          <cell r="R15742">
            <v>4</v>
          </cell>
          <cell r="S15742">
            <v>992330</v>
          </cell>
          <cell r="T15742">
            <v>48469506</v>
          </cell>
        </row>
        <row r="15743">
          <cell r="G15743" t="str">
            <v>1-B-2013-753</v>
          </cell>
          <cell r="H15743" t="str">
            <v>CONSTRUCCIÓN DE ACERAS, ESCALERAS CON PASAMANOS, ENTRE PASAJE LOS AROMOS Y LOS GUINDOS, POLVORIN I, LOTA</v>
          </cell>
          <cell r="I15743" t="str">
            <v>Proyecto Cerrado</v>
          </cell>
          <cell r="J15743">
            <v>41659</v>
          </cell>
          <cell r="K15743" t="str">
            <v>E1348/2014</v>
          </cell>
          <cell r="L15743">
            <v>1</v>
          </cell>
          <cell r="M15743" t="str">
            <v>Administración Directa</v>
          </cell>
          <cell r="N15743">
            <v>41759</v>
          </cell>
          <cell r="O15743">
            <v>40521148</v>
          </cell>
          <cell r="P15743">
            <v>40521148</v>
          </cell>
          <cell r="Q15743">
            <v>4</v>
          </cell>
          <cell r="R15743">
            <v>4</v>
          </cell>
          <cell r="S15743">
            <v>0</v>
          </cell>
          <cell r="T15743">
            <v>40521148</v>
          </cell>
        </row>
        <row r="15744">
          <cell r="G15744" t="str">
            <v>1-B-2013-752</v>
          </cell>
          <cell r="H15744" t="str">
            <v>CONSTRUCCIÓN CIERRE PERIMETRAL MULTICANCHA CALLE EL BOSQUE CANTERA 2, LOTA</v>
          </cell>
          <cell r="I15744" t="str">
            <v>Proyecto Terminado</v>
          </cell>
          <cell r="J15744">
            <v>41659</v>
          </cell>
          <cell r="K15744" t="str">
            <v>E1348/2014</v>
          </cell>
          <cell r="L15744">
            <v>1</v>
          </cell>
          <cell r="M15744" t="str">
            <v>Administración Directa</v>
          </cell>
          <cell r="N15744">
            <v>41759</v>
          </cell>
          <cell r="O15744">
            <v>41072456</v>
          </cell>
          <cell r="P15744">
            <v>41072456</v>
          </cell>
          <cell r="Q15744">
            <v>4</v>
          </cell>
          <cell r="R15744">
            <v>4</v>
          </cell>
          <cell r="S15744">
            <v>0</v>
          </cell>
          <cell r="T15744">
            <v>41072456</v>
          </cell>
        </row>
        <row r="15745">
          <cell r="G15745" t="str">
            <v>1-B-2013-742</v>
          </cell>
          <cell r="H15745" t="str">
            <v>REPOSICION PASAJE C. PATAGONIA LADO ESTE, SECTOR VILLA LOS HEROES, LOTA</v>
          </cell>
          <cell r="I15745" t="str">
            <v>Proyecto Cerrado</v>
          </cell>
          <cell r="J15745">
            <v>41659</v>
          </cell>
          <cell r="K15745" t="str">
            <v>E1419/2014</v>
          </cell>
          <cell r="L15745">
            <v>1</v>
          </cell>
          <cell r="M15745" t="str">
            <v>Administración Directa</v>
          </cell>
          <cell r="N15745">
            <v>41759</v>
          </cell>
          <cell r="O15745">
            <v>43682359</v>
          </cell>
          <cell r="P15745">
            <v>43682359</v>
          </cell>
          <cell r="Q15745">
            <v>4</v>
          </cell>
          <cell r="R15745">
            <v>4</v>
          </cell>
          <cell r="S15745">
            <v>0</v>
          </cell>
          <cell r="T15745">
            <v>43682359</v>
          </cell>
        </row>
        <row r="15746">
          <cell r="G15746" t="str">
            <v>1-B-2013-711</v>
          </cell>
          <cell r="H15746" t="str">
            <v>REPARACION DE BACHE CALLE MATTA, COUSIÑO, CONDELL, P. AGUIRRE CERDA, LOTA</v>
          </cell>
          <cell r="I15746" t="str">
            <v>Proyecto Terminado</v>
          </cell>
          <cell r="J15746">
            <v>41659</v>
          </cell>
          <cell r="K15746" t="str">
            <v>E1348/2014</v>
          </cell>
          <cell r="L15746">
            <v>1</v>
          </cell>
          <cell r="M15746" t="str">
            <v>Administración Directa</v>
          </cell>
          <cell r="N15746">
            <v>41759</v>
          </cell>
          <cell r="O15746">
            <v>45556213</v>
          </cell>
          <cell r="P15746">
            <v>45556213</v>
          </cell>
          <cell r="Q15746">
            <v>4</v>
          </cell>
          <cell r="R15746">
            <v>4</v>
          </cell>
          <cell r="S15746">
            <v>612709</v>
          </cell>
          <cell r="T15746">
            <v>44943504</v>
          </cell>
        </row>
        <row r="15747">
          <cell r="G15747" t="str">
            <v>1-B-2013-708</v>
          </cell>
          <cell r="H15747" t="str">
            <v>REPARACION PAVIMENTO, SECTOR CENTENARIO, ENTRE PASAJE 1 Y CALLE SAN MARTIN, LOTA</v>
          </cell>
          <cell r="I15747" t="str">
            <v>Proyecto Cerrado</v>
          </cell>
          <cell r="J15747">
            <v>41659</v>
          </cell>
          <cell r="K15747" t="str">
            <v>E1423/2014</v>
          </cell>
          <cell r="L15747">
            <v>1</v>
          </cell>
          <cell r="M15747" t="str">
            <v>Administración Directa</v>
          </cell>
          <cell r="N15747">
            <v>41759</v>
          </cell>
          <cell r="O15747">
            <v>45151737</v>
          </cell>
          <cell r="P15747">
            <v>45151737</v>
          </cell>
          <cell r="Q15747">
            <v>4</v>
          </cell>
          <cell r="R15747">
            <v>4</v>
          </cell>
          <cell r="S15747">
            <v>530454</v>
          </cell>
          <cell r="T15747">
            <v>44621283</v>
          </cell>
        </row>
        <row r="15748">
          <cell r="G15748" t="str">
            <v>1-B-2013-707</v>
          </cell>
          <cell r="H15748" t="str">
            <v>REPOSICION ACERAS PEATONALES CALLE J.M. VALLE, SECTOR ESCUELA THOMPSON, LOTA</v>
          </cell>
          <cell r="I15748" t="str">
            <v>Proyecto Cerrado</v>
          </cell>
          <cell r="J15748">
            <v>41659</v>
          </cell>
          <cell r="K15748" t="str">
            <v>E1419/2014</v>
          </cell>
          <cell r="L15748">
            <v>1</v>
          </cell>
          <cell r="M15748" t="str">
            <v>Administración Directa</v>
          </cell>
          <cell r="N15748">
            <v>41759</v>
          </cell>
          <cell r="O15748">
            <v>45883713</v>
          </cell>
          <cell r="P15748">
            <v>45883713</v>
          </cell>
          <cell r="Q15748">
            <v>4</v>
          </cell>
          <cell r="R15748">
            <v>4</v>
          </cell>
          <cell r="S15748">
            <v>0</v>
          </cell>
          <cell r="T15748">
            <v>45883713</v>
          </cell>
        </row>
        <row r="15749">
          <cell r="G15749" t="str">
            <v>1-B-2013-706</v>
          </cell>
          <cell r="H15749" t="str">
            <v>MEJORAMIENTO SEDE CLUB DEPORTIVO LEONEL SANCHEZ, LOTA</v>
          </cell>
          <cell r="I15749" t="str">
            <v>Proyecto Cerrado</v>
          </cell>
          <cell r="J15749">
            <v>41659</v>
          </cell>
          <cell r="K15749" t="str">
            <v>E1411/2014</v>
          </cell>
          <cell r="L15749">
            <v>1</v>
          </cell>
          <cell r="M15749" t="str">
            <v>Administración Directa</v>
          </cell>
          <cell r="N15749">
            <v>41759</v>
          </cell>
          <cell r="O15749">
            <v>48067599</v>
          </cell>
          <cell r="P15749">
            <v>48067599</v>
          </cell>
          <cell r="Q15749">
            <v>4</v>
          </cell>
          <cell r="R15749">
            <v>4</v>
          </cell>
          <cell r="S15749">
            <v>0</v>
          </cell>
          <cell r="T15749">
            <v>48067599</v>
          </cell>
        </row>
        <row r="15750">
          <cell r="G15750" t="str">
            <v>1-B-2013-705</v>
          </cell>
          <cell r="H15750" t="str">
            <v>REPARACION ACERAS PEATONALES CALLE MATTA, LOTA</v>
          </cell>
          <cell r="I15750" t="str">
            <v>Proyecto Cerrado</v>
          </cell>
          <cell r="J15750">
            <v>41659</v>
          </cell>
          <cell r="K15750" t="str">
            <v>E1348/2014</v>
          </cell>
          <cell r="L15750">
            <v>1</v>
          </cell>
          <cell r="M15750" t="str">
            <v>Administración Directa</v>
          </cell>
          <cell r="N15750">
            <v>41759</v>
          </cell>
          <cell r="O15750">
            <v>48993980</v>
          </cell>
          <cell r="P15750">
            <v>48993980</v>
          </cell>
          <cell r="Q15750">
            <v>4</v>
          </cell>
          <cell r="R15750">
            <v>4</v>
          </cell>
          <cell r="S15750">
            <v>952745</v>
          </cell>
          <cell r="T15750">
            <v>48041235</v>
          </cell>
        </row>
        <row r="15751">
          <cell r="G15751" t="str">
            <v>1-C-2013-3414</v>
          </cell>
          <cell r="H15751" t="str">
            <v>REPOSICIÓN SISTEMA DE GRIFOS CERRO SOMBRERO, COMUNA DE PRIMAVERA.</v>
          </cell>
          <cell r="I15751" t="str">
            <v>Proyecto Terminado</v>
          </cell>
          <cell r="J15751">
            <v>41659</v>
          </cell>
          <cell r="K15751">
            <v>1030</v>
          </cell>
          <cell r="L15751">
            <v>1</v>
          </cell>
          <cell r="M15751" t="str">
            <v>Licitación y Contratación</v>
          </cell>
          <cell r="N15751">
            <v>41945</v>
          </cell>
          <cell r="O15751">
            <v>49982528</v>
          </cell>
          <cell r="P15751">
            <v>49982528</v>
          </cell>
          <cell r="Q15751">
            <v>1</v>
          </cell>
          <cell r="R15751">
            <v>1</v>
          </cell>
          <cell r="S15751">
            <v>0</v>
          </cell>
          <cell r="T15751">
            <v>49982528</v>
          </cell>
        </row>
        <row r="15752">
          <cell r="G15752" t="str">
            <v>1-C-2013-2116</v>
          </cell>
          <cell r="H15752" t="str">
            <v>CONSTRUCCIÓN PLAZA LA TORTUGA</v>
          </cell>
          <cell r="I15752" t="str">
            <v>Proyecto Cerrado</v>
          </cell>
          <cell r="J15752">
            <v>41659</v>
          </cell>
          <cell r="K15752">
            <v>1363</v>
          </cell>
          <cell r="L15752">
            <v>1</v>
          </cell>
          <cell r="M15752" t="str">
            <v>Administración Directa</v>
          </cell>
          <cell r="N15752">
            <v>42735</v>
          </cell>
          <cell r="O15752">
            <v>48877743</v>
          </cell>
          <cell r="P15752">
            <v>48877743</v>
          </cell>
          <cell r="Q15752">
            <v>12</v>
          </cell>
          <cell r="R15752">
            <v>12</v>
          </cell>
          <cell r="S15752">
            <v>0</v>
          </cell>
          <cell r="T15752">
            <v>48877743</v>
          </cell>
        </row>
        <row r="15753">
          <cell r="G15753" t="str">
            <v>1-C-2013-817</v>
          </cell>
          <cell r="H15753" t="str">
            <v>CONSTRUCCIÓN CIERRE PERIMETRALY EQUIPAMIENTO MULTICANCHA SECTOR LAS LOMAS</v>
          </cell>
          <cell r="I15753" t="str">
            <v>Proyecto Terminado</v>
          </cell>
          <cell r="J15753">
            <v>41659</v>
          </cell>
          <cell r="K15753">
            <v>1024</v>
          </cell>
          <cell r="L15753">
            <v>1</v>
          </cell>
          <cell r="M15753" t="str">
            <v>Licitación y Contratación</v>
          </cell>
          <cell r="N15753">
            <v>41819</v>
          </cell>
          <cell r="O15753">
            <v>41772142</v>
          </cell>
          <cell r="P15753">
            <v>41772142</v>
          </cell>
          <cell r="Q15753">
            <v>1</v>
          </cell>
          <cell r="R15753">
            <v>1</v>
          </cell>
          <cell r="S15753">
            <v>0</v>
          </cell>
          <cell r="T15753">
            <v>41772142</v>
          </cell>
        </row>
        <row r="15754">
          <cell r="G15754" t="str">
            <v>1-C-2013-803</v>
          </cell>
          <cell r="H15754" t="str">
            <v>ALUMBRADO PÚBLICO RURAL SECTORES SANTA VICTORIA, LOS AROMOS, LAS HIGUERAS Y OTROS</v>
          </cell>
          <cell r="I15754" t="str">
            <v>Proyecto Terminado</v>
          </cell>
          <cell r="J15754">
            <v>41659</v>
          </cell>
          <cell r="K15754">
            <v>1024</v>
          </cell>
          <cell r="L15754">
            <v>1</v>
          </cell>
          <cell r="M15754" t="str">
            <v>Licitación y Contratación</v>
          </cell>
          <cell r="N15754">
            <v>41767</v>
          </cell>
          <cell r="O15754">
            <v>47410414</v>
          </cell>
          <cell r="P15754">
            <v>47410414</v>
          </cell>
          <cell r="Q15754">
            <v>1</v>
          </cell>
          <cell r="R15754">
            <v>1</v>
          </cell>
          <cell r="S15754">
            <v>0</v>
          </cell>
          <cell r="T15754">
            <v>47410414</v>
          </cell>
        </row>
        <row r="15755">
          <cell r="G15755" t="str">
            <v>1-C-2013-141</v>
          </cell>
          <cell r="H15755" t="str">
            <v>ALCANTARILLADO Y CAMARINES PARQUE QUINTIL VALPARAISO</v>
          </cell>
          <cell r="I15755" t="str">
            <v>En Proceso de Cierre</v>
          </cell>
          <cell r="J15755">
            <v>41659</v>
          </cell>
          <cell r="K15755">
            <v>1363</v>
          </cell>
          <cell r="L15755">
            <v>1</v>
          </cell>
          <cell r="M15755" t="str">
            <v>Administración Directa</v>
          </cell>
          <cell r="N15755">
            <v>42735</v>
          </cell>
          <cell r="O15755">
            <v>46685397</v>
          </cell>
          <cell r="P15755">
            <v>46685397</v>
          </cell>
          <cell r="Q15755">
            <v>17</v>
          </cell>
          <cell r="R15755">
            <v>17</v>
          </cell>
          <cell r="S15755">
            <v>0</v>
          </cell>
          <cell r="T15755">
            <v>46685397</v>
          </cell>
        </row>
        <row r="15756">
          <cell r="G15756" t="str">
            <v>1-C-2012-1343</v>
          </cell>
          <cell r="H15756" t="str">
            <v>CONSTRUCCIÓN MULTICANCHA EN PASTO SINTÉTICO VALLE DE TANGO</v>
          </cell>
          <cell r="I15756" t="str">
            <v>Proyecto Terminado</v>
          </cell>
          <cell r="J15756">
            <v>41659</v>
          </cell>
          <cell r="K15756">
            <v>2122</v>
          </cell>
          <cell r="L15756">
            <v>1</v>
          </cell>
          <cell r="M15756" t="str">
            <v>Administración Directa</v>
          </cell>
          <cell r="N15756">
            <v>41792</v>
          </cell>
          <cell r="O15756">
            <v>48521176</v>
          </cell>
          <cell r="P15756">
            <v>48521176</v>
          </cell>
          <cell r="Q15756">
            <v>5</v>
          </cell>
          <cell r="R15756">
            <v>5</v>
          </cell>
          <cell r="S15756">
            <v>0</v>
          </cell>
          <cell r="T15756">
            <v>48521176</v>
          </cell>
        </row>
        <row r="15757">
          <cell r="G15757" t="str">
            <v>1-C-2013-3140</v>
          </cell>
          <cell r="H15757" t="str">
            <v>ADQUISICIÓN DE SERVICIOS HIGIENICOS PARA HANGA VARE VARE</v>
          </cell>
          <cell r="I15757" t="str">
            <v>Proyecto Terminado</v>
          </cell>
          <cell r="J15757">
            <v>41652</v>
          </cell>
          <cell r="K15757" t="str">
            <v>E812/2014</v>
          </cell>
          <cell r="L15757">
            <v>1</v>
          </cell>
          <cell r="M15757" t="str">
            <v>Licitación y Contratación</v>
          </cell>
          <cell r="N15757">
            <v>41887</v>
          </cell>
          <cell r="O15757">
            <v>49444500</v>
          </cell>
          <cell r="P15757">
            <v>49444500</v>
          </cell>
          <cell r="Q15757">
            <v>1</v>
          </cell>
          <cell r="R15757">
            <v>1</v>
          </cell>
          <cell r="S15757">
            <v>0</v>
          </cell>
          <cell r="T15757">
            <v>49444500</v>
          </cell>
        </row>
        <row r="15758">
          <cell r="G15758" t="str">
            <v>1-C-2013-3392</v>
          </cell>
          <cell r="H15758" t="str">
            <v>CONSTRUCCIÓN ESCUELA MODULAR MAPUDUNGUN TIRÚA</v>
          </cell>
          <cell r="I15758" t="str">
            <v>Proyecto Terminado</v>
          </cell>
          <cell r="J15758">
            <v>41645</v>
          </cell>
          <cell r="K15758">
            <v>57</v>
          </cell>
          <cell r="L15758">
            <v>1</v>
          </cell>
          <cell r="M15758" t="str">
            <v>Administración Directa</v>
          </cell>
          <cell r="N15758">
            <v>41748</v>
          </cell>
          <cell r="O15758">
            <v>183983300</v>
          </cell>
          <cell r="P15758">
            <v>183983300</v>
          </cell>
          <cell r="Q15758">
            <v>1</v>
          </cell>
          <cell r="R15758">
            <v>1</v>
          </cell>
          <cell r="S15758">
            <v>0</v>
          </cell>
          <cell r="T15758">
            <v>183983300</v>
          </cell>
        </row>
        <row r="15759">
          <cell r="G15759" t="str">
            <v>1-C-2013-3419</v>
          </cell>
          <cell r="H15759" t="str">
            <v>CONSTRUCCIÓN INTERNADO MIXTO DE EMERGENCIA, COMUNA DE QUEILEN</v>
          </cell>
          <cell r="I15759" t="str">
            <v>Proyecto Terminado</v>
          </cell>
          <cell r="J15759">
            <v>41645</v>
          </cell>
          <cell r="K15759">
            <v>52</v>
          </cell>
          <cell r="L15759">
            <v>1</v>
          </cell>
          <cell r="M15759" t="str">
            <v>Licitación y Contratación</v>
          </cell>
          <cell r="N15759">
            <v>41772</v>
          </cell>
          <cell r="O15759">
            <v>174996700</v>
          </cell>
          <cell r="P15759">
            <v>174996700</v>
          </cell>
          <cell r="Q15759">
            <v>2</v>
          </cell>
          <cell r="R15759">
            <v>2</v>
          </cell>
          <cell r="S15759">
            <v>0</v>
          </cell>
          <cell r="T15759">
            <v>174996700</v>
          </cell>
        </row>
        <row r="15760">
          <cell r="G15760" t="str">
            <v>1-C-2013-2906</v>
          </cell>
          <cell r="H15760" t="str">
            <v>MEJORAMIENTO PLAZA POBLACIÓN LOS OLIVOS I</v>
          </cell>
          <cell r="I15760" t="str">
            <v>Proyecto Terminado</v>
          </cell>
          <cell r="J15760">
            <v>41645</v>
          </cell>
          <cell r="K15760">
            <v>37549</v>
          </cell>
          <cell r="L15760">
            <v>1</v>
          </cell>
          <cell r="M15760" t="str">
            <v>Licitación y Contratación</v>
          </cell>
          <cell r="N15760">
            <v>41777</v>
          </cell>
          <cell r="O15760">
            <v>42095056</v>
          </cell>
          <cell r="P15760">
            <v>42095056</v>
          </cell>
          <cell r="Q15760">
            <v>1</v>
          </cell>
          <cell r="R15760">
            <v>1</v>
          </cell>
          <cell r="S15760">
            <v>0</v>
          </cell>
          <cell r="T15760">
            <v>42095056</v>
          </cell>
        </row>
        <row r="15761">
          <cell r="G15761" t="str">
            <v>1-C-2013-2755</v>
          </cell>
          <cell r="H15761" t="str">
            <v>CONSTRUCCIÓN MULTICANCHA SECTOR SAN ALEJO</v>
          </cell>
          <cell r="I15761" t="str">
            <v>Proyecto Terminado</v>
          </cell>
          <cell r="J15761">
            <v>41645</v>
          </cell>
          <cell r="K15761">
            <v>37549</v>
          </cell>
          <cell r="L15761">
            <v>1</v>
          </cell>
          <cell r="M15761" t="str">
            <v>Licitación y Contratación</v>
          </cell>
          <cell r="N15761">
            <v>41827</v>
          </cell>
          <cell r="O15761">
            <v>25000000</v>
          </cell>
          <cell r="P15761">
            <v>26000089</v>
          </cell>
          <cell r="Q15761">
            <v>1</v>
          </cell>
          <cell r="R15761">
            <v>1</v>
          </cell>
          <cell r="S15761">
            <v>0</v>
          </cell>
          <cell r="T15761">
            <v>25000000</v>
          </cell>
        </row>
        <row r="15762">
          <cell r="G15762" t="str">
            <v>1-B-2013-779</v>
          </cell>
          <cell r="H15762" t="str">
            <v>INSTALACIÓN MOBILIARIO URBANO, POBLACIÓN PADRE HURTADO, DE LA COMUNA DE TOCOPILLA</v>
          </cell>
          <cell r="I15762" t="str">
            <v>Proyecto Cerrado</v>
          </cell>
          <cell r="J15762">
            <v>41645</v>
          </cell>
          <cell r="K15762">
            <v>35</v>
          </cell>
          <cell r="L15762">
            <v>1</v>
          </cell>
          <cell r="M15762" t="str">
            <v>Licitación y Contratación</v>
          </cell>
          <cell r="N15762">
            <v>42041</v>
          </cell>
          <cell r="O15762">
            <v>40658105</v>
          </cell>
          <cell r="P15762">
            <v>40658105</v>
          </cell>
          <cell r="Q15762">
            <v>1</v>
          </cell>
          <cell r="R15762">
            <v>1</v>
          </cell>
          <cell r="S15762">
            <v>0</v>
          </cell>
          <cell r="T15762">
            <v>40658105</v>
          </cell>
        </row>
        <row r="15763">
          <cell r="G15763" t="str">
            <v>1-C-2013-3063</v>
          </cell>
          <cell r="H15763" t="str">
            <v>AMPLIACION DELEGACION MUNICIPAL USO DIDECO CAPITAN PASTENE</v>
          </cell>
          <cell r="I15763" t="str">
            <v>Proyecto Terminado</v>
          </cell>
          <cell r="J15763">
            <v>41638</v>
          </cell>
          <cell r="K15763" t="str">
            <v>37019/2013</v>
          </cell>
          <cell r="L15763">
            <v>1</v>
          </cell>
          <cell r="M15763" t="str">
            <v>Licitación y Contratación</v>
          </cell>
          <cell r="N15763">
            <v>41922</v>
          </cell>
          <cell r="O15763">
            <v>47546247</v>
          </cell>
          <cell r="P15763">
            <v>47546247</v>
          </cell>
          <cell r="Q15763">
            <v>1</v>
          </cell>
          <cell r="R15763">
            <v>1</v>
          </cell>
          <cell r="S15763">
            <v>0</v>
          </cell>
          <cell r="T15763">
            <v>47546247</v>
          </cell>
        </row>
        <row r="15764">
          <cell r="G15764" t="str">
            <v>1-A-2013-1235</v>
          </cell>
          <cell r="H15764" t="str">
            <v>PROYECTO REPOSICIÓN CON HABILITACIÓN DE INTERNADO DE ESCUAL G-855, PEDRO ETCHEPARE BORDA</v>
          </cell>
          <cell r="I15764" t="str">
            <v>Proyecto Terminado</v>
          </cell>
          <cell r="J15764">
            <v>41638</v>
          </cell>
          <cell r="K15764">
            <v>37307</v>
          </cell>
          <cell r="L15764">
            <v>1</v>
          </cell>
          <cell r="M15764" t="str">
            <v>Licitación y Contratación</v>
          </cell>
          <cell r="N15764">
            <v>41824</v>
          </cell>
          <cell r="O15764">
            <v>49602676</v>
          </cell>
          <cell r="P15764">
            <v>49602676</v>
          </cell>
          <cell r="Q15764">
            <v>1</v>
          </cell>
          <cell r="R15764">
            <v>1</v>
          </cell>
          <cell r="S15764">
            <v>0</v>
          </cell>
          <cell r="T15764">
            <v>49602676</v>
          </cell>
        </row>
        <row r="15765">
          <cell r="G15765" t="str">
            <v>1-A-2013-1230</v>
          </cell>
          <cell r="H15765" t="str">
            <v>REPOSICION AULAS ESCUELA SANTIAGO AMENGUAL BALBONTIL</v>
          </cell>
          <cell r="I15765" t="str">
            <v>Proyecto Dejado sin Efecto</v>
          </cell>
          <cell r="J15765">
            <v>41638</v>
          </cell>
          <cell r="K15765">
            <v>37332</v>
          </cell>
          <cell r="L15765">
            <v>1</v>
          </cell>
          <cell r="M15765" t="str">
            <v>no registrada</v>
          </cell>
          <cell r="N15765" t="str">
            <v>no registrada</v>
          </cell>
          <cell r="O15765">
            <v>30000000</v>
          </cell>
          <cell r="P15765">
            <v>0</v>
          </cell>
          <cell r="Q15765" t="str">
            <v>n.a.</v>
          </cell>
          <cell r="R15765" t="str">
            <v>n.a.</v>
          </cell>
          <cell r="S15765">
            <v>0</v>
          </cell>
          <cell r="T15765">
            <v>30000000</v>
          </cell>
        </row>
        <row r="15766">
          <cell r="G15766" t="str">
            <v>1-A-2013-1243</v>
          </cell>
          <cell r="H15766" t="str">
            <v>REPOSICIÓN PARCIAL Y REPARACIÓN ESCUELA EL PARAISO</v>
          </cell>
          <cell r="I15766" t="str">
            <v>Proyecto Cerrado</v>
          </cell>
          <cell r="J15766">
            <v>41638</v>
          </cell>
          <cell r="K15766">
            <v>37332</v>
          </cell>
          <cell r="L15766">
            <v>1</v>
          </cell>
          <cell r="M15766" t="str">
            <v>Administración Directa</v>
          </cell>
          <cell r="N15766">
            <v>42094</v>
          </cell>
          <cell r="O15766">
            <v>29900000</v>
          </cell>
          <cell r="P15766">
            <v>29900000</v>
          </cell>
          <cell r="Q15766">
            <v>9</v>
          </cell>
          <cell r="R15766">
            <v>9</v>
          </cell>
          <cell r="S15766">
            <v>22425</v>
          </cell>
          <cell r="T15766">
            <v>29877575</v>
          </cell>
        </row>
        <row r="15767">
          <cell r="G15767" t="str">
            <v>1-A-2013-1244</v>
          </cell>
          <cell r="H15767" t="str">
            <v>MEJORAMIENTO DE PISOS, MUROS Y CUBIERTA, ESCUELA BÁSICA PEÑA SANTA ROSA.</v>
          </cell>
          <cell r="I15767" t="str">
            <v>Proyecto Terminado</v>
          </cell>
          <cell r="J15767">
            <v>41638</v>
          </cell>
          <cell r="K15767">
            <v>37307</v>
          </cell>
          <cell r="L15767">
            <v>1</v>
          </cell>
          <cell r="M15767" t="str">
            <v>Licitación y Contratación</v>
          </cell>
          <cell r="N15767">
            <v>41792</v>
          </cell>
          <cell r="O15767">
            <v>24994427</v>
          </cell>
          <cell r="P15767">
            <v>24994427</v>
          </cell>
          <cell r="Q15767">
            <v>1</v>
          </cell>
          <cell r="R15767">
            <v>1</v>
          </cell>
          <cell r="S15767">
            <v>0</v>
          </cell>
          <cell r="T15767">
            <v>24994427</v>
          </cell>
        </row>
        <row r="15768">
          <cell r="G15768" t="str">
            <v>1-A-2013-1210</v>
          </cell>
          <cell r="H15768" t="str">
            <v>REPARACIÓN ESCUELA COLTÓN QUILLAY, COMUNA DE BULNES</v>
          </cell>
          <cell r="I15768" t="str">
            <v>Proyecto Terminado</v>
          </cell>
          <cell r="J15768">
            <v>41638</v>
          </cell>
          <cell r="K15768">
            <v>37307</v>
          </cell>
          <cell r="L15768">
            <v>1</v>
          </cell>
          <cell r="M15768" t="str">
            <v>Licitación y Contratación</v>
          </cell>
          <cell r="N15768" t="str">
            <v>no definida</v>
          </cell>
          <cell r="O15768">
            <v>19999000</v>
          </cell>
          <cell r="P15768">
            <v>19999000</v>
          </cell>
          <cell r="Q15768">
            <v>1</v>
          </cell>
          <cell r="R15768">
            <v>1</v>
          </cell>
          <cell r="S15768">
            <v>0</v>
          </cell>
          <cell r="T15768">
            <v>19999000</v>
          </cell>
        </row>
        <row r="15769">
          <cell r="G15769" t="str">
            <v>1-A-2013-1211</v>
          </cell>
          <cell r="H15769" t="str">
            <v>REPARACIÓN ESCUELA MILAHUE, COMUNA DE BULNES</v>
          </cell>
          <cell r="I15769" t="str">
            <v>Proyecto Terminado</v>
          </cell>
          <cell r="J15769">
            <v>41638</v>
          </cell>
          <cell r="K15769">
            <v>37307</v>
          </cell>
          <cell r="L15769">
            <v>1</v>
          </cell>
          <cell r="M15769" t="str">
            <v>Licitación y Contratación</v>
          </cell>
          <cell r="N15769" t="str">
            <v>no definida</v>
          </cell>
          <cell r="O15769">
            <v>19996000</v>
          </cell>
          <cell r="P15769">
            <v>19996000</v>
          </cell>
          <cell r="Q15769">
            <v>1</v>
          </cell>
          <cell r="R15769">
            <v>1</v>
          </cell>
          <cell r="S15769">
            <v>0</v>
          </cell>
          <cell r="T15769">
            <v>19996000</v>
          </cell>
        </row>
        <row r="15770">
          <cell r="G15770" t="str">
            <v>1-A-2013-1234</v>
          </cell>
          <cell r="H15770" t="str">
            <v>REPARACIONES MENORES ESCUELA G-1214 MAITENCO, COMUNA DE TREHUACO</v>
          </cell>
          <cell r="I15770" t="str">
            <v>Proyecto Terminado</v>
          </cell>
          <cell r="J15770">
            <v>41638</v>
          </cell>
          <cell r="K15770">
            <v>37332</v>
          </cell>
          <cell r="L15770">
            <v>1</v>
          </cell>
          <cell r="M15770" t="str">
            <v>Licitación y Contratación</v>
          </cell>
          <cell r="N15770">
            <v>41708</v>
          </cell>
          <cell r="O15770">
            <v>29328264</v>
          </cell>
          <cell r="P15770">
            <v>29328264</v>
          </cell>
          <cell r="Q15770">
            <v>1</v>
          </cell>
          <cell r="R15770">
            <v>1</v>
          </cell>
          <cell r="S15770">
            <v>0</v>
          </cell>
          <cell r="T15770">
            <v>29328264</v>
          </cell>
        </row>
        <row r="15771">
          <cell r="G15771" t="str">
            <v>1-A-2013-1259</v>
          </cell>
          <cell r="H15771" t="str">
            <v>REPARACION Y MEJORAMIENTO ESCUELA PAULA JARAQUEMADA , G-537, LA SEXTA , LONGAVI</v>
          </cell>
          <cell r="I15771" t="str">
            <v>Proyecto Terminado</v>
          </cell>
          <cell r="J15771">
            <v>41638</v>
          </cell>
          <cell r="K15771" t="str">
            <v>37340/2013</v>
          </cell>
          <cell r="L15771">
            <v>1</v>
          </cell>
          <cell r="M15771" t="str">
            <v>Licitación y Contratación</v>
          </cell>
          <cell r="N15771">
            <v>41827</v>
          </cell>
          <cell r="O15771">
            <v>49989628</v>
          </cell>
          <cell r="P15771">
            <v>49989628</v>
          </cell>
          <cell r="Q15771">
            <v>1</v>
          </cell>
          <cell r="R15771">
            <v>1</v>
          </cell>
          <cell r="S15771">
            <v>0</v>
          </cell>
          <cell r="T15771">
            <v>49989628</v>
          </cell>
        </row>
        <row r="15772">
          <cell r="G15772" t="str">
            <v>1-A-2013-1255</v>
          </cell>
          <cell r="H15772" t="str">
            <v>REPOSICIÓN Y MEJORAMIENTO ESCUELA G-474 EL EMBOQUE DE LINARES</v>
          </cell>
          <cell r="I15772" t="str">
            <v>Proyecto Cerrado</v>
          </cell>
          <cell r="J15772">
            <v>41638</v>
          </cell>
          <cell r="K15772" t="str">
            <v>37256/2013</v>
          </cell>
          <cell r="L15772">
            <v>1</v>
          </cell>
          <cell r="M15772" t="str">
            <v>Licitación y Contratación</v>
          </cell>
          <cell r="N15772">
            <v>41774</v>
          </cell>
          <cell r="O15772">
            <v>38511213</v>
          </cell>
          <cell r="P15772">
            <v>38511213</v>
          </cell>
          <cell r="Q15772">
            <v>1</v>
          </cell>
          <cell r="R15772">
            <v>1</v>
          </cell>
          <cell r="S15772">
            <v>0</v>
          </cell>
          <cell r="T15772">
            <v>38511213</v>
          </cell>
        </row>
        <row r="15773">
          <cell r="G15773" t="str">
            <v>1-A-2013-1191</v>
          </cell>
          <cell r="H15773" t="str">
            <v>REPARACION DE LOSAS ESCUELA CENTENARIO F-700 , LOTA</v>
          </cell>
          <cell r="I15773" t="str">
            <v>En Proceso de Cierre</v>
          </cell>
          <cell r="J15773">
            <v>41638</v>
          </cell>
          <cell r="K15773">
            <v>37332</v>
          </cell>
          <cell r="L15773">
            <v>1</v>
          </cell>
          <cell r="M15773" t="str">
            <v>Licitación y Contratación</v>
          </cell>
          <cell r="N15773">
            <v>41747</v>
          </cell>
          <cell r="O15773">
            <v>16382786</v>
          </cell>
          <cell r="P15773">
            <v>16382786</v>
          </cell>
          <cell r="Q15773">
            <v>1</v>
          </cell>
          <cell r="R15773">
            <v>1</v>
          </cell>
          <cell r="S15773">
            <v>0</v>
          </cell>
          <cell r="T15773">
            <v>16382786</v>
          </cell>
        </row>
        <row r="15774">
          <cell r="G15774" t="str">
            <v>1-A-2013-1254</v>
          </cell>
          <cell r="H15774" t="str">
            <v>REPOSICION TECHUMBRE DAÑADA POR SISMO EN ESCUELA OSVALDO CORREA CURICO</v>
          </cell>
          <cell r="I15774" t="str">
            <v>Proyecto Terminado</v>
          </cell>
          <cell r="J15774">
            <v>41638</v>
          </cell>
          <cell r="K15774" t="str">
            <v>37353/2013</v>
          </cell>
          <cell r="L15774">
            <v>1</v>
          </cell>
          <cell r="M15774" t="str">
            <v>Licitación y Contratación</v>
          </cell>
          <cell r="N15774">
            <v>41841</v>
          </cell>
          <cell r="O15774">
            <v>49999000</v>
          </cell>
          <cell r="P15774">
            <v>49999000</v>
          </cell>
          <cell r="Q15774">
            <v>1</v>
          </cell>
          <cell r="R15774">
            <v>1</v>
          </cell>
          <cell r="S15774">
            <v>0</v>
          </cell>
          <cell r="T15774">
            <v>49999000</v>
          </cell>
        </row>
        <row r="15775">
          <cell r="G15775" t="str">
            <v>1-A-2013-1188</v>
          </cell>
          <cell r="H15775" t="str">
            <v>DIVERSAS REPARACIONES POST-TERREMOTO LICEO INTERCULTURAL RALCO ALTO BIOBIO</v>
          </cell>
          <cell r="I15775" t="str">
            <v>Proyecto Terminado</v>
          </cell>
          <cell r="J15775">
            <v>41638</v>
          </cell>
          <cell r="K15775">
            <v>37332</v>
          </cell>
          <cell r="L15775">
            <v>1</v>
          </cell>
          <cell r="M15775" t="str">
            <v>Licitación y Contratación</v>
          </cell>
          <cell r="N15775">
            <v>41742</v>
          </cell>
          <cell r="O15775">
            <v>49471867</v>
          </cell>
          <cell r="P15775">
            <v>49471890</v>
          </cell>
          <cell r="Q15775">
            <v>2</v>
          </cell>
          <cell r="R15775">
            <v>2</v>
          </cell>
          <cell r="S15775">
            <v>0</v>
          </cell>
          <cell r="T15775">
            <v>49471867</v>
          </cell>
        </row>
        <row r="15776">
          <cell r="G15776" t="str">
            <v>1-C-2013-3077</v>
          </cell>
          <cell r="H15776" t="str">
            <v>AMPLIACIÓN OFICINAS DE DIDECO ILUSTRE MUNICIPALIDAD DE QUEILEN</v>
          </cell>
          <cell r="I15776" t="str">
            <v>Proyecto Terminado</v>
          </cell>
          <cell r="J15776">
            <v>41638</v>
          </cell>
          <cell r="K15776" t="str">
            <v>E37021/2013</v>
          </cell>
          <cell r="L15776">
            <v>1</v>
          </cell>
          <cell r="M15776" t="str">
            <v>Licitación y Contratación</v>
          </cell>
          <cell r="N15776">
            <v>41792</v>
          </cell>
          <cell r="O15776">
            <v>40611794</v>
          </cell>
          <cell r="P15776">
            <v>40611794</v>
          </cell>
          <cell r="Q15776">
            <v>1</v>
          </cell>
          <cell r="R15776">
            <v>1</v>
          </cell>
          <cell r="S15776">
            <v>0</v>
          </cell>
          <cell r="T15776">
            <v>40611794</v>
          </cell>
        </row>
        <row r="15777">
          <cell r="G15777" t="str">
            <v>1-A-2013-1222</v>
          </cell>
          <cell r="H15777" t="str">
            <v>REPARACIONES ESCUELA G - 46 CUCHA URREJOLA</v>
          </cell>
          <cell r="I15777" t="str">
            <v>Proyecto Terminado</v>
          </cell>
          <cell r="J15777">
            <v>41638</v>
          </cell>
          <cell r="K15777">
            <v>37307</v>
          </cell>
          <cell r="L15777">
            <v>1</v>
          </cell>
          <cell r="M15777" t="str">
            <v>Licitación y Contratación</v>
          </cell>
          <cell r="N15777">
            <v>41695</v>
          </cell>
          <cell r="O15777">
            <v>20000000</v>
          </cell>
          <cell r="P15777">
            <v>25725569</v>
          </cell>
          <cell r="Q15777">
            <v>1</v>
          </cell>
          <cell r="R15777">
            <v>1</v>
          </cell>
          <cell r="S15777">
            <v>0</v>
          </cell>
          <cell r="T15777">
            <v>20000000</v>
          </cell>
        </row>
        <row r="15778">
          <cell r="G15778" t="str">
            <v>1-A-2013-1227</v>
          </cell>
          <cell r="H15778" t="str">
            <v>MEJORAMIENTO ESCUELA RIBERAS DEL MAULE DE TOCONEY</v>
          </cell>
          <cell r="I15778" t="str">
            <v>Proyecto Terminado</v>
          </cell>
          <cell r="J15778">
            <v>41638</v>
          </cell>
          <cell r="K15778" t="str">
            <v>37256/2013</v>
          </cell>
          <cell r="L15778">
            <v>1</v>
          </cell>
          <cell r="M15778" t="str">
            <v>Licitación y Contratación</v>
          </cell>
          <cell r="N15778">
            <v>41806</v>
          </cell>
          <cell r="O15778">
            <v>49981616</v>
          </cell>
          <cell r="P15778">
            <v>49981616</v>
          </cell>
          <cell r="Q15778">
            <v>1</v>
          </cell>
          <cell r="R15778">
            <v>1</v>
          </cell>
          <cell r="S15778">
            <v>0</v>
          </cell>
          <cell r="T15778">
            <v>49981616</v>
          </cell>
        </row>
        <row r="15779">
          <cell r="G15779" t="str">
            <v>1-A-2013-1228</v>
          </cell>
          <cell r="H15779" t="str">
            <v>REPOSICION Y MEJORAMIENTO COMEDOR, ESCUELA PASO ANCHO, COMUNA DE RIO CLARO.</v>
          </cell>
          <cell r="I15779" t="str">
            <v>Proyecto Terminado</v>
          </cell>
          <cell r="J15779">
            <v>41638</v>
          </cell>
          <cell r="K15779" t="str">
            <v>37256/2013</v>
          </cell>
          <cell r="L15779">
            <v>1</v>
          </cell>
          <cell r="M15779" t="str">
            <v>Licitación y Contratación</v>
          </cell>
          <cell r="N15779">
            <v>41730</v>
          </cell>
          <cell r="O15779">
            <v>18393842</v>
          </cell>
          <cell r="P15779">
            <v>18393842</v>
          </cell>
          <cell r="Q15779">
            <v>1</v>
          </cell>
          <cell r="R15779">
            <v>1</v>
          </cell>
          <cell r="S15779">
            <v>0</v>
          </cell>
          <cell r="T15779">
            <v>18393842</v>
          </cell>
        </row>
        <row r="15780">
          <cell r="G15780" t="str">
            <v>1-A-2013-1212</v>
          </cell>
          <cell r="H15780" t="str">
            <v>REPOSICION Y MEJORAIENTO COCINA Y COMEDOR ESCUELA MARINA ROJAS SANDOVAL-HUELON</v>
          </cell>
          <cell r="I15780" t="str">
            <v>Proyecto Terminado</v>
          </cell>
          <cell r="J15780">
            <v>41638</v>
          </cell>
          <cell r="K15780" t="str">
            <v>37310/2013</v>
          </cell>
          <cell r="L15780">
            <v>1</v>
          </cell>
          <cell r="M15780" t="str">
            <v>Licitación y Contratación</v>
          </cell>
          <cell r="N15780">
            <v>41758</v>
          </cell>
          <cell r="O15780">
            <v>36712861</v>
          </cell>
          <cell r="P15780">
            <v>36832813</v>
          </cell>
          <cell r="Q15780">
            <v>1</v>
          </cell>
          <cell r="R15780">
            <v>1</v>
          </cell>
          <cell r="S15780">
            <v>0</v>
          </cell>
          <cell r="T15780">
            <v>36712861</v>
          </cell>
        </row>
        <row r="15781">
          <cell r="G15781" t="str">
            <v>1-A-2013-1208</v>
          </cell>
          <cell r="H15781" t="str">
            <v>MEJORAMIENTO ESC. TERESA CONSUELO G-364</v>
          </cell>
          <cell r="I15781" t="str">
            <v>Proyecto Dejado sin Efecto</v>
          </cell>
          <cell r="J15781">
            <v>41638</v>
          </cell>
          <cell r="K15781" t="str">
            <v>37310/2013</v>
          </cell>
          <cell r="L15781">
            <v>1</v>
          </cell>
          <cell r="M15781" t="str">
            <v>no definida</v>
          </cell>
          <cell r="N15781" t="str">
            <v>no definida</v>
          </cell>
          <cell r="O15781">
            <v>30605326</v>
          </cell>
          <cell r="P15781">
            <v>0</v>
          </cell>
          <cell r="Q15781">
            <v>0</v>
          </cell>
          <cell r="R15781">
            <v>0</v>
          </cell>
          <cell r="S15781">
            <v>0</v>
          </cell>
          <cell r="T15781">
            <v>30605326</v>
          </cell>
        </row>
        <row r="15782">
          <cell r="G15782" t="str">
            <v>1-A-2013-1245</v>
          </cell>
          <cell r="H15782" t="str">
            <v>MEJORAMIENTO CUBIERTA Y AULAS ESCUELA RURAL G-6, OSCAR MUÑOZ MORAGA.</v>
          </cell>
          <cell r="I15782" t="str">
            <v>Proyecto Terminado</v>
          </cell>
          <cell r="J15782">
            <v>41638</v>
          </cell>
          <cell r="K15782" t="str">
            <v>E37487/2013</v>
          </cell>
          <cell r="L15782">
            <v>1</v>
          </cell>
          <cell r="M15782" t="str">
            <v>Licitación y Contratación</v>
          </cell>
          <cell r="N15782">
            <v>41806</v>
          </cell>
          <cell r="O15782">
            <v>49339030</v>
          </cell>
          <cell r="P15782">
            <v>49339030</v>
          </cell>
          <cell r="Q15782">
            <v>1</v>
          </cell>
          <cell r="R15782">
            <v>1</v>
          </cell>
          <cell r="S15782">
            <v>0</v>
          </cell>
          <cell r="T15782">
            <v>49339030</v>
          </cell>
        </row>
        <row r="15783">
          <cell r="G15783" t="str">
            <v>1-A-2013-1231</v>
          </cell>
          <cell r="H15783" t="str">
            <v>MEJORAMIENTO DE INFRAESTRUCTURA DE ESCUELA BÁSICA PRESBÍTERO JOSE AGUSTÍN GOMEZ</v>
          </cell>
          <cell r="I15783" t="str">
            <v>Proyecto Terminado</v>
          </cell>
          <cell r="J15783">
            <v>41638</v>
          </cell>
          <cell r="K15783" t="str">
            <v>E37487/2013</v>
          </cell>
          <cell r="L15783">
            <v>1</v>
          </cell>
          <cell r="M15783" t="str">
            <v>Licitación y Contratación</v>
          </cell>
          <cell r="N15783">
            <v>41870</v>
          </cell>
          <cell r="O15783">
            <v>7703751</v>
          </cell>
          <cell r="P15783">
            <v>7703751</v>
          </cell>
          <cell r="Q15783">
            <v>1</v>
          </cell>
          <cell r="R15783">
            <v>1</v>
          </cell>
          <cell r="S15783">
            <v>0</v>
          </cell>
          <cell r="T15783">
            <v>7703751</v>
          </cell>
        </row>
        <row r="15784">
          <cell r="G15784" t="str">
            <v>1-A-2013-1220</v>
          </cell>
          <cell r="H15784" t="str">
            <v>REPOSICION AREA COMEDOR ESCUELA CAPILLA DE PILEN CAUQUENES</v>
          </cell>
          <cell r="I15784" t="str">
            <v>Proyecto Terminado</v>
          </cell>
          <cell r="J15784">
            <v>41638</v>
          </cell>
          <cell r="K15784" t="str">
            <v>37256/2013</v>
          </cell>
          <cell r="L15784">
            <v>1</v>
          </cell>
          <cell r="M15784" t="str">
            <v>Licitación y Contratación</v>
          </cell>
          <cell r="N15784">
            <v>41826</v>
          </cell>
          <cell r="O15784">
            <v>25875579</v>
          </cell>
          <cell r="P15784">
            <v>25875579</v>
          </cell>
          <cell r="Q15784">
            <v>1</v>
          </cell>
          <cell r="R15784">
            <v>1</v>
          </cell>
          <cell r="S15784">
            <v>0</v>
          </cell>
          <cell r="T15784">
            <v>25875579</v>
          </cell>
        </row>
        <row r="15785">
          <cell r="G15785" t="str">
            <v>1-A-2013-1232</v>
          </cell>
          <cell r="H15785" t="str">
            <v>MEJORAMIENTO DE INFRAESTRUCTURA DE ESCUELA BASICA RURAL MELIRREHUE</v>
          </cell>
          <cell r="I15785" t="str">
            <v>Proyecto Terminado</v>
          </cell>
          <cell r="J15785">
            <v>41638</v>
          </cell>
          <cell r="K15785" t="str">
            <v>E37487/2013</v>
          </cell>
          <cell r="L15785">
            <v>1</v>
          </cell>
          <cell r="M15785" t="str">
            <v>Licitación y Contratación</v>
          </cell>
          <cell r="N15785">
            <v>41800</v>
          </cell>
          <cell r="O15785">
            <v>12069745</v>
          </cell>
          <cell r="P15785">
            <v>12069745</v>
          </cell>
          <cell r="Q15785">
            <v>1</v>
          </cell>
          <cell r="R15785">
            <v>1</v>
          </cell>
          <cell r="S15785">
            <v>0</v>
          </cell>
          <cell r="T15785">
            <v>12069745</v>
          </cell>
        </row>
        <row r="15786">
          <cell r="G15786" t="str">
            <v>1-A-2013-1195</v>
          </cell>
          <cell r="H15786" t="str">
            <v>REPOSICION DE TECHUMBRE ESCUELA DE HUEMUL</v>
          </cell>
          <cell r="I15786" t="str">
            <v>Proyecto Terminado</v>
          </cell>
          <cell r="J15786">
            <v>41638</v>
          </cell>
          <cell r="K15786" t="str">
            <v>37340/2013</v>
          </cell>
          <cell r="L15786">
            <v>1</v>
          </cell>
          <cell r="M15786" t="str">
            <v>Licitación y Contratación</v>
          </cell>
          <cell r="N15786">
            <v>41803</v>
          </cell>
          <cell r="O15786">
            <v>33077566</v>
          </cell>
          <cell r="P15786">
            <v>33077566</v>
          </cell>
          <cell r="Q15786">
            <v>1</v>
          </cell>
          <cell r="R15786">
            <v>1</v>
          </cell>
          <cell r="S15786">
            <v>0</v>
          </cell>
          <cell r="T15786">
            <v>33077566</v>
          </cell>
        </row>
        <row r="15787">
          <cell r="G15787" t="str">
            <v>1-A-2013-1229</v>
          </cell>
          <cell r="H15787" t="str">
            <v>REPARACION POST TERREMOTO ESCUELA SAN FRANCISCO G-386</v>
          </cell>
          <cell r="I15787" t="str">
            <v>Proyecto Terminado</v>
          </cell>
          <cell r="J15787">
            <v>41638</v>
          </cell>
          <cell r="K15787" t="str">
            <v>E37487/2013</v>
          </cell>
          <cell r="L15787">
            <v>1</v>
          </cell>
          <cell r="M15787" t="str">
            <v>Licitación y Contratación</v>
          </cell>
          <cell r="N15787">
            <v>41773</v>
          </cell>
          <cell r="O15787">
            <v>34808764</v>
          </cell>
          <cell r="P15787">
            <v>34808764</v>
          </cell>
          <cell r="Q15787">
            <v>1</v>
          </cell>
          <cell r="R15787">
            <v>1</v>
          </cell>
          <cell r="S15787">
            <v>0</v>
          </cell>
          <cell r="T15787">
            <v>34808764</v>
          </cell>
        </row>
        <row r="15788">
          <cell r="G15788" t="str">
            <v>1-A-2013-1236</v>
          </cell>
          <cell r="H15788" t="str">
            <v>REPOSICIÓN ESTRUCTURA PISO Y TECHUMBRE ESCUELA G-489</v>
          </cell>
          <cell r="I15788" t="str">
            <v>Proyecto Terminado</v>
          </cell>
          <cell r="J15788">
            <v>41638</v>
          </cell>
          <cell r="K15788" t="str">
            <v>37019/2013</v>
          </cell>
          <cell r="L15788">
            <v>1</v>
          </cell>
          <cell r="M15788" t="str">
            <v>Licitación y Contratación</v>
          </cell>
          <cell r="N15788">
            <v>42071</v>
          </cell>
          <cell r="O15788">
            <v>44371649</v>
          </cell>
          <cell r="P15788">
            <v>44371649</v>
          </cell>
          <cell r="Q15788">
            <v>1</v>
          </cell>
          <cell r="R15788">
            <v>1</v>
          </cell>
          <cell r="S15788">
            <v>0</v>
          </cell>
          <cell r="T15788">
            <v>44371649</v>
          </cell>
        </row>
        <row r="15789">
          <cell r="G15789" t="str">
            <v>1-A-2013-1194</v>
          </cell>
          <cell r="H15789" t="str">
            <v>REPOSICION DE TECHUMBRE ESCUELA EL GUINDO</v>
          </cell>
          <cell r="I15789" t="str">
            <v>Proyecto Terminado</v>
          </cell>
          <cell r="J15789">
            <v>41638</v>
          </cell>
          <cell r="K15789" t="str">
            <v>37340/2013</v>
          </cell>
          <cell r="L15789">
            <v>1</v>
          </cell>
          <cell r="M15789" t="str">
            <v>Licitación y Contratación</v>
          </cell>
          <cell r="N15789">
            <v>41743</v>
          </cell>
          <cell r="O15789">
            <v>9022460</v>
          </cell>
          <cell r="P15789">
            <v>9022460</v>
          </cell>
          <cell r="Q15789">
            <v>1</v>
          </cell>
          <cell r="R15789">
            <v>1</v>
          </cell>
          <cell r="S15789">
            <v>0</v>
          </cell>
          <cell r="T15789">
            <v>9022460</v>
          </cell>
        </row>
        <row r="15790">
          <cell r="G15790" t="str">
            <v>1-A-2013-1215</v>
          </cell>
          <cell r="H15790" t="str">
            <v>REPARACIÓN Y MEJORAMIENTO INFRAESTRUCTURA ESC G-605 SAN NICOLAS, COMUNA DE RETIRO</v>
          </cell>
          <cell r="I15790" t="str">
            <v>Proyecto Terminado</v>
          </cell>
          <cell r="J15790">
            <v>41638</v>
          </cell>
          <cell r="K15790" t="str">
            <v>37340/2013</v>
          </cell>
          <cell r="L15790">
            <v>1</v>
          </cell>
          <cell r="M15790" t="str">
            <v>Licitación y Contratación</v>
          </cell>
          <cell r="N15790">
            <v>41720</v>
          </cell>
          <cell r="O15790">
            <v>15500000</v>
          </cell>
          <cell r="P15790">
            <v>15500000</v>
          </cell>
          <cell r="Q15790">
            <v>1</v>
          </cell>
          <cell r="R15790">
            <v>1</v>
          </cell>
          <cell r="S15790">
            <v>0</v>
          </cell>
          <cell r="T15790">
            <v>15500000</v>
          </cell>
        </row>
        <row r="15791">
          <cell r="G15791" t="str">
            <v>1-A-2013-1209</v>
          </cell>
          <cell r="H15791" t="str">
            <v>MEJORAMIENTO COMEDOR ESCUELA MUNICIPAL RUCA RAQUI</v>
          </cell>
          <cell r="I15791" t="str">
            <v>Proyecto Terminado</v>
          </cell>
          <cell r="J15791">
            <v>41638</v>
          </cell>
          <cell r="K15791" t="str">
            <v>E37487/2013</v>
          </cell>
          <cell r="L15791">
            <v>1</v>
          </cell>
          <cell r="M15791" t="str">
            <v>Licitación y Contratación</v>
          </cell>
          <cell r="N15791">
            <v>41745</v>
          </cell>
          <cell r="O15791">
            <v>12445169</v>
          </cell>
          <cell r="P15791">
            <v>12445169</v>
          </cell>
          <cell r="Q15791">
            <v>1</v>
          </cell>
          <cell r="R15791">
            <v>1</v>
          </cell>
          <cell r="S15791">
            <v>0</v>
          </cell>
          <cell r="T15791">
            <v>12445169</v>
          </cell>
        </row>
        <row r="15792">
          <cell r="G15792" t="str">
            <v>1-A-2013-1216</v>
          </cell>
          <cell r="H15792" t="str">
            <v>REPARACIÓN Y MEJORAMIENTO INFRAESTRUTCTURA ESC. G-599 SANTA ADRIANA, COMUNA DE RETIRO</v>
          </cell>
          <cell r="I15792" t="str">
            <v>Proyecto Terminado</v>
          </cell>
          <cell r="J15792">
            <v>41638</v>
          </cell>
          <cell r="K15792" t="str">
            <v>37340/2013</v>
          </cell>
          <cell r="L15792">
            <v>1</v>
          </cell>
          <cell r="M15792" t="str">
            <v>Licitación y Contratación</v>
          </cell>
          <cell r="N15792">
            <v>41754</v>
          </cell>
          <cell r="O15792">
            <v>34350000</v>
          </cell>
          <cell r="P15792">
            <v>34350000</v>
          </cell>
          <cell r="Q15792">
            <v>1</v>
          </cell>
          <cell r="R15792">
            <v>1</v>
          </cell>
          <cell r="S15792">
            <v>0</v>
          </cell>
          <cell r="T15792">
            <v>34350000</v>
          </cell>
        </row>
        <row r="15793">
          <cell r="G15793" t="str">
            <v>1-A-2013-1219</v>
          </cell>
          <cell r="H15793" t="str">
            <v>REPOSICION ESCUELA RURAL CENTENARIO, COMUNA DE LOS SAUCES</v>
          </cell>
          <cell r="I15793" t="str">
            <v>Proyecto Terminado</v>
          </cell>
          <cell r="J15793">
            <v>41638</v>
          </cell>
          <cell r="K15793" t="str">
            <v>E37487/2013</v>
          </cell>
          <cell r="L15793">
            <v>1</v>
          </cell>
          <cell r="M15793" t="str">
            <v>Licitación y Contratación</v>
          </cell>
          <cell r="N15793">
            <v>41894</v>
          </cell>
          <cell r="O15793">
            <v>46536150</v>
          </cell>
          <cell r="P15793">
            <v>46536150</v>
          </cell>
          <cell r="Q15793">
            <v>1</v>
          </cell>
          <cell r="R15793">
            <v>1</v>
          </cell>
          <cell r="S15793">
            <v>0</v>
          </cell>
          <cell r="T15793">
            <v>46536150</v>
          </cell>
        </row>
        <row r="15794">
          <cell r="G15794" t="str">
            <v>1-A-2013-1193</v>
          </cell>
          <cell r="H15794" t="str">
            <v>REPARACIÓN Y REPOSICIÓN CUBIERTA ESCUELA EL PROGRESO</v>
          </cell>
          <cell r="I15794" t="str">
            <v>Proyecto Terminado</v>
          </cell>
          <cell r="J15794">
            <v>41638</v>
          </cell>
          <cell r="K15794" t="str">
            <v>37340/2013</v>
          </cell>
          <cell r="L15794">
            <v>1</v>
          </cell>
          <cell r="M15794" t="str">
            <v>Licitación y Contratación</v>
          </cell>
          <cell r="N15794">
            <v>41857</v>
          </cell>
          <cell r="O15794">
            <v>25028942</v>
          </cell>
          <cell r="P15794">
            <v>25028942</v>
          </cell>
          <cell r="Q15794">
            <v>1</v>
          </cell>
          <cell r="R15794">
            <v>1</v>
          </cell>
          <cell r="S15794">
            <v>0</v>
          </cell>
          <cell r="T15794">
            <v>25028942</v>
          </cell>
        </row>
        <row r="15795">
          <cell r="G15795" t="str">
            <v>1-A-2013-1192</v>
          </cell>
          <cell r="H15795" t="str">
            <v>PLAN SISMO IV ESCUELA CAONE-HUALAÑÉ</v>
          </cell>
          <cell r="I15795" t="str">
            <v>Proyecto Terminado</v>
          </cell>
          <cell r="J15795">
            <v>41638</v>
          </cell>
          <cell r="K15795" t="str">
            <v>37256/2013</v>
          </cell>
          <cell r="L15795">
            <v>1</v>
          </cell>
          <cell r="M15795" t="str">
            <v>Licitación y Contratación</v>
          </cell>
          <cell r="N15795">
            <v>41695</v>
          </cell>
          <cell r="O15795">
            <v>24074223</v>
          </cell>
          <cell r="P15795">
            <v>24074224</v>
          </cell>
          <cell r="Q15795">
            <v>1</v>
          </cell>
          <cell r="R15795">
            <v>1</v>
          </cell>
          <cell r="S15795">
            <v>0</v>
          </cell>
          <cell r="T15795">
            <v>24074223</v>
          </cell>
        </row>
        <row r="15796">
          <cell r="G15796" t="str">
            <v>1-A-2013-1233</v>
          </cell>
          <cell r="H15796" t="str">
            <v>REPARACIONES ESCUELA ESPECIAL SARGENTO CANDELARIA ANEXO</v>
          </cell>
          <cell r="I15796" t="str">
            <v>Proyecto Terminado</v>
          </cell>
          <cell r="J15796">
            <v>41638</v>
          </cell>
          <cell r="K15796" t="str">
            <v>E37490/2013</v>
          </cell>
          <cell r="L15796">
            <v>1</v>
          </cell>
          <cell r="M15796" t="str">
            <v>Licitación y Contratación</v>
          </cell>
          <cell r="N15796">
            <v>41877</v>
          </cell>
          <cell r="O15796">
            <v>9496491</v>
          </cell>
          <cell r="P15796">
            <v>9496491</v>
          </cell>
          <cell r="Q15796">
            <v>1</v>
          </cell>
          <cell r="R15796">
            <v>1</v>
          </cell>
          <cell r="S15796">
            <v>0</v>
          </cell>
          <cell r="T15796">
            <v>9496491</v>
          </cell>
        </row>
        <row r="15797">
          <cell r="G15797" t="str">
            <v>1-A-2013-1238</v>
          </cell>
          <cell r="H15797" t="str">
            <v>CONSTRUCCION BIBLIOTECA ESCUELA HERIBERTO ERLWEIN</v>
          </cell>
          <cell r="I15797" t="str">
            <v>Proyecto Terminado</v>
          </cell>
          <cell r="J15797">
            <v>41638</v>
          </cell>
          <cell r="K15797" t="str">
            <v>E37490/2013</v>
          </cell>
          <cell r="L15797">
            <v>1</v>
          </cell>
          <cell r="M15797" t="str">
            <v>Licitación y Contratación</v>
          </cell>
          <cell r="N15797">
            <v>41825</v>
          </cell>
          <cell r="O15797">
            <v>35185581</v>
          </cell>
          <cell r="P15797">
            <v>35185581</v>
          </cell>
          <cell r="Q15797">
            <v>1</v>
          </cell>
          <cell r="R15797">
            <v>1</v>
          </cell>
          <cell r="S15797">
            <v>0</v>
          </cell>
          <cell r="T15797">
            <v>35185581</v>
          </cell>
        </row>
        <row r="15798">
          <cell r="G15798" t="str">
            <v>1-A-2013-1239</v>
          </cell>
          <cell r="H15798" t="str">
            <v>PLAN SISMO IV, REPARACIONES COLEGIO JULIO MONTT SALAMANCA, RBD 9122-7</v>
          </cell>
          <cell r="I15798" t="str">
            <v>Proyecto Cerrado</v>
          </cell>
          <cell r="J15798">
            <v>41638</v>
          </cell>
          <cell r="K15798" t="str">
            <v>E37490/2013</v>
          </cell>
          <cell r="L15798">
            <v>1</v>
          </cell>
          <cell r="M15798" t="str">
            <v>Licitación y Contratación</v>
          </cell>
          <cell r="N15798">
            <v>41920</v>
          </cell>
          <cell r="O15798">
            <v>18350538</v>
          </cell>
          <cell r="P15798">
            <v>10484867</v>
          </cell>
          <cell r="Q15798">
            <v>1</v>
          </cell>
          <cell r="R15798">
            <v>1</v>
          </cell>
          <cell r="S15798">
            <v>3670108</v>
          </cell>
          <cell r="T15798">
            <v>14680430</v>
          </cell>
        </row>
        <row r="15799">
          <cell r="G15799" t="str">
            <v>1-A-2013-1214</v>
          </cell>
          <cell r="H15799" t="str">
            <v>CONSTRUCCION CIERRE PERIMETRAL LICEO POLITECNICO B-124</v>
          </cell>
          <cell r="I15799" t="str">
            <v>Proyecto Terminado</v>
          </cell>
          <cell r="J15799">
            <v>41638</v>
          </cell>
          <cell r="K15799" t="str">
            <v>E37490/2013</v>
          </cell>
          <cell r="L15799">
            <v>1</v>
          </cell>
          <cell r="M15799" t="str">
            <v>Licitación y Contratación</v>
          </cell>
          <cell r="N15799">
            <v>42071</v>
          </cell>
          <cell r="O15799">
            <v>49999229</v>
          </cell>
          <cell r="P15799">
            <v>49999679</v>
          </cell>
          <cell r="Q15799">
            <v>2</v>
          </cell>
          <cell r="R15799">
            <v>2</v>
          </cell>
          <cell r="S15799">
            <v>0</v>
          </cell>
          <cell r="T15799">
            <v>49999229</v>
          </cell>
        </row>
        <row r="15800">
          <cell r="G15800" t="str">
            <v>1-A-2013-1197</v>
          </cell>
          <cell r="H15800" t="str">
            <v>MEJORAMIENTO POST TERREMOTO LICEO CHRISTA MC AULIFFE, EL BOSQUE</v>
          </cell>
          <cell r="I15800" t="str">
            <v>Proyecto Terminado</v>
          </cell>
          <cell r="J15800">
            <v>41638</v>
          </cell>
          <cell r="K15800" t="str">
            <v>E37490/2013</v>
          </cell>
          <cell r="L15800">
            <v>1</v>
          </cell>
          <cell r="M15800" t="str">
            <v>Licitación y Contratación</v>
          </cell>
          <cell r="N15800" t="str">
            <v>no definida</v>
          </cell>
          <cell r="O15800">
            <v>23318151</v>
          </cell>
          <cell r="P15800">
            <v>23318151</v>
          </cell>
          <cell r="Q15800">
            <v>1</v>
          </cell>
          <cell r="R15800">
            <v>1</v>
          </cell>
          <cell r="S15800">
            <v>0</v>
          </cell>
          <cell r="T15800">
            <v>23318151</v>
          </cell>
        </row>
        <row r="15801">
          <cell r="G15801" t="str">
            <v>1-A-2013-1190</v>
          </cell>
          <cell r="H15801" t="str">
            <v>REPOSICION Y REPARACIONES ESCUELA MANUEL ROSAS ARIZTIA , G-547, HUALONCO, LONGAVI</v>
          </cell>
          <cell r="I15801" t="str">
            <v>Proyecto Terminado</v>
          </cell>
          <cell r="J15801">
            <v>41638</v>
          </cell>
          <cell r="K15801" t="str">
            <v>37310/2013</v>
          </cell>
          <cell r="L15801">
            <v>1</v>
          </cell>
          <cell r="M15801" t="str">
            <v>Licitación y Contratación</v>
          </cell>
          <cell r="N15801">
            <v>41840</v>
          </cell>
          <cell r="O15801">
            <v>47280152</v>
          </cell>
          <cell r="P15801">
            <v>47280152</v>
          </cell>
          <cell r="Q15801">
            <v>1</v>
          </cell>
          <cell r="R15801">
            <v>1</v>
          </cell>
          <cell r="S15801">
            <v>0</v>
          </cell>
          <cell r="T15801">
            <v>47280152</v>
          </cell>
        </row>
        <row r="15802">
          <cell r="G15802" t="str">
            <v>1-A-2013-1189</v>
          </cell>
          <cell r="H15802" t="str">
            <v>REPOSICION Y REPARACION ESCUELA DOMINGA CUELLAR G-487, HUIMEO, LONGAVI</v>
          </cell>
          <cell r="I15802" t="str">
            <v>Proyecto Terminado</v>
          </cell>
          <cell r="J15802">
            <v>41638</v>
          </cell>
          <cell r="K15802" t="str">
            <v>37310/2013</v>
          </cell>
          <cell r="L15802">
            <v>1</v>
          </cell>
          <cell r="M15802" t="str">
            <v>Licitación y Contratación</v>
          </cell>
          <cell r="N15802">
            <v>41920</v>
          </cell>
          <cell r="O15802">
            <v>49994159</v>
          </cell>
          <cell r="P15802">
            <v>49994159</v>
          </cell>
          <cell r="Q15802">
            <v>1</v>
          </cell>
          <cell r="R15802">
            <v>1</v>
          </cell>
          <cell r="S15802">
            <v>0</v>
          </cell>
          <cell r="T15802">
            <v>49994159</v>
          </cell>
        </row>
        <row r="15803">
          <cell r="G15803" t="str">
            <v>1-C-2013-3011</v>
          </cell>
          <cell r="H15803" t="str">
            <v>MEJORAMIENTO DE LOS ESPACIOS DE ATENCIÓN DE PÚBLICO DE LA DIRECCIÓN DE DESARROLLO COMUNITARIO E IMPLEMENTACIÓN DE EQUIPOS DE CLIMATIZACIÓN.</v>
          </cell>
          <cell r="I15803" t="str">
            <v>Proyecto Terminado</v>
          </cell>
          <cell r="J15803">
            <v>41638</v>
          </cell>
          <cell r="K15803" t="str">
            <v>E16408/2013</v>
          </cell>
          <cell r="L15803">
            <v>1</v>
          </cell>
          <cell r="M15803" t="str">
            <v>Licitación y Contratación</v>
          </cell>
          <cell r="N15803">
            <v>41800</v>
          </cell>
          <cell r="O15803">
            <v>45709051</v>
          </cell>
          <cell r="P15803">
            <v>45709051</v>
          </cell>
          <cell r="Q15803">
            <v>1</v>
          </cell>
          <cell r="R15803">
            <v>1</v>
          </cell>
          <cell r="S15803">
            <v>0</v>
          </cell>
          <cell r="T15803">
            <v>45709051</v>
          </cell>
        </row>
        <row r="15804">
          <cell r="G15804" t="str">
            <v>1-C-2013-3209</v>
          </cell>
          <cell r="H15804" t="str">
            <v>FÚTBOL CALLE, CONSTRUCCIÓN CANCHA POBLACIÓN VALPARAÍSO, VALDIVIA</v>
          </cell>
          <cell r="I15804" t="str">
            <v>Proyecto Terminado</v>
          </cell>
          <cell r="J15804">
            <v>41638</v>
          </cell>
          <cell r="K15804">
            <v>36936</v>
          </cell>
          <cell r="L15804">
            <v>1</v>
          </cell>
          <cell r="M15804" t="str">
            <v>Licitación y Contratación</v>
          </cell>
          <cell r="N15804">
            <v>41937</v>
          </cell>
          <cell r="O15804">
            <v>45908304</v>
          </cell>
          <cell r="P15804">
            <v>45908304</v>
          </cell>
          <cell r="Q15804">
            <v>1</v>
          </cell>
          <cell r="R15804">
            <v>1</v>
          </cell>
          <cell r="S15804">
            <v>0</v>
          </cell>
          <cell r="T15804">
            <v>45908304</v>
          </cell>
        </row>
        <row r="15805">
          <cell r="G15805" t="str">
            <v>1-C-2013-3051</v>
          </cell>
          <cell r="H15805" t="str">
            <v>MEJORAMIENTO INTEGRAL OFICINAS DIDECO, MUNICIPALIDAD DE LA HIGUERA</v>
          </cell>
          <cell r="I15805" t="str">
            <v>Proyecto Terminado</v>
          </cell>
          <cell r="J15805">
            <v>41638</v>
          </cell>
          <cell r="K15805" t="str">
            <v>E37016/2013</v>
          </cell>
          <cell r="L15805">
            <v>1</v>
          </cell>
          <cell r="M15805" t="str">
            <v>Licitación y Contratación</v>
          </cell>
          <cell r="N15805">
            <v>41897</v>
          </cell>
          <cell r="O15805">
            <v>9005087</v>
          </cell>
          <cell r="P15805">
            <v>9005087</v>
          </cell>
          <cell r="Q15805">
            <v>1</v>
          </cell>
          <cell r="R15805">
            <v>1</v>
          </cell>
          <cell r="S15805">
            <v>0</v>
          </cell>
          <cell r="T15805">
            <v>9005087</v>
          </cell>
        </row>
        <row r="15806">
          <cell r="G15806" t="str">
            <v>1-A-2013-1253</v>
          </cell>
          <cell r="H15806" t="str">
            <v>RECONSTRUCCIÓN ESTRUCTURA DE TECHUMBRE Y DEPENDENCIAS ESCUELA SANTA EUGENIA</v>
          </cell>
          <cell r="I15806" t="str">
            <v>Proyecto Terminado</v>
          </cell>
          <cell r="J15806">
            <v>41638</v>
          </cell>
          <cell r="K15806" t="str">
            <v>E37280/2013</v>
          </cell>
          <cell r="L15806">
            <v>1</v>
          </cell>
          <cell r="M15806" t="str">
            <v>Licitación y Contratación</v>
          </cell>
          <cell r="N15806">
            <v>41830</v>
          </cell>
          <cell r="O15806">
            <v>29600000</v>
          </cell>
          <cell r="P15806">
            <v>29600000</v>
          </cell>
          <cell r="Q15806">
            <v>1</v>
          </cell>
          <cell r="R15806">
            <v>1</v>
          </cell>
          <cell r="S15806">
            <v>0</v>
          </cell>
          <cell r="T15806">
            <v>29600000</v>
          </cell>
        </row>
        <row r="15807">
          <cell r="G15807" t="str">
            <v>1-A-2013-1252</v>
          </cell>
          <cell r="H15807" t="str">
            <v>MEJORAMIENTO ESCUELA SAN JOSE DE MARCHIGUE, PICHIDEGUA</v>
          </cell>
          <cell r="I15807" t="str">
            <v>Proyecto Terminado</v>
          </cell>
          <cell r="J15807">
            <v>41638</v>
          </cell>
          <cell r="K15807" t="str">
            <v>E37280/2013</v>
          </cell>
          <cell r="L15807">
            <v>1</v>
          </cell>
          <cell r="M15807" t="str">
            <v>Licitación y Contratación</v>
          </cell>
          <cell r="N15807">
            <v>41832</v>
          </cell>
          <cell r="O15807">
            <v>49956382</v>
          </cell>
          <cell r="P15807">
            <v>49875598</v>
          </cell>
          <cell r="Q15807">
            <v>1</v>
          </cell>
          <cell r="R15807">
            <v>1</v>
          </cell>
          <cell r="S15807">
            <v>80784</v>
          </cell>
          <cell r="T15807">
            <v>49875598</v>
          </cell>
        </row>
        <row r="15808">
          <cell r="G15808" t="str">
            <v>1-A-2013-1247</v>
          </cell>
          <cell r="H15808" t="str">
            <v>MEJORAMIENTO ESCUELA RINCON DE YAQUIL</v>
          </cell>
          <cell r="I15808" t="str">
            <v>Proyecto Terminado</v>
          </cell>
          <cell r="J15808">
            <v>41638</v>
          </cell>
          <cell r="K15808" t="str">
            <v>37019/2013</v>
          </cell>
          <cell r="L15808">
            <v>1</v>
          </cell>
          <cell r="M15808" t="str">
            <v>Licitación y Contratación</v>
          </cell>
          <cell r="N15808">
            <v>41798</v>
          </cell>
          <cell r="O15808">
            <v>49439745</v>
          </cell>
          <cell r="P15808">
            <v>49439745</v>
          </cell>
          <cell r="Q15808">
            <v>1</v>
          </cell>
          <cell r="R15808">
            <v>1</v>
          </cell>
          <cell r="S15808">
            <v>0</v>
          </cell>
          <cell r="T15808">
            <v>49439745</v>
          </cell>
        </row>
        <row r="15809">
          <cell r="G15809" t="str">
            <v>1-A-2013-1237</v>
          </cell>
          <cell r="H15809" t="str">
            <v>MEJORAMIENTO Y REPOSICION ESCUELA SAN VICENTE DE PUCALAN, COMUNA DE NAVIDAD</v>
          </cell>
          <cell r="I15809" t="str">
            <v>Proyecto Terminado</v>
          </cell>
          <cell r="J15809">
            <v>41638</v>
          </cell>
          <cell r="K15809" t="str">
            <v>E37286/2013</v>
          </cell>
          <cell r="L15809">
            <v>1</v>
          </cell>
          <cell r="M15809" t="str">
            <v>Licitación y Contratación</v>
          </cell>
          <cell r="N15809">
            <v>41903</v>
          </cell>
          <cell r="O15809">
            <v>37696885</v>
          </cell>
          <cell r="P15809">
            <v>37696885</v>
          </cell>
          <cell r="Q15809">
            <v>1</v>
          </cell>
          <cell r="R15809">
            <v>1</v>
          </cell>
          <cell r="S15809">
            <v>0</v>
          </cell>
          <cell r="T15809">
            <v>37696885</v>
          </cell>
        </row>
        <row r="15810">
          <cell r="G15810" t="str">
            <v>1-A-2013-1246</v>
          </cell>
          <cell r="H15810" t="str">
            <v>MEJORAMIENTO ESCUELA DE PANAMA</v>
          </cell>
          <cell r="I15810" t="str">
            <v>Proyecto Terminado</v>
          </cell>
          <cell r="J15810">
            <v>41638</v>
          </cell>
          <cell r="K15810" t="str">
            <v>37019/2013</v>
          </cell>
          <cell r="L15810">
            <v>1</v>
          </cell>
          <cell r="M15810" t="str">
            <v>Licitación y Contratación</v>
          </cell>
          <cell r="N15810">
            <v>41767</v>
          </cell>
          <cell r="O15810">
            <v>21821049</v>
          </cell>
          <cell r="P15810">
            <v>21821049</v>
          </cell>
          <cell r="Q15810">
            <v>1</v>
          </cell>
          <cell r="R15810">
            <v>1</v>
          </cell>
          <cell r="S15810">
            <v>0</v>
          </cell>
          <cell r="T15810">
            <v>21821049</v>
          </cell>
        </row>
        <row r="15811">
          <cell r="G15811" t="str">
            <v>1-C-2013-2747</v>
          </cell>
          <cell r="H15811" t="str">
            <v>MEJORAMIENTO MULTICANCHA BUERAS</v>
          </cell>
          <cell r="I15811" t="str">
            <v>Proyecto Terminado</v>
          </cell>
          <cell r="J15811">
            <v>41638</v>
          </cell>
          <cell r="K15811">
            <v>37290</v>
          </cell>
          <cell r="L15811">
            <v>1</v>
          </cell>
          <cell r="M15811" t="str">
            <v>Licitación y Contratación</v>
          </cell>
          <cell r="N15811">
            <v>42063</v>
          </cell>
          <cell r="O15811">
            <v>49526357</v>
          </cell>
          <cell r="P15811">
            <v>49526357</v>
          </cell>
          <cell r="Q15811">
            <v>1</v>
          </cell>
          <cell r="R15811">
            <v>1</v>
          </cell>
          <cell r="S15811">
            <v>0</v>
          </cell>
          <cell r="T15811">
            <v>49526357</v>
          </cell>
        </row>
        <row r="15812">
          <cell r="G15812" t="str">
            <v>1-A-2013-1201</v>
          </cell>
          <cell r="H15812" t="str">
            <v>REPOSICION TECHUMBRE, CIERROS Y BODEGA DE LA ESCUELA EL NARANJAL</v>
          </cell>
          <cell r="I15812" t="str">
            <v>Proyecto Terminado</v>
          </cell>
          <cell r="J15812">
            <v>41638</v>
          </cell>
          <cell r="K15812" t="str">
            <v>E37280/2013</v>
          </cell>
          <cell r="L15812">
            <v>1</v>
          </cell>
          <cell r="M15812" t="str">
            <v>Licitación y Contratación</v>
          </cell>
          <cell r="N15812">
            <v>41841</v>
          </cell>
          <cell r="O15812">
            <v>42761235</v>
          </cell>
          <cell r="P15812">
            <v>42761235</v>
          </cell>
          <cell r="Q15812">
            <v>1</v>
          </cell>
          <cell r="R15812">
            <v>1</v>
          </cell>
          <cell r="S15812">
            <v>0</v>
          </cell>
          <cell r="T15812">
            <v>42761235</v>
          </cell>
        </row>
        <row r="15813">
          <cell r="G15813" t="str">
            <v>1-A-2013-1196</v>
          </cell>
          <cell r="H15813" t="str">
            <v>REPARACIÓN Y MEJORAMIENTO TECHUMBRE DE LA ESCUELA SAN ALERTO DE IDAHUE</v>
          </cell>
          <cell r="I15813" t="str">
            <v>Proyecto Terminado</v>
          </cell>
          <cell r="J15813">
            <v>41638</v>
          </cell>
          <cell r="K15813" t="str">
            <v>E37280/2013</v>
          </cell>
          <cell r="L15813">
            <v>1</v>
          </cell>
          <cell r="M15813" t="str">
            <v>Licitación y Contratación</v>
          </cell>
          <cell r="N15813">
            <v>41801</v>
          </cell>
          <cell r="O15813">
            <v>32019551</v>
          </cell>
          <cell r="P15813">
            <v>32284145</v>
          </cell>
          <cell r="Q15813">
            <v>1</v>
          </cell>
          <cell r="R15813">
            <v>1</v>
          </cell>
          <cell r="S15813">
            <v>0</v>
          </cell>
          <cell r="T15813">
            <v>32019551</v>
          </cell>
        </row>
        <row r="15814">
          <cell r="G15814" t="str">
            <v>1-A-2013-1249</v>
          </cell>
          <cell r="H15814" t="str">
            <v>REPOSICION CUBIERTA Y OTROS ESCUELA G74 LO DE CUEVAS, COLTAUCO</v>
          </cell>
          <cell r="I15814" t="str">
            <v>Proyecto Terminado</v>
          </cell>
          <cell r="J15814">
            <v>41638</v>
          </cell>
          <cell r="K15814" t="str">
            <v>E37280/2013</v>
          </cell>
          <cell r="L15814">
            <v>1</v>
          </cell>
          <cell r="M15814" t="str">
            <v>Licitación y Contratación</v>
          </cell>
          <cell r="N15814">
            <v>41748</v>
          </cell>
          <cell r="O15814">
            <v>36081719</v>
          </cell>
          <cell r="P15814">
            <v>36409404</v>
          </cell>
          <cell r="Q15814">
            <v>1</v>
          </cell>
          <cell r="R15814">
            <v>1</v>
          </cell>
          <cell r="S15814">
            <v>0</v>
          </cell>
          <cell r="T15814">
            <v>36081719</v>
          </cell>
        </row>
        <row r="15815">
          <cell r="G15815" t="str">
            <v>1-A-2013-1187</v>
          </cell>
          <cell r="H15815" t="str">
            <v>MEJORAMIENTO ESCUELA LUIS ARTEMON PEREZ Y REPOSICIÓN VIVIENDA DOCENTE</v>
          </cell>
          <cell r="I15815" t="str">
            <v>Proyecto Terminado</v>
          </cell>
          <cell r="J15815">
            <v>41638</v>
          </cell>
          <cell r="K15815" t="str">
            <v>E37286/2013</v>
          </cell>
          <cell r="L15815">
            <v>1</v>
          </cell>
          <cell r="M15815" t="str">
            <v>Licitación y Contratación</v>
          </cell>
          <cell r="N15815">
            <v>41723</v>
          </cell>
          <cell r="O15815">
            <v>19317419</v>
          </cell>
          <cell r="P15815">
            <v>19317419</v>
          </cell>
          <cell r="Q15815">
            <v>1</v>
          </cell>
          <cell r="R15815">
            <v>1</v>
          </cell>
          <cell r="S15815">
            <v>0</v>
          </cell>
          <cell r="T15815">
            <v>19317419</v>
          </cell>
        </row>
        <row r="15816">
          <cell r="G15816" t="str">
            <v>1-C-2013-2570</v>
          </cell>
          <cell r="H15816" t="str">
            <v>MEJORAMIENTO MULTICANCHA RENE SCHNEIDER</v>
          </cell>
          <cell r="I15816" t="str">
            <v>Proyecto Terminado</v>
          </cell>
          <cell r="J15816">
            <v>41638</v>
          </cell>
          <cell r="K15816">
            <v>37290</v>
          </cell>
          <cell r="L15816">
            <v>1</v>
          </cell>
          <cell r="M15816" t="str">
            <v>Licitación y Contratación</v>
          </cell>
          <cell r="N15816">
            <v>42063</v>
          </cell>
          <cell r="O15816">
            <v>48962023</v>
          </cell>
          <cell r="P15816">
            <v>48962023</v>
          </cell>
          <cell r="Q15816">
            <v>1</v>
          </cell>
          <cell r="R15816">
            <v>1</v>
          </cell>
          <cell r="S15816">
            <v>0</v>
          </cell>
          <cell r="T15816">
            <v>48962023</v>
          </cell>
        </row>
        <row r="15817">
          <cell r="G15817" t="str">
            <v>1-A-2013-1186</v>
          </cell>
          <cell r="H15817" t="str">
            <v>MEJORAMIENTO INFRAESTRUCTURA ESCUELA LOS COPIHUES DEL CALVARIO</v>
          </cell>
          <cell r="I15817" t="str">
            <v>Proyecto Terminado</v>
          </cell>
          <cell r="J15817">
            <v>41638</v>
          </cell>
          <cell r="K15817" t="str">
            <v>E37286/2013</v>
          </cell>
          <cell r="L15817">
            <v>1</v>
          </cell>
          <cell r="M15817" t="str">
            <v>Licitación y Contratación</v>
          </cell>
          <cell r="N15817">
            <v>41723</v>
          </cell>
          <cell r="O15817">
            <v>28546397</v>
          </cell>
          <cell r="P15817">
            <v>28546397</v>
          </cell>
          <cell r="Q15817">
            <v>1</v>
          </cell>
          <cell r="R15817">
            <v>1</v>
          </cell>
          <cell r="S15817">
            <v>0</v>
          </cell>
          <cell r="T15817">
            <v>28546397</v>
          </cell>
        </row>
        <row r="15818">
          <cell r="G15818" t="str">
            <v>1-A-2013-1185</v>
          </cell>
          <cell r="H15818" t="str">
            <v>MEJORAMIENTO LUMINARIA, PINTURA Y CONSTRUCCIÓN POZO PROFUNDO ESCUELA BÁSICA LOS BRIONES</v>
          </cell>
          <cell r="I15818" t="str">
            <v>Proyecto Terminado</v>
          </cell>
          <cell r="J15818">
            <v>41638</v>
          </cell>
          <cell r="K15818" t="str">
            <v>E37286/2013</v>
          </cell>
          <cell r="L15818">
            <v>1</v>
          </cell>
          <cell r="M15818" t="str">
            <v>Licitación y Contratación</v>
          </cell>
          <cell r="N15818">
            <v>41750</v>
          </cell>
          <cell r="O15818">
            <v>13571950</v>
          </cell>
          <cell r="P15818">
            <v>13571950</v>
          </cell>
          <cell r="Q15818">
            <v>1</v>
          </cell>
          <cell r="R15818">
            <v>1</v>
          </cell>
          <cell r="S15818">
            <v>0</v>
          </cell>
          <cell r="T15818">
            <v>13571950</v>
          </cell>
        </row>
        <row r="15819">
          <cell r="G15819" t="str">
            <v>1-C-2013-2563</v>
          </cell>
          <cell r="H15819" t="str">
            <v>MEJORAMIENTO MULTICANCHA LA ESTANCIA I</v>
          </cell>
          <cell r="I15819" t="str">
            <v>Proyecto Terminado</v>
          </cell>
          <cell r="J15819">
            <v>41638</v>
          </cell>
          <cell r="K15819">
            <v>37290</v>
          </cell>
          <cell r="L15819">
            <v>1</v>
          </cell>
          <cell r="M15819" t="str">
            <v>Licitación y Contratación</v>
          </cell>
          <cell r="N15819">
            <v>42063</v>
          </cell>
          <cell r="O15819">
            <v>47844569</v>
          </cell>
          <cell r="P15819">
            <v>47844569</v>
          </cell>
          <cell r="Q15819">
            <v>1</v>
          </cell>
          <cell r="R15819">
            <v>1</v>
          </cell>
          <cell r="S15819">
            <v>0</v>
          </cell>
          <cell r="T15819">
            <v>47844569</v>
          </cell>
        </row>
        <row r="15820">
          <cell r="G15820" t="str">
            <v>1-A-2013-1184</v>
          </cell>
          <cell r="H15820" t="str">
            <v>MEJORAMIENTO INFRAESTRUCTURA ESCUELA BÁSICA LAS CARMELITAS EL QUILLAY</v>
          </cell>
          <cell r="I15820" t="str">
            <v>Proyecto Terminado</v>
          </cell>
          <cell r="J15820">
            <v>41638</v>
          </cell>
          <cell r="K15820" t="str">
            <v>E37286/2013</v>
          </cell>
          <cell r="L15820">
            <v>1</v>
          </cell>
          <cell r="M15820" t="str">
            <v>Licitación y Contratación</v>
          </cell>
          <cell r="N15820">
            <v>41723</v>
          </cell>
          <cell r="O15820">
            <v>17412905</v>
          </cell>
          <cell r="P15820">
            <v>17412905</v>
          </cell>
          <cell r="Q15820">
            <v>1</v>
          </cell>
          <cell r="R15820">
            <v>1</v>
          </cell>
          <cell r="S15820">
            <v>0</v>
          </cell>
          <cell r="T15820">
            <v>17412905</v>
          </cell>
        </row>
        <row r="15821">
          <cell r="G15821" t="str">
            <v>1-A-2013-1182</v>
          </cell>
          <cell r="H15821" t="str">
            <v>MEJORAMIENTO INFRAESTRUCTURA ESCUELA SANTA ANA</v>
          </cell>
          <cell r="I15821" t="str">
            <v>Proyecto Terminado</v>
          </cell>
          <cell r="J15821">
            <v>41638</v>
          </cell>
          <cell r="K15821" t="str">
            <v>E37286/2013</v>
          </cell>
          <cell r="L15821">
            <v>1</v>
          </cell>
          <cell r="M15821" t="str">
            <v>Licitación y Contratación</v>
          </cell>
          <cell r="N15821">
            <v>41723</v>
          </cell>
          <cell r="O15821">
            <v>10761180</v>
          </cell>
          <cell r="P15821">
            <v>10761180</v>
          </cell>
          <cell r="Q15821">
            <v>1</v>
          </cell>
          <cell r="R15821">
            <v>1</v>
          </cell>
          <cell r="S15821">
            <v>0</v>
          </cell>
          <cell r="T15821">
            <v>10761180</v>
          </cell>
        </row>
        <row r="15822">
          <cell r="G15822" t="str">
            <v>1-C-2013-2561</v>
          </cell>
          <cell r="H15822" t="str">
            <v>MEJORAMIENTO MULTICANCHA POBLACIÓN ACHARAN ARCE</v>
          </cell>
          <cell r="I15822" t="str">
            <v>Proyecto Terminado</v>
          </cell>
          <cell r="J15822">
            <v>41638</v>
          </cell>
          <cell r="K15822">
            <v>37290</v>
          </cell>
          <cell r="L15822">
            <v>1</v>
          </cell>
          <cell r="M15822" t="str">
            <v>Licitación y Contratación</v>
          </cell>
          <cell r="N15822">
            <v>42063</v>
          </cell>
          <cell r="O15822">
            <v>49650607</v>
          </cell>
          <cell r="P15822">
            <v>49650607</v>
          </cell>
          <cell r="Q15822">
            <v>1</v>
          </cell>
          <cell r="R15822">
            <v>1</v>
          </cell>
          <cell r="S15822">
            <v>0</v>
          </cell>
          <cell r="T15822">
            <v>49650607</v>
          </cell>
        </row>
        <row r="15823">
          <cell r="G15823" t="str">
            <v>1-A-2013-1241</v>
          </cell>
          <cell r="H15823" t="str">
            <v>RECUPERACIOI Y HABILITACION DE ASCENSOR LICEO TECNICO FEMENINO</v>
          </cell>
          <cell r="I15823" t="str">
            <v>En Ejecución</v>
          </cell>
          <cell r="J15823">
            <v>41638</v>
          </cell>
          <cell r="K15823">
            <v>37307</v>
          </cell>
          <cell r="L15823">
            <v>1</v>
          </cell>
          <cell r="M15823" t="str">
            <v>Licitación y Contratación</v>
          </cell>
          <cell r="N15823">
            <v>42090</v>
          </cell>
          <cell r="O15823">
            <v>11500000</v>
          </cell>
          <cell r="P15823">
            <v>11340700</v>
          </cell>
          <cell r="Q15823">
            <v>1</v>
          </cell>
          <cell r="R15823">
            <v>1</v>
          </cell>
          <cell r="S15823">
            <v>0</v>
          </cell>
          <cell r="T15823">
            <v>11500000</v>
          </cell>
        </row>
        <row r="15824">
          <cell r="G15824" t="str">
            <v>1-A-2013-737</v>
          </cell>
          <cell r="H15824" t="str">
            <v>REPOSICIÓN COCINA Y AMPLIACIÓN COMEDOR Y PATIO DE SERVICIO ESCUELA AURORA VELASCO</v>
          </cell>
          <cell r="I15824" t="str">
            <v>Proyecto Terminado</v>
          </cell>
          <cell r="J15824">
            <v>41638</v>
          </cell>
          <cell r="K15824" t="str">
            <v>E37120/2013</v>
          </cell>
          <cell r="L15824">
            <v>1</v>
          </cell>
          <cell r="M15824" t="str">
            <v>Licitación y Contratación</v>
          </cell>
          <cell r="N15824">
            <v>41737</v>
          </cell>
          <cell r="O15824">
            <v>49746185</v>
          </cell>
          <cell r="P15824">
            <v>49746185</v>
          </cell>
          <cell r="Q15824">
            <v>1</v>
          </cell>
          <cell r="R15824">
            <v>1</v>
          </cell>
          <cell r="S15824">
            <v>0</v>
          </cell>
          <cell r="T15824">
            <v>49746185</v>
          </cell>
        </row>
        <row r="15825">
          <cell r="G15825" t="str">
            <v>1-A-2013-760</v>
          </cell>
          <cell r="H15825" t="str">
            <v>OBRAS DE MEJORAMIENTO EN COCINA Y COMEDOR ESCUELA SOR TERESA DE LOS ANDES</v>
          </cell>
          <cell r="I15825" t="str">
            <v>Proyecto Terminado</v>
          </cell>
          <cell r="J15825">
            <v>41638</v>
          </cell>
          <cell r="K15825" t="str">
            <v>E37120/2013</v>
          </cell>
          <cell r="L15825">
            <v>1</v>
          </cell>
          <cell r="M15825" t="str">
            <v>Licitación y Contratación</v>
          </cell>
          <cell r="N15825">
            <v>41726</v>
          </cell>
          <cell r="O15825">
            <v>22429765</v>
          </cell>
          <cell r="P15825">
            <v>22429765</v>
          </cell>
          <cell r="Q15825">
            <v>1</v>
          </cell>
          <cell r="R15825">
            <v>1</v>
          </cell>
          <cell r="S15825">
            <v>0</v>
          </cell>
          <cell r="T15825">
            <v>22429765</v>
          </cell>
        </row>
        <row r="15826">
          <cell r="G15826" t="str">
            <v>1-A-2013-889</v>
          </cell>
          <cell r="H15826" t="str">
            <v>AMPLIACION COCINA Y RECINTOS DE APOYO ESCUELA EL YECO.</v>
          </cell>
          <cell r="I15826" t="str">
            <v>Proyecto Terminado</v>
          </cell>
          <cell r="J15826">
            <v>41638</v>
          </cell>
          <cell r="K15826" t="str">
            <v>E37126/2013</v>
          </cell>
          <cell r="L15826">
            <v>1</v>
          </cell>
          <cell r="M15826" t="str">
            <v>Licitación y Contratación</v>
          </cell>
          <cell r="N15826">
            <v>41898</v>
          </cell>
          <cell r="O15826">
            <v>24602292</v>
          </cell>
          <cell r="P15826">
            <v>24602292</v>
          </cell>
          <cell r="Q15826">
            <v>1</v>
          </cell>
          <cell r="R15826">
            <v>1</v>
          </cell>
          <cell r="S15826">
            <v>0</v>
          </cell>
          <cell r="T15826">
            <v>24602292</v>
          </cell>
        </row>
        <row r="15827">
          <cell r="G15827" t="str">
            <v>1-A-2013-252</v>
          </cell>
          <cell r="H15827" t="str">
            <v>AMPLIACIÓN DE COMEDOR Y COCINA ESCUELA BÁSICA LIBERTAD, EL HIGUERAL, COMUNA DE SAN ESTEBAN</v>
          </cell>
          <cell r="I15827" t="str">
            <v>Proyecto Terminado</v>
          </cell>
          <cell r="J15827">
            <v>41638</v>
          </cell>
          <cell r="K15827" t="str">
            <v>E37120/2013</v>
          </cell>
          <cell r="L15827">
            <v>1</v>
          </cell>
          <cell r="M15827" t="str">
            <v>Licitación y Contratación</v>
          </cell>
          <cell r="N15827">
            <v>41740</v>
          </cell>
          <cell r="O15827">
            <v>40683796</v>
          </cell>
          <cell r="P15827">
            <v>40683796</v>
          </cell>
          <cell r="Q15827">
            <v>1</v>
          </cell>
          <cell r="R15827">
            <v>1</v>
          </cell>
          <cell r="S15827">
            <v>0</v>
          </cell>
          <cell r="T15827">
            <v>40683796</v>
          </cell>
        </row>
        <row r="15828">
          <cell r="G15828" t="str">
            <v>1-A-2013-692</v>
          </cell>
          <cell r="H15828" t="str">
            <v>MEJORAMIENTO INFRAESTRUCTURA DE ALIMENTACION COMEDOR Y COCINA LICEO JUAN RUSQUE PORTAL</v>
          </cell>
          <cell r="I15828" t="str">
            <v>Proyecto Cerrado</v>
          </cell>
          <cell r="J15828">
            <v>41638</v>
          </cell>
          <cell r="K15828" t="str">
            <v>E37120/2013</v>
          </cell>
          <cell r="L15828">
            <v>1</v>
          </cell>
          <cell r="M15828" t="str">
            <v>Licitación y Contratación</v>
          </cell>
          <cell r="N15828">
            <v>41745</v>
          </cell>
          <cell r="O15828">
            <v>32906336</v>
          </cell>
          <cell r="P15828">
            <v>32906336</v>
          </cell>
          <cell r="Q15828">
            <v>1</v>
          </cell>
          <cell r="R15828">
            <v>1</v>
          </cell>
          <cell r="S15828">
            <v>0</v>
          </cell>
          <cell r="T15828">
            <v>32906336</v>
          </cell>
        </row>
        <row r="15829">
          <cell r="G15829" t="str">
            <v>1-C-2013-3004</v>
          </cell>
          <cell r="H15829" t="str">
            <v>CONSTRUCCION DEPENDENCIAS DIRECCIÓN DE DESARROLLO COMUNITARIO, COMUNA CAMARONES</v>
          </cell>
          <cell r="I15829" t="str">
            <v>Proyecto Terminado</v>
          </cell>
          <cell r="J15829">
            <v>41638</v>
          </cell>
          <cell r="K15829" t="str">
            <v>E37023/2013</v>
          </cell>
          <cell r="L15829">
            <v>1</v>
          </cell>
          <cell r="M15829" t="str">
            <v>Licitación y Contratación</v>
          </cell>
          <cell r="N15829">
            <v>41872</v>
          </cell>
          <cell r="O15829">
            <v>49149975</v>
          </cell>
          <cell r="P15829">
            <v>49149975</v>
          </cell>
          <cell r="Q15829">
            <v>1</v>
          </cell>
          <cell r="R15829">
            <v>1</v>
          </cell>
          <cell r="S15829">
            <v>0</v>
          </cell>
          <cell r="T15829">
            <v>49149975</v>
          </cell>
        </row>
        <row r="15830">
          <cell r="G15830" t="str">
            <v>1-C-2013-787</v>
          </cell>
          <cell r="H15830" t="str">
            <v>CONSTRUCCIÓN MODULO ASTRONÓMICO COMUNAL POCURO</v>
          </cell>
          <cell r="I15830" t="str">
            <v>Proyecto Cerrado</v>
          </cell>
          <cell r="J15830">
            <v>41638</v>
          </cell>
          <cell r="K15830" t="str">
            <v>E36945/2013</v>
          </cell>
          <cell r="L15830">
            <v>1</v>
          </cell>
          <cell r="M15830" t="str">
            <v>Licitación y Contratación</v>
          </cell>
          <cell r="N15830">
            <v>43019</v>
          </cell>
          <cell r="O15830">
            <v>19621000</v>
          </cell>
          <cell r="P15830">
            <v>23883575</v>
          </cell>
          <cell r="Q15830">
            <v>1</v>
          </cell>
          <cell r="R15830">
            <v>1</v>
          </cell>
          <cell r="S15830">
            <v>0</v>
          </cell>
          <cell r="T15830">
            <v>19621000</v>
          </cell>
        </row>
        <row r="15831">
          <cell r="G15831" t="str">
            <v>1-B-2013-592</v>
          </cell>
          <cell r="H15831" t="str">
            <v>PLAZA PADRE HURTADO</v>
          </cell>
          <cell r="I15831" t="str">
            <v>Proyecto Terminado</v>
          </cell>
          <cell r="J15831">
            <v>41638</v>
          </cell>
          <cell r="K15831" t="str">
            <v>E37629</v>
          </cell>
          <cell r="L15831">
            <v>1</v>
          </cell>
          <cell r="M15831" t="str">
            <v>Licitación y Contratación</v>
          </cell>
          <cell r="N15831">
            <v>42041</v>
          </cell>
          <cell r="O15831">
            <v>196802847</v>
          </cell>
          <cell r="P15831">
            <v>196802847</v>
          </cell>
          <cell r="Q15831">
            <v>1</v>
          </cell>
          <cell r="R15831">
            <v>1</v>
          </cell>
          <cell r="S15831">
            <v>0</v>
          </cell>
          <cell r="T15831">
            <v>196802847</v>
          </cell>
        </row>
        <row r="15832">
          <cell r="G15832" t="str">
            <v>1-C-2013-3070</v>
          </cell>
          <cell r="H15832" t="str">
            <v>HABILITACIÓN Y MEJORAMIENTO DE DEPENDENCIAS DE DIDECO MUNICIPALIDAD DE SAN CARLOS</v>
          </cell>
          <cell r="I15832" t="str">
            <v>Proyecto Terminado</v>
          </cell>
          <cell r="J15832">
            <v>41634</v>
          </cell>
          <cell r="K15832">
            <v>37018</v>
          </cell>
          <cell r="L15832">
            <v>1</v>
          </cell>
          <cell r="M15832" t="str">
            <v>Licitación y Contratación</v>
          </cell>
          <cell r="N15832">
            <v>41892</v>
          </cell>
          <cell r="O15832">
            <v>32687515</v>
          </cell>
          <cell r="P15832">
            <v>32687515</v>
          </cell>
          <cell r="Q15832">
            <v>2</v>
          </cell>
          <cell r="R15832">
            <v>2</v>
          </cell>
          <cell r="S15832">
            <v>0</v>
          </cell>
          <cell r="T15832">
            <v>32687515</v>
          </cell>
        </row>
        <row r="15833">
          <cell r="G15833" t="str">
            <v>1-C-2013-3009</v>
          </cell>
          <cell r="H15833" t="str">
            <v>CONSTRUCCION DEPENDENCIAS UNIDAD SOCIAL, DIDECO PAPUDO</v>
          </cell>
          <cell r="I15833" t="str">
            <v>Proyecto Terminado</v>
          </cell>
          <cell r="J15833">
            <v>41634</v>
          </cell>
          <cell r="K15833" t="str">
            <v>E37017/2013</v>
          </cell>
          <cell r="L15833">
            <v>1</v>
          </cell>
          <cell r="M15833" t="str">
            <v>Licitación y Contratación</v>
          </cell>
          <cell r="N15833">
            <v>41935</v>
          </cell>
          <cell r="O15833">
            <v>49939245</v>
          </cell>
          <cell r="P15833">
            <v>49939245</v>
          </cell>
          <cell r="Q15833">
            <v>1</v>
          </cell>
          <cell r="R15833">
            <v>1</v>
          </cell>
          <cell r="S15833">
            <v>0</v>
          </cell>
          <cell r="T15833">
            <v>49939245</v>
          </cell>
        </row>
        <row r="15834">
          <cell r="G15834" t="str">
            <v>1-B-2013-704</v>
          </cell>
          <cell r="H15834" t="str">
            <v>CONSTRUCCIÓN OBRAS COMPLEMENTARIAS ESTADIO VILLA LOS BOLDOS</v>
          </cell>
          <cell r="I15834" t="str">
            <v>Proyecto Terminado</v>
          </cell>
          <cell r="J15834">
            <v>41628</v>
          </cell>
          <cell r="K15834" t="str">
            <v>E36746/2013</v>
          </cell>
          <cell r="L15834">
            <v>1</v>
          </cell>
          <cell r="M15834" t="str">
            <v>Licitación y Contratación</v>
          </cell>
          <cell r="N15834">
            <v>41975</v>
          </cell>
          <cell r="O15834">
            <v>33000000</v>
          </cell>
          <cell r="P15834">
            <v>36274810</v>
          </cell>
          <cell r="Q15834">
            <v>1</v>
          </cell>
          <cell r="R15834">
            <v>1</v>
          </cell>
          <cell r="S15834">
            <v>0</v>
          </cell>
          <cell r="T15834">
            <v>33000000</v>
          </cell>
        </row>
        <row r="15835">
          <cell r="G15835" t="str">
            <v>1-C-2013-3137</v>
          </cell>
          <cell r="H15835" t="str">
            <v>PROVISION E INSTALACION DE MAQUINAS DE EJERCICIOS EN DIVERSOS SECTORES</v>
          </cell>
          <cell r="I15835" t="str">
            <v>Proyecto Terminado</v>
          </cell>
          <cell r="J15835">
            <v>41628</v>
          </cell>
          <cell r="K15835" t="str">
            <v>E36742/2013</v>
          </cell>
          <cell r="L15835">
            <v>1</v>
          </cell>
          <cell r="M15835" t="str">
            <v>Licitación y Contratación</v>
          </cell>
          <cell r="N15835">
            <v>41772</v>
          </cell>
          <cell r="O15835">
            <v>24195080</v>
          </cell>
          <cell r="P15835">
            <v>24195080</v>
          </cell>
          <cell r="Q15835">
            <v>1</v>
          </cell>
          <cell r="R15835">
            <v>1</v>
          </cell>
          <cell r="S15835">
            <v>0</v>
          </cell>
          <cell r="T15835">
            <v>24195080</v>
          </cell>
        </row>
        <row r="15836">
          <cell r="G15836" t="str">
            <v>1-A-2013-1303</v>
          </cell>
          <cell r="H15836" t="str">
            <v>REPOSICION ESCUELA RURAL DE LLIUCO</v>
          </cell>
          <cell r="I15836" t="str">
            <v>Proyecto Terminado</v>
          </cell>
          <cell r="J15836">
            <v>41628</v>
          </cell>
          <cell r="K15836" t="str">
            <v>E36632/2013</v>
          </cell>
          <cell r="L15836">
            <v>1</v>
          </cell>
          <cell r="M15836" t="str">
            <v>Licitación y Contratación</v>
          </cell>
          <cell r="N15836">
            <v>41687</v>
          </cell>
          <cell r="O15836">
            <v>49847910</v>
          </cell>
          <cell r="P15836">
            <v>49847910</v>
          </cell>
          <cell r="Q15836">
            <v>1</v>
          </cell>
          <cell r="R15836">
            <v>1</v>
          </cell>
          <cell r="S15836">
            <v>0</v>
          </cell>
          <cell r="T15836">
            <v>49847910</v>
          </cell>
        </row>
        <row r="15837">
          <cell r="G15837" t="str">
            <v>1-B-2013-553</v>
          </cell>
          <cell r="H15837" t="str">
            <v>CONSTRUCCION GRADERIAS Y COCINERIAS PARQUE LOS TACOS</v>
          </cell>
          <cell r="I15837" t="str">
            <v>Proyecto Terminado</v>
          </cell>
          <cell r="J15837">
            <v>41628</v>
          </cell>
          <cell r="K15837" t="str">
            <v>E36201/2013</v>
          </cell>
          <cell r="L15837">
            <v>1</v>
          </cell>
          <cell r="M15837" t="str">
            <v>Administración Directa</v>
          </cell>
          <cell r="N15837">
            <v>41943</v>
          </cell>
          <cell r="O15837">
            <v>21346310</v>
          </cell>
          <cell r="P15837">
            <v>21346310</v>
          </cell>
          <cell r="Q15837">
            <v>5</v>
          </cell>
          <cell r="R15837">
            <v>5</v>
          </cell>
          <cell r="S15837">
            <v>0</v>
          </cell>
          <cell r="T15837">
            <v>21346310</v>
          </cell>
        </row>
        <row r="15838">
          <cell r="G15838" t="str">
            <v>1-C-2013-2656</v>
          </cell>
          <cell r="H15838" t="str">
            <v>HABILITACION DE UN AULA Y MEJORAMIENTO SISTEMA DE AGUAS LLUVIAS LICEO POLIVALENTE SAN GREGORIO</v>
          </cell>
          <cell r="I15838" t="str">
            <v>Proyecto Terminado</v>
          </cell>
          <cell r="J15838">
            <v>41627</v>
          </cell>
          <cell r="K15838">
            <v>36098</v>
          </cell>
          <cell r="L15838">
            <v>1</v>
          </cell>
          <cell r="M15838" t="str">
            <v>Licitación y Contratación</v>
          </cell>
          <cell r="N15838">
            <v>41746</v>
          </cell>
          <cell r="O15838">
            <v>49997458</v>
          </cell>
          <cell r="P15838">
            <v>49997458</v>
          </cell>
          <cell r="Q15838">
            <v>1</v>
          </cell>
          <cell r="R15838">
            <v>1</v>
          </cell>
          <cell r="S15838">
            <v>0</v>
          </cell>
          <cell r="T15838">
            <v>49997458</v>
          </cell>
        </row>
        <row r="15839">
          <cell r="G15839" t="str">
            <v>1-C-2013-2428</v>
          </cell>
          <cell r="H15839" t="str">
            <v>CONSTRUCCIÓN ACCESO TECHADO, COMEDOR LICEO TÉCNICO, NACIMIENTO</v>
          </cell>
          <cell r="I15839" t="str">
            <v>Proyecto Terminado</v>
          </cell>
          <cell r="J15839">
            <v>41624</v>
          </cell>
          <cell r="K15839">
            <v>35747</v>
          </cell>
          <cell r="L15839">
            <v>1</v>
          </cell>
          <cell r="M15839" t="str">
            <v>Licitación y Contratación</v>
          </cell>
          <cell r="N15839" t="str">
            <v>no definida</v>
          </cell>
          <cell r="O15839">
            <v>34590451</v>
          </cell>
          <cell r="P15839">
            <v>34592998</v>
          </cell>
          <cell r="Q15839">
            <v>1</v>
          </cell>
          <cell r="R15839">
            <v>1</v>
          </cell>
          <cell r="S15839">
            <v>0</v>
          </cell>
          <cell r="T15839">
            <v>34590451</v>
          </cell>
        </row>
        <row r="15840">
          <cell r="G15840" t="str">
            <v>1-A-2013-1257</v>
          </cell>
          <cell r="H15840" t="str">
            <v>HABILITACIÓN Y MEJORAMIENTO DEPENDENCIAS CEIA, QUILLOTA</v>
          </cell>
          <cell r="I15840" t="str">
            <v>Proyecto Terminado</v>
          </cell>
          <cell r="J15840">
            <v>41624</v>
          </cell>
          <cell r="K15840">
            <v>35750</v>
          </cell>
          <cell r="L15840">
            <v>1</v>
          </cell>
          <cell r="M15840" t="str">
            <v>Licitación y Contratación</v>
          </cell>
          <cell r="N15840">
            <v>41778</v>
          </cell>
          <cell r="O15840">
            <v>49950390</v>
          </cell>
          <cell r="P15840">
            <v>49950390</v>
          </cell>
          <cell r="Q15840">
            <v>1</v>
          </cell>
          <cell r="R15840">
            <v>1</v>
          </cell>
          <cell r="S15840">
            <v>0</v>
          </cell>
          <cell r="T15840">
            <v>49950390</v>
          </cell>
        </row>
        <row r="15841">
          <cell r="G15841" t="str">
            <v>1-A-2013-1256</v>
          </cell>
          <cell r="H15841" t="str">
            <v>MEJORAMIENTO DEPENDENCIAS ESCUELA NIÑAS DE CANADA, QUILLOTA</v>
          </cell>
          <cell r="I15841" t="str">
            <v>Proyecto Terminado</v>
          </cell>
          <cell r="J15841">
            <v>41624</v>
          </cell>
          <cell r="K15841">
            <v>35750</v>
          </cell>
          <cell r="L15841">
            <v>1</v>
          </cell>
          <cell r="M15841" t="str">
            <v>Licitación y Contratación</v>
          </cell>
          <cell r="N15841">
            <v>41804</v>
          </cell>
          <cell r="O15841">
            <v>49370709</v>
          </cell>
          <cell r="P15841">
            <v>49370709</v>
          </cell>
          <cell r="Q15841">
            <v>1</v>
          </cell>
          <cell r="R15841">
            <v>1</v>
          </cell>
          <cell r="S15841">
            <v>0</v>
          </cell>
          <cell r="T15841">
            <v>49370709</v>
          </cell>
        </row>
        <row r="15842">
          <cell r="G15842" t="str">
            <v>1-A-2013-1258</v>
          </cell>
          <cell r="H15842" t="str">
            <v>HABILITACIÓN CASINO, LABORATORIO DE CIENCIAS Y SALAS ELECTIVAS LICEO CIUDAD DE QUILLOTA, QUILLOTA</v>
          </cell>
          <cell r="I15842" t="str">
            <v>Proyecto Terminado</v>
          </cell>
          <cell r="J15842">
            <v>41624</v>
          </cell>
          <cell r="K15842">
            <v>35750</v>
          </cell>
          <cell r="L15842">
            <v>1</v>
          </cell>
          <cell r="M15842" t="str">
            <v>Licitación y Contratación</v>
          </cell>
          <cell r="N15842">
            <v>42244</v>
          </cell>
          <cell r="O15842">
            <v>49999999</v>
          </cell>
          <cell r="P15842">
            <v>49992407</v>
          </cell>
          <cell r="Q15842">
            <v>1</v>
          </cell>
          <cell r="R15842">
            <v>1</v>
          </cell>
          <cell r="S15842">
            <v>7592</v>
          </cell>
          <cell r="T15842">
            <v>49992407</v>
          </cell>
        </row>
        <row r="15843">
          <cell r="G15843" t="str">
            <v>1-C-2013-3078</v>
          </cell>
          <cell r="H15843" t="str">
            <v>AMPLIACIÓN Y REMODELACIÓN DIDECO, EL CARMEN</v>
          </cell>
          <cell r="I15843" t="str">
            <v>Proyecto Terminado</v>
          </cell>
          <cell r="J15843">
            <v>41618</v>
          </cell>
          <cell r="K15843">
            <v>15628</v>
          </cell>
          <cell r="L15843">
            <v>1</v>
          </cell>
          <cell r="M15843" t="str">
            <v>Licitación y Contratación</v>
          </cell>
          <cell r="N15843">
            <v>41904</v>
          </cell>
          <cell r="O15843">
            <v>24500000</v>
          </cell>
          <cell r="P15843">
            <v>29125937</v>
          </cell>
          <cell r="Q15843">
            <v>1</v>
          </cell>
          <cell r="R15843">
            <v>1</v>
          </cell>
          <cell r="S15843">
            <v>0</v>
          </cell>
          <cell r="T15843">
            <v>24500000</v>
          </cell>
        </row>
        <row r="15844">
          <cell r="G15844" t="str">
            <v>1-A-2013-1277</v>
          </cell>
          <cell r="H15844" t="str">
            <v>CONSTRUCCIÓN EMERGENCIA PREBÁSICA ESCUELA MILLALEVIA</v>
          </cell>
          <cell r="I15844" t="str">
            <v>Proyecto Terminado</v>
          </cell>
          <cell r="J15844">
            <v>41618</v>
          </cell>
          <cell r="K15844" t="str">
            <v>E34760/2013</v>
          </cell>
          <cell r="L15844">
            <v>1</v>
          </cell>
          <cell r="M15844" t="str">
            <v>Licitación y Contratación</v>
          </cell>
          <cell r="N15844">
            <v>41796</v>
          </cell>
          <cell r="O15844">
            <v>49996712</v>
          </cell>
          <cell r="P15844">
            <v>49996712</v>
          </cell>
          <cell r="Q15844">
            <v>1</v>
          </cell>
          <cell r="R15844">
            <v>1</v>
          </cell>
          <cell r="S15844">
            <v>0</v>
          </cell>
          <cell r="T15844">
            <v>49996712</v>
          </cell>
        </row>
        <row r="15845">
          <cell r="G15845" t="str">
            <v>1-C-2013-3054</v>
          </cell>
          <cell r="H15845" t="str">
            <v>REPOSICIÓN VENTANAS E INSTALACIÓN CLIMATIZACIÓN CENTRO CULTURAL</v>
          </cell>
          <cell r="I15845" t="str">
            <v>Proyecto Terminado</v>
          </cell>
          <cell r="J15845">
            <v>41618</v>
          </cell>
          <cell r="K15845" t="str">
            <v>E34589/2013</v>
          </cell>
          <cell r="L15845">
            <v>1</v>
          </cell>
          <cell r="M15845" t="str">
            <v>Licitación y Contratación</v>
          </cell>
          <cell r="N15845">
            <v>41798</v>
          </cell>
          <cell r="O15845">
            <v>40445798</v>
          </cell>
          <cell r="P15845">
            <v>40445798</v>
          </cell>
          <cell r="Q15845">
            <v>1</v>
          </cell>
          <cell r="R15845">
            <v>1</v>
          </cell>
          <cell r="S15845">
            <v>0</v>
          </cell>
          <cell r="T15845">
            <v>40445798</v>
          </cell>
        </row>
        <row r="15846">
          <cell r="G15846" t="str">
            <v>1-C-2013-3037</v>
          </cell>
          <cell r="H15846" t="str">
            <v>CONSTRUCCION OFICINAS PARA EL FORTALECIMIENTO DIDECO, MUNICIPALIDAD DE ERCILLA</v>
          </cell>
          <cell r="I15846" t="str">
            <v>Proyecto Terminado</v>
          </cell>
          <cell r="J15846">
            <v>41618</v>
          </cell>
          <cell r="K15846" t="str">
            <v>E34589/2013</v>
          </cell>
          <cell r="L15846">
            <v>1</v>
          </cell>
          <cell r="M15846" t="str">
            <v>Licitación y Contratación</v>
          </cell>
          <cell r="N15846">
            <v>41922</v>
          </cell>
          <cell r="O15846">
            <v>49652950</v>
          </cell>
          <cell r="P15846">
            <v>49652950</v>
          </cell>
          <cell r="Q15846">
            <v>1</v>
          </cell>
          <cell r="R15846">
            <v>1</v>
          </cell>
          <cell r="S15846">
            <v>0</v>
          </cell>
          <cell r="T15846">
            <v>49652950</v>
          </cell>
        </row>
        <row r="15847">
          <cell r="G15847" t="str">
            <v>1-A-2013-1274</v>
          </cell>
          <cell r="H15847" t="str">
            <v>REPARACIÓN Y CUBIERTA DE PATIO LICEO MODULAR BICENTENARIO MOLINA</v>
          </cell>
          <cell r="I15847" t="str">
            <v>Proyecto Terminado</v>
          </cell>
          <cell r="J15847">
            <v>41618</v>
          </cell>
          <cell r="K15847" t="str">
            <v>E34929/2013</v>
          </cell>
          <cell r="L15847">
            <v>1</v>
          </cell>
          <cell r="M15847" t="str">
            <v>Licitación y Contratación</v>
          </cell>
          <cell r="N15847">
            <v>41742</v>
          </cell>
          <cell r="O15847">
            <v>49702813</v>
          </cell>
          <cell r="P15847">
            <v>49702813</v>
          </cell>
          <cell r="Q15847">
            <v>1</v>
          </cell>
          <cell r="R15847">
            <v>1</v>
          </cell>
          <cell r="S15847">
            <v>0</v>
          </cell>
          <cell r="T15847">
            <v>49702813</v>
          </cell>
        </row>
        <row r="15848">
          <cell r="G15848" t="str">
            <v>1-C-2013-2803</v>
          </cell>
          <cell r="H15848" t="str">
            <v>CONSTRUCCIÓN CENTRO CEREMONIAL MAPUCHE, COMUNIDAD INDÍGENA PANGUECO,COMUNA DE TRAIGUÉN</v>
          </cell>
          <cell r="I15848" t="str">
            <v>Proyecto Terminado</v>
          </cell>
          <cell r="J15848">
            <v>41618</v>
          </cell>
          <cell r="K15848" t="str">
            <v>E34594/2013</v>
          </cell>
          <cell r="L15848">
            <v>1</v>
          </cell>
          <cell r="M15848" t="str">
            <v>Licitación y Contratación</v>
          </cell>
          <cell r="N15848">
            <v>42096</v>
          </cell>
          <cell r="O15848">
            <v>49990000</v>
          </cell>
          <cell r="P15848">
            <v>49990000</v>
          </cell>
          <cell r="Q15848">
            <v>1</v>
          </cell>
          <cell r="R15848">
            <v>1</v>
          </cell>
          <cell r="S15848">
            <v>0</v>
          </cell>
          <cell r="T15848">
            <v>49990000</v>
          </cell>
        </row>
        <row r="15849">
          <cell r="G15849" t="str">
            <v>1-C-2013-2198</v>
          </cell>
          <cell r="H15849" t="str">
            <v>CONSTRUCCIÓN SEDE SOCIAL LAS ARAUCARIAS DE HUEPIL</v>
          </cell>
          <cell r="I15849" t="str">
            <v>Proyecto Terminado</v>
          </cell>
          <cell r="J15849">
            <v>41618</v>
          </cell>
          <cell r="K15849">
            <v>15628</v>
          </cell>
          <cell r="L15849">
            <v>1</v>
          </cell>
          <cell r="M15849" t="str">
            <v>Licitación y Contratación</v>
          </cell>
          <cell r="N15849">
            <v>41786</v>
          </cell>
          <cell r="O15849">
            <v>41168738</v>
          </cell>
          <cell r="P15849">
            <v>41168738</v>
          </cell>
          <cell r="Q15849">
            <v>1</v>
          </cell>
          <cell r="R15849">
            <v>1</v>
          </cell>
          <cell r="S15849">
            <v>0</v>
          </cell>
          <cell r="T15849">
            <v>41168738</v>
          </cell>
        </row>
        <row r="15850">
          <cell r="G15850" t="str">
            <v>1-C-2013-3080</v>
          </cell>
          <cell r="H15850" t="str">
            <v>AMPLIACION Y MEJORAMIENTO DEPENDENCIAS DIDECO</v>
          </cell>
          <cell r="I15850" t="str">
            <v>Proyecto Terminado</v>
          </cell>
          <cell r="J15850">
            <v>41618</v>
          </cell>
          <cell r="K15850" t="str">
            <v>E34541/2013</v>
          </cell>
          <cell r="L15850">
            <v>1</v>
          </cell>
          <cell r="M15850" t="str">
            <v>Licitación y Contratación</v>
          </cell>
          <cell r="N15850">
            <v>41827</v>
          </cell>
          <cell r="O15850">
            <v>47999998</v>
          </cell>
          <cell r="P15850">
            <v>47999998</v>
          </cell>
          <cell r="Q15850">
            <v>1</v>
          </cell>
          <cell r="R15850">
            <v>1</v>
          </cell>
          <cell r="S15850">
            <v>0</v>
          </cell>
          <cell r="T15850">
            <v>47999998</v>
          </cell>
        </row>
        <row r="15851">
          <cell r="G15851" t="str">
            <v>1-C-2013-2321</v>
          </cell>
          <cell r="H15851" t="str">
            <v>CONSTRUCCIÓN ESTACIÓN MÉDICO RURAL, SECTOR LLANQUÉN, COMUNA DE LONQUIMAY - IX REGIÓN DE LA ARAUCANÍA</v>
          </cell>
          <cell r="I15851" t="str">
            <v>Proyecto Terminado</v>
          </cell>
          <cell r="J15851">
            <v>41618</v>
          </cell>
          <cell r="K15851" t="str">
            <v>E34589/2013</v>
          </cell>
          <cell r="L15851">
            <v>1</v>
          </cell>
          <cell r="M15851" t="str">
            <v>Licitación y Contratación</v>
          </cell>
          <cell r="N15851">
            <v>41899</v>
          </cell>
          <cell r="O15851">
            <v>36866468</v>
          </cell>
          <cell r="P15851">
            <v>36866468</v>
          </cell>
          <cell r="Q15851">
            <v>1</v>
          </cell>
          <cell r="R15851">
            <v>1</v>
          </cell>
          <cell r="S15851">
            <v>0</v>
          </cell>
          <cell r="T15851">
            <v>36866468</v>
          </cell>
        </row>
        <row r="15852">
          <cell r="G15852" t="str">
            <v>1-C-2013-2232</v>
          </cell>
          <cell r="H15852" t="str">
            <v>CONSTRUCCION MURO Y 56 NICHOS CEMENTERIO MUNICIPAL CURACAVI</v>
          </cell>
          <cell r="I15852" t="str">
            <v>Proyecto Con Término Anticipado</v>
          </cell>
          <cell r="J15852">
            <v>41618</v>
          </cell>
          <cell r="K15852" t="str">
            <v>E34784/2013</v>
          </cell>
          <cell r="L15852">
            <v>1</v>
          </cell>
          <cell r="M15852" t="str">
            <v>Administración Directa</v>
          </cell>
          <cell r="N15852">
            <v>41760</v>
          </cell>
          <cell r="O15852">
            <v>27978860</v>
          </cell>
          <cell r="P15852">
            <v>27978860</v>
          </cell>
          <cell r="Q15852">
            <v>1</v>
          </cell>
          <cell r="R15852">
            <v>1</v>
          </cell>
          <cell r="S15852">
            <v>0</v>
          </cell>
          <cell r="T15852">
            <v>27978860</v>
          </cell>
        </row>
        <row r="15853">
          <cell r="G15853" t="str">
            <v>1-B-2013-369</v>
          </cell>
          <cell r="H15853" t="str">
            <v>INSTALACION Y PROVISION DE MAQUINAS DE EJERCICIOS EN VILLA SANTA CAROLINA Y BOTROLHUE</v>
          </cell>
          <cell r="I15853" t="str">
            <v>Proyecto Terminado</v>
          </cell>
          <cell r="J15853">
            <v>41618</v>
          </cell>
          <cell r="K15853" t="str">
            <v>E34667/2013</v>
          </cell>
          <cell r="L15853">
            <v>1</v>
          </cell>
          <cell r="M15853" t="str">
            <v>Licitación y Contratación</v>
          </cell>
          <cell r="N15853">
            <v>41782</v>
          </cell>
          <cell r="O15853">
            <v>5000000</v>
          </cell>
          <cell r="P15853">
            <v>5000000</v>
          </cell>
          <cell r="Q15853">
            <v>1</v>
          </cell>
          <cell r="R15853">
            <v>1</v>
          </cell>
          <cell r="S15853">
            <v>0</v>
          </cell>
          <cell r="T15853">
            <v>5000000</v>
          </cell>
        </row>
        <row r="15854">
          <cell r="G15854" t="str">
            <v>1-C-2013-1222</v>
          </cell>
          <cell r="H15854" t="str">
            <v>CONSTRUCCION CASA CUARTELERO BOMBEROS CODEGUA</v>
          </cell>
          <cell r="I15854" t="str">
            <v>Proyecto Terminado</v>
          </cell>
          <cell r="J15854">
            <v>41618</v>
          </cell>
          <cell r="K15854" t="str">
            <v>E35049/2013</v>
          </cell>
          <cell r="L15854">
            <v>1</v>
          </cell>
          <cell r="M15854" t="str">
            <v>Licitación y Contratación</v>
          </cell>
          <cell r="N15854">
            <v>42059</v>
          </cell>
          <cell r="O15854">
            <v>21885842</v>
          </cell>
          <cell r="P15854">
            <v>21885842</v>
          </cell>
          <cell r="Q15854">
            <v>1</v>
          </cell>
          <cell r="R15854">
            <v>1</v>
          </cell>
          <cell r="S15854">
            <v>0</v>
          </cell>
          <cell r="T15854">
            <v>21885842</v>
          </cell>
        </row>
        <row r="15855">
          <cell r="G15855" t="str">
            <v>1-B-2013-703</v>
          </cell>
          <cell r="H15855" t="str">
            <v>MEJORAMIENTO Y MANTENCION DE ESPACIOS PUBLICOS, CALDERA</v>
          </cell>
          <cell r="I15855" t="str">
            <v>Proyecto Terminado</v>
          </cell>
          <cell r="J15855">
            <v>41618</v>
          </cell>
          <cell r="K15855" t="str">
            <v>E34826/2013</v>
          </cell>
          <cell r="L15855">
            <v>1</v>
          </cell>
          <cell r="M15855" t="str">
            <v>Administración Directa</v>
          </cell>
          <cell r="N15855">
            <v>41713</v>
          </cell>
          <cell r="O15855">
            <v>10813201</v>
          </cell>
          <cell r="P15855">
            <v>10813201</v>
          </cell>
          <cell r="Q15855">
            <v>3</v>
          </cell>
          <cell r="R15855">
            <v>3</v>
          </cell>
          <cell r="S15855">
            <v>0</v>
          </cell>
          <cell r="T15855">
            <v>10813201</v>
          </cell>
        </row>
        <row r="15856">
          <cell r="G15856" t="str">
            <v>1-C-2013-853</v>
          </cell>
          <cell r="H15856" t="str">
            <v>AMPLIACION Y MEJORAMIENTO SEDE VILLA CORDILLERA DE HUEPIL</v>
          </cell>
          <cell r="I15856" t="str">
            <v>Proyecto Terminado</v>
          </cell>
          <cell r="J15856">
            <v>41618</v>
          </cell>
          <cell r="K15856">
            <v>15628</v>
          </cell>
          <cell r="L15856">
            <v>1</v>
          </cell>
          <cell r="M15856" t="str">
            <v>Licitación y Contratación</v>
          </cell>
          <cell r="N15856">
            <v>41776</v>
          </cell>
          <cell r="O15856">
            <v>32434023</v>
          </cell>
          <cell r="P15856">
            <v>32434023</v>
          </cell>
          <cell r="Q15856">
            <v>1</v>
          </cell>
          <cell r="R15856">
            <v>1</v>
          </cell>
          <cell r="S15856">
            <v>0</v>
          </cell>
          <cell r="T15856">
            <v>32434023</v>
          </cell>
        </row>
        <row r="15857">
          <cell r="G15857" t="str">
            <v>1-C-2013-430</v>
          </cell>
          <cell r="H15857" t="str">
            <v>INSTALACION Y PROVISION DE MAQUINAS DE EJERCICIOS EN LOS MACROSECTORES DE P. NUEVO Y CENTRO</v>
          </cell>
          <cell r="I15857" t="str">
            <v>Proyecto Terminado</v>
          </cell>
          <cell r="J15857">
            <v>41618</v>
          </cell>
          <cell r="K15857" t="str">
            <v>E34594/2013</v>
          </cell>
          <cell r="L15857">
            <v>1</v>
          </cell>
          <cell r="M15857" t="str">
            <v>Licitación y Contratación</v>
          </cell>
          <cell r="N15857">
            <v>41766</v>
          </cell>
          <cell r="O15857">
            <v>38015796</v>
          </cell>
          <cell r="P15857">
            <v>38015796</v>
          </cell>
          <cell r="Q15857">
            <v>1</v>
          </cell>
          <cell r="R15857">
            <v>1</v>
          </cell>
          <cell r="S15857">
            <v>0</v>
          </cell>
          <cell r="T15857">
            <v>38015796</v>
          </cell>
        </row>
        <row r="15858">
          <cell r="G15858" t="str">
            <v>1-C-2013-842</v>
          </cell>
          <cell r="H15858" t="str">
            <v>CONSTRUCCIÓN PLAZA VALPARAÍSO</v>
          </cell>
          <cell r="I15858" t="str">
            <v>Proyecto Terminado</v>
          </cell>
          <cell r="J15858">
            <v>41618</v>
          </cell>
          <cell r="K15858" t="str">
            <v>E35201/2013</v>
          </cell>
          <cell r="L15858">
            <v>1</v>
          </cell>
          <cell r="M15858" t="str">
            <v>Licitación y Contratación</v>
          </cell>
          <cell r="N15858">
            <v>41839</v>
          </cell>
          <cell r="O15858">
            <v>49945451</v>
          </cell>
          <cell r="P15858">
            <v>49970967</v>
          </cell>
          <cell r="Q15858">
            <v>1</v>
          </cell>
          <cell r="R15858">
            <v>1</v>
          </cell>
          <cell r="S15858">
            <v>0</v>
          </cell>
          <cell r="T15858">
            <v>49945451</v>
          </cell>
        </row>
        <row r="15859">
          <cell r="G15859" t="str">
            <v>1-C-2012-1348</v>
          </cell>
          <cell r="H15859" t="str">
            <v>CONSTRUCCION DRENAJE ESTADIO AQUELARRE</v>
          </cell>
          <cell r="I15859" t="str">
            <v>Proyecto Terminado</v>
          </cell>
          <cell r="J15859">
            <v>41618</v>
          </cell>
          <cell r="K15859" t="str">
            <v>35121/2013</v>
          </cell>
          <cell r="L15859">
            <v>1</v>
          </cell>
          <cell r="M15859" t="str">
            <v>Licitación y Contratación</v>
          </cell>
          <cell r="N15859">
            <v>41844</v>
          </cell>
          <cell r="O15859">
            <v>31177395</v>
          </cell>
          <cell r="P15859">
            <v>31177395</v>
          </cell>
          <cell r="Q15859">
            <v>1</v>
          </cell>
          <cell r="R15859">
            <v>1</v>
          </cell>
          <cell r="S15859">
            <v>0</v>
          </cell>
          <cell r="T15859">
            <v>31177395</v>
          </cell>
        </row>
        <row r="15860">
          <cell r="G15860" t="str">
            <v>1-C-2011-2618</v>
          </cell>
          <cell r="H15860" t="str">
            <v>MEJORAMIENTO LUMINARIAS JJVV CARLOS IBAÑEZ DEL CAMPO</v>
          </cell>
          <cell r="I15860" t="str">
            <v>Proyecto Cerrado</v>
          </cell>
          <cell r="J15860">
            <v>41618</v>
          </cell>
          <cell r="K15860">
            <v>34573</v>
          </cell>
          <cell r="L15860">
            <v>1</v>
          </cell>
          <cell r="M15860" t="str">
            <v>Licitación y Contratación</v>
          </cell>
          <cell r="N15860">
            <v>41987</v>
          </cell>
          <cell r="O15860">
            <v>23272000</v>
          </cell>
          <cell r="P15860">
            <v>27947150</v>
          </cell>
          <cell r="Q15860">
            <v>1</v>
          </cell>
          <cell r="R15860">
            <v>1</v>
          </cell>
          <cell r="S15860">
            <v>0</v>
          </cell>
          <cell r="T15860">
            <v>23272000</v>
          </cell>
        </row>
        <row r="15861">
          <cell r="G15861" t="str">
            <v>1-C-2013-3006</v>
          </cell>
          <cell r="H15861" t="str">
            <v>AMPLIACIÓN Y REPARACIÓN CENTRO DE DESARROLLO SOCIAL OSCAR HERRERA ARRIAGADA.</v>
          </cell>
          <cell r="I15861" t="str">
            <v>Proyecto Terminado</v>
          </cell>
          <cell r="J15861">
            <v>41614</v>
          </cell>
          <cell r="K15861" t="str">
            <v>E34598/2013</v>
          </cell>
          <cell r="L15861">
            <v>1</v>
          </cell>
          <cell r="M15861" t="str">
            <v>Licitación y Contratación</v>
          </cell>
          <cell r="N15861">
            <v>41840</v>
          </cell>
          <cell r="O15861">
            <v>49939919</v>
          </cell>
          <cell r="P15861">
            <v>49939920</v>
          </cell>
          <cell r="Q15861">
            <v>1</v>
          </cell>
          <cell r="R15861">
            <v>1</v>
          </cell>
          <cell r="S15861">
            <v>0</v>
          </cell>
          <cell r="T15861">
            <v>49939919</v>
          </cell>
        </row>
        <row r="15862">
          <cell r="G15862" t="str">
            <v>1-C-2013-2951</v>
          </cell>
          <cell r="H15862" t="str">
            <v>CONSTRUCCIÓN EDIFICIO DIDECO ILUSTRE MUNICIPALIDAD DE RETIRO</v>
          </cell>
          <cell r="I15862" t="str">
            <v>Proyecto Terminado</v>
          </cell>
          <cell r="J15862">
            <v>41614</v>
          </cell>
          <cell r="K15862" t="str">
            <v>34598/2013</v>
          </cell>
          <cell r="L15862">
            <v>1</v>
          </cell>
          <cell r="M15862" t="str">
            <v>Licitación y Contratación</v>
          </cell>
          <cell r="N15862">
            <v>41910</v>
          </cell>
          <cell r="O15862">
            <v>49991937</v>
          </cell>
          <cell r="P15862">
            <v>49991937</v>
          </cell>
          <cell r="Q15862">
            <v>1</v>
          </cell>
          <cell r="R15862">
            <v>1</v>
          </cell>
          <cell r="S15862">
            <v>0</v>
          </cell>
          <cell r="T15862">
            <v>49991937</v>
          </cell>
        </row>
        <row r="15863">
          <cell r="G15863" t="str">
            <v>1-C-2013-3005</v>
          </cell>
          <cell r="H15863" t="str">
            <v>MEJORAMIENTO OFICINAS DIDECO MUNICIPALIDAD DE COYHAIQUE</v>
          </cell>
          <cell r="I15863" t="str">
            <v>Proyecto Terminado</v>
          </cell>
          <cell r="J15863">
            <v>41614</v>
          </cell>
          <cell r="K15863" t="str">
            <v>E34539/2013</v>
          </cell>
          <cell r="L15863">
            <v>1</v>
          </cell>
          <cell r="M15863" t="str">
            <v>Licitación y Contratación</v>
          </cell>
          <cell r="N15863">
            <v>41804</v>
          </cell>
          <cell r="O15863">
            <v>47641025</v>
          </cell>
          <cell r="P15863">
            <v>47641025</v>
          </cell>
          <cell r="Q15863">
            <v>1</v>
          </cell>
          <cell r="R15863">
            <v>1</v>
          </cell>
          <cell r="S15863">
            <v>0</v>
          </cell>
          <cell r="T15863">
            <v>47641025</v>
          </cell>
        </row>
        <row r="15864">
          <cell r="G15864" t="str">
            <v>1-C-2013-639</v>
          </cell>
          <cell r="H15864" t="str">
            <v>CONSTRUCCION DE 160 NICHOS PARA EL CEMENTERIO MUNICIPAL</v>
          </cell>
          <cell r="I15864" t="str">
            <v>Proyecto Cerrado</v>
          </cell>
          <cell r="J15864">
            <v>41614</v>
          </cell>
          <cell r="K15864" t="str">
            <v>E34538/2013</v>
          </cell>
          <cell r="L15864">
            <v>1</v>
          </cell>
          <cell r="M15864" t="str">
            <v>Administración Directa</v>
          </cell>
          <cell r="N15864">
            <v>41879</v>
          </cell>
          <cell r="O15864">
            <v>43666000</v>
          </cell>
          <cell r="P15864">
            <v>43666000</v>
          </cell>
          <cell r="Q15864">
            <v>4</v>
          </cell>
          <cell r="R15864">
            <v>4</v>
          </cell>
          <cell r="S15864">
            <v>0</v>
          </cell>
          <cell r="T15864">
            <v>43666000</v>
          </cell>
        </row>
        <row r="15865">
          <cell r="G15865" t="str">
            <v>1-C-2013-2764</v>
          </cell>
          <cell r="H15865" t="str">
            <v>MEJORAMIENTO PLAZA RECREATIVA SECTOR VILLA DEL RIO, CHIGUAYANTE</v>
          </cell>
          <cell r="I15865" t="str">
            <v>Proyecto Terminado</v>
          </cell>
          <cell r="J15865">
            <v>41612</v>
          </cell>
          <cell r="K15865">
            <v>15308</v>
          </cell>
          <cell r="L15865">
            <v>1</v>
          </cell>
          <cell r="M15865" t="str">
            <v>Licitación y Contratación</v>
          </cell>
          <cell r="N15865">
            <v>42016</v>
          </cell>
          <cell r="O15865">
            <v>32377136</v>
          </cell>
          <cell r="P15865">
            <v>32377136</v>
          </cell>
          <cell r="Q15865">
            <v>1</v>
          </cell>
          <cell r="R15865">
            <v>1</v>
          </cell>
          <cell r="S15865">
            <v>0</v>
          </cell>
          <cell r="T15865">
            <v>32377136</v>
          </cell>
        </row>
        <row r="15866">
          <cell r="G15866" t="str">
            <v>1-B-2013-678</v>
          </cell>
          <cell r="H15866" t="str">
            <v>REPOSICIÓN PAVIMENTOS, DISTINTOS SECTORES DE LA CIUDAD DE LLANQUIHUE</v>
          </cell>
          <cell r="I15866" t="str">
            <v>Proyecto Terminado</v>
          </cell>
          <cell r="J15866">
            <v>41612</v>
          </cell>
          <cell r="K15866" t="str">
            <v>E34548/2013</v>
          </cell>
          <cell r="L15866">
            <v>1</v>
          </cell>
          <cell r="M15866" t="str">
            <v>Licitación y Contratación</v>
          </cell>
          <cell r="N15866">
            <v>41912</v>
          </cell>
          <cell r="O15866">
            <v>17634197</v>
          </cell>
          <cell r="P15866">
            <v>17634197</v>
          </cell>
          <cell r="Q15866">
            <v>1</v>
          </cell>
          <cell r="R15866">
            <v>1</v>
          </cell>
          <cell r="S15866">
            <v>0</v>
          </cell>
          <cell r="T15866">
            <v>17634197</v>
          </cell>
        </row>
        <row r="15867">
          <cell r="G15867" t="str">
            <v>1-A-2013-1112</v>
          </cell>
          <cell r="H15867" t="str">
            <v>MEJORAMIENTOS ESCUELA DE PÁRVULOS LAS AMÉRICAS E-84</v>
          </cell>
          <cell r="I15867" t="str">
            <v>Proyecto Terminado</v>
          </cell>
          <cell r="J15867">
            <v>41612</v>
          </cell>
          <cell r="K15867" t="str">
            <v>34439/2013</v>
          </cell>
          <cell r="L15867">
            <v>1</v>
          </cell>
          <cell r="M15867" t="str">
            <v>Licitación y Contratación</v>
          </cell>
          <cell r="N15867">
            <v>41833</v>
          </cell>
          <cell r="O15867">
            <v>44906802</v>
          </cell>
          <cell r="P15867">
            <v>44906803</v>
          </cell>
          <cell r="Q15867">
            <v>1</v>
          </cell>
          <cell r="R15867">
            <v>1</v>
          </cell>
          <cell r="S15867">
            <v>0</v>
          </cell>
          <cell r="T15867">
            <v>44906802</v>
          </cell>
        </row>
        <row r="15868">
          <cell r="G15868" t="str">
            <v>1-A-2013-1111</v>
          </cell>
          <cell r="H15868" t="str">
            <v>HABILITACION AULAS ESCUELA DE PARVULOS LA BANDERA E-97</v>
          </cell>
          <cell r="I15868" t="str">
            <v>Proyecto Terminado</v>
          </cell>
          <cell r="J15868">
            <v>41612</v>
          </cell>
          <cell r="K15868" t="str">
            <v>34439/2013</v>
          </cell>
          <cell r="L15868">
            <v>1</v>
          </cell>
          <cell r="M15868" t="str">
            <v>Licitación y Contratación</v>
          </cell>
          <cell r="N15868">
            <v>41879</v>
          </cell>
          <cell r="O15868">
            <v>44630514</v>
          </cell>
          <cell r="P15868">
            <v>44630514</v>
          </cell>
          <cell r="Q15868">
            <v>1</v>
          </cell>
          <cell r="R15868">
            <v>1</v>
          </cell>
          <cell r="S15868">
            <v>0</v>
          </cell>
          <cell r="T15868">
            <v>44630514</v>
          </cell>
        </row>
        <row r="15869">
          <cell r="G15869" t="str">
            <v>1-A-2013-1110</v>
          </cell>
          <cell r="H15869" t="str">
            <v>HABILITACIÓN AULAS ESCUELA DE PÁRVULOS JUAN PABLO II D-129</v>
          </cell>
          <cell r="I15869" t="str">
            <v>Proyecto Terminado</v>
          </cell>
          <cell r="J15869">
            <v>41612</v>
          </cell>
          <cell r="K15869" t="str">
            <v>34439/2013</v>
          </cell>
          <cell r="L15869">
            <v>1</v>
          </cell>
          <cell r="M15869" t="str">
            <v>Licitación y Contratación</v>
          </cell>
          <cell r="N15869">
            <v>41836</v>
          </cell>
          <cell r="O15869">
            <v>49986511</v>
          </cell>
          <cell r="P15869">
            <v>49986511</v>
          </cell>
          <cell r="Q15869">
            <v>1</v>
          </cell>
          <cell r="R15869">
            <v>1</v>
          </cell>
          <cell r="S15869">
            <v>0</v>
          </cell>
          <cell r="T15869">
            <v>49986511</v>
          </cell>
        </row>
        <row r="15870">
          <cell r="G15870" t="str">
            <v>1-B-2013-492</v>
          </cell>
          <cell r="H15870" t="str">
            <v>MEJORAMIENTO CEMENTERIO MUNICIPAL 2013</v>
          </cell>
          <cell r="I15870" t="str">
            <v>Proyecto Terminado</v>
          </cell>
          <cell r="J15870">
            <v>41612</v>
          </cell>
          <cell r="K15870" t="str">
            <v>E34463/2013</v>
          </cell>
          <cell r="L15870">
            <v>1</v>
          </cell>
          <cell r="M15870" t="str">
            <v>Licitación y Contratación</v>
          </cell>
          <cell r="N15870">
            <v>41704</v>
          </cell>
          <cell r="O15870">
            <v>33000000</v>
          </cell>
          <cell r="P15870">
            <v>35896292</v>
          </cell>
          <cell r="Q15870">
            <v>1</v>
          </cell>
          <cell r="R15870">
            <v>1</v>
          </cell>
          <cell r="S15870">
            <v>0</v>
          </cell>
          <cell r="T15870">
            <v>33000000</v>
          </cell>
        </row>
        <row r="15871">
          <cell r="G15871" t="str">
            <v>1-C-2011-2455</v>
          </cell>
          <cell r="H15871" t="str">
            <v>Construccion baños publicos costanera de Lican Ray</v>
          </cell>
          <cell r="I15871" t="str">
            <v>Proyecto Terminado</v>
          </cell>
          <cell r="J15871">
            <v>41612</v>
          </cell>
          <cell r="K15871">
            <v>34477</v>
          </cell>
          <cell r="L15871">
            <v>1</v>
          </cell>
          <cell r="M15871" t="str">
            <v>Licitación y Contratación</v>
          </cell>
          <cell r="N15871">
            <v>41960</v>
          </cell>
          <cell r="O15871">
            <v>45784894</v>
          </cell>
          <cell r="P15871">
            <v>45784894</v>
          </cell>
          <cell r="Q15871">
            <v>1</v>
          </cell>
          <cell r="R15871">
            <v>1</v>
          </cell>
          <cell r="S15871">
            <v>0</v>
          </cell>
          <cell r="T15871">
            <v>45784894</v>
          </cell>
        </row>
        <row r="15872">
          <cell r="G15872" t="str">
            <v>1-B-2013-702</v>
          </cell>
          <cell r="H15872" t="str">
            <v>MEJORAMIENTO PLAZOLETA CALLE SAN PEDRO DE QUILES</v>
          </cell>
          <cell r="I15872" t="str">
            <v>En Ejecución</v>
          </cell>
          <cell r="J15872">
            <v>41611</v>
          </cell>
          <cell r="K15872" t="str">
            <v>E33898/2013</v>
          </cell>
          <cell r="L15872">
            <v>1</v>
          </cell>
          <cell r="M15872" t="str">
            <v>Licitación y Contratación</v>
          </cell>
          <cell r="N15872" t="str">
            <v>no definida</v>
          </cell>
          <cell r="O15872">
            <v>12891583</v>
          </cell>
          <cell r="P15872">
            <v>12891583</v>
          </cell>
          <cell r="Q15872">
            <v>1</v>
          </cell>
          <cell r="R15872">
            <v>1</v>
          </cell>
          <cell r="S15872">
            <v>0</v>
          </cell>
          <cell r="T15872">
            <v>12891583</v>
          </cell>
        </row>
        <row r="15873">
          <cell r="G15873" t="str">
            <v>1-C-2013-2938</v>
          </cell>
          <cell r="H15873" t="str">
            <v>MEJORAMIENTO DE INSFRAESTRUCTURA DEL DEPARTAMENTO DE DESARROLLO Y PROMOCION SOCIAL</v>
          </cell>
          <cell r="I15873" t="str">
            <v>Proyecto Terminado</v>
          </cell>
          <cell r="J15873">
            <v>41611</v>
          </cell>
          <cell r="K15873" t="str">
            <v>E34549/2013</v>
          </cell>
          <cell r="L15873">
            <v>1</v>
          </cell>
          <cell r="M15873" t="str">
            <v>Licitación y Contratación</v>
          </cell>
          <cell r="N15873">
            <v>41854</v>
          </cell>
          <cell r="O15873">
            <v>47189376</v>
          </cell>
          <cell r="P15873">
            <v>47189376</v>
          </cell>
          <cell r="Q15873">
            <v>1</v>
          </cell>
          <cell r="R15873">
            <v>1</v>
          </cell>
          <cell r="S15873">
            <v>0</v>
          </cell>
          <cell r="T15873">
            <v>47189376</v>
          </cell>
        </row>
        <row r="15874">
          <cell r="G15874" t="str">
            <v>1-C-2013-2130</v>
          </cell>
          <cell r="H15874" t="str">
            <v>CONSTRUCCIÓN MULTICANCHA Y MEJORAMIENTO EN PLAZA POBLACION NUESTRO FUTURO</v>
          </cell>
          <cell r="I15874" t="str">
            <v>Proyecto Terminado</v>
          </cell>
          <cell r="J15874">
            <v>41611</v>
          </cell>
          <cell r="K15874" t="str">
            <v>E33002/2013</v>
          </cell>
          <cell r="L15874">
            <v>1</v>
          </cell>
          <cell r="M15874" t="str">
            <v>Licitación y Contratación</v>
          </cell>
          <cell r="N15874">
            <v>42000</v>
          </cell>
          <cell r="O15874">
            <v>48302957</v>
          </cell>
          <cell r="P15874">
            <v>48302957</v>
          </cell>
          <cell r="Q15874">
            <v>1</v>
          </cell>
          <cell r="R15874">
            <v>1</v>
          </cell>
          <cell r="S15874">
            <v>0</v>
          </cell>
          <cell r="T15874">
            <v>48302957</v>
          </cell>
        </row>
        <row r="15875">
          <cell r="G15875" t="str">
            <v>1-C-2013-959</v>
          </cell>
          <cell r="H15875" t="str">
            <v>EVS GIMNASIO AL AIRE LIBRE PLAZA JUAN CORTES MONROY</v>
          </cell>
          <cell r="I15875" t="str">
            <v>Proyecto Terminado</v>
          </cell>
          <cell r="J15875">
            <v>41611</v>
          </cell>
          <cell r="K15875" t="str">
            <v>34540/2013</v>
          </cell>
          <cell r="L15875">
            <v>1</v>
          </cell>
          <cell r="M15875" t="str">
            <v>Licitación y Contratación</v>
          </cell>
          <cell r="N15875">
            <v>42254</v>
          </cell>
          <cell r="O15875">
            <v>30000000</v>
          </cell>
          <cell r="P15875">
            <v>30000000</v>
          </cell>
          <cell r="Q15875">
            <v>1</v>
          </cell>
          <cell r="R15875">
            <v>1</v>
          </cell>
          <cell r="S15875">
            <v>0</v>
          </cell>
          <cell r="T15875">
            <v>30000000</v>
          </cell>
        </row>
        <row r="15876">
          <cell r="G15876" t="str">
            <v>1-C-2013-813</v>
          </cell>
          <cell r="H15876" t="str">
            <v>CONSTRUCCIÓN 56 NICHOS, SECTOR SCHNEIDER, CEMENTERIO DE CALDERA</v>
          </cell>
          <cell r="I15876" t="str">
            <v>Proyecto Terminado</v>
          </cell>
          <cell r="J15876">
            <v>41611</v>
          </cell>
          <cell r="K15876" t="str">
            <v>E34542/2013</v>
          </cell>
          <cell r="L15876">
            <v>1</v>
          </cell>
          <cell r="M15876" t="str">
            <v>Licitación y Contratación</v>
          </cell>
          <cell r="N15876">
            <v>41856</v>
          </cell>
          <cell r="O15876">
            <v>39948575</v>
          </cell>
          <cell r="P15876">
            <v>39948575</v>
          </cell>
          <cell r="Q15876">
            <v>1</v>
          </cell>
          <cell r="R15876">
            <v>1</v>
          </cell>
          <cell r="S15876">
            <v>0</v>
          </cell>
          <cell r="T15876">
            <v>39948575</v>
          </cell>
        </row>
        <row r="15877">
          <cell r="G15877" t="str">
            <v>1-C-2013-880</v>
          </cell>
          <cell r="H15877" t="str">
            <v>CONSTRUCCION SEDE SOCIAL LOS GIRASOLES</v>
          </cell>
          <cell r="I15877" t="str">
            <v>En Ejecución</v>
          </cell>
          <cell r="J15877">
            <v>41611</v>
          </cell>
          <cell r="K15877" t="str">
            <v>E33002/2013</v>
          </cell>
          <cell r="L15877">
            <v>1</v>
          </cell>
          <cell r="M15877" t="str">
            <v>Licitación y Contratación</v>
          </cell>
          <cell r="N15877">
            <v>42144</v>
          </cell>
          <cell r="O15877">
            <v>49434930</v>
          </cell>
          <cell r="P15877">
            <v>49434930</v>
          </cell>
          <cell r="Q15877">
            <v>1</v>
          </cell>
          <cell r="R15877">
            <v>1</v>
          </cell>
          <cell r="S15877">
            <v>0</v>
          </cell>
          <cell r="T15877">
            <v>49434930</v>
          </cell>
        </row>
        <row r="15878">
          <cell r="G15878" t="str">
            <v>1-C-2013-845</v>
          </cell>
          <cell r="H15878" t="str">
            <v>CONSTRUCCIÓN PLAZA PORVENIR</v>
          </cell>
          <cell r="I15878" t="str">
            <v>Proyecto Terminado</v>
          </cell>
          <cell r="J15878">
            <v>41611</v>
          </cell>
          <cell r="K15878" t="str">
            <v>E34542/2013</v>
          </cell>
          <cell r="L15878">
            <v>1</v>
          </cell>
          <cell r="M15878" t="str">
            <v>Licitación y Contratación</v>
          </cell>
          <cell r="N15878">
            <v>41780</v>
          </cell>
          <cell r="O15878">
            <v>49094150</v>
          </cell>
          <cell r="P15878">
            <v>49094150</v>
          </cell>
          <cell r="Q15878">
            <v>1</v>
          </cell>
          <cell r="R15878">
            <v>1</v>
          </cell>
          <cell r="S15878">
            <v>0</v>
          </cell>
          <cell r="T15878">
            <v>49094150</v>
          </cell>
        </row>
        <row r="15879">
          <cell r="G15879" t="str">
            <v>1-C-2011-2964</v>
          </cell>
          <cell r="H15879" t="str">
            <v>REMODELACION PLAZA GUATEMALA</v>
          </cell>
          <cell r="I15879" t="str">
            <v>Proyecto Cerrado</v>
          </cell>
          <cell r="J15879">
            <v>41611</v>
          </cell>
          <cell r="K15879" t="str">
            <v>E34446/2013</v>
          </cell>
          <cell r="L15879">
            <v>1</v>
          </cell>
          <cell r="M15879" t="str">
            <v>Licitación y Contratación</v>
          </cell>
          <cell r="N15879">
            <v>41769</v>
          </cell>
          <cell r="O15879">
            <v>31397152</v>
          </cell>
          <cell r="P15879">
            <v>31397152</v>
          </cell>
          <cell r="Q15879">
            <v>2</v>
          </cell>
          <cell r="R15879">
            <v>2</v>
          </cell>
          <cell r="S15879">
            <v>0</v>
          </cell>
          <cell r="T15879">
            <v>31397152</v>
          </cell>
        </row>
        <row r="15880">
          <cell r="G15880" t="str">
            <v>1-C-2011-2644</v>
          </cell>
          <cell r="H15880" t="str">
            <v>MEJORAMIENTO VEREDAS CALLE CENTRAL Y PUENTE SEMINARIO</v>
          </cell>
          <cell r="I15880" t="str">
            <v>Proyecto Terminado</v>
          </cell>
          <cell r="J15880">
            <v>41611</v>
          </cell>
          <cell r="K15880" t="str">
            <v>E34549/2013</v>
          </cell>
          <cell r="L15880">
            <v>1</v>
          </cell>
          <cell r="M15880" t="str">
            <v>Licitación y Contratación</v>
          </cell>
          <cell r="N15880">
            <v>41894</v>
          </cell>
          <cell r="O15880">
            <v>46731212</v>
          </cell>
          <cell r="P15880">
            <v>46731212</v>
          </cell>
          <cell r="Q15880">
            <v>1</v>
          </cell>
          <cell r="R15880">
            <v>1</v>
          </cell>
          <cell r="S15880">
            <v>0</v>
          </cell>
          <cell r="T15880">
            <v>46731212</v>
          </cell>
        </row>
        <row r="15881">
          <cell r="G15881" t="str">
            <v>1-J-2012-433</v>
          </cell>
          <cell r="H15881" t="str">
            <v>Señaletica San Luis</v>
          </cell>
          <cell r="I15881" t="str">
            <v>Proyecto Terminado</v>
          </cell>
          <cell r="J15881">
            <v>41610</v>
          </cell>
          <cell r="K15881">
            <v>0</v>
          </cell>
          <cell r="L15881">
            <v>1</v>
          </cell>
          <cell r="M15881" t="str">
            <v>Licitación y Contratación</v>
          </cell>
          <cell r="N15881">
            <v>41860</v>
          </cell>
          <cell r="O15881">
            <v>8087000</v>
          </cell>
          <cell r="P15881">
            <v>6772766</v>
          </cell>
          <cell r="Q15881">
            <v>1</v>
          </cell>
          <cell r="R15881">
            <v>1</v>
          </cell>
          <cell r="S15881">
            <v>1314234</v>
          </cell>
          <cell r="T15881">
            <v>6772766</v>
          </cell>
        </row>
        <row r="15882">
          <cell r="G15882" t="str">
            <v>1-J-2012-376</v>
          </cell>
          <cell r="H15882" t="str">
            <v>REPOSICION SEÑALIZACION DE TRANSITO ,VARIOS SECTORES, CALDERA</v>
          </cell>
          <cell r="I15882" t="str">
            <v>Proyecto Terminado</v>
          </cell>
          <cell r="J15882">
            <v>41610</v>
          </cell>
          <cell r="K15882">
            <v>0</v>
          </cell>
          <cell r="L15882">
            <v>1</v>
          </cell>
          <cell r="M15882" t="str">
            <v>Licitación y Contratación</v>
          </cell>
          <cell r="N15882">
            <v>42132</v>
          </cell>
          <cell r="O15882">
            <v>46764000</v>
          </cell>
          <cell r="P15882">
            <v>45521963</v>
          </cell>
          <cell r="Q15882">
            <v>1</v>
          </cell>
          <cell r="R15882">
            <v>1</v>
          </cell>
          <cell r="S15882">
            <v>1242037</v>
          </cell>
          <cell r="T15882">
            <v>45521963</v>
          </cell>
        </row>
        <row r="15883">
          <cell r="G15883" t="str">
            <v>1-B-2013-502</v>
          </cell>
          <cell r="H15883" t="str">
            <v>MEJORAMIENTO DE ÁREAS VERDES Y DE ESPACIOS PÚBLICOS DISTINTOS SECTORES</v>
          </cell>
          <cell r="I15883" t="str">
            <v>100% Girado</v>
          </cell>
          <cell r="J15883">
            <v>41607</v>
          </cell>
          <cell r="K15883" t="str">
            <v>E34077/2013</v>
          </cell>
          <cell r="L15883">
            <v>1</v>
          </cell>
          <cell r="M15883" t="str">
            <v>Administración Directa</v>
          </cell>
          <cell r="N15883">
            <v>41820</v>
          </cell>
          <cell r="O15883">
            <v>12907690</v>
          </cell>
          <cell r="P15883">
            <v>12907690</v>
          </cell>
          <cell r="Q15883">
            <v>4</v>
          </cell>
          <cell r="R15883">
            <v>4</v>
          </cell>
          <cell r="S15883">
            <v>0</v>
          </cell>
          <cell r="T15883">
            <v>12907690</v>
          </cell>
        </row>
        <row r="15884">
          <cell r="G15884" t="str">
            <v>1-B-2013-688</v>
          </cell>
          <cell r="H15884" t="str">
            <v>CONSTRUCCIÓN DE VEREDAS VARIOS SECTORES ANGOL.</v>
          </cell>
          <cell r="I15884" t="str">
            <v>Proyecto Terminado</v>
          </cell>
          <cell r="J15884">
            <v>41604</v>
          </cell>
          <cell r="K15884" t="str">
            <v>E33762/2013</v>
          </cell>
          <cell r="L15884">
            <v>1</v>
          </cell>
          <cell r="M15884" t="str">
            <v>Licitación y Contratación</v>
          </cell>
          <cell r="N15884">
            <v>41723</v>
          </cell>
          <cell r="O15884">
            <v>28715652</v>
          </cell>
          <cell r="P15884">
            <v>28715652</v>
          </cell>
          <cell r="Q15884">
            <v>1</v>
          </cell>
          <cell r="R15884">
            <v>1</v>
          </cell>
          <cell r="S15884">
            <v>0</v>
          </cell>
          <cell r="T15884">
            <v>28715652</v>
          </cell>
        </row>
        <row r="15885">
          <cell r="G15885" t="str">
            <v>1-B-2013-685</v>
          </cell>
          <cell r="H15885" t="str">
            <v>CONTRUCCION DE 7 REFUGIOS PEATONALES Y 2 RESALTOS, VARIOS SECTORES, COMUNA DE PUMANQUE</v>
          </cell>
          <cell r="I15885" t="str">
            <v>Proyecto Terminado</v>
          </cell>
          <cell r="J15885">
            <v>41600</v>
          </cell>
          <cell r="K15885" t="str">
            <v>E33583/2013</v>
          </cell>
          <cell r="L15885">
            <v>1</v>
          </cell>
          <cell r="M15885" t="str">
            <v>Licitación y Contratación</v>
          </cell>
          <cell r="N15885">
            <v>41814</v>
          </cell>
          <cell r="O15885">
            <v>17543124</v>
          </cell>
          <cell r="P15885">
            <v>17543124</v>
          </cell>
          <cell r="Q15885">
            <v>1</v>
          </cell>
          <cell r="R15885">
            <v>1</v>
          </cell>
          <cell r="S15885">
            <v>0</v>
          </cell>
          <cell r="T15885">
            <v>17543124</v>
          </cell>
        </row>
        <row r="15886">
          <cell r="G15886" t="str">
            <v>1-B-2013-674</v>
          </cell>
          <cell r="H15886" t="str">
            <v>ADQUISICIÓN E INSTALACIÓN DE MAQUINAS DE EJERCICIOS EN DIVERSAS PLAZAS DE LA COMUNA</v>
          </cell>
          <cell r="I15886" t="str">
            <v>Proyecto Cerrado</v>
          </cell>
          <cell r="J15886">
            <v>41599</v>
          </cell>
          <cell r="K15886" t="str">
            <v>e32165/2013</v>
          </cell>
          <cell r="L15886">
            <v>1</v>
          </cell>
          <cell r="M15886" t="str">
            <v>Licitación y Contratación</v>
          </cell>
          <cell r="N15886">
            <v>41796</v>
          </cell>
          <cell r="O15886">
            <v>11749999</v>
          </cell>
          <cell r="P15886">
            <v>11749999</v>
          </cell>
          <cell r="Q15886">
            <v>1</v>
          </cell>
          <cell r="R15886">
            <v>1</v>
          </cell>
          <cell r="S15886">
            <v>0</v>
          </cell>
          <cell r="T15886">
            <v>11749999</v>
          </cell>
        </row>
        <row r="15887">
          <cell r="G15887" t="str">
            <v>1-B-2013-477</v>
          </cell>
          <cell r="H15887" t="str">
            <v>MEJORAMIENTO SISTEMA EXTRACCIÓN DE AGUA POZO MUNICIPAL</v>
          </cell>
          <cell r="I15887" t="str">
            <v>Proyecto Terminado</v>
          </cell>
          <cell r="J15887">
            <v>41599</v>
          </cell>
          <cell r="K15887" t="str">
            <v>e32896/2013</v>
          </cell>
          <cell r="L15887">
            <v>1</v>
          </cell>
          <cell r="M15887" t="str">
            <v>Administración Directa</v>
          </cell>
          <cell r="N15887">
            <v>41730</v>
          </cell>
          <cell r="O15887">
            <v>8798514</v>
          </cell>
          <cell r="P15887">
            <v>8798514</v>
          </cell>
          <cell r="Q15887">
            <v>2</v>
          </cell>
          <cell r="R15887">
            <v>2</v>
          </cell>
          <cell r="S15887">
            <v>0</v>
          </cell>
          <cell r="T15887">
            <v>8798514</v>
          </cell>
        </row>
        <row r="15888">
          <cell r="G15888" t="str">
            <v>1-C-2011-3119</v>
          </cell>
          <cell r="H15888" t="str">
            <v>Mejoramiento Pavimento Interseccion Calles Esmeralda y Serrano</v>
          </cell>
          <cell r="I15888" t="str">
            <v>Proyecto Terminado</v>
          </cell>
          <cell r="J15888">
            <v>41599</v>
          </cell>
          <cell r="K15888">
            <v>32564</v>
          </cell>
          <cell r="L15888">
            <v>1</v>
          </cell>
          <cell r="M15888" t="str">
            <v>Licitación y Contratación</v>
          </cell>
          <cell r="N15888">
            <v>41640</v>
          </cell>
          <cell r="O15888">
            <v>10999000</v>
          </cell>
          <cell r="P15888">
            <v>10999000</v>
          </cell>
          <cell r="Q15888">
            <v>1</v>
          </cell>
          <cell r="R15888">
            <v>1</v>
          </cell>
          <cell r="S15888">
            <v>0</v>
          </cell>
          <cell r="T15888">
            <v>10999000</v>
          </cell>
        </row>
        <row r="15889">
          <cell r="G15889" t="str">
            <v>1-C-2013-2994</v>
          </cell>
          <cell r="H15889" t="str">
            <v>CONSTRUCCION CANCHA BABY FUTBOL LA MERCED</v>
          </cell>
          <cell r="I15889" t="str">
            <v>En Proceso de Cierre</v>
          </cell>
          <cell r="J15889">
            <v>41597</v>
          </cell>
          <cell r="K15889" t="str">
            <v>E32787/2013</v>
          </cell>
          <cell r="L15889">
            <v>1</v>
          </cell>
          <cell r="M15889" t="str">
            <v>Licitación y Contratación</v>
          </cell>
          <cell r="N15889">
            <v>41747</v>
          </cell>
          <cell r="O15889">
            <v>39921525</v>
          </cell>
          <cell r="P15889">
            <v>39921525</v>
          </cell>
          <cell r="Q15889">
            <v>1</v>
          </cell>
          <cell r="R15889">
            <v>1</v>
          </cell>
          <cell r="S15889">
            <v>0</v>
          </cell>
          <cell r="T15889">
            <v>39921525</v>
          </cell>
        </row>
        <row r="15890">
          <cell r="G15890" t="str">
            <v>1-B-2013-684</v>
          </cell>
          <cell r="H15890" t="str">
            <v>INSTALACIÓN FAROLES SOLARES EN ACCESOSPEATONALES</v>
          </cell>
          <cell r="I15890" t="str">
            <v>Proyecto Terminado</v>
          </cell>
          <cell r="J15890">
            <v>41597</v>
          </cell>
          <cell r="K15890" t="str">
            <v>E32680/2013</v>
          </cell>
          <cell r="L15890">
            <v>1</v>
          </cell>
          <cell r="M15890" t="str">
            <v>Licitación y Contratación</v>
          </cell>
          <cell r="N15890">
            <v>41872</v>
          </cell>
          <cell r="O15890">
            <v>6180563</v>
          </cell>
          <cell r="P15890">
            <v>6180563</v>
          </cell>
          <cell r="Q15890">
            <v>1</v>
          </cell>
          <cell r="R15890">
            <v>1</v>
          </cell>
          <cell r="S15890">
            <v>0</v>
          </cell>
          <cell r="T15890">
            <v>6180563</v>
          </cell>
        </row>
        <row r="15891">
          <cell r="G15891" t="str">
            <v>1-A-2013-1180</v>
          </cell>
          <cell r="H15891" t="str">
            <v>NORMALIZACIÓN ESCUELA F-82 -NUESTRA SEÑORA DE LORETO-, COLTAUCO</v>
          </cell>
          <cell r="I15891" t="str">
            <v>Proyecto Terminado</v>
          </cell>
          <cell r="J15891">
            <v>41597</v>
          </cell>
          <cell r="K15891" t="str">
            <v>E33001/2013</v>
          </cell>
          <cell r="L15891">
            <v>1</v>
          </cell>
          <cell r="M15891" t="str">
            <v>Licitación y Contratación</v>
          </cell>
          <cell r="N15891">
            <v>41736</v>
          </cell>
          <cell r="O15891">
            <v>47468169</v>
          </cell>
          <cell r="P15891">
            <v>47468169</v>
          </cell>
          <cell r="Q15891">
            <v>1</v>
          </cell>
          <cell r="R15891">
            <v>1</v>
          </cell>
          <cell r="S15891">
            <v>0</v>
          </cell>
          <cell r="T15891">
            <v>47468169</v>
          </cell>
        </row>
        <row r="15892">
          <cell r="G15892" t="str">
            <v>1-B-2013-475</v>
          </cell>
          <cell r="H15892" t="str">
            <v>Mejoramiento Luminarias Publicas.</v>
          </cell>
          <cell r="I15892" t="str">
            <v>Proyecto Con Término Anticipado</v>
          </cell>
          <cell r="J15892">
            <v>41597</v>
          </cell>
          <cell r="K15892" t="str">
            <v>E32680/2013</v>
          </cell>
          <cell r="L15892">
            <v>1</v>
          </cell>
          <cell r="M15892" t="str">
            <v>Administración Directa</v>
          </cell>
          <cell r="N15892">
            <v>41760</v>
          </cell>
          <cell r="O15892">
            <v>5736000</v>
          </cell>
          <cell r="P15892">
            <v>5736000</v>
          </cell>
          <cell r="Q15892">
            <v>2</v>
          </cell>
          <cell r="R15892">
            <v>2</v>
          </cell>
          <cell r="S15892">
            <v>68465</v>
          </cell>
          <cell r="T15892">
            <v>5667535</v>
          </cell>
        </row>
        <row r="15893">
          <cell r="G15893" t="str">
            <v>1-B-2013-478</v>
          </cell>
          <cell r="H15893" t="str">
            <v>MEJORAMIENTO PLAZA EL ESPINAL</v>
          </cell>
          <cell r="I15893" t="str">
            <v>Proyecto Terminado</v>
          </cell>
          <cell r="J15893">
            <v>41597</v>
          </cell>
          <cell r="K15893" t="str">
            <v>E32680/2013</v>
          </cell>
          <cell r="L15893">
            <v>1</v>
          </cell>
          <cell r="M15893" t="str">
            <v>Licitación y Contratación</v>
          </cell>
          <cell r="N15893">
            <v>41903</v>
          </cell>
          <cell r="O15893">
            <v>10563630</v>
          </cell>
          <cell r="P15893">
            <v>10563630</v>
          </cell>
          <cell r="Q15893">
            <v>1</v>
          </cell>
          <cell r="R15893">
            <v>1</v>
          </cell>
          <cell r="S15893">
            <v>0</v>
          </cell>
          <cell r="T15893">
            <v>10563630</v>
          </cell>
        </row>
        <row r="15894">
          <cell r="G15894" t="str">
            <v>1-C-2013-2346</v>
          </cell>
          <cell r="H15894" t="str">
            <v>MEJORAMIENTO CIRCUITO PORTALES O HIGGINS SAN ANTONIO</v>
          </cell>
          <cell r="I15894" t="str">
            <v>En Ejecución</v>
          </cell>
          <cell r="J15894">
            <v>41592</v>
          </cell>
          <cell r="K15894">
            <v>0</v>
          </cell>
          <cell r="L15894">
            <v>1</v>
          </cell>
          <cell r="M15894" t="str">
            <v>Licitación y Contratación</v>
          </cell>
          <cell r="N15894">
            <v>42726</v>
          </cell>
          <cell r="O15894">
            <v>3348163000</v>
          </cell>
          <cell r="P15894">
            <v>3328093178</v>
          </cell>
          <cell r="Q15894">
            <v>2</v>
          </cell>
          <cell r="R15894">
            <v>2</v>
          </cell>
          <cell r="S15894">
            <v>20069822</v>
          </cell>
          <cell r="T15894">
            <v>3328093178</v>
          </cell>
        </row>
        <row r="15895">
          <cell r="G15895" t="str">
            <v>1-B-2013-679</v>
          </cell>
          <cell r="H15895" t="str">
            <v>CONSTRUCCIÓN CIERRE PROTECCIÓN PEATONAL Y REPOSICIÓN PLACAS DE HORMIGÓN CANAL DE REGADÍO CALLE LAS PALMERAS</v>
          </cell>
          <cell r="I15895" t="str">
            <v>Proyecto Terminado</v>
          </cell>
          <cell r="J15895">
            <v>41591</v>
          </cell>
          <cell r="K15895" t="str">
            <v>e31345/2013</v>
          </cell>
          <cell r="L15895">
            <v>1</v>
          </cell>
          <cell r="M15895" t="str">
            <v>Licitación y Contratación</v>
          </cell>
          <cell r="N15895">
            <v>41868</v>
          </cell>
          <cell r="O15895">
            <v>7550447</v>
          </cell>
          <cell r="P15895">
            <v>7550447</v>
          </cell>
          <cell r="Q15895">
            <v>1</v>
          </cell>
          <cell r="R15895">
            <v>1</v>
          </cell>
          <cell r="S15895">
            <v>0</v>
          </cell>
          <cell r="T15895">
            <v>7550447</v>
          </cell>
        </row>
        <row r="15896">
          <cell r="G15896" t="str">
            <v>1-B-2013-637</v>
          </cell>
          <cell r="H15896" t="str">
            <v>PROVISIÓN E INSTALACIÓN DE JUEGOS INFANTILES EN ESPACIOS PÚBLICOS, COMUNA DE RANCAGUA.</v>
          </cell>
          <cell r="I15896" t="str">
            <v>Proyecto Terminado</v>
          </cell>
          <cell r="J15896">
            <v>41591</v>
          </cell>
          <cell r="K15896" t="str">
            <v>E32364/2013</v>
          </cell>
          <cell r="L15896">
            <v>1</v>
          </cell>
          <cell r="M15896" t="str">
            <v>Licitación y Contratación</v>
          </cell>
          <cell r="N15896">
            <v>41848</v>
          </cell>
          <cell r="O15896">
            <v>18004785</v>
          </cell>
          <cell r="P15896">
            <v>18004785</v>
          </cell>
          <cell r="Q15896">
            <v>1</v>
          </cell>
          <cell r="R15896">
            <v>1</v>
          </cell>
          <cell r="S15896">
            <v>0</v>
          </cell>
          <cell r="T15896">
            <v>18004785</v>
          </cell>
        </row>
        <row r="15897">
          <cell r="G15897" t="str">
            <v>1-C-2011-2395</v>
          </cell>
          <cell r="H15897" t="str">
            <v>CONSTRUCCION PASARELA PEATONAL RENACO PASTALES</v>
          </cell>
          <cell r="I15897" t="str">
            <v>Proyecto Terminado</v>
          </cell>
          <cell r="J15897">
            <v>41591</v>
          </cell>
          <cell r="K15897" t="str">
            <v>E32193/2013</v>
          </cell>
          <cell r="L15897">
            <v>1</v>
          </cell>
          <cell r="M15897" t="str">
            <v>Licitación y Contratación</v>
          </cell>
          <cell r="N15897">
            <v>41690</v>
          </cell>
          <cell r="O15897">
            <v>47992844</v>
          </cell>
          <cell r="P15897">
            <v>47992844</v>
          </cell>
          <cell r="Q15897">
            <v>1</v>
          </cell>
          <cell r="R15897">
            <v>1</v>
          </cell>
          <cell r="S15897">
            <v>0</v>
          </cell>
          <cell r="T15897">
            <v>47992844</v>
          </cell>
        </row>
        <row r="15898">
          <cell r="G15898" t="str">
            <v>1-C-2013-2725</v>
          </cell>
          <cell r="H15898" t="str">
            <v>CONSTRUCCIÓN SEDE SOCIAL COMUNIDAD Y PROGRESO</v>
          </cell>
          <cell r="I15898" t="str">
            <v>Proyecto Terminado</v>
          </cell>
          <cell r="J15898">
            <v>41590</v>
          </cell>
          <cell r="K15898" t="str">
            <v>E32277/2013</v>
          </cell>
          <cell r="L15898">
            <v>1</v>
          </cell>
          <cell r="M15898" t="str">
            <v>Licitación y Contratación</v>
          </cell>
          <cell r="N15898">
            <v>42217</v>
          </cell>
          <cell r="O15898">
            <v>49358263</v>
          </cell>
          <cell r="P15898">
            <v>49358263</v>
          </cell>
          <cell r="Q15898">
            <v>1</v>
          </cell>
          <cell r="R15898">
            <v>1</v>
          </cell>
          <cell r="S15898">
            <v>0</v>
          </cell>
          <cell r="T15898">
            <v>49358263</v>
          </cell>
        </row>
        <row r="15899">
          <cell r="G15899" t="str">
            <v>1-C-2013-2338</v>
          </cell>
          <cell r="H15899" t="str">
            <v>MEJORAMIENTO Y RECUPERACION PLAZA VILLA FRANCIA</v>
          </cell>
          <cell r="I15899" t="str">
            <v>Proyecto Terminado</v>
          </cell>
          <cell r="J15899">
            <v>41590</v>
          </cell>
          <cell r="K15899" t="str">
            <v>E32263/2013</v>
          </cell>
          <cell r="L15899">
            <v>1</v>
          </cell>
          <cell r="M15899" t="str">
            <v>Licitación y Contratación</v>
          </cell>
          <cell r="N15899">
            <v>41860</v>
          </cell>
          <cell r="O15899">
            <v>49030365</v>
          </cell>
          <cell r="P15899">
            <v>49030365</v>
          </cell>
          <cell r="Q15899">
            <v>1</v>
          </cell>
          <cell r="R15899">
            <v>1</v>
          </cell>
          <cell r="S15899">
            <v>0</v>
          </cell>
          <cell r="T15899">
            <v>49030365</v>
          </cell>
        </row>
        <row r="15900">
          <cell r="G15900" t="str">
            <v>1-C-2013-2724</v>
          </cell>
          <cell r="H15900" t="str">
            <v>CONSTRUCCIÓN SEDE SOCIAL LOS CONQUISTADORES</v>
          </cell>
          <cell r="I15900" t="str">
            <v>Proyecto Terminado</v>
          </cell>
          <cell r="J15900">
            <v>41590</v>
          </cell>
          <cell r="K15900" t="str">
            <v>E32277/2013</v>
          </cell>
          <cell r="L15900">
            <v>1</v>
          </cell>
          <cell r="M15900" t="str">
            <v>Licitación y Contratación</v>
          </cell>
          <cell r="N15900">
            <v>42019</v>
          </cell>
          <cell r="O15900">
            <v>49600000</v>
          </cell>
          <cell r="P15900">
            <v>49600000</v>
          </cell>
          <cell r="Q15900">
            <v>1</v>
          </cell>
          <cell r="R15900">
            <v>1</v>
          </cell>
          <cell r="S15900">
            <v>0</v>
          </cell>
          <cell r="T15900">
            <v>49600000</v>
          </cell>
        </row>
        <row r="15901">
          <cell r="G15901" t="str">
            <v>1-B-2013-665</v>
          </cell>
          <cell r="H15901" t="str">
            <v>HABILITACIÓN DE AREAS COMUNITARIAS PUBLICAS EN SECTORES PLAYA ANCHA, CENTRO Y RINCÓN CALETA TORTEL</v>
          </cell>
          <cell r="I15901" t="str">
            <v>Proyecto Cerrado</v>
          </cell>
          <cell r="J15901">
            <v>41590</v>
          </cell>
          <cell r="K15901" t="str">
            <v>E32166/2013</v>
          </cell>
          <cell r="L15901">
            <v>1</v>
          </cell>
          <cell r="M15901" t="str">
            <v>Administración Directa</v>
          </cell>
          <cell r="N15901">
            <v>42004</v>
          </cell>
          <cell r="O15901">
            <v>9924445</v>
          </cell>
          <cell r="P15901">
            <v>9924445</v>
          </cell>
          <cell r="Q15901">
            <v>6</v>
          </cell>
          <cell r="R15901">
            <v>6</v>
          </cell>
          <cell r="S15901">
            <v>0</v>
          </cell>
          <cell r="T15901">
            <v>9924445</v>
          </cell>
        </row>
        <row r="15902">
          <cell r="G15902" t="str">
            <v>1-C-2013-248</v>
          </cell>
          <cell r="H15902" t="str">
            <v>ESPACIO ACTIVO , UN QUINCHO PARA MI CANCHA, EN CAPILLA DE CALEU</v>
          </cell>
          <cell r="I15902" t="str">
            <v>Proyecto Terminado</v>
          </cell>
          <cell r="J15902">
            <v>41590</v>
          </cell>
          <cell r="K15902" t="str">
            <v>E32311/2013</v>
          </cell>
          <cell r="L15902">
            <v>1</v>
          </cell>
          <cell r="M15902" t="str">
            <v>Licitación y Contratación</v>
          </cell>
          <cell r="N15902">
            <v>42086</v>
          </cell>
          <cell r="O15902">
            <v>14749484</v>
          </cell>
          <cell r="P15902">
            <v>14749484</v>
          </cell>
          <cell r="Q15902">
            <v>1</v>
          </cell>
          <cell r="R15902">
            <v>1</v>
          </cell>
          <cell r="S15902">
            <v>0</v>
          </cell>
          <cell r="T15902">
            <v>14749484</v>
          </cell>
        </row>
        <row r="15903">
          <cell r="G15903" t="str">
            <v>1-C-2013-2837</v>
          </cell>
          <cell r="H15903" t="str">
            <v>CONSTRUCCIÓN SEDE SOCIAL EL PEUMO, ILLAPEL</v>
          </cell>
          <cell r="I15903" t="str">
            <v>Proyecto Terminado</v>
          </cell>
          <cell r="J15903">
            <v>41586</v>
          </cell>
          <cell r="K15903" t="str">
            <v>E31778/2013</v>
          </cell>
          <cell r="L15903">
            <v>1</v>
          </cell>
          <cell r="M15903" t="str">
            <v>Licitación y Contratación</v>
          </cell>
          <cell r="N15903">
            <v>42181</v>
          </cell>
          <cell r="O15903">
            <v>48866436</v>
          </cell>
          <cell r="P15903">
            <v>48866436</v>
          </cell>
          <cell r="Q15903">
            <v>1</v>
          </cell>
          <cell r="R15903">
            <v>1</v>
          </cell>
          <cell r="S15903">
            <v>0</v>
          </cell>
          <cell r="T15903">
            <v>48866436</v>
          </cell>
        </row>
        <row r="15904">
          <cell r="G15904" t="str">
            <v>1-C-2013-2910</v>
          </cell>
          <cell r="H15904" t="str">
            <v>SANEAMIENTO DENGUE ZONA SUR, ISLA DE PASCUA 2013</v>
          </cell>
          <cell r="I15904" t="str">
            <v>En Proceso de Cierre</v>
          </cell>
          <cell r="J15904">
            <v>41586</v>
          </cell>
          <cell r="K15904">
            <v>31806</v>
          </cell>
          <cell r="L15904">
            <v>1</v>
          </cell>
          <cell r="M15904" t="str">
            <v>Administración Directa</v>
          </cell>
          <cell r="N15904">
            <v>41807</v>
          </cell>
          <cell r="O15904">
            <v>49913200</v>
          </cell>
          <cell r="P15904">
            <v>49913200</v>
          </cell>
          <cell r="Q15904">
            <v>1</v>
          </cell>
          <cell r="R15904">
            <v>1</v>
          </cell>
          <cell r="S15904">
            <v>0</v>
          </cell>
          <cell r="T15904">
            <v>49913200</v>
          </cell>
        </row>
        <row r="15905">
          <cell r="G15905" t="str">
            <v>1-B-2013-550</v>
          </cell>
          <cell r="H15905" t="str">
            <v>CONSTRUCCIÓN VEREDAS SECTOR ISLA NORTE</v>
          </cell>
          <cell r="I15905" t="str">
            <v>Proyecto Terminado</v>
          </cell>
          <cell r="J15905">
            <v>41586</v>
          </cell>
          <cell r="K15905" t="str">
            <v>E31812/2013</v>
          </cell>
          <cell r="L15905">
            <v>1</v>
          </cell>
          <cell r="M15905" t="str">
            <v>Licitación y Contratación</v>
          </cell>
          <cell r="N15905">
            <v>41753</v>
          </cell>
          <cell r="O15905">
            <v>15194069</v>
          </cell>
          <cell r="P15905">
            <v>15194069</v>
          </cell>
          <cell r="Q15905">
            <v>1</v>
          </cell>
          <cell r="R15905">
            <v>1</v>
          </cell>
          <cell r="S15905">
            <v>0</v>
          </cell>
          <cell r="T15905">
            <v>15194069</v>
          </cell>
        </row>
        <row r="15906">
          <cell r="G15906" t="str">
            <v>1-B-2013-428</v>
          </cell>
          <cell r="H15906" t="str">
            <v>MEJORAMIENTO SEDE SOCIAL LA CONCHINA</v>
          </cell>
          <cell r="I15906" t="str">
            <v>Proyecto Terminado</v>
          </cell>
          <cell r="J15906">
            <v>41586</v>
          </cell>
          <cell r="K15906" t="str">
            <v>E31766/2013</v>
          </cell>
          <cell r="L15906">
            <v>1</v>
          </cell>
          <cell r="M15906" t="str">
            <v>Licitación y Contratación</v>
          </cell>
          <cell r="N15906">
            <v>41732</v>
          </cell>
          <cell r="O15906">
            <v>7488168</v>
          </cell>
          <cell r="P15906">
            <v>7488618</v>
          </cell>
          <cell r="Q15906">
            <v>1</v>
          </cell>
          <cell r="R15906">
            <v>1</v>
          </cell>
          <cell r="S15906">
            <v>0</v>
          </cell>
          <cell r="T15906">
            <v>7488168</v>
          </cell>
        </row>
        <row r="15907">
          <cell r="G15907" t="str">
            <v>1-J-2013-15</v>
          </cell>
          <cell r="H15907" t="str">
            <v>Paraderos Urbanos Valdivia Sector 2</v>
          </cell>
          <cell r="I15907" t="str">
            <v>Proyecto Terminado</v>
          </cell>
          <cell r="J15907">
            <v>41586</v>
          </cell>
          <cell r="K15907">
            <v>0</v>
          </cell>
          <cell r="L15907">
            <v>1</v>
          </cell>
          <cell r="M15907" t="str">
            <v>Licitación y Contratación</v>
          </cell>
          <cell r="N15907">
            <v>41944</v>
          </cell>
          <cell r="O15907">
            <v>49840000</v>
          </cell>
          <cell r="P15907">
            <v>49822920</v>
          </cell>
          <cell r="Q15907">
            <v>1</v>
          </cell>
          <cell r="R15907">
            <v>1</v>
          </cell>
          <cell r="S15907">
            <v>17080</v>
          </cell>
          <cell r="T15907">
            <v>49822920</v>
          </cell>
        </row>
        <row r="15908">
          <cell r="G15908" t="str">
            <v>1-J-2013-14</v>
          </cell>
          <cell r="H15908" t="str">
            <v>Paraderos Urbanos Valdivia Sector 1</v>
          </cell>
          <cell r="I15908" t="str">
            <v>Proyecto Terminado</v>
          </cell>
          <cell r="J15908">
            <v>41586</v>
          </cell>
          <cell r="K15908">
            <v>0</v>
          </cell>
          <cell r="L15908">
            <v>1</v>
          </cell>
          <cell r="M15908" t="str">
            <v>Licitación y Contratación</v>
          </cell>
          <cell r="N15908">
            <v>41836</v>
          </cell>
          <cell r="O15908">
            <v>49840000</v>
          </cell>
          <cell r="P15908">
            <v>49838152</v>
          </cell>
          <cell r="Q15908">
            <v>1</v>
          </cell>
          <cell r="R15908">
            <v>1</v>
          </cell>
          <cell r="S15908">
            <v>1848</v>
          </cell>
          <cell r="T15908">
            <v>49838152</v>
          </cell>
        </row>
        <row r="15909">
          <cell r="G15909" t="str">
            <v>1-J-2013-17</v>
          </cell>
          <cell r="H15909" t="str">
            <v>Paraderos urbanos Niebla Los Molinos</v>
          </cell>
          <cell r="I15909" t="str">
            <v>Proyecto Cerrado</v>
          </cell>
          <cell r="J15909">
            <v>41586</v>
          </cell>
          <cell r="K15909">
            <v>0</v>
          </cell>
          <cell r="L15909">
            <v>1</v>
          </cell>
          <cell r="M15909" t="str">
            <v>Licitación y Contratación</v>
          </cell>
          <cell r="N15909">
            <v>41900</v>
          </cell>
          <cell r="O15909">
            <v>49939000</v>
          </cell>
          <cell r="P15909">
            <v>46594805</v>
          </cell>
          <cell r="Q15909">
            <v>1</v>
          </cell>
          <cell r="R15909">
            <v>1</v>
          </cell>
          <cell r="S15909">
            <v>3344195</v>
          </cell>
          <cell r="T15909">
            <v>46594805</v>
          </cell>
        </row>
        <row r="15910">
          <cell r="G15910" t="str">
            <v>1-J-2013-16</v>
          </cell>
          <cell r="H15910" t="str">
            <v>Paraderos segregados en la ciudad de valdivia</v>
          </cell>
          <cell r="I15910" t="str">
            <v>Proyecto Cerrado</v>
          </cell>
          <cell r="J15910">
            <v>41586</v>
          </cell>
          <cell r="K15910">
            <v>0</v>
          </cell>
          <cell r="L15910">
            <v>1</v>
          </cell>
          <cell r="M15910" t="str">
            <v>Licitación y Contratación</v>
          </cell>
          <cell r="N15910">
            <v>42501</v>
          </cell>
          <cell r="O15910">
            <v>49990000</v>
          </cell>
          <cell r="P15910">
            <v>49899998</v>
          </cell>
          <cell r="Q15910">
            <v>1</v>
          </cell>
          <cell r="R15910">
            <v>1</v>
          </cell>
          <cell r="S15910">
            <v>90002</v>
          </cell>
          <cell r="T15910">
            <v>49899998</v>
          </cell>
        </row>
        <row r="15911">
          <cell r="G15911" t="str">
            <v>1-J-2012-174</v>
          </cell>
          <cell r="H15911" t="str">
            <v>INSTALACIÓN DE SEÑALES DE ORIENTACIÓN PEATONAL EN SECTOR CENTRO, LOS ÁNGELES</v>
          </cell>
          <cell r="I15911" t="str">
            <v>Proyecto Cerrado</v>
          </cell>
          <cell r="J15911">
            <v>41586</v>
          </cell>
          <cell r="K15911">
            <v>0</v>
          </cell>
          <cell r="L15911">
            <v>1</v>
          </cell>
          <cell r="M15911" t="str">
            <v>Licitación y Contratación</v>
          </cell>
          <cell r="N15911">
            <v>42187</v>
          </cell>
          <cell r="O15911">
            <v>23019000</v>
          </cell>
          <cell r="P15911">
            <v>21658000</v>
          </cell>
          <cell r="Q15911">
            <v>1</v>
          </cell>
          <cell r="R15911">
            <v>1</v>
          </cell>
          <cell r="S15911">
            <v>1361000</v>
          </cell>
          <cell r="T15911">
            <v>21658000</v>
          </cell>
        </row>
        <row r="15912">
          <cell r="G15912" t="str">
            <v>1-C-2012-1901</v>
          </cell>
          <cell r="H15912" t="str">
            <v>Construcción Plazas Activas N°4</v>
          </cell>
          <cell r="I15912" t="str">
            <v>Proyecto Terminado</v>
          </cell>
          <cell r="J15912">
            <v>41586</v>
          </cell>
          <cell r="K15912" t="str">
            <v>E31762/2013</v>
          </cell>
          <cell r="L15912">
            <v>1</v>
          </cell>
          <cell r="M15912" t="str">
            <v>Licitación y Contratación</v>
          </cell>
          <cell r="N15912">
            <v>41771</v>
          </cell>
          <cell r="O15912">
            <v>30982002</v>
          </cell>
          <cell r="P15912">
            <v>30982002</v>
          </cell>
          <cell r="Q15912">
            <v>1</v>
          </cell>
          <cell r="R15912">
            <v>1</v>
          </cell>
          <cell r="S15912">
            <v>0</v>
          </cell>
          <cell r="T15912">
            <v>30982002</v>
          </cell>
        </row>
        <row r="15913">
          <cell r="G15913" t="str">
            <v>1-J-2012-133</v>
          </cell>
          <cell r="H15913" t="str">
            <v>PROYECTO REMODELACIÓN REFUGIO PEATONAL URBANO</v>
          </cell>
          <cell r="I15913" t="str">
            <v>Proyecto Terminado</v>
          </cell>
          <cell r="J15913">
            <v>41586</v>
          </cell>
          <cell r="K15913">
            <v>0</v>
          </cell>
          <cell r="L15913">
            <v>1</v>
          </cell>
          <cell r="M15913" t="str">
            <v>Licitación y Contratación</v>
          </cell>
          <cell r="N15913">
            <v>41795</v>
          </cell>
          <cell r="O15913">
            <v>31372000</v>
          </cell>
          <cell r="P15913">
            <v>29684287</v>
          </cell>
          <cell r="Q15913">
            <v>1</v>
          </cell>
          <cell r="R15913">
            <v>1</v>
          </cell>
          <cell r="S15913">
            <v>1687713</v>
          </cell>
          <cell r="T15913">
            <v>29684287</v>
          </cell>
        </row>
        <row r="15914">
          <cell r="G15914" t="str">
            <v>1-C-2012-1020</v>
          </cell>
          <cell r="H15914" t="str">
            <v>HABILITACION AREAS VERDES EN DIVERSOS SECTORES DE LA COMUNA DE MAULE</v>
          </cell>
          <cell r="I15914" t="str">
            <v>Proyecto Terminado</v>
          </cell>
          <cell r="J15914">
            <v>41586</v>
          </cell>
          <cell r="K15914" t="str">
            <v>E31762/2013</v>
          </cell>
          <cell r="L15914">
            <v>1</v>
          </cell>
          <cell r="M15914" t="str">
            <v>Licitación y Contratación</v>
          </cell>
          <cell r="N15914">
            <v>41771</v>
          </cell>
          <cell r="O15914">
            <v>43793047</v>
          </cell>
          <cell r="P15914">
            <v>43793047</v>
          </cell>
          <cell r="Q15914">
            <v>1</v>
          </cell>
          <cell r="R15914">
            <v>1</v>
          </cell>
          <cell r="S15914">
            <v>0</v>
          </cell>
          <cell r="T15914">
            <v>43793047</v>
          </cell>
        </row>
        <row r="15915">
          <cell r="G15915" t="str">
            <v>1-J-2012-275</v>
          </cell>
          <cell r="H15915" t="str">
            <v>MTT CONSTRUCCIÓN 17 PARADEROS DE LOCOMOCIÓN COLECTIVA COMUNA DE LAGO VERDE</v>
          </cell>
          <cell r="I15915" t="str">
            <v>Proyecto Dejado sin Efecto</v>
          </cell>
          <cell r="J15915">
            <v>41586</v>
          </cell>
          <cell r="K15915">
            <v>0</v>
          </cell>
          <cell r="L15915">
            <v>1</v>
          </cell>
          <cell r="M15915" t="str">
            <v>no definida</v>
          </cell>
          <cell r="N15915" t="str">
            <v>no definida</v>
          </cell>
          <cell r="O15915">
            <v>49890000</v>
          </cell>
          <cell r="P15915">
            <v>0</v>
          </cell>
          <cell r="Q15915">
            <v>0</v>
          </cell>
          <cell r="R15915">
            <v>0</v>
          </cell>
          <cell r="S15915">
            <v>49890000</v>
          </cell>
          <cell r="T15915">
            <v>0</v>
          </cell>
        </row>
        <row r="15916">
          <cell r="G15916" t="str">
            <v>1-J-2012-132</v>
          </cell>
          <cell r="H15916" t="str">
            <v>INSTALACION DE ILUMINACION PUBLICA DE GARITAS Y VIAS DE ACCESO EN DISTINTAS LOCALIDADES DE NAVIDAD</v>
          </cell>
          <cell r="I15916" t="str">
            <v>Proyecto Terminado</v>
          </cell>
          <cell r="J15916">
            <v>41586</v>
          </cell>
          <cell r="K15916">
            <v>0</v>
          </cell>
          <cell r="L15916">
            <v>1</v>
          </cell>
          <cell r="M15916" t="str">
            <v>Licitación y Contratación</v>
          </cell>
          <cell r="N15916">
            <v>41788</v>
          </cell>
          <cell r="O15916">
            <v>49963000</v>
          </cell>
          <cell r="P15916">
            <v>48162342</v>
          </cell>
          <cell r="Q15916">
            <v>1</v>
          </cell>
          <cell r="R15916">
            <v>1</v>
          </cell>
          <cell r="S15916">
            <v>1800658</v>
          </cell>
          <cell r="T15916">
            <v>48162342</v>
          </cell>
        </row>
        <row r="15917">
          <cell r="G15917" t="str">
            <v>1-J-2012-352</v>
          </cell>
          <cell r="H15917" t="str">
            <v>REPOSICIÓN DE SEÑALÉTICA COMUNA DE HUALAIHUE</v>
          </cell>
          <cell r="I15917" t="str">
            <v>Proyecto Cerrado</v>
          </cell>
          <cell r="J15917">
            <v>41586</v>
          </cell>
          <cell r="K15917">
            <v>0</v>
          </cell>
          <cell r="L15917">
            <v>1</v>
          </cell>
          <cell r="M15917" t="str">
            <v>Administración Directa</v>
          </cell>
          <cell r="N15917">
            <v>42063</v>
          </cell>
          <cell r="O15917">
            <v>49990000</v>
          </cell>
          <cell r="P15917">
            <v>49990000</v>
          </cell>
          <cell r="Q15917">
            <v>4</v>
          </cell>
          <cell r="R15917">
            <v>4</v>
          </cell>
          <cell r="S15917">
            <v>0</v>
          </cell>
          <cell r="T15917">
            <v>49990000</v>
          </cell>
        </row>
        <row r="15918">
          <cell r="G15918" t="str">
            <v>1-J-2011-648</v>
          </cell>
          <cell r="H15918" t="str">
            <v>MTT Construcción Garitas Camineras en Corral Rural</v>
          </cell>
          <cell r="I15918" t="str">
            <v>Proyecto Cerrado</v>
          </cell>
          <cell r="J15918">
            <v>41586</v>
          </cell>
          <cell r="K15918">
            <v>0</v>
          </cell>
          <cell r="L15918">
            <v>1</v>
          </cell>
          <cell r="M15918" t="str">
            <v>Licitación y Contratación</v>
          </cell>
          <cell r="N15918">
            <v>42002</v>
          </cell>
          <cell r="O15918">
            <v>31228000</v>
          </cell>
          <cell r="P15918">
            <v>31199754</v>
          </cell>
          <cell r="Q15918">
            <v>1</v>
          </cell>
          <cell r="R15918">
            <v>1</v>
          </cell>
          <cell r="S15918">
            <v>28246</v>
          </cell>
          <cell r="T15918">
            <v>31199754</v>
          </cell>
        </row>
        <row r="15919">
          <cell r="G15919" t="str">
            <v>1-J-2011-488</v>
          </cell>
          <cell r="H15919" t="str">
            <v>CONSTRUCCIÓN PARADEROS Y BURLADEROS EN CALLES ALBERDI Y 21 DE MAYO,</v>
          </cell>
          <cell r="I15919" t="str">
            <v>Proyecto Terminado</v>
          </cell>
          <cell r="J15919">
            <v>41586</v>
          </cell>
          <cell r="K15919">
            <v>0</v>
          </cell>
          <cell r="L15919">
            <v>1</v>
          </cell>
          <cell r="M15919" t="str">
            <v>Licitación y Contratación</v>
          </cell>
          <cell r="N15919">
            <v>41763</v>
          </cell>
          <cell r="O15919">
            <v>49846000</v>
          </cell>
          <cell r="P15919">
            <v>49649996</v>
          </cell>
          <cell r="Q15919">
            <v>1</v>
          </cell>
          <cell r="R15919">
            <v>1</v>
          </cell>
          <cell r="S15919">
            <v>196004</v>
          </cell>
          <cell r="T15919">
            <v>49649996</v>
          </cell>
        </row>
        <row r="15920">
          <cell r="G15920" t="str">
            <v>1-B-2013-668</v>
          </cell>
          <cell r="H15920" t="str">
            <v>CONSTRUCCION MURO DE CONTENCION SEDE SOCIAL HUAMALATA</v>
          </cell>
          <cell r="I15920" t="str">
            <v>Proyecto Terminado</v>
          </cell>
          <cell r="J15920">
            <v>41584</v>
          </cell>
          <cell r="K15920" t="str">
            <v>E31172/2013</v>
          </cell>
          <cell r="L15920">
            <v>1</v>
          </cell>
          <cell r="M15920" t="str">
            <v>Licitación y Contratación</v>
          </cell>
          <cell r="N15920">
            <v>41794</v>
          </cell>
          <cell r="O15920">
            <v>10710000</v>
          </cell>
          <cell r="P15920">
            <v>10710000</v>
          </cell>
          <cell r="Q15920">
            <v>1</v>
          </cell>
          <cell r="R15920">
            <v>1</v>
          </cell>
          <cell r="S15920">
            <v>0</v>
          </cell>
          <cell r="T15920">
            <v>10710000</v>
          </cell>
        </row>
        <row r="15921">
          <cell r="G15921" t="str">
            <v>1-B-2013-507</v>
          </cell>
          <cell r="H15921" t="str">
            <v>Recuperación Espacios Públicos Varios Sectores</v>
          </cell>
          <cell r="I15921" t="str">
            <v>Proyecto Cerrado</v>
          </cell>
          <cell r="J15921">
            <v>41584</v>
          </cell>
          <cell r="K15921" t="str">
            <v>E31172/2013</v>
          </cell>
          <cell r="L15921">
            <v>1</v>
          </cell>
          <cell r="M15921" t="str">
            <v>Licitación y Contratación</v>
          </cell>
          <cell r="N15921">
            <v>42062</v>
          </cell>
          <cell r="O15921">
            <v>33701778</v>
          </cell>
          <cell r="P15921">
            <v>50027809</v>
          </cell>
          <cell r="Q15921">
            <v>1</v>
          </cell>
          <cell r="R15921">
            <v>1</v>
          </cell>
          <cell r="S15921">
            <v>0</v>
          </cell>
          <cell r="T15921">
            <v>33701778</v>
          </cell>
        </row>
        <row r="15922">
          <cell r="G15922" t="str">
            <v>1-C-2013-3038</v>
          </cell>
          <cell r="H15922" t="str">
            <v>CONSTRUCCIÓN SUPERFICIE DE JUEGO PLAZOLETA 11 DE SEPTIEMBRE Y CONSTRUCCIÓN DE ÁREAS VERDES Y OBRAS MENORES EN CICLO VÍA ACCESO SUR DE COELEMU</v>
          </cell>
          <cell r="I15922" t="str">
            <v>Proyecto Cerrado</v>
          </cell>
          <cell r="J15922">
            <v>41583</v>
          </cell>
          <cell r="K15922">
            <v>31331</v>
          </cell>
          <cell r="L15922">
            <v>1</v>
          </cell>
          <cell r="M15922" t="str">
            <v>Administración Directa</v>
          </cell>
          <cell r="N15922">
            <v>41673</v>
          </cell>
          <cell r="O15922">
            <v>49997770</v>
          </cell>
          <cell r="P15922">
            <v>49997770</v>
          </cell>
          <cell r="Q15922">
            <v>3</v>
          </cell>
          <cell r="R15922">
            <v>3</v>
          </cell>
          <cell r="S15922">
            <v>0</v>
          </cell>
          <cell r="T15922">
            <v>49997770</v>
          </cell>
        </row>
        <row r="15923">
          <cell r="G15923" t="str">
            <v>1-C-2013-2444</v>
          </cell>
          <cell r="H15923" t="str">
            <v>CONSTRUCCIÓN DE CIERROS Y OBRAS EXTERIORES ADICIONALES EN ESPACIO MUNICIPAL, SAN RAMÓN, PADRE LAS CASAS</v>
          </cell>
          <cell r="I15923" t="str">
            <v>Proyecto Terminado</v>
          </cell>
          <cell r="J15923">
            <v>41583</v>
          </cell>
          <cell r="K15923" t="str">
            <v>E30939/2013</v>
          </cell>
          <cell r="L15923">
            <v>1</v>
          </cell>
          <cell r="M15923" t="str">
            <v>Licitación y Contratación</v>
          </cell>
          <cell r="N15923">
            <v>41816</v>
          </cell>
          <cell r="O15923">
            <v>10190672</v>
          </cell>
          <cell r="P15923">
            <v>10190672</v>
          </cell>
          <cell r="Q15923">
            <v>1</v>
          </cell>
          <cell r="R15923">
            <v>1</v>
          </cell>
          <cell r="S15923">
            <v>0</v>
          </cell>
          <cell r="T15923">
            <v>10190672</v>
          </cell>
        </row>
        <row r="15924">
          <cell r="G15924" t="str">
            <v>1-C-2013-2325</v>
          </cell>
          <cell r="H15924" t="str">
            <v>CONSTRUCCION ESTACION MEDICO RURAL SECTOR BODEGA, LONGAVI</v>
          </cell>
          <cell r="I15924" t="str">
            <v>Proyecto Terminado</v>
          </cell>
          <cell r="J15924">
            <v>41583</v>
          </cell>
          <cell r="K15924" t="str">
            <v>E31000/2013</v>
          </cell>
          <cell r="L15924">
            <v>1</v>
          </cell>
          <cell r="M15924" t="str">
            <v>Licitación y Contratación</v>
          </cell>
          <cell r="N15924">
            <v>41759</v>
          </cell>
          <cell r="O15924">
            <v>49681334</v>
          </cell>
          <cell r="P15924">
            <v>49681334</v>
          </cell>
          <cell r="Q15924">
            <v>1</v>
          </cell>
          <cell r="R15924">
            <v>1</v>
          </cell>
          <cell r="S15924">
            <v>0</v>
          </cell>
          <cell r="T15924">
            <v>49681334</v>
          </cell>
        </row>
        <row r="15925">
          <cell r="G15925" t="str">
            <v>1-A-2013-1166</v>
          </cell>
          <cell r="H15925" t="str">
            <v>REPOSICIÓN Y REPARACIÓN ÁREA DE PREBASICA ESCUELA DEPATAGUAS CERRO, PICHIDEGUA</v>
          </cell>
          <cell r="I15925" t="str">
            <v>Proyecto Terminado</v>
          </cell>
          <cell r="J15925">
            <v>41583</v>
          </cell>
          <cell r="K15925" t="str">
            <v>E31161/2013</v>
          </cell>
          <cell r="L15925">
            <v>1</v>
          </cell>
          <cell r="M15925" t="str">
            <v>Licitación y Contratación</v>
          </cell>
          <cell r="N15925" t="str">
            <v>no definida</v>
          </cell>
          <cell r="O15925">
            <v>49999654</v>
          </cell>
          <cell r="P15925">
            <v>49976130</v>
          </cell>
          <cell r="Q15925">
            <v>1</v>
          </cell>
          <cell r="R15925">
            <v>1</v>
          </cell>
          <cell r="S15925">
            <v>23525</v>
          </cell>
          <cell r="T15925">
            <v>49976129</v>
          </cell>
        </row>
        <row r="15926">
          <cell r="G15926" t="str">
            <v>1-C-2013-1974</v>
          </cell>
          <cell r="H15926" t="str">
            <v>MEJORAMIENTO Y HABILITACIÓN ÁREAS VERDES EN CALLE CHACABUCO, LOS SAUCES</v>
          </cell>
          <cell r="I15926" t="str">
            <v>Proyecto Terminado</v>
          </cell>
          <cell r="J15926">
            <v>41583</v>
          </cell>
          <cell r="K15926" t="str">
            <v>E31211/2013</v>
          </cell>
          <cell r="L15926">
            <v>1</v>
          </cell>
          <cell r="M15926" t="str">
            <v>Licitación y Contratación</v>
          </cell>
          <cell r="N15926">
            <v>41869</v>
          </cell>
          <cell r="O15926">
            <v>49537023</v>
          </cell>
          <cell r="P15926">
            <v>49537023</v>
          </cell>
          <cell r="Q15926">
            <v>1</v>
          </cell>
          <cell r="R15926">
            <v>1</v>
          </cell>
          <cell r="S15926">
            <v>0</v>
          </cell>
          <cell r="T15926">
            <v>49537023</v>
          </cell>
        </row>
        <row r="15927">
          <cell r="G15927" t="str">
            <v>1-A-2013-1177</v>
          </cell>
          <cell r="H15927" t="str">
            <v>NORMALIZACIÓN ELÉCTRICA DE COCINA Y COMEDOR CENTRO DE EDUCACIÓN INTEGRAL DE ADULTOS</v>
          </cell>
          <cell r="I15927" t="str">
            <v>Proyecto Terminado</v>
          </cell>
          <cell r="J15927">
            <v>41583</v>
          </cell>
          <cell r="K15927">
            <v>31161</v>
          </cell>
          <cell r="L15927">
            <v>1</v>
          </cell>
          <cell r="M15927" t="str">
            <v>Licitación y Contratación</v>
          </cell>
          <cell r="N15927">
            <v>41749</v>
          </cell>
          <cell r="O15927">
            <v>49998632</v>
          </cell>
          <cell r="P15927">
            <v>49998632</v>
          </cell>
          <cell r="Q15927">
            <v>1</v>
          </cell>
          <cell r="R15927">
            <v>1</v>
          </cell>
          <cell r="S15927">
            <v>0</v>
          </cell>
          <cell r="T15927">
            <v>49998632</v>
          </cell>
        </row>
        <row r="15928">
          <cell r="G15928" t="str">
            <v>1-B-2013-198</v>
          </cell>
          <cell r="H15928" t="str">
            <v>MEJORAMIENTO, REPARACION E INSTALACION DE DEPENDENCIAS MUNICIPALES Y AREAS VERDES</v>
          </cell>
          <cell r="I15928" t="str">
            <v>En Ejecución</v>
          </cell>
          <cell r="J15928">
            <v>41583</v>
          </cell>
          <cell r="K15928" t="str">
            <v>E31065/2013</v>
          </cell>
          <cell r="L15928">
            <v>1</v>
          </cell>
          <cell r="M15928" t="str">
            <v>Administración Directa</v>
          </cell>
          <cell r="N15928">
            <v>41729</v>
          </cell>
          <cell r="O15928">
            <v>30529250</v>
          </cell>
          <cell r="P15928">
            <v>30529250</v>
          </cell>
          <cell r="Q15928">
            <v>4</v>
          </cell>
          <cell r="R15928">
            <v>3</v>
          </cell>
          <cell r="S15928">
            <v>0</v>
          </cell>
          <cell r="T15928">
            <v>30529250</v>
          </cell>
        </row>
        <row r="15929">
          <cell r="G15929" t="str">
            <v>1-C-2013-872</v>
          </cell>
          <cell r="H15929" t="str">
            <v>Construcción Iluminación Estadio Municipal, Los Sauces</v>
          </cell>
          <cell r="I15929" t="str">
            <v>Proyecto Terminado</v>
          </cell>
          <cell r="J15929">
            <v>41583</v>
          </cell>
          <cell r="K15929" t="str">
            <v>E31211/2013</v>
          </cell>
          <cell r="L15929">
            <v>1</v>
          </cell>
          <cell r="M15929" t="str">
            <v>Licitación y Contratación</v>
          </cell>
          <cell r="N15929">
            <v>41767</v>
          </cell>
          <cell r="O15929">
            <v>49940581</v>
          </cell>
          <cell r="P15929">
            <v>49940581</v>
          </cell>
          <cell r="Q15929">
            <v>1</v>
          </cell>
          <cell r="R15929">
            <v>1</v>
          </cell>
          <cell r="S15929">
            <v>0</v>
          </cell>
          <cell r="T15929">
            <v>49940581</v>
          </cell>
        </row>
        <row r="15930">
          <cell r="G15930" t="str">
            <v>1-C-2012-708</v>
          </cell>
          <cell r="H15930" t="str">
            <v>REPOSICION CIERRE PERIMETRAL CANCHA SANTA VICTORIA</v>
          </cell>
          <cell r="I15930" t="str">
            <v>En Ejecución</v>
          </cell>
          <cell r="J15930">
            <v>41583</v>
          </cell>
          <cell r="K15930" t="str">
            <v>E31061/2013</v>
          </cell>
          <cell r="L15930">
            <v>1</v>
          </cell>
          <cell r="M15930" t="str">
            <v>Licitación y Contratación</v>
          </cell>
          <cell r="N15930">
            <v>42040</v>
          </cell>
          <cell r="O15930">
            <v>39848096</v>
          </cell>
          <cell r="P15930">
            <v>39848096</v>
          </cell>
          <cell r="Q15930">
            <v>1</v>
          </cell>
          <cell r="R15930">
            <v>1</v>
          </cell>
          <cell r="S15930">
            <v>0</v>
          </cell>
          <cell r="T15930">
            <v>39848096</v>
          </cell>
        </row>
        <row r="15931">
          <cell r="G15931" t="str">
            <v>1-C-2013-2318</v>
          </cell>
          <cell r="H15931" t="str">
            <v>CONSTRUCCION PLAZA RILAN</v>
          </cell>
          <cell r="I15931" t="str">
            <v>Proyecto Terminado</v>
          </cell>
          <cell r="J15931">
            <v>41577</v>
          </cell>
          <cell r="K15931" t="str">
            <v>30821/2013</v>
          </cell>
          <cell r="L15931">
            <v>1</v>
          </cell>
          <cell r="M15931" t="str">
            <v>Licitación y Contratación</v>
          </cell>
          <cell r="N15931">
            <v>41752</v>
          </cell>
          <cell r="O15931">
            <v>49999261</v>
          </cell>
          <cell r="P15931">
            <v>49999261</v>
          </cell>
          <cell r="Q15931">
            <v>1</v>
          </cell>
          <cell r="R15931">
            <v>1</v>
          </cell>
          <cell r="S15931">
            <v>0</v>
          </cell>
          <cell r="T15931">
            <v>49999261</v>
          </cell>
        </row>
        <row r="15932">
          <cell r="G15932" t="str">
            <v>1-C-2013-2903</v>
          </cell>
          <cell r="H15932" t="str">
            <v>SANEAMIENTO DENGUE ZONA NORTE ISLA DE PASCUA 2013</v>
          </cell>
          <cell r="I15932" t="str">
            <v>Proyecto Cerrado</v>
          </cell>
          <cell r="J15932">
            <v>41577</v>
          </cell>
          <cell r="K15932" t="str">
            <v>13863/2013</v>
          </cell>
          <cell r="L15932">
            <v>1</v>
          </cell>
          <cell r="M15932" t="str">
            <v>Administración Directa</v>
          </cell>
          <cell r="N15932">
            <v>41681</v>
          </cell>
          <cell r="O15932">
            <v>49670200</v>
          </cell>
          <cell r="P15932">
            <v>49670200</v>
          </cell>
          <cell r="Q15932">
            <v>1</v>
          </cell>
          <cell r="R15932">
            <v>1</v>
          </cell>
          <cell r="S15932">
            <v>0</v>
          </cell>
          <cell r="T15932">
            <v>49670200</v>
          </cell>
        </row>
        <row r="15933">
          <cell r="G15933" t="str">
            <v>1-C-2013-2787</v>
          </cell>
          <cell r="H15933" t="str">
            <v>CAMBIO SISTEMA ELECTRICO, LUMINARIAS ESTADIO DE ISLA DE PASCUA</v>
          </cell>
          <cell r="I15933" t="str">
            <v>Proyecto Terminado</v>
          </cell>
          <cell r="J15933">
            <v>41577</v>
          </cell>
          <cell r="K15933" t="str">
            <v>13863/2013</v>
          </cell>
          <cell r="L15933">
            <v>1</v>
          </cell>
          <cell r="M15933" t="str">
            <v>Licitación y Contratación</v>
          </cell>
          <cell r="N15933">
            <v>41627</v>
          </cell>
          <cell r="O15933">
            <v>49999980</v>
          </cell>
          <cell r="P15933">
            <v>49999980</v>
          </cell>
          <cell r="Q15933">
            <v>1</v>
          </cell>
          <cell r="R15933">
            <v>1</v>
          </cell>
          <cell r="S15933">
            <v>0</v>
          </cell>
          <cell r="T15933">
            <v>49999980</v>
          </cell>
        </row>
        <row r="15934">
          <cell r="G15934" t="str">
            <v>1-C-2013-742</v>
          </cell>
          <cell r="H15934" t="str">
            <v>CONSTRUCCIÓN PLAZAS SALUDABLES POBL. MATÍAS MADARIAGA III Y 3 DE OCTUBRE</v>
          </cell>
          <cell r="I15934" t="str">
            <v>Proyecto Terminado</v>
          </cell>
          <cell r="J15934">
            <v>41577</v>
          </cell>
          <cell r="K15934">
            <v>29816</v>
          </cell>
          <cell r="L15934">
            <v>1</v>
          </cell>
          <cell r="M15934" t="str">
            <v>Licitación y Contratación</v>
          </cell>
          <cell r="N15934" t="str">
            <v>no definida</v>
          </cell>
          <cell r="O15934">
            <v>10664013</v>
          </cell>
          <cell r="P15934">
            <v>10664013</v>
          </cell>
          <cell r="Q15934">
            <v>1</v>
          </cell>
          <cell r="R15934">
            <v>1</v>
          </cell>
          <cell r="S15934">
            <v>0</v>
          </cell>
          <cell r="T15934">
            <v>10664013</v>
          </cell>
        </row>
        <row r="15935">
          <cell r="G15935" t="str">
            <v>1-C-2012-12</v>
          </cell>
          <cell r="H15935" t="str">
            <v>Reposicion Quioscos Revisteros, Ciudad de Arauco</v>
          </cell>
          <cell r="I15935" t="str">
            <v>Proyecto Terminado</v>
          </cell>
          <cell r="J15935">
            <v>41577</v>
          </cell>
          <cell r="K15935">
            <v>30642</v>
          </cell>
          <cell r="L15935">
            <v>1</v>
          </cell>
          <cell r="M15935" t="str">
            <v>Licitación y Contratación</v>
          </cell>
          <cell r="N15935">
            <v>41663</v>
          </cell>
          <cell r="O15935">
            <v>30183569</v>
          </cell>
          <cell r="P15935">
            <v>30183569</v>
          </cell>
          <cell r="Q15935">
            <v>1</v>
          </cell>
          <cell r="R15935">
            <v>1</v>
          </cell>
          <cell r="S15935">
            <v>0</v>
          </cell>
          <cell r="T15935">
            <v>30183569</v>
          </cell>
        </row>
        <row r="15936">
          <cell r="G15936" t="str">
            <v>1-C-2013-2909</v>
          </cell>
          <cell r="H15936" t="str">
            <v>FUTBOL CALLE, CONSTRUCCION CANCHA VILLA LOS CONDORES, PEDRO DE VALDIVIA</v>
          </cell>
          <cell r="I15936" t="str">
            <v>Proyecto Terminado</v>
          </cell>
          <cell r="J15936">
            <v>41576</v>
          </cell>
          <cell r="K15936">
            <v>30301</v>
          </cell>
          <cell r="L15936">
            <v>1</v>
          </cell>
          <cell r="M15936" t="str">
            <v>Licitación y Contratación</v>
          </cell>
          <cell r="N15936">
            <v>41874</v>
          </cell>
          <cell r="O15936">
            <v>49999933</v>
          </cell>
          <cell r="P15936">
            <v>54101342</v>
          </cell>
          <cell r="Q15936">
            <v>1</v>
          </cell>
          <cell r="R15936">
            <v>1</v>
          </cell>
          <cell r="S15936">
            <v>0</v>
          </cell>
          <cell r="T15936">
            <v>49999933</v>
          </cell>
        </row>
        <row r="15937">
          <cell r="G15937" t="str">
            <v>1-B-2013-540</v>
          </cell>
          <cell r="H15937" t="str">
            <v>INSTALACION DE MAQUINAS DE EJERCICIOS LOCALIDAD DE HUANA</v>
          </cell>
          <cell r="I15937" t="str">
            <v>Proyecto Terminado</v>
          </cell>
          <cell r="J15937">
            <v>41576</v>
          </cell>
          <cell r="K15937" t="str">
            <v>E30391/2013</v>
          </cell>
          <cell r="L15937">
            <v>1</v>
          </cell>
          <cell r="M15937" t="str">
            <v>Administración Directa</v>
          </cell>
          <cell r="N15937">
            <v>41637</v>
          </cell>
          <cell r="O15937">
            <v>4246958</v>
          </cell>
          <cell r="P15937">
            <v>4246958</v>
          </cell>
          <cell r="Q15937">
            <v>1</v>
          </cell>
          <cell r="R15937">
            <v>1</v>
          </cell>
          <cell r="S15937">
            <v>0</v>
          </cell>
          <cell r="T15937">
            <v>4246958</v>
          </cell>
        </row>
        <row r="15938">
          <cell r="G15938" t="str">
            <v>1-B-2013-681</v>
          </cell>
          <cell r="H15938" t="str">
            <v>CONSTRUCCION E INATALACION DE SEÑALETICAS INDICATIVAS LOCALIDAD DE NAVIDAD, COMUNA DE NAVIDAD</v>
          </cell>
          <cell r="I15938" t="str">
            <v>Proyecto Terminado</v>
          </cell>
          <cell r="J15938">
            <v>41571</v>
          </cell>
          <cell r="K15938" t="str">
            <v>E30055/201</v>
          </cell>
          <cell r="L15938">
            <v>1</v>
          </cell>
          <cell r="M15938" t="str">
            <v>Licitación y Contratación</v>
          </cell>
          <cell r="N15938">
            <v>41930</v>
          </cell>
          <cell r="O15938">
            <v>15298374</v>
          </cell>
          <cell r="P15938">
            <v>15298374</v>
          </cell>
          <cell r="Q15938">
            <v>1</v>
          </cell>
          <cell r="R15938">
            <v>1</v>
          </cell>
          <cell r="S15938">
            <v>0</v>
          </cell>
          <cell r="T15938">
            <v>15298374</v>
          </cell>
        </row>
        <row r="15939">
          <cell r="G15939" t="str">
            <v>1-B-2013-546</v>
          </cell>
          <cell r="H15939" t="str">
            <v>CONSERVACION MAESTRANZA MUNICIPAL, NATALES</v>
          </cell>
          <cell r="I15939" t="str">
            <v>Proyecto Terminado</v>
          </cell>
          <cell r="J15939">
            <v>41571</v>
          </cell>
          <cell r="K15939" t="str">
            <v>E20292/2013</v>
          </cell>
          <cell r="L15939">
            <v>1</v>
          </cell>
          <cell r="M15939" t="str">
            <v>Administración Directa</v>
          </cell>
          <cell r="N15939">
            <v>41638</v>
          </cell>
          <cell r="O15939">
            <v>48733971</v>
          </cell>
          <cell r="P15939">
            <v>48733971</v>
          </cell>
          <cell r="Q15939">
            <v>1</v>
          </cell>
          <cell r="R15939">
            <v>1</v>
          </cell>
          <cell r="S15939">
            <v>0</v>
          </cell>
          <cell r="T15939">
            <v>48733971</v>
          </cell>
        </row>
        <row r="15940">
          <cell r="G15940" t="str">
            <v>1-C-2013-666</v>
          </cell>
          <cell r="H15940" t="str">
            <v>Construcción Áreas Verdes Acceso Villa Las Acacias y Villa Doña Natalia</v>
          </cell>
          <cell r="I15940" t="str">
            <v>Proyecto Terminado</v>
          </cell>
          <cell r="J15940">
            <v>41571</v>
          </cell>
          <cell r="K15940" t="str">
            <v>E30292/2013</v>
          </cell>
          <cell r="L15940">
            <v>1</v>
          </cell>
          <cell r="M15940" t="str">
            <v>Licitación y Contratación</v>
          </cell>
          <cell r="N15940">
            <v>41998</v>
          </cell>
          <cell r="O15940">
            <v>12594000</v>
          </cell>
          <cell r="P15940">
            <v>21553147</v>
          </cell>
          <cell r="Q15940">
            <v>2</v>
          </cell>
          <cell r="R15940">
            <v>2</v>
          </cell>
          <cell r="S15940">
            <v>0</v>
          </cell>
          <cell r="T15940">
            <v>12594000</v>
          </cell>
        </row>
        <row r="15941">
          <cell r="G15941" t="str">
            <v>1-B-2013-675</v>
          </cell>
          <cell r="H15941" t="str">
            <v>CONSTRUCCION DE OBRAS DE MITIGACION DE AGUAS LLUVIAS EQUIPAMIENTOS DEPORTIVOS, COPIAPO.</v>
          </cell>
          <cell r="I15941" t="str">
            <v>Proyecto Terminado</v>
          </cell>
          <cell r="J15941">
            <v>41571</v>
          </cell>
          <cell r="K15941" t="str">
            <v>E30037/2013</v>
          </cell>
          <cell r="L15941">
            <v>1</v>
          </cell>
          <cell r="M15941" t="str">
            <v>Licitación y Contratación</v>
          </cell>
          <cell r="N15941">
            <v>41842</v>
          </cell>
          <cell r="O15941">
            <v>33819807</v>
          </cell>
          <cell r="P15941">
            <v>33819807</v>
          </cell>
          <cell r="Q15941">
            <v>1</v>
          </cell>
          <cell r="R15941">
            <v>1</v>
          </cell>
          <cell r="S15941">
            <v>0</v>
          </cell>
          <cell r="T15941">
            <v>33819807</v>
          </cell>
        </row>
        <row r="15942">
          <cell r="G15942" t="str">
            <v>1-B-2013-306</v>
          </cell>
          <cell r="H15942" t="str">
            <v>Construcción solución de recolección aguas lluvias</v>
          </cell>
          <cell r="I15942" t="str">
            <v>Proyecto Terminado</v>
          </cell>
          <cell r="J15942">
            <v>41571</v>
          </cell>
          <cell r="K15942" t="str">
            <v>E29840/2013</v>
          </cell>
          <cell r="L15942">
            <v>1</v>
          </cell>
          <cell r="M15942" t="str">
            <v>Licitación y Contratación</v>
          </cell>
          <cell r="N15942">
            <v>41944</v>
          </cell>
          <cell r="O15942">
            <v>17226416</v>
          </cell>
          <cell r="P15942">
            <v>17226416</v>
          </cell>
          <cell r="Q15942">
            <v>1</v>
          </cell>
          <cell r="R15942">
            <v>1</v>
          </cell>
          <cell r="S15942">
            <v>0</v>
          </cell>
          <cell r="T15942">
            <v>17226416</v>
          </cell>
        </row>
        <row r="15943">
          <cell r="G15943" t="str">
            <v>1-C-2013-2509</v>
          </cell>
          <cell r="H15943" t="str">
            <v>Construccion sala multiuso consultorio Juan Pablo II</v>
          </cell>
          <cell r="I15943" t="str">
            <v>Proyecto Terminado</v>
          </cell>
          <cell r="J15943">
            <v>41571</v>
          </cell>
          <cell r="K15943" t="str">
            <v>E30289/2013</v>
          </cell>
          <cell r="L15943">
            <v>1</v>
          </cell>
          <cell r="M15943" t="str">
            <v>Licitación y Contratación</v>
          </cell>
          <cell r="N15943">
            <v>41880</v>
          </cell>
          <cell r="O15943">
            <v>48479541</v>
          </cell>
          <cell r="P15943">
            <v>48479541</v>
          </cell>
          <cell r="Q15943">
            <v>1</v>
          </cell>
          <cell r="R15943">
            <v>1</v>
          </cell>
          <cell r="S15943">
            <v>0</v>
          </cell>
          <cell r="T15943">
            <v>48479541</v>
          </cell>
        </row>
        <row r="15944">
          <cell r="G15944" t="str">
            <v>1-C-2011-1082</v>
          </cell>
          <cell r="H15944" t="str">
            <v>Reposición Varias Señalética de Evacuación Tsunami</v>
          </cell>
          <cell r="I15944" t="str">
            <v>Proyecto Cerrado</v>
          </cell>
          <cell r="J15944">
            <v>41571</v>
          </cell>
          <cell r="K15944" t="str">
            <v>E29828/2013</v>
          </cell>
          <cell r="L15944">
            <v>1</v>
          </cell>
          <cell r="M15944" t="str">
            <v>Licitación y Contratación</v>
          </cell>
          <cell r="N15944">
            <v>41391</v>
          </cell>
          <cell r="O15944">
            <v>49718438</v>
          </cell>
          <cell r="P15944">
            <v>49718438</v>
          </cell>
          <cell r="Q15944">
            <v>1</v>
          </cell>
          <cell r="R15944">
            <v>1</v>
          </cell>
          <cell r="S15944">
            <v>0</v>
          </cell>
          <cell r="T15944">
            <v>49718438</v>
          </cell>
        </row>
        <row r="15945">
          <cell r="G15945" t="str">
            <v>1-B-2013-318</v>
          </cell>
          <cell r="H15945" t="str">
            <v>HABILITACIÓN SALA DE REUNIONES GIMNASIO MUNICIPAL, TROVOLHUE</v>
          </cell>
          <cell r="I15945" t="str">
            <v>Proyecto Cerrado</v>
          </cell>
          <cell r="J15945">
            <v>41570</v>
          </cell>
          <cell r="K15945" t="str">
            <v>E29873/2013</v>
          </cell>
          <cell r="L15945">
            <v>1</v>
          </cell>
          <cell r="M15945" t="str">
            <v>Administración Directa</v>
          </cell>
          <cell r="N15945">
            <v>41892</v>
          </cell>
          <cell r="O15945">
            <v>5000000</v>
          </cell>
          <cell r="P15945">
            <v>5000000</v>
          </cell>
          <cell r="Q15945">
            <v>3</v>
          </cell>
          <cell r="R15945">
            <v>3</v>
          </cell>
          <cell r="S15945">
            <v>0</v>
          </cell>
          <cell r="T15945">
            <v>5000000</v>
          </cell>
        </row>
        <row r="15946">
          <cell r="G15946" t="str">
            <v>1-B-2013-195</v>
          </cell>
          <cell r="H15946" t="str">
            <v>CONSTRUCCION YREPARACION VEREDAS 2013 COMUNA DE LO PRADO</v>
          </cell>
          <cell r="I15946" t="str">
            <v>Proyecto Terminado</v>
          </cell>
          <cell r="J15946">
            <v>41570</v>
          </cell>
          <cell r="K15946" t="str">
            <v>E29836/2013</v>
          </cell>
          <cell r="L15946">
            <v>1</v>
          </cell>
          <cell r="M15946" t="str">
            <v>Licitación y Contratación</v>
          </cell>
          <cell r="N15946">
            <v>41832</v>
          </cell>
          <cell r="O15946">
            <v>49915312</v>
          </cell>
          <cell r="P15946">
            <v>49915312</v>
          </cell>
          <cell r="Q15946">
            <v>1</v>
          </cell>
          <cell r="R15946">
            <v>1</v>
          </cell>
          <cell r="S15946">
            <v>0</v>
          </cell>
          <cell r="T15946">
            <v>49915312</v>
          </cell>
        </row>
        <row r="15947">
          <cell r="G15947" t="str">
            <v>1-C-2013-2927</v>
          </cell>
          <cell r="H15947" t="str">
            <v>HERMOSEAMIENTO AREA PEATONAL SECTOR BELLAVISTA. AV. PRAT, LOS NOTROS Y CARRERA</v>
          </cell>
          <cell r="I15947" t="str">
            <v>Proyecto Con Término Anticipado</v>
          </cell>
          <cell r="J15947">
            <v>41568</v>
          </cell>
          <cell r="K15947" t="str">
            <v>E29469/2013</v>
          </cell>
          <cell r="L15947">
            <v>1</v>
          </cell>
          <cell r="M15947" t="str">
            <v>Licitación y Contratación</v>
          </cell>
          <cell r="N15947">
            <v>41866</v>
          </cell>
          <cell r="O15947">
            <v>49340535</v>
          </cell>
          <cell r="P15947">
            <v>49357674</v>
          </cell>
          <cell r="Q15947">
            <v>1</v>
          </cell>
          <cell r="R15947">
            <v>1</v>
          </cell>
          <cell r="S15947">
            <v>0</v>
          </cell>
          <cell r="T15947">
            <v>49340535</v>
          </cell>
        </row>
        <row r="15948">
          <cell r="G15948" t="str">
            <v>1-B-2013-661</v>
          </cell>
          <cell r="H15948" t="str">
            <v>MEJORAMIENTO MULTICANCHA SECTOR LAS AVUTARDAS, COMUNA DE LONQUIMAY - IX REGION DE LA ARAUCANIA</v>
          </cell>
          <cell r="I15948" t="str">
            <v>Proyecto Terminado</v>
          </cell>
          <cell r="J15948">
            <v>41568</v>
          </cell>
          <cell r="K15948" t="str">
            <v>E29408/2013</v>
          </cell>
          <cell r="L15948">
            <v>1</v>
          </cell>
          <cell r="M15948" t="str">
            <v>Licitación y Contratación</v>
          </cell>
          <cell r="N15948">
            <v>41751</v>
          </cell>
          <cell r="O15948">
            <v>5000000</v>
          </cell>
          <cell r="P15948">
            <v>5000000</v>
          </cell>
          <cell r="Q15948">
            <v>1</v>
          </cell>
          <cell r="R15948">
            <v>1</v>
          </cell>
          <cell r="S15948">
            <v>0</v>
          </cell>
          <cell r="T15948">
            <v>5000000</v>
          </cell>
        </row>
        <row r="15949">
          <cell r="G15949" t="str">
            <v>1-C-2013-2389</v>
          </cell>
          <cell r="H15949" t="str">
            <v>MEJORAMIENTO DE CICLO VIAS, AREAS VERDES Y CALLES SECTOR LONTUE</v>
          </cell>
          <cell r="I15949" t="str">
            <v>Proyecto Cerrado</v>
          </cell>
          <cell r="J15949">
            <v>41568</v>
          </cell>
          <cell r="K15949" t="str">
            <v>29275/2013</v>
          </cell>
          <cell r="L15949">
            <v>1</v>
          </cell>
          <cell r="M15949" t="str">
            <v>Administración Directa</v>
          </cell>
          <cell r="N15949">
            <v>41698</v>
          </cell>
          <cell r="O15949">
            <v>18536188</v>
          </cell>
          <cell r="P15949">
            <v>18536188</v>
          </cell>
          <cell r="Q15949">
            <v>3</v>
          </cell>
          <cell r="R15949">
            <v>3</v>
          </cell>
          <cell r="S15949">
            <v>0</v>
          </cell>
          <cell r="T15949">
            <v>18536188</v>
          </cell>
        </row>
        <row r="15950">
          <cell r="G15950" t="str">
            <v>1-B-2013-487</v>
          </cell>
          <cell r="H15950" t="str">
            <v>INSTALACIÓN DE LUMINARIA, VARIOS SECTORES.</v>
          </cell>
          <cell r="I15950" t="str">
            <v>Proyecto Terminado</v>
          </cell>
          <cell r="J15950">
            <v>41568</v>
          </cell>
          <cell r="K15950" t="str">
            <v>E29274/2013</v>
          </cell>
          <cell r="L15950">
            <v>1</v>
          </cell>
          <cell r="M15950" t="str">
            <v>Licitación y Contratación</v>
          </cell>
          <cell r="N15950">
            <v>41894</v>
          </cell>
          <cell r="O15950">
            <v>4952920</v>
          </cell>
          <cell r="P15950">
            <v>4952920</v>
          </cell>
          <cell r="Q15950">
            <v>1</v>
          </cell>
          <cell r="R15950">
            <v>1</v>
          </cell>
          <cell r="S15950">
            <v>0</v>
          </cell>
          <cell r="T15950">
            <v>4952920</v>
          </cell>
        </row>
        <row r="15951">
          <cell r="G15951" t="str">
            <v>1-B-2013-326</v>
          </cell>
          <cell r="H15951" t="str">
            <v>Mantencion Pasarelas Peatonales, Plazoletas y Multicanchas en la Comuna de Cisnes</v>
          </cell>
          <cell r="I15951" t="str">
            <v>100% Girado</v>
          </cell>
          <cell r="J15951">
            <v>41568</v>
          </cell>
          <cell r="K15951" t="str">
            <v>E29364/2013</v>
          </cell>
          <cell r="L15951">
            <v>1</v>
          </cell>
          <cell r="M15951" t="str">
            <v>Administración Directa</v>
          </cell>
          <cell r="N15951">
            <v>41641</v>
          </cell>
          <cell r="O15951">
            <v>11000000</v>
          </cell>
          <cell r="P15951">
            <v>11000000</v>
          </cell>
          <cell r="Q15951">
            <v>3</v>
          </cell>
          <cell r="R15951">
            <v>2</v>
          </cell>
          <cell r="S15951">
            <v>0</v>
          </cell>
          <cell r="T15951">
            <v>11000000</v>
          </cell>
        </row>
        <row r="15952">
          <cell r="G15952" t="str">
            <v>1-B-2013-317</v>
          </cell>
          <cell r="H15952" t="str">
            <v>Ampliación Delegación Municipal Ensenada</v>
          </cell>
          <cell r="I15952" t="str">
            <v>Proyecto Terminado</v>
          </cell>
          <cell r="J15952">
            <v>41568</v>
          </cell>
          <cell r="K15952" t="str">
            <v>E29070/2013</v>
          </cell>
          <cell r="L15952">
            <v>1</v>
          </cell>
          <cell r="M15952" t="str">
            <v>Licitación y Contratación</v>
          </cell>
          <cell r="N15952">
            <v>41946</v>
          </cell>
          <cell r="O15952">
            <v>17834319</v>
          </cell>
          <cell r="P15952">
            <v>17834319</v>
          </cell>
          <cell r="Q15952">
            <v>1</v>
          </cell>
          <cell r="R15952">
            <v>1</v>
          </cell>
          <cell r="S15952">
            <v>0</v>
          </cell>
          <cell r="T15952">
            <v>17834319</v>
          </cell>
        </row>
        <row r="15953">
          <cell r="G15953" t="str">
            <v>1-C-2013-970</v>
          </cell>
          <cell r="H15953" t="str">
            <v>CONSTRUCCION POZO PROFUNDO ESTADIO MUNICIPAL, SAN FABIAN</v>
          </cell>
          <cell r="I15953" t="str">
            <v>Proyecto Terminado</v>
          </cell>
          <cell r="J15953">
            <v>41568</v>
          </cell>
          <cell r="K15953">
            <v>29589</v>
          </cell>
          <cell r="L15953">
            <v>1</v>
          </cell>
          <cell r="M15953" t="str">
            <v>Licitación y Contratación</v>
          </cell>
          <cell r="N15953">
            <v>41698</v>
          </cell>
          <cell r="O15953">
            <v>31802006</v>
          </cell>
          <cell r="P15953">
            <v>31802006</v>
          </cell>
          <cell r="Q15953">
            <v>1</v>
          </cell>
          <cell r="R15953">
            <v>1</v>
          </cell>
          <cell r="S15953">
            <v>0</v>
          </cell>
          <cell r="T15953">
            <v>31802006</v>
          </cell>
        </row>
        <row r="15954">
          <cell r="G15954" t="str">
            <v>1-C-2012-2031</v>
          </cell>
          <cell r="H15954" t="str">
            <v>HABILITACIÓN OFICINAS MUNICIPALES</v>
          </cell>
          <cell r="I15954" t="str">
            <v>Proyecto Terminado</v>
          </cell>
          <cell r="J15954">
            <v>41568</v>
          </cell>
          <cell r="K15954" t="str">
            <v>E29269/2013</v>
          </cell>
          <cell r="L15954">
            <v>1</v>
          </cell>
          <cell r="M15954" t="str">
            <v>Licitación y Contratación</v>
          </cell>
          <cell r="N15954">
            <v>41761</v>
          </cell>
          <cell r="O15954">
            <v>48918710</v>
          </cell>
          <cell r="P15954">
            <v>48918710</v>
          </cell>
          <cell r="Q15954">
            <v>1</v>
          </cell>
          <cell r="R15954">
            <v>1</v>
          </cell>
          <cell r="S15954">
            <v>0</v>
          </cell>
          <cell r="T15954">
            <v>48918710</v>
          </cell>
        </row>
        <row r="15955">
          <cell r="G15955" t="str">
            <v>1-C-2013-2331</v>
          </cell>
          <cell r="H15955" t="str">
            <v>Construcción Refugio Peatonal Sector Jorge Montt</v>
          </cell>
          <cell r="I15955" t="str">
            <v>Proyecto Cerrado</v>
          </cell>
          <cell r="J15955">
            <v>41568</v>
          </cell>
          <cell r="K15955" t="str">
            <v>E29674/2013</v>
          </cell>
          <cell r="L15955">
            <v>1</v>
          </cell>
          <cell r="M15955" t="str">
            <v>Administración Directa</v>
          </cell>
          <cell r="N15955">
            <v>41688</v>
          </cell>
          <cell r="O15955">
            <v>49709248</v>
          </cell>
          <cell r="P15955">
            <v>49709248</v>
          </cell>
          <cell r="Q15955">
            <v>1</v>
          </cell>
          <cell r="R15955">
            <v>1</v>
          </cell>
          <cell r="S15955">
            <v>0</v>
          </cell>
          <cell r="T15955">
            <v>49709248</v>
          </cell>
        </row>
        <row r="15956">
          <cell r="G15956" t="str">
            <v>1-C-2010-2671</v>
          </cell>
          <cell r="H15956" t="str">
            <v>Reparación de Multicancha en Población Victoria</v>
          </cell>
          <cell r="I15956" t="str">
            <v>Proyecto Cerrado</v>
          </cell>
          <cell r="J15956">
            <v>41568</v>
          </cell>
          <cell r="K15956" t="str">
            <v>E29276/2013</v>
          </cell>
          <cell r="L15956">
            <v>1</v>
          </cell>
          <cell r="M15956" t="str">
            <v>Licitación y Contratación</v>
          </cell>
          <cell r="N15956">
            <v>41968</v>
          </cell>
          <cell r="O15956">
            <v>49981122</v>
          </cell>
          <cell r="P15956">
            <v>49981122</v>
          </cell>
          <cell r="Q15956">
            <v>1</v>
          </cell>
          <cell r="R15956">
            <v>1</v>
          </cell>
          <cell r="S15956">
            <v>0</v>
          </cell>
          <cell r="T15956">
            <v>49981122</v>
          </cell>
        </row>
        <row r="15957">
          <cell r="G15957" t="str">
            <v>1-B-2013-632</v>
          </cell>
          <cell r="H15957" t="str">
            <v>MEJORAMIENTO ÁREA VERDE E IMPLEMENTACIÓN DE CIRCUITO DEPORTIVO, VILLA GABRIELA BUIN</v>
          </cell>
          <cell r="I15957" t="str">
            <v>Proyecto Terminado</v>
          </cell>
          <cell r="J15957">
            <v>41563</v>
          </cell>
          <cell r="K15957" t="str">
            <v>E29036/2013</v>
          </cell>
          <cell r="L15957">
            <v>1</v>
          </cell>
          <cell r="M15957" t="str">
            <v>Licitación y Contratación</v>
          </cell>
          <cell r="N15957">
            <v>41858</v>
          </cell>
          <cell r="O15957">
            <v>12998861</v>
          </cell>
          <cell r="P15957">
            <v>12998861</v>
          </cell>
          <cell r="Q15957">
            <v>1</v>
          </cell>
          <cell r="R15957">
            <v>1</v>
          </cell>
          <cell r="S15957">
            <v>0</v>
          </cell>
          <cell r="T15957">
            <v>12998861</v>
          </cell>
        </row>
        <row r="15958">
          <cell r="G15958" t="str">
            <v>1-C-2013-2287</v>
          </cell>
          <cell r="H15958" t="str">
            <v>REPOSICIÓN Y CONSTRUCCIÓN DE VEREDAS SECTOR VILLA RAUCO, CURICÓ 2013</v>
          </cell>
          <cell r="I15958" t="str">
            <v>Proyecto Terminado</v>
          </cell>
          <cell r="J15958">
            <v>41563</v>
          </cell>
          <cell r="K15958" t="str">
            <v>E29169/2013</v>
          </cell>
          <cell r="L15958">
            <v>1</v>
          </cell>
          <cell r="M15958" t="str">
            <v>Administración Directa</v>
          </cell>
          <cell r="N15958">
            <v>41699</v>
          </cell>
          <cell r="O15958">
            <v>22876287</v>
          </cell>
          <cell r="P15958">
            <v>22876287</v>
          </cell>
          <cell r="Q15958">
            <v>3</v>
          </cell>
          <cell r="R15958">
            <v>3</v>
          </cell>
          <cell r="S15958">
            <v>0</v>
          </cell>
          <cell r="T15958">
            <v>22876287</v>
          </cell>
        </row>
        <row r="15959">
          <cell r="G15959" t="str">
            <v>1-C-2013-2393</v>
          </cell>
          <cell r="H15959" t="str">
            <v>OBRAS DE MANTENCIÓN Y LIMPIEZA EN "ESTERO LA TOMA Y ESTERO SIN NOMBRE" PARA EVITAR INUNDACIONES EN LA COMUNA DE ANCUD</v>
          </cell>
          <cell r="I15959" t="str">
            <v>Proyecto Terminado</v>
          </cell>
          <cell r="J15959">
            <v>41562</v>
          </cell>
          <cell r="K15959" t="str">
            <v>E28630/2013</v>
          </cell>
          <cell r="L15959">
            <v>1</v>
          </cell>
          <cell r="M15959" t="str">
            <v>Licitación y Contratación</v>
          </cell>
          <cell r="N15959">
            <v>41833</v>
          </cell>
          <cell r="O15959">
            <v>49990000</v>
          </cell>
          <cell r="P15959">
            <v>49990000</v>
          </cell>
          <cell r="Q15959">
            <v>1</v>
          </cell>
          <cell r="R15959">
            <v>1</v>
          </cell>
          <cell r="S15959">
            <v>0</v>
          </cell>
          <cell r="T15959">
            <v>49990000</v>
          </cell>
        </row>
        <row r="15960">
          <cell r="G15960" t="str">
            <v>1-C-2013-2054</v>
          </cell>
          <cell r="H15960" t="str">
            <v>MITIGACIÓN Y LIMPIEZA CHAITÉN URBANO</v>
          </cell>
          <cell r="I15960" t="str">
            <v>Proyecto Terminado</v>
          </cell>
          <cell r="J15960">
            <v>41562</v>
          </cell>
          <cell r="K15960" t="str">
            <v>E28630/2013</v>
          </cell>
          <cell r="L15960">
            <v>1</v>
          </cell>
          <cell r="M15960" t="str">
            <v>Licitación y Contratación</v>
          </cell>
          <cell r="N15960">
            <v>41708</v>
          </cell>
          <cell r="O15960">
            <v>49559907</v>
          </cell>
          <cell r="P15960">
            <v>49559907</v>
          </cell>
          <cell r="Q15960">
            <v>1</v>
          </cell>
          <cell r="R15960">
            <v>1</v>
          </cell>
          <cell r="S15960">
            <v>0</v>
          </cell>
          <cell r="T15960">
            <v>49559907</v>
          </cell>
        </row>
        <row r="15961">
          <cell r="G15961" t="str">
            <v>1-C-2013-1977</v>
          </cell>
          <cell r="H15961" t="str">
            <v>CONSTRUCCION SEDE SOCIAL DISCAPACITADOS</v>
          </cell>
          <cell r="I15961" t="str">
            <v>Proyecto Terminado</v>
          </cell>
          <cell r="J15961">
            <v>41562</v>
          </cell>
          <cell r="K15961" t="str">
            <v>E28630/2013</v>
          </cell>
          <cell r="L15961">
            <v>1</v>
          </cell>
          <cell r="M15961" t="str">
            <v>Licitación y Contratación</v>
          </cell>
          <cell r="N15961">
            <v>41773</v>
          </cell>
          <cell r="O15961">
            <v>43513189</v>
          </cell>
          <cell r="P15961">
            <v>43513189</v>
          </cell>
          <cell r="Q15961">
            <v>1</v>
          </cell>
          <cell r="R15961">
            <v>1</v>
          </cell>
          <cell r="S15961">
            <v>0</v>
          </cell>
          <cell r="T15961">
            <v>43513189</v>
          </cell>
        </row>
        <row r="15962">
          <cell r="G15962" t="str">
            <v>1-C-2013-2101</v>
          </cell>
          <cell r="H15962" t="str">
            <v>REPARACIÓN CUBIERTA ESCUELA LUZ DEL CORCOVADO</v>
          </cell>
          <cell r="I15962" t="str">
            <v>Proyecto Terminado</v>
          </cell>
          <cell r="J15962">
            <v>41562</v>
          </cell>
          <cell r="K15962" t="str">
            <v>E28668/2013</v>
          </cell>
          <cell r="L15962">
            <v>1</v>
          </cell>
          <cell r="M15962" t="str">
            <v>Licitación y Contratación</v>
          </cell>
          <cell r="N15962">
            <v>41712</v>
          </cell>
          <cell r="O15962">
            <v>37735198</v>
          </cell>
          <cell r="P15962">
            <v>37735198</v>
          </cell>
          <cell r="Q15962">
            <v>1</v>
          </cell>
          <cell r="R15962">
            <v>1</v>
          </cell>
          <cell r="S15962">
            <v>0</v>
          </cell>
          <cell r="T15962">
            <v>37735198</v>
          </cell>
        </row>
        <row r="15963">
          <cell r="G15963" t="str">
            <v>1-C-2013-2041</v>
          </cell>
          <cell r="H15963" t="str">
            <v>CONSTRUCCIÓN DE SALÓN MULTIUSO SEDE ADULTO MAYOR LAGO VERDE</v>
          </cell>
          <cell r="I15963" t="str">
            <v>Proyecto Terminado</v>
          </cell>
          <cell r="J15963">
            <v>41562</v>
          </cell>
          <cell r="K15963" t="str">
            <v>E28687/2013</v>
          </cell>
          <cell r="L15963">
            <v>1</v>
          </cell>
          <cell r="M15963" t="str">
            <v>Licitación y Contratación</v>
          </cell>
          <cell r="N15963">
            <v>41737</v>
          </cell>
          <cell r="O15963">
            <v>38467486</v>
          </cell>
          <cell r="P15963">
            <v>38468000</v>
          </cell>
          <cell r="Q15963">
            <v>1</v>
          </cell>
          <cell r="R15963">
            <v>1</v>
          </cell>
          <cell r="S15963">
            <v>0</v>
          </cell>
          <cell r="T15963">
            <v>38467486</v>
          </cell>
        </row>
        <row r="15964">
          <cell r="G15964" t="str">
            <v>1-C-2013-2575</v>
          </cell>
          <cell r="H15964" t="str">
            <v>CONSTRUCCIÓN DIVERSAS PLAZAS COMUNA DE CHAITEN</v>
          </cell>
          <cell r="I15964" t="str">
            <v>Proyecto Terminado</v>
          </cell>
          <cell r="J15964">
            <v>41562</v>
          </cell>
          <cell r="K15964" t="str">
            <v>E28668/2013</v>
          </cell>
          <cell r="L15964">
            <v>1</v>
          </cell>
          <cell r="M15964" t="str">
            <v>Licitación y Contratación</v>
          </cell>
          <cell r="N15964">
            <v>41750</v>
          </cell>
          <cell r="O15964">
            <v>48714535</v>
          </cell>
          <cell r="P15964">
            <v>48714535</v>
          </cell>
          <cell r="Q15964">
            <v>1</v>
          </cell>
          <cell r="R15964">
            <v>1</v>
          </cell>
          <cell r="S15964">
            <v>0</v>
          </cell>
          <cell r="T15964">
            <v>48714535</v>
          </cell>
        </row>
        <row r="15965">
          <cell r="G15965" t="str">
            <v>1-C-2013-2002</v>
          </cell>
          <cell r="H15965" t="str">
            <v>HABILITACIÓN MULTICANCHA CHAITÉN NORTE</v>
          </cell>
          <cell r="I15965" t="str">
            <v>Proyecto Terminado</v>
          </cell>
          <cell r="J15965">
            <v>41562</v>
          </cell>
          <cell r="K15965" t="str">
            <v>E28630/2013</v>
          </cell>
          <cell r="L15965">
            <v>1</v>
          </cell>
          <cell r="M15965" t="str">
            <v>Licitación y Contratación</v>
          </cell>
          <cell r="N15965">
            <v>41726</v>
          </cell>
          <cell r="O15965">
            <v>24994574</v>
          </cell>
          <cell r="P15965">
            <v>24994574</v>
          </cell>
          <cell r="Q15965">
            <v>1</v>
          </cell>
          <cell r="R15965">
            <v>1</v>
          </cell>
          <cell r="S15965">
            <v>0</v>
          </cell>
          <cell r="T15965">
            <v>24994574</v>
          </cell>
        </row>
        <row r="15966">
          <cell r="G15966" t="str">
            <v>1-C-2013-104</v>
          </cell>
          <cell r="H15966" t="str">
            <v>Ampliación y Mejoramiento Estacion Médico Rural Tres Esquinas</v>
          </cell>
          <cell r="I15966" t="str">
            <v>Proyecto Terminado</v>
          </cell>
          <cell r="J15966">
            <v>41562</v>
          </cell>
          <cell r="K15966" t="str">
            <v>E29017/2013</v>
          </cell>
          <cell r="L15966">
            <v>1</v>
          </cell>
          <cell r="M15966" t="str">
            <v>Licitación y Contratación</v>
          </cell>
          <cell r="N15966">
            <v>41712</v>
          </cell>
          <cell r="O15966">
            <v>17941050</v>
          </cell>
          <cell r="P15966">
            <v>17941050</v>
          </cell>
          <cell r="Q15966">
            <v>1</v>
          </cell>
          <cell r="R15966">
            <v>1</v>
          </cell>
          <cell r="S15966">
            <v>0</v>
          </cell>
          <cell r="T15966">
            <v>17941050</v>
          </cell>
        </row>
        <row r="15967">
          <cell r="G15967" t="str">
            <v>1-C-2013-404</v>
          </cell>
          <cell r="H15967" t="str">
            <v>construcción sede club deportivo Balmaceda, Palihué</v>
          </cell>
          <cell r="I15967" t="str">
            <v>Proyecto Terminado</v>
          </cell>
          <cell r="J15967">
            <v>41562</v>
          </cell>
          <cell r="K15967" t="str">
            <v>E28668/2013</v>
          </cell>
          <cell r="L15967">
            <v>1</v>
          </cell>
          <cell r="M15967" t="str">
            <v>Licitación y Contratación</v>
          </cell>
          <cell r="N15967">
            <v>41740</v>
          </cell>
          <cell r="O15967">
            <v>39994282</v>
          </cell>
          <cell r="P15967">
            <v>39994282</v>
          </cell>
          <cell r="Q15967">
            <v>1</v>
          </cell>
          <cell r="R15967">
            <v>1</v>
          </cell>
          <cell r="S15967">
            <v>0</v>
          </cell>
          <cell r="T15967">
            <v>39994282</v>
          </cell>
        </row>
        <row r="15968">
          <cell r="G15968" t="str">
            <v>1-C-2013-883</v>
          </cell>
          <cell r="H15968" t="str">
            <v>Construccion Huella Acceso Pasarela Peatonal Rio Mosco</v>
          </cell>
          <cell r="I15968" t="str">
            <v>Proyecto Cerrado</v>
          </cell>
          <cell r="J15968">
            <v>41562</v>
          </cell>
          <cell r="K15968" t="str">
            <v>E28687/2013</v>
          </cell>
          <cell r="L15968">
            <v>1</v>
          </cell>
          <cell r="M15968" t="str">
            <v>Licitación y Contratación</v>
          </cell>
          <cell r="N15968">
            <v>42210</v>
          </cell>
          <cell r="O15968">
            <v>47893866</v>
          </cell>
          <cell r="P15968">
            <v>44999220</v>
          </cell>
          <cell r="Q15968">
            <v>2</v>
          </cell>
          <cell r="R15968">
            <v>2</v>
          </cell>
          <cell r="S15968">
            <v>0</v>
          </cell>
          <cell r="T15968">
            <v>47893866</v>
          </cell>
        </row>
        <row r="15969">
          <cell r="G15969" t="str">
            <v>1-C-2013-1978</v>
          </cell>
          <cell r="H15969" t="str">
            <v>AREAS VERDES VILLA OHIGGINS SECTOR CENTRO</v>
          </cell>
          <cell r="I15969" t="str">
            <v>En Ejecución</v>
          </cell>
          <cell r="J15969">
            <v>41562</v>
          </cell>
          <cell r="K15969" t="str">
            <v>E28687/2013</v>
          </cell>
          <cell r="L15969">
            <v>1</v>
          </cell>
          <cell r="M15969" t="str">
            <v>Administración Directa</v>
          </cell>
          <cell r="N15969">
            <v>41699</v>
          </cell>
          <cell r="O15969">
            <v>49982000</v>
          </cell>
          <cell r="P15969">
            <v>49982000</v>
          </cell>
          <cell r="Q15969">
            <v>1</v>
          </cell>
          <cell r="R15969">
            <v>1</v>
          </cell>
          <cell r="S15969">
            <v>0</v>
          </cell>
          <cell r="T15969">
            <v>49982000</v>
          </cell>
        </row>
        <row r="15970">
          <cell r="G15970" t="str">
            <v>1-C-2012-1395</v>
          </cell>
          <cell r="H15970" t="str">
            <v>AMPLIACION Y REMODELACION SEDE SOCIAL VILLA LOLOLHUE</v>
          </cell>
          <cell r="I15970" t="str">
            <v>Proyecto Terminado</v>
          </cell>
          <cell r="J15970">
            <v>41562</v>
          </cell>
          <cell r="K15970" t="str">
            <v>E28668/2013</v>
          </cell>
          <cell r="L15970">
            <v>1</v>
          </cell>
          <cell r="M15970" t="str">
            <v>Licitación y Contratación</v>
          </cell>
          <cell r="N15970">
            <v>41862</v>
          </cell>
          <cell r="O15970">
            <v>19128000</v>
          </cell>
          <cell r="P15970">
            <v>19187458</v>
          </cell>
          <cell r="Q15970">
            <v>1</v>
          </cell>
          <cell r="R15970">
            <v>1</v>
          </cell>
          <cell r="S15970">
            <v>0</v>
          </cell>
          <cell r="T15970">
            <v>19128000</v>
          </cell>
        </row>
        <row r="15971">
          <cell r="G15971" t="str">
            <v>1-C-2012-1060</v>
          </cell>
          <cell r="H15971" t="str">
            <v>Apertura senda sector balsa colonia sur, pasarela El Salto</v>
          </cell>
          <cell r="I15971" t="str">
            <v>Proyecto Cerrado</v>
          </cell>
          <cell r="J15971">
            <v>41562</v>
          </cell>
          <cell r="K15971" t="str">
            <v>E28687/2013</v>
          </cell>
          <cell r="L15971">
            <v>1</v>
          </cell>
          <cell r="M15971" t="str">
            <v>Administración Directa</v>
          </cell>
          <cell r="N15971">
            <v>41759</v>
          </cell>
          <cell r="O15971">
            <v>49838710</v>
          </cell>
          <cell r="P15971">
            <v>49838710</v>
          </cell>
          <cell r="Q15971">
            <v>5</v>
          </cell>
          <cell r="R15971">
            <v>5</v>
          </cell>
          <cell r="S15971">
            <v>0</v>
          </cell>
          <cell r="T15971">
            <v>49838710</v>
          </cell>
        </row>
        <row r="15972">
          <cell r="G15972" t="str">
            <v>1-C-2011-2930</v>
          </cell>
          <cell r="H15972" t="str">
            <v>REPOSICION Y DEMOLICION MULTICANCHA VILLA MARIA, COMUNA DE REQUINOA</v>
          </cell>
          <cell r="I15972" t="str">
            <v>Proyecto Terminado</v>
          </cell>
          <cell r="J15972">
            <v>41562</v>
          </cell>
          <cell r="K15972" t="str">
            <v>E28532/2013</v>
          </cell>
          <cell r="L15972">
            <v>1</v>
          </cell>
          <cell r="M15972" t="str">
            <v>Licitación y Contratación</v>
          </cell>
          <cell r="N15972">
            <v>41601</v>
          </cell>
          <cell r="O15972">
            <v>15887586</v>
          </cell>
          <cell r="P15972">
            <v>15887586</v>
          </cell>
          <cell r="Q15972">
            <v>1</v>
          </cell>
          <cell r="R15972">
            <v>1</v>
          </cell>
          <cell r="S15972">
            <v>0</v>
          </cell>
          <cell r="T15972">
            <v>15887586</v>
          </cell>
        </row>
        <row r="15973">
          <cell r="G15973" t="str">
            <v>1-C-2011-1196</v>
          </cell>
          <cell r="H15973" t="str">
            <v>CONSTRUCCION SEDE COMUNITARIA LO CARTAGENA DE LA COMUNA DE RENGO</v>
          </cell>
          <cell r="I15973" t="str">
            <v>Proyecto Terminado</v>
          </cell>
          <cell r="J15973">
            <v>41562</v>
          </cell>
          <cell r="K15973" t="str">
            <v>E28520/2013</v>
          </cell>
          <cell r="L15973">
            <v>1</v>
          </cell>
          <cell r="M15973" t="str">
            <v>Licitación y Contratación</v>
          </cell>
          <cell r="N15973">
            <v>41620</v>
          </cell>
          <cell r="O15973">
            <v>49986908</v>
          </cell>
          <cell r="P15973">
            <v>49986908</v>
          </cell>
          <cell r="Q15973">
            <v>1</v>
          </cell>
          <cell r="R15973">
            <v>1</v>
          </cell>
          <cell r="S15973">
            <v>0</v>
          </cell>
          <cell r="T15973">
            <v>49986908</v>
          </cell>
        </row>
        <row r="15974">
          <cell r="G15974" t="str">
            <v>1-C-2013-2607</v>
          </cell>
          <cell r="H15974" t="str">
            <v>MEJORAMIENTO Y CONSTRUCCION CEMENTERIO INDIGENA, COMUNA DE MELIPEUCO</v>
          </cell>
          <cell r="I15974" t="str">
            <v>Proyecto Terminado</v>
          </cell>
          <cell r="J15974">
            <v>41561</v>
          </cell>
          <cell r="K15974" t="str">
            <v>E28676/2013</v>
          </cell>
          <cell r="L15974">
            <v>1</v>
          </cell>
          <cell r="M15974" t="str">
            <v>Licitación y Contratación</v>
          </cell>
          <cell r="N15974">
            <v>41876</v>
          </cell>
          <cell r="O15974">
            <v>49749438</v>
          </cell>
          <cell r="P15974">
            <v>49749438</v>
          </cell>
          <cell r="Q15974">
            <v>1</v>
          </cell>
          <cell r="R15974">
            <v>1</v>
          </cell>
          <cell r="S15974">
            <v>0</v>
          </cell>
          <cell r="T15974">
            <v>49749438</v>
          </cell>
        </row>
        <row r="15975">
          <cell r="G15975" t="str">
            <v>1-C-2013-2416</v>
          </cell>
          <cell r="H15975" t="str">
            <v>CONSTRUCCIÓN PLAZA LUIS SALAMANCA, COMUNA DE NEGRETE</v>
          </cell>
          <cell r="I15975" t="str">
            <v>Proyecto Cerrado</v>
          </cell>
          <cell r="J15975">
            <v>41561</v>
          </cell>
          <cell r="K15975">
            <v>28581</v>
          </cell>
          <cell r="L15975">
            <v>1</v>
          </cell>
          <cell r="M15975" t="str">
            <v>Licitación y Contratación</v>
          </cell>
          <cell r="N15975">
            <v>42337</v>
          </cell>
          <cell r="O15975">
            <v>49999000</v>
          </cell>
          <cell r="P15975">
            <v>57162615</v>
          </cell>
          <cell r="Q15975">
            <v>2</v>
          </cell>
          <cell r="R15975">
            <v>2</v>
          </cell>
          <cell r="S15975">
            <v>0</v>
          </cell>
          <cell r="T15975">
            <v>49999000</v>
          </cell>
        </row>
        <row r="15976">
          <cell r="G15976" t="str">
            <v>1-C-2013-2429</v>
          </cell>
          <cell r="H15976" t="str">
            <v>REPOSICION PAVIMENTO GIMNASIO LICEO DE NACIMIENTO</v>
          </cell>
          <cell r="I15976" t="str">
            <v>Proyecto Terminado</v>
          </cell>
          <cell r="J15976">
            <v>41561</v>
          </cell>
          <cell r="K15976">
            <v>28581</v>
          </cell>
          <cell r="L15976">
            <v>1</v>
          </cell>
          <cell r="M15976" t="str">
            <v>Licitación y Contratación</v>
          </cell>
          <cell r="N15976">
            <v>41834</v>
          </cell>
          <cell r="O15976">
            <v>49957089</v>
          </cell>
          <cell r="P15976">
            <v>49957089</v>
          </cell>
          <cell r="Q15976">
            <v>1</v>
          </cell>
          <cell r="R15976">
            <v>1</v>
          </cell>
          <cell r="S15976">
            <v>0</v>
          </cell>
          <cell r="T15976">
            <v>49957089</v>
          </cell>
        </row>
        <row r="15977">
          <cell r="G15977" t="str">
            <v>1-C-2013-2225</v>
          </cell>
          <cell r="H15977" t="str">
            <v>CONSTRUCCION DE CANCHA DE TENIS VILLA LOUTA CORONEL</v>
          </cell>
          <cell r="I15977" t="str">
            <v>Proyecto Terminado</v>
          </cell>
          <cell r="J15977">
            <v>41561</v>
          </cell>
          <cell r="K15977">
            <v>28577</v>
          </cell>
          <cell r="L15977">
            <v>1</v>
          </cell>
          <cell r="M15977" t="str">
            <v>Licitación y Contratación</v>
          </cell>
          <cell r="N15977">
            <v>42105</v>
          </cell>
          <cell r="O15977">
            <v>37989481</v>
          </cell>
          <cell r="P15977">
            <v>37989481</v>
          </cell>
          <cell r="Q15977">
            <v>1</v>
          </cell>
          <cell r="R15977">
            <v>1</v>
          </cell>
          <cell r="S15977">
            <v>0</v>
          </cell>
          <cell r="T15977">
            <v>37989481</v>
          </cell>
        </row>
        <row r="15978">
          <cell r="G15978" t="str">
            <v>1-C-2013-2442</v>
          </cell>
          <cell r="H15978" t="str">
            <v>HABILITACIÓN ESPACIO MUNICIPAL, SAN RAMÓN, PADRE LAS CASAS</v>
          </cell>
          <cell r="I15978" t="str">
            <v>Proyecto Terminado</v>
          </cell>
          <cell r="J15978">
            <v>41561</v>
          </cell>
          <cell r="K15978" t="str">
            <v>E28899/2013</v>
          </cell>
          <cell r="L15978">
            <v>1</v>
          </cell>
          <cell r="M15978" t="str">
            <v>Licitación y Contratación</v>
          </cell>
          <cell r="N15978">
            <v>42388</v>
          </cell>
          <cell r="O15978">
            <v>49263891</v>
          </cell>
          <cell r="P15978">
            <v>49263891</v>
          </cell>
          <cell r="Q15978">
            <v>2</v>
          </cell>
          <cell r="R15978">
            <v>2</v>
          </cell>
          <cell r="S15978">
            <v>0</v>
          </cell>
          <cell r="T15978">
            <v>49263891</v>
          </cell>
        </row>
        <row r="15979">
          <cell r="G15979" t="str">
            <v>1-C-2013-2443</v>
          </cell>
          <cell r="H15979" t="str">
            <v>CONSTRUCCIÓN DE CAMARINES ESPACIO RECREATIVO MUNICIPAL, SAN RAMÓN, PADRE LAS CASAS</v>
          </cell>
          <cell r="I15979" t="str">
            <v>Proyecto Terminado</v>
          </cell>
          <cell r="J15979">
            <v>41561</v>
          </cell>
          <cell r="K15979" t="str">
            <v>E28676/2013</v>
          </cell>
          <cell r="L15979">
            <v>1</v>
          </cell>
          <cell r="M15979" t="str">
            <v>Licitación y Contratación</v>
          </cell>
          <cell r="N15979">
            <v>41738</v>
          </cell>
          <cell r="O15979">
            <v>45112190</v>
          </cell>
          <cell r="P15979">
            <v>45112190</v>
          </cell>
          <cell r="Q15979">
            <v>1</v>
          </cell>
          <cell r="R15979">
            <v>1</v>
          </cell>
          <cell r="S15979">
            <v>0</v>
          </cell>
          <cell r="T15979">
            <v>45112190</v>
          </cell>
        </row>
        <row r="15980">
          <cell r="G15980" t="str">
            <v>1-C-2013-2586</v>
          </cell>
          <cell r="H15980" t="str">
            <v>CONSTRUCCION PASARELA PEATONAL PUCOMO</v>
          </cell>
          <cell r="I15980" t="str">
            <v>Proyecto Terminado</v>
          </cell>
          <cell r="J15980">
            <v>41561</v>
          </cell>
          <cell r="K15980" t="str">
            <v>E28675/2013</v>
          </cell>
          <cell r="L15980">
            <v>1</v>
          </cell>
          <cell r="M15980" t="str">
            <v>Licitación y Contratación</v>
          </cell>
          <cell r="N15980">
            <v>41824</v>
          </cell>
          <cell r="O15980">
            <v>49954296</v>
          </cell>
          <cell r="P15980">
            <v>49954296</v>
          </cell>
          <cell r="Q15980">
            <v>1</v>
          </cell>
          <cell r="R15980">
            <v>1</v>
          </cell>
          <cell r="S15980">
            <v>0</v>
          </cell>
          <cell r="T15980">
            <v>49954296</v>
          </cell>
        </row>
        <row r="15981">
          <cell r="G15981" t="str">
            <v>1-C-2013-2224</v>
          </cell>
          <cell r="H15981" t="str">
            <v>CONSTRUCCION DE CANCHA DE TENIS FEDERICO SCHWAGER CORONEL</v>
          </cell>
          <cell r="I15981" t="str">
            <v>Proyecto Terminado</v>
          </cell>
          <cell r="J15981">
            <v>41561</v>
          </cell>
          <cell r="K15981">
            <v>28577</v>
          </cell>
          <cell r="L15981">
            <v>1</v>
          </cell>
          <cell r="M15981" t="str">
            <v>Licitación y Contratación</v>
          </cell>
          <cell r="N15981">
            <v>42105</v>
          </cell>
          <cell r="O15981">
            <v>38001184</v>
          </cell>
          <cell r="P15981">
            <v>38001184</v>
          </cell>
          <cell r="Q15981">
            <v>1</v>
          </cell>
          <cell r="R15981">
            <v>1</v>
          </cell>
          <cell r="S15981">
            <v>0</v>
          </cell>
          <cell r="T15981">
            <v>38001184</v>
          </cell>
        </row>
        <row r="15982">
          <cell r="G15982" t="str">
            <v>1-B-2013-667</v>
          </cell>
          <cell r="H15982" t="str">
            <v>REPOSICIÓN DE 1.500 MTS. DE VEREDAS DIFERENTES SECTORES</v>
          </cell>
          <cell r="I15982" t="str">
            <v>Proyecto Terminado</v>
          </cell>
          <cell r="J15982">
            <v>41561</v>
          </cell>
          <cell r="K15982" t="str">
            <v>E28960/2013</v>
          </cell>
          <cell r="L15982">
            <v>1</v>
          </cell>
          <cell r="M15982" t="str">
            <v>Licitación y Contratación</v>
          </cell>
          <cell r="N15982">
            <v>41794</v>
          </cell>
          <cell r="O15982">
            <v>22705200</v>
          </cell>
          <cell r="P15982">
            <v>22705200</v>
          </cell>
          <cell r="Q15982">
            <v>1</v>
          </cell>
          <cell r="R15982">
            <v>1</v>
          </cell>
          <cell r="S15982">
            <v>0</v>
          </cell>
          <cell r="T15982">
            <v>22705200</v>
          </cell>
        </row>
        <row r="15983">
          <cell r="G15983" t="str">
            <v>1-B-2013-608</v>
          </cell>
          <cell r="H15983" t="str">
            <v>ADQUISICIÓN E INSTALACIÓN EQUIPAMIENTO INFANTIL Y DEPORTIVO PLAZA ARTURO AGUILAR</v>
          </cell>
          <cell r="I15983" t="str">
            <v>Proyecto Terminado</v>
          </cell>
          <cell r="J15983">
            <v>41561</v>
          </cell>
          <cell r="K15983" t="str">
            <v>E28282/2013</v>
          </cell>
          <cell r="L15983">
            <v>1</v>
          </cell>
          <cell r="M15983" t="str">
            <v>Licitación y Contratación</v>
          </cell>
          <cell r="N15983">
            <v>41756</v>
          </cell>
          <cell r="O15983">
            <v>12411000</v>
          </cell>
          <cell r="P15983">
            <v>13912669</v>
          </cell>
          <cell r="Q15983">
            <v>1</v>
          </cell>
          <cell r="R15983">
            <v>1</v>
          </cell>
          <cell r="S15983">
            <v>0</v>
          </cell>
          <cell r="T15983">
            <v>12411000</v>
          </cell>
        </row>
        <row r="15984">
          <cell r="G15984" t="str">
            <v>1-C-2013-2106</v>
          </cell>
          <cell r="H15984" t="str">
            <v>CONSTRUCCIÓN PLAZA DE JUEGOS Y EJERCICIOS SECTOR LA CAPILLA, COMUNA DE RETIRO.</v>
          </cell>
          <cell r="I15984" t="str">
            <v>Proyecto Terminado</v>
          </cell>
          <cell r="J15984">
            <v>41561</v>
          </cell>
          <cell r="K15984" t="str">
            <v>E28632/2013</v>
          </cell>
          <cell r="L15984">
            <v>1</v>
          </cell>
          <cell r="M15984" t="str">
            <v>Licitación y Contratación</v>
          </cell>
          <cell r="N15984">
            <v>41694</v>
          </cell>
          <cell r="O15984">
            <v>24490414</v>
          </cell>
          <cell r="P15984">
            <v>24490414</v>
          </cell>
          <cell r="Q15984">
            <v>1</v>
          </cell>
          <cell r="R15984">
            <v>1</v>
          </cell>
          <cell r="S15984">
            <v>0</v>
          </cell>
          <cell r="T15984">
            <v>24490414</v>
          </cell>
        </row>
        <row r="15985">
          <cell r="G15985" t="str">
            <v>1-A-2013-1248</v>
          </cell>
          <cell r="H15985" t="str">
            <v>NORMALIZACION, ADECUACION Y CONSTRUCCION ESCUELA DE BARREALES</v>
          </cell>
          <cell r="I15985" t="str">
            <v>Proyecto Terminado</v>
          </cell>
          <cell r="J15985">
            <v>41561</v>
          </cell>
          <cell r="K15985" t="str">
            <v>E28451/2013</v>
          </cell>
          <cell r="L15985">
            <v>1</v>
          </cell>
          <cell r="M15985" t="str">
            <v>Licitación y Contratación</v>
          </cell>
          <cell r="N15985">
            <v>41841</v>
          </cell>
          <cell r="O15985">
            <v>38467732</v>
          </cell>
          <cell r="P15985">
            <v>38467756</v>
          </cell>
          <cell r="Q15985">
            <v>1</v>
          </cell>
          <cell r="R15985">
            <v>1</v>
          </cell>
          <cell r="S15985">
            <v>0</v>
          </cell>
          <cell r="T15985">
            <v>38467732</v>
          </cell>
        </row>
        <row r="15986">
          <cell r="G15986" t="str">
            <v>1-C-2013-2112</v>
          </cell>
          <cell r="H15986" t="str">
            <v>MANTENCION DE DESAGÜES Y CANALES DE RECEPCIÓN Y TRANSITO DE AGUAS LLUVIAS DE RETIRO URBANO Y MANTENCIÓN DE ENTORNO EDIFICIOS PÚBLICOS DIF. SECTORES</v>
          </cell>
          <cell r="I15986" t="str">
            <v>Proyecto Terminado</v>
          </cell>
          <cell r="J15986">
            <v>41561</v>
          </cell>
          <cell r="K15986" t="str">
            <v>E28634/2013</v>
          </cell>
          <cell r="L15986">
            <v>1</v>
          </cell>
          <cell r="M15986" t="str">
            <v>Administración Directa</v>
          </cell>
          <cell r="N15986">
            <v>41851</v>
          </cell>
          <cell r="O15986">
            <v>11010847</v>
          </cell>
          <cell r="P15986">
            <v>11010847</v>
          </cell>
          <cell r="Q15986">
            <v>7</v>
          </cell>
          <cell r="R15986">
            <v>7</v>
          </cell>
          <cell r="S15986">
            <v>0</v>
          </cell>
          <cell r="T15986">
            <v>11010847</v>
          </cell>
        </row>
        <row r="15987">
          <cell r="G15987" t="str">
            <v>1-B-2013-638</v>
          </cell>
          <cell r="H15987" t="str">
            <v>CONSTRUCCION AREAS VERDES CALLE LATORRE Y ARBORIZACION CALLE LATORRE</v>
          </cell>
          <cell r="I15987" t="str">
            <v>Proyecto Terminado</v>
          </cell>
          <cell r="J15987">
            <v>41561</v>
          </cell>
          <cell r="K15987" t="str">
            <v>E28960/2013</v>
          </cell>
          <cell r="L15987">
            <v>1</v>
          </cell>
          <cell r="M15987" t="str">
            <v>Licitación y Contratación</v>
          </cell>
          <cell r="N15987">
            <v>41730</v>
          </cell>
          <cell r="O15987">
            <v>23851396</v>
          </cell>
          <cell r="P15987">
            <v>23851396</v>
          </cell>
          <cell r="Q15987">
            <v>1</v>
          </cell>
          <cell r="R15987">
            <v>1</v>
          </cell>
          <cell r="S15987">
            <v>0</v>
          </cell>
          <cell r="T15987">
            <v>23851396</v>
          </cell>
        </row>
        <row r="15988">
          <cell r="G15988" t="str">
            <v>1-B-2013-652</v>
          </cell>
          <cell r="H15988" t="str">
            <v>CONSTRUCCIÓN ESCAÑOS O UNIDADES DE DESCANSO AVENIDA BALMACEDA, CIUDAD DE LA SERENA.</v>
          </cell>
          <cell r="I15988" t="str">
            <v>Proyecto Terminado</v>
          </cell>
          <cell r="J15988">
            <v>41561</v>
          </cell>
          <cell r="K15988" t="str">
            <v>E28259/2013</v>
          </cell>
          <cell r="L15988">
            <v>1</v>
          </cell>
          <cell r="M15988" t="str">
            <v>Licitación y Contratación</v>
          </cell>
          <cell r="N15988">
            <v>42049</v>
          </cell>
          <cell r="O15988">
            <v>6180327</v>
          </cell>
          <cell r="P15988">
            <v>6180327</v>
          </cell>
          <cell r="Q15988">
            <v>1</v>
          </cell>
          <cell r="R15988">
            <v>1</v>
          </cell>
          <cell r="S15988">
            <v>0</v>
          </cell>
          <cell r="T15988">
            <v>6180327</v>
          </cell>
        </row>
        <row r="15989">
          <cell r="G15989" t="str">
            <v>1-C-2013-1975</v>
          </cell>
          <cell r="H15989" t="str">
            <v>MEJORAMIENTO Y HABILITACION DE DIVERSAS AREAS VERDES EN LA COMUNA DE LOS SAUCES</v>
          </cell>
          <cell r="I15989" t="str">
            <v>Proyecto Terminado</v>
          </cell>
          <cell r="J15989">
            <v>41561</v>
          </cell>
          <cell r="K15989" t="str">
            <v>E28672/2013</v>
          </cell>
          <cell r="L15989">
            <v>1</v>
          </cell>
          <cell r="M15989" t="str">
            <v>Licitación y Contratación</v>
          </cell>
          <cell r="N15989">
            <v>41921</v>
          </cell>
          <cell r="O15989">
            <v>49512643</v>
          </cell>
          <cell r="P15989">
            <v>49512643</v>
          </cell>
          <cell r="Q15989">
            <v>1</v>
          </cell>
          <cell r="R15989">
            <v>1</v>
          </cell>
          <cell r="S15989">
            <v>0</v>
          </cell>
          <cell r="T15989">
            <v>49512643</v>
          </cell>
        </row>
        <row r="15990">
          <cell r="G15990" t="str">
            <v>1-C-2013-2256</v>
          </cell>
          <cell r="H15990" t="str">
            <v>CONSTRUCCION SKATE PARK POBLACION LA PORTADA, LOCALIDAD DE MALALHUE</v>
          </cell>
          <cell r="I15990" t="str">
            <v>Proyecto Terminado</v>
          </cell>
          <cell r="J15990">
            <v>41561</v>
          </cell>
          <cell r="K15990" t="str">
            <v>E28629/2013</v>
          </cell>
          <cell r="L15990">
            <v>1</v>
          </cell>
          <cell r="M15990" t="str">
            <v>Licitación y Contratación</v>
          </cell>
          <cell r="N15990">
            <v>41854</v>
          </cell>
          <cell r="O15990">
            <v>45000000</v>
          </cell>
          <cell r="P15990">
            <v>45000000</v>
          </cell>
          <cell r="Q15990">
            <v>1</v>
          </cell>
          <cell r="R15990">
            <v>1</v>
          </cell>
          <cell r="S15990">
            <v>0</v>
          </cell>
          <cell r="T15990">
            <v>45000000</v>
          </cell>
        </row>
        <row r="15991">
          <cell r="G15991" t="str">
            <v>1-A-2013-1181</v>
          </cell>
          <cell r="H15991" t="str">
            <v>MEJORAMIENTO ÁREA PÁRVULOS COLEGIO SIXTO MENDEZ PARADA, COMUNA DE GRANEROS</v>
          </cell>
          <cell r="I15991" t="str">
            <v>Proyecto Terminado</v>
          </cell>
          <cell r="J15991">
            <v>41561</v>
          </cell>
          <cell r="K15991" t="str">
            <v>E28440/2013</v>
          </cell>
          <cell r="L15991">
            <v>1</v>
          </cell>
          <cell r="M15991" t="str">
            <v>Licitación y Contratación</v>
          </cell>
          <cell r="N15991">
            <v>42053</v>
          </cell>
          <cell r="O15991">
            <v>39992000</v>
          </cell>
          <cell r="P15991">
            <v>36244274</v>
          </cell>
          <cell r="Q15991">
            <v>1</v>
          </cell>
          <cell r="R15991">
            <v>1</v>
          </cell>
          <cell r="S15991">
            <v>0</v>
          </cell>
          <cell r="T15991">
            <v>39992000</v>
          </cell>
        </row>
        <row r="15992">
          <cell r="G15992" t="str">
            <v>1-A-2013-1146</v>
          </cell>
          <cell r="H15992" t="str">
            <v>REMODELACIÓN COLEGIO CAMINO REAL</v>
          </cell>
          <cell r="I15992" t="str">
            <v>Proyecto Terminado</v>
          </cell>
          <cell r="J15992">
            <v>41561</v>
          </cell>
          <cell r="K15992" t="str">
            <v>E28451/2013</v>
          </cell>
          <cell r="L15992">
            <v>1</v>
          </cell>
          <cell r="M15992" t="str">
            <v>Licitación y Contratación</v>
          </cell>
          <cell r="N15992">
            <v>42054</v>
          </cell>
          <cell r="O15992">
            <v>42989121</v>
          </cell>
          <cell r="P15992">
            <v>42989121</v>
          </cell>
          <cell r="Q15992">
            <v>1</v>
          </cell>
          <cell r="R15992">
            <v>1</v>
          </cell>
          <cell r="S15992">
            <v>0</v>
          </cell>
          <cell r="T15992">
            <v>42989121</v>
          </cell>
        </row>
        <row r="15993">
          <cell r="G15993" t="str">
            <v>1-A-2013-1145</v>
          </cell>
          <cell r="H15993" t="str">
            <v>REPOSICION AULA PREBASICA ESCUELA SERGIO VERDUGO HERRERA</v>
          </cell>
          <cell r="I15993" t="str">
            <v>Proyecto Terminado</v>
          </cell>
          <cell r="J15993">
            <v>41561</v>
          </cell>
          <cell r="K15993" t="str">
            <v>E28440/2013</v>
          </cell>
          <cell r="L15993">
            <v>1</v>
          </cell>
          <cell r="M15993" t="str">
            <v>Licitación y Contratación</v>
          </cell>
          <cell r="N15993">
            <v>41964</v>
          </cell>
          <cell r="O15993">
            <v>36269152</v>
          </cell>
          <cell r="P15993">
            <v>36269152</v>
          </cell>
          <cell r="Q15993">
            <v>1</v>
          </cell>
          <cell r="R15993">
            <v>1</v>
          </cell>
          <cell r="S15993">
            <v>0</v>
          </cell>
          <cell r="T15993">
            <v>36269152</v>
          </cell>
        </row>
        <row r="15994">
          <cell r="G15994" t="str">
            <v>1-C-2013-2150</v>
          </cell>
          <cell r="H15994" t="str">
            <v>CONSTRUCCIÓN BAÑOS PÚBLICOS EDIFICIO CONSISTORIAL</v>
          </cell>
          <cell r="I15994" t="str">
            <v>Proyecto Terminado</v>
          </cell>
          <cell r="J15994">
            <v>41561</v>
          </cell>
          <cell r="K15994" t="str">
            <v>E28629/2013</v>
          </cell>
          <cell r="L15994">
            <v>1</v>
          </cell>
          <cell r="M15994" t="str">
            <v>Licitación y Contratación</v>
          </cell>
          <cell r="N15994">
            <v>41865</v>
          </cell>
          <cell r="O15994">
            <v>47109060</v>
          </cell>
          <cell r="P15994">
            <v>47109060</v>
          </cell>
          <cell r="Q15994">
            <v>2</v>
          </cell>
          <cell r="R15994">
            <v>2</v>
          </cell>
          <cell r="S15994">
            <v>0</v>
          </cell>
          <cell r="T15994">
            <v>47109060</v>
          </cell>
        </row>
        <row r="15995">
          <cell r="G15995" t="str">
            <v>1-C-2013-2132</v>
          </cell>
          <cell r="H15995" t="str">
            <v>CONSTRUCCION PLAZA DE JUEGOS POBL. VILLA LOS EDILES, COMUNA DE LANCO</v>
          </cell>
          <cell r="I15995" t="str">
            <v>Proyecto Terminado</v>
          </cell>
          <cell r="J15995">
            <v>41561</v>
          </cell>
          <cell r="K15995" t="str">
            <v>E28629/2013</v>
          </cell>
          <cell r="L15995">
            <v>1</v>
          </cell>
          <cell r="M15995" t="str">
            <v>Licitación y Contratación</v>
          </cell>
          <cell r="N15995">
            <v>41833</v>
          </cell>
          <cell r="O15995">
            <v>49958431</v>
          </cell>
          <cell r="P15995">
            <v>49958431</v>
          </cell>
          <cell r="Q15995">
            <v>1</v>
          </cell>
          <cell r="R15995">
            <v>1</v>
          </cell>
          <cell r="S15995">
            <v>0</v>
          </cell>
          <cell r="T15995">
            <v>49958431</v>
          </cell>
        </row>
        <row r="15996">
          <cell r="G15996" t="str">
            <v>1-A-2013-1148</v>
          </cell>
          <cell r="H15996" t="str">
            <v>MEJORAMIENTO INFRAESTRUCTURA ESCUELA DE ROSARIO</v>
          </cell>
          <cell r="I15996" t="str">
            <v>Proyecto Terminado</v>
          </cell>
          <cell r="J15996">
            <v>41561</v>
          </cell>
          <cell r="K15996" t="str">
            <v>E28451/2013</v>
          </cell>
          <cell r="L15996">
            <v>1</v>
          </cell>
          <cell r="M15996" t="str">
            <v>Licitación y Contratación</v>
          </cell>
          <cell r="N15996">
            <v>41719</v>
          </cell>
          <cell r="O15996">
            <v>49757143</v>
          </cell>
          <cell r="P15996">
            <v>49757143</v>
          </cell>
          <cell r="Q15996">
            <v>1</v>
          </cell>
          <cell r="R15996">
            <v>1</v>
          </cell>
          <cell r="S15996">
            <v>0</v>
          </cell>
          <cell r="T15996">
            <v>49757143</v>
          </cell>
        </row>
        <row r="15997">
          <cell r="G15997" t="str">
            <v>1-C-2013-2313</v>
          </cell>
          <cell r="H15997" t="str">
            <v>EVS EN TU PLAZA SANTA MARTA, EL GUINDO</v>
          </cell>
          <cell r="I15997" t="str">
            <v>Proyecto Terminado</v>
          </cell>
          <cell r="J15997">
            <v>41561</v>
          </cell>
          <cell r="K15997" t="str">
            <v>E28667/2013</v>
          </cell>
          <cell r="L15997">
            <v>1</v>
          </cell>
          <cell r="M15997" t="str">
            <v>Licitación y Contratación</v>
          </cell>
          <cell r="N15997">
            <v>41912</v>
          </cell>
          <cell r="O15997">
            <v>49250292</v>
          </cell>
          <cell r="P15997">
            <v>49250292</v>
          </cell>
          <cell r="Q15997">
            <v>1</v>
          </cell>
          <cell r="R15997">
            <v>1</v>
          </cell>
          <cell r="S15997">
            <v>0</v>
          </cell>
          <cell r="T15997">
            <v>49250292</v>
          </cell>
        </row>
        <row r="15998">
          <cell r="G15998" t="str">
            <v>1-C-2013-2391</v>
          </cell>
          <cell r="H15998" t="str">
            <v>MEJORAMIENTO INFRAESTRUCTURA EDIFICIO MUNICIPAL PETORCA</v>
          </cell>
          <cell r="I15998" t="str">
            <v>Proyecto Terminado</v>
          </cell>
          <cell r="J15998">
            <v>41561</v>
          </cell>
          <cell r="K15998" t="str">
            <v>E28613/2013</v>
          </cell>
          <cell r="L15998">
            <v>1</v>
          </cell>
          <cell r="M15998" t="str">
            <v>Licitación y Contratación</v>
          </cell>
          <cell r="N15998">
            <v>41798</v>
          </cell>
          <cell r="O15998">
            <v>49966700</v>
          </cell>
          <cell r="P15998">
            <v>49966700</v>
          </cell>
          <cell r="Q15998">
            <v>1</v>
          </cell>
          <cell r="R15998">
            <v>1</v>
          </cell>
          <cell r="S15998">
            <v>0</v>
          </cell>
          <cell r="T15998">
            <v>49966700</v>
          </cell>
        </row>
        <row r="15999">
          <cell r="G15999" t="str">
            <v>1-C-2013-2757</v>
          </cell>
          <cell r="H15999" t="str">
            <v>INSTALACIÓN DE MAQUINAS Y JUEGOS INFANTILES SECTOR ARCADAS EL FARO</v>
          </cell>
          <cell r="I15999" t="str">
            <v>Proyecto Terminado</v>
          </cell>
          <cell r="J15999">
            <v>41561</v>
          </cell>
          <cell r="K15999" t="str">
            <v>E28628/2013</v>
          </cell>
          <cell r="L15999">
            <v>1</v>
          </cell>
          <cell r="M15999" t="str">
            <v>Licitación y Contratación</v>
          </cell>
          <cell r="N15999">
            <v>41826</v>
          </cell>
          <cell r="O15999">
            <v>40903116</v>
          </cell>
          <cell r="P15999">
            <v>40903116</v>
          </cell>
          <cell r="Q15999">
            <v>1</v>
          </cell>
          <cell r="R15999">
            <v>1</v>
          </cell>
          <cell r="S15999">
            <v>0</v>
          </cell>
          <cell r="T15999">
            <v>40903116</v>
          </cell>
        </row>
        <row r="16000">
          <cell r="G16000" t="str">
            <v>1-C-2013-1277</v>
          </cell>
          <cell r="H16000" t="str">
            <v>MEJORAMIENTO CIERRE PERIMETRAL TERRENO HOSPITAL</v>
          </cell>
          <cell r="I16000" t="str">
            <v>Proyecto Terminado</v>
          </cell>
          <cell r="J16000">
            <v>41561</v>
          </cell>
          <cell r="K16000" t="str">
            <v>E28659/2013</v>
          </cell>
          <cell r="L16000">
            <v>1</v>
          </cell>
          <cell r="M16000" t="str">
            <v>Licitación y Contratación</v>
          </cell>
          <cell r="N16000">
            <v>41741</v>
          </cell>
          <cell r="O16000">
            <v>37831861</v>
          </cell>
          <cell r="P16000">
            <v>37831861</v>
          </cell>
          <cell r="Q16000">
            <v>1</v>
          </cell>
          <cell r="R16000">
            <v>1</v>
          </cell>
          <cell r="S16000">
            <v>0</v>
          </cell>
          <cell r="T16000">
            <v>37831861</v>
          </cell>
        </row>
        <row r="16001">
          <cell r="G16001" t="str">
            <v>1-C-2013-2079</v>
          </cell>
          <cell r="H16001" t="str">
            <v>MEJORAMIENTO PLAZA ESMERALDA, TONGOY</v>
          </cell>
          <cell r="I16001" t="str">
            <v>Proyecto Terminado</v>
          </cell>
          <cell r="J16001">
            <v>41561</v>
          </cell>
          <cell r="K16001" t="str">
            <v>E28628/2013</v>
          </cell>
          <cell r="L16001">
            <v>1</v>
          </cell>
          <cell r="M16001" t="str">
            <v>Licitación y Contratación</v>
          </cell>
          <cell r="N16001">
            <v>42138</v>
          </cell>
          <cell r="O16001">
            <v>49977547</v>
          </cell>
          <cell r="P16001">
            <v>49977547</v>
          </cell>
          <cell r="Q16001">
            <v>2</v>
          </cell>
          <cell r="R16001">
            <v>2</v>
          </cell>
          <cell r="S16001">
            <v>0</v>
          </cell>
          <cell r="T16001">
            <v>49977547</v>
          </cell>
        </row>
        <row r="16002">
          <cell r="G16002" t="str">
            <v>1-B-2013-619</v>
          </cell>
          <cell r="H16002" t="str">
            <v>AMPLIACIÓN BOX DENTAL, POSTA RURAL EL TAMBO</v>
          </cell>
          <cell r="I16002" t="str">
            <v>Proyecto Terminado</v>
          </cell>
          <cell r="J16002">
            <v>41561</v>
          </cell>
          <cell r="K16002" t="str">
            <v>E28960/2013</v>
          </cell>
          <cell r="L16002">
            <v>1</v>
          </cell>
          <cell r="M16002" t="str">
            <v>Administración Directa</v>
          </cell>
          <cell r="N16002">
            <v>41973</v>
          </cell>
          <cell r="O16002">
            <v>10780474</v>
          </cell>
          <cell r="P16002">
            <v>10780474</v>
          </cell>
          <cell r="Q16002">
            <v>2</v>
          </cell>
          <cell r="R16002">
            <v>2</v>
          </cell>
          <cell r="S16002">
            <v>0</v>
          </cell>
          <cell r="T16002">
            <v>10780474</v>
          </cell>
        </row>
        <row r="16003">
          <cell r="G16003" t="str">
            <v>1-C-2013-2099</v>
          </cell>
          <cell r="H16003" t="str">
            <v>CONSTRUCCION BAÑOS PUBLICOS PLAZA FUNDICION NORTE, TONGOY</v>
          </cell>
          <cell r="I16003" t="str">
            <v>Proyecto Cerrado</v>
          </cell>
          <cell r="J16003">
            <v>41561</v>
          </cell>
          <cell r="K16003" t="str">
            <v>E28628/2013</v>
          </cell>
          <cell r="L16003">
            <v>1</v>
          </cell>
          <cell r="M16003" t="str">
            <v>Licitación y Contratación</v>
          </cell>
          <cell r="N16003">
            <v>42018</v>
          </cell>
          <cell r="O16003">
            <v>48141276</v>
          </cell>
          <cell r="P16003">
            <v>48141276</v>
          </cell>
          <cell r="Q16003">
            <v>1</v>
          </cell>
          <cell r="R16003">
            <v>1</v>
          </cell>
          <cell r="S16003">
            <v>0</v>
          </cell>
          <cell r="T16003">
            <v>48141276</v>
          </cell>
        </row>
        <row r="16004">
          <cell r="G16004" t="str">
            <v>1-A-2013-1140</v>
          </cell>
          <cell r="H16004" t="str">
            <v>MEJORAMIENTO INTEGRAL ESCUELA JORGE ERRAZURIZ DE LOS OLMOS</v>
          </cell>
          <cell r="I16004" t="str">
            <v>En Ejecución</v>
          </cell>
          <cell r="J16004">
            <v>41561</v>
          </cell>
          <cell r="K16004" t="str">
            <v>E28451/2013</v>
          </cell>
          <cell r="L16004">
            <v>1</v>
          </cell>
          <cell r="M16004" t="str">
            <v>Licitación y Contratación</v>
          </cell>
          <cell r="N16004">
            <v>42989</v>
          </cell>
          <cell r="O16004">
            <v>49990000</v>
          </cell>
          <cell r="P16004">
            <v>68078586</v>
          </cell>
          <cell r="Q16004">
            <v>2</v>
          </cell>
          <cell r="R16004">
            <v>2</v>
          </cell>
          <cell r="S16004">
            <v>0</v>
          </cell>
          <cell r="T16004">
            <v>49990000</v>
          </cell>
        </row>
        <row r="16005">
          <cell r="G16005" t="str">
            <v>1-C-2013-1244</v>
          </cell>
          <cell r="H16005" t="str">
            <v>CONSTRUCCION AULAS DE EMERGENCIA ESCUELA F-94 VILLA LA ESPERANZA, COLLIPULLI</v>
          </cell>
          <cell r="I16005" t="str">
            <v>Proyecto Terminado</v>
          </cell>
          <cell r="J16005">
            <v>41561</v>
          </cell>
          <cell r="K16005">
            <v>27986</v>
          </cell>
          <cell r="L16005">
            <v>1</v>
          </cell>
          <cell r="M16005" t="str">
            <v>Licitación y Contratación</v>
          </cell>
          <cell r="N16005">
            <v>41713</v>
          </cell>
          <cell r="O16005">
            <v>49980278</v>
          </cell>
          <cell r="P16005">
            <v>49980278</v>
          </cell>
          <cell r="Q16005">
            <v>1</v>
          </cell>
          <cell r="R16005">
            <v>1</v>
          </cell>
          <cell r="S16005">
            <v>0</v>
          </cell>
          <cell r="T16005">
            <v>49980278</v>
          </cell>
        </row>
        <row r="16006">
          <cell r="G16006" t="str">
            <v>1-C-2013-1163</v>
          </cell>
          <cell r="H16006" t="str">
            <v>CONSTRUCCIÓN PLAZA EL PORVENIR-HUALAÑÉ COMUNA DE HUALAÑÉ</v>
          </cell>
          <cell r="I16006" t="str">
            <v>Proyecto Terminado</v>
          </cell>
          <cell r="J16006">
            <v>41561</v>
          </cell>
          <cell r="K16006" t="str">
            <v>E28632/2013</v>
          </cell>
          <cell r="L16006">
            <v>1</v>
          </cell>
          <cell r="M16006" t="str">
            <v>Licitación y Contratación</v>
          </cell>
          <cell r="N16006">
            <v>41798</v>
          </cell>
          <cell r="O16006">
            <v>46509079</v>
          </cell>
          <cell r="P16006">
            <v>46509079</v>
          </cell>
          <cell r="Q16006">
            <v>1</v>
          </cell>
          <cell r="R16006">
            <v>1</v>
          </cell>
          <cell r="S16006">
            <v>0</v>
          </cell>
          <cell r="T16006">
            <v>46509079</v>
          </cell>
        </row>
        <row r="16007">
          <cell r="G16007" t="str">
            <v>1-C-2013-1150</v>
          </cell>
          <cell r="H16007" t="str">
            <v>MEJORAMIENTO SEGURIDAD VIAL DIVERSOS SECTORES DE LA COMUNA</v>
          </cell>
          <cell r="I16007" t="str">
            <v>Proyecto Terminado</v>
          </cell>
          <cell r="J16007">
            <v>41561</v>
          </cell>
          <cell r="K16007" t="str">
            <v>E28942</v>
          </cell>
          <cell r="L16007">
            <v>1</v>
          </cell>
          <cell r="M16007" t="str">
            <v>Licitación y Contratación</v>
          </cell>
          <cell r="N16007">
            <v>41717</v>
          </cell>
          <cell r="O16007">
            <v>47238210</v>
          </cell>
          <cell r="P16007">
            <v>47832618</v>
          </cell>
          <cell r="Q16007">
            <v>1</v>
          </cell>
          <cell r="R16007">
            <v>1</v>
          </cell>
          <cell r="S16007">
            <v>0</v>
          </cell>
          <cell r="T16007">
            <v>47238210</v>
          </cell>
        </row>
        <row r="16008">
          <cell r="G16008" t="str">
            <v>1-C-2013-1239</v>
          </cell>
          <cell r="H16008" t="str">
            <v>MEJORAMIENTO Y CONSTRUCCION CEMENTERIO INDIGENA COMUNA DE PERQUENCO</v>
          </cell>
          <cell r="I16008" t="str">
            <v>Proyecto Terminado</v>
          </cell>
          <cell r="J16008">
            <v>41561</v>
          </cell>
          <cell r="K16008" t="str">
            <v>E28676/2013</v>
          </cell>
          <cell r="L16008">
            <v>1</v>
          </cell>
          <cell r="M16008" t="str">
            <v>Licitación y Contratación</v>
          </cell>
          <cell r="N16008">
            <v>41806</v>
          </cell>
          <cell r="O16008">
            <v>44767607</v>
          </cell>
          <cell r="P16008">
            <v>44767607</v>
          </cell>
          <cell r="Q16008">
            <v>1</v>
          </cell>
          <cell r="R16008">
            <v>1</v>
          </cell>
          <cell r="S16008">
            <v>0</v>
          </cell>
          <cell r="T16008">
            <v>44767607</v>
          </cell>
        </row>
        <row r="16009">
          <cell r="G16009" t="str">
            <v>1-C-2013-1149</v>
          </cell>
          <cell r="H16009" t="str">
            <v>MEJORAMIENTO SEGURIDAD VIAL DIVERSOS COLEGIOS</v>
          </cell>
          <cell r="I16009" t="str">
            <v>Proyecto Terminado</v>
          </cell>
          <cell r="J16009">
            <v>41561</v>
          </cell>
          <cell r="K16009" t="str">
            <v>E28942</v>
          </cell>
          <cell r="L16009">
            <v>1</v>
          </cell>
          <cell r="M16009" t="str">
            <v>Licitación y Contratación</v>
          </cell>
          <cell r="N16009">
            <v>41718</v>
          </cell>
          <cell r="O16009">
            <v>47238210</v>
          </cell>
          <cell r="P16009">
            <v>47238210</v>
          </cell>
          <cell r="Q16009">
            <v>1</v>
          </cell>
          <cell r="R16009">
            <v>1</v>
          </cell>
          <cell r="S16009">
            <v>0</v>
          </cell>
          <cell r="T16009">
            <v>47238210</v>
          </cell>
        </row>
        <row r="16010">
          <cell r="G16010" t="str">
            <v>1-C-2013-1148</v>
          </cell>
          <cell r="H16010" t="str">
            <v>MEJORAMIENTO SEGURIDAD VIAL COLEGIOS</v>
          </cell>
          <cell r="I16010" t="str">
            <v>Proyecto Terminado</v>
          </cell>
          <cell r="J16010">
            <v>41561</v>
          </cell>
          <cell r="K16010" t="str">
            <v>E28942</v>
          </cell>
          <cell r="L16010">
            <v>1</v>
          </cell>
          <cell r="M16010" t="str">
            <v>Licitación y Contratación</v>
          </cell>
          <cell r="N16010">
            <v>41763</v>
          </cell>
          <cell r="O16010">
            <v>47238210</v>
          </cell>
          <cell r="P16010">
            <v>47238210</v>
          </cell>
          <cell r="Q16010">
            <v>1</v>
          </cell>
          <cell r="R16010">
            <v>1</v>
          </cell>
          <cell r="S16010">
            <v>0</v>
          </cell>
          <cell r="T16010">
            <v>47238210</v>
          </cell>
        </row>
        <row r="16011">
          <cell r="G16011" t="str">
            <v>1-C-2013-1054</v>
          </cell>
          <cell r="H16011" t="str">
            <v>CONSTRUCCIÓN OFICINAS INDAP Y OTROS COMUNA DE PEMUCO</v>
          </cell>
          <cell r="I16011" t="str">
            <v>Proyecto Terminado</v>
          </cell>
          <cell r="J16011">
            <v>41561</v>
          </cell>
          <cell r="K16011">
            <v>28603</v>
          </cell>
          <cell r="L16011">
            <v>1</v>
          </cell>
          <cell r="M16011" t="str">
            <v>Licitación y Contratación</v>
          </cell>
          <cell r="N16011">
            <v>42074</v>
          </cell>
          <cell r="O16011">
            <v>49999000</v>
          </cell>
          <cell r="P16011">
            <v>49999000</v>
          </cell>
          <cell r="Q16011">
            <v>1</v>
          </cell>
          <cell r="R16011">
            <v>1</v>
          </cell>
          <cell r="S16011">
            <v>0</v>
          </cell>
          <cell r="T16011">
            <v>49999000</v>
          </cell>
        </row>
        <row r="16012">
          <cell r="G16012" t="str">
            <v>1-C-2013-1041</v>
          </cell>
          <cell r="H16012" t="str">
            <v>CONSTRUCCIÓN OFICINAS JUZGADO POLICÍA LOCAL Y REGISTRO CIVIL COMUNA DE PEMUCO</v>
          </cell>
          <cell r="I16012" t="str">
            <v>Proyecto Terminado</v>
          </cell>
          <cell r="J16012">
            <v>41561</v>
          </cell>
          <cell r="K16012">
            <v>28603</v>
          </cell>
          <cell r="L16012">
            <v>1</v>
          </cell>
          <cell r="M16012" t="str">
            <v>Licitación y Contratación</v>
          </cell>
          <cell r="N16012">
            <v>42074</v>
          </cell>
          <cell r="O16012">
            <v>49998322</v>
          </cell>
          <cell r="P16012">
            <v>49998322</v>
          </cell>
          <cell r="Q16012">
            <v>1</v>
          </cell>
          <cell r="R16012">
            <v>1</v>
          </cell>
          <cell r="S16012">
            <v>0</v>
          </cell>
          <cell r="T16012">
            <v>49998322</v>
          </cell>
        </row>
        <row r="16013">
          <cell r="G16013" t="str">
            <v>1-C-2013-1045</v>
          </cell>
          <cell r="H16013" t="str">
            <v>MANTENCION Y REPARACIÓN CANALES DE AGUAS LLUVIAS VILLA RALCO</v>
          </cell>
          <cell r="I16013" t="str">
            <v>Proyecto Terminado</v>
          </cell>
          <cell r="J16013">
            <v>41561</v>
          </cell>
          <cell r="K16013">
            <v>28577</v>
          </cell>
          <cell r="L16013">
            <v>1</v>
          </cell>
          <cell r="M16013" t="str">
            <v>Administración Directa</v>
          </cell>
          <cell r="N16013">
            <v>41682</v>
          </cell>
          <cell r="O16013">
            <v>24420660</v>
          </cell>
          <cell r="P16013">
            <v>24420660</v>
          </cell>
          <cell r="Q16013">
            <v>1</v>
          </cell>
          <cell r="R16013">
            <v>1</v>
          </cell>
          <cell r="S16013">
            <v>0</v>
          </cell>
          <cell r="T16013">
            <v>24420660</v>
          </cell>
        </row>
        <row r="16014">
          <cell r="G16014" t="str">
            <v>1-C-2013-1097</v>
          </cell>
          <cell r="H16014" t="str">
            <v>REPARACION CUBIERTA, NORMALIZACION Y MANTENCION SISTEMA ELECTRICO AGUA POTABLE DIVERSOS ESTABLECIMIENTOS EDUCACIONALES ALTO BIOBIO</v>
          </cell>
          <cell r="I16014" t="str">
            <v>Proyecto Terminado</v>
          </cell>
          <cell r="J16014">
            <v>41561</v>
          </cell>
          <cell r="K16014">
            <v>28577</v>
          </cell>
          <cell r="L16014">
            <v>1</v>
          </cell>
          <cell r="M16014" t="str">
            <v>Administración Directa</v>
          </cell>
          <cell r="N16014">
            <v>41743</v>
          </cell>
          <cell r="O16014">
            <v>49547530</v>
          </cell>
          <cell r="P16014">
            <v>49547530</v>
          </cell>
          <cell r="Q16014">
            <v>1</v>
          </cell>
          <cell r="R16014">
            <v>1</v>
          </cell>
          <cell r="S16014">
            <v>0</v>
          </cell>
          <cell r="T16014">
            <v>49547530</v>
          </cell>
        </row>
        <row r="16015">
          <cell r="G16015" t="str">
            <v>1-C-2013-1076</v>
          </cell>
          <cell r="H16015" t="str">
            <v>CONSTRUCCION SEDE SOCIAL ADULTO MAYOR LA HUERTA DE MATAQUITO-HUALAÑÉ</v>
          </cell>
          <cell r="I16015" t="str">
            <v>Proyecto Terminado</v>
          </cell>
          <cell r="J16015">
            <v>41561</v>
          </cell>
          <cell r="K16015" t="str">
            <v>E28620/2013</v>
          </cell>
          <cell r="L16015">
            <v>1</v>
          </cell>
          <cell r="M16015" t="str">
            <v>Licitación y Contratación</v>
          </cell>
          <cell r="N16015">
            <v>41713</v>
          </cell>
          <cell r="O16015">
            <v>49231673</v>
          </cell>
          <cell r="P16015">
            <v>49231673</v>
          </cell>
          <cell r="Q16015">
            <v>1</v>
          </cell>
          <cell r="R16015">
            <v>1</v>
          </cell>
          <cell r="S16015">
            <v>0</v>
          </cell>
          <cell r="T16015">
            <v>49231673</v>
          </cell>
        </row>
        <row r="16016">
          <cell r="G16016" t="str">
            <v>1-C-2013-2009</v>
          </cell>
          <cell r="H16016" t="str">
            <v>HABILITACION ILUMINACION ESTADIO MUNICIPAL DE LANCO</v>
          </cell>
          <cell r="I16016" t="str">
            <v>Proyecto Terminado</v>
          </cell>
          <cell r="J16016">
            <v>41561</v>
          </cell>
          <cell r="K16016" t="str">
            <v>E28629/2013</v>
          </cell>
          <cell r="L16016">
            <v>1</v>
          </cell>
          <cell r="M16016" t="str">
            <v>Licitación y Contratación</v>
          </cell>
          <cell r="N16016">
            <v>41967</v>
          </cell>
          <cell r="O16016">
            <v>49989996</v>
          </cell>
          <cell r="P16016">
            <v>49989996</v>
          </cell>
          <cell r="Q16016">
            <v>1</v>
          </cell>
          <cell r="R16016">
            <v>1</v>
          </cell>
          <cell r="S16016">
            <v>0</v>
          </cell>
          <cell r="T16016">
            <v>49989996</v>
          </cell>
        </row>
        <row r="16017">
          <cell r="G16017" t="str">
            <v>1-C-2013-1901</v>
          </cell>
          <cell r="H16017" t="str">
            <v>HABILITACION AREAS VERDES COSTANERA PUERTO IBAÑEZ Y MANTENCION DE ESTAS EN LA COMUNA</v>
          </cell>
          <cell r="I16017" t="str">
            <v>En Proceso de Cierre</v>
          </cell>
          <cell r="J16017">
            <v>41561</v>
          </cell>
          <cell r="K16017" t="str">
            <v>28705/2013</v>
          </cell>
          <cell r="L16017">
            <v>1</v>
          </cell>
          <cell r="M16017" t="str">
            <v>Administración Directa</v>
          </cell>
          <cell r="N16017">
            <v>41820</v>
          </cell>
          <cell r="O16017">
            <v>49862638</v>
          </cell>
          <cell r="P16017">
            <v>49862638</v>
          </cell>
          <cell r="Q16017">
            <v>8</v>
          </cell>
          <cell r="R16017">
            <v>8</v>
          </cell>
          <cell r="S16017">
            <v>0</v>
          </cell>
          <cell r="T16017">
            <v>49862638</v>
          </cell>
        </row>
        <row r="16018">
          <cell r="G16018" t="str">
            <v>1-C-2013-8</v>
          </cell>
          <cell r="H16018" t="str">
            <v>Construcción Cierros y Protecciones Sede Los Castaños, Pillanlelbun</v>
          </cell>
          <cell r="I16018" t="str">
            <v>Proyecto Terminado</v>
          </cell>
          <cell r="J16018">
            <v>41561</v>
          </cell>
          <cell r="K16018" t="str">
            <v>E28672/2013</v>
          </cell>
          <cell r="L16018">
            <v>1</v>
          </cell>
          <cell r="M16018" t="str">
            <v>Licitación y Contratación</v>
          </cell>
          <cell r="N16018">
            <v>41671</v>
          </cell>
          <cell r="O16018">
            <v>4076954</v>
          </cell>
          <cell r="P16018">
            <v>4076954</v>
          </cell>
          <cell r="Q16018">
            <v>1</v>
          </cell>
          <cell r="R16018">
            <v>1</v>
          </cell>
          <cell r="S16018">
            <v>0</v>
          </cell>
          <cell r="T16018">
            <v>4076954</v>
          </cell>
        </row>
        <row r="16019">
          <cell r="G16019" t="str">
            <v>1-B-2013-429</v>
          </cell>
          <cell r="H16019" t="str">
            <v>INSTALACION PORTON ELECTRICO ENTRADA DEPORTIVO PISCO ELQUI</v>
          </cell>
          <cell r="I16019" t="str">
            <v>Proyecto Terminado</v>
          </cell>
          <cell r="J16019">
            <v>41561</v>
          </cell>
          <cell r="K16019" t="str">
            <v>E28135/2013</v>
          </cell>
          <cell r="L16019">
            <v>1</v>
          </cell>
          <cell r="M16019" t="str">
            <v>Licitación y Contratación</v>
          </cell>
          <cell r="N16019">
            <v>41706</v>
          </cell>
          <cell r="O16019">
            <v>5999995</v>
          </cell>
          <cell r="P16019">
            <v>5999995</v>
          </cell>
          <cell r="Q16019">
            <v>1</v>
          </cell>
          <cell r="R16019">
            <v>1</v>
          </cell>
          <cell r="S16019">
            <v>0</v>
          </cell>
          <cell r="T16019">
            <v>5999995</v>
          </cell>
        </row>
        <row r="16020">
          <cell r="G16020" t="str">
            <v>1-C-2013-41</v>
          </cell>
          <cell r="H16020" t="str">
            <v>Ampliación Sede Social Eduardo Burnier</v>
          </cell>
          <cell r="I16020" t="str">
            <v>Proyecto Terminado</v>
          </cell>
          <cell r="J16020">
            <v>41561</v>
          </cell>
          <cell r="K16020" t="str">
            <v>E28675/2013</v>
          </cell>
          <cell r="L16020">
            <v>1</v>
          </cell>
          <cell r="M16020" t="str">
            <v>Licitación y Contratación</v>
          </cell>
          <cell r="N16020">
            <v>41841</v>
          </cell>
          <cell r="O16020">
            <v>8938997</v>
          </cell>
          <cell r="P16020">
            <v>8938997</v>
          </cell>
          <cell r="Q16020">
            <v>1</v>
          </cell>
          <cell r="R16020">
            <v>1</v>
          </cell>
          <cell r="S16020">
            <v>0</v>
          </cell>
          <cell r="T16020">
            <v>8938997</v>
          </cell>
        </row>
        <row r="16021">
          <cell r="G16021" t="str">
            <v>1-C-2013-200</v>
          </cell>
          <cell r="H16021" t="str">
            <v>CONSTRUCCIÓN SSHH Y COCINA SEDE SOCIAL EL CARMÍN</v>
          </cell>
          <cell r="I16021" t="str">
            <v>Proyecto Terminado</v>
          </cell>
          <cell r="J16021">
            <v>41561</v>
          </cell>
          <cell r="K16021" t="str">
            <v>E28620/2013</v>
          </cell>
          <cell r="L16021">
            <v>1</v>
          </cell>
          <cell r="M16021" t="str">
            <v>Licitación y Contratación</v>
          </cell>
          <cell r="N16021">
            <v>41697</v>
          </cell>
          <cell r="O16021">
            <v>9999844</v>
          </cell>
          <cell r="P16021">
            <v>9999844</v>
          </cell>
          <cell r="Q16021">
            <v>1</v>
          </cell>
          <cell r="R16021">
            <v>1</v>
          </cell>
          <cell r="S16021">
            <v>0</v>
          </cell>
          <cell r="T16021">
            <v>9999844</v>
          </cell>
        </row>
        <row r="16022">
          <cell r="G16022" t="str">
            <v>1-C-2013-542</v>
          </cell>
          <cell r="H16022" t="str">
            <v>Reposición Cierre Perimetral Cementerio Tucapel</v>
          </cell>
          <cell r="I16022" t="str">
            <v>Proyecto Terminado</v>
          </cell>
          <cell r="J16022">
            <v>41561</v>
          </cell>
          <cell r="K16022">
            <v>28606</v>
          </cell>
          <cell r="L16022">
            <v>1</v>
          </cell>
          <cell r="M16022" t="str">
            <v>Licitación y Contratación</v>
          </cell>
          <cell r="N16022">
            <v>42089</v>
          </cell>
          <cell r="O16022">
            <v>22277152</v>
          </cell>
          <cell r="P16022">
            <v>22277152</v>
          </cell>
          <cell r="Q16022">
            <v>1</v>
          </cell>
          <cell r="R16022">
            <v>1</v>
          </cell>
          <cell r="S16022">
            <v>0</v>
          </cell>
          <cell r="T16022">
            <v>22277152</v>
          </cell>
        </row>
        <row r="16023">
          <cell r="G16023" t="str">
            <v>1-C-2013-395</v>
          </cell>
          <cell r="H16023" t="str">
            <v>MEJORAMIENTO INFRAESTRUCTURA POSTA DE SALUD RURAL QUILHUINÉ</v>
          </cell>
          <cell r="I16023" t="str">
            <v>Proyecto Terminado</v>
          </cell>
          <cell r="J16023">
            <v>41561</v>
          </cell>
          <cell r="K16023" t="str">
            <v>E28620/2013</v>
          </cell>
          <cell r="L16023">
            <v>1</v>
          </cell>
          <cell r="M16023" t="str">
            <v>Licitación y Contratación</v>
          </cell>
          <cell r="N16023">
            <v>41793</v>
          </cell>
          <cell r="O16023">
            <v>27560169</v>
          </cell>
          <cell r="P16023">
            <v>27560169</v>
          </cell>
          <cell r="Q16023">
            <v>1</v>
          </cell>
          <cell r="R16023">
            <v>1</v>
          </cell>
          <cell r="S16023">
            <v>0</v>
          </cell>
          <cell r="T16023">
            <v>27560169</v>
          </cell>
        </row>
        <row r="16024">
          <cell r="G16024" t="str">
            <v>1-C-2013-746</v>
          </cell>
          <cell r="H16024" t="str">
            <v>MEJORAMIENTO ESTACIONAMIENTO Y SALIDA VEHICULAR CENTRO ATENC.FAMILIAR</v>
          </cell>
          <cell r="I16024" t="str">
            <v>Proyecto Terminado</v>
          </cell>
          <cell r="J16024">
            <v>41561</v>
          </cell>
          <cell r="K16024" t="str">
            <v>E28634/2013</v>
          </cell>
          <cell r="L16024">
            <v>1</v>
          </cell>
          <cell r="M16024" t="str">
            <v>Licitación y Contratación</v>
          </cell>
          <cell r="N16024">
            <v>41795</v>
          </cell>
          <cell r="O16024">
            <v>30149297</v>
          </cell>
          <cell r="P16024">
            <v>30149297</v>
          </cell>
          <cell r="Q16024">
            <v>1</v>
          </cell>
          <cell r="R16024">
            <v>1</v>
          </cell>
          <cell r="S16024">
            <v>0</v>
          </cell>
          <cell r="T16024">
            <v>30149297</v>
          </cell>
        </row>
        <row r="16025">
          <cell r="G16025" t="str">
            <v>1-C-2013-114</v>
          </cell>
          <cell r="H16025" t="str">
            <v>Construccion sede sector Changue</v>
          </cell>
          <cell r="I16025" t="str">
            <v>Proyecto Terminado</v>
          </cell>
          <cell r="J16025">
            <v>41561</v>
          </cell>
          <cell r="K16025" t="str">
            <v>E28728/2013</v>
          </cell>
          <cell r="L16025">
            <v>1</v>
          </cell>
          <cell r="M16025" t="str">
            <v>Licitación y Contratación</v>
          </cell>
          <cell r="N16025">
            <v>41762</v>
          </cell>
          <cell r="O16025">
            <v>30104534</v>
          </cell>
          <cell r="P16025">
            <v>30104534</v>
          </cell>
          <cell r="Q16025">
            <v>1</v>
          </cell>
          <cell r="R16025">
            <v>1</v>
          </cell>
          <cell r="S16025">
            <v>0</v>
          </cell>
          <cell r="T16025">
            <v>30104534</v>
          </cell>
        </row>
        <row r="16026">
          <cell r="G16026" t="str">
            <v>1-B-2013-190</v>
          </cell>
          <cell r="H16026" t="str">
            <v>CONSTRUCCION DE GRADERIAS CANCHA DE PASTO SINTETICO ESTADIO MUNICIPAL DE SAN BERNARDO</v>
          </cell>
          <cell r="I16026" t="str">
            <v>Proyecto Terminado</v>
          </cell>
          <cell r="J16026">
            <v>41561</v>
          </cell>
          <cell r="K16026" t="str">
            <v>E27999/2013</v>
          </cell>
          <cell r="L16026">
            <v>1</v>
          </cell>
          <cell r="M16026" t="str">
            <v>Administración Directa</v>
          </cell>
          <cell r="N16026">
            <v>41698</v>
          </cell>
          <cell r="O16026">
            <v>35364805</v>
          </cell>
          <cell r="P16026">
            <v>35364805</v>
          </cell>
          <cell r="Q16026">
            <v>4</v>
          </cell>
          <cell r="R16026">
            <v>4</v>
          </cell>
          <cell r="S16026">
            <v>0</v>
          </cell>
          <cell r="T16026">
            <v>35364805</v>
          </cell>
        </row>
        <row r="16027">
          <cell r="G16027" t="str">
            <v>1-C-2013-644</v>
          </cell>
          <cell r="H16027" t="str">
            <v>CONSTRUCCION MURO DE GAVIONES SECTOR PUREO</v>
          </cell>
          <cell r="I16027" t="str">
            <v>Proyecto Terminado</v>
          </cell>
          <cell r="J16027">
            <v>41561</v>
          </cell>
          <cell r="K16027" t="str">
            <v>E28675/2013</v>
          </cell>
          <cell r="L16027">
            <v>1</v>
          </cell>
          <cell r="M16027" t="str">
            <v>Licitación y Contratación</v>
          </cell>
          <cell r="N16027">
            <v>41741</v>
          </cell>
          <cell r="O16027">
            <v>31881528</v>
          </cell>
          <cell r="P16027">
            <v>31881528</v>
          </cell>
          <cell r="Q16027">
            <v>1</v>
          </cell>
          <cell r="R16027">
            <v>1</v>
          </cell>
          <cell r="S16027">
            <v>0</v>
          </cell>
          <cell r="T16027">
            <v>31881528</v>
          </cell>
        </row>
        <row r="16028">
          <cell r="G16028" t="str">
            <v>1-B-2013-189</v>
          </cell>
          <cell r="H16028" t="str">
            <v>CONSTRUCCION CIERRO PERIMETRAL CANCHA DE PASTO SINTETICO ESTADIO MUNICIPAL, SAN BERNARDO</v>
          </cell>
          <cell r="I16028" t="str">
            <v>Proyecto Terminado</v>
          </cell>
          <cell r="J16028">
            <v>41561</v>
          </cell>
          <cell r="K16028" t="str">
            <v>E27999/2013</v>
          </cell>
          <cell r="L16028">
            <v>1</v>
          </cell>
          <cell r="M16028" t="str">
            <v>Administración Directa</v>
          </cell>
          <cell r="N16028">
            <v>41578</v>
          </cell>
          <cell r="O16028">
            <v>36770160</v>
          </cell>
          <cell r="P16028">
            <v>36770160</v>
          </cell>
          <cell r="Q16028">
            <v>6</v>
          </cell>
          <cell r="R16028">
            <v>6</v>
          </cell>
          <cell r="S16028">
            <v>0</v>
          </cell>
          <cell r="T16028">
            <v>36770160</v>
          </cell>
        </row>
        <row r="16029">
          <cell r="G16029" t="str">
            <v>1-C-2013-801</v>
          </cell>
          <cell r="H16029" t="str">
            <v>Construcción S.S.H.H y cubierta de acceso Cementerio Municipal, Comuna de Negrete</v>
          </cell>
          <cell r="I16029" t="str">
            <v>Proyecto Terminado</v>
          </cell>
          <cell r="J16029">
            <v>41561</v>
          </cell>
          <cell r="K16029">
            <v>13103</v>
          </cell>
          <cell r="L16029">
            <v>1</v>
          </cell>
          <cell r="M16029" t="str">
            <v>Licitación y Contratación</v>
          </cell>
          <cell r="N16029">
            <v>41726</v>
          </cell>
          <cell r="O16029">
            <v>46410000</v>
          </cell>
          <cell r="P16029">
            <v>46410000</v>
          </cell>
          <cell r="Q16029">
            <v>1</v>
          </cell>
          <cell r="R16029">
            <v>1</v>
          </cell>
          <cell r="S16029">
            <v>0</v>
          </cell>
          <cell r="T16029">
            <v>46410000</v>
          </cell>
        </row>
        <row r="16030">
          <cell r="G16030" t="str">
            <v>1-C-2013-829</v>
          </cell>
          <cell r="H16030" t="str">
            <v>MEJORAMIENTO MULTICANCHA LOS HALCONES UNIDOS, UNIDAD VECINAL Nº 37-B</v>
          </cell>
          <cell r="I16030" t="str">
            <v>Proyecto Terminado</v>
          </cell>
          <cell r="J16030">
            <v>41561</v>
          </cell>
          <cell r="K16030" t="str">
            <v>E28662/2013</v>
          </cell>
          <cell r="L16030">
            <v>1</v>
          </cell>
          <cell r="M16030" t="str">
            <v>Licitación y Contratación</v>
          </cell>
          <cell r="N16030">
            <v>41762</v>
          </cell>
          <cell r="O16030">
            <v>40209416</v>
          </cell>
          <cell r="P16030">
            <v>40209416</v>
          </cell>
          <cell r="Q16030">
            <v>1</v>
          </cell>
          <cell r="R16030">
            <v>1</v>
          </cell>
          <cell r="S16030">
            <v>0</v>
          </cell>
          <cell r="T16030">
            <v>40209416</v>
          </cell>
        </row>
        <row r="16031">
          <cell r="G16031" t="str">
            <v>1-C-2013-322</v>
          </cell>
          <cell r="H16031" t="str">
            <v>Mejoramiento plaza de Canelillo</v>
          </cell>
          <cell r="I16031" t="str">
            <v>Proyecto Cerrado</v>
          </cell>
          <cell r="J16031">
            <v>41561</v>
          </cell>
          <cell r="K16031" t="str">
            <v>E28632/2013</v>
          </cell>
          <cell r="L16031">
            <v>1</v>
          </cell>
          <cell r="M16031" t="str">
            <v>Licitación y Contratación</v>
          </cell>
          <cell r="N16031">
            <v>41813</v>
          </cell>
          <cell r="O16031">
            <v>43446757</v>
          </cell>
          <cell r="P16031">
            <v>43446757</v>
          </cell>
          <cell r="Q16031">
            <v>1</v>
          </cell>
          <cell r="R16031">
            <v>1</v>
          </cell>
          <cell r="S16031">
            <v>0</v>
          </cell>
          <cell r="T16031">
            <v>43446757</v>
          </cell>
        </row>
        <row r="16032">
          <cell r="G16032" t="str">
            <v>1-C-2013-403</v>
          </cell>
          <cell r="H16032" t="str">
            <v>CONSTRUCCION PLAZA DE JUEGOS INFANTILES EN BANDEJON DE AVENIDA ARTURO PRAT</v>
          </cell>
          <cell r="I16032" t="str">
            <v>Proyecto Cerrado</v>
          </cell>
          <cell r="J16032">
            <v>41561</v>
          </cell>
          <cell r="K16032" t="str">
            <v>E28733/2013</v>
          </cell>
          <cell r="L16032">
            <v>1</v>
          </cell>
          <cell r="M16032" t="str">
            <v>Licitación y Contratación</v>
          </cell>
          <cell r="N16032">
            <v>41881</v>
          </cell>
          <cell r="O16032">
            <v>48791947</v>
          </cell>
          <cell r="P16032">
            <v>48791947</v>
          </cell>
          <cell r="Q16032">
            <v>1</v>
          </cell>
          <cell r="R16032">
            <v>1</v>
          </cell>
          <cell r="S16032">
            <v>0</v>
          </cell>
          <cell r="T16032">
            <v>48791947</v>
          </cell>
        </row>
        <row r="16033">
          <cell r="G16033" t="str">
            <v>1-C-2013-294</v>
          </cell>
          <cell r="H16033" t="str">
            <v>REPOSICION PLAZA DE HUENTELAUQUEN NORTE, CANELA</v>
          </cell>
          <cell r="I16033" t="str">
            <v>Proyecto Terminado</v>
          </cell>
          <cell r="J16033">
            <v>41561</v>
          </cell>
          <cell r="K16033" t="str">
            <v>E28628/2013</v>
          </cell>
          <cell r="L16033">
            <v>1</v>
          </cell>
          <cell r="M16033" t="str">
            <v>Licitación y Contratación</v>
          </cell>
          <cell r="N16033">
            <v>41927</v>
          </cell>
          <cell r="O16033">
            <v>49493717</v>
          </cell>
          <cell r="P16033">
            <v>49493717</v>
          </cell>
          <cell r="Q16033">
            <v>1</v>
          </cell>
          <cell r="R16033">
            <v>1</v>
          </cell>
          <cell r="S16033">
            <v>0</v>
          </cell>
          <cell r="T16033">
            <v>49493717</v>
          </cell>
        </row>
        <row r="16034">
          <cell r="G16034" t="str">
            <v>1-C-2013-640</v>
          </cell>
          <cell r="H16034" t="str">
            <v>UN QUINCHO PARA MI CANCHA SECTORES QUELHUE Y CABURGUA FLOR DEL LAGO</v>
          </cell>
          <cell r="I16034" t="str">
            <v>Proyecto Terminado</v>
          </cell>
          <cell r="J16034">
            <v>41561</v>
          </cell>
          <cell r="K16034" t="str">
            <v>E28661/2013</v>
          </cell>
          <cell r="L16034">
            <v>1</v>
          </cell>
          <cell r="M16034" t="str">
            <v>Licitación y Contratación</v>
          </cell>
          <cell r="N16034">
            <v>42007</v>
          </cell>
          <cell r="O16034">
            <v>49717000</v>
          </cell>
          <cell r="P16034">
            <v>52165002</v>
          </cell>
          <cell r="Q16034">
            <v>2</v>
          </cell>
          <cell r="R16034">
            <v>2</v>
          </cell>
          <cell r="S16034">
            <v>0</v>
          </cell>
          <cell r="T16034">
            <v>49717000</v>
          </cell>
        </row>
        <row r="16035">
          <cell r="G16035" t="str">
            <v>1-C-2013-574</v>
          </cell>
          <cell r="H16035" t="str">
            <v>UN QUINCHO PARA MI CANCHA SECTORES QUETROLEUFU Y VILLA SAN PEDRO</v>
          </cell>
          <cell r="I16035" t="str">
            <v>Proyecto Terminado</v>
          </cell>
          <cell r="J16035">
            <v>41561</v>
          </cell>
          <cell r="K16035" t="str">
            <v>E28676/2013</v>
          </cell>
          <cell r="L16035">
            <v>1</v>
          </cell>
          <cell r="M16035" t="str">
            <v>Licitación y Contratación</v>
          </cell>
          <cell r="N16035">
            <v>42007</v>
          </cell>
          <cell r="O16035">
            <v>49717000</v>
          </cell>
          <cell r="P16035">
            <v>51872504</v>
          </cell>
          <cell r="Q16035">
            <v>2</v>
          </cell>
          <cell r="R16035">
            <v>2</v>
          </cell>
          <cell r="S16035">
            <v>0</v>
          </cell>
          <cell r="T16035">
            <v>49717000</v>
          </cell>
        </row>
        <row r="16036">
          <cell r="G16036" t="str">
            <v>1-C-2013-491</v>
          </cell>
          <cell r="H16036" t="str">
            <v>MEJORAMIENTO CEMENTERIO MAPUCHE CHACABUCO, LAUTARO</v>
          </cell>
          <cell r="I16036" t="str">
            <v>Proyecto Terminado</v>
          </cell>
          <cell r="J16036">
            <v>41561</v>
          </cell>
          <cell r="K16036" t="str">
            <v>E28672/2013</v>
          </cell>
          <cell r="L16036">
            <v>1</v>
          </cell>
          <cell r="M16036" t="str">
            <v>Licitación y Contratación</v>
          </cell>
          <cell r="N16036">
            <v>41740</v>
          </cell>
          <cell r="O16036">
            <v>44953047</v>
          </cell>
          <cell r="P16036">
            <v>44953047</v>
          </cell>
          <cell r="Q16036">
            <v>1</v>
          </cell>
          <cell r="R16036">
            <v>1</v>
          </cell>
          <cell r="S16036">
            <v>0</v>
          </cell>
          <cell r="T16036">
            <v>44953047</v>
          </cell>
        </row>
        <row r="16037">
          <cell r="G16037" t="str">
            <v>1-C-2013-7</v>
          </cell>
          <cell r="H16037" t="str">
            <v>Construccion Oficinas y Baños publicos Cementerio, Pillanlelbun</v>
          </cell>
          <cell r="I16037" t="str">
            <v>Proyecto Terminado</v>
          </cell>
          <cell r="J16037">
            <v>41561</v>
          </cell>
          <cell r="K16037" t="str">
            <v>E28672/2013</v>
          </cell>
          <cell r="L16037">
            <v>1</v>
          </cell>
          <cell r="M16037" t="str">
            <v>Licitación y Contratación</v>
          </cell>
          <cell r="N16037">
            <v>41741</v>
          </cell>
          <cell r="O16037">
            <v>48285623</v>
          </cell>
          <cell r="P16037">
            <v>48285623</v>
          </cell>
          <cell r="Q16037">
            <v>1</v>
          </cell>
          <cell r="R16037">
            <v>1</v>
          </cell>
          <cell r="S16037">
            <v>0</v>
          </cell>
          <cell r="T16037">
            <v>48285623</v>
          </cell>
        </row>
        <row r="16038">
          <cell r="G16038" t="str">
            <v>1-C-2013-779</v>
          </cell>
          <cell r="H16038" t="str">
            <v>Instalación juegos infantiles y maquinas de ejercicios zona sur La Serena</v>
          </cell>
          <cell r="I16038" t="str">
            <v>Proyecto Terminado</v>
          </cell>
          <cell r="J16038">
            <v>41561</v>
          </cell>
          <cell r="K16038" t="str">
            <v>E28667/2013</v>
          </cell>
          <cell r="L16038">
            <v>1</v>
          </cell>
          <cell r="M16038" t="str">
            <v>Licitación y Contratación</v>
          </cell>
          <cell r="N16038">
            <v>41690</v>
          </cell>
          <cell r="O16038">
            <v>41260156</v>
          </cell>
          <cell r="P16038">
            <v>41260156</v>
          </cell>
          <cell r="Q16038">
            <v>1</v>
          </cell>
          <cell r="R16038">
            <v>1</v>
          </cell>
          <cell r="S16038">
            <v>0</v>
          </cell>
          <cell r="T16038">
            <v>41260156</v>
          </cell>
        </row>
        <row r="16039">
          <cell r="G16039" t="str">
            <v>1-C-2013-819</v>
          </cell>
          <cell r="H16039" t="str">
            <v>PLAZA RECREATIVA CALLE REÑACA</v>
          </cell>
          <cell r="I16039" t="str">
            <v>Proyecto Terminado</v>
          </cell>
          <cell r="J16039">
            <v>41561</v>
          </cell>
          <cell r="K16039" t="str">
            <v>E28662/2013</v>
          </cell>
          <cell r="L16039">
            <v>1</v>
          </cell>
          <cell r="M16039" t="str">
            <v>Licitación y Contratación</v>
          </cell>
          <cell r="N16039">
            <v>41871</v>
          </cell>
          <cell r="O16039">
            <v>49943986</v>
          </cell>
          <cell r="P16039">
            <v>49943987</v>
          </cell>
          <cell r="Q16039">
            <v>1</v>
          </cell>
          <cell r="R16039">
            <v>1</v>
          </cell>
          <cell r="S16039">
            <v>0</v>
          </cell>
          <cell r="T16039">
            <v>49943986</v>
          </cell>
        </row>
        <row r="16040">
          <cell r="G16040" t="str">
            <v>1-C-2013-2027</v>
          </cell>
          <cell r="H16040" t="str">
            <v>CONSTRUCCIÓN Y REPARACIÓN DE ESPACIOS PUBLICOS, COMUNA DE QUIRIHUE</v>
          </cell>
          <cell r="I16040" t="str">
            <v>Proyecto Cerrado</v>
          </cell>
          <cell r="J16040">
            <v>41561</v>
          </cell>
          <cell r="K16040">
            <v>28603</v>
          </cell>
          <cell r="L16040">
            <v>1</v>
          </cell>
          <cell r="M16040" t="str">
            <v>Administración Directa</v>
          </cell>
          <cell r="N16040">
            <v>41668</v>
          </cell>
          <cell r="O16040">
            <v>44465281</v>
          </cell>
          <cell r="P16040">
            <v>44465281</v>
          </cell>
          <cell r="Q16040">
            <v>3</v>
          </cell>
          <cell r="R16040">
            <v>3</v>
          </cell>
          <cell r="S16040">
            <v>0</v>
          </cell>
          <cell r="T16040">
            <v>44465281</v>
          </cell>
        </row>
        <row r="16041">
          <cell r="G16041" t="str">
            <v>1-C-2013-823</v>
          </cell>
          <cell r="H16041" t="str">
            <v>REMODELACIÓN PLAZA SALVADOR ALLENDE</v>
          </cell>
          <cell r="I16041" t="str">
            <v>Proyecto Terminado</v>
          </cell>
          <cell r="J16041">
            <v>41561</v>
          </cell>
          <cell r="K16041" t="str">
            <v>E28662/2013</v>
          </cell>
          <cell r="L16041">
            <v>1</v>
          </cell>
          <cell r="M16041" t="str">
            <v>Licitación y Contratación</v>
          </cell>
          <cell r="N16041">
            <v>41811</v>
          </cell>
          <cell r="O16041">
            <v>49652802</v>
          </cell>
          <cell r="P16041">
            <v>49652802</v>
          </cell>
          <cell r="Q16041">
            <v>1</v>
          </cell>
          <cell r="R16041">
            <v>1</v>
          </cell>
          <cell r="S16041">
            <v>0</v>
          </cell>
          <cell r="T16041">
            <v>49652802</v>
          </cell>
        </row>
        <row r="16042">
          <cell r="G16042" t="str">
            <v>1-C-2013-1967</v>
          </cell>
          <cell r="H16042" t="str">
            <v>CONSTRUCCION SEDE ADULTO MAYOR IBAÑEZ</v>
          </cell>
          <cell r="I16042" t="str">
            <v>Proyecto Terminado</v>
          </cell>
          <cell r="J16042">
            <v>41561</v>
          </cell>
          <cell r="K16042" t="str">
            <v>28705/2013</v>
          </cell>
          <cell r="L16042">
            <v>1</v>
          </cell>
          <cell r="M16042" t="str">
            <v>Licitación y Contratación</v>
          </cell>
          <cell r="N16042">
            <v>41887</v>
          </cell>
          <cell r="O16042">
            <v>49949949</v>
          </cell>
          <cell r="P16042">
            <v>49949949</v>
          </cell>
          <cell r="Q16042">
            <v>1</v>
          </cell>
          <cell r="R16042">
            <v>1</v>
          </cell>
          <cell r="S16042">
            <v>0</v>
          </cell>
          <cell r="T16042">
            <v>49949949</v>
          </cell>
        </row>
        <row r="16043">
          <cell r="G16043" t="str">
            <v>1-C-2013-968</v>
          </cell>
          <cell r="H16043" t="str">
            <v>MEJORAMIENTO EDIFICIO CONSISTORIAL</v>
          </cell>
          <cell r="I16043" t="str">
            <v>Proyecto Terminado</v>
          </cell>
          <cell r="J16043">
            <v>41561</v>
          </cell>
          <cell r="K16043" t="str">
            <v>E28675/2013</v>
          </cell>
          <cell r="L16043">
            <v>1</v>
          </cell>
          <cell r="M16043" t="str">
            <v>Licitación y Contratación</v>
          </cell>
          <cell r="N16043">
            <v>41920</v>
          </cell>
          <cell r="O16043">
            <v>49598737</v>
          </cell>
          <cell r="P16043">
            <v>49598737</v>
          </cell>
          <cell r="Q16043">
            <v>1</v>
          </cell>
          <cell r="R16043">
            <v>1</v>
          </cell>
          <cell r="S16043">
            <v>0</v>
          </cell>
          <cell r="T16043">
            <v>49598737</v>
          </cell>
        </row>
        <row r="16044">
          <cell r="G16044" t="str">
            <v>1-C-2013-21</v>
          </cell>
          <cell r="H16044" t="str">
            <v>Ampliacion Oficinas Departamentos Técnicos Municipalidad</v>
          </cell>
          <cell r="I16044" t="str">
            <v>Proyecto Terminado</v>
          </cell>
          <cell r="J16044">
            <v>41561</v>
          </cell>
          <cell r="K16044" t="str">
            <v>E28661/2013</v>
          </cell>
          <cell r="L16044">
            <v>1</v>
          </cell>
          <cell r="M16044" t="str">
            <v>Licitación y Contratación</v>
          </cell>
          <cell r="N16044">
            <v>41796</v>
          </cell>
          <cell r="O16044">
            <v>49995000</v>
          </cell>
          <cell r="P16044">
            <v>49995000</v>
          </cell>
          <cell r="Q16044">
            <v>1</v>
          </cell>
          <cell r="R16044">
            <v>1</v>
          </cell>
          <cell r="S16044">
            <v>0</v>
          </cell>
          <cell r="T16044">
            <v>49995000</v>
          </cell>
        </row>
        <row r="16045">
          <cell r="G16045" t="str">
            <v>1-C-2013-442</v>
          </cell>
          <cell r="H16045" t="str">
            <v>CONSTRUCCION PASEO PEATONAL CALLE A.PRAT ENTRE CARRERA SUR Y BLANCO ENCALADA DE VILCUN</v>
          </cell>
          <cell r="I16045" t="str">
            <v>Proyecto Terminado</v>
          </cell>
          <cell r="J16045">
            <v>41561</v>
          </cell>
          <cell r="K16045" t="str">
            <v>E28661/2013</v>
          </cell>
          <cell r="L16045">
            <v>1</v>
          </cell>
          <cell r="M16045" t="str">
            <v>Licitación y Contratación</v>
          </cell>
          <cell r="N16045">
            <v>41899</v>
          </cell>
          <cell r="O16045">
            <v>49883801</v>
          </cell>
          <cell r="P16045">
            <v>49915338</v>
          </cell>
          <cell r="Q16045">
            <v>1</v>
          </cell>
          <cell r="R16045">
            <v>1</v>
          </cell>
          <cell r="S16045">
            <v>0</v>
          </cell>
          <cell r="T16045">
            <v>49883801</v>
          </cell>
        </row>
        <row r="16046">
          <cell r="G16046" t="str">
            <v>1-C-2013-838</v>
          </cell>
          <cell r="H16046" t="str">
            <v>Construcción Aceras Villa Los Ríos, Comuna de Negrete</v>
          </cell>
          <cell r="I16046" t="str">
            <v>Proyecto Terminado</v>
          </cell>
          <cell r="J16046">
            <v>41561</v>
          </cell>
          <cell r="K16046">
            <v>28581</v>
          </cell>
          <cell r="L16046">
            <v>1</v>
          </cell>
          <cell r="M16046" t="str">
            <v>Licitación y Contratación</v>
          </cell>
          <cell r="N16046">
            <v>41716</v>
          </cell>
          <cell r="O16046">
            <v>49981119</v>
          </cell>
          <cell r="P16046">
            <v>49981119</v>
          </cell>
          <cell r="Q16046">
            <v>1</v>
          </cell>
          <cell r="R16046">
            <v>1</v>
          </cell>
          <cell r="S16046">
            <v>0</v>
          </cell>
          <cell r="T16046">
            <v>49981119</v>
          </cell>
        </row>
        <row r="16047">
          <cell r="G16047" t="str">
            <v>1-C-2013-871</v>
          </cell>
          <cell r="H16047" t="str">
            <v>Construcción cancha de futbolito con pasto sintético, Los Sauces</v>
          </cell>
          <cell r="I16047" t="str">
            <v>Proyecto Terminado</v>
          </cell>
          <cell r="J16047">
            <v>41561</v>
          </cell>
          <cell r="K16047" t="str">
            <v>E28672/2013</v>
          </cell>
          <cell r="L16047">
            <v>1</v>
          </cell>
          <cell r="M16047" t="str">
            <v>Licitación y Contratación</v>
          </cell>
          <cell r="N16047">
            <v>41767</v>
          </cell>
          <cell r="O16047">
            <v>49989248</v>
          </cell>
          <cell r="P16047">
            <v>49989248</v>
          </cell>
          <cell r="Q16047">
            <v>1</v>
          </cell>
          <cell r="R16047">
            <v>1</v>
          </cell>
          <cell r="S16047">
            <v>0</v>
          </cell>
          <cell r="T16047">
            <v>49989248</v>
          </cell>
        </row>
        <row r="16048">
          <cell r="G16048" t="str">
            <v>1-C-2013-810</v>
          </cell>
          <cell r="H16048" t="str">
            <v>Reposiciòn Plaza de Toconao</v>
          </cell>
          <cell r="I16048" t="str">
            <v>Proyecto Terminado</v>
          </cell>
          <cell r="J16048">
            <v>41561</v>
          </cell>
          <cell r="K16048" t="str">
            <v>28619/2013</v>
          </cell>
          <cell r="L16048">
            <v>1</v>
          </cell>
          <cell r="M16048" t="str">
            <v>Licitación y Contratación</v>
          </cell>
          <cell r="N16048">
            <v>42001</v>
          </cell>
          <cell r="O16048">
            <v>186659000</v>
          </cell>
          <cell r="P16048">
            <v>186659000</v>
          </cell>
          <cell r="Q16048">
            <v>1</v>
          </cell>
          <cell r="R16048">
            <v>1</v>
          </cell>
          <cell r="S16048">
            <v>0</v>
          </cell>
          <cell r="T16048">
            <v>186659000</v>
          </cell>
        </row>
        <row r="16049">
          <cell r="G16049" t="str">
            <v>1-C-2012-1437</v>
          </cell>
          <cell r="H16049" t="str">
            <v>CONSTRUCCION SEDE SOCIAL BAZAES, COMUNA DE COLBUN</v>
          </cell>
          <cell r="I16049" t="str">
            <v>Proyecto Terminado</v>
          </cell>
          <cell r="J16049">
            <v>41561</v>
          </cell>
          <cell r="K16049" t="str">
            <v>E28620/2013</v>
          </cell>
          <cell r="L16049">
            <v>1</v>
          </cell>
          <cell r="M16049" t="str">
            <v>Licitación y Contratación</v>
          </cell>
          <cell r="N16049">
            <v>41704</v>
          </cell>
          <cell r="O16049">
            <v>26612194</v>
          </cell>
          <cell r="P16049">
            <v>26612194</v>
          </cell>
          <cell r="Q16049">
            <v>1</v>
          </cell>
          <cell r="R16049">
            <v>1</v>
          </cell>
          <cell r="S16049">
            <v>0</v>
          </cell>
          <cell r="T16049">
            <v>26612194</v>
          </cell>
        </row>
        <row r="16050">
          <cell r="G16050" t="str">
            <v>1-C-2012-1874</v>
          </cell>
          <cell r="H16050" t="str">
            <v>EVS Plaza Ignacio Carrera Pinto, Población Ignacio Carrera Pinto</v>
          </cell>
          <cell r="I16050" t="str">
            <v>Proyecto Terminado</v>
          </cell>
          <cell r="J16050">
            <v>41561</v>
          </cell>
          <cell r="K16050">
            <v>28659</v>
          </cell>
          <cell r="L16050">
            <v>1</v>
          </cell>
          <cell r="M16050" t="str">
            <v>Licitación y Contratación</v>
          </cell>
          <cell r="N16050">
            <v>41710</v>
          </cell>
          <cell r="O16050">
            <v>29895538</v>
          </cell>
          <cell r="P16050">
            <v>29895538</v>
          </cell>
          <cell r="Q16050">
            <v>1</v>
          </cell>
          <cell r="R16050">
            <v>1</v>
          </cell>
          <cell r="S16050">
            <v>0</v>
          </cell>
          <cell r="T16050">
            <v>29895538</v>
          </cell>
        </row>
        <row r="16051">
          <cell r="G16051" t="str">
            <v>1-C-2012-1872</v>
          </cell>
          <cell r="H16051" t="str">
            <v>EVS Plaza Pascua, Villa Pacífico</v>
          </cell>
          <cell r="I16051" t="str">
            <v>Proyecto Terminado</v>
          </cell>
          <cell r="J16051">
            <v>41561</v>
          </cell>
          <cell r="K16051">
            <v>28659</v>
          </cell>
          <cell r="L16051">
            <v>1</v>
          </cell>
          <cell r="M16051" t="str">
            <v>Licitación y Contratación</v>
          </cell>
          <cell r="N16051">
            <v>41713</v>
          </cell>
          <cell r="O16051">
            <v>29939366</v>
          </cell>
          <cell r="P16051">
            <v>29939366</v>
          </cell>
          <cell r="Q16051">
            <v>1</v>
          </cell>
          <cell r="R16051">
            <v>1</v>
          </cell>
          <cell r="S16051">
            <v>0</v>
          </cell>
          <cell r="T16051">
            <v>29939366</v>
          </cell>
        </row>
        <row r="16052">
          <cell r="G16052" t="str">
            <v>1-C-2012-527</v>
          </cell>
          <cell r="H16052" t="str">
            <v>CONSTRUCCIÓN MULTICANCHA VILLA EL SENDERO</v>
          </cell>
          <cell r="I16052" t="str">
            <v>Proyecto Terminado</v>
          </cell>
          <cell r="J16052">
            <v>41561</v>
          </cell>
          <cell r="K16052" t="str">
            <v>E28613/2013</v>
          </cell>
          <cell r="L16052">
            <v>1</v>
          </cell>
          <cell r="M16052" t="str">
            <v>Licitación y Contratación</v>
          </cell>
          <cell r="N16052">
            <v>41703</v>
          </cell>
          <cell r="O16052">
            <v>33925000</v>
          </cell>
          <cell r="P16052">
            <v>33925000</v>
          </cell>
          <cell r="Q16052">
            <v>1</v>
          </cell>
          <cell r="R16052">
            <v>1</v>
          </cell>
          <cell r="S16052">
            <v>0</v>
          </cell>
          <cell r="T16052">
            <v>33925000</v>
          </cell>
        </row>
        <row r="16053">
          <cell r="G16053" t="str">
            <v>1-C-2012-625</v>
          </cell>
          <cell r="H16053" t="str">
            <v>Reparaciones menores en SS.HH en establecimiento Monseñor Francisco Valdes S., Curarrehue</v>
          </cell>
          <cell r="I16053" t="str">
            <v>Proyecto Terminado</v>
          </cell>
          <cell r="J16053">
            <v>41561</v>
          </cell>
          <cell r="K16053" t="str">
            <v>E28923/2013</v>
          </cell>
          <cell r="L16053">
            <v>1</v>
          </cell>
          <cell r="M16053" t="str">
            <v>Licitación y Contratación</v>
          </cell>
          <cell r="N16053">
            <v>41736</v>
          </cell>
          <cell r="O16053">
            <v>31049691</v>
          </cell>
          <cell r="P16053">
            <v>31049691</v>
          </cell>
          <cell r="Q16053">
            <v>1</v>
          </cell>
          <cell r="R16053">
            <v>1</v>
          </cell>
          <cell r="S16053">
            <v>0</v>
          </cell>
          <cell r="T16053">
            <v>31049691</v>
          </cell>
        </row>
        <row r="16054">
          <cell r="G16054" t="str">
            <v>1-C-2012-1996</v>
          </cell>
          <cell r="H16054" t="str">
            <v>Iluminación Estadio Futbol Cancha Cancura</v>
          </cell>
          <cell r="I16054" t="str">
            <v>Proyecto Terminado</v>
          </cell>
          <cell r="J16054">
            <v>41561</v>
          </cell>
          <cell r="K16054">
            <v>28675</v>
          </cell>
          <cell r="L16054">
            <v>1</v>
          </cell>
          <cell r="M16054" t="str">
            <v>Licitación y Contratación</v>
          </cell>
          <cell r="N16054">
            <v>41765</v>
          </cell>
          <cell r="O16054">
            <v>35033588</v>
          </cell>
          <cell r="P16054">
            <v>35033588</v>
          </cell>
          <cell r="Q16054">
            <v>1</v>
          </cell>
          <cell r="R16054">
            <v>1</v>
          </cell>
          <cell r="S16054">
            <v>0</v>
          </cell>
          <cell r="T16054">
            <v>35033588</v>
          </cell>
        </row>
        <row r="16055">
          <cell r="G16055" t="str">
            <v>1-C-2012-1705</v>
          </cell>
          <cell r="H16055" t="str">
            <v>EQUIPAMIENTO MOBILIARIO URBANO PASEO PEATONAL LAUTARO, COMUNA DE SANTA JUANA</v>
          </cell>
          <cell r="I16055" t="str">
            <v>Proyecto Terminado</v>
          </cell>
          <cell r="J16055">
            <v>41561</v>
          </cell>
          <cell r="K16055">
            <v>28606</v>
          </cell>
          <cell r="L16055">
            <v>1</v>
          </cell>
          <cell r="M16055" t="str">
            <v>Licitación y Contratación</v>
          </cell>
          <cell r="N16055">
            <v>41829</v>
          </cell>
          <cell r="O16055">
            <v>40000000</v>
          </cell>
          <cell r="P16055">
            <v>40000000</v>
          </cell>
          <cell r="Q16055">
            <v>1</v>
          </cell>
          <cell r="R16055">
            <v>1</v>
          </cell>
          <cell r="S16055">
            <v>0</v>
          </cell>
          <cell r="T16055">
            <v>40000000</v>
          </cell>
        </row>
        <row r="16056">
          <cell r="G16056" t="str">
            <v>1-C-2012-964</v>
          </cell>
          <cell r="H16056" t="str">
            <v>Mejoramiento Espacio Público acceso a Consultorio Juan Pablo II</v>
          </cell>
          <cell r="I16056" t="str">
            <v>Proyecto Terminado</v>
          </cell>
          <cell r="J16056">
            <v>41561</v>
          </cell>
          <cell r="K16056" t="str">
            <v>E28662/2013</v>
          </cell>
          <cell r="L16056">
            <v>1</v>
          </cell>
          <cell r="M16056" t="str">
            <v>Licitación y Contratación</v>
          </cell>
          <cell r="N16056">
            <v>41810</v>
          </cell>
          <cell r="O16056">
            <v>42632740</v>
          </cell>
          <cell r="P16056">
            <v>42632740</v>
          </cell>
          <cell r="Q16056">
            <v>1</v>
          </cell>
          <cell r="R16056">
            <v>1</v>
          </cell>
          <cell r="S16056">
            <v>0</v>
          </cell>
          <cell r="T16056">
            <v>42632740</v>
          </cell>
        </row>
        <row r="16057">
          <cell r="G16057" t="str">
            <v>1-C-2012-1146</v>
          </cell>
          <cell r="H16057" t="str">
            <v>CONSTRUCCION DE MULTICANCHA, CIERRE PERIMETRAL Y SISTEMA DE ILUMINACION EN POBLACION VILLA CENTRAL,</v>
          </cell>
          <cell r="I16057" t="str">
            <v>Proyecto Terminado</v>
          </cell>
          <cell r="J16057">
            <v>41561</v>
          </cell>
          <cell r="K16057" t="str">
            <v>E28620/2013</v>
          </cell>
          <cell r="L16057">
            <v>1</v>
          </cell>
          <cell r="M16057" t="str">
            <v>Licitación y Contratación</v>
          </cell>
          <cell r="N16057">
            <v>41714</v>
          </cell>
          <cell r="O16057">
            <v>49499982</v>
          </cell>
          <cell r="P16057">
            <v>49499982</v>
          </cell>
          <cell r="Q16057">
            <v>1</v>
          </cell>
          <cell r="R16057">
            <v>1</v>
          </cell>
          <cell r="S16057">
            <v>0</v>
          </cell>
          <cell r="T16057">
            <v>49499982</v>
          </cell>
        </row>
        <row r="16058">
          <cell r="G16058" t="str">
            <v>1-C-2012-460</v>
          </cell>
          <cell r="H16058" t="str">
            <v>construcción de salas de clases y bateria de baños, L Monseñor frco.valdes subercaseaux, curarrehue</v>
          </cell>
          <cell r="I16058" t="str">
            <v>Proyecto Terminado</v>
          </cell>
          <cell r="J16058">
            <v>41561</v>
          </cell>
          <cell r="K16058" t="str">
            <v>E28899/2013</v>
          </cell>
          <cell r="L16058">
            <v>1</v>
          </cell>
          <cell r="M16058" t="str">
            <v>Licitación y Contratación</v>
          </cell>
          <cell r="N16058">
            <v>41775</v>
          </cell>
          <cell r="O16058">
            <v>49781118</v>
          </cell>
          <cell r="P16058">
            <v>49781119</v>
          </cell>
          <cell r="Q16058">
            <v>1</v>
          </cell>
          <cell r="R16058">
            <v>1</v>
          </cell>
          <cell r="S16058">
            <v>0</v>
          </cell>
          <cell r="T16058">
            <v>49781118</v>
          </cell>
        </row>
        <row r="16059">
          <cell r="G16059" t="str">
            <v>1-C-2012-321</v>
          </cell>
          <cell r="H16059" t="str">
            <v>MEJORAMIENTO ESPACIO PÚBLICO CHAPILCA - ENTRE POMAIRE Y ANDACOLLO</v>
          </cell>
          <cell r="I16059" t="str">
            <v>Proyecto Terminado</v>
          </cell>
          <cell r="J16059">
            <v>41561</v>
          </cell>
          <cell r="K16059" t="str">
            <v>E28659/2013</v>
          </cell>
          <cell r="L16059">
            <v>1</v>
          </cell>
          <cell r="M16059" t="str">
            <v>Licitación y Contratación</v>
          </cell>
          <cell r="N16059">
            <v>41810</v>
          </cell>
          <cell r="O16059">
            <v>42812468</v>
          </cell>
          <cell r="P16059">
            <v>42812468</v>
          </cell>
          <cell r="Q16059">
            <v>1</v>
          </cell>
          <cell r="R16059">
            <v>1</v>
          </cell>
          <cell r="S16059">
            <v>0</v>
          </cell>
          <cell r="T16059">
            <v>42812468</v>
          </cell>
        </row>
        <row r="16060">
          <cell r="G16060" t="str">
            <v>1-C-2012-1596</v>
          </cell>
          <cell r="H16060" t="str">
            <v>construccion cierre perimetral e iluminacion recinto estadio de lontue</v>
          </cell>
          <cell r="I16060" t="str">
            <v>Proyecto Terminado</v>
          </cell>
          <cell r="J16060">
            <v>41561</v>
          </cell>
          <cell r="K16060" t="str">
            <v>E28632/2013</v>
          </cell>
          <cell r="L16060">
            <v>1</v>
          </cell>
          <cell r="M16060" t="str">
            <v>Licitación y Contratación</v>
          </cell>
          <cell r="N16060">
            <v>41686</v>
          </cell>
          <cell r="O16060">
            <v>42111006</v>
          </cell>
          <cell r="P16060">
            <v>42111006</v>
          </cell>
          <cell r="Q16060">
            <v>1</v>
          </cell>
          <cell r="R16060">
            <v>1</v>
          </cell>
          <cell r="S16060">
            <v>0</v>
          </cell>
          <cell r="T16060">
            <v>42111006</v>
          </cell>
        </row>
        <row r="16061">
          <cell r="G16061" t="str">
            <v>1-C-2012-320</v>
          </cell>
          <cell r="H16061" t="str">
            <v>MEJORAMIENTO ESPACIO PÚBLICO CHAPILCA - ENTRE QUINCHAMALÍ Y POMAIRE</v>
          </cell>
          <cell r="I16061" t="str">
            <v>Proyecto Terminado</v>
          </cell>
          <cell r="J16061">
            <v>41561</v>
          </cell>
          <cell r="K16061" t="str">
            <v>E28659/2013</v>
          </cell>
          <cell r="L16061">
            <v>1</v>
          </cell>
          <cell r="M16061" t="str">
            <v>Licitación y Contratación</v>
          </cell>
          <cell r="N16061">
            <v>41810</v>
          </cell>
          <cell r="O16061">
            <v>38556395</v>
          </cell>
          <cell r="P16061">
            <v>38556395</v>
          </cell>
          <cell r="Q16061">
            <v>1</v>
          </cell>
          <cell r="R16061">
            <v>1</v>
          </cell>
          <cell r="S16061">
            <v>0</v>
          </cell>
          <cell r="T16061">
            <v>38556395</v>
          </cell>
        </row>
        <row r="16062">
          <cell r="G16062" t="str">
            <v>1-C-2012-125</v>
          </cell>
          <cell r="H16062" t="str">
            <v>CONSTRUCCION JUEGOS INFANTILES Y AEROBICOS, DIFERENTES SECTORES, COLLIPULLI</v>
          </cell>
          <cell r="I16062" t="str">
            <v>Proyecto Terminado</v>
          </cell>
          <cell r="J16062">
            <v>41561</v>
          </cell>
          <cell r="K16062" t="str">
            <v>E27663/2013</v>
          </cell>
          <cell r="L16062">
            <v>1</v>
          </cell>
          <cell r="M16062" t="str">
            <v>Licitación y Contratación</v>
          </cell>
          <cell r="N16062">
            <v>41960</v>
          </cell>
          <cell r="O16062">
            <v>32514419</v>
          </cell>
          <cell r="P16062">
            <v>33370932</v>
          </cell>
          <cell r="Q16062">
            <v>2</v>
          </cell>
          <cell r="R16062">
            <v>2</v>
          </cell>
          <cell r="S16062">
            <v>0</v>
          </cell>
          <cell r="T16062">
            <v>32514419</v>
          </cell>
        </row>
        <row r="16063">
          <cell r="G16063" t="str">
            <v>1-C-2011-2929</v>
          </cell>
          <cell r="H16063" t="str">
            <v>ADQUISICION MATERIALES ELECTRICO E INSTALACION LUMINARIA SECTORES PROBLEMATICOS DE LA COMUNA</v>
          </cell>
          <cell r="I16063" t="str">
            <v>Proyecto Terminado</v>
          </cell>
          <cell r="J16063">
            <v>41561</v>
          </cell>
          <cell r="K16063" t="str">
            <v>E28634/2013</v>
          </cell>
          <cell r="L16063">
            <v>1</v>
          </cell>
          <cell r="M16063" t="str">
            <v>Licitación y Contratación</v>
          </cell>
          <cell r="N16063">
            <v>41778</v>
          </cell>
          <cell r="O16063">
            <v>5380141</v>
          </cell>
          <cell r="P16063">
            <v>5380141</v>
          </cell>
          <cell r="Q16063">
            <v>1</v>
          </cell>
          <cell r="R16063">
            <v>1</v>
          </cell>
          <cell r="S16063">
            <v>0</v>
          </cell>
          <cell r="T16063">
            <v>5380141</v>
          </cell>
        </row>
        <row r="16064">
          <cell r="G16064" t="str">
            <v>1-C-2011-2403</v>
          </cell>
          <cell r="H16064" t="str">
            <v>CONTRUCCION VEREDAS Y ACCESOS VEHICULARES POBLACION NUEVA ESPERANZA</v>
          </cell>
          <cell r="I16064" t="str">
            <v>Proyecto Terminado</v>
          </cell>
          <cell r="J16064">
            <v>41561</v>
          </cell>
          <cell r="K16064" t="str">
            <v>E28613/2013</v>
          </cell>
          <cell r="L16064">
            <v>1</v>
          </cell>
          <cell r="M16064" t="str">
            <v>Licitación y Contratación</v>
          </cell>
          <cell r="N16064">
            <v>41630</v>
          </cell>
          <cell r="O16064">
            <v>28256497</v>
          </cell>
          <cell r="P16064">
            <v>28256497</v>
          </cell>
          <cell r="Q16064">
            <v>1</v>
          </cell>
          <cell r="R16064">
            <v>1</v>
          </cell>
          <cell r="S16064">
            <v>0</v>
          </cell>
          <cell r="T16064">
            <v>28256497</v>
          </cell>
        </row>
        <row r="16065">
          <cell r="G16065" t="str">
            <v>1-C-2011-2141</v>
          </cell>
          <cell r="H16065" t="str">
            <v>CONSTRUCCIÓN SEDE UNIÓN CATÓLICA. CHILLÁN</v>
          </cell>
          <cell r="I16065" t="str">
            <v>Proyecto Cerrado</v>
          </cell>
          <cell r="J16065">
            <v>41561</v>
          </cell>
          <cell r="K16065">
            <v>28577</v>
          </cell>
          <cell r="L16065">
            <v>1</v>
          </cell>
          <cell r="M16065" t="str">
            <v>Licitación y Contratación</v>
          </cell>
          <cell r="N16065">
            <v>42139</v>
          </cell>
          <cell r="O16065">
            <v>32892818</v>
          </cell>
          <cell r="P16065">
            <v>32892818</v>
          </cell>
          <cell r="Q16065">
            <v>1</v>
          </cell>
          <cell r="R16065">
            <v>1</v>
          </cell>
          <cell r="S16065">
            <v>0</v>
          </cell>
          <cell r="T16065">
            <v>32892818</v>
          </cell>
        </row>
        <row r="16066">
          <cell r="G16066" t="str">
            <v>1-C-2011-822</v>
          </cell>
          <cell r="H16066" t="str">
            <v>CONSTRUCCION CAMARINES Y OBRAS COMPLEMENTARIAS VILLA SAN CAMILO</v>
          </cell>
          <cell r="I16066" t="str">
            <v>Proyecto Terminado</v>
          </cell>
          <cell r="J16066">
            <v>41561</v>
          </cell>
          <cell r="K16066" t="str">
            <v>E28613/2013</v>
          </cell>
          <cell r="L16066">
            <v>1</v>
          </cell>
          <cell r="M16066" t="str">
            <v>Licitación y Contratación</v>
          </cell>
          <cell r="N16066">
            <v>41830</v>
          </cell>
          <cell r="O16066">
            <v>36268000</v>
          </cell>
          <cell r="P16066">
            <v>36268000</v>
          </cell>
          <cell r="Q16066">
            <v>1</v>
          </cell>
          <cell r="R16066">
            <v>1</v>
          </cell>
          <cell r="S16066">
            <v>0</v>
          </cell>
          <cell r="T16066">
            <v>36268000</v>
          </cell>
        </row>
        <row r="16067">
          <cell r="G16067" t="str">
            <v>1-C-2011-1087</v>
          </cell>
          <cell r="H16067" t="str">
            <v>Mejoramiento Multicancha Villa Fresia, Agrupación Vecinal N°9, Unidad Vecinal N°6, comuna Santiago</v>
          </cell>
          <cell r="I16067" t="str">
            <v>Proyecto Terminado</v>
          </cell>
          <cell r="J16067">
            <v>41561</v>
          </cell>
          <cell r="K16067" t="str">
            <v>E28023/2013</v>
          </cell>
          <cell r="L16067">
            <v>1</v>
          </cell>
          <cell r="M16067" t="str">
            <v>Licitación y Contratación</v>
          </cell>
          <cell r="N16067">
            <v>41798</v>
          </cell>
          <cell r="O16067">
            <v>46754486</v>
          </cell>
          <cell r="P16067">
            <v>46754486</v>
          </cell>
          <cell r="Q16067">
            <v>1</v>
          </cell>
          <cell r="R16067">
            <v>1</v>
          </cell>
          <cell r="S16067">
            <v>0</v>
          </cell>
          <cell r="T16067">
            <v>46754486</v>
          </cell>
        </row>
        <row r="16068">
          <cell r="G16068" t="str">
            <v>1-C-2011-2724</v>
          </cell>
          <cell r="H16068" t="str">
            <v>Reparación del Puente Padre Hurtado, comuna de Santiago</v>
          </cell>
          <cell r="I16068" t="str">
            <v>Proyecto Terminado</v>
          </cell>
          <cell r="J16068">
            <v>41561</v>
          </cell>
          <cell r="K16068" t="str">
            <v>E28043/2013</v>
          </cell>
          <cell r="L16068">
            <v>1</v>
          </cell>
          <cell r="M16068" t="str">
            <v>Licitación y Contratación</v>
          </cell>
          <cell r="N16068">
            <v>41634</v>
          </cell>
          <cell r="O16068">
            <v>39072443</v>
          </cell>
          <cell r="P16068">
            <v>39072444</v>
          </cell>
          <cell r="Q16068">
            <v>1</v>
          </cell>
          <cell r="R16068">
            <v>1</v>
          </cell>
          <cell r="S16068">
            <v>0</v>
          </cell>
          <cell r="T16068">
            <v>39072443</v>
          </cell>
        </row>
        <row r="16069">
          <cell r="G16069" t="str">
            <v>1-C-2011-1957</v>
          </cell>
          <cell r="H16069" t="str">
            <v>Conservacion Plazas y Areas Verdes en Sectores Villa Italia, Villa Perú y Neltume.</v>
          </cell>
          <cell r="I16069" t="str">
            <v>Proyecto Terminado</v>
          </cell>
          <cell r="J16069">
            <v>41561</v>
          </cell>
          <cell r="K16069" t="str">
            <v>E27952/2013</v>
          </cell>
          <cell r="L16069">
            <v>1</v>
          </cell>
          <cell r="M16069" t="str">
            <v>Licitación y Contratación</v>
          </cell>
          <cell r="N16069">
            <v>41673</v>
          </cell>
          <cell r="O16069">
            <v>39291093</v>
          </cell>
          <cell r="P16069">
            <v>39291093</v>
          </cell>
          <cell r="Q16069">
            <v>1</v>
          </cell>
          <cell r="R16069">
            <v>1</v>
          </cell>
          <cell r="S16069">
            <v>0</v>
          </cell>
          <cell r="T16069">
            <v>39291093</v>
          </cell>
        </row>
        <row r="16070">
          <cell r="G16070" t="str">
            <v>1-C-2011-2648</v>
          </cell>
          <cell r="H16070" t="str">
            <v>CONSTRUCCION MULTICANCHA LOS FRESNOS</v>
          </cell>
          <cell r="I16070" t="str">
            <v>Proyecto Terminado</v>
          </cell>
          <cell r="J16070">
            <v>41561</v>
          </cell>
          <cell r="K16070" t="str">
            <v>E27952/2013</v>
          </cell>
          <cell r="L16070">
            <v>1</v>
          </cell>
          <cell r="M16070" t="str">
            <v>Licitación y Contratación</v>
          </cell>
          <cell r="N16070">
            <v>41643</v>
          </cell>
          <cell r="O16070">
            <v>39137445</v>
          </cell>
          <cell r="P16070">
            <v>39137445</v>
          </cell>
          <cell r="Q16070">
            <v>1</v>
          </cell>
          <cell r="R16070">
            <v>1</v>
          </cell>
          <cell r="S16070">
            <v>0</v>
          </cell>
          <cell r="T16070">
            <v>39137445</v>
          </cell>
        </row>
        <row r="16071">
          <cell r="G16071" t="str">
            <v>1-C-2013-2465</v>
          </cell>
          <cell r="H16071" t="str">
            <v>HABILITACION Y MANTENCION DE AREAS VERDES DIVERSOS SECTORES COMUNA DE ROMERAL</v>
          </cell>
          <cell r="I16071" t="str">
            <v>Proyecto Terminado</v>
          </cell>
          <cell r="J16071">
            <v>41550</v>
          </cell>
          <cell r="K16071" t="str">
            <v>E27594/2013</v>
          </cell>
          <cell r="L16071">
            <v>1</v>
          </cell>
          <cell r="M16071" t="str">
            <v>Administración Directa</v>
          </cell>
          <cell r="N16071">
            <v>41684</v>
          </cell>
          <cell r="O16071">
            <v>11402194</v>
          </cell>
          <cell r="P16071">
            <v>11402194</v>
          </cell>
          <cell r="Q16071">
            <v>5</v>
          </cell>
          <cell r="R16071">
            <v>5</v>
          </cell>
          <cell r="S16071">
            <v>0</v>
          </cell>
          <cell r="T16071">
            <v>11402194</v>
          </cell>
        </row>
        <row r="16072">
          <cell r="G16072" t="str">
            <v>1-C-2013-2348</v>
          </cell>
          <cell r="H16072" t="str">
            <v>MEJORAMIENTO AREAS VERDES Y CANAL DE REGADIO, COMUNA DE RIO CLARO</v>
          </cell>
          <cell r="I16072" t="str">
            <v>Proyecto Terminado</v>
          </cell>
          <cell r="J16072">
            <v>41550</v>
          </cell>
          <cell r="K16072" t="str">
            <v>E27594/2013</v>
          </cell>
          <cell r="L16072">
            <v>1</v>
          </cell>
          <cell r="M16072" t="str">
            <v>Administración Directa</v>
          </cell>
          <cell r="N16072">
            <v>41654</v>
          </cell>
          <cell r="O16072">
            <v>12999999</v>
          </cell>
          <cell r="P16072">
            <v>12999999</v>
          </cell>
          <cell r="Q16072">
            <v>4</v>
          </cell>
          <cell r="R16072">
            <v>4</v>
          </cell>
          <cell r="S16072">
            <v>0</v>
          </cell>
          <cell r="T16072">
            <v>12999999</v>
          </cell>
        </row>
        <row r="16073">
          <cell r="G16073" t="str">
            <v>1-C-2013-2517</v>
          </cell>
          <cell r="H16073" t="str">
            <v>MEJORAMIENTO ÁREA VERDE VILLA SAN ENRIQUE</v>
          </cell>
          <cell r="I16073" t="str">
            <v>Proyecto Terminado</v>
          </cell>
          <cell r="J16073">
            <v>41550</v>
          </cell>
          <cell r="K16073" t="str">
            <v>E27594/2013</v>
          </cell>
          <cell r="L16073">
            <v>1</v>
          </cell>
          <cell r="M16073" t="str">
            <v>Administración Directa</v>
          </cell>
          <cell r="N16073">
            <v>41670</v>
          </cell>
          <cell r="O16073">
            <v>13637341</v>
          </cell>
          <cell r="P16073">
            <v>13637341</v>
          </cell>
          <cell r="Q16073">
            <v>3</v>
          </cell>
          <cell r="R16073">
            <v>3</v>
          </cell>
          <cell r="S16073">
            <v>0</v>
          </cell>
          <cell r="T16073">
            <v>13637341</v>
          </cell>
        </row>
        <row r="16074">
          <cell r="G16074" t="str">
            <v>1-B-2013-660</v>
          </cell>
          <cell r="H16074" t="str">
            <v>MEJORAMIENTO DE DISTINTAS PLAZAS PUBLICAS PMU IRAL</v>
          </cell>
          <cell r="I16074" t="str">
            <v>Proyecto Terminado</v>
          </cell>
          <cell r="J16074">
            <v>41550</v>
          </cell>
          <cell r="K16074" t="str">
            <v>E26911/2013</v>
          </cell>
          <cell r="L16074">
            <v>1</v>
          </cell>
          <cell r="M16074" t="str">
            <v>Licitación y Contratación</v>
          </cell>
          <cell r="N16074">
            <v>41906</v>
          </cell>
          <cell r="O16074">
            <v>19543655</v>
          </cell>
          <cell r="P16074">
            <v>19543655</v>
          </cell>
          <cell r="Q16074">
            <v>1</v>
          </cell>
          <cell r="R16074">
            <v>1</v>
          </cell>
          <cell r="S16074">
            <v>0</v>
          </cell>
          <cell r="T16074">
            <v>19543655</v>
          </cell>
        </row>
        <row r="16075">
          <cell r="G16075" t="str">
            <v>1-C-2013-2460</v>
          </cell>
          <cell r="H16075" t="str">
            <v>HABILITACIÓN PLAZA ACTIVA Y JUEGOS INFANTILES PLAZA 21 DE MAYO, COMUNA DE RÍO BUENO</v>
          </cell>
          <cell r="I16075" t="str">
            <v>Proyecto Terminado</v>
          </cell>
          <cell r="J16075">
            <v>41550</v>
          </cell>
          <cell r="K16075" t="str">
            <v>E27218/2013</v>
          </cell>
          <cell r="L16075">
            <v>1</v>
          </cell>
          <cell r="M16075" t="str">
            <v>Licitación y Contratación</v>
          </cell>
          <cell r="N16075">
            <v>41837</v>
          </cell>
          <cell r="O16075">
            <v>35025389</v>
          </cell>
          <cell r="P16075">
            <v>35025389</v>
          </cell>
          <cell r="Q16075">
            <v>1</v>
          </cell>
          <cell r="R16075">
            <v>1</v>
          </cell>
          <cell r="S16075">
            <v>0</v>
          </cell>
          <cell r="T16075">
            <v>35025389</v>
          </cell>
        </row>
        <row r="16076">
          <cell r="G16076" t="str">
            <v>1-C-2013-1264</v>
          </cell>
          <cell r="H16076" t="str">
            <v>CONSTRUCCION CAMARINES ESTADIO RIO CLARO</v>
          </cell>
          <cell r="I16076" t="str">
            <v>Proyecto Terminado</v>
          </cell>
          <cell r="J16076">
            <v>41550</v>
          </cell>
          <cell r="K16076" t="str">
            <v>E27731/2013</v>
          </cell>
          <cell r="L16076">
            <v>1</v>
          </cell>
          <cell r="M16076" t="str">
            <v>Licitación y Contratación</v>
          </cell>
          <cell r="N16076">
            <v>41627</v>
          </cell>
          <cell r="O16076">
            <v>47975841</v>
          </cell>
          <cell r="P16076">
            <v>47975841</v>
          </cell>
          <cell r="Q16076">
            <v>1</v>
          </cell>
          <cell r="R16076">
            <v>1</v>
          </cell>
          <cell r="S16076">
            <v>0</v>
          </cell>
          <cell r="T16076">
            <v>47975841</v>
          </cell>
        </row>
        <row r="16077">
          <cell r="G16077" t="str">
            <v>1-B-2013-624</v>
          </cell>
          <cell r="H16077" t="str">
            <v>CONSTRUCCIÓN Y REPOSICIÓN DE VEREDAS EN LAS LOCALIDADES DE CORCOLÉN, PANQUEHUE, PELEQUÉN Y MALLOA</v>
          </cell>
          <cell r="I16077" t="str">
            <v>Proyecto Cerrado</v>
          </cell>
          <cell r="J16077">
            <v>41550</v>
          </cell>
          <cell r="K16077" t="str">
            <v>E27684/2013</v>
          </cell>
          <cell r="L16077">
            <v>1</v>
          </cell>
          <cell r="M16077" t="str">
            <v>Administración Directa</v>
          </cell>
          <cell r="N16077">
            <v>41830</v>
          </cell>
          <cell r="O16077">
            <v>17389236</v>
          </cell>
          <cell r="P16077">
            <v>17389236</v>
          </cell>
          <cell r="Q16077">
            <v>3</v>
          </cell>
          <cell r="R16077">
            <v>3</v>
          </cell>
          <cell r="S16077">
            <v>0</v>
          </cell>
          <cell r="T16077">
            <v>17389236</v>
          </cell>
        </row>
        <row r="16078">
          <cell r="G16078" t="str">
            <v>1-C-2013-2413</v>
          </cell>
          <cell r="H16078" t="str">
            <v>CONSTRTUCCION CIERE PERIMETRAL PLANTA DE IMPULSION AGUA POTABLE APR LEYDA, MALVILLA Y AGUAS BUENAS.</v>
          </cell>
          <cell r="I16078" t="str">
            <v>Proyecto Cerrado</v>
          </cell>
          <cell r="J16078">
            <v>41550</v>
          </cell>
          <cell r="K16078" t="str">
            <v>E27119/2013</v>
          </cell>
          <cell r="L16078">
            <v>1</v>
          </cell>
          <cell r="M16078" t="str">
            <v>Licitación y Contratación</v>
          </cell>
          <cell r="N16078">
            <v>41742</v>
          </cell>
          <cell r="O16078">
            <v>16760000</v>
          </cell>
          <cell r="P16078">
            <v>16760000</v>
          </cell>
          <cell r="Q16078">
            <v>1</v>
          </cell>
          <cell r="R16078">
            <v>1</v>
          </cell>
          <cell r="S16078">
            <v>0</v>
          </cell>
          <cell r="T16078">
            <v>16760000</v>
          </cell>
        </row>
        <row r="16079">
          <cell r="G16079" t="str">
            <v>1-B-2013-658</v>
          </cell>
          <cell r="H16079" t="str">
            <v>CONSTRUCCION DE VEREDAS, LOMOS DE TORO Y DEMARCACION VIAL</v>
          </cell>
          <cell r="I16079" t="str">
            <v>Proyecto Terminado</v>
          </cell>
          <cell r="J16079">
            <v>41550</v>
          </cell>
          <cell r="K16079" t="str">
            <v>E26911/2013</v>
          </cell>
          <cell r="L16079">
            <v>1</v>
          </cell>
          <cell r="M16079" t="str">
            <v>Administración Directa</v>
          </cell>
          <cell r="N16079">
            <v>41639</v>
          </cell>
          <cell r="O16079">
            <v>24160267</v>
          </cell>
          <cell r="P16079">
            <v>24160267</v>
          </cell>
          <cell r="Q16079">
            <v>3</v>
          </cell>
          <cell r="R16079">
            <v>3</v>
          </cell>
          <cell r="S16079">
            <v>0</v>
          </cell>
          <cell r="T16079">
            <v>24160267</v>
          </cell>
        </row>
        <row r="16080">
          <cell r="G16080" t="str">
            <v>1-C-2013-2288</v>
          </cell>
          <cell r="H16080" t="str">
            <v>FUTBOL CALLE CONSTRUCCION DE CANCHA SECTOR ALERCE NORTE</v>
          </cell>
          <cell r="I16080" t="str">
            <v>Proyecto Terminado</v>
          </cell>
          <cell r="J16080">
            <v>41550</v>
          </cell>
          <cell r="K16080" t="str">
            <v>E26569/2013</v>
          </cell>
          <cell r="L16080">
            <v>1</v>
          </cell>
          <cell r="M16080" t="str">
            <v>Licitación y Contratación</v>
          </cell>
          <cell r="N16080">
            <v>41808</v>
          </cell>
          <cell r="O16080">
            <v>34996780</v>
          </cell>
          <cell r="P16080">
            <v>34996780</v>
          </cell>
          <cell r="Q16080">
            <v>1</v>
          </cell>
          <cell r="R16080">
            <v>1</v>
          </cell>
          <cell r="S16080">
            <v>0</v>
          </cell>
          <cell r="T16080">
            <v>34996780</v>
          </cell>
        </row>
        <row r="16081">
          <cell r="G16081" t="str">
            <v>1-B-2013-276</v>
          </cell>
          <cell r="H16081" t="str">
            <v>Construcción Garitas Peatonales en Diversos Sectores de la Comuna Pto Octay</v>
          </cell>
          <cell r="I16081" t="str">
            <v>Proyecto Cerrado</v>
          </cell>
          <cell r="J16081">
            <v>41550</v>
          </cell>
          <cell r="K16081" t="str">
            <v>E27513/2013</v>
          </cell>
          <cell r="L16081">
            <v>1</v>
          </cell>
          <cell r="M16081" t="str">
            <v>Administración Directa</v>
          </cell>
          <cell r="N16081">
            <v>41821</v>
          </cell>
          <cell r="O16081">
            <v>4656700</v>
          </cell>
          <cell r="P16081">
            <v>4656700</v>
          </cell>
          <cell r="Q16081">
            <v>1</v>
          </cell>
          <cell r="R16081">
            <v>1</v>
          </cell>
          <cell r="S16081">
            <v>0</v>
          </cell>
          <cell r="T16081">
            <v>4656700</v>
          </cell>
        </row>
        <row r="16082">
          <cell r="G16082" t="str">
            <v>1-B-2013-595</v>
          </cell>
          <cell r="H16082" t="str">
            <v>Construcción Cierre Área Equipamiento Villa Los Alerces</v>
          </cell>
          <cell r="I16082" t="str">
            <v>Proyecto Terminado</v>
          </cell>
          <cell r="J16082">
            <v>41550</v>
          </cell>
          <cell r="K16082" t="str">
            <v>E27338/2013</v>
          </cell>
          <cell r="L16082">
            <v>1</v>
          </cell>
          <cell r="M16082" t="str">
            <v>Licitación y Contratación</v>
          </cell>
          <cell r="N16082">
            <v>41718</v>
          </cell>
          <cell r="O16082">
            <v>6159000</v>
          </cell>
          <cell r="P16082">
            <v>6774718</v>
          </cell>
          <cell r="Q16082">
            <v>1</v>
          </cell>
          <cell r="R16082">
            <v>1</v>
          </cell>
          <cell r="S16082">
            <v>0</v>
          </cell>
          <cell r="T16082">
            <v>6159000</v>
          </cell>
        </row>
        <row r="16083">
          <cell r="G16083" t="str">
            <v>1-B-2013-666</v>
          </cell>
          <cell r="H16083" t="str">
            <v>MEJORAMIENTO DE ESPACIOS PUBLICOS URBANOS VARIOS SECTORES.-</v>
          </cell>
          <cell r="I16083" t="str">
            <v>Proyecto Terminado</v>
          </cell>
          <cell r="J16083">
            <v>41550</v>
          </cell>
          <cell r="K16083" t="str">
            <v>E26918/2013</v>
          </cell>
          <cell r="L16083">
            <v>1</v>
          </cell>
          <cell r="M16083" t="str">
            <v>Administración Directa</v>
          </cell>
          <cell r="N16083">
            <v>41716</v>
          </cell>
          <cell r="O16083">
            <v>18369923</v>
          </cell>
          <cell r="P16083">
            <v>18369923</v>
          </cell>
          <cell r="Q16083">
            <v>5</v>
          </cell>
          <cell r="R16083">
            <v>5</v>
          </cell>
          <cell r="S16083">
            <v>0</v>
          </cell>
          <cell r="T16083">
            <v>18369923</v>
          </cell>
        </row>
        <row r="16084">
          <cell r="G16084" t="str">
            <v>1-B-2013-296</v>
          </cell>
          <cell r="H16084" t="str">
            <v>CONSTRUCCION 20 NICHOS CEMENTERIO MUNICIPALIDAD DE TIERRA AMARILLA</v>
          </cell>
          <cell r="I16084" t="str">
            <v>Proyecto Terminado</v>
          </cell>
          <cell r="J16084">
            <v>41550</v>
          </cell>
          <cell r="K16084" t="str">
            <v>E26918/2013</v>
          </cell>
          <cell r="L16084">
            <v>1</v>
          </cell>
          <cell r="M16084" t="str">
            <v>Licitación y Contratación</v>
          </cell>
          <cell r="N16084">
            <v>41651</v>
          </cell>
          <cell r="O16084">
            <v>11200000</v>
          </cell>
          <cell r="P16084">
            <v>11200000</v>
          </cell>
          <cell r="Q16084">
            <v>1</v>
          </cell>
          <cell r="R16084">
            <v>1</v>
          </cell>
          <cell r="S16084">
            <v>0</v>
          </cell>
          <cell r="T16084">
            <v>11200000</v>
          </cell>
        </row>
        <row r="16085">
          <cell r="G16085" t="str">
            <v>1-C-2013-2809</v>
          </cell>
          <cell r="H16085" t="str">
            <v>REPARACION JARDIN INFANTIL</v>
          </cell>
          <cell r="I16085" t="str">
            <v>Proyecto Terminado</v>
          </cell>
          <cell r="J16085">
            <v>41550</v>
          </cell>
          <cell r="K16085" t="str">
            <v>27432/2013</v>
          </cell>
          <cell r="L16085">
            <v>1</v>
          </cell>
          <cell r="M16085" t="str">
            <v>Licitación y Contratación</v>
          </cell>
          <cell r="N16085">
            <v>41701</v>
          </cell>
          <cell r="O16085">
            <v>49994640</v>
          </cell>
          <cell r="P16085">
            <v>49994640</v>
          </cell>
          <cell r="Q16085">
            <v>1</v>
          </cell>
          <cell r="R16085">
            <v>1</v>
          </cell>
          <cell r="S16085">
            <v>0</v>
          </cell>
          <cell r="T16085">
            <v>49994640</v>
          </cell>
        </row>
        <row r="16086">
          <cell r="G16086" t="str">
            <v>1-B-2013-192</v>
          </cell>
          <cell r="H16086" t="str">
            <v>EVACUACION AGUAS LLUVIAS Y MEJORAMIENTO DE BORDE PLAZA CIVICA PEÑALOLEN</v>
          </cell>
          <cell r="I16086" t="str">
            <v>Proyecto Terminado</v>
          </cell>
          <cell r="J16086">
            <v>41550</v>
          </cell>
          <cell r="K16086">
            <v>27361</v>
          </cell>
          <cell r="L16086">
            <v>1</v>
          </cell>
          <cell r="M16086" t="str">
            <v>Licitación y Contratación</v>
          </cell>
          <cell r="N16086">
            <v>41706</v>
          </cell>
          <cell r="O16086">
            <v>32704770</v>
          </cell>
          <cell r="P16086">
            <v>32704770</v>
          </cell>
          <cell r="Q16086">
            <v>1</v>
          </cell>
          <cell r="R16086">
            <v>1</v>
          </cell>
          <cell r="S16086">
            <v>0</v>
          </cell>
          <cell r="T16086">
            <v>32704770</v>
          </cell>
        </row>
        <row r="16087">
          <cell r="G16087" t="str">
            <v>1-B-2013-161</v>
          </cell>
          <cell r="H16087" t="str">
            <v>MEJORAMIENTO DE SEDES VECINALES</v>
          </cell>
          <cell r="I16087" t="str">
            <v>En Proceso de Cierre</v>
          </cell>
          <cell r="J16087">
            <v>41550</v>
          </cell>
          <cell r="K16087" t="str">
            <v>E27512/2013</v>
          </cell>
          <cell r="L16087">
            <v>1</v>
          </cell>
          <cell r="M16087" t="str">
            <v>Licitación y Contratación</v>
          </cell>
          <cell r="N16087">
            <v>41761</v>
          </cell>
          <cell r="O16087">
            <v>39632212</v>
          </cell>
          <cell r="P16087">
            <v>40567338</v>
          </cell>
          <cell r="Q16087">
            <v>1</v>
          </cell>
          <cell r="R16087">
            <v>1</v>
          </cell>
          <cell r="S16087">
            <v>0</v>
          </cell>
          <cell r="T16087">
            <v>39632212</v>
          </cell>
        </row>
        <row r="16088">
          <cell r="G16088" t="str">
            <v>1-A-2013-32</v>
          </cell>
          <cell r="H16088" t="str">
            <v>Ampliación y Rehabilitación Educación Parvularia NT1 y NT2</v>
          </cell>
          <cell r="I16088" t="str">
            <v>En Ejecución</v>
          </cell>
          <cell r="J16088">
            <v>41550</v>
          </cell>
          <cell r="K16088" t="str">
            <v>E27575/2013</v>
          </cell>
          <cell r="L16088">
            <v>1</v>
          </cell>
          <cell r="M16088" t="str">
            <v>Licitación y Contratación</v>
          </cell>
          <cell r="N16088">
            <v>42140</v>
          </cell>
          <cell r="O16088">
            <v>49854820</v>
          </cell>
          <cell r="P16088">
            <v>47498694</v>
          </cell>
          <cell r="Q16088">
            <v>1</v>
          </cell>
          <cell r="R16088">
            <v>1</v>
          </cell>
          <cell r="S16088">
            <v>0</v>
          </cell>
          <cell r="T16088">
            <v>49854820</v>
          </cell>
        </row>
        <row r="16089">
          <cell r="G16089" t="str">
            <v>1-C-2013-2550</v>
          </cell>
          <cell r="H16089" t="str">
            <v>MANTENCIÓN Y HERMOSEAMIENTO DE ESPACIOS Y BIENES NACIONALES DE USO PÚBLICO</v>
          </cell>
          <cell r="I16089" t="str">
            <v>Proyecto Cerrado</v>
          </cell>
          <cell r="J16089">
            <v>41549</v>
          </cell>
          <cell r="K16089" t="str">
            <v>27035/2013</v>
          </cell>
          <cell r="L16089">
            <v>1</v>
          </cell>
          <cell r="M16089" t="str">
            <v>Administración Directa</v>
          </cell>
          <cell r="N16089">
            <v>41651</v>
          </cell>
          <cell r="O16089">
            <v>20000000</v>
          </cell>
          <cell r="P16089">
            <v>20000000</v>
          </cell>
          <cell r="Q16089">
            <v>3</v>
          </cell>
          <cell r="R16089">
            <v>2</v>
          </cell>
          <cell r="S16089">
            <v>0</v>
          </cell>
          <cell r="T16089">
            <v>20000000</v>
          </cell>
        </row>
        <row r="16090">
          <cell r="G16090" t="str">
            <v>1-C-2013-2511</v>
          </cell>
          <cell r="H16090" t="str">
            <v>MEJORAMIENTO EN ESTABLECIMIENTOS EDUCACIONALES MUNICIPALES DE LA COMUNA DE TALCA Y SEGUNDA CUOTA AULA BIOLÓGICA</v>
          </cell>
          <cell r="I16090" t="str">
            <v>Proyecto Cerrado</v>
          </cell>
          <cell r="J16090">
            <v>41549</v>
          </cell>
          <cell r="K16090" t="str">
            <v>27035/2013</v>
          </cell>
          <cell r="L16090">
            <v>1</v>
          </cell>
          <cell r="M16090" t="str">
            <v>Administración Directa</v>
          </cell>
          <cell r="N16090">
            <v>41847</v>
          </cell>
          <cell r="O16090">
            <v>28882000</v>
          </cell>
          <cell r="P16090">
            <v>28882000</v>
          </cell>
          <cell r="Q16090">
            <v>6</v>
          </cell>
          <cell r="R16090">
            <v>6</v>
          </cell>
          <cell r="S16090">
            <v>0</v>
          </cell>
          <cell r="T16090">
            <v>28882000</v>
          </cell>
        </row>
        <row r="16091">
          <cell r="G16091" t="str">
            <v>1-C-2013-2386</v>
          </cell>
          <cell r="H16091" t="str">
            <v>MEJORAMIENTO FERIA COMERCIALIZADORA DE PRODUCTOS AGRICOLAS Y ARTESANALES DE ORILLA DE MAULE, COMUNA DE YERBAS BUENAS</v>
          </cell>
          <cell r="I16091" t="str">
            <v>Proyecto Terminado</v>
          </cell>
          <cell r="J16091">
            <v>41549</v>
          </cell>
          <cell r="K16091" t="str">
            <v>27035/2013</v>
          </cell>
          <cell r="L16091">
            <v>1</v>
          </cell>
          <cell r="M16091" t="str">
            <v>Administración Directa</v>
          </cell>
          <cell r="N16091">
            <v>41633</v>
          </cell>
          <cell r="O16091">
            <v>11880000</v>
          </cell>
          <cell r="P16091">
            <v>11880000</v>
          </cell>
          <cell r="Q16091">
            <v>3</v>
          </cell>
          <cell r="R16091">
            <v>3</v>
          </cell>
          <cell r="S16091">
            <v>0</v>
          </cell>
          <cell r="T16091">
            <v>11880000</v>
          </cell>
        </row>
        <row r="16092">
          <cell r="G16092" t="str">
            <v>1-C-2013-978</v>
          </cell>
          <cell r="H16092" t="str">
            <v>Mejoramiento Remodelación Oficinas DIDECO - DAF - Secretaria Municipal</v>
          </cell>
          <cell r="I16092" t="str">
            <v>Proyecto Terminado</v>
          </cell>
          <cell r="J16092">
            <v>41549</v>
          </cell>
          <cell r="K16092" t="str">
            <v>E25749/2013</v>
          </cell>
          <cell r="L16092">
            <v>1</v>
          </cell>
          <cell r="M16092" t="str">
            <v>Licitación y Contratación</v>
          </cell>
          <cell r="N16092">
            <v>41986</v>
          </cell>
          <cell r="O16092">
            <v>49987868</v>
          </cell>
          <cell r="P16092">
            <v>54892170</v>
          </cell>
          <cell r="Q16092">
            <v>1</v>
          </cell>
          <cell r="R16092">
            <v>1</v>
          </cell>
          <cell r="S16092">
            <v>0</v>
          </cell>
          <cell r="T16092">
            <v>49987868</v>
          </cell>
        </row>
        <row r="16093">
          <cell r="G16093" t="str">
            <v>1-C-2013-2585</v>
          </cell>
          <cell r="H16093" t="str">
            <v>PROVISION E INSTALACION DE MAQUINAS DE EJERCICIOS EN DIVERSOS SECTORES DE LA COMUNA</v>
          </cell>
          <cell r="I16093" t="str">
            <v>Proyecto Terminado</v>
          </cell>
          <cell r="J16093">
            <v>41533</v>
          </cell>
          <cell r="K16093" t="str">
            <v>22822/20013</v>
          </cell>
          <cell r="L16093">
            <v>1</v>
          </cell>
          <cell r="M16093" t="str">
            <v>Administración Directa</v>
          </cell>
          <cell r="N16093">
            <v>41669</v>
          </cell>
          <cell r="O16093">
            <v>12500000</v>
          </cell>
          <cell r="P16093">
            <v>12500000</v>
          </cell>
          <cell r="Q16093">
            <v>3</v>
          </cell>
          <cell r="R16093">
            <v>3</v>
          </cell>
          <cell r="S16093">
            <v>0</v>
          </cell>
          <cell r="T16093">
            <v>12500000</v>
          </cell>
        </row>
        <row r="16094">
          <cell r="G16094" t="str">
            <v>1-C-2013-2492</v>
          </cell>
          <cell r="H16094" t="str">
            <v>INSTALACIÓN DE TUBOS Y CONSTRUCCIÓN DE ACERAS EN AVDA. JANUARIO ESPINOZA ENTRE CALLE BOMBERO GONZÁLEZ Y PARQUE CORDILLERA</v>
          </cell>
          <cell r="I16094" t="str">
            <v>Proyecto Terminado</v>
          </cell>
          <cell r="J16094">
            <v>41533</v>
          </cell>
          <cell r="K16094" t="str">
            <v>26210/2013</v>
          </cell>
          <cell r="L16094">
            <v>1</v>
          </cell>
          <cell r="M16094" t="str">
            <v>Administración Directa</v>
          </cell>
          <cell r="N16094">
            <v>41712</v>
          </cell>
          <cell r="O16094">
            <v>20000000</v>
          </cell>
          <cell r="P16094">
            <v>20000000</v>
          </cell>
          <cell r="Q16094">
            <v>4</v>
          </cell>
          <cell r="R16094">
            <v>4</v>
          </cell>
          <cell r="S16094">
            <v>0</v>
          </cell>
          <cell r="T16094">
            <v>20000000</v>
          </cell>
        </row>
        <row r="16095">
          <cell r="G16095" t="str">
            <v>1-C-2013-2454</v>
          </cell>
          <cell r="H16095" t="str">
            <v>MEJORAMIENTO Y HERMOSAMIENTO DE PLAYAS</v>
          </cell>
          <cell r="I16095" t="str">
            <v>Proyecto Terminado</v>
          </cell>
          <cell r="J16095">
            <v>41533</v>
          </cell>
          <cell r="K16095" t="str">
            <v>26431/2013</v>
          </cell>
          <cell r="L16095">
            <v>1</v>
          </cell>
          <cell r="M16095" t="str">
            <v>Administración Directa</v>
          </cell>
          <cell r="N16095">
            <v>41638</v>
          </cell>
          <cell r="O16095">
            <v>9398244</v>
          </cell>
          <cell r="P16095">
            <v>9398244</v>
          </cell>
          <cell r="Q16095">
            <v>2</v>
          </cell>
          <cell r="R16095">
            <v>2</v>
          </cell>
          <cell r="S16095">
            <v>0</v>
          </cell>
          <cell r="T16095">
            <v>9398244</v>
          </cell>
        </row>
        <row r="16096">
          <cell r="G16096" t="str">
            <v>1-C-2013-2453</v>
          </cell>
          <cell r="H16096" t="str">
            <v>MANTENCION DE JUEGOS INFANTILES Y AREAS VERDES SECTOR URBANO</v>
          </cell>
          <cell r="I16096" t="str">
            <v>Proyecto Terminado</v>
          </cell>
          <cell r="J16096">
            <v>41533</v>
          </cell>
          <cell r="K16096" t="str">
            <v>26431/2013</v>
          </cell>
          <cell r="L16096">
            <v>1</v>
          </cell>
          <cell r="M16096" t="str">
            <v>Administración Directa</v>
          </cell>
          <cell r="N16096">
            <v>41637</v>
          </cell>
          <cell r="O16096">
            <v>14100000</v>
          </cell>
          <cell r="P16096">
            <v>14100000</v>
          </cell>
          <cell r="Q16096">
            <v>3</v>
          </cell>
          <cell r="R16096">
            <v>3</v>
          </cell>
          <cell r="S16096">
            <v>0</v>
          </cell>
          <cell r="T16096">
            <v>14100000</v>
          </cell>
        </row>
        <row r="16097">
          <cell r="G16097" t="str">
            <v>1-C-2013-2380</v>
          </cell>
          <cell r="H16097" t="str">
            <v>MANTENCIÓN DE RECINTOS DEPORTIVOS DE ADMINISTRACIÓN MUNICIPAL, CURICÓ 2013</v>
          </cell>
          <cell r="I16097" t="str">
            <v>Proyecto Terminado</v>
          </cell>
          <cell r="J16097">
            <v>41533</v>
          </cell>
          <cell r="K16097" t="str">
            <v>26431/2013</v>
          </cell>
          <cell r="L16097">
            <v>1</v>
          </cell>
          <cell r="M16097" t="str">
            <v>Administración Directa</v>
          </cell>
          <cell r="N16097">
            <v>41646</v>
          </cell>
          <cell r="O16097">
            <v>5420326</v>
          </cell>
          <cell r="P16097">
            <v>5420326</v>
          </cell>
          <cell r="Q16097">
            <v>4</v>
          </cell>
          <cell r="R16097">
            <v>4</v>
          </cell>
          <cell r="S16097">
            <v>0</v>
          </cell>
          <cell r="T16097">
            <v>5420326</v>
          </cell>
        </row>
        <row r="16098">
          <cell r="G16098" t="str">
            <v>1-C-2013-2267</v>
          </cell>
          <cell r="H16098" t="str">
            <v>MANTENCION DE PARADEROS EN DISTINTOS PUNTOS DE LA COMUNA</v>
          </cell>
          <cell r="I16098" t="str">
            <v>Proyecto Terminado</v>
          </cell>
          <cell r="J16098">
            <v>41533</v>
          </cell>
          <cell r="K16098" t="str">
            <v>22822/20013</v>
          </cell>
          <cell r="L16098">
            <v>1</v>
          </cell>
          <cell r="M16098" t="str">
            <v>Administración Directa</v>
          </cell>
          <cell r="N16098">
            <v>41671</v>
          </cell>
          <cell r="O16098">
            <v>4200000</v>
          </cell>
          <cell r="P16098">
            <v>4200000</v>
          </cell>
          <cell r="Q16098">
            <v>3</v>
          </cell>
          <cell r="R16098">
            <v>3</v>
          </cell>
          <cell r="S16098">
            <v>0</v>
          </cell>
          <cell r="T16098">
            <v>4200000</v>
          </cell>
        </row>
        <row r="16099">
          <cell r="G16099" t="str">
            <v>1-C-2013-2264</v>
          </cell>
          <cell r="H16099" t="str">
            <v>CONSTRUCCION DE AREAS VERDES EN INTERSECCION HACIA SAN RAFAEL SECTOR LA HUERTA, COMUNA DE HUALAÑÉ</v>
          </cell>
          <cell r="I16099" t="str">
            <v>Proyecto Terminado</v>
          </cell>
          <cell r="J16099">
            <v>41533</v>
          </cell>
          <cell r="K16099" t="str">
            <v>26431/2013</v>
          </cell>
          <cell r="L16099">
            <v>1</v>
          </cell>
          <cell r="M16099" t="str">
            <v>Administración Directa</v>
          </cell>
          <cell r="N16099">
            <v>41671</v>
          </cell>
          <cell r="O16099">
            <v>4200000</v>
          </cell>
          <cell r="P16099">
            <v>4200000</v>
          </cell>
          <cell r="Q16099">
            <v>3</v>
          </cell>
          <cell r="R16099">
            <v>3</v>
          </cell>
          <cell r="S16099">
            <v>0</v>
          </cell>
          <cell r="T16099">
            <v>4200000</v>
          </cell>
        </row>
        <row r="16100">
          <cell r="G16100" t="str">
            <v>1-B-2013-671</v>
          </cell>
          <cell r="H16100" t="str">
            <v>SUMINISTRO E INSTALACION BASUREROS OCTOGONALES, PORVENIR</v>
          </cell>
          <cell r="I16100" t="str">
            <v>Proyecto Terminado</v>
          </cell>
          <cell r="J16100">
            <v>41533</v>
          </cell>
          <cell r="K16100" t="str">
            <v>26152/2013</v>
          </cell>
          <cell r="L16100">
            <v>1</v>
          </cell>
          <cell r="M16100" t="str">
            <v>Licitación y Contratación</v>
          </cell>
          <cell r="N16100">
            <v>41865</v>
          </cell>
          <cell r="O16100">
            <v>32123719</v>
          </cell>
          <cell r="P16100">
            <v>32123719</v>
          </cell>
          <cell r="Q16100">
            <v>1</v>
          </cell>
          <cell r="R16100">
            <v>1</v>
          </cell>
          <cell r="S16100">
            <v>0</v>
          </cell>
          <cell r="T16100">
            <v>32123719</v>
          </cell>
        </row>
        <row r="16101">
          <cell r="G16101" t="str">
            <v>1-B-2013-538</v>
          </cell>
          <cell r="H16101" t="str">
            <v>CONSTRUCCION DE EVACUACION PARA SUMIDERO DE AGUAS LLUVIAS VILLA LOS AROMOS</v>
          </cell>
          <cell r="I16101" t="str">
            <v>Proyecto Terminado</v>
          </cell>
          <cell r="J16101">
            <v>41533</v>
          </cell>
          <cell r="K16101" t="str">
            <v>26192/2013</v>
          </cell>
          <cell r="L16101">
            <v>1</v>
          </cell>
          <cell r="M16101" t="str">
            <v>Administración Directa</v>
          </cell>
          <cell r="N16101">
            <v>41668</v>
          </cell>
          <cell r="O16101">
            <v>6383313</v>
          </cell>
          <cell r="P16101">
            <v>6383313</v>
          </cell>
          <cell r="Q16101">
            <v>2</v>
          </cell>
          <cell r="R16101">
            <v>2</v>
          </cell>
          <cell r="S16101">
            <v>0</v>
          </cell>
          <cell r="T16101">
            <v>6383313</v>
          </cell>
        </row>
        <row r="16102">
          <cell r="G16102" t="str">
            <v>1-B-2013-539</v>
          </cell>
          <cell r="H16102" t="str">
            <v>CONSTRUCCION REJA ANTEJARDIN SEDE JUNTA DE VECINOS VILLA SANTA MARIA</v>
          </cell>
          <cell r="I16102" t="str">
            <v>Proyecto Terminado</v>
          </cell>
          <cell r="J16102">
            <v>41533</v>
          </cell>
          <cell r="K16102" t="str">
            <v>26192/2013</v>
          </cell>
          <cell r="L16102">
            <v>1</v>
          </cell>
          <cell r="M16102" t="str">
            <v>Administración Directa</v>
          </cell>
          <cell r="N16102">
            <v>41608</v>
          </cell>
          <cell r="O16102">
            <v>2998768</v>
          </cell>
          <cell r="P16102">
            <v>2998768</v>
          </cell>
          <cell r="Q16102">
            <v>1</v>
          </cell>
          <cell r="R16102">
            <v>1</v>
          </cell>
          <cell r="S16102">
            <v>0</v>
          </cell>
          <cell r="T16102">
            <v>2998768</v>
          </cell>
        </row>
        <row r="16103">
          <cell r="G16103" t="str">
            <v>1-B-2013-430</v>
          </cell>
          <cell r="H16103" t="str">
            <v>REPOSICION RESALTOS REDUCTORES VELOCIDAD EN PISCO ELQUI</v>
          </cell>
          <cell r="I16103" t="str">
            <v>Proyecto Terminado</v>
          </cell>
          <cell r="J16103">
            <v>41533</v>
          </cell>
          <cell r="K16103" t="str">
            <v>26192/2013</v>
          </cell>
          <cell r="L16103">
            <v>1</v>
          </cell>
          <cell r="M16103" t="str">
            <v>Licitación y Contratación</v>
          </cell>
          <cell r="N16103">
            <v>41742</v>
          </cell>
          <cell r="O16103">
            <v>9173186</v>
          </cell>
          <cell r="P16103">
            <v>9173186</v>
          </cell>
          <cell r="Q16103">
            <v>1</v>
          </cell>
          <cell r="R16103">
            <v>1</v>
          </cell>
          <cell r="S16103">
            <v>0</v>
          </cell>
          <cell r="T16103">
            <v>9173186</v>
          </cell>
        </row>
        <row r="16104">
          <cell r="G16104" t="str">
            <v>1-B-2013-147</v>
          </cell>
          <cell r="H16104" t="str">
            <v>Construcción y Reposición Cierre Perimetral Escuela Básica Acapulco</v>
          </cell>
          <cell r="I16104" t="str">
            <v>Proyecto Terminado</v>
          </cell>
          <cell r="J16104">
            <v>41533</v>
          </cell>
          <cell r="K16104" t="str">
            <v>25639/2013</v>
          </cell>
          <cell r="L16104">
            <v>1</v>
          </cell>
          <cell r="M16104" t="str">
            <v>Licitación y Contratación</v>
          </cell>
          <cell r="N16104">
            <v>41778</v>
          </cell>
          <cell r="O16104">
            <v>33609437</v>
          </cell>
          <cell r="P16104">
            <v>33609437</v>
          </cell>
          <cell r="Q16104">
            <v>1</v>
          </cell>
          <cell r="R16104">
            <v>1</v>
          </cell>
          <cell r="S16104">
            <v>0</v>
          </cell>
          <cell r="T16104">
            <v>33609437</v>
          </cell>
        </row>
        <row r="16105">
          <cell r="G16105" t="str">
            <v>1-A-2013-134</v>
          </cell>
          <cell r="H16105" t="str">
            <v>MEJORAMIENTO PREBASICA COLEGIO NEPTUNO, Nº398</v>
          </cell>
          <cell r="I16105" t="str">
            <v>Proyecto Terminado</v>
          </cell>
          <cell r="J16105">
            <v>41533</v>
          </cell>
          <cell r="K16105" t="str">
            <v>26152/2013</v>
          </cell>
          <cell r="L16105">
            <v>1</v>
          </cell>
          <cell r="M16105" t="str">
            <v>Licitación y Contratación</v>
          </cell>
          <cell r="N16105">
            <v>41822</v>
          </cell>
          <cell r="O16105">
            <v>32213803</v>
          </cell>
          <cell r="P16105">
            <v>32213803</v>
          </cell>
          <cell r="Q16105">
            <v>1</v>
          </cell>
          <cell r="R16105">
            <v>1</v>
          </cell>
          <cell r="S16105">
            <v>0</v>
          </cell>
          <cell r="T16105">
            <v>32213803</v>
          </cell>
        </row>
        <row r="16106">
          <cell r="G16106" t="str">
            <v>1-B-2013-480</v>
          </cell>
          <cell r="H16106" t="str">
            <v>ADQUISICIÓN E INSTALACIÓN DE BASUREROS, SECTORES URBANOS.</v>
          </cell>
          <cell r="I16106" t="str">
            <v>Proyecto Terminado</v>
          </cell>
          <cell r="J16106">
            <v>41533</v>
          </cell>
          <cell r="K16106" t="str">
            <v>26395/2013</v>
          </cell>
          <cell r="L16106">
            <v>1</v>
          </cell>
          <cell r="M16106" t="str">
            <v>Licitación y Contratación</v>
          </cell>
          <cell r="N16106">
            <v>41676</v>
          </cell>
          <cell r="O16106">
            <v>6301264</v>
          </cell>
          <cell r="P16106">
            <v>6301264</v>
          </cell>
          <cell r="Q16106">
            <v>1</v>
          </cell>
          <cell r="R16106">
            <v>1</v>
          </cell>
          <cell r="S16106">
            <v>0</v>
          </cell>
          <cell r="T16106">
            <v>6301264</v>
          </cell>
        </row>
        <row r="16107">
          <cell r="G16107" t="str">
            <v>1-C-2012-1263</v>
          </cell>
          <cell r="H16107" t="str">
            <v>RECUPERACIÓN Y DESARROLLO DE PLAZAS COMUNA DE MAULE</v>
          </cell>
          <cell r="I16107" t="str">
            <v>Proyecto Terminado</v>
          </cell>
          <cell r="J16107">
            <v>41533</v>
          </cell>
          <cell r="K16107" t="str">
            <v>26425/2013</v>
          </cell>
          <cell r="L16107">
            <v>1</v>
          </cell>
          <cell r="M16107" t="str">
            <v>Administración Directa</v>
          </cell>
          <cell r="N16107">
            <v>41684</v>
          </cell>
          <cell r="O16107">
            <v>46931476</v>
          </cell>
          <cell r="P16107">
            <v>46931476</v>
          </cell>
          <cell r="Q16107">
            <v>4</v>
          </cell>
          <cell r="R16107">
            <v>4</v>
          </cell>
          <cell r="S16107">
            <v>0</v>
          </cell>
          <cell r="T16107">
            <v>46931476</v>
          </cell>
        </row>
        <row r="16108">
          <cell r="G16108" t="str">
            <v>1-C-2013-2690</v>
          </cell>
          <cell r="H16108" t="str">
            <v>REPARACION ACERAS Y ESCALERA CON PASAMANOS SECTOR MATTA AL CERRO, LOTA</v>
          </cell>
          <cell r="I16108" t="str">
            <v>Proyecto Cerrado</v>
          </cell>
          <cell r="J16108">
            <v>41530</v>
          </cell>
          <cell r="K16108" t="str">
            <v>26121/2013</v>
          </cell>
          <cell r="L16108">
            <v>1</v>
          </cell>
          <cell r="M16108" t="str">
            <v>Administración Directa</v>
          </cell>
          <cell r="N16108">
            <v>41639</v>
          </cell>
          <cell r="O16108">
            <v>46222539</v>
          </cell>
          <cell r="P16108">
            <v>46222539</v>
          </cell>
          <cell r="Q16108">
            <v>4</v>
          </cell>
          <cell r="R16108">
            <v>4</v>
          </cell>
          <cell r="S16108">
            <v>0</v>
          </cell>
          <cell r="T16108">
            <v>46222539</v>
          </cell>
        </row>
        <row r="16109">
          <cell r="G16109" t="str">
            <v>1-C-2013-2689</v>
          </cell>
          <cell r="H16109" t="str">
            <v>CONSTRUCCION AREAS VERDES FRENTE JARDIN INFANTIL PELUSITA, LOTA</v>
          </cell>
          <cell r="I16109" t="str">
            <v>Proyecto Cerrado</v>
          </cell>
          <cell r="J16109">
            <v>41530</v>
          </cell>
          <cell r="K16109" t="str">
            <v>26224/2013</v>
          </cell>
          <cell r="L16109">
            <v>1</v>
          </cell>
          <cell r="M16109" t="str">
            <v>Administración Directa</v>
          </cell>
          <cell r="N16109">
            <v>41639</v>
          </cell>
          <cell r="O16109">
            <v>46051119</v>
          </cell>
          <cell r="P16109">
            <v>46051119</v>
          </cell>
          <cell r="Q16109">
            <v>4</v>
          </cell>
          <cell r="R16109">
            <v>4</v>
          </cell>
          <cell r="S16109">
            <v>0</v>
          </cell>
          <cell r="T16109">
            <v>46051119</v>
          </cell>
        </row>
        <row r="16110">
          <cell r="G16110" t="str">
            <v>1-C-2013-2688</v>
          </cell>
          <cell r="H16110" t="str">
            <v>REPARACION Y PINTADO SEDE JUNTA DE VECINOS COUSIÑO, LOTA</v>
          </cell>
          <cell r="I16110" t="str">
            <v>Proyecto Cerrado</v>
          </cell>
          <cell r="J16110">
            <v>41530</v>
          </cell>
          <cell r="K16110" t="str">
            <v>26224/2013</v>
          </cell>
          <cell r="L16110">
            <v>1</v>
          </cell>
          <cell r="M16110" t="str">
            <v>Administración Directa</v>
          </cell>
          <cell r="N16110">
            <v>41639</v>
          </cell>
          <cell r="O16110">
            <v>45115590</v>
          </cell>
          <cell r="P16110">
            <v>45115590</v>
          </cell>
          <cell r="Q16110">
            <v>4</v>
          </cell>
          <cell r="R16110">
            <v>4</v>
          </cell>
          <cell r="S16110">
            <v>0</v>
          </cell>
          <cell r="T16110">
            <v>45115590</v>
          </cell>
        </row>
        <row r="16111">
          <cell r="G16111" t="str">
            <v>1-C-2013-2687</v>
          </cell>
          <cell r="H16111" t="str">
            <v>CONSTRUCCION PAVIMENTACION PASAJE EN BAJADA DEFENSA DEL NIÑO, LOTA</v>
          </cell>
          <cell r="I16111" t="str">
            <v>Proyecto Cerrado</v>
          </cell>
          <cell r="J16111">
            <v>41530</v>
          </cell>
          <cell r="K16111" t="str">
            <v>26121/2013</v>
          </cell>
          <cell r="L16111">
            <v>1</v>
          </cell>
          <cell r="M16111" t="str">
            <v>Administración Directa</v>
          </cell>
          <cell r="N16111">
            <v>41639</v>
          </cell>
          <cell r="O16111">
            <v>44277490</v>
          </cell>
          <cell r="P16111">
            <v>44277490</v>
          </cell>
          <cell r="Q16111">
            <v>4</v>
          </cell>
          <cell r="R16111">
            <v>4</v>
          </cell>
          <cell r="S16111">
            <v>0</v>
          </cell>
          <cell r="T16111">
            <v>44277490</v>
          </cell>
        </row>
        <row r="16112">
          <cell r="G16112" t="str">
            <v>1-C-2013-2679</v>
          </cell>
          <cell r="H16112" t="str">
            <v>REPOSICION HORNO COMUNITARIO SECTOR PLAZA CARRERA, LOTA</v>
          </cell>
          <cell r="I16112" t="str">
            <v>Proyecto Cerrado</v>
          </cell>
          <cell r="J16112">
            <v>41530</v>
          </cell>
          <cell r="K16112" t="str">
            <v>26121/2013</v>
          </cell>
          <cell r="L16112">
            <v>1</v>
          </cell>
          <cell r="M16112" t="str">
            <v>Administración Directa</v>
          </cell>
          <cell r="N16112">
            <v>41639</v>
          </cell>
          <cell r="O16112">
            <v>45967331</v>
          </cell>
          <cell r="P16112">
            <v>45967331</v>
          </cell>
          <cell r="Q16112">
            <v>4</v>
          </cell>
          <cell r="R16112">
            <v>4</v>
          </cell>
          <cell r="S16112">
            <v>0</v>
          </cell>
          <cell r="T16112">
            <v>45967331</v>
          </cell>
        </row>
        <row r="16113">
          <cell r="G16113" t="str">
            <v>1-C-2013-2678</v>
          </cell>
          <cell r="H16113" t="str">
            <v>CONSTRUCCION CARPETA MULTICANCHA SECTOR BENJAMIN SQUELLA, LOTA</v>
          </cell>
          <cell r="I16113" t="str">
            <v>Proyecto Cerrado</v>
          </cell>
          <cell r="J16113">
            <v>41530</v>
          </cell>
          <cell r="K16113" t="str">
            <v>26362/2013</v>
          </cell>
          <cell r="L16113">
            <v>1</v>
          </cell>
          <cell r="M16113" t="str">
            <v>Administración Directa</v>
          </cell>
          <cell r="N16113">
            <v>41639</v>
          </cell>
          <cell r="O16113">
            <v>46685418</v>
          </cell>
          <cell r="P16113">
            <v>46685418</v>
          </cell>
          <cell r="Q16113">
            <v>4</v>
          </cell>
          <cell r="R16113">
            <v>4</v>
          </cell>
          <cell r="S16113">
            <v>0</v>
          </cell>
          <cell r="T16113">
            <v>46685418</v>
          </cell>
        </row>
        <row r="16114">
          <cell r="G16114" t="str">
            <v>1-C-2013-2669</v>
          </cell>
          <cell r="H16114" t="str">
            <v>MEJORAMIENTO PLAZOLETA SECTOR VILLA LOS HEROES, LOTA</v>
          </cell>
          <cell r="I16114" t="str">
            <v>Proyecto Cerrado</v>
          </cell>
          <cell r="J16114">
            <v>41530</v>
          </cell>
          <cell r="K16114" t="str">
            <v>26266/2013</v>
          </cell>
          <cell r="L16114">
            <v>1</v>
          </cell>
          <cell r="M16114" t="str">
            <v>Administración Directa</v>
          </cell>
          <cell r="N16114">
            <v>41639</v>
          </cell>
          <cell r="O16114">
            <v>47374244</v>
          </cell>
          <cell r="P16114">
            <v>47374244</v>
          </cell>
          <cell r="Q16114">
            <v>4</v>
          </cell>
          <cell r="R16114">
            <v>4</v>
          </cell>
          <cell r="S16114">
            <v>0</v>
          </cell>
          <cell r="T16114">
            <v>47374244</v>
          </cell>
        </row>
        <row r="16115">
          <cell r="G16115" t="str">
            <v>1-C-2013-2658</v>
          </cell>
          <cell r="H16115" t="str">
            <v>CONSTRUCCION AMPLIACION SEDE CLUB DE RAYUELA NAHUELBUTA, LOTA</v>
          </cell>
          <cell r="I16115" t="str">
            <v>Proyecto Cerrado</v>
          </cell>
          <cell r="J16115">
            <v>41530</v>
          </cell>
          <cell r="K16115" t="str">
            <v>26266/2013</v>
          </cell>
          <cell r="L16115">
            <v>1</v>
          </cell>
          <cell r="M16115" t="str">
            <v>Administración Directa</v>
          </cell>
          <cell r="N16115">
            <v>41639</v>
          </cell>
          <cell r="O16115">
            <v>44720763</v>
          </cell>
          <cell r="P16115">
            <v>44720763</v>
          </cell>
          <cell r="Q16115">
            <v>4</v>
          </cell>
          <cell r="R16115">
            <v>4</v>
          </cell>
          <cell r="S16115">
            <v>0</v>
          </cell>
          <cell r="T16115">
            <v>44720763</v>
          </cell>
        </row>
        <row r="16116">
          <cell r="G16116" t="str">
            <v>1-C-2013-2632</v>
          </cell>
          <cell r="H16116" t="str">
            <v>MEJORAMIENTO PATIO TECHADO PARVULOS Y CIERRE ESCUELA RAMIRO ROA</v>
          </cell>
          <cell r="I16116" t="str">
            <v>Proyecto Terminado</v>
          </cell>
          <cell r="J16116">
            <v>41530</v>
          </cell>
          <cell r="K16116" t="str">
            <v>26098/2013</v>
          </cell>
          <cell r="L16116">
            <v>1</v>
          </cell>
          <cell r="M16116" t="str">
            <v>Administración Directa</v>
          </cell>
          <cell r="N16116">
            <v>41639</v>
          </cell>
          <cell r="O16116">
            <v>47409081</v>
          </cell>
          <cell r="P16116">
            <v>47409081</v>
          </cell>
          <cell r="Q16116">
            <v>4</v>
          </cell>
          <cell r="R16116">
            <v>4</v>
          </cell>
          <cell r="S16116">
            <v>0</v>
          </cell>
          <cell r="T16116">
            <v>47409081</v>
          </cell>
        </row>
        <row r="16117">
          <cell r="G16117" t="str">
            <v>1-C-2013-2625</v>
          </cell>
          <cell r="H16117" t="str">
            <v>ENTUBAMIENTO CANAL Y REPOSICION DE VEREDAS PASAJE SARGENTO ALDEA</v>
          </cell>
          <cell r="I16117" t="str">
            <v>Proyecto Cerrado</v>
          </cell>
          <cell r="J16117">
            <v>41530</v>
          </cell>
          <cell r="K16117" t="str">
            <v>26121/2013</v>
          </cell>
          <cell r="L16117">
            <v>1</v>
          </cell>
          <cell r="M16117" t="str">
            <v>Administración Directa</v>
          </cell>
          <cell r="N16117">
            <v>41639</v>
          </cell>
          <cell r="O16117">
            <v>49145570</v>
          </cell>
          <cell r="P16117">
            <v>49145570</v>
          </cell>
          <cell r="Q16117">
            <v>4</v>
          </cell>
          <cell r="R16117">
            <v>4</v>
          </cell>
          <cell r="S16117">
            <v>0</v>
          </cell>
          <cell r="T16117">
            <v>49145570</v>
          </cell>
        </row>
        <row r="16118">
          <cell r="G16118" t="str">
            <v>1-C-2013-2623</v>
          </cell>
          <cell r="H16118" t="str">
            <v>CONSTRUCCION LOMOS DE TORO CALLE EDUARDO FREI ALTURA Nº 1.400 Y 1.700</v>
          </cell>
          <cell r="I16118" t="str">
            <v>Proyecto Terminado</v>
          </cell>
          <cell r="J16118">
            <v>41530</v>
          </cell>
          <cell r="K16118" t="str">
            <v>26098/2013</v>
          </cell>
          <cell r="L16118">
            <v>1</v>
          </cell>
          <cell r="M16118" t="str">
            <v>Administración Directa</v>
          </cell>
          <cell r="N16118">
            <v>41639</v>
          </cell>
          <cell r="O16118">
            <v>47629824</v>
          </cell>
          <cell r="P16118">
            <v>47629824</v>
          </cell>
          <cell r="Q16118">
            <v>4</v>
          </cell>
          <cell r="R16118">
            <v>4</v>
          </cell>
          <cell r="S16118">
            <v>0</v>
          </cell>
          <cell r="T16118">
            <v>47629824</v>
          </cell>
        </row>
        <row r="16119">
          <cell r="G16119" t="str">
            <v>1-C-2013-2653</v>
          </cell>
          <cell r="H16119" t="str">
            <v>MANTENCION Y REPOSICION DE CIERRE PERIMETRAL DE MULTICANCHA EN POBLACION EDUARDO FREI, LAGUNILLAS</v>
          </cell>
          <cell r="I16119" t="str">
            <v>En Ejecución</v>
          </cell>
          <cell r="J16119">
            <v>41530</v>
          </cell>
          <cell r="K16119" t="str">
            <v>26098/2013</v>
          </cell>
          <cell r="L16119">
            <v>1</v>
          </cell>
          <cell r="M16119" t="str">
            <v>Administración Directa</v>
          </cell>
          <cell r="N16119">
            <v>41639</v>
          </cell>
          <cell r="O16119">
            <v>42001000</v>
          </cell>
          <cell r="P16119">
            <v>42001000</v>
          </cell>
          <cell r="Q16119">
            <v>4</v>
          </cell>
          <cell r="R16119">
            <v>4</v>
          </cell>
          <cell r="S16119">
            <v>0</v>
          </cell>
          <cell r="T16119">
            <v>42001000</v>
          </cell>
        </row>
        <row r="16120">
          <cell r="G16120" t="str">
            <v>1-C-2013-2661</v>
          </cell>
          <cell r="H16120" t="str">
            <v>LIMPIEZA DE PLAZA, DESMALEZADO Y MANTENCION DE JUEGOS INFANTILES EN LAGUNILLAS 3, ENTRE AVD. ESCUADRON Y LOS CEREZOS</v>
          </cell>
          <cell r="I16120" t="str">
            <v>En Ejecución</v>
          </cell>
          <cell r="J16120">
            <v>41530</v>
          </cell>
          <cell r="K16120" t="str">
            <v>26098/2013</v>
          </cell>
          <cell r="L16120">
            <v>1</v>
          </cell>
          <cell r="M16120" t="str">
            <v>Administración Directa</v>
          </cell>
          <cell r="N16120">
            <v>41639</v>
          </cell>
          <cell r="O16120">
            <v>46361592</v>
          </cell>
          <cell r="P16120">
            <v>46361592</v>
          </cell>
          <cell r="Q16120">
            <v>4</v>
          </cell>
          <cell r="R16120">
            <v>4</v>
          </cell>
          <cell r="S16120">
            <v>0</v>
          </cell>
          <cell r="T16120">
            <v>46361592</v>
          </cell>
        </row>
        <row r="16121">
          <cell r="G16121" t="str">
            <v>1-C-2013-2401</v>
          </cell>
          <cell r="H16121" t="str">
            <v>CONSTRUCCIÓN CANCHA FUTBOL CALLE POBLACIÓN ISABEL RIQUELME III</v>
          </cell>
          <cell r="I16121" t="str">
            <v>En Ejecución</v>
          </cell>
          <cell r="J16121">
            <v>41530</v>
          </cell>
          <cell r="K16121" t="str">
            <v>25997/2013</v>
          </cell>
          <cell r="L16121">
            <v>1</v>
          </cell>
          <cell r="M16121" t="str">
            <v>Licitación y Contratación</v>
          </cell>
          <cell r="N16121">
            <v>42346</v>
          </cell>
          <cell r="O16121">
            <v>39961390</v>
          </cell>
          <cell r="P16121">
            <v>58938552</v>
          </cell>
          <cell r="Q16121">
            <v>2</v>
          </cell>
          <cell r="R16121">
            <v>2</v>
          </cell>
          <cell r="S16121">
            <v>0</v>
          </cell>
          <cell r="T16121">
            <v>39961390</v>
          </cell>
        </row>
        <row r="16122">
          <cell r="G16122" t="str">
            <v>1-B-2013-635</v>
          </cell>
          <cell r="H16122" t="str">
            <v>REPOSICIÓN DE VEREDAS CALLES LAS ENCINAS Y JOSÉ MIGUEL CARRERA DE SAN FRANCISCO DE MOSTAZAL</v>
          </cell>
          <cell r="I16122" t="str">
            <v>Proyecto Terminado</v>
          </cell>
          <cell r="J16122">
            <v>41530</v>
          </cell>
          <cell r="K16122" t="str">
            <v>25216/2013</v>
          </cell>
          <cell r="L16122">
            <v>1</v>
          </cell>
          <cell r="M16122" t="str">
            <v>Licitación y Contratación</v>
          </cell>
          <cell r="N16122">
            <v>41958</v>
          </cell>
          <cell r="O16122">
            <v>0</v>
          </cell>
          <cell r="P16122">
            <v>18774130</v>
          </cell>
          <cell r="Q16122">
            <v>1</v>
          </cell>
          <cell r="R16122">
            <v>1</v>
          </cell>
          <cell r="S16122">
            <v>-18774130</v>
          </cell>
          <cell r="T16122">
            <v>18774130</v>
          </cell>
        </row>
        <row r="16123">
          <cell r="G16123" t="str">
            <v>1-A-2013-809</v>
          </cell>
          <cell r="H16123" t="str">
            <v>MEJORAMIENTO DE AREA DE ALIMENTACION ESCUELA GABRIELA MISTRAL Y ARTURO PRAT</v>
          </cell>
          <cell r="I16123" t="str">
            <v>Proyecto Terminado</v>
          </cell>
          <cell r="J16123">
            <v>41530</v>
          </cell>
          <cell r="K16123" t="str">
            <v>26097/2013</v>
          </cell>
          <cell r="L16123">
            <v>1</v>
          </cell>
          <cell r="M16123" t="str">
            <v>Licitación y Contratación</v>
          </cell>
          <cell r="N16123">
            <v>41732</v>
          </cell>
          <cell r="O16123">
            <v>46397734</v>
          </cell>
          <cell r="P16123">
            <v>46397734</v>
          </cell>
          <cell r="Q16123">
            <v>1</v>
          </cell>
          <cell r="R16123">
            <v>1</v>
          </cell>
          <cell r="S16123">
            <v>0</v>
          </cell>
          <cell r="T16123">
            <v>46397734</v>
          </cell>
        </row>
        <row r="16124">
          <cell r="G16124" t="str">
            <v>1-A-2013-797</v>
          </cell>
          <cell r="H16124" t="str">
            <v>MEJORAMIENTO AREAS DE ALIMENTACION ESCUELAS CARLOS CONDELL Y PEDRO AGUIRRE CERDA</v>
          </cell>
          <cell r="I16124" t="str">
            <v>Proyecto Terminado</v>
          </cell>
          <cell r="J16124">
            <v>41530</v>
          </cell>
          <cell r="K16124" t="str">
            <v>26097/2013</v>
          </cell>
          <cell r="L16124">
            <v>1</v>
          </cell>
          <cell r="M16124" t="str">
            <v>Licitación y Contratación</v>
          </cell>
          <cell r="N16124">
            <v>41732</v>
          </cell>
          <cell r="O16124">
            <v>49561244</v>
          </cell>
          <cell r="P16124">
            <v>49561245</v>
          </cell>
          <cell r="Q16124">
            <v>1</v>
          </cell>
          <cell r="R16124">
            <v>1</v>
          </cell>
          <cell r="S16124">
            <v>0</v>
          </cell>
          <cell r="T16124">
            <v>49561244</v>
          </cell>
        </row>
        <row r="16125">
          <cell r="G16125" t="str">
            <v>1-A-2013-792</v>
          </cell>
          <cell r="H16125" t="str">
            <v>MEJORAMIENTO AREA DE ALIMENTACION ESCUELA DE LA REPUBLICA DE ESTADOS UNIDOS F-6</v>
          </cell>
          <cell r="I16125" t="str">
            <v>Proyecto Terminado</v>
          </cell>
          <cell r="J16125">
            <v>41530</v>
          </cell>
          <cell r="K16125" t="str">
            <v>26097/2013</v>
          </cell>
          <cell r="L16125">
            <v>1</v>
          </cell>
          <cell r="M16125" t="str">
            <v>Licitación y Contratación</v>
          </cell>
          <cell r="N16125">
            <v>41732</v>
          </cell>
          <cell r="O16125">
            <v>45878938</v>
          </cell>
          <cell r="P16125">
            <v>45878938</v>
          </cell>
          <cell r="Q16125">
            <v>1</v>
          </cell>
          <cell r="R16125">
            <v>1</v>
          </cell>
          <cell r="S16125">
            <v>0</v>
          </cell>
          <cell r="T16125">
            <v>45878938</v>
          </cell>
        </row>
        <row r="16126">
          <cell r="G16126" t="str">
            <v>1-B-2013-191</v>
          </cell>
          <cell r="H16126" t="str">
            <v>MEJORAMIENTO AREAS VERDES BANDEJON LAS TORRES PEÑALOLEN</v>
          </cell>
          <cell r="I16126" t="str">
            <v>Proyecto Terminado</v>
          </cell>
          <cell r="J16126">
            <v>41530</v>
          </cell>
          <cell r="K16126" t="str">
            <v>26145/2013</v>
          </cell>
          <cell r="L16126">
            <v>1</v>
          </cell>
          <cell r="M16126" t="str">
            <v>Licitación y Contratación</v>
          </cell>
          <cell r="N16126">
            <v>41720</v>
          </cell>
          <cell r="O16126">
            <v>28927680</v>
          </cell>
          <cell r="P16126">
            <v>30890591</v>
          </cell>
          <cell r="Q16126">
            <v>1</v>
          </cell>
          <cell r="R16126">
            <v>1</v>
          </cell>
          <cell r="S16126">
            <v>0</v>
          </cell>
          <cell r="T16126">
            <v>28927680</v>
          </cell>
        </row>
        <row r="16127">
          <cell r="G16127" t="str">
            <v>1-C-2013-92</v>
          </cell>
          <cell r="H16127" t="str">
            <v>Mejoramiento y Ampliacion sede curtiduria</v>
          </cell>
          <cell r="I16127" t="str">
            <v>Proyecto Terminado</v>
          </cell>
          <cell r="J16127">
            <v>41530</v>
          </cell>
          <cell r="K16127" t="str">
            <v>25206/2013</v>
          </cell>
          <cell r="L16127">
            <v>1</v>
          </cell>
          <cell r="M16127" t="str">
            <v>Licitación y Contratación</v>
          </cell>
          <cell r="N16127">
            <v>41740</v>
          </cell>
          <cell r="O16127">
            <v>32727826</v>
          </cell>
          <cell r="P16127">
            <v>32727826</v>
          </cell>
          <cell r="Q16127">
            <v>1</v>
          </cell>
          <cell r="R16127">
            <v>1</v>
          </cell>
          <cell r="S16127">
            <v>0</v>
          </cell>
          <cell r="T16127">
            <v>32727826</v>
          </cell>
        </row>
        <row r="16128">
          <cell r="G16128" t="str">
            <v>1-C-2013-170</v>
          </cell>
          <cell r="H16128" t="str">
            <v>REPOSICION DE MULTICANCHA SECTOR 9 DE AGOSTO, LOTA</v>
          </cell>
          <cell r="I16128" t="str">
            <v>Proyecto Terminado</v>
          </cell>
          <cell r="J16128">
            <v>41530</v>
          </cell>
          <cell r="K16128" t="str">
            <v>26385/2013</v>
          </cell>
          <cell r="L16128">
            <v>1</v>
          </cell>
          <cell r="M16128" t="str">
            <v>Administración Directa</v>
          </cell>
          <cell r="N16128">
            <v>41639</v>
          </cell>
          <cell r="O16128">
            <v>44271198</v>
          </cell>
          <cell r="P16128">
            <v>44271198</v>
          </cell>
          <cell r="Q16128">
            <v>4</v>
          </cell>
          <cell r="R16128">
            <v>4</v>
          </cell>
          <cell r="S16128">
            <v>0</v>
          </cell>
          <cell r="T16128">
            <v>44271198</v>
          </cell>
        </row>
        <row r="16129">
          <cell r="G16129" t="str">
            <v>1-C-2013-168</v>
          </cell>
          <cell r="H16129" t="str">
            <v>REPOSICION DE MULTICANCHA SECTOR EL BLANCO, LOTA</v>
          </cell>
          <cell r="I16129" t="str">
            <v>Proyecto Terminado</v>
          </cell>
          <cell r="J16129">
            <v>41530</v>
          </cell>
          <cell r="K16129" t="str">
            <v>26385/2013</v>
          </cell>
          <cell r="L16129">
            <v>1</v>
          </cell>
          <cell r="M16129" t="str">
            <v>Administración Directa</v>
          </cell>
          <cell r="N16129">
            <v>41639</v>
          </cell>
          <cell r="O16129">
            <v>47676722</v>
          </cell>
          <cell r="P16129">
            <v>47676722</v>
          </cell>
          <cell r="Q16129">
            <v>4</v>
          </cell>
          <cell r="R16129">
            <v>4</v>
          </cell>
          <cell r="S16129">
            <v>0</v>
          </cell>
          <cell r="T16129">
            <v>47676722</v>
          </cell>
        </row>
        <row r="16130">
          <cell r="G16130" t="str">
            <v>1-C-2013-165</v>
          </cell>
          <cell r="H16130" t="str">
            <v>REPOSICION DE MULTICANCHA SECTOR PLAZA CARRERA, LOTA</v>
          </cell>
          <cell r="I16130" t="str">
            <v>Proyecto Terminado</v>
          </cell>
          <cell r="J16130">
            <v>41530</v>
          </cell>
          <cell r="K16130" t="str">
            <v>26385/2013</v>
          </cell>
          <cell r="L16130">
            <v>1</v>
          </cell>
          <cell r="M16130" t="str">
            <v>Administración Directa</v>
          </cell>
          <cell r="N16130">
            <v>41639</v>
          </cell>
          <cell r="O16130">
            <v>43769263</v>
          </cell>
          <cell r="P16130">
            <v>43769263</v>
          </cell>
          <cell r="Q16130">
            <v>4</v>
          </cell>
          <cell r="R16130">
            <v>4</v>
          </cell>
          <cell r="S16130">
            <v>0</v>
          </cell>
          <cell r="T16130">
            <v>43769263</v>
          </cell>
        </row>
        <row r="16131">
          <cell r="G16131" t="str">
            <v>1-C-2013-169</v>
          </cell>
          <cell r="H16131" t="str">
            <v>REPOSICION DE MULTICANCHA SECTOR ROBLE ALTO, LOTA</v>
          </cell>
          <cell r="I16131" t="str">
            <v>Proyecto Terminado</v>
          </cell>
          <cell r="J16131">
            <v>41530</v>
          </cell>
          <cell r="K16131" t="str">
            <v>26385/2013</v>
          </cell>
          <cell r="L16131">
            <v>1</v>
          </cell>
          <cell r="M16131" t="str">
            <v>Administración Directa</v>
          </cell>
          <cell r="N16131">
            <v>41639</v>
          </cell>
          <cell r="O16131">
            <v>47062558</v>
          </cell>
          <cell r="P16131">
            <v>47062558</v>
          </cell>
          <cell r="Q16131">
            <v>4</v>
          </cell>
          <cell r="R16131">
            <v>4</v>
          </cell>
          <cell r="S16131">
            <v>0</v>
          </cell>
          <cell r="T16131">
            <v>47062558</v>
          </cell>
        </row>
        <row r="16132">
          <cell r="G16132" t="str">
            <v>1-B-2013-630</v>
          </cell>
          <cell r="H16132" t="str">
            <v>ILUMINACION PEATONAL Y ARBORIZACION CAMINO A TERMAS SECTOR GULTRO</v>
          </cell>
          <cell r="I16132" t="str">
            <v>Proyecto Terminado</v>
          </cell>
          <cell r="J16132">
            <v>41527</v>
          </cell>
          <cell r="K16132" t="str">
            <v>E23793/2013</v>
          </cell>
          <cell r="L16132">
            <v>1</v>
          </cell>
          <cell r="M16132" t="str">
            <v>Licitación y Contratación</v>
          </cell>
          <cell r="N16132">
            <v>42066</v>
          </cell>
          <cell r="O16132">
            <v>19543000</v>
          </cell>
          <cell r="P16132">
            <v>37020900</v>
          </cell>
          <cell r="Q16132">
            <v>1</v>
          </cell>
          <cell r="R16132">
            <v>1</v>
          </cell>
          <cell r="S16132">
            <v>0</v>
          </cell>
          <cell r="T16132">
            <v>19543000</v>
          </cell>
        </row>
        <row r="16133">
          <cell r="G16133" t="str">
            <v>1-B-2013-541</v>
          </cell>
          <cell r="H16133" t="str">
            <v>CONSTRUCCION DE 3 PLAZAS ACTIVAS, COMUNA DE CHIMBARONGO</v>
          </cell>
          <cell r="I16133" t="str">
            <v>Proyecto Terminado</v>
          </cell>
          <cell r="J16133">
            <v>41527</v>
          </cell>
          <cell r="K16133" t="str">
            <v>E23793/2013</v>
          </cell>
          <cell r="L16133">
            <v>1</v>
          </cell>
          <cell r="M16133" t="str">
            <v>Licitación y Contratación</v>
          </cell>
          <cell r="N16133">
            <v>41721</v>
          </cell>
          <cell r="O16133">
            <v>14297982</v>
          </cell>
          <cell r="P16133">
            <v>14297982</v>
          </cell>
          <cell r="Q16133">
            <v>1</v>
          </cell>
          <cell r="R16133">
            <v>1</v>
          </cell>
          <cell r="S16133">
            <v>0</v>
          </cell>
          <cell r="T16133">
            <v>14297982</v>
          </cell>
        </row>
        <row r="16134">
          <cell r="G16134" t="str">
            <v>1-B-2013-581</v>
          </cell>
          <cell r="H16134" t="str">
            <v>CONSTRUCCION BALAUSTRADA DE HORMIGON AVDA. ANIBAL PINTO</v>
          </cell>
          <cell r="I16134" t="str">
            <v>Proyecto Terminado</v>
          </cell>
          <cell r="J16134">
            <v>41527</v>
          </cell>
          <cell r="K16134" t="str">
            <v>E23793/2013</v>
          </cell>
          <cell r="L16134">
            <v>1</v>
          </cell>
          <cell r="M16134" t="str">
            <v>Administración Directa</v>
          </cell>
          <cell r="N16134">
            <v>41670</v>
          </cell>
          <cell r="O16134">
            <v>7680120</v>
          </cell>
          <cell r="P16134">
            <v>7680120</v>
          </cell>
          <cell r="Q16134">
            <v>2</v>
          </cell>
          <cell r="R16134">
            <v>2</v>
          </cell>
          <cell r="S16134">
            <v>0</v>
          </cell>
          <cell r="T16134">
            <v>7680120</v>
          </cell>
        </row>
        <row r="16135">
          <cell r="G16135" t="str">
            <v>1-C-2013-2699</v>
          </cell>
          <cell r="H16135" t="str">
            <v>MANTENCIÓN Y REPARACIÓN DE CIERRE PERIMETRAL DE 2 MULTICANCHAS EN LOS SECTORES BELLAVISTA Y TOMÉ CENTRO, COMUNA DE TOMÉ</v>
          </cell>
          <cell r="I16135" t="str">
            <v>Proyecto Terminado</v>
          </cell>
          <cell r="J16135">
            <v>41526</v>
          </cell>
          <cell r="K16135">
            <v>25795</v>
          </cell>
          <cell r="L16135">
            <v>1</v>
          </cell>
          <cell r="M16135" t="str">
            <v>Administración Directa</v>
          </cell>
          <cell r="N16135">
            <v>41698</v>
          </cell>
          <cell r="O16135">
            <v>29179246</v>
          </cell>
          <cell r="P16135">
            <v>29179246</v>
          </cell>
          <cell r="Q16135">
            <v>4</v>
          </cell>
          <cell r="R16135">
            <v>4</v>
          </cell>
          <cell r="S16135">
            <v>0</v>
          </cell>
          <cell r="T16135">
            <v>29179246</v>
          </cell>
        </row>
        <row r="16136">
          <cell r="G16136" t="str">
            <v>1-C-2013-2715</v>
          </cell>
          <cell r="H16136" t="str">
            <v>CONSTRUCCIÓN VEREDAS CALLE EL SAUCE, DANIEL VERA Y MIGUEL REYES LOCALIDAD DE DICHATO, COMUNA DE TOMÉ</v>
          </cell>
          <cell r="I16136" t="str">
            <v>Proyecto Terminado</v>
          </cell>
          <cell r="J16136">
            <v>41526</v>
          </cell>
          <cell r="K16136">
            <v>25795</v>
          </cell>
          <cell r="L16136">
            <v>1</v>
          </cell>
          <cell r="M16136" t="str">
            <v>Administración Directa</v>
          </cell>
          <cell r="N16136">
            <v>41698</v>
          </cell>
          <cell r="O16136">
            <v>31367960</v>
          </cell>
          <cell r="P16136">
            <v>31367960</v>
          </cell>
          <cell r="Q16136">
            <v>4</v>
          </cell>
          <cell r="R16136">
            <v>4</v>
          </cell>
          <cell r="S16136">
            <v>0</v>
          </cell>
          <cell r="T16136">
            <v>31367960</v>
          </cell>
        </row>
        <row r="16137">
          <cell r="G16137" t="str">
            <v>1-C-2013-2702</v>
          </cell>
          <cell r="H16137" t="str">
            <v>RESTAURACIÓN BAÑOS Y HABILITACIÓN SISTEMA ELÉCTRICO TALLER DE MANTENCIÓN, COMUNA DE TOMÉ</v>
          </cell>
          <cell r="I16137" t="str">
            <v>Proyecto Terminado</v>
          </cell>
          <cell r="J16137">
            <v>41526</v>
          </cell>
          <cell r="K16137">
            <v>25795</v>
          </cell>
          <cell r="L16137">
            <v>1</v>
          </cell>
          <cell r="M16137" t="str">
            <v>Administración Directa</v>
          </cell>
          <cell r="N16137">
            <v>41698</v>
          </cell>
          <cell r="O16137">
            <v>37535102</v>
          </cell>
          <cell r="P16137">
            <v>37535102</v>
          </cell>
          <cell r="Q16137">
            <v>4</v>
          </cell>
          <cell r="R16137">
            <v>4</v>
          </cell>
          <cell r="S16137">
            <v>0</v>
          </cell>
          <cell r="T16137">
            <v>37535102</v>
          </cell>
        </row>
        <row r="16138">
          <cell r="G16138" t="str">
            <v>1-C-2013-2708</v>
          </cell>
          <cell r="H16138" t="str">
            <v>CONSTRUCCIÓN DE 450 METROS DE VEREDA CALLE URREJOLA LOCALIDAD DE RAFAEL, COMUNA DE TOMÉ</v>
          </cell>
          <cell r="I16138" t="str">
            <v>Proyecto Terminado</v>
          </cell>
          <cell r="J16138">
            <v>41526</v>
          </cell>
          <cell r="K16138">
            <v>25795</v>
          </cell>
          <cell r="L16138">
            <v>1</v>
          </cell>
          <cell r="M16138" t="str">
            <v>Administración Directa</v>
          </cell>
          <cell r="N16138">
            <v>41698</v>
          </cell>
          <cell r="O16138">
            <v>25895175</v>
          </cell>
          <cell r="P16138">
            <v>25895175</v>
          </cell>
          <cell r="Q16138">
            <v>4</v>
          </cell>
          <cell r="R16138">
            <v>4</v>
          </cell>
          <cell r="S16138">
            <v>0</v>
          </cell>
          <cell r="T16138">
            <v>25895175</v>
          </cell>
        </row>
        <row r="16139">
          <cell r="G16139" t="str">
            <v>1-C-2013-2714</v>
          </cell>
          <cell r="H16139" t="str">
            <v>CONSTRUCCIÓN VEREDAS CALLE COLO COLO Y 18 DE SEPTIEMBRE LOCALIDAD DE RAFAEL, COMUNA DE TOMÉ</v>
          </cell>
          <cell r="I16139" t="str">
            <v>Proyecto Terminado</v>
          </cell>
          <cell r="J16139">
            <v>41526</v>
          </cell>
          <cell r="K16139">
            <v>25795</v>
          </cell>
          <cell r="L16139">
            <v>1</v>
          </cell>
          <cell r="M16139" t="str">
            <v>Administración Directa</v>
          </cell>
          <cell r="N16139">
            <v>41698</v>
          </cell>
          <cell r="O16139">
            <v>41813280</v>
          </cell>
          <cell r="P16139">
            <v>41813280</v>
          </cell>
          <cell r="Q16139">
            <v>4</v>
          </cell>
          <cell r="R16139">
            <v>4</v>
          </cell>
          <cell r="S16139">
            <v>0</v>
          </cell>
          <cell r="T16139">
            <v>41813280</v>
          </cell>
        </row>
        <row r="16140">
          <cell r="G16140" t="str">
            <v>1-C-2013-2717</v>
          </cell>
          <cell r="H16140" t="str">
            <v>PINTURA SEDE VECINAL POBLACION BERNARDO O. SECTOR NORTE</v>
          </cell>
          <cell r="I16140" t="str">
            <v>Proyecto Cerrado</v>
          </cell>
          <cell r="J16140">
            <v>41526</v>
          </cell>
          <cell r="K16140">
            <v>25922</v>
          </cell>
          <cell r="L16140">
            <v>1</v>
          </cell>
          <cell r="M16140" t="str">
            <v>Administración Directa</v>
          </cell>
          <cell r="N16140">
            <v>41638</v>
          </cell>
          <cell r="O16140">
            <v>14382530</v>
          </cell>
          <cell r="P16140">
            <v>14382530</v>
          </cell>
          <cell r="Q16140">
            <v>4</v>
          </cell>
          <cell r="R16140">
            <v>4</v>
          </cell>
          <cell r="S16140">
            <v>0</v>
          </cell>
          <cell r="T16140">
            <v>14382530</v>
          </cell>
        </row>
        <row r="16141">
          <cell r="G16141" t="str">
            <v>1-C-2013-2695</v>
          </cell>
          <cell r="H16141" t="str">
            <v>REPOSICION JARDIN INFANTIL RINCONCITO, LOTA</v>
          </cell>
          <cell r="I16141" t="str">
            <v>Proyecto Cerrado</v>
          </cell>
          <cell r="J16141">
            <v>41526</v>
          </cell>
          <cell r="K16141" t="str">
            <v>E25870/2013</v>
          </cell>
          <cell r="L16141">
            <v>1</v>
          </cell>
          <cell r="M16141" t="str">
            <v>Administración Directa</v>
          </cell>
          <cell r="N16141">
            <v>41639</v>
          </cell>
          <cell r="O16141">
            <v>43291859</v>
          </cell>
          <cell r="P16141">
            <v>43291859</v>
          </cell>
          <cell r="Q16141">
            <v>4</v>
          </cell>
          <cell r="R16141">
            <v>4</v>
          </cell>
          <cell r="S16141">
            <v>0</v>
          </cell>
          <cell r="T16141">
            <v>43291859</v>
          </cell>
        </row>
        <row r="16142">
          <cell r="G16142" t="str">
            <v>1-C-2013-2694</v>
          </cell>
          <cell r="H16142" t="str">
            <v>REPARACION DE ACERAS EN CALLE 4 ENTRE JULIO RIVAS Y PSJE SANTA ALICIA, LOTA</v>
          </cell>
          <cell r="I16142" t="str">
            <v>Proyecto Cerrado</v>
          </cell>
          <cell r="J16142">
            <v>41526</v>
          </cell>
          <cell r="K16142" t="str">
            <v>E25870/2013</v>
          </cell>
          <cell r="L16142">
            <v>1</v>
          </cell>
          <cell r="M16142" t="str">
            <v>Administración Directa</v>
          </cell>
          <cell r="N16142">
            <v>41639</v>
          </cell>
          <cell r="O16142">
            <v>42239174</v>
          </cell>
          <cell r="P16142">
            <v>42239174</v>
          </cell>
          <cell r="Q16142">
            <v>4</v>
          </cell>
          <cell r="R16142">
            <v>4</v>
          </cell>
          <cell r="S16142">
            <v>0</v>
          </cell>
          <cell r="T16142">
            <v>42239174</v>
          </cell>
        </row>
        <row r="16143">
          <cell r="G16143" t="str">
            <v>1-C-2013-2693</v>
          </cell>
          <cell r="H16143" t="str">
            <v>REPARACION Y PINTADO SEDE JUNTA DE VECINOS FUERTE VIEJO, LOTA</v>
          </cell>
          <cell r="I16143" t="str">
            <v>Proyecto Cerrado</v>
          </cell>
          <cell r="J16143">
            <v>41526</v>
          </cell>
          <cell r="K16143" t="str">
            <v>E25870/2013</v>
          </cell>
          <cell r="L16143">
            <v>1</v>
          </cell>
          <cell r="M16143" t="str">
            <v>Administración Directa</v>
          </cell>
          <cell r="N16143">
            <v>41639</v>
          </cell>
          <cell r="O16143">
            <v>44222643</v>
          </cell>
          <cell r="P16143">
            <v>44222643</v>
          </cell>
          <cell r="Q16143">
            <v>4</v>
          </cell>
          <cell r="R16143">
            <v>4</v>
          </cell>
          <cell r="S16143">
            <v>0</v>
          </cell>
          <cell r="T16143">
            <v>44222643</v>
          </cell>
        </row>
        <row r="16144">
          <cell r="G16144" t="str">
            <v>1-C-2013-2692</v>
          </cell>
          <cell r="H16144" t="str">
            <v>REPARACION Y PINTADO SEDE JUNTA DE VECINOS VILLA EL ESFUERZO, LOTA</v>
          </cell>
          <cell r="I16144" t="str">
            <v>Proyecto Cerrado</v>
          </cell>
          <cell r="J16144">
            <v>41526</v>
          </cell>
          <cell r="K16144" t="str">
            <v>E25871/2013</v>
          </cell>
          <cell r="L16144">
            <v>1</v>
          </cell>
          <cell r="M16144" t="str">
            <v>Administración Directa</v>
          </cell>
          <cell r="N16144">
            <v>41639</v>
          </cell>
          <cell r="O16144">
            <v>43629783</v>
          </cell>
          <cell r="P16144">
            <v>43629783</v>
          </cell>
          <cell r="Q16144">
            <v>4</v>
          </cell>
          <cell r="R16144">
            <v>4</v>
          </cell>
          <cell r="S16144">
            <v>0</v>
          </cell>
          <cell r="T16144">
            <v>43629783</v>
          </cell>
        </row>
        <row r="16145">
          <cell r="G16145" t="str">
            <v>1-C-2013-2691</v>
          </cell>
          <cell r="H16145" t="str">
            <v>REPARACION ACERAS CAMINO AL CHIFLON, LOTA</v>
          </cell>
          <cell r="I16145" t="str">
            <v>Proyecto Cerrado</v>
          </cell>
          <cell r="J16145">
            <v>41526</v>
          </cell>
          <cell r="K16145" t="str">
            <v>E25871/2013</v>
          </cell>
          <cell r="L16145">
            <v>1</v>
          </cell>
          <cell r="M16145" t="str">
            <v>Administración Directa</v>
          </cell>
          <cell r="N16145">
            <v>41639</v>
          </cell>
          <cell r="O16145">
            <v>44228121</v>
          </cell>
          <cell r="P16145">
            <v>44228121</v>
          </cell>
          <cell r="Q16145">
            <v>4</v>
          </cell>
          <cell r="R16145">
            <v>4</v>
          </cell>
          <cell r="S16145">
            <v>0</v>
          </cell>
          <cell r="T16145">
            <v>44228121</v>
          </cell>
        </row>
        <row r="16146">
          <cell r="G16146" t="str">
            <v>1-C-2013-2686</v>
          </cell>
          <cell r="H16146" t="str">
            <v>CONSTRUCCION AREAS VERDES COSTADO PABELLON 37, SECTOR CAPITAN THEODOR, LOTA</v>
          </cell>
          <cell r="I16146" t="str">
            <v>Proyecto Cerrado</v>
          </cell>
          <cell r="J16146">
            <v>41526</v>
          </cell>
          <cell r="K16146" t="str">
            <v>E25743/2013</v>
          </cell>
          <cell r="L16146">
            <v>1</v>
          </cell>
          <cell r="M16146" t="str">
            <v>Administración Directa</v>
          </cell>
          <cell r="N16146">
            <v>41639</v>
          </cell>
          <cell r="O16146">
            <v>44744909</v>
          </cell>
          <cell r="P16146">
            <v>44744909</v>
          </cell>
          <cell r="Q16146">
            <v>4</v>
          </cell>
          <cell r="R16146">
            <v>4</v>
          </cell>
          <cell r="S16146">
            <v>0</v>
          </cell>
          <cell r="T16146">
            <v>44744909</v>
          </cell>
        </row>
        <row r="16147">
          <cell r="G16147" t="str">
            <v>1-C-2013-2685</v>
          </cell>
          <cell r="H16147" t="str">
            <v>CONSTRUCCION AREAS VERDES SECTOR SOTOMAYOR, LOTA</v>
          </cell>
          <cell r="I16147" t="str">
            <v>Proyecto Cerrado</v>
          </cell>
          <cell r="J16147">
            <v>41526</v>
          </cell>
          <cell r="K16147" t="str">
            <v>E25761/2013</v>
          </cell>
          <cell r="L16147">
            <v>1</v>
          </cell>
          <cell r="M16147" t="str">
            <v>Administración Directa</v>
          </cell>
          <cell r="N16147">
            <v>41639</v>
          </cell>
          <cell r="O16147">
            <v>43927599</v>
          </cell>
          <cell r="P16147">
            <v>43927599</v>
          </cell>
          <cell r="Q16147">
            <v>4</v>
          </cell>
          <cell r="R16147">
            <v>4</v>
          </cell>
          <cell r="S16147">
            <v>0</v>
          </cell>
          <cell r="T16147">
            <v>43927599</v>
          </cell>
        </row>
        <row r="16148">
          <cell r="G16148" t="str">
            <v>1-C-2013-2684</v>
          </cell>
          <cell r="H16148" t="str">
            <v>REPOSICION ACERAS LADO NORTE CALLE RENE SCHNEIDER ENTRE CALLE 2 Y 4, LOTA</v>
          </cell>
          <cell r="I16148" t="str">
            <v>Proyecto Cerrado</v>
          </cell>
          <cell r="J16148">
            <v>41526</v>
          </cell>
          <cell r="K16148" t="str">
            <v>E25761/2013</v>
          </cell>
          <cell r="L16148">
            <v>1</v>
          </cell>
          <cell r="M16148" t="str">
            <v>Administración Directa</v>
          </cell>
          <cell r="N16148">
            <v>41639</v>
          </cell>
          <cell r="O16148">
            <v>45172438</v>
          </cell>
          <cell r="P16148">
            <v>45172438</v>
          </cell>
          <cell r="Q16148">
            <v>4</v>
          </cell>
          <cell r="R16148">
            <v>4</v>
          </cell>
          <cell r="S16148">
            <v>0</v>
          </cell>
          <cell r="T16148">
            <v>45172438</v>
          </cell>
        </row>
        <row r="16149">
          <cell r="G16149" t="str">
            <v>1-C-2013-2682</v>
          </cell>
          <cell r="H16149" t="str">
            <v>CONSTRUCCION AREAS VERDES SECTOR BAJADA DEFENSA DEL NIÑO, LOTA</v>
          </cell>
          <cell r="I16149" t="str">
            <v>Proyecto Cerrado</v>
          </cell>
          <cell r="J16149">
            <v>41526</v>
          </cell>
          <cell r="K16149" t="str">
            <v>E25761/2013</v>
          </cell>
          <cell r="L16149">
            <v>1</v>
          </cell>
          <cell r="M16149" t="str">
            <v>Administración Directa</v>
          </cell>
          <cell r="N16149">
            <v>41639</v>
          </cell>
          <cell r="O16149">
            <v>43321929</v>
          </cell>
          <cell r="P16149">
            <v>43321929</v>
          </cell>
          <cell r="Q16149">
            <v>4</v>
          </cell>
          <cell r="R16149">
            <v>4</v>
          </cell>
          <cell r="S16149">
            <v>0</v>
          </cell>
          <cell r="T16149">
            <v>43321929</v>
          </cell>
        </row>
        <row r="16150">
          <cell r="G16150" t="str">
            <v>1-C-2013-2681</v>
          </cell>
          <cell r="H16150" t="str">
            <v>REPARACION DE BACHE LADO NORTE CALLE RENE SCHNEIDER, LOTA</v>
          </cell>
          <cell r="I16150" t="str">
            <v>Proyecto Terminado</v>
          </cell>
          <cell r="J16150">
            <v>41526</v>
          </cell>
          <cell r="K16150" t="str">
            <v>E25701/2013</v>
          </cell>
          <cell r="L16150">
            <v>1</v>
          </cell>
          <cell r="M16150" t="str">
            <v>Administración Directa</v>
          </cell>
          <cell r="N16150">
            <v>41639</v>
          </cell>
          <cell r="O16150">
            <v>43195292</v>
          </cell>
          <cell r="P16150">
            <v>43195292</v>
          </cell>
          <cell r="Q16150">
            <v>4</v>
          </cell>
          <cell r="R16150">
            <v>4</v>
          </cell>
          <cell r="S16150">
            <v>0</v>
          </cell>
          <cell r="T16150">
            <v>43195292</v>
          </cell>
        </row>
        <row r="16151">
          <cell r="G16151" t="str">
            <v>1-C-2013-2680</v>
          </cell>
          <cell r="H16151" t="str">
            <v>REPARACION SEDE COMUNITARIA SECTOR 2 GABRIELA MISTRAL, LOTA</v>
          </cell>
          <cell r="I16151" t="str">
            <v>Proyecto Cerrado</v>
          </cell>
          <cell r="J16151">
            <v>41526</v>
          </cell>
          <cell r="K16151" t="str">
            <v>E25871/2013</v>
          </cell>
          <cell r="L16151">
            <v>1</v>
          </cell>
          <cell r="M16151" t="str">
            <v>Administración Directa</v>
          </cell>
          <cell r="N16151">
            <v>41639</v>
          </cell>
          <cell r="O16151">
            <v>43394084</v>
          </cell>
          <cell r="P16151">
            <v>43394084</v>
          </cell>
          <cell r="Q16151">
            <v>4</v>
          </cell>
          <cell r="R16151">
            <v>4</v>
          </cell>
          <cell r="S16151">
            <v>0</v>
          </cell>
          <cell r="T16151">
            <v>43394084</v>
          </cell>
        </row>
        <row r="16152">
          <cell r="G16152" t="str">
            <v>1-C-2013-2675</v>
          </cell>
          <cell r="H16152" t="str">
            <v>REPARACION ESCALERA Y CONSTRUCCION PASAMANOS, PASAJE GENERAL CARRERA, POBLACION COUSIÑO AL CERRO, LOTA</v>
          </cell>
          <cell r="I16152" t="str">
            <v>Proyecto Cerrado</v>
          </cell>
          <cell r="J16152">
            <v>41526</v>
          </cell>
          <cell r="K16152" t="str">
            <v>E25743/2013</v>
          </cell>
          <cell r="L16152">
            <v>1</v>
          </cell>
          <cell r="M16152" t="str">
            <v>Administración Directa</v>
          </cell>
          <cell r="N16152">
            <v>41639</v>
          </cell>
          <cell r="O16152">
            <v>43190574</v>
          </cell>
          <cell r="P16152">
            <v>43190574</v>
          </cell>
          <cell r="Q16152">
            <v>4</v>
          </cell>
          <cell r="R16152">
            <v>4</v>
          </cell>
          <cell r="S16152">
            <v>0</v>
          </cell>
          <cell r="T16152">
            <v>43190574</v>
          </cell>
        </row>
        <row r="16153">
          <cell r="G16153" t="str">
            <v>1-C-2013-2674</v>
          </cell>
          <cell r="H16153" t="str">
            <v>REPARACION Y PINTADO SEDE JUNTA DE VECINOS VALLE COLCURA, LOTA</v>
          </cell>
          <cell r="I16153" t="str">
            <v>Proyecto Cerrado</v>
          </cell>
          <cell r="J16153">
            <v>41526</v>
          </cell>
          <cell r="K16153" t="str">
            <v>E25871/2013</v>
          </cell>
          <cell r="L16153">
            <v>1</v>
          </cell>
          <cell r="M16153" t="str">
            <v>Administración Directa</v>
          </cell>
          <cell r="N16153">
            <v>41639</v>
          </cell>
          <cell r="O16153">
            <v>44553435</v>
          </cell>
          <cell r="P16153">
            <v>44553435</v>
          </cell>
          <cell r="Q16153">
            <v>4</v>
          </cell>
          <cell r="R16153">
            <v>4</v>
          </cell>
          <cell r="S16153">
            <v>0</v>
          </cell>
          <cell r="T16153">
            <v>44553435</v>
          </cell>
        </row>
        <row r="16154">
          <cell r="G16154" t="str">
            <v>1-C-2013-2673</v>
          </cell>
          <cell r="H16154" t="str">
            <v>REPOSICION DE PARADEROS Y CONSTRUCCION BASUREROS EN AVENIDA LA PAZ, LOTA</v>
          </cell>
          <cell r="I16154" t="str">
            <v>En Proceso de Cierre</v>
          </cell>
          <cell r="J16154">
            <v>41526</v>
          </cell>
          <cell r="K16154" t="str">
            <v>E25701/2013</v>
          </cell>
          <cell r="L16154">
            <v>1</v>
          </cell>
          <cell r="M16154" t="str">
            <v>Administración Directa</v>
          </cell>
          <cell r="N16154">
            <v>41639</v>
          </cell>
          <cell r="O16154">
            <v>46944286</v>
          </cell>
          <cell r="P16154">
            <v>46944286</v>
          </cell>
          <cell r="Q16154">
            <v>4</v>
          </cell>
          <cell r="R16154">
            <v>4</v>
          </cell>
          <cell r="S16154">
            <v>0</v>
          </cell>
          <cell r="T16154">
            <v>46944286</v>
          </cell>
        </row>
        <row r="16155">
          <cell r="G16155" t="str">
            <v>1-C-2013-2670</v>
          </cell>
          <cell r="H16155" t="str">
            <v>CONSTRUCCION PAVIMENTACION SECTOR CONDELL AL CERRO, LOTA</v>
          </cell>
          <cell r="I16155" t="str">
            <v>Proyecto Cerrado</v>
          </cell>
          <cell r="J16155">
            <v>41526</v>
          </cell>
          <cell r="K16155" t="str">
            <v>E25743/2013</v>
          </cell>
          <cell r="L16155">
            <v>1</v>
          </cell>
          <cell r="M16155" t="str">
            <v>Administración Directa</v>
          </cell>
          <cell r="N16155">
            <v>41639</v>
          </cell>
          <cell r="O16155">
            <v>47847037</v>
          </cell>
          <cell r="P16155">
            <v>47847037</v>
          </cell>
          <cell r="Q16155">
            <v>4</v>
          </cell>
          <cell r="R16155">
            <v>4</v>
          </cell>
          <cell r="S16155">
            <v>0</v>
          </cell>
          <cell r="T16155">
            <v>47847037</v>
          </cell>
        </row>
        <row r="16156">
          <cell r="G16156" t="str">
            <v>1-C-2013-2667</v>
          </cell>
          <cell r="H16156" t="str">
            <v>MEJORAMIENTO E ILUMINACION CEMENTERIO MUNICIPAL, LOTA</v>
          </cell>
          <cell r="I16156" t="str">
            <v>Proyecto Cerrado</v>
          </cell>
          <cell r="J16156">
            <v>41526</v>
          </cell>
          <cell r="K16156" t="str">
            <v>E25743/2013</v>
          </cell>
          <cell r="L16156">
            <v>1</v>
          </cell>
          <cell r="M16156" t="str">
            <v>Administración Directa</v>
          </cell>
          <cell r="N16156">
            <v>41639</v>
          </cell>
          <cell r="O16156">
            <v>49548916</v>
          </cell>
          <cell r="P16156">
            <v>49548916</v>
          </cell>
          <cell r="Q16156">
            <v>4</v>
          </cell>
          <cell r="R16156">
            <v>4</v>
          </cell>
          <cell r="S16156">
            <v>0</v>
          </cell>
          <cell r="T16156">
            <v>49548916</v>
          </cell>
        </row>
        <row r="16157">
          <cell r="G16157" t="str">
            <v>1-C-2013-2665</v>
          </cell>
          <cell r="H16157" t="str">
            <v>REPARACION DE ACCESOS POBLACION CANTERA 2, INVESTIGACIONES DE CHILE, LOTA</v>
          </cell>
          <cell r="I16157" t="str">
            <v>Proyecto Cerrado</v>
          </cell>
          <cell r="J16157">
            <v>41526</v>
          </cell>
          <cell r="K16157" t="str">
            <v>E25701/2013</v>
          </cell>
          <cell r="L16157">
            <v>1</v>
          </cell>
          <cell r="M16157" t="str">
            <v>Administración Directa</v>
          </cell>
          <cell r="N16157">
            <v>41639</v>
          </cell>
          <cell r="O16157">
            <v>43936799</v>
          </cell>
          <cell r="P16157">
            <v>43936799</v>
          </cell>
          <cell r="Q16157">
            <v>4</v>
          </cell>
          <cell r="R16157">
            <v>4</v>
          </cell>
          <cell r="S16157">
            <v>0</v>
          </cell>
          <cell r="T16157">
            <v>43936799</v>
          </cell>
        </row>
        <row r="16158">
          <cell r="G16158" t="str">
            <v>1-C-2013-2660</v>
          </cell>
          <cell r="H16158" t="str">
            <v>MEJORAMIENTO PISCINA CAMPING COLCURA, LOTA</v>
          </cell>
          <cell r="I16158" t="str">
            <v>Proyecto Cerrado</v>
          </cell>
          <cell r="J16158">
            <v>41526</v>
          </cell>
          <cell r="K16158" t="str">
            <v>E25701/2013</v>
          </cell>
          <cell r="L16158">
            <v>1</v>
          </cell>
          <cell r="M16158" t="str">
            <v>Administración Directa</v>
          </cell>
          <cell r="N16158">
            <v>41639</v>
          </cell>
          <cell r="O16158">
            <v>46831654</v>
          </cell>
          <cell r="P16158">
            <v>46831654</v>
          </cell>
          <cell r="Q16158">
            <v>4</v>
          </cell>
          <cell r="R16158">
            <v>4</v>
          </cell>
          <cell r="S16158">
            <v>0</v>
          </cell>
          <cell r="T16158">
            <v>46831654</v>
          </cell>
        </row>
        <row r="16159">
          <cell r="G16159" t="str">
            <v>1-C-2013-2706</v>
          </cell>
          <cell r="H16159" t="str">
            <v>REPOSICION DE PARADEROS SECTOR LA ARAUCANA</v>
          </cell>
          <cell r="I16159" t="str">
            <v>Proyecto Cerrado</v>
          </cell>
          <cell r="J16159">
            <v>41526</v>
          </cell>
          <cell r="K16159" t="str">
            <v>E25615/2013</v>
          </cell>
          <cell r="L16159">
            <v>1</v>
          </cell>
          <cell r="M16159" t="str">
            <v>Administración Directa</v>
          </cell>
          <cell r="N16159">
            <v>41639</v>
          </cell>
          <cell r="O16159">
            <v>43013667</v>
          </cell>
          <cell r="P16159">
            <v>43013667</v>
          </cell>
          <cell r="Q16159">
            <v>4</v>
          </cell>
          <cell r="R16159">
            <v>4</v>
          </cell>
          <cell r="S16159">
            <v>0</v>
          </cell>
          <cell r="T16159">
            <v>43013667</v>
          </cell>
        </row>
        <row r="16160">
          <cell r="G16160" t="str">
            <v>1-C-2013-2707</v>
          </cell>
          <cell r="H16160" t="str">
            <v>REPOSICION DE PARADEROS SECTOR TRES PINOS</v>
          </cell>
          <cell r="I16160" t="str">
            <v>Proyecto Terminado</v>
          </cell>
          <cell r="J16160">
            <v>41526</v>
          </cell>
          <cell r="K16160" t="str">
            <v>E25615/2013</v>
          </cell>
          <cell r="L16160">
            <v>1</v>
          </cell>
          <cell r="M16160" t="str">
            <v>Administración Directa</v>
          </cell>
          <cell r="N16160">
            <v>41639</v>
          </cell>
          <cell r="O16160">
            <v>42959342</v>
          </cell>
          <cell r="P16160">
            <v>42959342</v>
          </cell>
          <cell r="Q16160">
            <v>4</v>
          </cell>
          <cell r="R16160">
            <v>4</v>
          </cell>
          <cell r="S16160">
            <v>0</v>
          </cell>
          <cell r="T16160">
            <v>42959342</v>
          </cell>
        </row>
        <row r="16161">
          <cell r="G16161" t="str">
            <v>1-C-2013-2629</v>
          </cell>
          <cell r="H16161" t="str">
            <v>CONSTRUCCION VEREDAS CALLEJON COLON</v>
          </cell>
          <cell r="I16161" t="str">
            <v>Proyecto Terminado</v>
          </cell>
          <cell r="J16161">
            <v>41526</v>
          </cell>
          <cell r="K16161" t="str">
            <v>E25681/2013</v>
          </cell>
          <cell r="L16161">
            <v>1</v>
          </cell>
          <cell r="M16161" t="str">
            <v>Administración Directa</v>
          </cell>
          <cell r="N16161">
            <v>41639</v>
          </cell>
          <cell r="O16161">
            <v>43509481</v>
          </cell>
          <cell r="P16161">
            <v>43509481</v>
          </cell>
          <cell r="Q16161">
            <v>4</v>
          </cell>
          <cell r="R16161">
            <v>4</v>
          </cell>
          <cell r="S16161">
            <v>0</v>
          </cell>
          <cell r="T16161">
            <v>43509481</v>
          </cell>
        </row>
        <row r="16162">
          <cell r="G16162" t="str">
            <v>1-C-2013-2628</v>
          </cell>
          <cell r="H16162" t="str">
            <v>CONSTRUCCION MURO DE CONTENCION PASAJE 1 PORTALES BAJO</v>
          </cell>
          <cell r="I16162" t="str">
            <v>Proyecto Terminado</v>
          </cell>
          <cell r="J16162">
            <v>41526</v>
          </cell>
          <cell r="K16162" t="str">
            <v>E25691/2013</v>
          </cell>
          <cell r="L16162">
            <v>1</v>
          </cell>
          <cell r="M16162" t="str">
            <v>Administración Directa</v>
          </cell>
          <cell r="N16162">
            <v>41639</v>
          </cell>
          <cell r="O16162">
            <v>48311101</v>
          </cell>
          <cell r="P16162">
            <v>48311101</v>
          </cell>
          <cell r="Q16162">
            <v>4</v>
          </cell>
          <cell r="R16162">
            <v>4</v>
          </cell>
          <cell r="S16162">
            <v>0</v>
          </cell>
          <cell r="T16162">
            <v>48311101</v>
          </cell>
        </row>
        <row r="16163">
          <cell r="G16163" t="str">
            <v>1-C-2013-2627</v>
          </cell>
          <cell r="H16163" t="str">
            <v>CONSTRUCCION VEREDAS PASAJE 6, FRUTILLAR Y LARAQUETE POBLACION NAVIDAD E INSTALACION TAPAS CANAL PASAJES 14 Y 15 E. RAMIREZ</v>
          </cell>
          <cell r="I16163" t="str">
            <v>Proyecto Terminado</v>
          </cell>
          <cell r="J16163">
            <v>41526</v>
          </cell>
          <cell r="K16163" t="str">
            <v>E25681/2013</v>
          </cell>
          <cell r="L16163">
            <v>1</v>
          </cell>
          <cell r="M16163" t="str">
            <v>Administración Directa</v>
          </cell>
          <cell r="N16163">
            <v>41639</v>
          </cell>
          <cell r="O16163">
            <v>47625783</v>
          </cell>
          <cell r="P16163">
            <v>47625783</v>
          </cell>
          <cell r="Q16163">
            <v>4</v>
          </cell>
          <cell r="R16163">
            <v>4</v>
          </cell>
          <cell r="S16163">
            <v>0</v>
          </cell>
          <cell r="T16163">
            <v>47625783</v>
          </cell>
        </row>
        <row r="16164">
          <cell r="G16164" t="str">
            <v>1-C-2013-2626</v>
          </cell>
          <cell r="H16164" t="str">
            <v>CONSTRUCCION MURO DE CONTENCION CALLE 18 DE SEPTIEMBRE SAN JOSE DE COLICO</v>
          </cell>
          <cell r="I16164" t="str">
            <v>Proyecto Terminado</v>
          </cell>
          <cell r="J16164">
            <v>41526</v>
          </cell>
          <cell r="K16164" t="str">
            <v>E25688/2013</v>
          </cell>
          <cell r="L16164">
            <v>1</v>
          </cell>
          <cell r="M16164" t="str">
            <v>Administración Directa</v>
          </cell>
          <cell r="N16164">
            <v>41639</v>
          </cell>
          <cell r="O16164">
            <v>47548827</v>
          </cell>
          <cell r="P16164">
            <v>47548827</v>
          </cell>
          <cell r="Q16164">
            <v>4</v>
          </cell>
          <cell r="R16164">
            <v>4</v>
          </cell>
          <cell r="S16164">
            <v>0</v>
          </cell>
          <cell r="T16164">
            <v>47548827</v>
          </cell>
        </row>
        <row r="16165">
          <cell r="G16165" t="str">
            <v>1-C-2013-2624</v>
          </cell>
          <cell r="H16165" t="str">
            <v>RECONSTRUCCION VEREDAS CALLE PEDRO AGUIRRE CERDA DESDE PEDRO LEON UGALDE</v>
          </cell>
          <cell r="I16165" t="str">
            <v>Proyecto Terminado</v>
          </cell>
          <cell r="J16165">
            <v>41526</v>
          </cell>
          <cell r="K16165" t="str">
            <v>E25683/2013</v>
          </cell>
          <cell r="L16165">
            <v>1</v>
          </cell>
          <cell r="M16165" t="str">
            <v>Administración Directa</v>
          </cell>
          <cell r="N16165">
            <v>41639</v>
          </cell>
          <cell r="O16165">
            <v>47795502</v>
          </cell>
          <cell r="P16165">
            <v>47795502</v>
          </cell>
          <cell r="Q16165">
            <v>4</v>
          </cell>
          <cell r="R16165">
            <v>4</v>
          </cell>
          <cell r="S16165">
            <v>0</v>
          </cell>
          <cell r="T16165">
            <v>47795502</v>
          </cell>
        </row>
        <row r="16166">
          <cell r="G16166" t="str">
            <v>1-C-2013-2622</v>
          </cell>
          <cell r="H16166" t="str">
            <v>REPOSICION VEREDAS CALLE PEDRO DE VALDIVIA ESQUINA ONGOLMO</v>
          </cell>
          <cell r="I16166" t="str">
            <v>Proyecto Terminado</v>
          </cell>
          <cell r="J16166">
            <v>41526</v>
          </cell>
          <cell r="K16166" t="str">
            <v>E25683/2013</v>
          </cell>
          <cell r="L16166">
            <v>1</v>
          </cell>
          <cell r="M16166" t="str">
            <v>Administración Directa</v>
          </cell>
          <cell r="N16166">
            <v>41639</v>
          </cell>
          <cell r="O16166">
            <v>48137028</v>
          </cell>
          <cell r="P16166">
            <v>48137028</v>
          </cell>
          <cell r="Q16166">
            <v>4</v>
          </cell>
          <cell r="R16166">
            <v>4</v>
          </cell>
          <cell r="S16166">
            <v>0</v>
          </cell>
          <cell r="T16166">
            <v>48137028</v>
          </cell>
        </row>
        <row r="16167">
          <cell r="G16167" t="str">
            <v>1-C-2013-2621</v>
          </cell>
          <cell r="H16167" t="str">
            <v>ENTUBAMIENTO CANAL RECINTO PISCINA AL COSTADO CANCHA DE FUTBOL</v>
          </cell>
          <cell r="I16167" t="str">
            <v>Proyecto Terminado</v>
          </cell>
          <cell r="J16167">
            <v>41526</v>
          </cell>
          <cell r="K16167" t="str">
            <v>E25681/2013</v>
          </cell>
          <cell r="L16167">
            <v>1</v>
          </cell>
          <cell r="M16167" t="str">
            <v>Administración Directa</v>
          </cell>
          <cell r="N16167">
            <v>41639</v>
          </cell>
          <cell r="O16167">
            <v>47936316</v>
          </cell>
          <cell r="P16167">
            <v>47936316</v>
          </cell>
          <cell r="Q16167">
            <v>4</v>
          </cell>
          <cell r="R16167">
            <v>4</v>
          </cell>
          <cell r="S16167">
            <v>0</v>
          </cell>
          <cell r="T16167">
            <v>47936316</v>
          </cell>
        </row>
        <row r="16168">
          <cell r="G16168" t="str">
            <v>1-C-2013-2620</v>
          </cell>
          <cell r="H16168" t="str">
            <v>CONSTRUCCION MURO DE CONTENCION CALLE EDUARDO FREI ALTURA Nº 1.021</v>
          </cell>
          <cell r="I16168" t="str">
            <v>Proyecto Terminado</v>
          </cell>
          <cell r="J16168">
            <v>41526</v>
          </cell>
          <cell r="K16168" t="str">
            <v>E25691/2013</v>
          </cell>
          <cell r="L16168">
            <v>1</v>
          </cell>
          <cell r="M16168" t="str">
            <v>Administración Directa</v>
          </cell>
          <cell r="N16168">
            <v>41639</v>
          </cell>
          <cell r="O16168">
            <v>46968584</v>
          </cell>
          <cell r="P16168">
            <v>46968584</v>
          </cell>
          <cell r="Q16168">
            <v>4</v>
          </cell>
          <cell r="R16168">
            <v>4</v>
          </cell>
          <cell r="S16168">
            <v>0</v>
          </cell>
          <cell r="T16168">
            <v>46968584</v>
          </cell>
        </row>
        <row r="16169">
          <cell r="G16169" t="str">
            <v>1-C-2013-2619</v>
          </cell>
          <cell r="H16169" t="str">
            <v>CONSTRUCCION MURO DE CONTENCION CALLE LAS HERAS ENTRE SERRANO Y ANDRES BELLO</v>
          </cell>
          <cell r="I16169" t="str">
            <v>Proyecto Terminado</v>
          </cell>
          <cell r="J16169">
            <v>41526</v>
          </cell>
          <cell r="K16169" t="str">
            <v>E25691/2013</v>
          </cell>
          <cell r="L16169">
            <v>1</v>
          </cell>
          <cell r="M16169" t="str">
            <v>Administración Directa</v>
          </cell>
          <cell r="N16169">
            <v>41639</v>
          </cell>
          <cell r="O16169">
            <v>48383316</v>
          </cell>
          <cell r="P16169">
            <v>48383316</v>
          </cell>
          <cell r="Q16169">
            <v>4</v>
          </cell>
          <cell r="R16169">
            <v>4</v>
          </cell>
          <cell r="S16169">
            <v>0</v>
          </cell>
          <cell r="T16169">
            <v>48383316</v>
          </cell>
        </row>
        <row r="16170">
          <cell r="G16170" t="str">
            <v>1-C-2013-2652</v>
          </cell>
          <cell r="H16170" t="str">
            <v>MANTENCION SEDE CLUB DEPORTIVO NACIONAL</v>
          </cell>
          <cell r="I16170" t="str">
            <v>En Ejecución</v>
          </cell>
          <cell r="J16170">
            <v>41526</v>
          </cell>
          <cell r="K16170" t="str">
            <v>25740/2013</v>
          </cell>
          <cell r="L16170">
            <v>1</v>
          </cell>
          <cell r="M16170" t="str">
            <v>Administración Directa</v>
          </cell>
          <cell r="N16170">
            <v>41639</v>
          </cell>
          <cell r="O16170">
            <v>40925000</v>
          </cell>
          <cell r="P16170">
            <v>40925000</v>
          </cell>
          <cell r="Q16170">
            <v>4</v>
          </cell>
          <cell r="R16170">
            <v>4</v>
          </cell>
          <cell r="S16170">
            <v>0</v>
          </cell>
          <cell r="T16170">
            <v>40925000</v>
          </cell>
        </row>
        <row r="16171">
          <cell r="G16171" t="str">
            <v>1-C-2013-2618</v>
          </cell>
          <cell r="H16171" t="str">
            <v>CONSTRUCCION VEREDAS CALLEJON CERRO LA PERDIZ</v>
          </cell>
          <cell r="I16171" t="str">
            <v>Proyecto Terminado</v>
          </cell>
          <cell r="J16171">
            <v>41526</v>
          </cell>
          <cell r="K16171" t="str">
            <v>E25681/2013</v>
          </cell>
          <cell r="L16171">
            <v>1</v>
          </cell>
          <cell r="M16171" t="str">
            <v>Administración Directa</v>
          </cell>
          <cell r="N16171">
            <v>41639</v>
          </cell>
          <cell r="O16171">
            <v>45202947</v>
          </cell>
          <cell r="P16171">
            <v>45202947</v>
          </cell>
          <cell r="Q16171">
            <v>4</v>
          </cell>
          <cell r="R16171">
            <v>4</v>
          </cell>
          <cell r="S16171">
            <v>0</v>
          </cell>
          <cell r="T16171">
            <v>45202947</v>
          </cell>
        </row>
        <row r="16172">
          <cell r="G16172" t="str">
            <v>1-C-2013-2677</v>
          </cell>
          <cell r="H16172" t="str">
            <v>CONSTRUCCION MUROS DE CONTENCION EN SECTOR SANTA ELENA CALLE GABRIELA MISTRAL Y SECTOR CERRO OBLIGADO EN CALLE SAN ALBERTO</v>
          </cell>
          <cell r="I16172" t="str">
            <v>En Ejecución</v>
          </cell>
          <cell r="J16172">
            <v>41526</v>
          </cell>
          <cell r="K16172" t="str">
            <v>25740/2013</v>
          </cell>
          <cell r="L16172">
            <v>1</v>
          </cell>
          <cell r="M16172" t="str">
            <v>Administración Directa</v>
          </cell>
          <cell r="N16172">
            <v>41639</v>
          </cell>
          <cell r="O16172">
            <v>46530000</v>
          </cell>
          <cell r="P16172">
            <v>46530000</v>
          </cell>
          <cell r="Q16172">
            <v>4</v>
          </cell>
          <cell r="R16172">
            <v>4</v>
          </cell>
          <cell r="S16172">
            <v>0</v>
          </cell>
          <cell r="T16172">
            <v>46530000</v>
          </cell>
        </row>
        <row r="16173">
          <cell r="G16173" t="str">
            <v>1-C-2013-2613</v>
          </cell>
          <cell r="H16173" t="str">
            <v>CONSTRUCCION HUELLA VEHICULAR DESDE SALVADOR ALLENDE A SANTA MARIA</v>
          </cell>
          <cell r="I16173" t="str">
            <v>Proyecto Terminado</v>
          </cell>
          <cell r="J16173">
            <v>41526</v>
          </cell>
          <cell r="K16173" t="str">
            <v>E25688/2013</v>
          </cell>
          <cell r="L16173">
            <v>1</v>
          </cell>
          <cell r="M16173" t="str">
            <v>Administración Directa</v>
          </cell>
          <cell r="N16173">
            <v>41639</v>
          </cell>
          <cell r="O16173">
            <v>48275940</v>
          </cell>
          <cell r="P16173">
            <v>48275940</v>
          </cell>
          <cell r="Q16173">
            <v>4</v>
          </cell>
          <cell r="R16173">
            <v>4</v>
          </cell>
          <cell r="S16173">
            <v>0</v>
          </cell>
          <cell r="T16173">
            <v>48275940</v>
          </cell>
        </row>
        <row r="16174">
          <cell r="G16174" t="str">
            <v>1-C-2013-2650</v>
          </cell>
          <cell r="H16174" t="str">
            <v>MANTENCION DE PLAZOLETAS</v>
          </cell>
          <cell r="I16174" t="str">
            <v>En Ejecución</v>
          </cell>
          <cell r="J16174">
            <v>41526</v>
          </cell>
          <cell r="K16174" t="str">
            <v>25740/2013</v>
          </cell>
          <cell r="L16174">
            <v>1</v>
          </cell>
          <cell r="M16174" t="str">
            <v>Administración Directa</v>
          </cell>
          <cell r="N16174">
            <v>41639</v>
          </cell>
          <cell r="O16174">
            <v>36714000</v>
          </cell>
          <cell r="P16174">
            <v>36714000</v>
          </cell>
          <cell r="Q16174">
            <v>4</v>
          </cell>
          <cell r="R16174">
            <v>4</v>
          </cell>
          <cell r="S16174">
            <v>0</v>
          </cell>
          <cell r="T16174">
            <v>36714000</v>
          </cell>
        </row>
        <row r="16175">
          <cell r="G16175" t="str">
            <v>1-C-2013-2654</v>
          </cell>
          <cell r="H16175" t="str">
            <v>RECUPERACION DE PLAZOLETAS</v>
          </cell>
          <cell r="I16175" t="str">
            <v>En Ejecución</v>
          </cell>
          <cell r="J16175">
            <v>41526</v>
          </cell>
          <cell r="K16175" t="str">
            <v>25740/2013</v>
          </cell>
          <cell r="L16175">
            <v>1</v>
          </cell>
          <cell r="M16175" t="str">
            <v>Administración Directa</v>
          </cell>
          <cell r="N16175">
            <v>41639</v>
          </cell>
          <cell r="O16175">
            <v>39516739</v>
          </cell>
          <cell r="P16175">
            <v>39516739</v>
          </cell>
          <cell r="Q16175">
            <v>4</v>
          </cell>
          <cell r="R16175">
            <v>4</v>
          </cell>
          <cell r="S16175">
            <v>0</v>
          </cell>
          <cell r="T16175">
            <v>39516739</v>
          </cell>
        </row>
        <row r="16176">
          <cell r="G16176" t="str">
            <v>1-C-2013-2644</v>
          </cell>
          <cell r="H16176" t="str">
            <v>CONSTRUCCION DE ACERAS SECTOR VILLA LOS HEROES Y SECTOR LO ROJAS</v>
          </cell>
          <cell r="I16176" t="str">
            <v>En Ejecución</v>
          </cell>
          <cell r="J16176">
            <v>41526</v>
          </cell>
          <cell r="K16176" t="str">
            <v>25740/2013</v>
          </cell>
          <cell r="L16176">
            <v>1</v>
          </cell>
          <cell r="M16176" t="str">
            <v>Administración Directa</v>
          </cell>
          <cell r="N16176">
            <v>41639</v>
          </cell>
          <cell r="O16176">
            <v>46361580</v>
          </cell>
          <cell r="P16176">
            <v>46361580</v>
          </cell>
          <cell r="Q16176">
            <v>4</v>
          </cell>
          <cell r="R16176">
            <v>4</v>
          </cell>
          <cell r="S16176">
            <v>0</v>
          </cell>
          <cell r="T16176">
            <v>46361580</v>
          </cell>
        </row>
        <row r="16177">
          <cell r="G16177" t="str">
            <v>1-C-2013-2612</v>
          </cell>
          <cell r="H16177" t="str">
            <v>CONSTRUCCION BAHIA DE ESTACIONAMIENTO CALLE SGTO. ALDEA ENTRE ZENTENO Y BULNES</v>
          </cell>
          <cell r="I16177" t="str">
            <v>Proyecto Terminado</v>
          </cell>
          <cell r="J16177">
            <v>41526</v>
          </cell>
          <cell r="K16177" t="str">
            <v>E25688/2013</v>
          </cell>
          <cell r="L16177">
            <v>1</v>
          </cell>
          <cell r="M16177" t="str">
            <v>Administración Directa</v>
          </cell>
          <cell r="N16177">
            <v>41639</v>
          </cell>
          <cell r="O16177">
            <v>48215205</v>
          </cell>
          <cell r="P16177">
            <v>48215205</v>
          </cell>
          <cell r="Q16177">
            <v>4</v>
          </cell>
          <cell r="R16177">
            <v>4</v>
          </cell>
          <cell r="S16177">
            <v>0</v>
          </cell>
          <cell r="T16177">
            <v>48215205</v>
          </cell>
        </row>
        <row r="16178">
          <cell r="G16178" t="str">
            <v>1-C-2013-2611</v>
          </cell>
          <cell r="H16178" t="str">
            <v>REPARACION INFRAESTRUCTURA BALNEARIO MUNICIPAL Y REVESTIMIENTO PORTON CEMENTERIO</v>
          </cell>
          <cell r="I16178" t="str">
            <v>Proyecto Terminado</v>
          </cell>
          <cell r="J16178">
            <v>41526</v>
          </cell>
          <cell r="K16178" t="str">
            <v>E25683/2013</v>
          </cell>
          <cell r="L16178">
            <v>1</v>
          </cell>
          <cell r="M16178" t="str">
            <v>Administración Directa</v>
          </cell>
          <cell r="N16178">
            <v>41639</v>
          </cell>
          <cell r="O16178">
            <v>49441923</v>
          </cell>
          <cell r="P16178">
            <v>49441923</v>
          </cell>
          <cell r="Q16178">
            <v>4</v>
          </cell>
          <cell r="R16178">
            <v>4</v>
          </cell>
          <cell r="S16178">
            <v>0</v>
          </cell>
          <cell r="T16178">
            <v>49441923</v>
          </cell>
        </row>
        <row r="16179">
          <cell r="G16179" t="str">
            <v>1-C-2013-2659</v>
          </cell>
          <cell r="H16179" t="str">
            <v>LIMPEZA DE CANALETA; MANTENCION Y REPARACIONES MENORES DE PLAZA EN SECTOR: POB. VISTA HERMOSA</v>
          </cell>
          <cell r="I16179" t="str">
            <v>En Ejecución</v>
          </cell>
          <cell r="J16179">
            <v>41526</v>
          </cell>
          <cell r="K16179" t="str">
            <v>25740/2013</v>
          </cell>
          <cell r="L16179">
            <v>1</v>
          </cell>
          <cell r="M16179" t="str">
            <v>Administración Directa</v>
          </cell>
          <cell r="N16179">
            <v>41639</v>
          </cell>
          <cell r="O16179">
            <v>46361628</v>
          </cell>
          <cell r="P16179">
            <v>46361628</v>
          </cell>
          <cell r="Q16179">
            <v>4</v>
          </cell>
          <cell r="R16179">
            <v>4</v>
          </cell>
          <cell r="S16179">
            <v>0</v>
          </cell>
          <cell r="T16179">
            <v>46361628</v>
          </cell>
        </row>
        <row r="16180">
          <cell r="G16180" t="str">
            <v>1-C-2013-2645</v>
          </cell>
          <cell r="H16180" t="str">
            <v>DESMALEZADO, LIMPIEZA; EXTRACCION DE BASURAS EN AREAS VERDES Y MANTENCION DEL MOBILIARIO URBANO DEL SECTOR: POB. FRANK MARDONES</v>
          </cell>
          <cell r="I16180" t="str">
            <v>En Ejecución</v>
          </cell>
          <cell r="J16180">
            <v>41526</v>
          </cell>
          <cell r="K16180" t="str">
            <v>25740/2013</v>
          </cell>
          <cell r="L16180">
            <v>1</v>
          </cell>
          <cell r="M16180" t="str">
            <v>Administración Directa</v>
          </cell>
          <cell r="N16180">
            <v>41639</v>
          </cell>
          <cell r="O16180">
            <v>45285000</v>
          </cell>
          <cell r="P16180">
            <v>45285000</v>
          </cell>
          <cell r="Q16180">
            <v>4</v>
          </cell>
          <cell r="R16180">
            <v>4</v>
          </cell>
          <cell r="S16180">
            <v>0</v>
          </cell>
          <cell r="T16180">
            <v>45285000</v>
          </cell>
        </row>
        <row r="16181">
          <cell r="G16181" t="str">
            <v>1-C-2013-2649</v>
          </cell>
          <cell r="H16181" t="str">
            <v>LIMPIEZA Y DESMALEZADO EN LOS ALERCES ENTRE LOS ALAMOS Y LOS CEREZOS EN POBLACION LAGUNILLAS</v>
          </cell>
          <cell r="I16181" t="str">
            <v>En Ejecución</v>
          </cell>
          <cell r="J16181">
            <v>41526</v>
          </cell>
          <cell r="K16181" t="str">
            <v>25740/2013</v>
          </cell>
          <cell r="L16181">
            <v>1</v>
          </cell>
          <cell r="M16181" t="str">
            <v>Administración Directa</v>
          </cell>
          <cell r="N16181">
            <v>41639</v>
          </cell>
          <cell r="O16181">
            <v>36272000</v>
          </cell>
          <cell r="P16181">
            <v>36272000</v>
          </cell>
          <cell r="Q16181">
            <v>4</v>
          </cell>
          <cell r="R16181">
            <v>4</v>
          </cell>
          <cell r="S16181">
            <v>0</v>
          </cell>
          <cell r="T16181">
            <v>36272000</v>
          </cell>
        </row>
        <row r="16182">
          <cell r="G16182" t="str">
            <v>1-C-2013-2610</v>
          </cell>
          <cell r="H16182" t="str">
            <v>CONSTRUCCION MURO DE CONTENCION CALLE NUEVA EXTREMADURA ENTRE LOS Nº 061 Y 065</v>
          </cell>
          <cell r="I16182" t="str">
            <v>Proyecto Terminado</v>
          </cell>
          <cell r="J16182">
            <v>41526</v>
          </cell>
          <cell r="K16182" t="str">
            <v>E25691/2013</v>
          </cell>
          <cell r="L16182">
            <v>1</v>
          </cell>
          <cell r="M16182" t="str">
            <v>Administración Directa</v>
          </cell>
          <cell r="N16182">
            <v>41639</v>
          </cell>
          <cell r="O16182">
            <v>49510090</v>
          </cell>
          <cell r="P16182">
            <v>49510090</v>
          </cell>
          <cell r="Q16182">
            <v>4</v>
          </cell>
          <cell r="R16182">
            <v>4</v>
          </cell>
          <cell r="S16182">
            <v>0</v>
          </cell>
          <cell r="T16182">
            <v>49510090</v>
          </cell>
        </row>
        <row r="16183">
          <cell r="G16183" t="str">
            <v>1-C-2013-2646</v>
          </cell>
          <cell r="H16183" t="str">
            <v>LIMPIEZA Y DESMALEZADO: CALLE LONQUIMAY ENTRE CALLE VOLCAN VILLARRICA Y CERRO ALTO NEVADO, POBLACION JORGE ALESSANDRI</v>
          </cell>
          <cell r="I16183" t="str">
            <v>En Ejecución</v>
          </cell>
          <cell r="J16183">
            <v>41526</v>
          </cell>
          <cell r="K16183" t="str">
            <v>25740/2013</v>
          </cell>
          <cell r="L16183">
            <v>1</v>
          </cell>
          <cell r="M16183" t="str">
            <v>Administración Directa</v>
          </cell>
          <cell r="N16183">
            <v>41639</v>
          </cell>
          <cell r="O16183">
            <v>45062787</v>
          </cell>
          <cell r="P16183">
            <v>45062787</v>
          </cell>
          <cell r="Q16183">
            <v>4</v>
          </cell>
          <cell r="R16183">
            <v>4</v>
          </cell>
          <cell r="S16183">
            <v>0</v>
          </cell>
          <cell r="T16183">
            <v>45062787</v>
          </cell>
        </row>
        <row r="16184">
          <cell r="G16184" t="str">
            <v>1-C-2013-2647</v>
          </cell>
          <cell r="H16184" t="str">
            <v>LIMPIEZA Y DESMALEZADO: CALLE LIENTUR ENTRE CALLE SOTOMAYOR Y RUTA 160</v>
          </cell>
          <cell r="I16184" t="str">
            <v>En Ejecución</v>
          </cell>
          <cell r="J16184">
            <v>41526</v>
          </cell>
          <cell r="K16184" t="str">
            <v>25740/2013</v>
          </cell>
          <cell r="L16184">
            <v>1</v>
          </cell>
          <cell r="M16184" t="str">
            <v>Administración Directa</v>
          </cell>
          <cell r="N16184">
            <v>41639</v>
          </cell>
          <cell r="O16184">
            <v>46138693</v>
          </cell>
          <cell r="P16184">
            <v>46138693</v>
          </cell>
          <cell r="Q16184">
            <v>4</v>
          </cell>
          <cell r="R16184">
            <v>4</v>
          </cell>
          <cell r="S16184">
            <v>0</v>
          </cell>
          <cell r="T16184">
            <v>46138693</v>
          </cell>
        </row>
        <row r="16185">
          <cell r="G16185" t="str">
            <v>1-C-2013-2648</v>
          </cell>
          <cell r="H16185" t="str">
            <v>CONSTRUCCIONES Y REPARACIONES DE ACCESOS PARA DISCAPACITADOS EN SECTOR: LAGUNILLAS 1, JORGE ALESSANDRI</v>
          </cell>
          <cell r="I16185" t="str">
            <v>En Ejecución</v>
          </cell>
          <cell r="J16185">
            <v>41526</v>
          </cell>
          <cell r="K16185" t="str">
            <v>25740/2013</v>
          </cell>
          <cell r="L16185">
            <v>1</v>
          </cell>
          <cell r="M16185" t="str">
            <v>Administración Directa</v>
          </cell>
          <cell r="N16185">
            <v>41639</v>
          </cell>
          <cell r="O16185">
            <v>46866714</v>
          </cell>
          <cell r="P16185">
            <v>46866714</v>
          </cell>
          <cell r="Q16185">
            <v>4</v>
          </cell>
          <cell r="R16185">
            <v>4</v>
          </cell>
          <cell r="S16185">
            <v>0</v>
          </cell>
          <cell r="T16185">
            <v>46866714</v>
          </cell>
        </row>
        <row r="16186">
          <cell r="G16186" t="str">
            <v>1-C-2013-2676</v>
          </cell>
          <cell r="H16186" t="str">
            <v>MANTENCION AVENIDA PRINCIPAL ALONZO DE ERCILLA ISLA SANTA MARIA PUERTO SUR</v>
          </cell>
          <cell r="I16186" t="str">
            <v>En Ejecución</v>
          </cell>
          <cell r="J16186">
            <v>41526</v>
          </cell>
          <cell r="K16186" t="str">
            <v>25740/2013</v>
          </cell>
          <cell r="L16186">
            <v>1</v>
          </cell>
          <cell r="M16186" t="str">
            <v>Administración Directa</v>
          </cell>
          <cell r="N16186">
            <v>41639</v>
          </cell>
          <cell r="O16186">
            <v>23339000</v>
          </cell>
          <cell r="P16186">
            <v>23339000</v>
          </cell>
          <cell r="Q16186">
            <v>4</v>
          </cell>
          <cell r="R16186">
            <v>4</v>
          </cell>
          <cell r="S16186">
            <v>0</v>
          </cell>
          <cell r="T16186">
            <v>23339000</v>
          </cell>
        </row>
        <row r="16187">
          <cell r="G16187" t="str">
            <v>1-C-2013-2609</v>
          </cell>
          <cell r="H16187" t="str">
            <v>CONSTRUCCION HUELLA VEHICULAR CALLEJON NUEVA EXTREMADURA</v>
          </cell>
          <cell r="I16187" t="str">
            <v>Proyecto Terminado</v>
          </cell>
          <cell r="J16187">
            <v>41526</v>
          </cell>
          <cell r="K16187" t="str">
            <v>E25688/2013</v>
          </cell>
          <cell r="L16187">
            <v>1</v>
          </cell>
          <cell r="M16187" t="str">
            <v>Administración Directa</v>
          </cell>
          <cell r="N16187">
            <v>41639</v>
          </cell>
          <cell r="O16187">
            <v>48390471</v>
          </cell>
          <cell r="P16187">
            <v>48390471</v>
          </cell>
          <cell r="Q16187">
            <v>4</v>
          </cell>
          <cell r="R16187">
            <v>4</v>
          </cell>
          <cell r="S16187">
            <v>0</v>
          </cell>
          <cell r="T16187">
            <v>48390471</v>
          </cell>
        </row>
        <row r="16188">
          <cell r="G16188" t="str">
            <v>1-C-2013-2719</v>
          </cell>
          <cell r="H16188" t="str">
            <v>PINTURA SEDE VECINAL POBLACION SALVADOR ALLENDE</v>
          </cell>
          <cell r="I16188" t="str">
            <v>Proyecto Cerrado</v>
          </cell>
          <cell r="J16188">
            <v>41526</v>
          </cell>
          <cell r="K16188">
            <v>25922</v>
          </cell>
          <cell r="L16188">
            <v>1</v>
          </cell>
          <cell r="M16188" t="str">
            <v>Administración Directa</v>
          </cell>
          <cell r="N16188">
            <v>41638</v>
          </cell>
          <cell r="O16188">
            <v>14293622</v>
          </cell>
          <cell r="P16188">
            <v>14293622</v>
          </cell>
          <cell r="Q16188">
            <v>4</v>
          </cell>
          <cell r="R16188">
            <v>4</v>
          </cell>
          <cell r="S16188">
            <v>0</v>
          </cell>
          <cell r="T16188">
            <v>14293622</v>
          </cell>
        </row>
        <row r="16189">
          <cell r="G16189" t="str">
            <v>1-C-2013-2716</v>
          </cell>
          <cell r="H16189" t="str">
            <v>PINTURA SEDE VECINAL POBLACION ANTONIO REBOLLEDO SECTOR NORTE</v>
          </cell>
          <cell r="I16189" t="str">
            <v>Proyecto Cerrado</v>
          </cell>
          <cell r="J16189">
            <v>41526</v>
          </cell>
          <cell r="K16189">
            <v>25922</v>
          </cell>
          <cell r="L16189">
            <v>1</v>
          </cell>
          <cell r="M16189" t="str">
            <v>Administración Directa</v>
          </cell>
          <cell r="N16189">
            <v>41638</v>
          </cell>
          <cell r="O16189">
            <v>8013000</v>
          </cell>
          <cell r="P16189">
            <v>8013000</v>
          </cell>
          <cell r="Q16189">
            <v>4</v>
          </cell>
          <cell r="R16189">
            <v>4</v>
          </cell>
          <cell r="S16189">
            <v>0</v>
          </cell>
          <cell r="T16189">
            <v>8013000</v>
          </cell>
        </row>
        <row r="16190">
          <cell r="G16190" t="str">
            <v>1-C-2013-2616</v>
          </cell>
          <cell r="H16190" t="str">
            <v>REPARACION MUROS DE CONTENCION Y SERVICIOS LIRQUEN</v>
          </cell>
          <cell r="I16190" t="str">
            <v>Proyecto Terminado</v>
          </cell>
          <cell r="J16190">
            <v>41526</v>
          </cell>
          <cell r="K16190">
            <v>25644</v>
          </cell>
          <cell r="L16190">
            <v>1</v>
          </cell>
          <cell r="M16190" t="str">
            <v>Administración Directa</v>
          </cell>
          <cell r="N16190">
            <v>41639</v>
          </cell>
          <cell r="O16190">
            <v>35081473</v>
          </cell>
          <cell r="P16190">
            <v>35081473</v>
          </cell>
          <cell r="Q16190">
            <v>4</v>
          </cell>
          <cell r="R16190">
            <v>4</v>
          </cell>
          <cell r="S16190">
            <v>0</v>
          </cell>
          <cell r="T16190">
            <v>35081473</v>
          </cell>
        </row>
        <row r="16191">
          <cell r="G16191" t="str">
            <v>1-C-2013-2718</v>
          </cell>
          <cell r="H16191" t="str">
            <v>PINTURA SEDE VECINAL POBLACION ENRIQUE WEISS</v>
          </cell>
          <cell r="I16191" t="str">
            <v>Proyecto Cerrado</v>
          </cell>
          <cell r="J16191">
            <v>41526</v>
          </cell>
          <cell r="K16191">
            <v>25922</v>
          </cell>
          <cell r="L16191">
            <v>1</v>
          </cell>
          <cell r="M16191" t="str">
            <v>Administración Directa</v>
          </cell>
          <cell r="N16191">
            <v>41638</v>
          </cell>
          <cell r="O16191">
            <v>14309211</v>
          </cell>
          <cell r="P16191">
            <v>14309211</v>
          </cell>
          <cell r="Q16191">
            <v>4</v>
          </cell>
          <cell r="R16191">
            <v>4</v>
          </cell>
          <cell r="S16191">
            <v>0</v>
          </cell>
          <cell r="T16191">
            <v>14309211</v>
          </cell>
        </row>
        <row r="16192">
          <cell r="G16192" t="str">
            <v>1-C-2013-2617</v>
          </cell>
          <cell r="H16192" t="str">
            <v>REPARACION DE VEREDAS E INFRAESTRUCTURAS PUBLICAS</v>
          </cell>
          <cell r="I16192" t="str">
            <v>Proyecto Terminado</v>
          </cell>
          <cell r="J16192">
            <v>41526</v>
          </cell>
          <cell r="K16192">
            <v>25644</v>
          </cell>
          <cell r="L16192">
            <v>1</v>
          </cell>
          <cell r="M16192" t="str">
            <v>Administración Directa</v>
          </cell>
          <cell r="N16192">
            <v>41639</v>
          </cell>
          <cell r="O16192">
            <v>41517581</v>
          </cell>
          <cell r="P16192">
            <v>41517581</v>
          </cell>
          <cell r="Q16192">
            <v>4</v>
          </cell>
          <cell r="R16192">
            <v>4</v>
          </cell>
          <cell r="S16192">
            <v>0</v>
          </cell>
          <cell r="T16192">
            <v>41517581</v>
          </cell>
        </row>
        <row r="16193">
          <cell r="G16193" t="str">
            <v>1-C-2013-2614</v>
          </cell>
          <cell r="H16193" t="str">
            <v>CONSTRUCCION Y MANTENCION MOBILIARIO URBANO Y JUEGOS INFANTILES, PENCO</v>
          </cell>
          <cell r="I16193" t="str">
            <v>Proyecto Terminado</v>
          </cell>
          <cell r="J16193">
            <v>41526</v>
          </cell>
          <cell r="K16193">
            <v>25644</v>
          </cell>
          <cell r="L16193">
            <v>1</v>
          </cell>
          <cell r="M16193" t="str">
            <v>Administración Directa</v>
          </cell>
          <cell r="N16193">
            <v>41639</v>
          </cell>
          <cell r="O16193">
            <v>34903365</v>
          </cell>
          <cell r="P16193">
            <v>34903365</v>
          </cell>
          <cell r="Q16193">
            <v>4</v>
          </cell>
          <cell r="R16193">
            <v>4</v>
          </cell>
          <cell r="S16193">
            <v>0</v>
          </cell>
          <cell r="T16193">
            <v>34903365</v>
          </cell>
        </row>
        <row r="16194">
          <cell r="G16194" t="str">
            <v>1-C-2013-2615</v>
          </cell>
          <cell r="H16194" t="str">
            <v>REPARACION MUROS DE CONTENCION Y SERVICIOS PENCO</v>
          </cell>
          <cell r="I16194" t="str">
            <v>Proyecto Terminado</v>
          </cell>
          <cell r="J16194">
            <v>41526</v>
          </cell>
          <cell r="K16194">
            <v>25644</v>
          </cell>
          <cell r="L16194">
            <v>1</v>
          </cell>
          <cell r="M16194" t="str">
            <v>Administración Directa</v>
          </cell>
          <cell r="N16194">
            <v>41639</v>
          </cell>
          <cell r="O16194">
            <v>35550952</v>
          </cell>
          <cell r="P16194">
            <v>35550952</v>
          </cell>
          <cell r="Q16194">
            <v>4</v>
          </cell>
          <cell r="R16194">
            <v>4</v>
          </cell>
          <cell r="S16194">
            <v>0</v>
          </cell>
          <cell r="T16194">
            <v>35550952</v>
          </cell>
        </row>
        <row r="16195">
          <cell r="G16195" t="str">
            <v>1-C-2013-2720</v>
          </cell>
          <cell r="H16195" t="str">
            <v>MEJORAMIENTO AREAS VERDES, MOBILIARIO EN DIFERENTES SECTORES DE LA COMUNA</v>
          </cell>
          <cell r="I16195" t="str">
            <v>Proyecto Cerrado</v>
          </cell>
          <cell r="J16195">
            <v>41526</v>
          </cell>
          <cell r="K16195">
            <v>25922</v>
          </cell>
          <cell r="L16195">
            <v>1</v>
          </cell>
          <cell r="M16195" t="str">
            <v>Administración Directa</v>
          </cell>
          <cell r="N16195">
            <v>41638</v>
          </cell>
          <cell r="O16195">
            <v>22332000</v>
          </cell>
          <cell r="P16195">
            <v>22332000</v>
          </cell>
          <cell r="Q16195">
            <v>4</v>
          </cell>
          <cell r="R16195">
            <v>4</v>
          </cell>
          <cell r="S16195">
            <v>0</v>
          </cell>
          <cell r="T16195">
            <v>22332000</v>
          </cell>
        </row>
        <row r="16196">
          <cell r="G16196" t="str">
            <v>1-C-2013-2711</v>
          </cell>
          <cell r="H16196" t="str">
            <v>CONSTRUCCION VALLAS DE POLINES, CALLE P. EYHERAMENDY TRAMO ENTRE CALLES COLON Y 18 DE SEPTIEMBRE</v>
          </cell>
          <cell r="I16196" t="str">
            <v>Proyecto Terminado</v>
          </cell>
          <cell r="J16196">
            <v>41526</v>
          </cell>
          <cell r="K16196" t="str">
            <v>E25606/2013</v>
          </cell>
          <cell r="L16196">
            <v>1</v>
          </cell>
          <cell r="M16196" t="str">
            <v>Administración Directa</v>
          </cell>
          <cell r="N16196">
            <v>41639</v>
          </cell>
          <cell r="O16196">
            <v>42959267</v>
          </cell>
          <cell r="P16196">
            <v>42959267</v>
          </cell>
          <cell r="Q16196">
            <v>4</v>
          </cell>
          <cell r="R16196">
            <v>4</v>
          </cell>
          <cell r="S16196">
            <v>0</v>
          </cell>
          <cell r="T16196">
            <v>42959267</v>
          </cell>
        </row>
        <row r="16197">
          <cell r="G16197" t="str">
            <v>1-C-2013-2710</v>
          </cell>
          <cell r="H16197" t="str">
            <v>CONSTRUCCION DE VALLAS DE POLINES, CALLE P. DE VALDIVIA TRAMO ENTRE CALLES I. CARRERA PINTO Y P. EYHERAMENDY.</v>
          </cell>
          <cell r="I16197" t="str">
            <v>Proyecto Cerrado</v>
          </cell>
          <cell r="J16197">
            <v>41526</v>
          </cell>
          <cell r="K16197" t="str">
            <v>E25606/2013</v>
          </cell>
          <cell r="L16197">
            <v>1</v>
          </cell>
          <cell r="M16197" t="str">
            <v>Administración Directa</v>
          </cell>
          <cell r="N16197">
            <v>41639</v>
          </cell>
          <cell r="O16197">
            <v>43013664</v>
          </cell>
          <cell r="P16197">
            <v>43013664</v>
          </cell>
          <cell r="Q16197">
            <v>4</v>
          </cell>
          <cell r="R16197">
            <v>4</v>
          </cell>
          <cell r="S16197">
            <v>0</v>
          </cell>
          <cell r="T16197">
            <v>43013664</v>
          </cell>
        </row>
        <row r="16198">
          <cell r="G16198" t="str">
            <v>1-C-2013-2705</v>
          </cell>
          <cell r="H16198" t="str">
            <v>REPOSICION DE PARADEROS SECTOR TEMUCO CHICO</v>
          </cell>
          <cell r="I16198" t="str">
            <v>Proyecto Terminado</v>
          </cell>
          <cell r="J16198">
            <v>41526</v>
          </cell>
          <cell r="K16198" t="str">
            <v>E25615/2013</v>
          </cell>
          <cell r="L16198">
            <v>1</v>
          </cell>
          <cell r="M16198" t="str">
            <v>Administración Directa</v>
          </cell>
          <cell r="N16198">
            <v>41639</v>
          </cell>
          <cell r="O16198">
            <v>42959501</v>
          </cell>
          <cell r="P16198">
            <v>42959501</v>
          </cell>
          <cell r="Q16198">
            <v>4</v>
          </cell>
          <cell r="R16198">
            <v>4</v>
          </cell>
          <cell r="S16198">
            <v>0</v>
          </cell>
          <cell r="T16198">
            <v>42959501</v>
          </cell>
        </row>
        <row r="16199">
          <cell r="G16199" t="str">
            <v>1-C-2013-2704</v>
          </cell>
          <cell r="H16199" t="str">
            <v>REPOSICION DE PARADEROS SECTOR ANTIHUALA NORTE</v>
          </cell>
          <cell r="I16199" t="str">
            <v>Proyecto Terminado</v>
          </cell>
          <cell r="J16199">
            <v>41526</v>
          </cell>
          <cell r="K16199" t="str">
            <v>E25612/2013</v>
          </cell>
          <cell r="L16199">
            <v>1</v>
          </cell>
          <cell r="M16199" t="str">
            <v>Administración Directa</v>
          </cell>
          <cell r="N16199">
            <v>41639</v>
          </cell>
          <cell r="O16199">
            <v>42959116</v>
          </cell>
          <cell r="P16199">
            <v>42959116</v>
          </cell>
          <cell r="Q16199">
            <v>4</v>
          </cell>
          <cell r="R16199">
            <v>4</v>
          </cell>
          <cell r="S16199">
            <v>0</v>
          </cell>
          <cell r="T16199">
            <v>42959116</v>
          </cell>
        </row>
        <row r="16200">
          <cell r="G16200" t="str">
            <v>1-C-2013-2703</v>
          </cell>
          <cell r="H16200" t="str">
            <v>REPOSICION DE PARADEROS SECTOR ANTIHUALA SUR</v>
          </cell>
          <cell r="I16200" t="str">
            <v>Proyecto Terminado</v>
          </cell>
          <cell r="J16200">
            <v>41526</v>
          </cell>
          <cell r="K16200" t="str">
            <v>E25612/2013</v>
          </cell>
          <cell r="L16200">
            <v>1</v>
          </cell>
          <cell r="M16200" t="str">
            <v>Administración Directa</v>
          </cell>
          <cell r="N16200">
            <v>41639</v>
          </cell>
          <cell r="O16200">
            <v>42959149</v>
          </cell>
          <cell r="P16200">
            <v>42959149</v>
          </cell>
          <cell r="Q16200">
            <v>4</v>
          </cell>
          <cell r="R16200">
            <v>4</v>
          </cell>
          <cell r="S16200">
            <v>0</v>
          </cell>
          <cell r="T16200">
            <v>42959149</v>
          </cell>
        </row>
        <row r="16201">
          <cell r="G16201" t="str">
            <v>1-C-2013-2700</v>
          </cell>
          <cell r="H16201" t="str">
            <v>REPOSICION DE ACERAS QUILLAITUN SECTOR CANCHA</v>
          </cell>
          <cell r="I16201" t="str">
            <v>Proyecto Cerrado</v>
          </cell>
          <cell r="J16201">
            <v>41526</v>
          </cell>
          <cell r="K16201" t="str">
            <v>E25612/2013</v>
          </cell>
          <cell r="L16201">
            <v>1</v>
          </cell>
          <cell r="M16201" t="str">
            <v>Administración Directa</v>
          </cell>
          <cell r="N16201">
            <v>41639</v>
          </cell>
          <cell r="O16201">
            <v>42959083</v>
          </cell>
          <cell r="P16201">
            <v>42959083</v>
          </cell>
          <cell r="Q16201">
            <v>4</v>
          </cell>
          <cell r="R16201">
            <v>4</v>
          </cell>
          <cell r="S16201">
            <v>0</v>
          </cell>
          <cell r="T16201">
            <v>42959083</v>
          </cell>
        </row>
        <row r="16202">
          <cell r="G16202" t="str">
            <v>1-C-2013-2701</v>
          </cell>
          <cell r="H16202" t="str">
            <v>REPOSICION DE ACERAS SECTOR SEDE SOCIAL PROVINCIAL REDISPA</v>
          </cell>
          <cell r="I16202" t="str">
            <v>Proyecto Terminado</v>
          </cell>
          <cell r="J16202">
            <v>41526</v>
          </cell>
          <cell r="K16202" t="str">
            <v>E25612/2013</v>
          </cell>
          <cell r="L16202">
            <v>1</v>
          </cell>
          <cell r="M16202" t="str">
            <v>Administración Directa</v>
          </cell>
          <cell r="N16202">
            <v>41639</v>
          </cell>
          <cell r="O16202">
            <v>42959413</v>
          </cell>
          <cell r="P16202">
            <v>42959413</v>
          </cell>
          <cell r="Q16202">
            <v>4</v>
          </cell>
          <cell r="R16202">
            <v>4</v>
          </cell>
          <cell r="S16202">
            <v>0</v>
          </cell>
          <cell r="T16202">
            <v>42959413</v>
          </cell>
        </row>
        <row r="16203">
          <cell r="G16203" t="str">
            <v>1-C-2013-2698</v>
          </cell>
          <cell r="H16203" t="str">
            <v>REPOSICION DE ACERAS CALLE MANUEL RODRIGUEZ, POB. SILVIA CHACON.</v>
          </cell>
          <cell r="I16203" t="str">
            <v>Proyecto Terminado</v>
          </cell>
          <cell r="J16203">
            <v>41526</v>
          </cell>
          <cell r="K16203" t="str">
            <v>E25606/2013</v>
          </cell>
          <cell r="L16203">
            <v>1</v>
          </cell>
          <cell r="M16203" t="str">
            <v>Administración Directa</v>
          </cell>
          <cell r="N16203">
            <v>41639</v>
          </cell>
          <cell r="O16203">
            <v>42959604</v>
          </cell>
          <cell r="P16203">
            <v>42959604</v>
          </cell>
          <cell r="Q16203">
            <v>4</v>
          </cell>
          <cell r="R16203">
            <v>4</v>
          </cell>
          <cell r="S16203">
            <v>0</v>
          </cell>
          <cell r="T16203">
            <v>42959604</v>
          </cell>
        </row>
        <row r="16204">
          <cell r="G16204" t="str">
            <v>1-C-2013-2697</v>
          </cell>
          <cell r="H16204" t="str">
            <v>MEJORAMIENTO DE ILUMINACION, BAÑOS Y PAVIMENTOS EXTERIORES CEMENTERIO MUNICIPAL DE LOS ALAMOS</v>
          </cell>
          <cell r="I16204" t="str">
            <v>Proyecto Cerrado</v>
          </cell>
          <cell r="J16204">
            <v>41526</v>
          </cell>
          <cell r="K16204" t="str">
            <v>E25606/2013</v>
          </cell>
          <cell r="L16204">
            <v>1</v>
          </cell>
          <cell r="M16204" t="str">
            <v>Administración Directa</v>
          </cell>
          <cell r="N16204">
            <v>41639</v>
          </cell>
          <cell r="O16204">
            <v>42690508</v>
          </cell>
          <cell r="P16204">
            <v>42690508</v>
          </cell>
          <cell r="Q16204">
            <v>4</v>
          </cell>
          <cell r="R16204">
            <v>4</v>
          </cell>
          <cell r="S16204">
            <v>0</v>
          </cell>
          <cell r="T16204">
            <v>42690508</v>
          </cell>
        </row>
        <row r="16205">
          <cell r="G16205" t="str">
            <v>1-C-2013-2473</v>
          </cell>
          <cell r="H16205" t="str">
            <v>MANTENCIÓN DE AREAS VERDES Y PINTURA DEPENDENCIAS MUNICIPALES COMUNA DE PELARCO</v>
          </cell>
          <cell r="I16205" t="str">
            <v>Proyecto Terminado</v>
          </cell>
          <cell r="J16205">
            <v>41526</v>
          </cell>
          <cell r="K16205" t="str">
            <v>25172/2013</v>
          </cell>
          <cell r="L16205">
            <v>1</v>
          </cell>
          <cell r="M16205" t="str">
            <v>Administración Directa</v>
          </cell>
          <cell r="N16205">
            <v>41697</v>
          </cell>
          <cell r="O16205">
            <v>12000000</v>
          </cell>
          <cell r="P16205">
            <v>12000000</v>
          </cell>
          <cell r="Q16205">
            <v>5</v>
          </cell>
          <cell r="R16205">
            <v>5</v>
          </cell>
          <cell r="S16205">
            <v>0</v>
          </cell>
          <cell r="T16205">
            <v>12000000</v>
          </cell>
        </row>
        <row r="16206">
          <cell r="G16206" t="str">
            <v>1-C-2013-2449</v>
          </cell>
          <cell r="H16206" t="str">
            <v>MANTENCIÓN DE EDIFICIOS PUBLICOS Y BIENES NACIONALES DE USO PUBLICO, COMUNA DE TENO 2013</v>
          </cell>
          <cell r="I16206" t="str">
            <v>Proyecto Terminado</v>
          </cell>
          <cell r="J16206">
            <v>41526</v>
          </cell>
          <cell r="K16206" t="str">
            <v>25172/2013</v>
          </cell>
          <cell r="L16206">
            <v>1</v>
          </cell>
          <cell r="M16206" t="str">
            <v>Administración Directa</v>
          </cell>
          <cell r="N16206">
            <v>41643</v>
          </cell>
          <cell r="O16206">
            <v>11519718</v>
          </cell>
          <cell r="P16206">
            <v>11519718</v>
          </cell>
          <cell r="Q16206">
            <v>3</v>
          </cell>
          <cell r="R16206">
            <v>3</v>
          </cell>
          <cell r="S16206">
            <v>0</v>
          </cell>
          <cell r="T16206">
            <v>11519718</v>
          </cell>
        </row>
        <row r="16207">
          <cell r="G16207" t="str">
            <v>1-C-2013-2458</v>
          </cell>
          <cell r="H16207" t="str">
            <v>CONSTRUCCION DE VEREDAS SECTOR URBANO DE LA COMUNA DE SAN CLEMENTE.</v>
          </cell>
          <cell r="I16207" t="str">
            <v>Proyecto Terminado</v>
          </cell>
          <cell r="J16207">
            <v>41526</v>
          </cell>
          <cell r="K16207" t="str">
            <v>e24786/2013</v>
          </cell>
          <cell r="L16207">
            <v>1</v>
          </cell>
          <cell r="M16207" t="str">
            <v>Administración Directa</v>
          </cell>
          <cell r="N16207">
            <v>41622</v>
          </cell>
          <cell r="O16207">
            <v>21499938</v>
          </cell>
          <cell r="P16207">
            <v>21499938</v>
          </cell>
          <cell r="Q16207">
            <v>4</v>
          </cell>
          <cell r="R16207">
            <v>4</v>
          </cell>
          <cell r="S16207">
            <v>0</v>
          </cell>
          <cell r="T16207">
            <v>21499938</v>
          </cell>
        </row>
        <row r="16208">
          <cell r="G16208" t="str">
            <v>1-C-2013-2448</v>
          </cell>
          <cell r="H16208" t="str">
            <v>MEJORAMIENTO PLAZA OHIGGINS</v>
          </cell>
          <cell r="I16208" t="str">
            <v>Proyecto Terminado</v>
          </cell>
          <cell r="J16208">
            <v>41526</v>
          </cell>
          <cell r="K16208" t="str">
            <v>25172/2013</v>
          </cell>
          <cell r="L16208">
            <v>1</v>
          </cell>
          <cell r="M16208" t="str">
            <v>Administración Directa</v>
          </cell>
          <cell r="N16208">
            <v>41698</v>
          </cell>
          <cell r="O16208">
            <v>7661580</v>
          </cell>
          <cell r="P16208">
            <v>7661580</v>
          </cell>
          <cell r="Q16208">
            <v>4</v>
          </cell>
          <cell r="R16208">
            <v>4</v>
          </cell>
          <cell r="S16208">
            <v>0</v>
          </cell>
          <cell r="T16208">
            <v>7661580</v>
          </cell>
        </row>
        <row r="16209">
          <cell r="G16209" t="str">
            <v>1-C-2013-2358</v>
          </cell>
          <cell r="H16209" t="str">
            <v>REPARACIÓN Y MANTENCION INFRAESTRUCTURA COMUNAL</v>
          </cell>
          <cell r="I16209" t="str">
            <v>Proyecto Terminado</v>
          </cell>
          <cell r="J16209">
            <v>41526</v>
          </cell>
          <cell r="K16209" t="str">
            <v>25172/2013</v>
          </cell>
          <cell r="L16209">
            <v>1</v>
          </cell>
          <cell r="M16209" t="str">
            <v>Administración Directa</v>
          </cell>
          <cell r="N16209">
            <v>41637</v>
          </cell>
          <cell r="O16209">
            <v>11779840</v>
          </cell>
          <cell r="P16209">
            <v>11779840</v>
          </cell>
          <cell r="Q16209">
            <v>3</v>
          </cell>
          <cell r="R16209">
            <v>3</v>
          </cell>
          <cell r="S16209">
            <v>0</v>
          </cell>
          <cell r="T16209">
            <v>11779840</v>
          </cell>
        </row>
        <row r="16210">
          <cell r="G16210" t="str">
            <v>1-C-2013-2145</v>
          </cell>
          <cell r="H16210" t="str">
            <v>FÚTBOL CALLE, CONSTRUCCIÓN DE CANCHA PARQUE JAVIERA CARRERA, ENTRE ISLAS MADEIRAS Y TENERIFE</v>
          </cell>
          <cell r="I16210" t="str">
            <v>Proyecto Terminado</v>
          </cell>
          <cell r="J16210">
            <v>41526</v>
          </cell>
          <cell r="K16210" t="str">
            <v>E24662/2013</v>
          </cell>
          <cell r="L16210">
            <v>1</v>
          </cell>
          <cell r="M16210" t="str">
            <v>Licitación y Contratación</v>
          </cell>
          <cell r="N16210">
            <v>41845</v>
          </cell>
          <cell r="O16210">
            <v>33929854</v>
          </cell>
          <cell r="P16210">
            <v>33929854</v>
          </cell>
          <cell r="Q16210">
            <v>1</v>
          </cell>
          <cell r="R16210">
            <v>1</v>
          </cell>
          <cell r="S16210">
            <v>0</v>
          </cell>
          <cell r="T16210">
            <v>33929854</v>
          </cell>
        </row>
        <row r="16211">
          <cell r="G16211" t="str">
            <v>1-B-2013-627</v>
          </cell>
          <cell r="H16211" t="str">
            <v>CONSTRUCCIÓN DE VEREDAS EN VARIOS SECTORES DE LA COMUNA</v>
          </cell>
          <cell r="I16211" t="str">
            <v>Proyecto Terminado</v>
          </cell>
          <cell r="J16211">
            <v>41526</v>
          </cell>
          <cell r="K16211" t="str">
            <v>E24448/2013</v>
          </cell>
          <cell r="L16211">
            <v>1</v>
          </cell>
          <cell r="M16211" t="str">
            <v>Licitación y Contratación</v>
          </cell>
          <cell r="N16211">
            <v>41693</v>
          </cell>
          <cell r="O16211">
            <v>25669137</v>
          </cell>
          <cell r="P16211">
            <v>25669137</v>
          </cell>
          <cell r="Q16211">
            <v>1</v>
          </cell>
          <cell r="R16211">
            <v>1</v>
          </cell>
          <cell r="S16211">
            <v>0</v>
          </cell>
          <cell r="T16211">
            <v>25669137</v>
          </cell>
        </row>
        <row r="16212">
          <cell r="G16212" t="str">
            <v>1-B-2013-639</v>
          </cell>
          <cell r="H16212" t="str">
            <v>SUBESTACION ELECTRICA DE 100 KVA EN PLANTA DE RECICLAJE ORITO</v>
          </cell>
          <cell r="I16212" t="str">
            <v>Proyecto Terminado</v>
          </cell>
          <cell r="J16212">
            <v>41526</v>
          </cell>
          <cell r="K16212" t="str">
            <v>E25769/2013</v>
          </cell>
          <cell r="L16212">
            <v>1</v>
          </cell>
          <cell r="M16212" t="str">
            <v>Licitación y Contratación</v>
          </cell>
          <cell r="N16212">
            <v>41675</v>
          </cell>
          <cell r="O16212">
            <v>11051000</v>
          </cell>
          <cell r="P16212">
            <v>11051000</v>
          </cell>
          <cell r="Q16212">
            <v>1</v>
          </cell>
          <cell r="R16212">
            <v>1</v>
          </cell>
          <cell r="S16212">
            <v>0</v>
          </cell>
          <cell r="T16212">
            <v>11051000</v>
          </cell>
        </row>
        <row r="16213">
          <cell r="G16213" t="str">
            <v>1-C-2013-2165</v>
          </cell>
          <cell r="H16213" t="str">
            <v>CONSTRUCCION SEDE ADULTO MAYOR BALMACEDA</v>
          </cell>
          <cell r="I16213" t="str">
            <v>Proyecto Cerrado</v>
          </cell>
          <cell r="J16213">
            <v>41526</v>
          </cell>
          <cell r="K16213" t="str">
            <v>E25757/2013</v>
          </cell>
          <cell r="L16213">
            <v>1</v>
          </cell>
          <cell r="M16213" t="str">
            <v>Licitación y Contratación</v>
          </cell>
          <cell r="N16213">
            <v>41882</v>
          </cell>
          <cell r="O16213">
            <v>44323790</v>
          </cell>
          <cell r="P16213">
            <v>43878920</v>
          </cell>
          <cell r="Q16213">
            <v>1</v>
          </cell>
          <cell r="R16213">
            <v>1</v>
          </cell>
          <cell r="S16213">
            <v>803014</v>
          </cell>
          <cell r="T16213">
            <v>43520776</v>
          </cell>
        </row>
        <row r="16214">
          <cell r="G16214" t="str">
            <v>1-B-2013-425</v>
          </cell>
          <cell r="H16214" t="str">
            <v>CONSTRUCCION VEREDAS CALLE ENTRADA PISCO ELQUI</v>
          </cell>
          <cell r="I16214" t="str">
            <v>Proyecto Terminado</v>
          </cell>
          <cell r="J16214">
            <v>41526</v>
          </cell>
          <cell r="K16214" t="str">
            <v>E24774/2013</v>
          </cell>
          <cell r="L16214">
            <v>1</v>
          </cell>
          <cell r="M16214" t="str">
            <v>Licitación y Contratación</v>
          </cell>
          <cell r="N16214">
            <v>41722</v>
          </cell>
          <cell r="O16214">
            <v>5785158</v>
          </cell>
          <cell r="P16214">
            <v>5785158</v>
          </cell>
          <cell r="Q16214">
            <v>1</v>
          </cell>
          <cell r="R16214">
            <v>1</v>
          </cell>
          <cell r="S16214">
            <v>0</v>
          </cell>
          <cell r="T16214">
            <v>5785158</v>
          </cell>
        </row>
        <row r="16215">
          <cell r="G16215" t="str">
            <v>1-B-2013-426</v>
          </cell>
          <cell r="H16215" t="str">
            <v>CONSTRUCCION MURO CONTENCION ENTRADA PISCO ELQUI</v>
          </cell>
          <cell r="I16215" t="str">
            <v>Proyecto Terminado</v>
          </cell>
          <cell r="J16215">
            <v>41526</v>
          </cell>
          <cell r="K16215" t="str">
            <v>E24774/2013</v>
          </cell>
          <cell r="L16215">
            <v>1</v>
          </cell>
          <cell r="M16215" t="str">
            <v>Licitación y Contratación</v>
          </cell>
          <cell r="N16215">
            <v>41699</v>
          </cell>
          <cell r="O16215">
            <v>6482640</v>
          </cell>
          <cell r="P16215">
            <v>6482640</v>
          </cell>
          <cell r="Q16215">
            <v>1</v>
          </cell>
          <cell r="R16215">
            <v>1</v>
          </cell>
          <cell r="S16215">
            <v>0</v>
          </cell>
          <cell r="T16215">
            <v>6482640</v>
          </cell>
        </row>
        <row r="16216">
          <cell r="G16216" t="str">
            <v>1-B-2013-427</v>
          </cell>
          <cell r="H16216" t="str">
            <v>REPOSICION VEREDAS ORIENTE CALLE BALMACEDA, PAIHUANO</v>
          </cell>
          <cell r="I16216" t="str">
            <v>Proyecto Terminado</v>
          </cell>
          <cell r="J16216">
            <v>41526</v>
          </cell>
          <cell r="K16216" t="str">
            <v>E24774/2013</v>
          </cell>
          <cell r="L16216">
            <v>1</v>
          </cell>
          <cell r="M16216" t="str">
            <v>Licitación y Contratación</v>
          </cell>
          <cell r="N16216">
            <v>41671</v>
          </cell>
          <cell r="O16216">
            <v>11782054</v>
          </cell>
          <cell r="P16216">
            <v>11998039</v>
          </cell>
          <cell r="Q16216">
            <v>1</v>
          </cell>
          <cell r="R16216">
            <v>1</v>
          </cell>
          <cell r="S16216">
            <v>0</v>
          </cell>
          <cell r="T16216">
            <v>11782054</v>
          </cell>
        </row>
        <row r="16217">
          <cell r="G16217" t="str">
            <v>1-A-2013-122</v>
          </cell>
          <cell r="H16217" t="str">
            <v>MEJORAMIENTO DE INFRAESTRUCTURA PARA NIVELES NT1 Y NT2 EN ESC. STA. TERESA DE LOS MORROS</v>
          </cell>
          <cell r="I16217" t="str">
            <v>Proyecto Terminado</v>
          </cell>
          <cell r="J16217">
            <v>41526</v>
          </cell>
          <cell r="K16217" t="str">
            <v>e24679</v>
          </cell>
          <cell r="L16217">
            <v>1</v>
          </cell>
          <cell r="M16217" t="str">
            <v>Licitación y Contratación</v>
          </cell>
          <cell r="N16217">
            <v>41682</v>
          </cell>
          <cell r="O16217">
            <v>13875400</v>
          </cell>
          <cell r="P16217">
            <v>13875400</v>
          </cell>
          <cell r="Q16217">
            <v>1</v>
          </cell>
          <cell r="R16217">
            <v>1</v>
          </cell>
          <cell r="S16217">
            <v>0</v>
          </cell>
          <cell r="T16217">
            <v>13875400</v>
          </cell>
        </row>
        <row r="16218">
          <cell r="G16218" t="str">
            <v>1-A-2013-101</v>
          </cell>
          <cell r="H16218" t="str">
            <v>Mejoramiento de Infraestructura Niveles NT1 y NT2 Liceo Paul Harris</v>
          </cell>
          <cell r="I16218" t="str">
            <v>Proyecto Terminado</v>
          </cell>
          <cell r="J16218">
            <v>41526</v>
          </cell>
          <cell r="K16218" t="str">
            <v>E25237/2013</v>
          </cell>
          <cell r="L16218">
            <v>1</v>
          </cell>
          <cell r="M16218" t="str">
            <v>Licitación y Contratación</v>
          </cell>
          <cell r="N16218">
            <v>41725</v>
          </cell>
          <cell r="O16218">
            <v>18232288</v>
          </cell>
          <cell r="P16218">
            <v>18232288</v>
          </cell>
          <cell r="Q16218">
            <v>1</v>
          </cell>
          <cell r="R16218">
            <v>1</v>
          </cell>
          <cell r="S16218">
            <v>0</v>
          </cell>
          <cell r="T16218">
            <v>18232288</v>
          </cell>
        </row>
        <row r="16219">
          <cell r="G16219" t="str">
            <v>1-A-2013-36</v>
          </cell>
          <cell r="H16219" t="str">
            <v>MEJORAMIENTO SERVICIOS HIGIENICOS Y PATIO EXTERIOR PRE BASICA, LICEO REPUBLICA DE ITALIA</v>
          </cell>
          <cell r="I16219" t="str">
            <v>Proyecto Terminado</v>
          </cell>
          <cell r="J16219">
            <v>41526</v>
          </cell>
          <cell r="K16219" t="str">
            <v>e24679</v>
          </cell>
          <cell r="L16219">
            <v>1</v>
          </cell>
          <cell r="M16219" t="str">
            <v>Licitación y Contratación</v>
          </cell>
          <cell r="N16219">
            <v>41909</v>
          </cell>
          <cell r="O16219">
            <v>20190135</v>
          </cell>
          <cell r="P16219">
            <v>20190135</v>
          </cell>
          <cell r="Q16219">
            <v>1</v>
          </cell>
          <cell r="R16219">
            <v>1</v>
          </cell>
          <cell r="S16219">
            <v>0</v>
          </cell>
          <cell r="T16219">
            <v>20190135</v>
          </cell>
        </row>
        <row r="16220">
          <cell r="G16220" t="str">
            <v>1-C-2013-655</v>
          </cell>
          <cell r="H16220" t="str">
            <v>EQUIPAMIENTO PARA ESPACIOS PUBLICOS LOS ANDES</v>
          </cell>
          <cell r="I16220" t="str">
            <v>Proyecto Terminado</v>
          </cell>
          <cell r="J16220">
            <v>41526</v>
          </cell>
          <cell r="K16220" t="str">
            <v>E24779/2013</v>
          </cell>
          <cell r="L16220">
            <v>1</v>
          </cell>
          <cell r="M16220" t="str">
            <v>Licitación y Contratación</v>
          </cell>
          <cell r="N16220">
            <v>41707</v>
          </cell>
          <cell r="O16220">
            <v>17312155</v>
          </cell>
          <cell r="P16220">
            <v>17312155</v>
          </cell>
          <cell r="Q16220">
            <v>1</v>
          </cell>
          <cell r="R16220">
            <v>1</v>
          </cell>
          <cell r="S16220">
            <v>0</v>
          </cell>
          <cell r="T16220">
            <v>17312155</v>
          </cell>
        </row>
        <row r="16221">
          <cell r="G16221" t="str">
            <v>1-C-2013-159</v>
          </cell>
          <cell r="H16221" t="str">
            <v>REPOSICION AREAS VERDES BANDEJON CENTRAL AVDA LOS NOTROS</v>
          </cell>
          <cell r="I16221" t="str">
            <v>Proyecto Terminado</v>
          </cell>
          <cell r="J16221">
            <v>41526</v>
          </cell>
          <cell r="K16221" t="str">
            <v>E25077/2013</v>
          </cell>
          <cell r="L16221">
            <v>1</v>
          </cell>
          <cell r="M16221" t="str">
            <v>Administración Directa</v>
          </cell>
          <cell r="N16221">
            <v>41622</v>
          </cell>
          <cell r="O16221">
            <v>30967930</v>
          </cell>
          <cell r="P16221">
            <v>30967930</v>
          </cell>
          <cell r="Q16221">
            <v>4</v>
          </cell>
          <cell r="R16221">
            <v>4</v>
          </cell>
          <cell r="S16221">
            <v>0</v>
          </cell>
          <cell r="T16221">
            <v>30967930</v>
          </cell>
        </row>
        <row r="16222">
          <cell r="G16222" t="str">
            <v>1-C-2013-469</v>
          </cell>
          <cell r="H16222" t="str">
            <v>Construcción plaza juegos Parque El Quisco, Unidad Vecinal N°13</v>
          </cell>
          <cell r="I16222" t="str">
            <v>Proyecto Terminado</v>
          </cell>
          <cell r="J16222">
            <v>41526</v>
          </cell>
          <cell r="K16222" t="str">
            <v>E24496/2013</v>
          </cell>
          <cell r="L16222">
            <v>1</v>
          </cell>
          <cell r="M16222" t="str">
            <v>Licitación y Contratación</v>
          </cell>
          <cell r="N16222">
            <v>41732</v>
          </cell>
          <cell r="O16222">
            <v>43379850</v>
          </cell>
          <cell r="P16222">
            <v>43379852</v>
          </cell>
          <cell r="Q16222">
            <v>1</v>
          </cell>
          <cell r="R16222">
            <v>1</v>
          </cell>
          <cell r="S16222">
            <v>0</v>
          </cell>
          <cell r="T16222">
            <v>43379850</v>
          </cell>
        </row>
        <row r="16223">
          <cell r="G16223" t="str">
            <v>1-A-2013-82</v>
          </cell>
          <cell r="H16223" t="str">
            <v>Construcción 2 Salas de Clases Pre Básica Escuela Andalién</v>
          </cell>
          <cell r="I16223" t="str">
            <v>Proyecto Terminado</v>
          </cell>
          <cell r="J16223">
            <v>41526</v>
          </cell>
          <cell r="K16223" t="str">
            <v>e24679</v>
          </cell>
          <cell r="L16223">
            <v>1</v>
          </cell>
          <cell r="M16223" t="str">
            <v>Licitación y Contratación</v>
          </cell>
          <cell r="N16223">
            <v>41745</v>
          </cell>
          <cell r="O16223">
            <v>44972004</v>
          </cell>
          <cell r="P16223">
            <v>44972004</v>
          </cell>
          <cell r="Q16223">
            <v>1</v>
          </cell>
          <cell r="R16223">
            <v>1</v>
          </cell>
          <cell r="S16223">
            <v>0</v>
          </cell>
          <cell r="T16223">
            <v>44972004</v>
          </cell>
        </row>
        <row r="16224">
          <cell r="G16224" t="str">
            <v>1-A-2013-107</v>
          </cell>
          <cell r="H16224" t="str">
            <v>Reparación y mejoramiento instalaciones pre-básica Liceo Alto Jahuel</v>
          </cell>
          <cell r="I16224" t="str">
            <v>Proyecto Terminado</v>
          </cell>
          <cell r="J16224">
            <v>41526</v>
          </cell>
          <cell r="K16224" t="str">
            <v>e24679</v>
          </cell>
          <cell r="L16224">
            <v>1</v>
          </cell>
          <cell r="M16224" t="str">
            <v>Licitación y Contratación</v>
          </cell>
          <cell r="N16224">
            <v>41872</v>
          </cell>
          <cell r="O16224">
            <v>43943887</v>
          </cell>
          <cell r="P16224">
            <v>43943887</v>
          </cell>
          <cell r="Q16224">
            <v>1</v>
          </cell>
          <cell r="R16224">
            <v>1</v>
          </cell>
          <cell r="S16224">
            <v>0</v>
          </cell>
          <cell r="T16224">
            <v>43943887</v>
          </cell>
        </row>
        <row r="16225">
          <cell r="G16225" t="str">
            <v>1-A-2013-34</v>
          </cell>
          <cell r="H16225" t="str">
            <v>Reposición de 3 aulas de Prebásica, mejoramiento área de patio, Escuela D-63 Republica de Colombia</v>
          </cell>
          <cell r="I16225" t="str">
            <v>Proyecto Terminado</v>
          </cell>
          <cell r="J16225">
            <v>41526</v>
          </cell>
          <cell r="K16225" t="str">
            <v>E24694</v>
          </cell>
          <cell r="L16225">
            <v>1</v>
          </cell>
          <cell r="M16225" t="str">
            <v>Licitación y Contratación</v>
          </cell>
          <cell r="N16225">
            <v>41748</v>
          </cell>
          <cell r="O16225">
            <v>49999532</v>
          </cell>
          <cell r="P16225">
            <v>49999532</v>
          </cell>
          <cell r="Q16225">
            <v>1</v>
          </cell>
          <cell r="R16225">
            <v>1</v>
          </cell>
          <cell r="S16225">
            <v>0</v>
          </cell>
          <cell r="T16225">
            <v>49999532</v>
          </cell>
        </row>
        <row r="16226">
          <cell r="G16226" t="str">
            <v>1-A-2013-37</v>
          </cell>
          <cell r="H16226" t="str">
            <v>Reposición de 2 aulas de Prebásica, mejoramiento área de patio, Escuela E-70 Santiago de Chile</v>
          </cell>
          <cell r="I16226" t="str">
            <v>Proyecto Terminado</v>
          </cell>
          <cell r="J16226">
            <v>41526</v>
          </cell>
          <cell r="K16226" t="str">
            <v>E24694</v>
          </cell>
          <cell r="L16226">
            <v>1</v>
          </cell>
          <cell r="M16226" t="str">
            <v>Licitación y Contratación</v>
          </cell>
          <cell r="N16226">
            <v>41850</v>
          </cell>
          <cell r="O16226">
            <v>49999762</v>
          </cell>
          <cell r="P16226">
            <v>53351500</v>
          </cell>
          <cell r="Q16226">
            <v>1</v>
          </cell>
          <cell r="R16226">
            <v>1</v>
          </cell>
          <cell r="S16226">
            <v>0</v>
          </cell>
          <cell r="T16226">
            <v>49999762</v>
          </cell>
        </row>
        <row r="16227">
          <cell r="G16227" t="str">
            <v>1-C-2012-195</v>
          </cell>
          <cell r="H16227" t="str">
            <v>Recuperacíón Plaza San Emilio</v>
          </cell>
          <cell r="I16227" t="str">
            <v>Proyecto Terminado</v>
          </cell>
          <cell r="J16227">
            <v>41526</v>
          </cell>
          <cell r="K16227" t="str">
            <v>E24496/2013</v>
          </cell>
          <cell r="L16227">
            <v>1</v>
          </cell>
          <cell r="M16227" t="str">
            <v>Licitación y Contratación</v>
          </cell>
          <cell r="N16227">
            <v>41735</v>
          </cell>
          <cell r="O16227">
            <v>29605372</v>
          </cell>
          <cell r="P16227">
            <v>29605372</v>
          </cell>
          <cell r="Q16227">
            <v>1</v>
          </cell>
          <cell r="R16227">
            <v>1</v>
          </cell>
          <cell r="S16227">
            <v>0</v>
          </cell>
          <cell r="T16227">
            <v>29605372</v>
          </cell>
        </row>
        <row r="16228">
          <cell r="G16228" t="str">
            <v>1-C-2012-1931</v>
          </cell>
          <cell r="H16228" t="str">
            <v>CONSTRUCCION BANDEJON CENTRAL Y REPARACION DE ACERAS CALLE MANUEL PLAZA ENTRE CALLE CHAMIZA Y AVENID</v>
          </cell>
          <cell r="I16228" t="str">
            <v>Proyecto Terminado</v>
          </cell>
          <cell r="J16228">
            <v>41526</v>
          </cell>
          <cell r="K16228" t="str">
            <v>E24779/2013</v>
          </cell>
          <cell r="L16228">
            <v>1</v>
          </cell>
          <cell r="M16228" t="str">
            <v>Licitación y Contratación</v>
          </cell>
          <cell r="N16228">
            <v>41826</v>
          </cell>
          <cell r="O16228">
            <v>33483837</v>
          </cell>
          <cell r="P16228">
            <v>33483837</v>
          </cell>
          <cell r="Q16228">
            <v>1</v>
          </cell>
          <cell r="R16228">
            <v>1</v>
          </cell>
          <cell r="S16228">
            <v>0</v>
          </cell>
          <cell r="T16228">
            <v>33483837</v>
          </cell>
        </row>
        <row r="16229">
          <cell r="G16229" t="str">
            <v>1-C-2012-1683</v>
          </cell>
          <cell r="H16229" t="str">
            <v>Mejoramiento Multicancha San Emilio</v>
          </cell>
          <cell r="I16229" t="str">
            <v>Proyecto Terminado</v>
          </cell>
          <cell r="J16229">
            <v>41526</v>
          </cell>
          <cell r="K16229" t="str">
            <v>E24496/2013</v>
          </cell>
          <cell r="L16229">
            <v>1</v>
          </cell>
          <cell r="M16229" t="str">
            <v>Licitación y Contratación</v>
          </cell>
          <cell r="N16229">
            <v>41763</v>
          </cell>
          <cell r="O16229">
            <v>46929649</v>
          </cell>
          <cell r="P16229">
            <v>46929649</v>
          </cell>
          <cell r="Q16229">
            <v>1</v>
          </cell>
          <cell r="R16229">
            <v>1</v>
          </cell>
          <cell r="S16229">
            <v>0</v>
          </cell>
          <cell r="T16229">
            <v>46929649</v>
          </cell>
        </row>
        <row r="16230">
          <cell r="G16230" t="str">
            <v>1-C-2013-2303</v>
          </cell>
          <cell r="H16230" t="str">
            <v>CONSTRUCCIÓN Y REPOSICIÓN ACERAS, SECTOR CENTRO, COMUNA SAN RAFAEL</v>
          </cell>
          <cell r="I16230" t="str">
            <v>Proyecto Terminado</v>
          </cell>
          <cell r="J16230">
            <v>41521</v>
          </cell>
          <cell r="K16230" t="str">
            <v>24791/2013</v>
          </cell>
          <cell r="L16230">
            <v>1</v>
          </cell>
          <cell r="M16230" t="str">
            <v>Administración Directa</v>
          </cell>
          <cell r="N16230">
            <v>41759</v>
          </cell>
          <cell r="O16230">
            <v>9505097</v>
          </cell>
          <cell r="P16230">
            <v>9505097</v>
          </cell>
          <cell r="Q16230">
            <v>4</v>
          </cell>
          <cell r="R16230">
            <v>4</v>
          </cell>
          <cell r="S16230">
            <v>0</v>
          </cell>
          <cell r="T16230">
            <v>9505097</v>
          </cell>
        </row>
        <row r="16231">
          <cell r="G16231" t="str">
            <v>1-C-2013-2309</v>
          </cell>
          <cell r="H16231" t="str">
            <v>MEJORAMIENTO DE ESPACIOS Y BIENES NACIONALES DE USO PUBLICO, LONGAVI</v>
          </cell>
          <cell r="I16231" t="str">
            <v>Proyecto Terminado</v>
          </cell>
          <cell r="J16231">
            <v>41521</v>
          </cell>
          <cell r="K16231" t="str">
            <v>22822/2013</v>
          </cell>
          <cell r="L16231">
            <v>1</v>
          </cell>
          <cell r="M16231" t="str">
            <v>Administración Directa</v>
          </cell>
          <cell r="N16231">
            <v>41639</v>
          </cell>
          <cell r="O16231">
            <v>14970717</v>
          </cell>
          <cell r="P16231">
            <v>14970717</v>
          </cell>
          <cell r="Q16231">
            <v>4</v>
          </cell>
          <cell r="R16231">
            <v>4</v>
          </cell>
          <cell r="S16231">
            <v>0</v>
          </cell>
          <cell r="T16231">
            <v>14970717</v>
          </cell>
        </row>
        <row r="16232">
          <cell r="G16232" t="str">
            <v>1-C-2013-2295</v>
          </cell>
          <cell r="H16232" t="str">
            <v>REPARACIÓN DE PASARELAS PEATONALES EN LA COMUNA DE MAULE</v>
          </cell>
          <cell r="I16232" t="str">
            <v>Proyecto Terminado</v>
          </cell>
          <cell r="J16232">
            <v>41521</v>
          </cell>
          <cell r="K16232" t="str">
            <v>22822/2013</v>
          </cell>
          <cell r="L16232">
            <v>1</v>
          </cell>
          <cell r="M16232" t="str">
            <v>Administración Directa</v>
          </cell>
          <cell r="N16232">
            <v>41670</v>
          </cell>
          <cell r="O16232">
            <v>14651500</v>
          </cell>
          <cell r="P16232">
            <v>14651500</v>
          </cell>
          <cell r="Q16232">
            <v>3</v>
          </cell>
          <cell r="R16232">
            <v>3</v>
          </cell>
          <cell r="S16232">
            <v>0</v>
          </cell>
          <cell r="T16232">
            <v>14651500</v>
          </cell>
        </row>
        <row r="16233">
          <cell r="G16233" t="str">
            <v>1-B-2013-481</v>
          </cell>
          <cell r="H16233" t="str">
            <v>ADQUISICIÓN E INSTALACIÓN DE BASUREROS EN VARIOS SECTORES RURALES.</v>
          </cell>
          <cell r="I16233" t="str">
            <v>Proyecto Terminado</v>
          </cell>
          <cell r="J16233">
            <v>41521</v>
          </cell>
          <cell r="K16233" t="str">
            <v>E23792/2013</v>
          </cell>
          <cell r="L16233">
            <v>1</v>
          </cell>
          <cell r="M16233" t="str">
            <v>Administración Directa</v>
          </cell>
          <cell r="N16233">
            <v>41870</v>
          </cell>
          <cell r="O16233">
            <v>6668199</v>
          </cell>
          <cell r="P16233">
            <v>6668199</v>
          </cell>
          <cell r="Q16233">
            <v>1</v>
          </cell>
          <cell r="R16233">
            <v>1</v>
          </cell>
          <cell r="S16233">
            <v>0</v>
          </cell>
          <cell r="T16233">
            <v>6668199</v>
          </cell>
        </row>
        <row r="16234">
          <cell r="G16234" t="str">
            <v>1-B-2013-424</v>
          </cell>
          <cell r="H16234" t="str">
            <v>Reposicion Servicios Sanitarios, Camping Municipal, Ciudad Monte Patria</v>
          </cell>
          <cell r="I16234" t="str">
            <v>Proyecto Terminado</v>
          </cell>
          <cell r="J16234">
            <v>41521</v>
          </cell>
          <cell r="K16234" t="str">
            <v>E24743/2013</v>
          </cell>
          <cell r="L16234">
            <v>1</v>
          </cell>
          <cell r="M16234" t="str">
            <v>Administración Directa</v>
          </cell>
          <cell r="N16234">
            <v>41790</v>
          </cell>
          <cell r="O16234">
            <v>11582798</v>
          </cell>
          <cell r="P16234">
            <v>11582798</v>
          </cell>
          <cell r="Q16234">
            <v>4</v>
          </cell>
          <cell r="R16234">
            <v>4</v>
          </cell>
          <cell r="S16234">
            <v>0</v>
          </cell>
          <cell r="T16234">
            <v>11582798</v>
          </cell>
        </row>
        <row r="16235">
          <cell r="G16235" t="str">
            <v>1-A-2013-90</v>
          </cell>
          <cell r="H16235" t="str">
            <v>Mejorando la infraestructura de prebásica en la Escuela Mercedes Fontecilla de Carrera.</v>
          </cell>
          <cell r="I16235" t="str">
            <v>Proyecto Terminado</v>
          </cell>
          <cell r="J16235">
            <v>41521</v>
          </cell>
          <cell r="K16235" t="str">
            <v>E24468/2013</v>
          </cell>
          <cell r="L16235">
            <v>1</v>
          </cell>
          <cell r="M16235" t="str">
            <v>Licitación y Contratación</v>
          </cell>
          <cell r="N16235">
            <v>41707</v>
          </cell>
          <cell r="O16235">
            <v>23781191</v>
          </cell>
          <cell r="P16235">
            <v>23781191</v>
          </cell>
          <cell r="Q16235">
            <v>1</v>
          </cell>
          <cell r="R16235">
            <v>1</v>
          </cell>
          <cell r="S16235">
            <v>0</v>
          </cell>
          <cell r="T16235">
            <v>23781191</v>
          </cell>
        </row>
        <row r="16236">
          <cell r="G16236" t="str">
            <v>1-B-2013-483</v>
          </cell>
          <cell r="H16236" t="str">
            <v>CONSTRUCCION PLAZA EN ACCESO ESTE DE CANELA ALTA</v>
          </cell>
          <cell r="I16236" t="str">
            <v>Proyecto Terminado</v>
          </cell>
          <cell r="J16236">
            <v>41521</v>
          </cell>
          <cell r="K16236" t="str">
            <v>E24091/2013</v>
          </cell>
          <cell r="L16236">
            <v>1</v>
          </cell>
          <cell r="M16236" t="str">
            <v>Licitación y Contratación</v>
          </cell>
          <cell r="N16236">
            <v>41942</v>
          </cell>
          <cell r="O16236">
            <v>27528000</v>
          </cell>
          <cell r="P16236">
            <v>37606428</v>
          </cell>
          <cell r="Q16236">
            <v>1</v>
          </cell>
          <cell r="R16236">
            <v>1</v>
          </cell>
          <cell r="S16236">
            <v>0</v>
          </cell>
          <cell r="T16236">
            <v>27528000</v>
          </cell>
        </row>
        <row r="16237">
          <cell r="G16237" t="str">
            <v>1-A-2013-26</v>
          </cell>
          <cell r="H16237" t="str">
            <v>CONSTRUCCIÓN PATIO CUBIERTO Y MEJORAMIENTO ÁREA DE PREBÁSICA, ESC.BASICA D-141 GENERAL CARLOS PRATS</v>
          </cell>
          <cell r="I16237" t="str">
            <v>Proyecto Terminado</v>
          </cell>
          <cell r="J16237">
            <v>41521</v>
          </cell>
          <cell r="K16237" t="str">
            <v>E24462/2013</v>
          </cell>
          <cell r="L16237">
            <v>1</v>
          </cell>
          <cell r="M16237" t="str">
            <v>Licitación y Contratación</v>
          </cell>
          <cell r="N16237">
            <v>41844</v>
          </cell>
          <cell r="O16237">
            <v>23920131</v>
          </cell>
          <cell r="P16237">
            <v>23920131</v>
          </cell>
          <cell r="Q16237">
            <v>1</v>
          </cell>
          <cell r="R16237">
            <v>1</v>
          </cell>
          <cell r="S16237">
            <v>0</v>
          </cell>
          <cell r="T16237">
            <v>23920131</v>
          </cell>
        </row>
        <row r="16238">
          <cell r="G16238" t="str">
            <v>1-A-2013-81</v>
          </cell>
          <cell r="H16238" t="str">
            <v>Mejoramiento de infraestructura, sshh, Electricidad Escuela D-120 Horacio Johnson</v>
          </cell>
          <cell r="I16238" t="str">
            <v>Proyecto Terminado</v>
          </cell>
          <cell r="J16238">
            <v>41521</v>
          </cell>
          <cell r="K16238" t="str">
            <v>E24462/2013</v>
          </cell>
          <cell r="L16238">
            <v>1</v>
          </cell>
          <cell r="M16238" t="str">
            <v>Licitación y Contratación</v>
          </cell>
          <cell r="N16238">
            <v>41733</v>
          </cell>
          <cell r="O16238">
            <v>27818690</v>
          </cell>
          <cell r="P16238">
            <v>27818691</v>
          </cell>
          <cell r="Q16238">
            <v>1</v>
          </cell>
          <cell r="R16238">
            <v>1</v>
          </cell>
          <cell r="S16238">
            <v>0</v>
          </cell>
          <cell r="T16238">
            <v>27818690</v>
          </cell>
        </row>
        <row r="16239">
          <cell r="G16239" t="str">
            <v>1-A-2013-83</v>
          </cell>
          <cell r="H16239" t="str">
            <v>Reposición 2 Salas de Clases Pre Básica Liceo Polivalente Esmeralda</v>
          </cell>
          <cell r="I16239" t="str">
            <v>Proyecto Terminado</v>
          </cell>
          <cell r="J16239">
            <v>41521</v>
          </cell>
          <cell r="K16239" t="str">
            <v>E24462/2013</v>
          </cell>
          <cell r="L16239">
            <v>1</v>
          </cell>
          <cell r="M16239" t="str">
            <v>Licitación y Contratación</v>
          </cell>
          <cell r="N16239">
            <v>41837</v>
          </cell>
          <cell r="O16239">
            <v>37316394</v>
          </cell>
          <cell r="P16239">
            <v>37316394</v>
          </cell>
          <cell r="Q16239">
            <v>1</v>
          </cell>
          <cell r="R16239">
            <v>1</v>
          </cell>
          <cell r="S16239">
            <v>0</v>
          </cell>
          <cell r="T16239">
            <v>37316394</v>
          </cell>
        </row>
        <row r="16240">
          <cell r="G16240" t="str">
            <v>1-A-2013-87</v>
          </cell>
          <cell r="H16240" t="str">
            <v>Mejorando la infraestructura de prebásica de la Escuela Estado de Michigan.</v>
          </cell>
          <cell r="I16240" t="str">
            <v>Proyecto Terminado</v>
          </cell>
          <cell r="J16240">
            <v>41521</v>
          </cell>
          <cell r="K16240" t="str">
            <v>E24468/2013</v>
          </cell>
          <cell r="L16240">
            <v>1</v>
          </cell>
          <cell r="M16240" t="str">
            <v>Licitación y Contratación</v>
          </cell>
          <cell r="N16240">
            <v>41718</v>
          </cell>
          <cell r="O16240">
            <v>33161836</v>
          </cell>
          <cell r="P16240">
            <v>33161836</v>
          </cell>
          <cell r="Q16240">
            <v>1</v>
          </cell>
          <cell r="R16240">
            <v>1</v>
          </cell>
          <cell r="S16240">
            <v>0</v>
          </cell>
          <cell r="T16240">
            <v>33161836</v>
          </cell>
        </row>
        <row r="16241">
          <cell r="G16241" t="str">
            <v>1-A-2013-71</v>
          </cell>
          <cell r="H16241" t="str">
            <v>Remodelación para Aumento de Cobertura Preescolar Liceo D-523</v>
          </cell>
          <cell r="I16241" t="str">
            <v>Proyecto Terminado</v>
          </cell>
          <cell r="J16241">
            <v>41521</v>
          </cell>
          <cell r="K16241" t="str">
            <v>E24462/2013</v>
          </cell>
          <cell r="L16241">
            <v>1</v>
          </cell>
          <cell r="M16241" t="str">
            <v>Licitación y Contratación</v>
          </cell>
          <cell r="N16241">
            <v>41762</v>
          </cell>
          <cell r="O16241">
            <v>45185700</v>
          </cell>
          <cell r="P16241">
            <v>45185700</v>
          </cell>
          <cell r="Q16241">
            <v>1</v>
          </cell>
          <cell r="R16241">
            <v>1</v>
          </cell>
          <cell r="S16241">
            <v>0</v>
          </cell>
          <cell r="T16241">
            <v>45185700</v>
          </cell>
        </row>
        <row r="16242">
          <cell r="G16242" t="str">
            <v>1-A-2013-75</v>
          </cell>
          <cell r="H16242" t="str">
            <v>MEJORAMIENTO Y HABILITACION EN RECINTOS PARA NT1 Y NT2 ESCUELA PARQUE LAS AMERICAS</v>
          </cell>
          <cell r="I16242" t="str">
            <v>Proyecto Terminado</v>
          </cell>
          <cell r="J16242">
            <v>41521</v>
          </cell>
          <cell r="K16242" t="str">
            <v>E24463/2013</v>
          </cell>
          <cell r="L16242">
            <v>1</v>
          </cell>
          <cell r="M16242" t="str">
            <v>Licitación y Contratación</v>
          </cell>
          <cell r="N16242">
            <v>41689</v>
          </cell>
          <cell r="O16242">
            <v>42888552</v>
          </cell>
          <cell r="P16242">
            <v>42888552</v>
          </cell>
          <cell r="Q16242">
            <v>1</v>
          </cell>
          <cell r="R16242">
            <v>1</v>
          </cell>
          <cell r="S16242">
            <v>0</v>
          </cell>
          <cell r="T16242">
            <v>42888552</v>
          </cell>
        </row>
        <row r="16243">
          <cell r="G16243" t="str">
            <v>1-A-2013-85</v>
          </cell>
          <cell r="H16243" t="str">
            <v>Cubierta Patio de Kinder y Mejoramiento de Baños Escuela Las Palmas</v>
          </cell>
          <cell r="I16243" t="str">
            <v>Proyecto Terminado</v>
          </cell>
          <cell r="J16243">
            <v>41521</v>
          </cell>
          <cell r="K16243" t="str">
            <v>E24468/2013</v>
          </cell>
          <cell r="L16243">
            <v>1</v>
          </cell>
          <cell r="M16243" t="str">
            <v>Licitación y Contratación</v>
          </cell>
          <cell r="N16243">
            <v>41725</v>
          </cell>
          <cell r="O16243">
            <v>36112549</v>
          </cell>
          <cell r="P16243">
            <v>36112549</v>
          </cell>
          <cell r="Q16243">
            <v>1</v>
          </cell>
          <cell r="R16243">
            <v>1</v>
          </cell>
          <cell r="S16243">
            <v>0</v>
          </cell>
          <cell r="T16243">
            <v>36112549</v>
          </cell>
        </row>
        <row r="16244">
          <cell r="G16244" t="str">
            <v>1-A-2013-73</v>
          </cell>
          <cell r="H16244" t="str">
            <v>Remodelación para Aumento de Cobertura Preescolar Liceo Capitán Ávalos</v>
          </cell>
          <cell r="I16244" t="str">
            <v>Proyecto Terminado</v>
          </cell>
          <cell r="J16244">
            <v>41521</v>
          </cell>
          <cell r="K16244" t="str">
            <v>E24463/2013</v>
          </cell>
          <cell r="L16244">
            <v>1</v>
          </cell>
          <cell r="M16244" t="str">
            <v>Licitación y Contratación</v>
          </cell>
          <cell r="N16244">
            <v>41762</v>
          </cell>
          <cell r="O16244">
            <v>40577096</v>
          </cell>
          <cell r="P16244">
            <v>40577096</v>
          </cell>
          <cell r="Q16244">
            <v>1</v>
          </cell>
          <cell r="R16244">
            <v>1</v>
          </cell>
          <cell r="S16244">
            <v>0</v>
          </cell>
          <cell r="T16244">
            <v>40577096</v>
          </cell>
        </row>
        <row r="16245">
          <cell r="G16245" t="str">
            <v>1-B-2013-175</v>
          </cell>
          <cell r="H16245" t="str">
            <v>Mejoramiento Multicancha Comuna de Renca</v>
          </cell>
          <cell r="I16245" t="str">
            <v>Proyecto Cerrado</v>
          </cell>
          <cell r="J16245">
            <v>41521</v>
          </cell>
          <cell r="K16245" t="str">
            <v>E24610/2013</v>
          </cell>
          <cell r="L16245">
            <v>1</v>
          </cell>
          <cell r="M16245" t="str">
            <v>Licitación y Contratación</v>
          </cell>
          <cell r="N16245" t="str">
            <v>no definida</v>
          </cell>
          <cell r="O16245">
            <v>48039918</v>
          </cell>
          <cell r="P16245">
            <v>47967209</v>
          </cell>
          <cell r="Q16245">
            <v>1</v>
          </cell>
          <cell r="R16245">
            <v>1</v>
          </cell>
          <cell r="S16245">
            <v>72709</v>
          </cell>
          <cell r="T16245">
            <v>47967209</v>
          </cell>
        </row>
        <row r="16246">
          <cell r="G16246" t="str">
            <v>1-A-2013-88</v>
          </cell>
          <cell r="H16246" t="str">
            <v>Construcción Sala de Actividades y Sala de Hábitos Higiénicos Escuela Padre Hurtado</v>
          </cell>
          <cell r="I16246" t="str">
            <v>Proyecto Cerrado</v>
          </cell>
          <cell r="J16246">
            <v>41521</v>
          </cell>
          <cell r="K16246" t="str">
            <v>E24468/2013</v>
          </cell>
          <cell r="L16246">
            <v>1</v>
          </cell>
          <cell r="M16246" t="str">
            <v>Licitación y Contratación</v>
          </cell>
          <cell r="N16246">
            <v>41757</v>
          </cell>
          <cell r="O16246">
            <v>47770820</v>
          </cell>
          <cell r="P16246">
            <v>47770820</v>
          </cell>
          <cell r="Q16246">
            <v>1</v>
          </cell>
          <cell r="R16246">
            <v>1</v>
          </cell>
          <cell r="S16246">
            <v>0</v>
          </cell>
          <cell r="T16246">
            <v>47770820</v>
          </cell>
        </row>
        <row r="16247">
          <cell r="G16247" t="str">
            <v>1-A-2013-33</v>
          </cell>
          <cell r="H16247" t="str">
            <v>CONSTRUCCIÓN DE MULTITALLER Y OBRAS COMPLEMENTARIAS, ESCUELA CALICANTO</v>
          </cell>
          <cell r="I16247" t="str">
            <v>Proyecto Terminado</v>
          </cell>
          <cell r="J16247">
            <v>41521</v>
          </cell>
          <cell r="K16247" t="str">
            <v>E24471/2013</v>
          </cell>
          <cell r="L16247">
            <v>1</v>
          </cell>
          <cell r="M16247" t="str">
            <v>Licitación y Contratación</v>
          </cell>
          <cell r="N16247">
            <v>41939</v>
          </cell>
          <cell r="O16247">
            <v>49130525</v>
          </cell>
          <cell r="P16247">
            <v>49130525</v>
          </cell>
          <cell r="Q16247">
            <v>1</v>
          </cell>
          <cell r="R16247">
            <v>1</v>
          </cell>
          <cell r="S16247">
            <v>0</v>
          </cell>
          <cell r="T16247">
            <v>49130525</v>
          </cell>
        </row>
        <row r="16248">
          <cell r="G16248" t="str">
            <v>1-A-2013-61</v>
          </cell>
          <cell r="H16248" t="str">
            <v>CONSTRUCCIÓN Y HABILITACIÓN SALAS DE PRE-BÁSICA COLEGIO G-833 EL TRÁNSITO, PAINE</v>
          </cell>
          <cell r="I16248" t="str">
            <v>Proyecto Terminado</v>
          </cell>
          <cell r="J16248">
            <v>41521</v>
          </cell>
          <cell r="K16248" t="str">
            <v>E24463/2013</v>
          </cell>
          <cell r="L16248">
            <v>1</v>
          </cell>
          <cell r="M16248" t="str">
            <v>Licitación y Contratación</v>
          </cell>
          <cell r="N16248">
            <v>41725</v>
          </cell>
          <cell r="O16248">
            <v>49132401</v>
          </cell>
          <cell r="P16248">
            <v>49280244</v>
          </cell>
          <cell r="Q16248">
            <v>1</v>
          </cell>
          <cell r="R16248">
            <v>1</v>
          </cell>
          <cell r="S16248">
            <v>0</v>
          </cell>
          <cell r="T16248">
            <v>49132401</v>
          </cell>
        </row>
        <row r="16249">
          <cell r="G16249" t="str">
            <v>1-A-2013-53</v>
          </cell>
          <cell r="H16249" t="str">
            <v>Reparación Techumbre y Cierre Perimetral Patio Prebásica y Otros Recintos, Liceo A-70</v>
          </cell>
          <cell r="I16249" t="str">
            <v>Proyecto Terminado</v>
          </cell>
          <cell r="J16249">
            <v>41521</v>
          </cell>
          <cell r="K16249" t="str">
            <v>E24462/2013</v>
          </cell>
          <cell r="L16249">
            <v>1</v>
          </cell>
          <cell r="M16249" t="str">
            <v>Licitación y Contratación</v>
          </cell>
          <cell r="N16249">
            <v>41795</v>
          </cell>
          <cell r="O16249">
            <v>49982454</v>
          </cell>
          <cell r="P16249">
            <v>49982454</v>
          </cell>
          <cell r="Q16249">
            <v>1</v>
          </cell>
          <cell r="R16249">
            <v>1</v>
          </cell>
          <cell r="S16249">
            <v>0</v>
          </cell>
          <cell r="T16249">
            <v>49982454</v>
          </cell>
        </row>
        <row r="16250">
          <cell r="G16250" t="str">
            <v>1-A-2013-63</v>
          </cell>
          <cell r="H16250" t="str">
            <v>ADECUACION Y REMODELACION ESCUELA RAMON NOGUERA PRIETO</v>
          </cell>
          <cell r="I16250" t="str">
            <v>Proyecto Terminado</v>
          </cell>
          <cell r="J16250">
            <v>41521</v>
          </cell>
          <cell r="K16250" t="str">
            <v>E24463/2013</v>
          </cell>
          <cell r="L16250">
            <v>1</v>
          </cell>
          <cell r="M16250" t="str">
            <v>Licitación y Contratación</v>
          </cell>
          <cell r="N16250">
            <v>41675</v>
          </cell>
          <cell r="O16250">
            <v>47378285</v>
          </cell>
          <cell r="P16250">
            <v>47378285</v>
          </cell>
          <cell r="Q16250">
            <v>1</v>
          </cell>
          <cell r="R16250">
            <v>1</v>
          </cell>
          <cell r="S16250">
            <v>0</v>
          </cell>
          <cell r="T16250">
            <v>47378285</v>
          </cell>
        </row>
        <row r="16251">
          <cell r="G16251" t="str">
            <v>1-A-2013-108</v>
          </cell>
          <cell r="H16251" t="str">
            <v>Reposición y Normalización de Infraestructura Prebasico Escuela Básica General Manuel Bulnes Prieto</v>
          </cell>
          <cell r="I16251" t="str">
            <v>Proyecto Cerrado</v>
          </cell>
          <cell r="J16251">
            <v>41521</v>
          </cell>
          <cell r="K16251" t="str">
            <v>E24471/2013</v>
          </cell>
          <cell r="L16251">
            <v>1</v>
          </cell>
          <cell r="M16251" t="str">
            <v>Licitación y Contratación</v>
          </cell>
          <cell r="N16251">
            <v>42034</v>
          </cell>
          <cell r="O16251">
            <v>49998180</v>
          </cell>
          <cell r="P16251">
            <v>49967421</v>
          </cell>
          <cell r="Q16251">
            <v>1</v>
          </cell>
          <cell r="R16251">
            <v>1</v>
          </cell>
          <cell r="S16251">
            <v>0</v>
          </cell>
          <cell r="T16251">
            <v>49998180</v>
          </cell>
        </row>
        <row r="16252">
          <cell r="G16252" t="str">
            <v>1-A-2013-35</v>
          </cell>
          <cell r="H16252" t="str">
            <v>Mejoramiento de la habitabilidad Area de Prebasica, Escuela Provincia de Chiloe</v>
          </cell>
          <cell r="I16252" t="str">
            <v>Proyecto Terminado</v>
          </cell>
          <cell r="J16252">
            <v>41521</v>
          </cell>
          <cell r="K16252" t="str">
            <v>E24471/2013</v>
          </cell>
          <cell r="L16252">
            <v>1</v>
          </cell>
          <cell r="M16252" t="str">
            <v>Licitación y Contratación</v>
          </cell>
          <cell r="N16252">
            <v>41767</v>
          </cell>
          <cell r="O16252">
            <v>49999476</v>
          </cell>
          <cell r="P16252">
            <v>53030313</v>
          </cell>
          <cell r="Q16252">
            <v>1</v>
          </cell>
          <cell r="R16252">
            <v>1</v>
          </cell>
          <cell r="S16252">
            <v>0</v>
          </cell>
          <cell r="T16252">
            <v>49999476</v>
          </cell>
        </row>
        <row r="16253">
          <cell r="G16253" t="str">
            <v>1-C-2013-2410</v>
          </cell>
          <cell r="H16253" t="str">
            <v>MEJORAMIENTO Y CONSTRUCCIÓN DE ESPACIOS PÚBLICOS Y MOBILIARIO URBANO</v>
          </cell>
          <cell r="I16253" t="str">
            <v>Proyecto Cerrado</v>
          </cell>
          <cell r="J16253">
            <v>41514</v>
          </cell>
          <cell r="K16253" t="str">
            <v>22503/2013</v>
          </cell>
          <cell r="L16253">
            <v>1</v>
          </cell>
          <cell r="M16253" t="str">
            <v>Administración Directa</v>
          </cell>
          <cell r="N16253">
            <v>41698</v>
          </cell>
          <cell r="O16253">
            <v>13000000</v>
          </cell>
          <cell r="P16253">
            <v>13000000</v>
          </cell>
          <cell r="Q16253">
            <v>3</v>
          </cell>
          <cell r="R16253">
            <v>3</v>
          </cell>
          <cell r="S16253">
            <v>0</v>
          </cell>
          <cell r="T16253">
            <v>13000000</v>
          </cell>
        </row>
        <row r="16254">
          <cell r="G16254" t="str">
            <v>1-C-2013-2388</v>
          </cell>
          <cell r="H16254" t="str">
            <v>MEJORAMIENTO ÁREAS VERDES</v>
          </cell>
          <cell r="I16254" t="str">
            <v>Proyecto Cerrado</v>
          </cell>
          <cell r="J16254">
            <v>41514</v>
          </cell>
          <cell r="K16254" t="str">
            <v>22503/2013</v>
          </cell>
          <cell r="L16254">
            <v>1</v>
          </cell>
          <cell r="M16254" t="str">
            <v>Administración Directa</v>
          </cell>
          <cell r="N16254">
            <v>41637</v>
          </cell>
          <cell r="O16254">
            <v>13000000</v>
          </cell>
          <cell r="P16254">
            <v>13000000</v>
          </cell>
          <cell r="Q16254">
            <v>3</v>
          </cell>
          <cell r="R16254">
            <v>3</v>
          </cell>
          <cell r="S16254">
            <v>0</v>
          </cell>
          <cell r="T16254">
            <v>13000000</v>
          </cell>
        </row>
        <row r="16255">
          <cell r="G16255" t="str">
            <v>1-C-2013-2387</v>
          </cell>
          <cell r="H16255" t="str">
            <v>MANTENCIÓN ÁREAS VERDES Y LIMPIEZA DE CALLES PRINCIPALES, COMUNA DE SAGRADA FAMILIA</v>
          </cell>
          <cell r="I16255" t="str">
            <v>Proyecto Terminado</v>
          </cell>
          <cell r="J16255">
            <v>41514</v>
          </cell>
          <cell r="K16255" t="str">
            <v>22503/2013</v>
          </cell>
          <cell r="L16255">
            <v>1</v>
          </cell>
          <cell r="M16255" t="str">
            <v>Administración Directa</v>
          </cell>
          <cell r="N16255">
            <v>41607</v>
          </cell>
          <cell r="O16255">
            <v>12000000</v>
          </cell>
          <cell r="P16255">
            <v>12000000</v>
          </cell>
          <cell r="Q16255">
            <v>3</v>
          </cell>
          <cell r="R16255">
            <v>3</v>
          </cell>
          <cell r="S16255">
            <v>0</v>
          </cell>
          <cell r="T16255">
            <v>12000000</v>
          </cell>
        </row>
        <row r="16256">
          <cell r="G16256" t="str">
            <v>1-C-2013-2301</v>
          </cell>
          <cell r="H16256" t="str">
            <v>MANTENCION ESPACIOS PUBLICOS SECTORES PELLUHUE, CURANIPE Y CHOVELLEN</v>
          </cell>
          <cell r="I16256" t="str">
            <v>Proyecto Cerrado</v>
          </cell>
          <cell r="J16256">
            <v>41514</v>
          </cell>
          <cell r="K16256" t="str">
            <v>22503/2013</v>
          </cell>
          <cell r="L16256">
            <v>1</v>
          </cell>
          <cell r="M16256" t="str">
            <v>Administración Directa</v>
          </cell>
          <cell r="N16256">
            <v>41608</v>
          </cell>
          <cell r="O16256">
            <v>6000000</v>
          </cell>
          <cell r="P16256">
            <v>6000000</v>
          </cell>
          <cell r="Q16256">
            <v>3</v>
          </cell>
          <cell r="R16256">
            <v>3</v>
          </cell>
          <cell r="S16256">
            <v>0</v>
          </cell>
          <cell r="T16256">
            <v>6000000</v>
          </cell>
        </row>
        <row r="16257">
          <cell r="G16257" t="str">
            <v>1-B-2013-279</v>
          </cell>
          <cell r="H16257" t="str">
            <v>Construccion mastil bandera acceso a la ciudad de Los Sauces</v>
          </cell>
          <cell r="I16257" t="str">
            <v>Proyecto Terminado</v>
          </cell>
          <cell r="J16257">
            <v>41514</v>
          </cell>
          <cell r="K16257" t="str">
            <v>E23663/2013</v>
          </cell>
          <cell r="L16257">
            <v>1</v>
          </cell>
          <cell r="M16257" t="str">
            <v>Administración Directa</v>
          </cell>
          <cell r="N16257">
            <v>41698</v>
          </cell>
          <cell r="O16257">
            <v>3392774</v>
          </cell>
          <cell r="P16257">
            <v>3392774</v>
          </cell>
          <cell r="Q16257">
            <v>2</v>
          </cell>
          <cell r="R16257">
            <v>2</v>
          </cell>
          <cell r="S16257">
            <v>0</v>
          </cell>
          <cell r="T16257">
            <v>3392774</v>
          </cell>
        </row>
        <row r="16258">
          <cell r="G16258" t="str">
            <v>1-B-2013-352</v>
          </cell>
          <cell r="H16258" t="str">
            <v>MEJORAMIENTO SEDE Y MULTICANCHA DE MORRILLOS</v>
          </cell>
          <cell r="I16258" t="str">
            <v>Proyecto Terminado</v>
          </cell>
          <cell r="J16258">
            <v>41514</v>
          </cell>
          <cell r="K16258" t="str">
            <v>E23168/2013</v>
          </cell>
          <cell r="L16258">
            <v>1</v>
          </cell>
          <cell r="M16258" t="str">
            <v>Licitación y Contratación</v>
          </cell>
          <cell r="N16258">
            <v>41702</v>
          </cell>
          <cell r="O16258">
            <v>13246039</v>
          </cell>
          <cell r="P16258">
            <v>13246039</v>
          </cell>
          <cell r="Q16258">
            <v>1</v>
          </cell>
          <cell r="R16258">
            <v>1</v>
          </cell>
          <cell r="S16258">
            <v>0</v>
          </cell>
          <cell r="T16258">
            <v>13246039</v>
          </cell>
        </row>
        <row r="16259">
          <cell r="G16259" t="str">
            <v>1-B-2013-556</v>
          </cell>
          <cell r="H16259" t="str">
            <v>REPOSICION CIERRE PERIMETRAL CEMENTERIO MUNICIPAL PUERTO SAAVEDRA</v>
          </cell>
          <cell r="I16259" t="str">
            <v>Proyecto Terminado</v>
          </cell>
          <cell r="J16259">
            <v>41514</v>
          </cell>
          <cell r="K16259" t="str">
            <v>E23663/2013</v>
          </cell>
          <cell r="L16259">
            <v>1</v>
          </cell>
          <cell r="M16259" t="str">
            <v>Licitación y Contratación</v>
          </cell>
          <cell r="N16259">
            <v>41733</v>
          </cell>
          <cell r="O16259">
            <v>14400000</v>
          </cell>
          <cell r="P16259">
            <v>15517000</v>
          </cell>
          <cell r="Q16259">
            <v>1</v>
          </cell>
          <cell r="R16259">
            <v>1</v>
          </cell>
          <cell r="S16259">
            <v>0</v>
          </cell>
          <cell r="T16259">
            <v>14400000</v>
          </cell>
        </row>
        <row r="16260">
          <cell r="G16260" t="str">
            <v>1-B-2013-558</v>
          </cell>
          <cell r="H16260" t="str">
            <v>REPOSICION CIERRE PERIMETRAL CEMENTERIO MUNICIPAL PUERTO DOMINGUEZ</v>
          </cell>
          <cell r="I16260" t="str">
            <v>Proyecto Terminado</v>
          </cell>
          <cell r="J16260">
            <v>41514</v>
          </cell>
          <cell r="K16260" t="str">
            <v>E23663/2013</v>
          </cell>
          <cell r="L16260">
            <v>1</v>
          </cell>
          <cell r="M16260" t="str">
            <v>Licitación y Contratación</v>
          </cell>
          <cell r="N16260">
            <v>41743</v>
          </cell>
          <cell r="O16260">
            <v>18000000</v>
          </cell>
          <cell r="P16260">
            <v>19999999</v>
          </cell>
          <cell r="Q16260">
            <v>1</v>
          </cell>
          <cell r="R16260">
            <v>1</v>
          </cell>
          <cell r="S16260">
            <v>0</v>
          </cell>
          <cell r="T16260">
            <v>18000000</v>
          </cell>
        </row>
        <row r="16261">
          <cell r="G16261" t="str">
            <v>1-B-2013-392</v>
          </cell>
          <cell r="H16261" t="str">
            <v>CONSTRUCCIÓN CANCHA PARA BABY-FÚTBOL DE PASTO SINTÉTICO, PUNTA DE CHOROS</v>
          </cell>
          <cell r="I16261" t="str">
            <v>Proyecto Terminado</v>
          </cell>
          <cell r="J16261">
            <v>41514</v>
          </cell>
          <cell r="K16261" t="str">
            <v>E23614/2013</v>
          </cell>
          <cell r="L16261">
            <v>1</v>
          </cell>
          <cell r="M16261" t="str">
            <v>Licitación y Contratación</v>
          </cell>
          <cell r="N16261">
            <v>41665</v>
          </cell>
          <cell r="O16261">
            <v>19077824</v>
          </cell>
          <cell r="P16261">
            <v>19077824</v>
          </cell>
          <cell r="Q16261">
            <v>1</v>
          </cell>
          <cell r="R16261">
            <v>1</v>
          </cell>
          <cell r="S16261">
            <v>0</v>
          </cell>
          <cell r="T16261">
            <v>19077824</v>
          </cell>
        </row>
        <row r="16262">
          <cell r="G16262" t="str">
            <v>1-B-2013-604</v>
          </cell>
          <cell r="H16262" t="str">
            <v>ENTUBAMIENTO DERIVADO CANAL ORTUZANO CALLE SANTA ELENA</v>
          </cell>
          <cell r="I16262" t="str">
            <v>Proyecto Terminado</v>
          </cell>
          <cell r="J16262">
            <v>41514</v>
          </cell>
          <cell r="K16262" t="str">
            <v>E23610/2013</v>
          </cell>
          <cell r="L16262">
            <v>1</v>
          </cell>
          <cell r="M16262" t="str">
            <v>Licitación y Contratación</v>
          </cell>
          <cell r="N16262">
            <v>41671</v>
          </cell>
          <cell r="O16262">
            <v>40000000</v>
          </cell>
          <cell r="P16262">
            <v>40000000</v>
          </cell>
          <cell r="Q16262">
            <v>1</v>
          </cell>
          <cell r="R16262">
            <v>1</v>
          </cell>
          <cell r="S16262">
            <v>0</v>
          </cell>
          <cell r="T16262">
            <v>40000000</v>
          </cell>
        </row>
        <row r="16263">
          <cell r="G16263" t="str">
            <v>1-C-2012-170</v>
          </cell>
          <cell r="H16263" t="str">
            <v>RED ELECTRICA MEDIA Y BAJA TENSION SECTOR SAN JOSE-ESP.PLAN, LONGAVI</v>
          </cell>
          <cell r="I16263" t="str">
            <v>Proyecto Terminado</v>
          </cell>
          <cell r="J16263">
            <v>41514</v>
          </cell>
          <cell r="K16263" t="str">
            <v>21639/2013</v>
          </cell>
          <cell r="L16263">
            <v>1</v>
          </cell>
          <cell r="M16263" t="str">
            <v>Licitación y Contratación</v>
          </cell>
          <cell r="N16263">
            <v>41680</v>
          </cell>
          <cell r="O16263">
            <v>35219983</v>
          </cell>
          <cell r="P16263">
            <v>35219983</v>
          </cell>
          <cell r="Q16263">
            <v>1</v>
          </cell>
          <cell r="R16263">
            <v>1</v>
          </cell>
          <cell r="S16263">
            <v>0</v>
          </cell>
          <cell r="T16263">
            <v>35219983</v>
          </cell>
        </row>
        <row r="16264">
          <cell r="G16264" t="str">
            <v>1-J-2012-614</v>
          </cell>
          <cell r="H16264" t="str">
            <v>CONSTRUCCION DE 10 PARADEROS FOTOVOLTAICOS PARA EL TRANSPORTE PUBLICO EN LAS PRINCIPALES AVENIDA DE</v>
          </cell>
          <cell r="I16264" t="str">
            <v>Proyecto Terminado</v>
          </cell>
          <cell r="J16264">
            <v>41512</v>
          </cell>
          <cell r="K16264">
            <v>0</v>
          </cell>
          <cell r="L16264">
            <v>1</v>
          </cell>
          <cell r="M16264" t="str">
            <v>Licitación y Contratación</v>
          </cell>
          <cell r="N16264">
            <v>41820</v>
          </cell>
          <cell r="O16264">
            <v>49860000</v>
          </cell>
          <cell r="P16264">
            <v>43574611</v>
          </cell>
          <cell r="Q16264">
            <v>1</v>
          </cell>
          <cell r="R16264">
            <v>1</v>
          </cell>
          <cell r="S16264">
            <v>6285389</v>
          </cell>
          <cell r="T16264">
            <v>43574611</v>
          </cell>
        </row>
        <row r="16265">
          <cell r="G16265" t="str">
            <v>1-C-2013-2316</v>
          </cell>
          <cell r="H16265" t="str">
            <v>HABILITACION AVDA. BERNARDO O`HIGGINS</v>
          </cell>
          <cell r="I16265" t="str">
            <v>Proyecto Terminado</v>
          </cell>
          <cell r="J16265">
            <v>41508</v>
          </cell>
          <cell r="K16265">
            <v>11229</v>
          </cell>
          <cell r="L16265">
            <v>1</v>
          </cell>
          <cell r="M16265" t="str">
            <v>Licitación y Contratación</v>
          </cell>
          <cell r="N16265">
            <v>42058</v>
          </cell>
          <cell r="O16265">
            <v>22039514</v>
          </cell>
          <cell r="P16265">
            <v>22039514</v>
          </cell>
          <cell r="Q16265">
            <v>1</v>
          </cell>
          <cell r="R16265">
            <v>1</v>
          </cell>
          <cell r="S16265">
            <v>0</v>
          </cell>
          <cell r="T16265">
            <v>22039514</v>
          </cell>
        </row>
        <row r="16266">
          <cell r="G16266" t="str">
            <v>1-C-2013-1223</v>
          </cell>
          <cell r="H16266" t="str">
            <v>CONSTRUCCIÓN MULTICANCHA VILLA DEPARTAMENTAL</v>
          </cell>
          <cell r="I16266" t="str">
            <v>Proyecto Terminado</v>
          </cell>
          <cell r="J16266">
            <v>41508</v>
          </cell>
          <cell r="K16266" t="str">
            <v>21854/2013</v>
          </cell>
          <cell r="L16266">
            <v>1</v>
          </cell>
          <cell r="M16266" t="str">
            <v>Licitación y Contratación</v>
          </cell>
          <cell r="N16266">
            <v>41669</v>
          </cell>
          <cell r="O16266">
            <v>24294516</v>
          </cell>
          <cell r="P16266">
            <v>24294516</v>
          </cell>
          <cell r="Q16266">
            <v>1</v>
          </cell>
          <cell r="R16266">
            <v>1</v>
          </cell>
          <cell r="S16266">
            <v>0</v>
          </cell>
          <cell r="T16266">
            <v>24294516</v>
          </cell>
        </row>
        <row r="16267">
          <cell r="G16267" t="str">
            <v>1-B-2013-551</v>
          </cell>
          <cell r="H16267" t="str">
            <v>CONSTRUCCION PLAZA MIRADOR SECTOR SIMON BOLIVAR, PUNTA ARENAS</v>
          </cell>
          <cell r="I16267" t="str">
            <v>Proyecto Terminado</v>
          </cell>
          <cell r="J16267">
            <v>41508</v>
          </cell>
          <cell r="K16267" t="str">
            <v>23033/2013</v>
          </cell>
          <cell r="L16267">
            <v>1</v>
          </cell>
          <cell r="M16267" t="str">
            <v>Licitación y Contratación</v>
          </cell>
          <cell r="N16267">
            <v>41887</v>
          </cell>
          <cell r="O16267">
            <v>46588882</v>
          </cell>
          <cell r="P16267">
            <v>46588882</v>
          </cell>
          <cell r="Q16267">
            <v>1</v>
          </cell>
          <cell r="R16267">
            <v>1</v>
          </cell>
          <cell r="S16267">
            <v>0</v>
          </cell>
          <cell r="T16267">
            <v>46588882</v>
          </cell>
        </row>
        <row r="16268">
          <cell r="G16268" t="str">
            <v>1-B-2013-357</v>
          </cell>
          <cell r="H16268" t="str">
            <v>MEJORAMIENTO SISTEMA DE EVACUACION DE AGUAS SERVIDAS</v>
          </cell>
          <cell r="I16268" t="str">
            <v>Proyecto Terminado</v>
          </cell>
          <cell r="J16268">
            <v>41508</v>
          </cell>
          <cell r="K16268" t="str">
            <v>E11227/2013</v>
          </cell>
          <cell r="L16268">
            <v>1</v>
          </cell>
          <cell r="M16268" t="str">
            <v>Licitación y Contratación</v>
          </cell>
          <cell r="N16268">
            <v>41669</v>
          </cell>
          <cell r="O16268">
            <v>4570790</v>
          </cell>
          <cell r="P16268">
            <v>4570790</v>
          </cell>
          <cell r="Q16268">
            <v>1</v>
          </cell>
          <cell r="R16268">
            <v>1</v>
          </cell>
          <cell r="S16268">
            <v>0</v>
          </cell>
          <cell r="T16268">
            <v>4570790</v>
          </cell>
        </row>
        <row r="16269">
          <cell r="G16269" t="str">
            <v>1-B-2013-599</v>
          </cell>
          <cell r="H16269" t="str">
            <v>Construcción Refugios Peatonales Urbanos 2013</v>
          </cell>
          <cell r="I16269" t="str">
            <v>Proyecto Terminado</v>
          </cell>
          <cell r="J16269">
            <v>41508</v>
          </cell>
          <cell r="K16269" t="str">
            <v>E22861/2013</v>
          </cell>
          <cell r="L16269">
            <v>1</v>
          </cell>
          <cell r="M16269" t="str">
            <v>Licitación y Contratación</v>
          </cell>
          <cell r="N16269">
            <v>41703</v>
          </cell>
          <cell r="O16269">
            <v>5852000</v>
          </cell>
          <cell r="P16269">
            <v>6399582</v>
          </cell>
          <cell r="Q16269">
            <v>1</v>
          </cell>
          <cell r="R16269">
            <v>1</v>
          </cell>
          <cell r="S16269">
            <v>0</v>
          </cell>
          <cell r="T16269">
            <v>5852000</v>
          </cell>
        </row>
        <row r="16270">
          <cell r="G16270" t="str">
            <v>1-B-2013-606</v>
          </cell>
          <cell r="H16270" t="str">
            <v>Construcción Cierre Frontal Locales Feria Municipal Los Caciques</v>
          </cell>
          <cell r="I16270" t="str">
            <v>Proyecto Terminado</v>
          </cell>
          <cell r="J16270">
            <v>41508</v>
          </cell>
          <cell r="K16270" t="str">
            <v>E22861/2013</v>
          </cell>
          <cell r="L16270">
            <v>1</v>
          </cell>
          <cell r="M16270" t="str">
            <v>Licitación y Contratación</v>
          </cell>
          <cell r="N16270">
            <v>42057</v>
          </cell>
          <cell r="O16270">
            <v>10089000</v>
          </cell>
          <cell r="P16270">
            <v>10840762</v>
          </cell>
          <cell r="Q16270">
            <v>2</v>
          </cell>
          <cell r="R16270">
            <v>2</v>
          </cell>
          <cell r="S16270">
            <v>17293</v>
          </cell>
          <cell r="T16270">
            <v>10071707</v>
          </cell>
        </row>
        <row r="16271">
          <cell r="G16271" t="str">
            <v>1-B-2013-598</v>
          </cell>
          <cell r="H16271" t="str">
            <v>Construcción y Reposición de Aceras Sector Urbano</v>
          </cell>
          <cell r="I16271" t="str">
            <v>Proyecto Terminado</v>
          </cell>
          <cell r="J16271">
            <v>41508</v>
          </cell>
          <cell r="K16271" t="str">
            <v>E22861/2013</v>
          </cell>
          <cell r="L16271">
            <v>1</v>
          </cell>
          <cell r="M16271" t="str">
            <v>Licitación y Contratación</v>
          </cell>
          <cell r="N16271">
            <v>41670</v>
          </cell>
          <cell r="O16271">
            <v>10900000</v>
          </cell>
          <cell r="P16271">
            <v>11942840</v>
          </cell>
          <cell r="Q16271">
            <v>1</v>
          </cell>
          <cell r="R16271">
            <v>1</v>
          </cell>
          <cell r="S16271">
            <v>0</v>
          </cell>
          <cell r="T16271">
            <v>10900000</v>
          </cell>
        </row>
        <row r="16272">
          <cell r="G16272" t="str">
            <v>1-C-2013-799</v>
          </cell>
          <cell r="H16272" t="str">
            <v>CONSTRUCCION ACERAS DIFERENTES SECTORES</v>
          </cell>
          <cell r="I16272" t="str">
            <v>Proyecto Terminado</v>
          </cell>
          <cell r="J16272">
            <v>41508</v>
          </cell>
          <cell r="K16272" t="str">
            <v>23157/2013</v>
          </cell>
          <cell r="L16272">
            <v>1</v>
          </cell>
          <cell r="M16272" t="str">
            <v>Licitación y Contratación</v>
          </cell>
          <cell r="N16272">
            <v>41634</v>
          </cell>
          <cell r="O16272">
            <v>11593786</v>
          </cell>
          <cell r="P16272">
            <v>11593786</v>
          </cell>
          <cell r="Q16272">
            <v>1</v>
          </cell>
          <cell r="R16272">
            <v>1</v>
          </cell>
          <cell r="S16272">
            <v>0</v>
          </cell>
          <cell r="T16272">
            <v>11593786</v>
          </cell>
        </row>
        <row r="16273">
          <cell r="G16273" t="str">
            <v>1-B-2013-491</v>
          </cell>
          <cell r="H16273" t="str">
            <v>Construcción y reposición aceras sector Menzel - Valdivia</v>
          </cell>
          <cell r="I16273" t="str">
            <v>Proyecto Terminado</v>
          </cell>
          <cell r="J16273">
            <v>41508</v>
          </cell>
          <cell r="K16273" t="str">
            <v>E23471/2013</v>
          </cell>
          <cell r="L16273">
            <v>1</v>
          </cell>
          <cell r="M16273" t="str">
            <v>Licitación y Contratación</v>
          </cell>
          <cell r="N16273">
            <v>41735</v>
          </cell>
          <cell r="O16273">
            <v>15679316</v>
          </cell>
          <cell r="P16273">
            <v>15679316</v>
          </cell>
          <cell r="Q16273">
            <v>1</v>
          </cell>
          <cell r="R16273">
            <v>1</v>
          </cell>
          <cell r="S16273">
            <v>0</v>
          </cell>
          <cell r="T16273">
            <v>15679316</v>
          </cell>
        </row>
        <row r="16274">
          <cell r="G16274" t="str">
            <v>1-C-2013-581</v>
          </cell>
          <cell r="H16274" t="str">
            <v>Construcción Escalera Pasaje Waddington, Comuna de Limache</v>
          </cell>
          <cell r="I16274" t="str">
            <v>Proyecto Terminado</v>
          </cell>
          <cell r="J16274">
            <v>41508</v>
          </cell>
          <cell r="K16274" t="str">
            <v>23157/2013</v>
          </cell>
          <cell r="L16274">
            <v>1</v>
          </cell>
          <cell r="M16274" t="str">
            <v>Licitación y Contratación</v>
          </cell>
          <cell r="N16274">
            <v>41830</v>
          </cell>
          <cell r="O16274">
            <v>21036587</v>
          </cell>
          <cell r="P16274">
            <v>21036587</v>
          </cell>
          <cell r="Q16274">
            <v>1</v>
          </cell>
          <cell r="R16274">
            <v>1</v>
          </cell>
          <cell r="S16274">
            <v>0</v>
          </cell>
          <cell r="T16274">
            <v>21036587</v>
          </cell>
        </row>
        <row r="16275">
          <cell r="G16275" t="str">
            <v>1-B-2013-263</v>
          </cell>
          <cell r="H16275" t="str">
            <v>Mejoramiento bodegas servicios públicos Estadio y Balneario Municipal, Comuna de Talagante</v>
          </cell>
          <cell r="I16275" t="str">
            <v>Proyecto Terminado</v>
          </cell>
          <cell r="J16275">
            <v>41508</v>
          </cell>
          <cell r="K16275" t="str">
            <v>E23038/2013</v>
          </cell>
          <cell r="L16275">
            <v>1</v>
          </cell>
          <cell r="M16275" t="str">
            <v>Administración Directa</v>
          </cell>
          <cell r="N16275">
            <v>41698</v>
          </cell>
          <cell r="O16275">
            <v>25772287</v>
          </cell>
          <cell r="P16275">
            <v>25772287</v>
          </cell>
          <cell r="Q16275">
            <v>6</v>
          </cell>
          <cell r="R16275">
            <v>6</v>
          </cell>
          <cell r="S16275">
            <v>0</v>
          </cell>
          <cell r="T16275">
            <v>25772287</v>
          </cell>
        </row>
        <row r="16276">
          <cell r="G16276" t="str">
            <v>1-B-2013-156</v>
          </cell>
          <cell r="H16276" t="str">
            <v>Construcción Sedes Club Deportivo Independencia y U. Vecinal Nº 13-2</v>
          </cell>
          <cell r="I16276" t="str">
            <v>Proyecto Terminado</v>
          </cell>
          <cell r="J16276">
            <v>41508</v>
          </cell>
          <cell r="K16276" t="str">
            <v>E22541/2013</v>
          </cell>
          <cell r="L16276">
            <v>1</v>
          </cell>
          <cell r="M16276" t="str">
            <v>Administración Directa</v>
          </cell>
          <cell r="N16276">
            <v>41820</v>
          </cell>
          <cell r="O16276">
            <v>39247648</v>
          </cell>
          <cell r="P16276">
            <v>39247648</v>
          </cell>
          <cell r="Q16276">
            <v>11</v>
          </cell>
          <cell r="R16276">
            <v>11</v>
          </cell>
          <cell r="S16276">
            <v>0</v>
          </cell>
          <cell r="T16276">
            <v>39247648</v>
          </cell>
        </row>
        <row r="16277">
          <cell r="G16277" t="str">
            <v>1-C-2013-971</v>
          </cell>
          <cell r="H16277" t="str">
            <v>Diseño e Instalación Sistema de Contenedores de Basura, Comuna de Pelarco</v>
          </cell>
          <cell r="I16277" t="str">
            <v>Proyecto Terminado</v>
          </cell>
          <cell r="J16277">
            <v>41508</v>
          </cell>
          <cell r="K16277" t="str">
            <v>E21854/2013</v>
          </cell>
          <cell r="L16277">
            <v>1</v>
          </cell>
          <cell r="M16277" t="str">
            <v>Licitación y Contratación</v>
          </cell>
          <cell r="N16277">
            <v>41972</v>
          </cell>
          <cell r="O16277">
            <v>47288153</v>
          </cell>
          <cell r="P16277">
            <v>49789000</v>
          </cell>
          <cell r="Q16277">
            <v>1</v>
          </cell>
          <cell r="R16277">
            <v>1</v>
          </cell>
          <cell r="S16277">
            <v>0</v>
          </cell>
          <cell r="T16277">
            <v>47288153</v>
          </cell>
        </row>
        <row r="16278">
          <cell r="G16278" t="str">
            <v>1-C-2012-1930</v>
          </cell>
          <cell r="H16278" t="str">
            <v>CONSTRUCCION BANDEJON CENTRAL CALLE LOS ALMENDROS ENTRE CALLE ANTILLANCA Y AVENIDA CARLOS IBAÑEZ DEL</v>
          </cell>
          <cell r="I16278" t="str">
            <v>Proyecto Terminado</v>
          </cell>
          <cell r="J16278">
            <v>41508</v>
          </cell>
          <cell r="K16278" t="str">
            <v>23157/2013</v>
          </cell>
          <cell r="L16278">
            <v>1</v>
          </cell>
          <cell r="M16278" t="str">
            <v>Licitación y Contratación</v>
          </cell>
          <cell r="N16278">
            <v>41784</v>
          </cell>
          <cell r="O16278">
            <v>36945250</v>
          </cell>
          <cell r="P16278">
            <v>36945250</v>
          </cell>
          <cell r="Q16278">
            <v>1</v>
          </cell>
          <cell r="R16278">
            <v>1</v>
          </cell>
          <cell r="S16278">
            <v>0</v>
          </cell>
          <cell r="T16278">
            <v>36945250</v>
          </cell>
        </row>
        <row r="16279">
          <cell r="G16279" t="str">
            <v>1-B-2013-609</v>
          </cell>
          <cell r="H16279" t="str">
            <v>CONSTRUCCION PLAZAS ACTIVAS SECTORES NERQUIHUE, EL MEMBRILLO, LOS TRICAHUES, LOS MONTECILLOS, HACIENDA DE LOLOL Y LOLOL CENTRO, COMUNA DE LOLOL</v>
          </cell>
          <cell r="I16279" t="str">
            <v>Proyecto Terminado</v>
          </cell>
          <cell r="J16279">
            <v>41502</v>
          </cell>
          <cell r="K16279" t="str">
            <v>E21948/2013</v>
          </cell>
          <cell r="L16279">
            <v>1</v>
          </cell>
          <cell r="M16279" t="str">
            <v>Licitación y Contratación</v>
          </cell>
          <cell r="N16279">
            <v>41590</v>
          </cell>
          <cell r="O16279">
            <v>25699137</v>
          </cell>
          <cell r="P16279">
            <v>25699137</v>
          </cell>
          <cell r="Q16279">
            <v>1</v>
          </cell>
          <cell r="R16279">
            <v>1</v>
          </cell>
          <cell r="S16279">
            <v>0</v>
          </cell>
          <cell r="T16279">
            <v>25699137</v>
          </cell>
        </row>
        <row r="16280">
          <cell r="G16280" t="str">
            <v>1-B-2013-248</v>
          </cell>
          <cell r="H16280" t="str">
            <v>Mejoramiento Canal Rapaco</v>
          </cell>
          <cell r="I16280" t="str">
            <v>Proyecto Cerrado</v>
          </cell>
          <cell r="J16280">
            <v>41502</v>
          </cell>
          <cell r="K16280" t="str">
            <v>E21728/2013</v>
          </cell>
          <cell r="L16280">
            <v>1</v>
          </cell>
          <cell r="M16280" t="str">
            <v>Administración Directa</v>
          </cell>
          <cell r="N16280">
            <v>41670</v>
          </cell>
          <cell r="O16280">
            <v>4692760</v>
          </cell>
          <cell r="P16280">
            <v>4692760</v>
          </cell>
          <cell r="Q16280">
            <v>4</v>
          </cell>
          <cell r="R16280">
            <v>4</v>
          </cell>
          <cell r="S16280">
            <v>0</v>
          </cell>
          <cell r="T16280">
            <v>4692760</v>
          </cell>
        </row>
        <row r="16281">
          <cell r="G16281" t="str">
            <v>1-B-2013-547</v>
          </cell>
          <cell r="H16281" t="str">
            <v>CONSTRUCCION Y REPOSICION DE ACERAS VARIOS SECTORES SANTA CRUZ</v>
          </cell>
          <cell r="I16281" t="str">
            <v>Proyecto Terminado</v>
          </cell>
          <cell r="J16281">
            <v>41502</v>
          </cell>
          <cell r="K16281" t="str">
            <v>E21948/2013</v>
          </cell>
          <cell r="L16281">
            <v>1</v>
          </cell>
          <cell r="M16281" t="str">
            <v>Licitación y Contratación</v>
          </cell>
          <cell r="N16281">
            <v>41859</v>
          </cell>
          <cell r="O16281">
            <v>22835750</v>
          </cell>
          <cell r="P16281">
            <v>23065716</v>
          </cell>
          <cell r="Q16281">
            <v>1</v>
          </cell>
          <cell r="R16281">
            <v>1</v>
          </cell>
          <cell r="S16281">
            <v>0</v>
          </cell>
          <cell r="T16281">
            <v>22835750</v>
          </cell>
        </row>
        <row r="16282">
          <cell r="G16282" t="str">
            <v>1-C-2013-611</v>
          </cell>
          <cell r="H16282" t="str">
            <v>CONSTRUCCION PASAMANOS EN CERROS DE LA COMUNA, LA LIGUA</v>
          </cell>
          <cell r="I16282" t="str">
            <v>Proyecto Terminado</v>
          </cell>
          <cell r="J16282">
            <v>41502</v>
          </cell>
          <cell r="K16282" t="str">
            <v>21707/2013</v>
          </cell>
          <cell r="L16282">
            <v>1</v>
          </cell>
          <cell r="M16282" t="str">
            <v>Licitación y Contratación</v>
          </cell>
          <cell r="N16282">
            <v>41616</v>
          </cell>
          <cell r="O16282">
            <v>10842000</v>
          </cell>
          <cell r="P16282">
            <v>10842000</v>
          </cell>
          <cell r="Q16282">
            <v>1</v>
          </cell>
          <cell r="R16282">
            <v>1</v>
          </cell>
          <cell r="S16282">
            <v>0</v>
          </cell>
          <cell r="T16282">
            <v>10842000</v>
          </cell>
        </row>
        <row r="16283">
          <cell r="G16283" t="str">
            <v>1-B-2013-295</v>
          </cell>
          <cell r="H16283" t="str">
            <v>AMPLIACION SEDE SOCIAL LOS MAITENES 2</v>
          </cell>
          <cell r="I16283" t="str">
            <v>Proyecto Cerrado</v>
          </cell>
          <cell r="J16283">
            <v>41502</v>
          </cell>
          <cell r="K16283" t="str">
            <v>22408/2013</v>
          </cell>
          <cell r="L16283">
            <v>1</v>
          </cell>
          <cell r="M16283" t="str">
            <v>Licitación y Contratación</v>
          </cell>
          <cell r="N16283">
            <v>41737</v>
          </cell>
          <cell r="O16283">
            <v>12787000</v>
          </cell>
          <cell r="P16283">
            <v>12787000</v>
          </cell>
          <cell r="Q16283">
            <v>1</v>
          </cell>
          <cell r="R16283">
            <v>1</v>
          </cell>
          <cell r="S16283">
            <v>0</v>
          </cell>
          <cell r="T16283">
            <v>12787000</v>
          </cell>
        </row>
        <row r="16284">
          <cell r="G16284" t="str">
            <v>1-B-2013-287</v>
          </cell>
          <cell r="H16284" t="str">
            <v>CONSTRUCCIÓN PORTAL ACCESO ESTE PUERTO GUADAL</v>
          </cell>
          <cell r="I16284" t="str">
            <v>En Ejecución</v>
          </cell>
          <cell r="J16284">
            <v>41502</v>
          </cell>
          <cell r="K16284" t="str">
            <v>E22171/2013</v>
          </cell>
          <cell r="L16284">
            <v>1</v>
          </cell>
          <cell r="M16284" t="str">
            <v>Licitación y Contratación</v>
          </cell>
          <cell r="N16284">
            <v>41728</v>
          </cell>
          <cell r="O16284">
            <v>13409322</v>
          </cell>
          <cell r="P16284">
            <v>13409322</v>
          </cell>
          <cell r="Q16284">
            <v>1</v>
          </cell>
          <cell r="R16284">
            <v>1</v>
          </cell>
          <cell r="S16284">
            <v>0</v>
          </cell>
          <cell r="T16284">
            <v>13409322</v>
          </cell>
        </row>
        <row r="16285">
          <cell r="G16285" t="str">
            <v>1-B-2013-298</v>
          </cell>
          <cell r="H16285" t="str">
            <v>HABILITACION AREAS VERDES Y SENDAS DE PENETARACION COMUNA DE PALENA</v>
          </cell>
          <cell r="I16285" t="str">
            <v>Proyecto Terminado</v>
          </cell>
          <cell r="J16285">
            <v>41502</v>
          </cell>
          <cell r="K16285" t="str">
            <v>E21786/2013</v>
          </cell>
          <cell r="L16285">
            <v>1</v>
          </cell>
          <cell r="M16285" t="str">
            <v>Administración Directa</v>
          </cell>
          <cell r="N16285">
            <v>41698</v>
          </cell>
          <cell r="O16285">
            <v>13867995</v>
          </cell>
          <cell r="P16285">
            <v>13867995</v>
          </cell>
          <cell r="Q16285">
            <v>6</v>
          </cell>
          <cell r="R16285">
            <v>6</v>
          </cell>
          <cell r="S16285">
            <v>0</v>
          </cell>
          <cell r="T16285">
            <v>13867995</v>
          </cell>
        </row>
        <row r="16286">
          <cell r="G16286" t="str">
            <v>1-B-2013-225</v>
          </cell>
          <cell r="H16286" t="str">
            <v>Construción Sede Comité Adelanto Villa Verde Sur</v>
          </cell>
          <cell r="I16286" t="str">
            <v>Proyecto Terminado</v>
          </cell>
          <cell r="J16286">
            <v>41502</v>
          </cell>
          <cell r="K16286" t="str">
            <v>E21728/2013</v>
          </cell>
          <cell r="L16286">
            <v>1</v>
          </cell>
          <cell r="M16286" t="str">
            <v>Licitación y Contratación</v>
          </cell>
          <cell r="N16286">
            <v>41714</v>
          </cell>
          <cell r="O16286">
            <v>27168561</v>
          </cell>
          <cell r="P16286">
            <v>27168561</v>
          </cell>
          <cell r="Q16286">
            <v>1</v>
          </cell>
          <cell r="R16286">
            <v>1</v>
          </cell>
          <cell r="S16286">
            <v>0</v>
          </cell>
          <cell r="T16286">
            <v>27168561</v>
          </cell>
        </row>
        <row r="16287">
          <cell r="G16287" t="str">
            <v>1-B-2013-143</v>
          </cell>
          <cell r="H16287" t="str">
            <v>Reparación y construcción de 1849 m2 aceras en varios puntos de la comuna de La Florida</v>
          </cell>
          <cell r="I16287" t="str">
            <v>Proyecto Cerrado</v>
          </cell>
          <cell r="J16287">
            <v>41502</v>
          </cell>
          <cell r="K16287" t="str">
            <v>E22406</v>
          </cell>
          <cell r="L16287">
            <v>1</v>
          </cell>
          <cell r="M16287" t="str">
            <v>Administración Directa</v>
          </cell>
          <cell r="N16287">
            <v>41639</v>
          </cell>
          <cell r="O16287">
            <v>31652433</v>
          </cell>
          <cell r="P16287">
            <v>31652433</v>
          </cell>
          <cell r="Q16287">
            <v>4</v>
          </cell>
          <cell r="R16287">
            <v>4</v>
          </cell>
          <cell r="S16287">
            <v>0</v>
          </cell>
          <cell r="T16287">
            <v>31652433</v>
          </cell>
        </row>
        <row r="16288">
          <cell r="G16288" t="str">
            <v>1-B-2013-179</v>
          </cell>
          <cell r="H16288" t="str">
            <v>Mejoramiento Multicancha Villorrio Rural Los Tilos</v>
          </cell>
          <cell r="I16288" t="str">
            <v>Proyecto Terminado</v>
          </cell>
          <cell r="J16288">
            <v>41502</v>
          </cell>
          <cell r="K16288" t="str">
            <v>E22441/2013</v>
          </cell>
          <cell r="L16288">
            <v>1</v>
          </cell>
          <cell r="M16288" t="str">
            <v>Administración Directa</v>
          </cell>
          <cell r="N16288">
            <v>41670</v>
          </cell>
          <cell r="O16288">
            <v>39275645</v>
          </cell>
          <cell r="P16288">
            <v>39275645</v>
          </cell>
          <cell r="Q16288">
            <v>4</v>
          </cell>
          <cell r="R16288">
            <v>4</v>
          </cell>
          <cell r="S16288">
            <v>0</v>
          </cell>
          <cell r="T16288">
            <v>39275645</v>
          </cell>
        </row>
        <row r="16289">
          <cell r="G16289" t="str">
            <v>1-C-2013-73</v>
          </cell>
          <cell r="H16289" t="str">
            <v>CONSTRUCCION BAHIAS DE ESTACIONAMIENTO Y HABILITACION DE ACERAS CALLE CARRERA</v>
          </cell>
          <cell r="I16289" t="str">
            <v>Proyecto Terminado</v>
          </cell>
          <cell r="J16289">
            <v>41502</v>
          </cell>
          <cell r="K16289" t="str">
            <v>E21957/2013</v>
          </cell>
          <cell r="L16289">
            <v>1</v>
          </cell>
          <cell r="M16289" t="str">
            <v>Administración Directa</v>
          </cell>
          <cell r="N16289">
            <v>41670</v>
          </cell>
          <cell r="O16289">
            <v>44335053</v>
          </cell>
          <cell r="P16289">
            <v>44335053</v>
          </cell>
          <cell r="Q16289">
            <v>5</v>
          </cell>
          <cell r="R16289">
            <v>5</v>
          </cell>
          <cell r="S16289">
            <v>0</v>
          </cell>
          <cell r="T16289">
            <v>44335053</v>
          </cell>
        </row>
        <row r="16290">
          <cell r="G16290" t="str">
            <v>1-C-2013-65</v>
          </cell>
          <cell r="H16290" t="str">
            <v>OBRA NUEVA OFICINAS Y BODEGA I. MUNICIPALIDAD DE GUAITECAS</v>
          </cell>
          <cell r="I16290" t="str">
            <v>Proyecto Terminado</v>
          </cell>
          <cell r="J16290">
            <v>41502</v>
          </cell>
          <cell r="K16290" t="str">
            <v>E21981/2013</v>
          </cell>
          <cell r="L16290">
            <v>1</v>
          </cell>
          <cell r="M16290" t="str">
            <v>Licitación y Contratación</v>
          </cell>
          <cell r="N16290">
            <v>41626</v>
          </cell>
          <cell r="O16290">
            <v>49184655</v>
          </cell>
          <cell r="P16290">
            <v>49184655</v>
          </cell>
          <cell r="Q16290">
            <v>1</v>
          </cell>
          <cell r="R16290">
            <v>1</v>
          </cell>
          <cell r="S16290">
            <v>0</v>
          </cell>
          <cell r="T16290">
            <v>49184655</v>
          </cell>
        </row>
        <row r="16291">
          <cell r="G16291" t="str">
            <v>1-C-2013-762</v>
          </cell>
          <cell r="H16291" t="str">
            <v>REPOSICION CIERRE PERIMETRAL ESCUELA G-61 DE CHAPIQUILTA</v>
          </cell>
          <cell r="I16291" t="str">
            <v>Proyecto Terminado</v>
          </cell>
          <cell r="J16291">
            <v>41502</v>
          </cell>
          <cell r="K16291" t="str">
            <v>E22373</v>
          </cell>
          <cell r="L16291">
            <v>1</v>
          </cell>
          <cell r="M16291" t="str">
            <v>Licitación y Contratación</v>
          </cell>
          <cell r="N16291">
            <v>41640</v>
          </cell>
          <cell r="O16291">
            <v>42012652</v>
          </cell>
          <cell r="P16291">
            <v>42012653</v>
          </cell>
          <cell r="Q16291">
            <v>1</v>
          </cell>
          <cell r="R16291">
            <v>1</v>
          </cell>
          <cell r="S16291">
            <v>0</v>
          </cell>
          <cell r="T16291">
            <v>42012652</v>
          </cell>
        </row>
        <row r="16292">
          <cell r="G16292" t="str">
            <v>1-C-2013-2003</v>
          </cell>
          <cell r="H16292" t="str">
            <v>MEJORAMIENTO BIBLIOTECA ESCUELA J J LATORRE</v>
          </cell>
          <cell r="I16292" t="str">
            <v>Proyecto Cerrado</v>
          </cell>
          <cell r="J16292">
            <v>41499</v>
          </cell>
          <cell r="K16292" t="str">
            <v>E21597/2013</v>
          </cell>
          <cell r="L16292">
            <v>1</v>
          </cell>
          <cell r="M16292" t="str">
            <v>Licitación y Contratación</v>
          </cell>
          <cell r="N16292">
            <v>41631</v>
          </cell>
          <cell r="O16292">
            <v>27135873</v>
          </cell>
          <cell r="P16292">
            <v>27135873</v>
          </cell>
          <cell r="Q16292">
            <v>1</v>
          </cell>
          <cell r="R16292">
            <v>1</v>
          </cell>
          <cell r="S16292">
            <v>0</v>
          </cell>
          <cell r="T16292">
            <v>27135873</v>
          </cell>
        </row>
        <row r="16293">
          <cell r="G16293" t="str">
            <v>1-B-2013-355</v>
          </cell>
          <cell r="H16293" t="str">
            <v>Instalacion maquinas de ejercicios distintos sectores</v>
          </cell>
          <cell r="I16293" t="str">
            <v>Proyecto Terminado</v>
          </cell>
          <cell r="J16293">
            <v>41499</v>
          </cell>
          <cell r="K16293" t="str">
            <v>E21241/2013</v>
          </cell>
          <cell r="L16293">
            <v>1</v>
          </cell>
          <cell r="M16293" t="str">
            <v>Licitación y Contratación</v>
          </cell>
          <cell r="N16293">
            <v>41816</v>
          </cell>
          <cell r="O16293">
            <v>4930000</v>
          </cell>
          <cell r="P16293">
            <v>4930000</v>
          </cell>
          <cell r="Q16293">
            <v>1</v>
          </cell>
          <cell r="R16293">
            <v>1</v>
          </cell>
          <cell r="S16293">
            <v>0</v>
          </cell>
          <cell r="T16293">
            <v>4930000</v>
          </cell>
        </row>
        <row r="16294">
          <cell r="G16294" t="str">
            <v>1-B-2013-342</v>
          </cell>
          <cell r="H16294" t="str">
            <v>INSTALACION CIRCUITOS DEPORTIVOS BASES, EN DIVERSOS SECTORES DE PITRUFQUEN</v>
          </cell>
          <cell r="I16294" t="str">
            <v>Proyecto Terminado</v>
          </cell>
          <cell r="J16294">
            <v>41499</v>
          </cell>
          <cell r="K16294" t="str">
            <v>E21241/2013</v>
          </cell>
          <cell r="L16294">
            <v>1</v>
          </cell>
          <cell r="M16294" t="str">
            <v>Licitación y Contratación</v>
          </cell>
          <cell r="N16294">
            <v>41669</v>
          </cell>
          <cell r="O16294">
            <v>14030000</v>
          </cell>
          <cell r="P16294">
            <v>14380703</v>
          </cell>
          <cell r="Q16294">
            <v>1</v>
          </cell>
          <cell r="R16294">
            <v>1</v>
          </cell>
          <cell r="S16294">
            <v>0</v>
          </cell>
          <cell r="T16294">
            <v>14030000</v>
          </cell>
        </row>
        <row r="16295">
          <cell r="G16295" t="str">
            <v>1-B-2013-280</v>
          </cell>
          <cell r="H16295" t="str">
            <v>Iluminaciòn Cancha Estadio Santa Teresita de Machalì</v>
          </cell>
          <cell r="I16295" t="str">
            <v>Proyecto Cerrado</v>
          </cell>
          <cell r="J16295">
            <v>41499</v>
          </cell>
          <cell r="K16295" t="str">
            <v>E21078/2013</v>
          </cell>
          <cell r="L16295">
            <v>1</v>
          </cell>
          <cell r="M16295" t="str">
            <v>Licitación y Contratación</v>
          </cell>
          <cell r="N16295">
            <v>41851</v>
          </cell>
          <cell r="O16295">
            <v>26983667</v>
          </cell>
          <cell r="P16295">
            <v>26983667</v>
          </cell>
          <cell r="Q16295">
            <v>1</v>
          </cell>
          <cell r="R16295">
            <v>1</v>
          </cell>
          <cell r="S16295">
            <v>0</v>
          </cell>
          <cell r="T16295">
            <v>26983667</v>
          </cell>
        </row>
        <row r="16296">
          <cell r="G16296" t="str">
            <v>1-C-2013-324</v>
          </cell>
          <cell r="H16296" t="str">
            <v>CONTRUCCION MULTICANCHA TABUNCO</v>
          </cell>
          <cell r="I16296" t="str">
            <v>Proyecto Terminado</v>
          </cell>
          <cell r="J16296">
            <v>41499</v>
          </cell>
          <cell r="K16296" t="str">
            <v>21073/2013</v>
          </cell>
          <cell r="L16296">
            <v>1</v>
          </cell>
          <cell r="M16296" t="str">
            <v>Licitación y Contratación</v>
          </cell>
          <cell r="N16296">
            <v>41697</v>
          </cell>
          <cell r="O16296">
            <v>25451146</v>
          </cell>
          <cell r="P16296">
            <v>25451146</v>
          </cell>
          <cell r="Q16296">
            <v>1</v>
          </cell>
          <cell r="R16296">
            <v>1</v>
          </cell>
          <cell r="S16296">
            <v>0</v>
          </cell>
          <cell r="T16296">
            <v>25451146</v>
          </cell>
        </row>
        <row r="16297">
          <cell r="G16297" t="str">
            <v>1-B-2013-237</v>
          </cell>
          <cell r="H16297" t="str">
            <v>Mejoramiento Gimnasio Municipal Gorbea, Comuna de Gorbea</v>
          </cell>
          <cell r="I16297" t="str">
            <v>Proyecto Terminado</v>
          </cell>
          <cell r="J16297">
            <v>41499</v>
          </cell>
          <cell r="K16297" t="str">
            <v>E21241/2013</v>
          </cell>
          <cell r="L16297">
            <v>1</v>
          </cell>
          <cell r="M16297" t="str">
            <v>Licitación y Contratación</v>
          </cell>
          <cell r="N16297">
            <v>41841</v>
          </cell>
          <cell r="O16297">
            <v>33000000</v>
          </cell>
          <cell r="P16297">
            <v>33000000</v>
          </cell>
          <cell r="Q16297">
            <v>1</v>
          </cell>
          <cell r="R16297">
            <v>1</v>
          </cell>
          <cell r="S16297">
            <v>0</v>
          </cell>
          <cell r="T16297">
            <v>33000000</v>
          </cell>
        </row>
        <row r="16298">
          <cell r="G16298" t="str">
            <v>1-C-2013-2336</v>
          </cell>
          <cell r="H16298" t="str">
            <v>REPOSICIÓN PINTURA DEMARCACIÓN TRÁNSITO CIUDAD DE CAUQUENES</v>
          </cell>
          <cell r="I16298" t="str">
            <v>Proyecto Cerrado</v>
          </cell>
          <cell r="J16298">
            <v>41498</v>
          </cell>
          <cell r="K16298" t="str">
            <v>E21673/2013</v>
          </cell>
          <cell r="L16298">
            <v>1</v>
          </cell>
          <cell r="M16298" t="str">
            <v>Administración Directa</v>
          </cell>
          <cell r="N16298">
            <v>41577</v>
          </cell>
          <cell r="O16298">
            <v>34000000</v>
          </cell>
          <cell r="P16298">
            <v>34000000</v>
          </cell>
          <cell r="Q16298">
            <v>2</v>
          </cell>
          <cell r="R16298">
            <v>2</v>
          </cell>
          <cell r="S16298">
            <v>0</v>
          </cell>
          <cell r="T16298">
            <v>34000000</v>
          </cell>
        </row>
        <row r="16299">
          <cell r="G16299" t="str">
            <v>1-C-2013-2228</v>
          </cell>
          <cell r="H16299" t="str">
            <v>MANTENCIÓN DE ESPACIOS PÚBLICOS, COMUNA DE VICHUQUÉN</v>
          </cell>
          <cell r="I16299" t="str">
            <v>Proyecto Cerrado</v>
          </cell>
          <cell r="J16299">
            <v>41498</v>
          </cell>
          <cell r="K16299" t="str">
            <v>E21673/2013</v>
          </cell>
          <cell r="L16299">
            <v>1</v>
          </cell>
          <cell r="M16299" t="str">
            <v>Administración Directa</v>
          </cell>
          <cell r="N16299">
            <v>41639</v>
          </cell>
          <cell r="O16299">
            <v>10500000</v>
          </cell>
          <cell r="P16299">
            <v>10500000</v>
          </cell>
          <cell r="Q16299">
            <v>3</v>
          </cell>
          <cell r="R16299">
            <v>3</v>
          </cell>
          <cell r="S16299">
            <v>0</v>
          </cell>
          <cell r="T16299">
            <v>10500000</v>
          </cell>
        </row>
        <row r="16300">
          <cell r="G16300" t="str">
            <v>1-B-2013-620</v>
          </cell>
          <cell r="H16300" t="str">
            <v>REPARACIÓN DE BACHES PAVIMENTO</v>
          </cell>
          <cell r="I16300" t="str">
            <v>Proyecto Terminado</v>
          </cell>
          <cell r="J16300">
            <v>41498</v>
          </cell>
          <cell r="K16300" t="str">
            <v>E21638/2013</v>
          </cell>
          <cell r="L16300">
            <v>1</v>
          </cell>
          <cell r="M16300" t="str">
            <v>Administración Directa</v>
          </cell>
          <cell r="N16300">
            <v>41731</v>
          </cell>
          <cell r="O16300">
            <v>14465382</v>
          </cell>
          <cell r="P16300">
            <v>14465382</v>
          </cell>
          <cell r="Q16300">
            <v>8</v>
          </cell>
          <cell r="R16300">
            <v>8</v>
          </cell>
          <cell r="S16300">
            <v>7233</v>
          </cell>
          <cell r="T16300">
            <v>14458149</v>
          </cell>
        </row>
        <row r="16301">
          <cell r="G16301" t="str">
            <v>1-B-2013-542</v>
          </cell>
          <cell r="H16301" t="str">
            <v>REPOSICIÓN Y CONSTRUCCIÓN DE VEREDAS EN MARCHIGÜE URBANO UNIDAD VECINAL N° 1 Y RINCONADA DE ALCONES UNIDAD VECINAL N° 8 COMUNA DE MARCHIGÜE</v>
          </cell>
          <cell r="I16301" t="str">
            <v>Proyecto Terminado</v>
          </cell>
          <cell r="J16301">
            <v>41498</v>
          </cell>
          <cell r="K16301" t="str">
            <v>E21638/2013</v>
          </cell>
          <cell r="L16301">
            <v>1</v>
          </cell>
          <cell r="M16301" t="str">
            <v>Administración Directa</v>
          </cell>
          <cell r="N16301">
            <v>41670</v>
          </cell>
          <cell r="O16301">
            <v>12000000</v>
          </cell>
          <cell r="P16301">
            <v>12000000</v>
          </cell>
          <cell r="Q16301">
            <v>4</v>
          </cell>
          <cell r="R16301">
            <v>4</v>
          </cell>
          <cell r="S16301">
            <v>0</v>
          </cell>
          <cell r="T16301">
            <v>12000000</v>
          </cell>
        </row>
        <row r="16302">
          <cell r="G16302" t="str">
            <v>1-B-2013-234</v>
          </cell>
          <cell r="H16302" t="str">
            <v>REPOSICION, MEJORAMIENTO Y AMPLIACIÓN SEDE SOCIAL YACIMIENTO</v>
          </cell>
          <cell r="I16302" t="str">
            <v>Proyecto Terminado</v>
          </cell>
          <cell r="J16302">
            <v>41498</v>
          </cell>
          <cell r="K16302" t="str">
            <v>E21730/2013</v>
          </cell>
          <cell r="L16302">
            <v>1</v>
          </cell>
          <cell r="M16302" t="str">
            <v>Licitación y Contratación</v>
          </cell>
          <cell r="N16302">
            <v>41808</v>
          </cell>
          <cell r="O16302">
            <v>34324000</v>
          </cell>
          <cell r="P16302">
            <v>44462565</v>
          </cell>
          <cell r="Q16302">
            <v>1</v>
          </cell>
          <cell r="R16302">
            <v>1</v>
          </cell>
          <cell r="S16302">
            <v>0</v>
          </cell>
          <cell r="T16302">
            <v>34324000</v>
          </cell>
        </row>
        <row r="16303">
          <cell r="G16303" t="str">
            <v>1-C-2013-961</v>
          </cell>
          <cell r="H16303" t="str">
            <v>CONSTRUCCION COCINA, COMEDOR Y BIBLIOTECA ESCUELA G-129 MILLALEVIA - ERCILLA</v>
          </cell>
          <cell r="I16303" t="str">
            <v>Proyecto Terminado</v>
          </cell>
          <cell r="J16303">
            <v>41498</v>
          </cell>
          <cell r="K16303" t="str">
            <v>E21849/2013</v>
          </cell>
          <cell r="L16303">
            <v>1</v>
          </cell>
          <cell r="M16303" t="str">
            <v>Licitación y Contratación</v>
          </cell>
          <cell r="N16303">
            <v>41697</v>
          </cell>
          <cell r="O16303">
            <v>49943794</v>
          </cell>
          <cell r="P16303">
            <v>49943794</v>
          </cell>
          <cell r="Q16303">
            <v>1</v>
          </cell>
          <cell r="R16303">
            <v>1</v>
          </cell>
          <cell r="S16303">
            <v>0</v>
          </cell>
          <cell r="T16303">
            <v>49943794</v>
          </cell>
        </row>
        <row r="16304">
          <cell r="G16304" t="str">
            <v>1-B-2013-580</v>
          </cell>
          <cell r="H16304" t="str">
            <v>PINTURA DE GARITAS -SOLERAS Y PREPARACION DE LA COMUNA PARA FIESTAS PATRIAS</v>
          </cell>
          <cell r="I16304" t="str">
            <v>Proyecto Terminado</v>
          </cell>
          <cell r="J16304">
            <v>41498</v>
          </cell>
          <cell r="K16304" t="str">
            <v>E21638/2013</v>
          </cell>
          <cell r="L16304">
            <v>1</v>
          </cell>
          <cell r="M16304" t="str">
            <v>Administración Directa</v>
          </cell>
          <cell r="N16304">
            <v>41547</v>
          </cell>
          <cell r="O16304">
            <v>8131601</v>
          </cell>
          <cell r="P16304">
            <v>8131601</v>
          </cell>
          <cell r="Q16304">
            <v>2</v>
          </cell>
          <cell r="R16304">
            <v>2</v>
          </cell>
          <cell r="S16304">
            <v>0</v>
          </cell>
          <cell r="T16304">
            <v>8131601</v>
          </cell>
        </row>
        <row r="16305">
          <cell r="G16305" t="str">
            <v>1-B-2013-582</v>
          </cell>
          <cell r="H16305" t="str">
            <v>CONSTRUCCION DE AREA VERDE CALLE JORGE MONTT ESQ. AVDA. ROSS Y MIRADOR SECTOR BARRANCAS</v>
          </cell>
          <cell r="I16305" t="str">
            <v>Proyecto Terminado</v>
          </cell>
          <cell r="J16305">
            <v>41498</v>
          </cell>
          <cell r="K16305" t="str">
            <v>E21638/2013</v>
          </cell>
          <cell r="L16305">
            <v>1</v>
          </cell>
          <cell r="M16305" t="str">
            <v>Administración Directa</v>
          </cell>
          <cell r="N16305">
            <v>41608</v>
          </cell>
          <cell r="O16305">
            <v>9702000</v>
          </cell>
          <cell r="P16305">
            <v>9702000</v>
          </cell>
          <cell r="Q16305">
            <v>2</v>
          </cell>
          <cell r="R16305">
            <v>2</v>
          </cell>
          <cell r="S16305">
            <v>0</v>
          </cell>
          <cell r="T16305">
            <v>9702000</v>
          </cell>
        </row>
        <row r="16306">
          <cell r="G16306" t="str">
            <v>1-C-2013-1972</v>
          </cell>
          <cell r="H16306" t="str">
            <v>CONSTRUCCIÓN Y MANTENCIÓN DE OBRAS VARIAS COMUNA DE CHANCO</v>
          </cell>
          <cell r="I16306" t="str">
            <v>Proyecto Terminado</v>
          </cell>
          <cell r="J16306">
            <v>41488</v>
          </cell>
          <cell r="K16306">
            <v>20565</v>
          </cell>
          <cell r="L16306">
            <v>1</v>
          </cell>
          <cell r="M16306" t="str">
            <v>Administración Directa</v>
          </cell>
          <cell r="N16306">
            <v>41582</v>
          </cell>
          <cell r="O16306">
            <v>28109400</v>
          </cell>
          <cell r="P16306">
            <v>28109400</v>
          </cell>
          <cell r="Q16306">
            <v>2</v>
          </cell>
          <cell r="R16306">
            <v>2</v>
          </cell>
          <cell r="S16306">
            <v>0</v>
          </cell>
          <cell r="T16306">
            <v>28109400</v>
          </cell>
        </row>
        <row r="16307">
          <cell r="G16307" t="str">
            <v>1-B-2013-594</v>
          </cell>
          <cell r="H16307" t="str">
            <v>MEJORAMIENTO FACHADAS ESTABLECIMIENTOS MUNICIPALES, COMUNA DE NANCAGUA</v>
          </cell>
          <cell r="I16307" t="str">
            <v>Proyecto Terminado</v>
          </cell>
          <cell r="J16307">
            <v>41488</v>
          </cell>
          <cell r="K16307" t="str">
            <v>e20465/2013</v>
          </cell>
          <cell r="L16307">
            <v>1</v>
          </cell>
          <cell r="M16307" t="str">
            <v>Licitación y Contratación</v>
          </cell>
          <cell r="N16307">
            <v>41590</v>
          </cell>
          <cell r="O16307">
            <v>5389999</v>
          </cell>
          <cell r="P16307">
            <v>5389999</v>
          </cell>
          <cell r="Q16307">
            <v>1</v>
          </cell>
          <cell r="R16307">
            <v>1</v>
          </cell>
          <cell r="S16307">
            <v>0</v>
          </cell>
          <cell r="T16307">
            <v>5389999</v>
          </cell>
        </row>
        <row r="16308">
          <cell r="G16308" t="str">
            <v>1-B-2013-593</v>
          </cell>
          <cell r="H16308" t="str">
            <v>CONSTRUCCIÓN VEREDAS 5 SECTORES, COMUNA DE NANCAGUA</v>
          </cell>
          <cell r="I16308" t="str">
            <v>Proyecto Terminado</v>
          </cell>
          <cell r="J16308">
            <v>41488</v>
          </cell>
          <cell r="K16308" t="str">
            <v>e20465/2013</v>
          </cell>
          <cell r="L16308">
            <v>1</v>
          </cell>
          <cell r="M16308" t="str">
            <v>Licitación y Contratación</v>
          </cell>
          <cell r="N16308">
            <v>41606</v>
          </cell>
          <cell r="O16308">
            <v>15999000</v>
          </cell>
          <cell r="P16308">
            <v>15999000</v>
          </cell>
          <cell r="Q16308">
            <v>1</v>
          </cell>
          <cell r="R16308">
            <v>1</v>
          </cell>
          <cell r="S16308">
            <v>0</v>
          </cell>
          <cell r="T16308">
            <v>15999000</v>
          </cell>
        </row>
        <row r="16309">
          <cell r="G16309" t="str">
            <v>1-C-2013-791</v>
          </cell>
          <cell r="H16309" t="str">
            <v>REPARACIÓN TECHUMBRE EDIFICIO CONSISTORIAL Nº 1</v>
          </cell>
          <cell r="I16309" t="str">
            <v>Proyecto Terminado</v>
          </cell>
          <cell r="J16309">
            <v>41488</v>
          </cell>
          <cell r="K16309" t="str">
            <v>E20555/2013</v>
          </cell>
          <cell r="L16309">
            <v>1</v>
          </cell>
          <cell r="M16309" t="str">
            <v>Licitación y Contratación</v>
          </cell>
          <cell r="N16309">
            <v>41696</v>
          </cell>
          <cell r="O16309">
            <v>16767000</v>
          </cell>
          <cell r="P16309">
            <v>16767000</v>
          </cell>
          <cell r="Q16309">
            <v>1</v>
          </cell>
          <cell r="R16309">
            <v>1</v>
          </cell>
          <cell r="S16309">
            <v>0</v>
          </cell>
          <cell r="T16309">
            <v>16767000</v>
          </cell>
        </row>
        <row r="16310">
          <cell r="G16310" t="str">
            <v>1-C-2012-1888</v>
          </cell>
          <cell r="H16310" t="str">
            <v>CONSTRUCCIÓN SEDE SOCIAL POBLACIÓN DIEGO DE ALMAGRO</v>
          </cell>
          <cell r="I16310" t="str">
            <v>Proyecto Terminado</v>
          </cell>
          <cell r="J16310">
            <v>41488</v>
          </cell>
          <cell r="K16310" t="str">
            <v>E20518/2013</v>
          </cell>
          <cell r="L16310">
            <v>1</v>
          </cell>
          <cell r="M16310" t="str">
            <v>Licitación y Contratación</v>
          </cell>
          <cell r="N16310">
            <v>41768</v>
          </cell>
          <cell r="O16310">
            <v>46366434</v>
          </cell>
          <cell r="P16310">
            <v>46366434</v>
          </cell>
          <cell r="Q16310">
            <v>1</v>
          </cell>
          <cell r="R16310">
            <v>1</v>
          </cell>
          <cell r="S16310">
            <v>0</v>
          </cell>
          <cell r="T16310">
            <v>46366434</v>
          </cell>
        </row>
        <row r="16311">
          <cell r="G16311" t="str">
            <v>1-C-2013-2167</v>
          </cell>
          <cell r="H16311" t="str">
            <v>HABILITACION DE ESTACIONAMIENTOS Y PARADA DE BUSES EN RETIRO URBANO Y MANTENCION DE ENTORNO EDIF. PUBLICOS DIF. SECTORES</v>
          </cell>
          <cell r="I16311" t="str">
            <v>Proyecto Terminado</v>
          </cell>
          <cell r="J16311">
            <v>41486</v>
          </cell>
          <cell r="K16311" t="str">
            <v>E20425/2013</v>
          </cell>
          <cell r="L16311">
            <v>1</v>
          </cell>
          <cell r="M16311" t="str">
            <v>Administración Directa</v>
          </cell>
          <cell r="N16311">
            <v>41580</v>
          </cell>
          <cell r="O16311">
            <v>12510037</v>
          </cell>
          <cell r="P16311">
            <v>12510037</v>
          </cell>
          <cell r="Q16311">
            <v>3</v>
          </cell>
          <cell r="R16311">
            <v>3</v>
          </cell>
          <cell r="S16311">
            <v>0</v>
          </cell>
          <cell r="T16311">
            <v>12510037</v>
          </cell>
        </row>
        <row r="16312">
          <cell r="G16312" t="str">
            <v>1-C-2013-1178</v>
          </cell>
          <cell r="H16312" t="str">
            <v>MEJORAMIENTO COSTANERA MELINKA</v>
          </cell>
          <cell r="I16312" t="str">
            <v>100% Girado</v>
          </cell>
          <cell r="J16312">
            <v>41486</v>
          </cell>
          <cell r="K16312" t="str">
            <v>E19826/2013</v>
          </cell>
          <cell r="L16312">
            <v>1</v>
          </cell>
          <cell r="M16312" t="str">
            <v>Administración Directa</v>
          </cell>
          <cell r="N16312">
            <v>42035</v>
          </cell>
          <cell r="O16312">
            <v>35000000</v>
          </cell>
          <cell r="P16312">
            <v>35000000</v>
          </cell>
          <cell r="Q16312">
            <v>4</v>
          </cell>
          <cell r="R16312">
            <v>4</v>
          </cell>
          <cell r="S16312">
            <v>0</v>
          </cell>
          <cell r="T16312">
            <v>35000000</v>
          </cell>
        </row>
        <row r="16313">
          <cell r="G16313" t="str">
            <v>1-B-2013-557</v>
          </cell>
          <cell r="H16313" t="str">
            <v>CONSTRUCCIÓN Y REPOSICIÓN DE 2.000 MTS² DE VEREDAS DENTRO DEL RADIO URBANO</v>
          </cell>
          <cell r="I16313" t="str">
            <v>Proyecto Con Término Anticipado</v>
          </cell>
          <cell r="J16313">
            <v>41486</v>
          </cell>
          <cell r="K16313" t="str">
            <v>E20331/2013</v>
          </cell>
          <cell r="L16313">
            <v>1</v>
          </cell>
          <cell r="M16313" t="str">
            <v>Administración Directa</v>
          </cell>
          <cell r="N16313">
            <v>41728</v>
          </cell>
          <cell r="O16313">
            <v>21851961</v>
          </cell>
          <cell r="P16313">
            <v>21851961</v>
          </cell>
          <cell r="Q16313">
            <v>4</v>
          </cell>
          <cell r="R16313">
            <v>4</v>
          </cell>
          <cell r="S16313">
            <v>0</v>
          </cell>
          <cell r="T16313">
            <v>21851961</v>
          </cell>
        </row>
        <row r="16314">
          <cell r="G16314" t="str">
            <v>1-B-2013-358</v>
          </cell>
          <cell r="H16314" t="str">
            <v>MEJORAMIENTO AGUAS LLUVIAS PASAJE VOIPIR, ÑANCUL Y LIMPIEZA CAMARAS AGUAS LLUVIAS.</v>
          </cell>
          <cell r="I16314" t="str">
            <v>Proyecto Cerrado</v>
          </cell>
          <cell r="J16314">
            <v>41486</v>
          </cell>
          <cell r="K16314" t="str">
            <v>E20379/2013</v>
          </cell>
          <cell r="L16314">
            <v>1</v>
          </cell>
          <cell r="M16314" t="str">
            <v>Licitación y Contratación</v>
          </cell>
          <cell r="N16314">
            <v>41698</v>
          </cell>
          <cell r="O16314">
            <v>3527309</v>
          </cell>
          <cell r="P16314">
            <v>3527309</v>
          </cell>
          <cell r="Q16314">
            <v>1</v>
          </cell>
          <cell r="R16314">
            <v>1</v>
          </cell>
          <cell r="S16314">
            <v>0</v>
          </cell>
          <cell r="T16314">
            <v>3527309</v>
          </cell>
        </row>
        <row r="16315">
          <cell r="G16315" t="str">
            <v>1-B-2013-236</v>
          </cell>
          <cell r="H16315" t="str">
            <v>Construcción Lavandería Internado Ilusión de los Confines, Angol.</v>
          </cell>
          <cell r="I16315" t="str">
            <v>Proyecto Terminado</v>
          </cell>
          <cell r="J16315">
            <v>41486</v>
          </cell>
          <cell r="K16315" t="str">
            <v>E20379/2013</v>
          </cell>
          <cell r="L16315">
            <v>1</v>
          </cell>
          <cell r="M16315" t="str">
            <v>Licitación y Contratación</v>
          </cell>
          <cell r="N16315">
            <v>41595</v>
          </cell>
          <cell r="O16315">
            <v>4120000</v>
          </cell>
          <cell r="P16315">
            <v>4181670</v>
          </cell>
          <cell r="Q16315">
            <v>1</v>
          </cell>
          <cell r="R16315">
            <v>1</v>
          </cell>
          <cell r="S16315">
            <v>0</v>
          </cell>
          <cell r="T16315">
            <v>4120000</v>
          </cell>
        </row>
        <row r="16316">
          <cell r="G16316" t="str">
            <v>1-B-2013-351</v>
          </cell>
          <cell r="H16316" t="str">
            <v>CONSTRUCCION ESTACIONAMIENTO P.MONTT, ENTRE BULNES Y COCHRANE, LONCOCHE</v>
          </cell>
          <cell r="I16316" t="str">
            <v>Proyecto Terminado</v>
          </cell>
          <cell r="J16316">
            <v>41486</v>
          </cell>
          <cell r="K16316" t="str">
            <v>E20379/2013</v>
          </cell>
          <cell r="L16316">
            <v>1</v>
          </cell>
          <cell r="M16316" t="str">
            <v>Licitación y Contratación</v>
          </cell>
          <cell r="N16316">
            <v>41601</v>
          </cell>
          <cell r="O16316">
            <v>5000000</v>
          </cell>
          <cell r="P16316">
            <v>5500000</v>
          </cell>
          <cell r="Q16316">
            <v>1</v>
          </cell>
          <cell r="R16316">
            <v>1</v>
          </cell>
          <cell r="S16316">
            <v>0</v>
          </cell>
          <cell r="T16316">
            <v>5000000</v>
          </cell>
        </row>
        <row r="16317">
          <cell r="G16317" t="str">
            <v>1-B-2013-344</v>
          </cell>
          <cell r="H16317" t="str">
            <v>CONSTRUCCION ESTACIONAMIENTOS EN DIVERSOS SECTORES DE PITRUFQUEN</v>
          </cell>
          <cell r="I16317" t="str">
            <v>Proyecto Terminado</v>
          </cell>
          <cell r="J16317">
            <v>41486</v>
          </cell>
          <cell r="K16317" t="str">
            <v>E20379/2013</v>
          </cell>
          <cell r="L16317">
            <v>1</v>
          </cell>
          <cell r="M16317" t="str">
            <v>Licitación y Contratación</v>
          </cell>
          <cell r="N16317">
            <v>41697</v>
          </cell>
          <cell r="O16317">
            <v>18970000</v>
          </cell>
          <cell r="P16317">
            <v>19858794</v>
          </cell>
          <cell r="Q16317">
            <v>1</v>
          </cell>
          <cell r="R16317">
            <v>1</v>
          </cell>
          <cell r="S16317">
            <v>0</v>
          </cell>
          <cell r="T16317">
            <v>18970000</v>
          </cell>
        </row>
        <row r="16318">
          <cell r="G16318" t="str">
            <v>1-C-2013-2214</v>
          </cell>
          <cell r="H16318" t="str">
            <v>FUTBOL CALLE, CONSTRUCCION CANCHA, OHIGGINS, ALTO HOSPICIO</v>
          </cell>
          <cell r="I16318" t="str">
            <v>Proyecto Terminado</v>
          </cell>
          <cell r="J16318">
            <v>41486</v>
          </cell>
          <cell r="K16318" t="str">
            <v>20414/2013</v>
          </cell>
          <cell r="L16318">
            <v>1</v>
          </cell>
          <cell r="M16318" t="str">
            <v>Licitación y Contratación</v>
          </cell>
          <cell r="N16318">
            <v>41869</v>
          </cell>
          <cell r="O16318">
            <v>49895500</v>
          </cell>
          <cell r="P16318">
            <v>64647940</v>
          </cell>
          <cell r="Q16318">
            <v>1</v>
          </cell>
          <cell r="R16318">
            <v>1</v>
          </cell>
          <cell r="S16318">
            <v>0</v>
          </cell>
          <cell r="T16318">
            <v>49895500</v>
          </cell>
        </row>
        <row r="16319">
          <cell r="G16319" t="str">
            <v>1-C-2013-445</v>
          </cell>
          <cell r="H16319" t="str">
            <v>Mejoramiento Rotonda Poniente Acceso Pucón - Comuna de Pucón</v>
          </cell>
          <cell r="I16319" t="str">
            <v>Proyecto Terminado</v>
          </cell>
          <cell r="J16319">
            <v>41486</v>
          </cell>
          <cell r="K16319" t="str">
            <v>E20438/2013</v>
          </cell>
          <cell r="L16319">
            <v>1</v>
          </cell>
          <cell r="M16319" t="str">
            <v>Administración Directa</v>
          </cell>
          <cell r="N16319">
            <v>41593</v>
          </cell>
          <cell r="O16319">
            <v>27179148</v>
          </cell>
          <cell r="P16319">
            <v>27179148</v>
          </cell>
          <cell r="Q16319">
            <v>3</v>
          </cell>
          <cell r="R16319">
            <v>3</v>
          </cell>
          <cell r="S16319">
            <v>0</v>
          </cell>
          <cell r="T16319">
            <v>27179148</v>
          </cell>
        </row>
        <row r="16320">
          <cell r="G16320" t="str">
            <v>1-B-2013-435</v>
          </cell>
          <cell r="H16320" t="str">
            <v>CONSTRUCCIÓN DE VEREDAS Y REGULARIZACIÓN DE EQUIPAMIENTO, VARIOS SECTORES URBANOS DE LA COMUNA</v>
          </cell>
          <cell r="I16320" t="str">
            <v>Proyecto Terminado</v>
          </cell>
          <cell r="J16320">
            <v>41486</v>
          </cell>
          <cell r="K16320" t="str">
            <v>E20331/2013</v>
          </cell>
          <cell r="L16320">
            <v>1</v>
          </cell>
          <cell r="M16320" t="str">
            <v>Administración Directa</v>
          </cell>
          <cell r="N16320">
            <v>41585</v>
          </cell>
          <cell r="O16320">
            <v>30007974</v>
          </cell>
          <cell r="P16320">
            <v>30007974</v>
          </cell>
          <cell r="Q16320">
            <v>3</v>
          </cell>
          <cell r="R16320">
            <v>3</v>
          </cell>
          <cell r="S16320">
            <v>0</v>
          </cell>
          <cell r="T16320">
            <v>30007974</v>
          </cell>
        </row>
        <row r="16321">
          <cell r="G16321" t="str">
            <v>1-C-2013-748</v>
          </cell>
          <cell r="H16321" t="str">
            <v>MEJORAMIENTO SEDE SOCIAL Y ANEXOS, EN CHOROICO</v>
          </cell>
          <cell r="I16321" t="str">
            <v>Proyecto Terminado</v>
          </cell>
          <cell r="J16321">
            <v>41486</v>
          </cell>
          <cell r="K16321" t="str">
            <v>E20401/2013</v>
          </cell>
          <cell r="L16321">
            <v>1</v>
          </cell>
          <cell r="M16321" t="str">
            <v>Administración Directa</v>
          </cell>
          <cell r="N16321">
            <v>41624</v>
          </cell>
          <cell r="O16321">
            <v>27455610</v>
          </cell>
          <cell r="P16321">
            <v>27455610</v>
          </cell>
          <cell r="Q16321">
            <v>5</v>
          </cell>
          <cell r="R16321">
            <v>5</v>
          </cell>
          <cell r="S16321">
            <v>0</v>
          </cell>
          <cell r="T16321">
            <v>27455610</v>
          </cell>
        </row>
        <row r="16322">
          <cell r="G16322" t="str">
            <v>1-C-2013-991</v>
          </cell>
          <cell r="H16322" t="str">
            <v>LIMPIEZA DE CALLES, AVENIDAS Y PASAJES SECTOR RIBERA NORTE, PUERTO AYSEN</v>
          </cell>
          <cell r="I16322" t="str">
            <v>En Ejecución</v>
          </cell>
          <cell r="J16322">
            <v>41486</v>
          </cell>
          <cell r="K16322" t="str">
            <v>E19826/2013</v>
          </cell>
          <cell r="L16322">
            <v>1</v>
          </cell>
          <cell r="M16322" t="str">
            <v>Administración Directa</v>
          </cell>
          <cell r="N16322">
            <v>41728</v>
          </cell>
          <cell r="O16322">
            <v>32650106</v>
          </cell>
          <cell r="P16322">
            <v>32650106</v>
          </cell>
          <cell r="Q16322">
            <v>6</v>
          </cell>
          <cell r="R16322">
            <v>6</v>
          </cell>
          <cell r="S16322">
            <v>0</v>
          </cell>
          <cell r="T16322">
            <v>32650106</v>
          </cell>
        </row>
        <row r="16323">
          <cell r="G16323" t="str">
            <v>1-B-2013-353</v>
          </cell>
          <cell r="H16323" t="str">
            <v>MEJORAMIENTO MULTICANCHA VILLA LOS COPIHUES, BARROS ARANA</v>
          </cell>
          <cell r="I16323" t="str">
            <v>Proyecto Terminado</v>
          </cell>
          <cell r="J16323">
            <v>41486</v>
          </cell>
          <cell r="K16323" t="str">
            <v>E20379/2013</v>
          </cell>
          <cell r="L16323">
            <v>1</v>
          </cell>
          <cell r="M16323" t="str">
            <v>Licitación y Contratación</v>
          </cell>
          <cell r="N16323">
            <v>41704</v>
          </cell>
          <cell r="O16323">
            <v>33000000</v>
          </cell>
          <cell r="P16323">
            <v>33000000</v>
          </cell>
          <cell r="Q16323">
            <v>1</v>
          </cell>
          <cell r="R16323">
            <v>1</v>
          </cell>
          <cell r="S16323">
            <v>0</v>
          </cell>
          <cell r="T16323">
            <v>33000000</v>
          </cell>
        </row>
        <row r="16324">
          <cell r="G16324" t="str">
            <v>1-B-2013-347</v>
          </cell>
          <cell r="H16324" t="str">
            <v>CONSTRUCCIÓN INFRAESTRUCTURA MENOR URBANA: MODULOS PARA PEQUEÑOS USUARIOS, CURACAUTÍN</v>
          </cell>
          <cell r="I16324" t="str">
            <v>Proyecto Cerrado</v>
          </cell>
          <cell r="J16324">
            <v>41486</v>
          </cell>
          <cell r="K16324" t="str">
            <v>E20379/2013</v>
          </cell>
          <cell r="L16324">
            <v>1</v>
          </cell>
          <cell r="M16324" t="str">
            <v>Licitación y Contratación</v>
          </cell>
          <cell r="N16324">
            <v>42368</v>
          </cell>
          <cell r="O16324">
            <v>33000000</v>
          </cell>
          <cell r="P16324">
            <v>36294048</v>
          </cell>
          <cell r="Q16324">
            <v>1</v>
          </cell>
          <cell r="R16324">
            <v>1</v>
          </cell>
          <cell r="S16324">
            <v>0</v>
          </cell>
          <cell r="T16324">
            <v>33000000</v>
          </cell>
        </row>
        <row r="16325">
          <cell r="G16325" t="str">
            <v>1-C-2013-752</v>
          </cell>
          <cell r="H16325" t="str">
            <v>CONSTRUCCION DE PASARELAS PEATONALES EN CHOROICO Y OTROS SECTORES</v>
          </cell>
          <cell r="I16325" t="str">
            <v>Proyecto Terminado</v>
          </cell>
          <cell r="J16325">
            <v>41486</v>
          </cell>
          <cell r="K16325" t="str">
            <v>E20401/2013</v>
          </cell>
          <cell r="L16325">
            <v>1</v>
          </cell>
          <cell r="M16325" t="str">
            <v>Licitación y Contratación</v>
          </cell>
          <cell r="N16325">
            <v>41716</v>
          </cell>
          <cell r="O16325">
            <v>49500000</v>
          </cell>
          <cell r="P16325">
            <v>49500000</v>
          </cell>
          <cell r="Q16325">
            <v>1</v>
          </cell>
          <cell r="R16325">
            <v>1</v>
          </cell>
          <cell r="S16325">
            <v>0</v>
          </cell>
          <cell r="T16325">
            <v>49500000</v>
          </cell>
        </row>
        <row r="16326">
          <cell r="G16326" t="str">
            <v>1-C-2013-772</v>
          </cell>
          <cell r="H16326" t="str">
            <v>CONSTRUCCION DE TECHUMBRE E ILUMINACION MULTICANCHA DE CHOROICO</v>
          </cell>
          <cell r="I16326" t="str">
            <v>Proyecto Terminado</v>
          </cell>
          <cell r="J16326">
            <v>41486</v>
          </cell>
          <cell r="K16326" t="str">
            <v>E20401/2013</v>
          </cell>
          <cell r="L16326">
            <v>1</v>
          </cell>
          <cell r="M16326" t="str">
            <v>Licitación y Contratación</v>
          </cell>
          <cell r="N16326">
            <v>41719</v>
          </cell>
          <cell r="O16326">
            <v>49774130</v>
          </cell>
          <cell r="P16326">
            <v>49774130</v>
          </cell>
          <cell r="Q16326">
            <v>1</v>
          </cell>
          <cell r="R16326">
            <v>1</v>
          </cell>
          <cell r="S16326">
            <v>0</v>
          </cell>
          <cell r="T16326">
            <v>49774130</v>
          </cell>
        </row>
        <row r="16327">
          <cell r="G16327" t="str">
            <v>1-C-2012-1625</v>
          </cell>
          <cell r="H16327" t="str">
            <v>EVS CONSTRUCCION PLAZOLETA LOS CIPRECES DE MELINKA</v>
          </cell>
          <cell r="I16327" t="str">
            <v>En Proceso de Cierre</v>
          </cell>
          <cell r="J16327">
            <v>41486</v>
          </cell>
          <cell r="K16327" t="str">
            <v>E19826/2013</v>
          </cell>
          <cell r="L16327">
            <v>1</v>
          </cell>
          <cell r="M16327" t="str">
            <v>Administración Directa</v>
          </cell>
          <cell r="N16327">
            <v>42035</v>
          </cell>
          <cell r="O16327">
            <v>34983000</v>
          </cell>
          <cell r="P16327">
            <v>34983000</v>
          </cell>
          <cell r="Q16327">
            <v>5</v>
          </cell>
          <cell r="R16327">
            <v>5</v>
          </cell>
          <cell r="S16327">
            <v>0</v>
          </cell>
          <cell r="T16327">
            <v>34983000</v>
          </cell>
        </row>
        <row r="16328">
          <cell r="G16328" t="str">
            <v>1-C-2012-893</v>
          </cell>
          <cell r="H16328" t="str">
            <v>REPOSICION VEREDAS CALLE 1 PONIENTE</v>
          </cell>
          <cell r="I16328" t="str">
            <v>Proyecto Terminado</v>
          </cell>
          <cell r="J16328">
            <v>41486</v>
          </cell>
          <cell r="K16328">
            <v>20120</v>
          </cell>
          <cell r="L16328">
            <v>1</v>
          </cell>
          <cell r="M16328" t="str">
            <v>Licitación y Contratación</v>
          </cell>
          <cell r="N16328">
            <v>41865</v>
          </cell>
          <cell r="O16328">
            <v>31098739</v>
          </cell>
          <cell r="P16328">
            <v>47570000</v>
          </cell>
          <cell r="Q16328">
            <v>1</v>
          </cell>
          <cell r="R16328">
            <v>1</v>
          </cell>
          <cell r="S16328">
            <v>0</v>
          </cell>
          <cell r="T16328">
            <v>31098739</v>
          </cell>
        </row>
        <row r="16329">
          <cell r="G16329" t="str">
            <v>1-C-2011-2796</v>
          </cell>
          <cell r="H16329" t="str">
            <v>MEJORAMIENTO Y AMPLIACION SISTEMA ALUMBRADO PUBLICO SECTOR NORTE, LONGAVI</v>
          </cell>
          <cell r="I16329" t="str">
            <v>Proyecto Terminado</v>
          </cell>
          <cell r="J16329">
            <v>41486</v>
          </cell>
          <cell r="K16329">
            <v>20120</v>
          </cell>
          <cell r="L16329">
            <v>1</v>
          </cell>
          <cell r="M16329" t="str">
            <v>Licitación y Contratación</v>
          </cell>
          <cell r="N16329">
            <v>41676</v>
          </cell>
          <cell r="O16329">
            <v>35170895</v>
          </cell>
          <cell r="P16329">
            <v>35170895</v>
          </cell>
          <cell r="Q16329">
            <v>1</v>
          </cell>
          <cell r="R16329">
            <v>1</v>
          </cell>
          <cell r="S16329">
            <v>0</v>
          </cell>
          <cell r="T16329">
            <v>35170895</v>
          </cell>
        </row>
        <row r="16330">
          <cell r="G16330" t="str">
            <v>1-C-2012-2061</v>
          </cell>
          <cell r="H16330" t="str">
            <v>ADQUISICION MODULOS FUNCIONAMIENTO PROVISORIO OFICINAS MUNICIPALIDAD DE LONQUIMAY</v>
          </cell>
          <cell r="I16330" t="str">
            <v>Proyecto Terminado</v>
          </cell>
          <cell r="J16330">
            <v>41484</v>
          </cell>
          <cell r="K16330" t="str">
            <v>19838/2013</v>
          </cell>
          <cell r="L16330">
            <v>1</v>
          </cell>
          <cell r="M16330" t="str">
            <v>Licitación y Contratación</v>
          </cell>
          <cell r="N16330">
            <v>41654</v>
          </cell>
          <cell r="O16330">
            <v>178320770</v>
          </cell>
          <cell r="P16330">
            <v>178320770</v>
          </cell>
          <cell r="Q16330">
            <v>1</v>
          </cell>
          <cell r="R16330">
            <v>1</v>
          </cell>
          <cell r="S16330">
            <v>0</v>
          </cell>
          <cell r="T16330">
            <v>178320770</v>
          </cell>
        </row>
        <row r="16331">
          <cell r="G16331" t="str">
            <v>1-C-2013-1919</v>
          </cell>
          <cell r="H16331" t="str">
            <v>FÚTBOL CALLE: CONSTRUCCIÓN DE CANCHA POBLACIÓN NUEVA RIO VIEJO</v>
          </cell>
          <cell r="I16331" t="str">
            <v>Proyecto Terminado</v>
          </cell>
          <cell r="J16331">
            <v>41481</v>
          </cell>
          <cell r="K16331">
            <v>20122</v>
          </cell>
          <cell r="L16331">
            <v>1</v>
          </cell>
          <cell r="M16331" t="str">
            <v>Licitación y Contratación</v>
          </cell>
          <cell r="N16331">
            <v>41821</v>
          </cell>
          <cell r="O16331">
            <v>33538050</v>
          </cell>
          <cell r="P16331">
            <v>33538050</v>
          </cell>
          <cell r="Q16331">
            <v>1</v>
          </cell>
          <cell r="R16331">
            <v>1</v>
          </cell>
          <cell r="S16331">
            <v>0</v>
          </cell>
          <cell r="T16331">
            <v>33538050</v>
          </cell>
        </row>
        <row r="16332">
          <cell r="G16332" t="str">
            <v>1-C-2013-1167</v>
          </cell>
          <cell r="H16332" t="str">
            <v>CONSTRUCCIÓN PLAZA ACTIVA CARLOS GONZÁLEZ CRUCHAGA</v>
          </cell>
          <cell r="I16332" t="str">
            <v>Proyecto Terminado</v>
          </cell>
          <cell r="J16332">
            <v>41481</v>
          </cell>
          <cell r="K16332">
            <v>20146</v>
          </cell>
          <cell r="L16332">
            <v>1</v>
          </cell>
          <cell r="M16332" t="str">
            <v>Licitación y Contratación</v>
          </cell>
          <cell r="N16332">
            <v>41685</v>
          </cell>
          <cell r="O16332">
            <v>45588499</v>
          </cell>
          <cell r="P16332">
            <v>45588499</v>
          </cell>
          <cell r="Q16332">
            <v>1</v>
          </cell>
          <cell r="R16332">
            <v>1</v>
          </cell>
          <cell r="S16332">
            <v>0</v>
          </cell>
          <cell r="T16332">
            <v>45588499</v>
          </cell>
        </row>
        <row r="16333">
          <cell r="G16333" t="str">
            <v>1-C-2013-1164</v>
          </cell>
          <cell r="H16333" t="str">
            <v>CONSTRUCCION SEDE SOCIAL SECTOR LAS DELICIAS</v>
          </cell>
          <cell r="I16333" t="str">
            <v>Proyecto Terminado</v>
          </cell>
          <cell r="J16333">
            <v>41481</v>
          </cell>
          <cell r="K16333" t="str">
            <v>E20135/2013</v>
          </cell>
          <cell r="L16333">
            <v>1</v>
          </cell>
          <cell r="M16333" t="str">
            <v>Licitación y Contratación</v>
          </cell>
          <cell r="N16333">
            <v>41637</v>
          </cell>
          <cell r="O16333">
            <v>42668950</v>
          </cell>
          <cell r="P16333">
            <v>42668950</v>
          </cell>
          <cell r="Q16333">
            <v>1</v>
          </cell>
          <cell r="R16333">
            <v>1</v>
          </cell>
          <cell r="S16333">
            <v>-1</v>
          </cell>
          <cell r="T16333">
            <v>42668951</v>
          </cell>
        </row>
        <row r="16334">
          <cell r="G16334" t="str">
            <v>1-C-2013-1131</v>
          </cell>
          <cell r="H16334" t="str">
            <v>CONSTRUCCIÓN PLAZA SALUDABLE 9 PONIENTE ENTRE 18 Y 18 1/2 SUR.</v>
          </cell>
          <cell r="I16334" t="str">
            <v>Proyecto Terminado</v>
          </cell>
          <cell r="J16334">
            <v>41481</v>
          </cell>
          <cell r="K16334">
            <v>20140</v>
          </cell>
          <cell r="L16334">
            <v>1</v>
          </cell>
          <cell r="M16334" t="str">
            <v>Licitación y Contratación</v>
          </cell>
          <cell r="N16334">
            <v>41677</v>
          </cell>
          <cell r="O16334">
            <v>37059575</v>
          </cell>
          <cell r="P16334">
            <v>37059575</v>
          </cell>
          <cell r="Q16334">
            <v>1</v>
          </cell>
          <cell r="R16334">
            <v>1</v>
          </cell>
          <cell r="S16334">
            <v>0</v>
          </cell>
          <cell r="T16334">
            <v>37059575</v>
          </cell>
        </row>
        <row r="16335">
          <cell r="G16335" t="str">
            <v>1-C-2013-1275</v>
          </cell>
          <cell r="H16335" t="str">
            <v>MEJORAMIENTO PLAZOLETA LOS RIOS</v>
          </cell>
          <cell r="I16335" t="str">
            <v>Proyecto Terminado</v>
          </cell>
          <cell r="J16335">
            <v>41481</v>
          </cell>
          <cell r="K16335" t="str">
            <v>19858/2013</v>
          </cell>
          <cell r="L16335">
            <v>1</v>
          </cell>
          <cell r="M16335" t="str">
            <v>Licitación y Contratación</v>
          </cell>
          <cell r="N16335">
            <v>41662</v>
          </cell>
          <cell r="O16335">
            <v>47322214</v>
          </cell>
          <cell r="P16335">
            <v>47322214</v>
          </cell>
          <cell r="Q16335">
            <v>1</v>
          </cell>
          <cell r="R16335">
            <v>1</v>
          </cell>
          <cell r="S16335">
            <v>0</v>
          </cell>
          <cell r="T16335">
            <v>47322214</v>
          </cell>
        </row>
        <row r="16336">
          <cell r="G16336" t="str">
            <v>1-B-2013-552</v>
          </cell>
          <cell r="H16336" t="str">
            <v>CONSTRUCCION MURETES, ACERAS, ESCALERAS DE HORMIGON, VILLA CAUPOLICAN</v>
          </cell>
          <cell r="I16336" t="str">
            <v>Proyecto Terminado</v>
          </cell>
          <cell r="J16336">
            <v>41481</v>
          </cell>
          <cell r="K16336" t="str">
            <v>20110/2013</v>
          </cell>
          <cell r="L16336">
            <v>1</v>
          </cell>
          <cell r="M16336" t="str">
            <v>Licitación y Contratación</v>
          </cell>
          <cell r="N16336">
            <v>41887</v>
          </cell>
          <cell r="O16336">
            <v>36623761</v>
          </cell>
          <cell r="P16336">
            <v>36623761</v>
          </cell>
          <cell r="Q16336">
            <v>1</v>
          </cell>
          <cell r="R16336">
            <v>1</v>
          </cell>
          <cell r="S16336">
            <v>0</v>
          </cell>
          <cell r="T16336">
            <v>36623761</v>
          </cell>
        </row>
        <row r="16337">
          <cell r="G16337" t="str">
            <v>1-C-2013-1095</v>
          </cell>
          <cell r="H16337" t="str">
            <v>CONSTRUCCIÒN DE BASUREROS COMUNA DE LAGO VERDE</v>
          </cell>
          <cell r="I16337" t="str">
            <v>100% Girado</v>
          </cell>
          <cell r="J16337">
            <v>41481</v>
          </cell>
          <cell r="K16337" t="str">
            <v>E19830/2013</v>
          </cell>
          <cell r="L16337">
            <v>1</v>
          </cell>
          <cell r="M16337" t="str">
            <v>Administración Directa</v>
          </cell>
          <cell r="N16337">
            <v>42551</v>
          </cell>
          <cell r="O16337">
            <v>49845658</v>
          </cell>
          <cell r="P16337">
            <v>49845658</v>
          </cell>
          <cell r="Q16337">
            <v>13</v>
          </cell>
          <cell r="R16337">
            <v>13</v>
          </cell>
          <cell r="S16337">
            <v>0</v>
          </cell>
          <cell r="T16337">
            <v>49845658</v>
          </cell>
        </row>
        <row r="16338">
          <cell r="G16338" t="str">
            <v>1-C-2013-121</v>
          </cell>
          <cell r="H16338" t="str">
            <v>CONSTRUCCION PASARELA PEATONAL ESTERO EMPEDRADO</v>
          </cell>
          <cell r="I16338" t="str">
            <v>Proyecto Terminado</v>
          </cell>
          <cell r="J16338">
            <v>41481</v>
          </cell>
          <cell r="K16338" t="str">
            <v>E20117/2013</v>
          </cell>
          <cell r="L16338">
            <v>1</v>
          </cell>
          <cell r="M16338" t="str">
            <v>Licitación y Contratación</v>
          </cell>
          <cell r="N16338">
            <v>41631</v>
          </cell>
          <cell r="O16338">
            <v>15159175</v>
          </cell>
          <cell r="P16338">
            <v>15159175</v>
          </cell>
          <cell r="Q16338">
            <v>1</v>
          </cell>
          <cell r="R16338">
            <v>1</v>
          </cell>
          <cell r="S16338">
            <v>0</v>
          </cell>
          <cell r="T16338">
            <v>15159175</v>
          </cell>
        </row>
        <row r="16339">
          <cell r="G16339" t="str">
            <v>1-B-2013-350</v>
          </cell>
          <cell r="H16339" t="str">
            <v>MEJORAMIENTO EDIFICIO CONSISTORIAL DE RÍO HURTADO</v>
          </cell>
          <cell r="I16339" t="str">
            <v>Proyecto Terminado</v>
          </cell>
          <cell r="J16339">
            <v>41481</v>
          </cell>
          <cell r="K16339" t="str">
            <v>e19036/2013</v>
          </cell>
          <cell r="L16339">
            <v>1</v>
          </cell>
          <cell r="M16339" t="str">
            <v>Licitación y Contratación</v>
          </cell>
          <cell r="N16339">
            <v>41733</v>
          </cell>
          <cell r="O16339">
            <v>14727472</v>
          </cell>
          <cell r="P16339">
            <v>14727472</v>
          </cell>
          <cell r="Q16339">
            <v>1</v>
          </cell>
          <cell r="R16339">
            <v>1</v>
          </cell>
          <cell r="S16339">
            <v>0</v>
          </cell>
          <cell r="T16339">
            <v>14727472</v>
          </cell>
        </row>
        <row r="16340">
          <cell r="G16340" t="str">
            <v>1-C-2013-900</v>
          </cell>
          <cell r="H16340" t="str">
            <v>CONSTRUCCIÓN QUINCHO COMUNITARIO POBLACION TAPIHUE - FLORIDA</v>
          </cell>
          <cell r="I16340" t="str">
            <v>Proyecto Terminado</v>
          </cell>
          <cell r="J16340">
            <v>41481</v>
          </cell>
          <cell r="K16340">
            <v>19809</v>
          </cell>
          <cell r="L16340">
            <v>1</v>
          </cell>
          <cell r="M16340" t="str">
            <v>Licitación y Contratación</v>
          </cell>
          <cell r="N16340">
            <v>41672</v>
          </cell>
          <cell r="O16340">
            <v>17086188</v>
          </cell>
          <cell r="P16340">
            <v>17086188</v>
          </cell>
          <cell r="Q16340">
            <v>1</v>
          </cell>
          <cell r="R16340">
            <v>1</v>
          </cell>
          <cell r="S16340">
            <v>0</v>
          </cell>
          <cell r="T16340">
            <v>17086188</v>
          </cell>
        </row>
        <row r="16341">
          <cell r="G16341" t="str">
            <v>1-B-2013-302</v>
          </cell>
          <cell r="H16341" t="str">
            <v>Mejoramiento areas verdes sector campo alegre.</v>
          </cell>
          <cell r="I16341" t="str">
            <v>Proyecto Terminado</v>
          </cell>
          <cell r="J16341">
            <v>41481</v>
          </cell>
          <cell r="K16341" t="str">
            <v>E18902/2013</v>
          </cell>
          <cell r="L16341">
            <v>1</v>
          </cell>
          <cell r="M16341" t="str">
            <v>Administración Directa</v>
          </cell>
          <cell r="N16341">
            <v>41578</v>
          </cell>
          <cell r="O16341">
            <v>17829985</v>
          </cell>
          <cell r="P16341">
            <v>17829985</v>
          </cell>
          <cell r="Q16341">
            <v>2</v>
          </cell>
          <cell r="R16341">
            <v>2</v>
          </cell>
          <cell r="S16341">
            <v>0</v>
          </cell>
          <cell r="T16341">
            <v>17829985</v>
          </cell>
        </row>
        <row r="16342">
          <cell r="G16342" t="str">
            <v>1-C-2013-37</v>
          </cell>
          <cell r="H16342" t="str">
            <v>ESPACIO ACTIVO EN CANCHA SECTOR RURAL EL CAÑAL</v>
          </cell>
          <cell r="I16342" t="str">
            <v>Proyecto Terminado</v>
          </cell>
          <cell r="J16342">
            <v>41481</v>
          </cell>
          <cell r="K16342" t="str">
            <v>E19856/2013</v>
          </cell>
          <cell r="L16342">
            <v>1</v>
          </cell>
          <cell r="M16342" t="str">
            <v>Licitación y Contratación</v>
          </cell>
          <cell r="N16342">
            <v>41637</v>
          </cell>
          <cell r="O16342">
            <v>18344088</v>
          </cell>
          <cell r="P16342">
            <v>18344088</v>
          </cell>
          <cell r="Q16342">
            <v>1</v>
          </cell>
          <cell r="R16342">
            <v>1</v>
          </cell>
          <cell r="S16342">
            <v>0</v>
          </cell>
          <cell r="T16342">
            <v>18344088</v>
          </cell>
        </row>
        <row r="16343">
          <cell r="G16343" t="str">
            <v>1-C-2013-36</v>
          </cell>
          <cell r="H16343" t="str">
            <v>ESPACIO ACTIVO EN CANCHA SECTOR RURAL EL MAÑIO</v>
          </cell>
          <cell r="I16343" t="str">
            <v>Proyecto Cerrado</v>
          </cell>
          <cell r="J16343">
            <v>41481</v>
          </cell>
          <cell r="K16343" t="str">
            <v>E19856/2013</v>
          </cell>
          <cell r="L16343">
            <v>1</v>
          </cell>
          <cell r="M16343" t="str">
            <v>Licitación y Contratación</v>
          </cell>
          <cell r="N16343">
            <v>41637</v>
          </cell>
          <cell r="O16343">
            <v>18343579</v>
          </cell>
          <cell r="P16343">
            <v>18343580</v>
          </cell>
          <cell r="Q16343">
            <v>1</v>
          </cell>
          <cell r="R16343">
            <v>1</v>
          </cell>
          <cell r="S16343">
            <v>0</v>
          </cell>
          <cell r="T16343">
            <v>18343579</v>
          </cell>
        </row>
        <row r="16344">
          <cell r="G16344" t="str">
            <v>1-C-2013-930</v>
          </cell>
          <cell r="H16344" t="str">
            <v>REPOSICIÓN ACERAS CMAIPÚ</v>
          </cell>
          <cell r="I16344" t="str">
            <v>Proyecto Cerrado</v>
          </cell>
          <cell r="J16344">
            <v>41481</v>
          </cell>
          <cell r="K16344">
            <v>0</v>
          </cell>
          <cell r="L16344">
            <v>1</v>
          </cell>
          <cell r="M16344" t="str">
            <v>Licitación y Contratación</v>
          </cell>
          <cell r="N16344">
            <v>41745</v>
          </cell>
          <cell r="O16344">
            <v>23649708</v>
          </cell>
          <cell r="P16344">
            <v>23649708</v>
          </cell>
          <cell r="Q16344">
            <v>1</v>
          </cell>
          <cell r="R16344">
            <v>1</v>
          </cell>
          <cell r="S16344">
            <v>0</v>
          </cell>
          <cell r="T16344">
            <v>23649708</v>
          </cell>
        </row>
        <row r="16345">
          <cell r="G16345" t="str">
            <v>1-C-2013-1133</v>
          </cell>
          <cell r="H16345" t="str">
            <v>EVS PLAZA DE ARMAS, COMUNA ALTO HOSPICIO</v>
          </cell>
          <cell r="I16345" t="str">
            <v>Proyecto Terminado</v>
          </cell>
          <cell r="J16345">
            <v>41481</v>
          </cell>
          <cell r="K16345" t="str">
            <v>19781/2013</v>
          </cell>
          <cell r="L16345">
            <v>1</v>
          </cell>
          <cell r="M16345" t="str">
            <v>Licitación y Contratación</v>
          </cell>
          <cell r="N16345">
            <v>41626</v>
          </cell>
          <cell r="O16345">
            <v>27955034</v>
          </cell>
          <cell r="P16345">
            <v>27955034</v>
          </cell>
          <cell r="Q16345">
            <v>1</v>
          </cell>
          <cell r="R16345">
            <v>1</v>
          </cell>
          <cell r="S16345">
            <v>0</v>
          </cell>
          <cell r="T16345">
            <v>27955034</v>
          </cell>
        </row>
        <row r="16346">
          <cell r="G16346" t="str">
            <v>1-C-2013-1137</v>
          </cell>
          <cell r="H16346" t="str">
            <v>EVS PLAZA JUAN PABLO II COMUNA ALTO HOSPICIO</v>
          </cell>
          <cell r="I16346" t="str">
            <v>Proyecto Terminado</v>
          </cell>
          <cell r="J16346">
            <v>41481</v>
          </cell>
          <cell r="K16346" t="str">
            <v>19781/2013</v>
          </cell>
          <cell r="L16346">
            <v>1</v>
          </cell>
          <cell r="M16346" t="str">
            <v>Licitación y Contratación</v>
          </cell>
          <cell r="N16346">
            <v>41627</v>
          </cell>
          <cell r="O16346">
            <v>27533561</v>
          </cell>
          <cell r="P16346">
            <v>27533561</v>
          </cell>
          <cell r="Q16346">
            <v>1</v>
          </cell>
          <cell r="R16346">
            <v>1</v>
          </cell>
          <cell r="S16346">
            <v>0</v>
          </cell>
          <cell r="T16346">
            <v>27533561</v>
          </cell>
        </row>
        <row r="16347">
          <cell r="G16347" t="str">
            <v>1-C-2013-1132</v>
          </cell>
          <cell r="H16347" t="str">
            <v>EVS J.V 318 VIVIENDAS, COMUNA ALTO HOSPICIO</v>
          </cell>
          <cell r="I16347" t="str">
            <v>Proyecto Terminado</v>
          </cell>
          <cell r="J16347">
            <v>41481</v>
          </cell>
          <cell r="K16347" t="str">
            <v>19781/2013</v>
          </cell>
          <cell r="L16347">
            <v>1</v>
          </cell>
          <cell r="M16347" t="str">
            <v>Licitación y Contratación</v>
          </cell>
          <cell r="N16347">
            <v>41846</v>
          </cell>
          <cell r="O16347">
            <v>24488627</v>
          </cell>
          <cell r="P16347">
            <v>24488627</v>
          </cell>
          <cell r="Q16347">
            <v>1</v>
          </cell>
          <cell r="R16347">
            <v>1</v>
          </cell>
          <cell r="S16347">
            <v>0</v>
          </cell>
          <cell r="T16347">
            <v>24488627</v>
          </cell>
        </row>
        <row r="16348">
          <cell r="G16348" t="str">
            <v>1-C-2013-393</v>
          </cell>
          <cell r="H16348" t="str">
            <v>MEJORAMIENTO INFRAESTRUCTURA POSTA DE SALUD RURAL LOANCO</v>
          </cell>
          <cell r="I16348" t="str">
            <v>Proyecto Terminado</v>
          </cell>
          <cell r="J16348">
            <v>41481</v>
          </cell>
          <cell r="K16348" t="str">
            <v>E20117/2013</v>
          </cell>
          <cell r="L16348">
            <v>1</v>
          </cell>
          <cell r="M16348" t="str">
            <v>Licitación y Contratación</v>
          </cell>
          <cell r="N16348">
            <v>41697</v>
          </cell>
          <cell r="O16348">
            <v>23950472</v>
          </cell>
          <cell r="P16348">
            <v>23950472</v>
          </cell>
          <cell r="Q16348">
            <v>1</v>
          </cell>
          <cell r="R16348">
            <v>1</v>
          </cell>
          <cell r="S16348">
            <v>0</v>
          </cell>
          <cell r="T16348">
            <v>23950472</v>
          </cell>
        </row>
        <row r="16349">
          <cell r="G16349" t="str">
            <v>1-C-2013-383</v>
          </cell>
          <cell r="H16349" t="str">
            <v>ESPACIO ACTIVO ESTADIO DE VILLA PRAT</v>
          </cell>
          <cell r="I16349" t="str">
            <v>Proyecto Terminado</v>
          </cell>
          <cell r="J16349">
            <v>41481</v>
          </cell>
          <cell r="K16349" t="str">
            <v>E20135/2013</v>
          </cell>
          <cell r="L16349">
            <v>1</v>
          </cell>
          <cell r="M16349" t="str">
            <v>Licitación y Contratación</v>
          </cell>
          <cell r="N16349">
            <v>41611</v>
          </cell>
          <cell r="O16349">
            <v>23793683</v>
          </cell>
          <cell r="P16349">
            <v>23793683</v>
          </cell>
          <cell r="Q16349">
            <v>1</v>
          </cell>
          <cell r="R16349">
            <v>1</v>
          </cell>
          <cell r="S16349">
            <v>0</v>
          </cell>
          <cell r="T16349">
            <v>23793683</v>
          </cell>
        </row>
        <row r="16350">
          <cell r="G16350" t="str">
            <v>1-C-2013-386</v>
          </cell>
          <cell r="H16350" t="str">
            <v>ESPACIO ACTIVO ESTADIO LA ISLA</v>
          </cell>
          <cell r="I16350" t="str">
            <v>Proyecto Terminado</v>
          </cell>
          <cell r="J16350">
            <v>41481</v>
          </cell>
          <cell r="K16350" t="str">
            <v>E20140/2013</v>
          </cell>
          <cell r="L16350">
            <v>1</v>
          </cell>
          <cell r="M16350" t="str">
            <v>Licitación y Contratación</v>
          </cell>
          <cell r="N16350">
            <v>41646</v>
          </cell>
          <cell r="O16350">
            <v>23397609</v>
          </cell>
          <cell r="P16350">
            <v>23397609</v>
          </cell>
          <cell r="Q16350">
            <v>1</v>
          </cell>
          <cell r="R16350">
            <v>1</v>
          </cell>
          <cell r="S16350">
            <v>0</v>
          </cell>
          <cell r="T16350">
            <v>23397609</v>
          </cell>
        </row>
        <row r="16351">
          <cell r="G16351" t="str">
            <v>1-C-2013-385</v>
          </cell>
          <cell r="H16351" t="str">
            <v>ESPACIO ACTIVO ESTADIO VALLE INTERIOR LA CRUZ</v>
          </cell>
          <cell r="I16351" t="str">
            <v>Proyecto Terminado</v>
          </cell>
          <cell r="J16351">
            <v>41481</v>
          </cell>
          <cell r="K16351" t="str">
            <v>E20135/2013</v>
          </cell>
          <cell r="L16351">
            <v>1</v>
          </cell>
          <cell r="M16351" t="str">
            <v>Licitación y Contratación</v>
          </cell>
          <cell r="N16351">
            <v>41649</v>
          </cell>
          <cell r="O16351">
            <v>21129476</v>
          </cell>
          <cell r="P16351">
            <v>21129476</v>
          </cell>
          <cell r="Q16351">
            <v>1</v>
          </cell>
          <cell r="R16351">
            <v>1</v>
          </cell>
          <cell r="S16351">
            <v>0</v>
          </cell>
          <cell r="T16351">
            <v>21129476</v>
          </cell>
        </row>
        <row r="16352">
          <cell r="G16352" t="str">
            <v>1-C-2013-795</v>
          </cell>
          <cell r="H16352" t="str">
            <v>ALUMBRADO PÚBLICO RURAL SECTOR BAJO LA PEÑA (B), PANGUE ABAJO, PALO BLANCO, LOS MAQUIS Y OTROS</v>
          </cell>
          <cell r="I16352" t="str">
            <v>Proyecto Terminado</v>
          </cell>
          <cell r="J16352">
            <v>41481</v>
          </cell>
          <cell r="K16352" t="str">
            <v>E20261/2013</v>
          </cell>
          <cell r="L16352">
            <v>1</v>
          </cell>
          <cell r="M16352" t="str">
            <v>Licitación y Contratación</v>
          </cell>
          <cell r="N16352">
            <v>41673</v>
          </cell>
          <cell r="O16352">
            <v>29106216</v>
          </cell>
          <cell r="P16352">
            <v>29106216</v>
          </cell>
          <cell r="Q16352">
            <v>1</v>
          </cell>
          <cell r="R16352">
            <v>1</v>
          </cell>
          <cell r="S16352">
            <v>0</v>
          </cell>
          <cell r="T16352">
            <v>29106216</v>
          </cell>
        </row>
        <row r="16353">
          <cell r="G16353" t="str">
            <v>1-C-2013-750</v>
          </cell>
          <cell r="H16353" t="str">
            <v>EVS sector Estadio Municipal</v>
          </cell>
          <cell r="I16353" t="str">
            <v>Proyecto Terminado</v>
          </cell>
          <cell r="J16353">
            <v>41481</v>
          </cell>
          <cell r="K16353">
            <v>19801</v>
          </cell>
          <cell r="L16353">
            <v>1</v>
          </cell>
          <cell r="M16353" t="str">
            <v>Licitación y Contratación</v>
          </cell>
          <cell r="N16353">
            <v>41793</v>
          </cell>
          <cell r="O16353">
            <v>29838304</v>
          </cell>
          <cell r="P16353">
            <v>29856704</v>
          </cell>
          <cell r="Q16353">
            <v>1</v>
          </cell>
          <cell r="R16353">
            <v>1</v>
          </cell>
          <cell r="S16353">
            <v>0</v>
          </cell>
          <cell r="T16353">
            <v>29838304</v>
          </cell>
        </row>
        <row r="16354">
          <cell r="G16354" t="str">
            <v>1-C-2013-157</v>
          </cell>
          <cell r="H16354" t="str">
            <v>EVS-IMPLEMENTACIÓN PLAZA VILLA LOS PRESIDENTES</v>
          </cell>
          <cell r="I16354" t="str">
            <v>Proyecto Terminado</v>
          </cell>
          <cell r="J16354">
            <v>41481</v>
          </cell>
          <cell r="K16354" t="str">
            <v>19860/2013</v>
          </cell>
          <cell r="L16354">
            <v>1</v>
          </cell>
          <cell r="M16354" t="str">
            <v>Licitación y Contratación</v>
          </cell>
          <cell r="N16354">
            <v>41741</v>
          </cell>
          <cell r="O16354">
            <v>28908652</v>
          </cell>
          <cell r="P16354">
            <v>28908652</v>
          </cell>
          <cell r="Q16354">
            <v>1</v>
          </cell>
          <cell r="R16354">
            <v>1</v>
          </cell>
          <cell r="S16354">
            <v>0</v>
          </cell>
          <cell r="T16354">
            <v>28908652</v>
          </cell>
        </row>
        <row r="16355">
          <cell r="G16355" t="str">
            <v>1-C-2013-259</v>
          </cell>
          <cell r="H16355" t="str">
            <v>EVS ELIGE VIVIR SANO EN TU PLAZA POBLACION RIO LINGUE MARIQUINA</v>
          </cell>
          <cell r="I16355" t="str">
            <v>Proyecto Terminado</v>
          </cell>
          <cell r="J16355">
            <v>41481</v>
          </cell>
          <cell r="K16355" t="str">
            <v>19858/2013</v>
          </cell>
          <cell r="L16355">
            <v>1</v>
          </cell>
          <cell r="M16355" t="str">
            <v>Licitación y Contratación</v>
          </cell>
          <cell r="N16355">
            <v>41813</v>
          </cell>
          <cell r="O16355">
            <v>29690976</v>
          </cell>
          <cell r="P16355">
            <v>29690976</v>
          </cell>
          <cell r="Q16355">
            <v>1</v>
          </cell>
          <cell r="R16355">
            <v>1</v>
          </cell>
          <cell r="S16355">
            <v>0</v>
          </cell>
          <cell r="T16355">
            <v>29690976</v>
          </cell>
        </row>
        <row r="16356">
          <cell r="G16356" t="str">
            <v>1-C-2013-345</v>
          </cell>
          <cell r="H16356" t="str">
            <v>CONSTRUCCIÓN DE VEREDAS DIVERSOS SECTORES TEGUALDA</v>
          </cell>
          <cell r="I16356" t="str">
            <v>Proyecto Cerrado</v>
          </cell>
          <cell r="J16356">
            <v>41481</v>
          </cell>
          <cell r="K16356" t="str">
            <v>E19856/2013</v>
          </cell>
          <cell r="L16356">
            <v>1</v>
          </cell>
          <cell r="M16356" t="str">
            <v>Licitación y Contratación</v>
          </cell>
          <cell r="N16356">
            <v>41677</v>
          </cell>
          <cell r="O16356">
            <v>32147689</v>
          </cell>
          <cell r="P16356">
            <v>32147689</v>
          </cell>
          <cell r="Q16356">
            <v>1</v>
          </cell>
          <cell r="R16356">
            <v>1</v>
          </cell>
          <cell r="S16356">
            <v>0</v>
          </cell>
          <cell r="T16356">
            <v>32147689</v>
          </cell>
        </row>
        <row r="16357">
          <cell r="G16357" t="str">
            <v>1-C-2013-944</v>
          </cell>
          <cell r="H16357" t="str">
            <v>HABILITACIÓN CAMARINES Y AREA DE CIRCULACIÓN MULT. LA QUI NTA</v>
          </cell>
          <cell r="I16357" t="str">
            <v>Proyecto Terminado</v>
          </cell>
          <cell r="J16357">
            <v>41481</v>
          </cell>
          <cell r="K16357" t="str">
            <v>E20117/2013</v>
          </cell>
          <cell r="L16357">
            <v>1</v>
          </cell>
          <cell r="M16357" t="str">
            <v>Licitación y Contratación</v>
          </cell>
          <cell r="N16357">
            <v>41702</v>
          </cell>
          <cell r="O16357">
            <v>36688000</v>
          </cell>
          <cell r="P16357">
            <v>36688000</v>
          </cell>
          <cell r="Q16357">
            <v>1</v>
          </cell>
          <cell r="R16357">
            <v>1</v>
          </cell>
          <cell r="S16357">
            <v>0</v>
          </cell>
          <cell r="T16357">
            <v>36688000</v>
          </cell>
        </row>
        <row r="16358">
          <cell r="G16358" t="str">
            <v>1-C-2013-208</v>
          </cell>
          <cell r="H16358" t="str">
            <v>CONSTRUCCIÓN MULTICANCHA EN ESCUELA BELÉN</v>
          </cell>
          <cell r="I16358" t="str">
            <v>Proyecto Terminado</v>
          </cell>
          <cell r="J16358">
            <v>41481</v>
          </cell>
          <cell r="K16358">
            <v>19810</v>
          </cell>
          <cell r="L16358">
            <v>1</v>
          </cell>
          <cell r="M16358" t="str">
            <v>Licitación y Contratación</v>
          </cell>
          <cell r="N16358">
            <v>41649</v>
          </cell>
          <cell r="O16358">
            <v>38167767</v>
          </cell>
          <cell r="P16358">
            <v>38167767</v>
          </cell>
          <cell r="Q16358">
            <v>1</v>
          </cell>
          <cell r="R16358">
            <v>1</v>
          </cell>
          <cell r="S16358">
            <v>0</v>
          </cell>
          <cell r="T16358">
            <v>38167767</v>
          </cell>
        </row>
        <row r="16359">
          <cell r="G16359" t="str">
            <v>1-C-2013-211</v>
          </cell>
          <cell r="H16359" t="str">
            <v>CONSTRUCCIÓN MULTICANCHA EN ESCUELA LA GLORIA</v>
          </cell>
          <cell r="I16359" t="str">
            <v>Proyecto Terminado</v>
          </cell>
          <cell r="J16359">
            <v>41481</v>
          </cell>
          <cell r="K16359">
            <v>19810</v>
          </cell>
          <cell r="L16359">
            <v>1</v>
          </cell>
          <cell r="M16359" t="str">
            <v>Licitación y Contratación</v>
          </cell>
          <cell r="N16359">
            <v>41684</v>
          </cell>
          <cell r="O16359">
            <v>38063783</v>
          </cell>
          <cell r="P16359">
            <v>38063783</v>
          </cell>
          <cell r="Q16359">
            <v>1</v>
          </cell>
          <cell r="R16359">
            <v>1</v>
          </cell>
          <cell r="S16359">
            <v>0</v>
          </cell>
          <cell r="T16359">
            <v>38063783</v>
          </cell>
        </row>
        <row r="16360">
          <cell r="G16360" t="str">
            <v>1-C-2013-228</v>
          </cell>
          <cell r="H16360" t="str">
            <v>CONSTRUCCION SEDE JUNTA DE VECINOS EN SECTOR MAITENES-EL YUGO</v>
          </cell>
          <cell r="I16360" t="str">
            <v>Proyecto Terminado</v>
          </cell>
          <cell r="J16360">
            <v>41481</v>
          </cell>
          <cell r="K16360">
            <v>19813</v>
          </cell>
          <cell r="L16360">
            <v>1</v>
          </cell>
          <cell r="M16360" t="str">
            <v>Licitación y Contratación</v>
          </cell>
          <cell r="N16360">
            <v>41727</v>
          </cell>
          <cell r="O16360">
            <v>37931709</v>
          </cell>
          <cell r="P16360">
            <v>37931709</v>
          </cell>
          <cell r="Q16360">
            <v>1</v>
          </cell>
          <cell r="R16360">
            <v>1</v>
          </cell>
          <cell r="S16360">
            <v>0</v>
          </cell>
          <cell r="T16360">
            <v>37931709</v>
          </cell>
        </row>
        <row r="16361">
          <cell r="G16361" t="str">
            <v>1-C-2013-860</v>
          </cell>
          <cell r="H16361" t="str">
            <v>Construcción Plaza Costado Gimnasio San José</v>
          </cell>
          <cell r="I16361" t="str">
            <v>Proyecto Terminado</v>
          </cell>
          <cell r="J16361">
            <v>41481</v>
          </cell>
          <cell r="K16361" t="str">
            <v>E20117/2013</v>
          </cell>
          <cell r="L16361">
            <v>1</v>
          </cell>
          <cell r="M16361" t="str">
            <v>Licitación y Contratación</v>
          </cell>
          <cell r="N16361">
            <v>41648</v>
          </cell>
          <cell r="O16361">
            <v>36335163</v>
          </cell>
          <cell r="P16361">
            <v>36335163</v>
          </cell>
          <cell r="Q16361">
            <v>1</v>
          </cell>
          <cell r="R16361">
            <v>1</v>
          </cell>
          <cell r="S16361">
            <v>0</v>
          </cell>
          <cell r="T16361">
            <v>36335163</v>
          </cell>
        </row>
        <row r="16362">
          <cell r="G16362" t="str">
            <v>1-C-2013-359</v>
          </cell>
          <cell r="H16362" t="str">
            <v>Espacio ceremonial mapuche, Lebu</v>
          </cell>
          <cell r="I16362" t="str">
            <v>Proyecto Terminado</v>
          </cell>
          <cell r="J16362">
            <v>41481</v>
          </cell>
          <cell r="K16362">
            <v>19810</v>
          </cell>
          <cell r="L16362">
            <v>1</v>
          </cell>
          <cell r="M16362" t="str">
            <v>Licitación y Contratación</v>
          </cell>
          <cell r="N16362">
            <v>41858</v>
          </cell>
          <cell r="O16362">
            <v>39620753</v>
          </cell>
          <cell r="P16362">
            <v>39620753</v>
          </cell>
          <cell r="Q16362">
            <v>1</v>
          </cell>
          <cell r="R16362">
            <v>1</v>
          </cell>
          <cell r="S16362">
            <v>0</v>
          </cell>
          <cell r="T16362">
            <v>39620753</v>
          </cell>
        </row>
        <row r="16363">
          <cell r="G16363" t="str">
            <v>1-C-2013-788</v>
          </cell>
          <cell r="H16363" t="str">
            <v>MEJORAMIENTO PLAZUELA DOMEYKO</v>
          </cell>
          <cell r="I16363" t="str">
            <v>Proyecto Terminado</v>
          </cell>
          <cell r="J16363">
            <v>41481</v>
          </cell>
          <cell r="K16363" t="str">
            <v>e19805/2013</v>
          </cell>
          <cell r="L16363">
            <v>1</v>
          </cell>
          <cell r="M16363" t="str">
            <v>Licitación y Contratación</v>
          </cell>
          <cell r="N16363">
            <v>41886</v>
          </cell>
          <cell r="O16363">
            <v>39032000</v>
          </cell>
          <cell r="P16363">
            <v>41015767</v>
          </cell>
          <cell r="Q16363">
            <v>1</v>
          </cell>
          <cell r="R16363">
            <v>1</v>
          </cell>
          <cell r="S16363">
            <v>0</v>
          </cell>
          <cell r="T16363">
            <v>39032000</v>
          </cell>
        </row>
        <row r="16364">
          <cell r="G16364" t="str">
            <v>1-C-2013-1000</v>
          </cell>
          <cell r="H16364" t="str">
            <v>Reposicion camarines estadio municipal de sagrada familia</v>
          </cell>
          <cell r="I16364" t="str">
            <v>Proyecto Terminado</v>
          </cell>
          <cell r="J16364">
            <v>41481</v>
          </cell>
          <cell r="K16364" t="str">
            <v>E20135/2013</v>
          </cell>
          <cell r="L16364">
            <v>1</v>
          </cell>
          <cell r="M16364" t="str">
            <v>Licitación y Contratación</v>
          </cell>
          <cell r="N16364">
            <v>41714</v>
          </cell>
          <cell r="O16364">
            <v>43007894</v>
          </cell>
          <cell r="P16364">
            <v>43007894</v>
          </cell>
          <cell r="Q16364">
            <v>1</v>
          </cell>
          <cell r="R16364">
            <v>1</v>
          </cell>
          <cell r="S16364">
            <v>0</v>
          </cell>
          <cell r="T16364">
            <v>43007894</v>
          </cell>
        </row>
        <row r="16365">
          <cell r="G16365" t="str">
            <v>1-C-2013-226</v>
          </cell>
          <cell r="H16365" t="str">
            <v>Construcción Cajón Doble de Hormigón Armado, El Llolly.</v>
          </cell>
          <cell r="I16365" t="str">
            <v>Proyecto Terminado</v>
          </cell>
          <cell r="J16365">
            <v>41481</v>
          </cell>
          <cell r="K16365" t="str">
            <v>19858/2013</v>
          </cell>
          <cell r="L16365">
            <v>1</v>
          </cell>
          <cell r="M16365" t="str">
            <v>Licitación y Contratación</v>
          </cell>
          <cell r="N16365">
            <v>41658</v>
          </cell>
          <cell r="O16365">
            <v>43922459</v>
          </cell>
          <cell r="P16365">
            <v>43922459</v>
          </cell>
          <cell r="Q16365">
            <v>1</v>
          </cell>
          <cell r="R16365">
            <v>1</v>
          </cell>
          <cell r="S16365">
            <v>0</v>
          </cell>
          <cell r="T16365">
            <v>43922459</v>
          </cell>
        </row>
        <row r="16366">
          <cell r="G16366" t="str">
            <v>1-C-2013-797</v>
          </cell>
          <cell r="H16366" t="str">
            <v>ALUMBRADO PÚBLICO RURAL SECTORES LOS CUNCOS, EL MILAGRO, LA GLORIA Y LAS PAREDES</v>
          </cell>
          <cell r="I16366" t="str">
            <v>Proyecto Terminado</v>
          </cell>
          <cell r="J16366">
            <v>41481</v>
          </cell>
          <cell r="K16366" t="str">
            <v>E20140/2013</v>
          </cell>
          <cell r="L16366">
            <v>1</v>
          </cell>
          <cell r="M16366" t="str">
            <v>Licitación y Contratación</v>
          </cell>
          <cell r="N16366">
            <v>41682</v>
          </cell>
          <cell r="O16366">
            <v>37015383</v>
          </cell>
          <cell r="P16366">
            <v>37015383</v>
          </cell>
          <cell r="Q16366">
            <v>1</v>
          </cell>
          <cell r="R16366">
            <v>1</v>
          </cell>
          <cell r="S16366">
            <v>0</v>
          </cell>
          <cell r="T16366">
            <v>37015383</v>
          </cell>
        </row>
        <row r="16367">
          <cell r="G16367" t="str">
            <v>1-C-2013-926</v>
          </cell>
          <cell r="H16367" t="str">
            <v>Mejoras de instalaciones provisorias Municipalidad de Rauco</v>
          </cell>
          <cell r="I16367" t="str">
            <v>Proyecto Terminado</v>
          </cell>
          <cell r="J16367">
            <v>41481</v>
          </cell>
          <cell r="K16367" t="str">
            <v>E20135/2013</v>
          </cell>
          <cell r="L16367">
            <v>1</v>
          </cell>
          <cell r="M16367" t="str">
            <v>Licitación y Contratación</v>
          </cell>
          <cell r="N16367">
            <v>41628</v>
          </cell>
          <cell r="O16367">
            <v>46575196</v>
          </cell>
          <cell r="P16367">
            <v>46575196</v>
          </cell>
          <cell r="Q16367">
            <v>1</v>
          </cell>
          <cell r="R16367">
            <v>1</v>
          </cell>
          <cell r="S16367">
            <v>0</v>
          </cell>
          <cell r="T16367">
            <v>46575196</v>
          </cell>
        </row>
        <row r="16368">
          <cell r="G16368" t="str">
            <v>1-C-2013-202</v>
          </cell>
          <cell r="H16368" t="str">
            <v>CONSTRUCCIÓN PATIO TECHADO METÁLICO ESCUELA LAS PALMAS, OLMUÉ</v>
          </cell>
          <cell r="I16368" t="str">
            <v>Proyecto Terminado</v>
          </cell>
          <cell r="J16368">
            <v>41481</v>
          </cell>
          <cell r="K16368">
            <v>0</v>
          </cell>
          <cell r="L16368">
            <v>1</v>
          </cell>
          <cell r="M16368" t="str">
            <v>Licitación y Contratación</v>
          </cell>
          <cell r="N16368">
            <v>41677</v>
          </cell>
          <cell r="O16368">
            <v>48211545</v>
          </cell>
          <cell r="P16368">
            <v>48211545</v>
          </cell>
          <cell r="Q16368">
            <v>1</v>
          </cell>
          <cell r="R16368">
            <v>1</v>
          </cell>
          <cell r="S16368">
            <v>0</v>
          </cell>
          <cell r="T16368">
            <v>48211545</v>
          </cell>
        </row>
        <row r="16369">
          <cell r="G16369" t="str">
            <v>1-C-2013-546</v>
          </cell>
          <cell r="H16369" t="str">
            <v>Construcción Multicancha La Viñita, Comuna de Coihueco</v>
          </cell>
          <cell r="I16369" t="str">
            <v>Proyecto Terminado</v>
          </cell>
          <cell r="J16369">
            <v>41481</v>
          </cell>
          <cell r="K16369">
            <v>10124</v>
          </cell>
          <cell r="L16369">
            <v>1</v>
          </cell>
          <cell r="M16369" t="str">
            <v>Licitación y Contratación</v>
          </cell>
          <cell r="N16369">
            <v>41714</v>
          </cell>
          <cell r="O16369">
            <v>42491413</v>
          </cell>
          <cell r="P16369">
            <v>42491413</v>
          </cell>
          <cell r="Q16369">
            <v>1</v>
          </cell>
          <cell r="R16369">
            <v>1</v>
          </cell>
          <cell r="S16369">
            <v>0</v>
          </cell>
          <cell r="T16369">
            <v>42491413</v>
          </cell>
        </row>
        <row r="16370">
          <cell r="G16370" t="str">
            <v>1-C-2013-547</v>
          </cell>
          <cell r="H16370" t="str">
            <v>Construcción Multicancha Bustamante, Comuna de Coihueco</v>
          </cell>
          <cell r="I16370" t="str">
            <v>Proyecto Terminado</v>
          </cell>
          <cell r="J16370">
            <v>41481</v>
          </cell>
          <cell r="K16370">
            <v>10113</v>
          </cell>
          <cell r="L16370">
            <v>1</v>
          </cell>
          <cell r="M16370" t="str">
            <v>Licitación y Contratación</v>
          </cell>
          <cell r="N16370">
            <v>41820</v>
          </cell>
          <cell r="O16370">
            <v>40775800</v>
          </cell>
          <cell r="P16370">
            <v>40775800</v>
          </cell>
          <cell r="Q16370">
            <v>1</v>
          </cell>
          <cell r="R16370">
            <v>1</v>
          </cell>
          <cell r="S16370">
            <v>0</v>
          </cell>
          <cell r="T16370">
            <v>40775800</v>
          </cell>
        </row>
        <row r="16371">
          <cell r="G16371" t="str">
            <v>1-C-2013-462</v>
          </cell>
          <cell r="H16371" t="str">
            <v>Construcción Multicancha Minas del Prado, Comuna de Coihueco</v>
          </cell>
          <cell r="I16371" t="str">
            <v>Proyecto Terminado</v>
          </cell>
          <cell r="J16371">
            <v>41481</v>
          </cell>
          <cell r="K16371">
            <v>10124</v>
          </cell>
          <cell r="L16371">
            <v>1</v>
          </cell>
          <cell r="M16371" t="str">
            <v>Licitación y Contratación</v>
          </cell>
          <cell r="N16371" t="str">
            <v>no definida</v>
          </cell>
          <cell r="O16371">
            <v>42491413</v>
          </cell>
          <cell r="P16371">
            <v>42491413</v>
          </cell>
          <cell r="Q16371">
            <v>1</v>
          </cell>
          <cell r="R16371">
            <v>1</v>
          </cell>
          <cell r="S16371">
            <v>0</v>
          </cell>
          <cell r="T16371">
            <v>42491413</v>
          </cell>
        </row>
        <row r="16372">
          <cell r="G16372" t="str">
            <v>1-C-2013-304</v>
          </cell>
          <cell r="H16372" t="str">
            <v>Construcción sala multiproposito Junquillar</v>
          </cell>
          <cell r="I16372" t="str">
            <v>Proyecto Terminado</v>
          </cell>
          <cell r="J16372">
            <v>41481</v>
          </cell>
          <cell r="K16372">
            <v>20127</v>
          </cell>
          <cell r="L16372">
            <v>1</v>
          </cell>
          <cell r="M16372" t="str">
            <v>Licitación y Contratación</v>
          </cell>
          <cell r="N16372">
            <v>41633</v>
          </cell>
          <cell r="O16372">
            <v>41176472</v>
          </cell>
          <cell r="P16372">
            <v>41176472</v>
          </cell>
          <cell r="Q16372">
            <v>1</v>
          </cell>
          <cell r="R16372">
            <v>1</v>
          </cell>
          <cell r="S16372">
            <v>0</v>
          </cell>
          <cell r="T16372">
            <v>41176472</v>
          </cell>
        </row>
        <row r="16373">
          <cell r="G16373" t="str">
            <v>1-C-2013-503</v>
          </cell>
          <cell r="H16373" t="str">
            <v>Construcción Cubierta Multicancha Liceo VRR</v>
          </cell>
          <cell r="I16373" t="str">
            <v>Proyecto Terminado</v>
          </cell>
          <cell r="J16373">
            <v>41481</v>
          </cell>
          <cell r="K16373">
            <v>19801</v>
          </cell>
          <cell r="L16373">
            <v>1</v>
          </cell>
          <cell r="M16373" t="str">
            <v>Licitación y Contratación</v>
          </cell>
          <cell r="N16373">
            <v>41698</v>
          </cell>
          <cell r="O16373">
            <v>47392264</v>
          </cell>
          <cell r="P16373">
            <v>47392264</v>
          </cell>
          <cell r="Q16373">
            <v>1</v>
          </cell>
          <cell r="R16373">
            <v>1</v>
          </cell>
          <cell r="S16373">
            <v>0</v>
          </cell>
          <cell r="T16373">
            <v>47392264</v>
          </cell>
        </row>
        <row r="16374">
          <cell r="G16374" t="str">
            <v>1-C-2013-401</v>
          </cell>
          <cell r="H16374" t="str">
            <v>CONSTRUCCIÓN PLAZA DEPORTIVA QDA. RIQUELME</v>
          </cell>
          <cell r="I16374" t="str">
            <v>En Proceso de Cierre</v>
          </cell>
          <cell r="J16374">
            <v>41481</v>
          </cell>
          <cell r="K16374" t="str">
            <v>19785/2013</v>
          </cell>
          <cell r="L16374">
            <v>1</v>
          </cell>
          <cell r="M16374" t="str">
            <v>Licitación y Contratación</v>
          </cell>
          <cell r="N16374">
            <v>42410</v>
          </cell>
          <cell r="O16374">
            <v>49622994</v>
          </cell>
          <cell r="P16374">
            <v>49622994</v>
          </cell>
          <cell r="Q16374">
            <v>1</v>
          </cell>
          <cell r="R16374">
            <v>1</v>
          </cell>
          <cell r="S16374">
            <v>0</v>
          </cell>
          <cell r="T16374">
            <v>49622994</v>
          </cell>
        </row>
        <row r="16375">
          <cell r="G16375" t="str">
            <v>1-C-2013-939</v>
          </cell>
          <cell r="H16375" t="str">
            <v>CONSTRUCCION MULTICANCHA Y CIERRE PERIMETRAL ESTADIO MUNICIPAL</v>
          </cell>
          <cell r="I16375" t="str">
            <v>Proyecto Terminado</v>
          </cell>
          <cell r="J16375">
            <v>41481</v>
          </cell>
          <cell r="K16375">
            <v>19813</v>
          </cell>
          <cell r="L16375">
            <v>1</v>
          </cell>
          <cell r="M16375" t="str">
            <v>Licitación y Contratación</v>
          </cell>
          <cell r="N16375">
            <v>41820</v>
          </cell>
          <cell r="O16375">
            <v>47310000</v>
          </cell>
          <cell r="P16375">
            <v>47310000</v>
          </cell>
          <cell r="Q16375">
            <v>1</v>
          </cell>
          <cell r="R16375">
            <v>1</v>
          </cell>
          <cell r="S16375">
            <v>0</v>
          </cell>
          <cell r="T16375">
            <v>47310000</v>
          </cell>
        </row>
        <row r="16376">
          <cell r="G16376" t="str">
            <v>1-C-2013-387</v>
          </cell>
          <cell r="H16376" t="str">
            <v>CONSTRUCCION CENTRO MULTIPROPOSITO VILLA QUILQUEN , COMUNA TRAIGUEN</v>
          </cell>
          <cell r="I16376" t="str">
            <v>Proyecto Terminado</v>
          </cell>
          <cell r="J16376">
            <v>41481</v>
          </cell>
          <cell r="K16376" t="str">
            <v>E19848/2013</v>
          </cell>
          <cell r="L16376">
            <v>1</v>
          </cell>
          <cell r="M16376" t="str">
            <v>Licitación y Contratación</v>
          </cell>
          <cell r="N16376">
            <v>41659</v>
          </cell>
          <cell r="O16376">
            <v>48406865</v>
          </cell>
          <cell r="P16376">
            <v>48406865</v>
          </cell>
          <cell r="Q16376">
            <v>1</v>
          </cell>
          <cell r="R16376">
            <v>1</v>
          </cell>
          <cell r="S16376">
            <v>0</v>
          </cell>
          <cell r="T16376">
            <v>48406865</v>
          </cell>
        </row>
        <row r="16377">
          <cell r="G16377" t="str">
            <v>1-C-2013-245</v>
          </cell>
          <cell r="H16377" t="str">
            <v>CONSTRUCCION CENTRO MULTIPROPOSITO COMUNIDAD INDIGENA CONTRERAS, TRAIGUEN</v>
          </cell>
          <cell r="I16377" t="str">
            <v>Proyecto Terminado</v>
          </cell>
          <cell r="J16377">
            <v>41481</v>
          </cell>
          <cell r="K16377" t="str">
            <v>E19848/2013</v>
          </cell>
          <cell r="L16377">
            <v>1</v>
          </cell>
          <cell r="M16377" t="str">
            <v>Licitación y Contratación</v>
          </cell>
          <cell r="N16377">
            <v>41669</v>
          </cell>
          <cell r="O16377">
            <v>49889786</v>
          </cell>
          <cell r="P16377">
            <v>49889786</v>
          </cell>
          <cell r="Q16377">
            <v>1</v>
          </cell>
          <cell r="R16377">
            <v>1</v>
          </cell>
          <cell r="S16377">
            <v>0</v>
          </cell>
          <cell r="T16377">
            <v>49889786</v>
          </cell>
        </row>
        <row r="16378">
          <cell r="G16378" t="str">
            <v>1-C-2013-531</v>
          </cell>
          <cell r="H16378" t="str">
            <v>Construcción de 226 M2 de Muro Verde Parque Tobalaba</v>
          </cell>
          <cell r="I16378" t="str">
            <v>Proyecto Terminado</v>
          </cell>
          <cell r="J16378">
            <v>41481</v>
          </cell>
          <cell r="K16378" t="str">
            <v>E20282/2013</v>
          </cell>
          <cell r="L16378">
            <v>1</v>
          </cell>
          <cell r="M16378" t="str">
            <v>Licitación y Contratación</v>
          </cell>
          <cell r="N16378">
            <v>41640</v>
          </cell>
          <cell r="O16378">
            <v>49970000</v>
          </cell>
          <cell r="P16378">
            <v>49970000</v>
          </cell>
          <cell r="Q16378">
            <v>1</v>
          </cell>
          <cell r="R16378">
            <v>1</v>
          </cell>
          <cell r="S16378">
            <v>0</v>
          </cell>
          <cell r="T16378">
            <v>49970000</v>
          </cell>
        </row>
        <row r="16379">
          <cell r="G16379" t="str">
            <v>1-C-2013-703</v>
          </cell>
          <cell r="H16379" t="str">
            <v>CONSTRUCCION PUENTES COMUNIDADES RALCO LEPOY Y SECTOR PITRILON COMUNA DE ALTO BIO BIO</v>
          </cell>
          <cell r="I16379" t="str">
            <v>Proyecto Terminado</v>
          </cell>
          <cell r="J16379">
            <v>41481</v>
          </cell>
          <cell r="K16379">
            <v>19801</v>
          </cell>
          <cell r="L16379">
            <v>1</v>
          </cell>
          <cell r="M16379" t="str">
            <v>Administración Directa</v>
          </cell>
          <cell r="N16379">
            <v>41698</v>
          </cell>
          <cell r="O16379">
            <v>49971000</v>
          </cell>
          <cell r="P16379">
            <v>49971000</v>
          </cell>
          <cell r="Q16379">
            <v>1</v>
          </cell>
          <cell r="R16379">
            <v>1</v>
          </cell>
          <cell r="S16379">
            <v>0</v>
          </cell>
          <cell r="T16379">
            <v>49971000</v>
          </cell>
        </row>
        <row r="16380">
          <cell r="G16380" t="str">
            <v>1-C-2013-206</v>
          </cell>
          <cell r="H16380" t="str">
            <v>CONSTRUCCION SEDE SOCIAL</v>
          </cell>
          <cell r="I16380" t="str">
            <v>Proyecto Terminado</v>
          </cell>
          <cell r="J16380">
            <v>41481</v>
          </cell>
          <cell r="K16380" t="str">
            <v>E19848/2013</v>
          </cell>
          <cell r="L16380">
            <v>1</v>
          </cell>
          <cell r="M16380" t="str">
            <v>Licitación y Contratación</v>
          </cell>
          <cell r="N16380">
            <v>41663</v>
          </cell>
          <cell r="O16380">
            <v>49954716</v>
          </cell>
          <cell r="P16380">
            <v>49954716</v>
          </cell>
          <cell r="Q16380">
            <v>1</v>
          </cell>
          <cell r="R16380">
            <v>1</v>
          </cell>
          <cell r="S16380">
            <v>0</v>
          </cell>
          <cell r="T16380">
            <v>49954716</v>
          </cell>
        </row>
        <row r="16381">
          <cell r="G16381" t="str">
            <v>1-C-2013-263</v>
          </cell>
          <cell r="H16381" t="str">
            <v>MEJORAMIENTO PLAZA DE QUEBRADA ALVARADO, OLMUE</v>
          </cell>
          <cell r="I16381" t="str">
            <v>Proyecto Terminado</v>
          </cell>
          <cell r="J16381">
            <v>41481</v>
          </cell>
          <cell r="K16381">
            <v>0</v>
          </cell>
          <cell r="L16381">
            <v>1</v>
          </cell>
          <cell r="M16381" t="str">
            <v>Licitación y Contratación</v>
          </cell>
          <cell r="N16381">
            <v>41764</v>
          </cell>
          <cell r="O16381">
            <v>49526475</v>
          </cell>
          <cell r="P16381">
            <v>49526475</v>
          </cell>
          <cell r="Q16381">
            <v>1</v>
          </cell>
          <cell r="R16381">
            <v>1</v>
          </cell>
          <cell r="S16381">
            <v>0</v>
          </cell>
          <cell r="T16381">
            <v>49526475</v>
          </cell>
        </row>
        <row r="16382">
          <cell r="G16382" t="str">
            <v>1-C-2013-332</v>
          </cell>
          <cell r="H16382" t="str">
            <v>CONSTRUCCIÓN PLAZOLETA CALLE LASANA, ANTOFAGASTA</v>
          </cell>
          <cell r="I16382" t="str">
            <v>Proyecto Terminado</v>
          </cell>
          <cell r="J16382">
            <v>41481</v>
          </cell>
          <cell r="K16382" t="str">
            <v>19785/2013</v>
          </cell>
          <cell r="L16382">
            <v>1</v>
          </cell>
          <cell r="M16382" t="str">
            <v>Licitación y Contratación</v>
          </cell>
          <cell r="N16382">
            <v>41724</v>
          </cell>
          <cell r="O16382">
            <v>47916098</v>
          </cell>
          <cell r="P16382">
            <v>47916099</v>
          </cell>
          <cell r="Q16382">
            <v>1</v>
          </cell>
          <cell r="R16382">
            <v>1</v>
          </cell>
          <cell r="S16382">
            <v>0</v>
          </cell>
          <cell r="T16382">
            <v>47916098</v>
          </cell>
        </row>
        <row r="16383">
          <cell r="G16383" t="str">
            <v>1-C-2013-834</v>
          </cell>
          <cell r="H16383" t="str">
            <v>conts. cancha pasto sintético con iluminación y cierre perimetral estadio municipal de hualañé</v>
          </cell>
          <cell r="I16383" t="str">
            <v>Proyecto Terminado</v>
          </cell>
          <cell r="J16383">
            <v>41481</v>
          </cell>
          <cell r="K16383" t="str">
            <v>E20117/2013</v>
          </cell>
          <cell r="L16383">
            <v>1</v>
          </cell>
          <cell r="M16383" t="str">
            <v>Licitación y Contratación</v>
          </cell>
          <cell r="N16383">
            <v>41647</v>
          </cell>
          <cell r="O16383">
            <v>49499878</v>
          </cell>
          <cell r="P16383">
            <v>49499878</v>
          </cell>
          <cell r="Q16383">
            <v>1</v>
          </cell>
          <cell r="R16383">
            <v>1</v>
          </cell>
          <cell r="S16383">
            <v>0</v>
          </cell>
          <cell r="T16383">
            <v>49499878</v>
          </cell>
        </row>
        <row r="16384">
          <cell r="G16384" t="str">
            <v>1-C-2013-579</v>
          </cell>
          <cell r="H16384" t="str">
            <v>Construcción Sede Social Minas del Prado, Comuna de Coihueco</v>
          </cell>
          <cell r="I16384" t="str">
            <v>Proyecto Terminado</v>
          </cell>
          <cell r="J16384">
            <v>41481</v>
          </cell>
          <cell r="K16384">
            <v>10113</v>
          </cell>
          <cell r="L16384">
            <v>1</v>
          </cell>
          <cell r="M16384" t="str">
            <v>Licitación y Contratación</v>
          </cell>
          <cell r="N16384" t="str">
            <v>no definida</v>
          </cell>
          <cell r="O16384">
            <v>42292656</v>
          </cell>
          <cell r="P16384">
            <v>42292656</v>
          </cell>
          <cell r="Q16384">
            <v>1</v>
          </cell>
          <cell r="R16384">
            <v>1</v>
          </cell>
          <cell r="S16384">
            <v>0</v>
          </cell>
          <cell r="T16384">
            <v>42292656</v>
          </cell>
        </row>
        <row r="16385">
          <cell r="G16385" t="str">
            <v>1-C-2013-782</v>
          </cell>
          <cell r="H16385" t="str">
            <v>MEJORAMIENTO PLAZA EL COHETE, SECTOR EL LLANO.</v>
          </cell>
          <cell r="I16385" t="str">
            <v>Proyecto Terminado</v>
          </cell>
          <cell r="J16385">
            <v>41481</v>
          </cell>
          <cell r="K16385" t="str">
            <v>e19805/2013</v>
          </cell>
          <cell r="L16385">
            <v>1</v>
          </cell>
          <cell r="M16385" t="str">
            <v>Licitación y Contratación</v>
          </cell>
          <cell r="N16385">
            <v>41919</v>
          </cell>
          <cell r="O16385">
            <v>49310695</v>
          </cell>
          <cell r="P16385">
            <v>56089043</v>
          </cell>
          <cell r="Q16385">
            <v>1</v>
          </cell>
          <cell r="R16385">
            <v>1</v>
          </cell>
          <cell r="S16385">
            <v>0</v>
          </cell>
          <cell r="T16385">
            <v>49310695</v>
          </cell>
        </row>
        <row r="16386">
          <cell r="G16386" t="str">
            <v>1-C-2013-279</v>
          </cell>
          <cell r="H16386" t="str">
            <v>MEJORAMIENTO BANDEJON SANTOS MEDEL - FLORENCIA</v>
          </cell>
          <cell r="I16386" t="str">
            <v>Proyecto Terminado</v>
          </cell>
          <cell r="J16386">
            <v>41481</v>
          </cell>
          <cell r="K16386" t="str">
            <v>E19871/2013</v>
          </cell>
          <cell r="L16386">
            <v>1</v>
          </cell>
          <cell r="M16386" t="str">
            <v>Licitación y Contratación</v>
          </cell>
          <cell r="N16386">
            <v>42061</v>
          </cell>
          <cell r="O16386">
            <v>49996579</v>
          </cell>
          <cell r="P16386">
            <v>49996579</v>
          </cell>
          <cell r="Q16386">
            <v>1</v>
          </cell>
          <cell r="R16386">
            <v>1</v>
          </cell>
          <cell r="S16386">
            <v>0</v>
          </cell>
          <cell r="T16386">
            <v>49996579</v>
          </cell>
        </row>
        <row r="16387">
          <cell r="G16387" t="str">
            <v>1-C-2013-2021</v>
          </cell>
          <cell r="H16387" t="str">
            <v>mejoramiento plazoleta municipal población los colonos</v>
          </cell>
          <cell r="I16387" t="str">
            <v>Proyecto Cerrado</v>
          </cell>
          <cell r="J16387">
            <v>41481</v>
          </cell>
          <cell r="K16387" t="str">
            <v>E19830/2013</v>
          </cell>
          <cell r="L16387">
            <v>1</v>
          </cell>
          <cell r="M16387" t="str">
            <v>Licitación y Contratación</v>
          </cell>
          <cell r="N16387">
            <v>41806</v>
          </cell>
          <cell r="O16387">
            <v>49263603</v>
          </cell>
          <cell r="P16387">
            <v>49263604</v>
          </cell>
          <cell r="Q16387">
            <v>1</v>
          </cell>
          <cell r="R16387">
            <v>1</v>
          </cell>
          <cell r="S16387">
            <v>0</v>
          </cell>
          <cell r="T16387">
            <v>49263603</v>
          </cell>
        </row>
        <row r="16388">
          <cell r="G16388" t="str">
            <v>1-C-2013-874</v>
          </cell>
          <cell r="H16388" t="str">
            <v>Construccion Multicancha Las Marquesas</v>
          </cell>
          <cell r="I16388" t="str">
            <v>Proyecto Terminado</v>
          </cell>
          <cell r="J16388">
            <v>41481</v>
          </cell>
          <cell r="K16388" t="str">
            <v>19800/2013</v>
          </cell>
          <cell r="L16388">
            <v>1</v>
          </cell>
          <cell r="M16388" t="str">
            <v>Licitación y Contratación</v>
          </cell>
          <cell r="N16388">
            <v>41926</v>
          </cell>
          <cell r="O16388">
            <v>48469482</v>
          </cell>
          <cell r="P16388">
            <v>48469482</v>
          </cell>
          <cell r="Q16388">
            <v>1</v>
          </cell>
          <cell r="R16388">
            <v>1</v>
          </cell>
          <cell r="S16388">
            <v>0</v>
          </cell>
          <cell r="T16388">
            <v>48469482</v>
          </cell>
        </row>
        <row r="16389">
          <cell r="G16389" t="str">
            <v>1-C-2013-747</v>
          </cell>
          <cell r="H16389" t="str">
            <v>Reposicion Multicancha La Arena</v>
          </cell>
          <cell r="I16389" t="str">
            <v>Proyecto Terminado</v>
          </cell>
          <cell r="J16389">
            <v>41481</v>
          </cell>
          <cell r="K16389" t="str">
            <v>19800/2013</v>
          </cell>
          <cell r="L16389">
            <v>1</v>
          </cell>
          <cell r="M16389" t="str">
            <v>Licitación y Contratación</v>
          </cell>
          <cell r="N16389">
            <v>41689</v>
          </cell>
          <cell r="O16389">
            <v>49814412</v>
          </cell>
          <cell r="P16389">
            <v>49814412</v>
          </cell>
          <cell r="Q16389">
            <v>1</v>
          </cell>
          <cell r="R16389">
            <v>1</v>
          </cell>
          <cell r="S16389">
            <v>0</v>
          </cell>
          <cell r="T16389">
            <v>49814412</v>
          </cell>
        </row>
        <row r="16390">
          <cell r="G16390" t="str">
            <v>1-C-2013-999</v>
          </cell>
          <cell r="H16390" t="str">
            <v>Construcción de estanques y bebederos comunitarios en el marco de la emergencia por escasez</v>
          </cell>
          <cell r="I16390" t="str">
            <v>Proyecto Terminado</v>
          </cell>
          <cell r="J16390">
            <v>41481</v>
          </cell>
          <cell r="K16390" t="str">
            <v>E19805/2013</v>
          </cell>
          <cell r="L16390">
            <v>1</v>
          </cell>
          <cell r="M16390" t="str">
            <v>Licitación y Contratación</v>
          </cell>
          <cell r="N16390">
            <v>42085</v>
          </cell>
          <cell r="O16390">
            <v>49993477</v>
          </cell>
          <cell r="P16390">
            <v>49993477</v>
          </cell>
          <cell r="Q16390">
            <v>1</v>
          </cell>
          <cell r="R16390">
            <v>1</v>
          </cell>
          <cell r="S16390">
            <v>0</v>
          </cell>
          <cell r="T16390">
            <v>49993477</v>
          </cell>
        </row>
        <row r="16391">
          <cell r="G16391" t="str">
            <v>1-C-2012-1586</v>
          </cell>
          <cell r="H16391" t="str">
            <v>Construcción Cierre Perimetral Multicancha Parque San Miguel</v>
          </cell>
          <cell r="I16391" t="str">
            <v>Proyecto Terminado</v>
          </cell>
          <cell r="J16391">
            <v>41481</v>
          </cell>
          <cell r="K16391" t="str">
            <v>E19857/2013</v>
          </cell>
          <cell r="L16391">
            <v>1</v>
          </cell>
          <cell r="M16391" t="str">
            <v>Licitación y Contratación</v>
          </cell>
          <cell r="N16391">
            <v>41641</v>
          </cell>
          <cell r="O16391">
            <v>15173999</v>
          </cell>
          <cell r="P16391">
            <v>15173999</v>
          </cell>
          <cell r="Q16391">
            <v>1</v>
          </cell>
          <cell r="R16391">
            <v>1</v>
          </cell>
          <cell r="S16391">
            <v>0</v>
          </cell>
          <cell r="T16391">
            <v>15173999</v>
          </cell>
        </row>
        <row r="16392">
          <cell r="G16392" t="str">
            <v>1-C-2012-1444</v>
          </cell>
          <cell r="H16392" t="str">
            <v>Mejoramiento Plaza Villa La Portada</v>
          </cell>
          <cell r="I16392" t="str">
            <v>Proyecto Terminado</v>
          </cell>
          <cell r="J16392">
            <v>41481</v>
          </cell>
          <cell r="K16392" t="str">
            <v>E19876/2013</v>
          </cell>
          <cell r="L16392">
            <v>1</v>
          </cell>
          <cell r="M16392" t="str">
            <v>Licitación y Contratación</v>
          </cell>
          <cell r="N16392">
            <v>41707</v>
          </cell>
          <cell r="O16392">
            <v>21026981</v>
          </cell>
          <cell r="P16392">
            <v>25091802</v>
          </cell>
          <cell r="Q16392">
            <v>1</v>
          </cell>
          <cell r="R16392">
            <v>1</v>
          </cell>
          <cell r="S16392">
            <v>0</v>
          </cell>
          <cell r="T16392">
            <v>21026981</v>
          </cell>
        </row>
        <row r="16393">
          <cell r="G16393" t="str">
            <v>1-C-2012-535</v>
          </cell>
          <cell r="H16393" t="str">
            <v>Construcción Área Verde y Equipamiento complementario Villa Los Héroes, comuna de Rancagua</v>
          </cell>
          <cell r="I16393" t="str">
            <v>Proyecto Terminado</v>
          </cell>
          <cell r="J16393">
            <v>41481</v>
          </cell>
          <cell r="K16393" t="str">
            <v>E20104/2013</v>
          </cell>
          <cell r="L16393">
            <v>1</v>
          </cell>
          <cell r="M16393" t="str">
            <v>Licitación y Contratación</v>
          </cell>
          <cell r="N16393">
            <v>41732</v>
          </cell>
          <cell r="O16393">
            <v>23926704</v>
          </cell>
          <cell r="P16393">
            <v>23926704</v>
          </cell>
          <cell r="Q16393">
            <v>1</v>
          </cell>
          <cell r="R16393">
            <v>1</v>
          </cell>
          <cell r="S16393">
            <v>0</v>
          </cell>
          <cell r="T16393">
            <v>23926704</v>
          </cell>
        </row>
        <row r="16394">
          <cell r="G16394" t="str">
            <v>1-C-2012-1735</v>
          </cell>
          <cell r="H16394" t="str">
            <v>EVS Gimnasios al Aire Libre</v>
          </cell>
          <cell r="I16394" t="str">
            <v>Proyecto Terminado</v>
          </cell>
          <cell r="J16394">
            <v>41481</v>
          </cell>
          <cell r="K16394" t="str">
            <v>E19805/2013</v>
          </cell>
          <cell r="L16394">
            <v>1</v>
          </cell>
          <cell r="M16394" t="str">
            <v>Administración Directa</v>
          </cell>
          <cell r="N16394">
            <v>41638</v>
          </cell>
          <cell r="O16394">
            <v>26167558</v>
          </cell>
          <cell r="P16394">
            <v>26167558</v>
          </cell>
          <cell r="Q16394">
            <v>2</v>
          </cell>
          <cell r="R16394">
            <v>2</v>
          </cell>
          <cell r="S16394">
            <v>0</v>
          </cell>
          <cell r="T16394">
            <v>26167558</v>
          </cell>
        </row>
        <row r="16395">
          <cell r="G16395" t="str">
            <v>1-C-2012-1792</v>
          </cell>
          <cell r="H16395" t="str">
            <v>EVS-IMPLEMENTACIÓN PLAZA NELTUME</v>
          </cell>
          <cell r="I16395" t="str">
            <v>Proyecto Terminado</v>
          </cell>
          <cell r="J16395">
            <v>41481</v>
          </cell>
          <cell r="K16395" t="str">
            <v>19860/2013</v>
          </cell>
          <cell r="L16395">
            <v>1</v>
          </cell>
          <cell r="M16395" t="str">
            <v>Licitación y Contratación</v>
          </cell>
          <cell r="N16395">
            <v>41712</v>
          </cell>
          <cell r="O16395">
            <v>25439166</v>
          </cell>
          <cell r="P16395">
            <v>25439166</v>
          </cell>
          <cell r="Q16395">
            <v>1</v>
          </cell>
          <cell r="R16395">
            <v>1</v>
          </cell>
          <cell r="S16395">
            <v>0</v>
          </cell>
          <cell r="T16395">
            <v>25439166</v>
          </cell>
        </row>
        <row r="16396">
          <cell r="G16396" t="str">
            <v>1-C-2012-1813</v>
          </cell>
          <cell r="H16396" t="str">
            <v>EVS Construcción Plaza Población Villa Madera, Comuna de Coelemu</v>
          </cell>
          <cell r="I16396" t="str">
            <v>Proyecto Terminado</v>
          </cell>
          <cell r="J16396">
            <v>41481</v>
          </cell>
          <cell r="K16396">
            <v>19803</v>
          </cell>
          <cell r="L16396">
            <v>1</v>
          </cell>
          <cell r="M16396" t="str">
            <v>Licitación y Contratación</v>
          </cell>
          <cell r="N16396">
            <v>41809</v>
          </cell>
          <cell r="O16396">
            <v>29485833</v>
          </cell>
          <cell r="P16396">
            <v>29708648</v>
          </cell>
          <cell r="Q16396">
            <v>1</v>
          </cell>
          <cell r="R16396">
            <v>1</v>
          </cell>
          <cell r="S16396">
            <v>0</v>
          </cell>
          <cell r="T16396">
            <v>29485833</v>
          </cell>
        </row>
        <row r="16397">
          <cell r="G16397" t="str">
            <v>1-C-2012-1995</v>
          </cell>
          <cell r="H16397" t="str">
            <v>EVS - IMPLEMENTACION PLAZA EVS EN LA LOCALIDAD DE RAPEL DE LA COMUNA DE NAVIDAD</v>
          </cell>
          <cell r="I16397" t="str">
            <v>Proyecto Terminado</v>
          </cell>
          <cell r="J16397">
            <v>41481</v>
          </cell>
          <cell r="K16397" t="str">
            <v>E20104/2013</v>
          </cell>
          <cell r="L16397">
            <v>1</v>
          </cell>
          <cell r="M16397" t="str">
            <v>Licitación y Contratación</v>
          </cell>
          <cell r="N16397">
            <v>41731</v>
          </cell>
          <cell r="O16397">
            <v>26967600</v>
          </cell>
          <cell r="P16397">
            <v>26967600</v>
          </cell>
          <cell r="Q16397">
            <v>1</v>
          </cell>
          <cell r="R16397">
            <v>1</v>
          </cell>
          <cell r="S16397">
            <v>0</v>
          </cell>
          <cell r="T16397">
            <v>26967600</v>
          </cell>
        </row>
        <row r="16398">
          <cell r="G16398" t="str">
            <v>1-C-2012-1893</v>
          </cell>
          <cell r="H16398" t="str">
            <v>Mejoramiento Veredas Peatonales Sector Esmeralda</v>
          </cell>
          <cell r="I16398" t="str">
            <v>Proyecto Terminado</v>
          </cell>
          <cell r="J16398">
            <v>41481</v>
          </cell>
          <cell r="K16398" t="str">
            <v>E19857/2013</v>
          </cell>
          <cell r="L16398">
            <v>1</v>
          </cell>
          <cell r="M16398" t="str">
            <v>Licitación y Contratación</v>
          </cell>
          <cell r="N16398">
            <v>41742</v>
          </cell>
          <cell r="O16398">
            <v>31339647</v>
          </cell>
          <cell r="P16398">
            <v>31339647</v>
          </cell>
          <cell r="Q16398">
            <v>1</v>
          </cell>
          <cell r="R16398">
            <v>1</v>
          </cell>
          <cell r="S16398">
            <v>0</v>
          </cell>
          <cell r="T16398">
            <v>31339647</v>
          </cell>
        </row>
        <row r="16399">
          <cell r="G16399" t="str">
            <v>1-C-2012-1608</v>
          </cell>
          <cell r="H16399" t="str">
            <v>Construcción Veredas Peatonales Avenida Aconcagua</v>
          </cell>
          <cell r="I16399" t="str">
            <v>Proyecto Terminado</v>
          </cell>
          <cell r="J16399">
            <v>41481</v>
          </cell>
          <cell r="K16399" t="str">
            <v>E19857/2013</v>
          </cell>
          <cell r="L16399">
            <v>1</v>
          </cell>
          <cell r="M16399" t="str">
            <v>Licitación y Contratación</v>
          </cell>
          <cell r="N16399">
            <v>41945</v>
          </cell>
          <cell r="O16399">
            <v>33304366</v>
          </cell>
          <cell r="P16399">
            <v>33304366</v>
          </cell>
          <cell r="Q16399">
            <v>1</v>
          </cell>
          <cell r="R16399">
            <v>1</v>
          </cell>
          <cell r="S16399">
            <v>0</v>
          </cell>
          <cell r="T16399">
            <v>33304366</v>
          </cell>
        </row>
        <row r="16400">
          <cell r="G16400" t="str">
            <v>1-C-2012-533</v>
          </cell>
          <cell r="H16400" t="str">
            <v>Construcción Área Verde Villa Los Girasoles, comuna de Rancagua</v>
          </cell>
          <cell r="I16400" t="str">
            <v>Proyecto Terminado</v>
          </cell>
          <cell r="J16400">
            <v>41481</v>
          </cell>
          <cell r="K16400" t="str">
            <v>E20104/2013</v>
          </cell>
          <cell r="L16400">
            <v>1</v>
          </cell>
          <cell r="M16400" t="str">
            <v>Licitación y Contratación</v>
          </cell>
          <cell r="N16400">
            <v>41711</v>
          </cell>
          <cell r="O16400">
            <v>33755383</v>
          </cell>
          <cell r="P16400">
            <v>33755383</v>
          </cell>
          <cell r="Q16400">
            <v>1</v>
          </cell>
          <cell r="R16400">
            <v>1</v>
          </cell>
          <cell r="S16400">
            <v>0</v>
          </cell>
          <cell r="T16400">
            <v>33755383</v>
          </cell>
        </row>
        <row r="16401">
          <cell r="G16401" t="str">
            <v>1-C-2012-1964</v>
          </cell>
          <cell r="H16401" t="str">
            <v>EVS Plaza Saludable, Villa Tehuelches</v>
          </cell>
          <cell r="I16401" t="str">
            <v>Proyecto Terminado</v>
          </cell>
          <cell r="J16401">
            <v>41481</v>
          </cell>
          <cell r="K16401" t="str">
            <v>19840/2013</v>
          </cell>
          <cell r="L16401">
            <v>1</v>
          </cell>
          <cell r="M16401" t="str">
            <v>Licitación y Contratación</v>
          </cell>
          <cell r="N16401">
            <v>41641</v>
          </cell>
          <cell r="O16401">
            <v>32381440</v>
          </cell>
          <cell r="P16401">
            <v>32381440</v>
          </cell>
          <cell r="Q16401">
            <v>1</v>
          </cell>
          <cell r="R16401">
            <v>1</v>
          </cell>
          <cell r="S16401">
            <v>0</v>
          </cell>
          <cell r="T16401">
            <v>32381440</v>
          </cell>
        </row>
        <row r="16402">
          <cell r="G16402" t="str">
            <v>1-C-2012-1927</v>
          </cell>
          <cell r="H16402" t="str">
            <v>Sede Social Población Tres Islas</v>
          </cell>
          <cell r="I16402" t="str">
            <v>Proyecto Terminado</v>
          </cell>
          <cell r="J16402">
            <v>41481</v>
          </cell>
          <cell r="K16402" t="str">
            <v>e19805/2013</v>
          </cell>
          <cell r="L16402">
            <v>1</v>
          </cell>
          <cell r="M16402" t="str">
            <v>Licitación y Contratación</v>
          </cell>
          <cell r="N16402">
            <v>41881</v>
          </cell>
          <cell r="O16402">
            <v>42109046</v>
          </cell>
          <cell r="P16402">
            <v>42109046</v>
          </cell>
          <cell r="Q16402">
            <v>1</v>
          </cell>
          <cell r="R16402">
            <v>1</v>
          </cell>
          <cell r="S16402">
            <v>0</v>
          </cell>
          <cell r="T16402">
            <v>42109046</v>
          </cell>
        </row>
        <row r="16403">
          <cell r="G16403" t="str">
            <v>1-C-2012-84</v>
          </cell>
          <cell r="H16403" t="str">
            <v>Reparación y Mejora de Multicancha San Alfonso</v>
          </cell>
          <cell r="I16403" t="str">
            <v>Proyecto Cerrado</v>
          </cell>
          <cell r="J16403">
            <v>41481</v>
          </cell>
          <cell r="K16403" t="str">
            <v>E19859/2013</v>
          </cell>
          <cell r="L16403">
            <v>1</v>
          </cell>
          <cell r="M16403" t="str">
            <v>Licitación y Contratación</v>
          </cell>
          <cell r="N16403">
            <v>41928</v>
          </cell>
          <cell r="O16403">
            <v>45806664</v>
          </cell>
          <cell r="P16403">
            <v>45806664</v>
          </cell>
          <cell r="Q16403">
            <v>1</v>
          </cell>
          <cell r="R16403">
            <v>1</v>
          </cell>
          <cell r="S16403">
            <v>0</v>
          </cell>
          <cell r="T16403">
            <v>45806664</v>
          </cell>
        </row>
        <row r="16404">
          <cell r="G16404" t="str">
            <v>1-C-2012-485</v>
          </cell>
          <cell r="H16404" t="str">
            <v>CONSTRUCCION MULTICANCHA LOCALIDAD DE VILLASECA, VICUÑA</v>
          </cell>
          <cell r="I16404" t="str">
            <v>Proyecto Cerrado</v>
          </cell>
          <cell r="J16404">
            <v>41481</v>
          </cell>
          <cell r="K16404" t="str">
            <v>E19805/2013</v>
          </cell>
          <cell r="L16404">
            <v>1</v>
          </cell>
          <cell r="M16404" t="str">
            <v>Licitación y Contratación</v>
          </cell>
          <cell r="N16404">
            <v>41770</v>
          </cell>
          <cell r="O16404">
            <v>46881000</v>
          </cell>
          <cell r="P16404">
            <v>45338996</v>
          </cell>
          <cell r="Q16404">
            <v>1</v>
          </cell>
          <cell r="R16404">
            <v>1</v>
          </cell>
          <cell r="S16404">
            <v>1542004</v>
          </cell>
          <cell r="T16404">
            <v>45338996</v>
          </cell>
        </row>
        <row r="16405">
          <cell r="G16405" t="str">
            <v>1-C-2012-960</v>
          </cell>
          <cell r="H16405" t="str">
            <v>Construcción Sede Social Isla Centro</v>
          </cell>
          <cell r="I16405" t="str">
            <v>Proyecto Terminado</v>
          </cell>
          <cell r="J16405">
            <v>41481</v>
          </cell>
          <cell r="K16405" t="str">
            <v>E20104/2013</v>
          </cell>
          <cell r="L16405">
            <v>1</v>
          </cell>
          <cell r="M16405" t="str">
            <v>Licitación y Contratación</v>
          </cell>
          <cell r="N16405">
            <v>41689</v>
          </cell>
          <cell r="O16405">
            <v>47827879</v>
          </cell>
          <cell r="P16405">
            <v>47827879</v>
          </cell>
          <cell r="Q16405">
            <v>1</v>
          </cell>
          <cell r="R16405">
            <v>1</v>
          </cell>
          <cell r="S16405">
            <v>0</v>
          </cell>
          <cell r="T16405">
            <v>47827879</v>
          </cell>
        </row>
        <row r="16406">
          <cell r="G16406" t="str">
            <v>1-C-2012-1044</v>
          </cell>
          <cell r="H16406" t="str">
            <v>CONSTRUCCIÓN SEDE COMUNITARIA JUNTA DE VECINOS BARRIO ALTO Nº 4</v>
          </cell>
          <cell r="I16406" t="str">
            <v>Proyecto Terminado</v>
          </cell>
          <cell r="J16406">
            <v>41481</v>
          </cell>
          <cell r="K16406" t="str">
            <v>E19855/2013</v>
          </cell>
          <cell r="L16406">
            <v>1</v>
          </cell>
          <cell r="M16406" t="str">
            <v>Licitación y Contratación</v>
          </cell>
          <cell r="N16406">
            <v>41837</v>
          </cell>
          <cell r="O16406">
            <v>48340000</v>
          </cell>
          <cell r="P16406">
            <v>48340000</v>
          </cell>
          <cell r="Q16406">
            <v>1</v>
          </cell>
          <cell r="R16406">
            <v>1</v>
          </cell>
          <cell r="S16406">
            <v>0</v>
          </cell>
          <cell r="T16406">
            <v>48340000</v>
          </cell>
        </row>
        <row r="16407">
          <cell r="G16407" t="str">
            <v>1-C-2012-87</v>
          </cell>
          <cell r="H16407" t="str">
            <v>Reparación y Mejora de Multicancha en Maitenes</v>
          </cell>
          <cell r="I16407" t="str">
            <v>Proyecto Cerrado</v>
          </cell>
          <cell r="J16407">
            <v>41481</v>
          </cell>
          <cell r="K16407" t="str">
            <v>E19859/2013</v>
          </cell>
          <cell r="L16407">
            <v>1</v>
          </cell>
          <cell r="M16407" t="str">
            <v>Licitación y Contratación</v>
          </cell>
          <cell r="N16407">
            <v>41928</v>
          </cell>
          <cell r="O16407">
            <v>48552000</v>
          </cell>
          <cell r="P16407">
            <v>48552326</v>
          </cell>
          <cell r="Q16407">
            <v>1</v>
          </cell>
          <cell r="R16407">
            <v>1</v>
          </cell>
          <cell r="S16407">
            <v>0</v>
          </cell>
          <cell r="T16407">
            <v>48552000</v>
          </cell>
        </row>
        <row r="16408">
          <cell r="G16408" t="str">
            <v>1-C-2012-1985</v>
          </cell>
          <cell r="H16408" t="str">
            <v>Habilitacion Playas Comuna de Arauco</v>
          </cell>
          <cell r="I16408" t="str">
            <v>Proyecto Terminado</v>
          </cell>
          <cell r="J16408">
            <v>41481</v>
          </cell>
          <cell r="K16408">
            <v>19801</v>
          </cell>
          <cell r="L16408">
            <v>1</v>
          </cell>
          <cell r="M16408" t="str">
            <v>Licitación y Contratación</v>
          </cell>
          <cell r="N16408">
            <v>41642</v>
          </cell>
          <cell r="O16408">
            <v>47040491</v>
          </cell>
          <cell r="P16408">
            <v>47040491</v>
          </cell>
          <cell r="Q16408">
            <v>1</v>
          </cell>
          <cell r="R16408">
            <v>1</v>
          </cell>
          <cell r="S16408">
            <v>0</v>
          </cell>
          <cell r="T16408">
            <v>47040491</v>
          </cell>
        </row>
        <row r="16409">
          <cell r="G16409" t="str">
            <v>1-C-2012-119</v>
          </cell>
          <cell r="H16409" t="str">
            <v>Mejoramiento Multicancha Ankara con Jorge Jiles</v>
          </cell>
          <cell r="I16409" t="str">
            <v>Proyecto Terminado</v>
          </cell>
          <cell r="J16409">
            <v>41481</v>
          </cell>
          <cell r="K16409" t="str">
            <v>E19871/2013</v>
          </cell>
          <cell r="L16409">
            <v>1</v>
          </cell>
          <cell r="M16409" t="str">
            <v>Licitación y Contratación</v>
          </cell>
          <cell r="N16409">
            <v>41872</v>
          </cell>
          <cell r="O16409">
            <v>48732821</v>
          </cell>
          <cell r="P16409">
            <v>48732821</v>
          </cell>
          <cell r="Q16409">
            <v>1</v>
          </cell>
          <cell r="R16409">
            <v>1</v>
          </cell>
          <cell r="S16409">
            <v>0</v>
          </cell>
          <cell r="T16409">
            <v>48732821</v>
          </cell>
        </row>
        <row r="16410">
          <cell r="G16410" t="str">
            <v>1-C-2012-120</v>
          </cell>
          <cell r="H16410" t="str">
            <v>MEJORAMIENTO MULTICANCHA Nº 8 DIAGONAL RENY LA CAPILLA</v>
          </cell>
          <cell r="I16410" t="str">
            <v>Proyecto Terminado</v>
          </cell>
          <cell r="J16410">
            <v>41481</v>
          </cell>
          <cell r="K16410" t="str">
            <v>E19871/2013</v>
          </cell>
          <cell r="L16410">
            <v>1</v>
          </cell>
          <cell r="M16410" t="str">
            <v>Licitación y Contratación</v>
          </cell>
          <cell r="N16410">
            <v>41872</v>
          </cell>
          <cell r="O16410">
            <v>48416768</v>
          </cell>
          <cell r="P16410">
            <v>48416768</v>
          </cell>
          <cell r="Q16410">
            <v>1</v>
          </cell>
          <cell r="R16410">
            <v>1</v>
          </cell>
          <cell r="S16410">
            <v>0</v>
          </cell>
          <cell r="T16410">
            <v>48416768</v>
          </cell>
        </row>
        <row r="16411">
          <cell r="G16411" t="str">
            <v>1-C-2012-1426</v>
          </cell>
          <cell r="H16411" t="str">
            <v>Plaza el Bosque EVS</v>
          </cell>
          <cell r="I16411" t="str">
            <v>Proyecto Terminado</v>
          </cell>
          <cell r="J16411">
            <v>41481</v>
          </cell>
          <cell r="K16411" t="str">
            <v>E19856/2013</v>
          </cell>
          <cell r="L16411">
            <v>1</v>
          </cell>
          <cell r="M16411" t="str">
            <v>Licitación y Contratación</v>
          </cell>
          <cell r="N16411">
            <v>42037</v>
          </cell>
          <cell r="O16411">
            <v>49483442</v>
          </cell>
          <cell r="P16411">
            <v>49483442</v>
          </cell>
          <cell r="Q16411">
            <v>1</v>
          </cell>
          <cell r="R16411">
            <v>1</v>
          </cell>
          <cell r="S16411">
            <v>0</v>
          </cell>
          <cell r="T16411">
            <v>49483442</v>
          </cell>
        </row>
        <row r="16412">
          <cell r="G16412" t="str">
            <v>1-A-2012-1378</v>
          </cell>
          <cell r="H16412" t="str">
            <v>CONSTRUCCIÓN SALA DE CALDERA LICEO POLITÉCNICO A-1, PUERTO AYSEN</v>
          </cell>
          <cell r="I16412" t="str">
            <v>Proyecto Terminado</v>
          </cell>
          <cell r="J16412">
            <v>41481</v>
          </cell>
          <cell r="K16412" t="str">
            <v>E19958/2013</v>
          </cell>
          <cell r="L16412">
            <v>1</v>
          </cell>
          <cell r="M16412" t="str">
            <v>Licitación y Contratación</v>
          </cell>
          <cell r="N16412">
            <v>41623</v>
          </cell>
          <cell r="O16412">
            <v>49604559</v>
          </cell>
          <cell r="P16412">
            <v>49604559</v>
          </cell>
          <cell r="Q16412">
            <v>1</v>
          </cell>
          <cell r="R16412">
            <v>1</v>
          </cell>
          <cell r="S16412">
            <v>0</v>
          </cell>
          <cell r="T16412">
            <v>49604559</v>
          </cell>
        </row>
        <row r="16413">
          <cell r="G16413" t="str">
            <v>1-C-2012-1883</v>
          </cell>
          <cell r="H16413" t="str">
            <v>Mejoramiento Integral Escuela Punta Delgada</v>
          </cell>
          <cell r="I16413" t="str">
            <v>Proyecto Terminado</v>
          </cell>
          <cell r="J16413">
            <v>41481</v>
          </cell>
          <cell r="K16413" t="str">
            <v>19840/2013</v>
          </cell>
          <cell r="L16413">
            <v>1</v>
          </cell>
          <cell r="M16413" t="str">
            <v>Licitación y Contratación</v>
          </cell>
          <cell r="N16413">
            <v>41682</v>
          </cell>
          <cell r="O16413">
            <v>43500000</v>
          </cell>
          <cell r="P16413">
            <v>43500000</v>
          </cell>
          <cell r="Q16413">
            <v>1</v>
          </cell>
          <cell r="R16413">
            <v>1</v>
          </cell>
          <cell r="S16413">
            <v>0</v>
          </cell>
          <cell r="T16413">
            <v>43500000</v>
          </cell>
        </row>
        <row r="16414">
          <cell r="G16414" t="str">
            <v>1-C-2012-760</v>
          </cell>
          <cell r="H16414" t="str">
            <v>REPOSICION VEREDA CEMENTERIO PADRE ALBERTO HURTADO, NATALES</v>
          </cell>
          <cell r="I16414" t="str">
            <v>Proyecto Terminado</v>
          </cell>
          <cell r="J16414">
            <v>41481</v>
          </cell>
          <cell r="K16414" t="str">
            <v>19842/2013</v>
          </cell>
          <cell r="L16414">
            <v>1</v>
          </cell>
          <cell r="M16414" t="str">
            <v>Administración Directa</v>
          </cell>
          <cell r="N16414">
            <v>41607</v>
          </cell>
          <cell r="O16414">
            <v>49008769</v>
          </cell>
          <cell r="P16414">
            <v>49008769</v>
          </cell>
          <cell r="Q16414">
            <v>3</v>
          </cell>
          <cell r="R16414">
            <v>3</v>
          </cell>
          <cell r="S16414">
            <v>0</v>
          </cell>
          <cell r="T16414">
            <v>49008769</v>
          </cell>
        </row>
        <row r="16415">
          <cell r="G16415" t="str">
            <v>1-C-2012-1418</v>
          </cell>
          <cell r="H16415" t="str">
            <v>Reposición Baños,Camarines y Casino C.D. La Torina</v>
          </cell>
          <cell r="I16415" t="str">
            <v>Proyecto Terminado</v>
          </cell>
          <cell r="J16415">
            <v>41481</v>
          </cell>
          <cell r="K16415" t="str">
            <v>E10131/2013</v>
          </cell>
          <cell r="L16415">
            <v>1</v>
          </cell>
          <cell r="M16415" t="str">
            <v>Licitación y Contratación</v>
          </cell>
          <cell r="N16415">
            <v>41699</v>
          </cell>
          <cell r="O16415">
            <v>49873676</v>
          </cell>
          <cell r="P16415">
            <v>49873676</v>
          </cell>
          <cell r="Q16415">
            <v>1</v>
          </cell>
          <cell r="R16415">
            <v>1</v>
          </cell>
          <cell r="S16415">
            <v>0</v>
          </cell>
          <cell r="T16415">
            <v>49873676</v>
          </cell>
        </row>
        <row r="16416">
          <cell r="G16416" t="str">
            <v>1-C-2012-244</v>
          </cell>
          <cell r="H16416" t="str">
            <v>MEJORAMIENTO DIVERSAS MULTICANCHAS, COMUNA DE ANCUD</v>
          </cell>
          <cell r="I16416" t="str">
            <v>Proyecto Terminado</v>
          </cell>
          <cell r="J16416">
            <v>41481</v>
          </cell>
          <cell r="K16416" t="str">
            <v>E19856/2013</v>
          </cell>
          <cell r="L16416">
            <v>1</v>
          </cell>
          <cell r="M16416" t="str">
            <v>Licitación y Contratación</v>
          </cell>
          <cell r="N16416">
            <v>41729</v>
          </cell>
          <cell r="O16416">
            <v>47733658</v>
          </cell>
          <cell r="P16416">
            <v>47733658</v>
          </cell>
          <cell r="Q16416">
            <v>1</v>
          </cell>
          <cell r="R16416">
            <v>1</v>
          </cell>
          <cell r="S16416">
            <v>0</v>
          </cell>
          <cell r="T16416">
            <v>47733658</v>
          </cell>
        </row>
        <row r="16417">
          <cell r="G16417" t="str">
            <v>1-C-2012-1189</v>
          </cell>
          <cell r="H16417" t="str">
            <v>Rehabilitación áreas verdes Chillehue</v>
          </cell>
          <cell r="I16417" t="str">
            <v>Proyecto Con Término Anticipado</v>
          </cell>
          <cell r="J16417">
            <v>41481</v>
          </cell>
          <cell r="K16417" t="str">
            <v>E20101/2013</v>
          </cell>
          <cell r="L16417">
            <v>1</v>
          </cell>
          <cell r="M16417" t="str">
            <v>Licitación y Contratación</v>
          </cell>
          <cell r="N16417">
            <v>41973</v>
          </cell>
          <cell r="O16417">
            <v>49988000</v>
          </cell>
          <cell r="P16417">
            <v>44978281</v>
          </cell>
          <cell r="Q16417">
            <v>1</v>
          </cell>
          <cell r="R16417">
            <v>1</v>
          </cell>
          <cell r="S16417">
            <v>5825740</v>
          </cell>
          <cell r="T16417">
            <v>44162260</v>
          </cell>
        </row>
        <row r="16418">
          <cell r="G16418" t="str">
            <v>1-C-2012-1176</v>
          </cell>
          <cell r="H16418" t="str">
            <v>Rehabilitación áreas verdes Coinco</v>
          </cell>
          <cell r="I16418" t="str">
            <v>Proyecto Terminado</v>
          </cell>
          <cell r="J16418">
            <v>41481</v>
          </cell>
          <cell r="K16418" t="str">
            <v>E20101/2013</v>
          </cell>
          <cell r="L16418">
            <v>1</v>
          </cell>
          <cell r="M16418" t="str">
            <v>Licitación y Contratación</v>
          </cell>
          <cell r="N16418">
            <v>41973</v>
          </cell>
          <cell r="O16418">
            <v>44753389</v>
          </cell>
          <cell r="P16418">
            <v>44978281</v>
          </cell>
          <cell r="Q16418">
            <v>1</v>
          </cell>
          <cell r="R16418">
            <v>1</v>
          </cell>
          <cell r="S16418">
            <v>0</v>
          </cell>
          <cell r="T16418">
            <v>44753389</v>
          </cell>
        </row>
        <row r="16419">
          <cell r="G16419" t="str">
            <v>1-C-2012-152</v>
          </cell>
          <cell r="H16419" t="str">
            <v>Construcción de Sede Social Club Deportivo Torino</v>
          </cell>
          <cell r="I16419" t="str">
            <v>Proyecto Terminado</v>
          </cell>
          <cell r="J16419">
            <v>41481</v>
          </cell>
          <cell r="K16419">
            <v>20140</v>
          </cell>
          <cell r="L16419">
            <v>1</v>
          </cell>
          <cell r="M16419" t="str">
            <v>Licitación y Contratación</v>
          </cell>
          <cell r="N16419">
            <v>42123</v>
          </cell>
          <cell r="O16419">
            <v>43933266</v>
          </cell>
          <cell r="P16419">
            <v>43933266</v>
          </cell>
          <cell r="Q16419">
            <v>1</v>
          </cell>
          <cell r="R16419">
            <v>1</v>
          </cell>
          <cell r="S16419">
            <v>0</v>
          </cell>
          <cell r="T16419">
            <v>43933266</v>
          </cell>
        </row>
        <row r="16420">
          <cell r="G16420" t="str">
            <v>1-C-2012-1644</v>
          </cell>
          <cell r="H16420" t="str">
            <v>REPOSICIÓN DE SEDE SOCIAL DE VILLA GABRIELA MISTRAL</v>
          </cell>
          <cell r="I16420" t="str">
            <v>Proyecto Terminado</v>
          </cell>
          <cell r="J16420">
            <v>41481</v>
          </cell>
          <cell r="K16420" t="str">
            <v>E19867/2013</v>
          </cell>
          <cell r="L16420">
            <v>1</v>
          </cell>
          <cell r="M16420" t="str">
            <v>Licitación y Contratación</v>
          </cell>
          <cell r="N16420">
            <v>41752</v>
          </cell>
          <cell r="O16420">
            <v>49773853</v>
          </cell>
          <cell r="P16420">
            <v>49773853</v>
          </cell>
          <cell r="Q16420">
            <v>1</v>
          </cell>
          <cell r="R16420">
            <v>1</v>
          </cell>
          <cell r="S16420">
            <v>0</v>
          </cell>
          <cell r="T16420">
            <v>49773853</v>
          </cell>
        </row>
        <row r="16421">
          <cell r="G16421" t="str">
            <v>1-C-2011-2501</v>
          </cell>
          <cell r="H16421" t="str">
            <v>MEJORAMIENTO PLAZA EL BOSQUE</v>
          </cell>
          <cell r="I16421" t="str">
            <v>Proyecto Cerrado</v>
          </cell>
          <cell r="J16421">
            <v>41481</v>
          </cell>
          <cell r="K16421" t="str">
            <v>E19867/2013</v>
          </cell>
          <cell r="L16421">
            <v>1</v>
          </cell>
          <cell r="M16421" t="str">
            <v>Licitación y Contratación</v>
          </cell>
          <cell r="N16421">
            <v>41669</v>
          </cell>
          <cell r="O16421">
            <v>28852057</v>
          </cell>
          <cell r="P16421">
            <v>28852057</v>
          </cell>
          <cell r="Q16421">
            <v>1</v>
          </cell>
          <cell r="R16421">
            <v>1</v>
          </cell>
          <cell r="S16421">
            <v>0</v>
          </cell>
          <cell r="T16421">
            <v>28852057</v>
          </cell>
        </row>
        <row r="16422">
          <cell r="G16422" t="str">
            <v>1-C-2011-191</v>
          </cell>
          <cell r="H16422" t="str">
            <v>ADQUISICIÓN GRUPO ELECTROGENO E INSTALACION DE POSTES Y LUMINARIAS, POBLADO DE CAAMAÑA</v>
          </cell>
          <cell r="I16422" t="str">
            <v>Proyecto Terminado</v>
          </cell>
          <cell r="J16422">
            <v>41481</v>
          </cell>
          <cell r="K16422">
            <v>19828</v>
          </cell>
          <cell r="L16422">
            <v>1</v>
          </cell>
          <cell r="M16422" t="str">
            <v>Licitación y Contratación</v>
          </cell>
          <cell r="N16422">
            <v>41623</v>
          </cell>
          <cell r="O16422">
            <v>30717232</v>
          </cell>
          <cell r="P16422">
            <v>30717232</v>
          </cell>
          <cell r="Q16422">
            <v>1</v>
          </cell>
          <cell r="R16422">
            <v>1</v>
          </cell>
          <cell r="S16422">
            <v>0</v>
          </cell>
          <cell r="T16422">
            <v>30717232</v>
          </cell>
        </row>
        <row r="16423">
          <cell r="G16423" t="str">
            <v>1-C-2011-2391</v>
          </cell>
          <cell r="H16423" t="str">
            <v>Reposicion de dos pasarelas en el sector de Flor del Valle</v>
          </cell>
          <cell r="I16423" t="str">
            <v>Proyecto Terminado</v>
          </cell>
          <cell r="J16423">
            <v>41481</v>
          </cell>
          <cell r="K16423" t="str">
            <v>E19855/2013</v>
          </cell>
          <cell r="L16423">
            <v>1</v>
          </cell>
          <cell r="M16423" t="str">
            <v>Licitación y Contratación</v>
          </cell>
          <cell r="N16423">
            <v>41773</v>
          </cell>
          <cell r="O16423">
            <v>39400072</v>
          </cell>
          <cell r="P16423">
            <v>39400072</v>
          </cell>
          <cell r="Q16423">
            <v>1</v>
          </cell>
          <cell r="R16423">
            <v>1</v>
          </cell>
          <cell r="S16423">
            <v>0</v>
          </cell>
          <cell r="T16423">
            <v>39400072</v>
          </cell>
        </row>
        <row r="16424">
          <cell r="G16424" t="str">
            <v>1-C-2011-3057</v>
          </cell>
          <cell r="H16424" t="str">
            <v>Instalación de Semáforos J.M Infante - Vicuña Mackenna de la Comuna de Renca</v>
          </cell>
          <cell r="I16424" t="str">
            <v>Proyecto Terminado</v>
          </cell>
          <cell r="J16424">
            <v>41481</v>
          </cell>
          <cell r="K16424" t="str">
            <v>E19880/2013</v>
          </cell>
          <cell r="L16424">
            <v>1</v>
          </cell>
          <cell r="M16424" t="str">
            <v>Licitación y Contratación</v>
          </cell>
          <cell r="N16424">
            <v>41874</v>
          </cell>
          <cell r="O16424">
            <v>48402617</v>
          </cell>
          <cell r="P16424">
            <v>48402617</v>
          </cell>
          <cell r="Q16424">
            <v>1</v>
          </cell>
          <cell r="R16424">
            <v>1</v>
          </cell>
          <cell r="S16424">
            <v>0</v>
          </cell>
          <cell r="T16424">
            <v>48402617</v>
          </cell>
        </row>
        <row r="16425">
          <cell r="G16425" t="str">
            <v>1-C-2011-1105</v>
          </cell>
          <cell r="H16425" t="str">
            <v>CONSTRUCCION MULTICANCHA VILLA MONTERRICO. CHILLÁN</v>
          </cell>
          <cell r="I16425" t="str">
            <v>Proyecto Terminado</v>
          </cell>
          <cell r="J16425">
            <v>41481</v>
          </cell>
          <cell r="K16425">
            <v>19803</v>
          </cell>
          <cell r="L16425">
            <v>1</v>
          </cell>
          <cell r="M16425" t="str">
            <v>Licitación y Contratación</v>
          </cell>
          <cell r="N16425">
            <v>41740</v>
          </cell>
          <cell r="O16425">
            <v>42515650</v>
          </cell>
          <cell r="P16425">
            <v>42515650</v>
          </cell>
          <cell r="Q16425">
            <v>1</v>
          </cell>
          <cell r="R16425">
            <v>1</v>
          </cell>
          <cell r="S16425">
            <v>0</v>
          </cell>
          <cell r="T16425">
            <v>42515650</v>
          </cell>
        </row>
        <row r="16426">
          <cell r="G16426" t="str">
            <v>1-C-2011-2880</v>
          </cell>
          <cell r="H16426" t="str">
            <v>ALUMBRADO VIAL SOLAR, ACCESO TIRÚA, KM 58255 A 58855</v>
          </cell>
          <cell r="I16426" t="str">
            <v>Proyecto Terminado</v>
          </cell>
          <cell r="J16426">
            <v>41481</v>
          </cell>
          <cell r="K16426">
            <v>19813</v>
          </cell>
          <cell r="L16426">
            <v>1</v>
          </cell>
          <cell r="M16426" t="str">
            <v>Licitación y Contratación</v>
          </cell>
          <cell r="N16426">
            <v>41747</v>
          </cell>
          <cell r="O16426">
            <v>49358820</v>
          </cell>
          <cell r="P16426">
            <v>49358820</v>
          </cell>
          <cell r="Q16426">
            <v>1</v>
          </cell>
          <cell r="R16426">
            <v>1</v>
          </cell>
          <cell r="S16426">
            <v>0</v>
          </cell>
          <cell r="T16426">
            <v>49358820</v>
          </cell>
        </row>
        <row r="16427">
          <cell r="G16427" t="str">
            <v>1-C-2011-1590</v>
          </cell>
          <cell r="H16427" t="str">
            <v>Pavimentación Media Calzada Calle Los Almendros, Machalí</v>
          </cell>
          <cell r="I16427" t="str">
            <v>Proyecto Terminado</v>
          </cell>
          <cell r="J16427">
            <v>41481</v>
          </cell>
          <cell r="K16427" t="str">
            <v>E20101/2013</v>
          </cell>
          <cell r="L16427">
            <v>1</v>
          </cell>
          <cell r="M16427" t="str">
            <v>Licitación y Contratación</v>
          </cell>
          <cell r="N16427">
            <v>41713</v>
          </cell>
          <cell r="O16427">
            <v>49310625</v>
          </cell>
          <cell r="P16427">
            <v>49310625</v>
          </cell>
          <cell r="Q16427">
            <v>1</v>
          </cell>
          <cell r="R16427">
            <v>1</v>
          </cell>
          <cell r="S16427">
            <v>0</v>
          </cell>
          <cell r="T16427">
            <v>49310625</v>
          </cell>
        </row>
        <row r="16428">
          <cell r="G16428" t="str">
            <v>1-C-2011-1919</v>
          </cell>
          <cell r="H16428" t="str">
            <v>Mejoramiento Club Deportivo Atletico Central</v>
          </cell>
          <cell r="I16428" t="str">
            <v>Proyecto Terminado</v>
          </cell>
          <cell r="J16428">
            <v>41481</v>
          </cell>
          <cell r="K16428" t="str">
            <v>E19859/2013</v>
          </cell>
          <cell r="L16428">
            <v>1</v>
          </cell>
          <cell r="M16428" t="str">
            <v>Licitación y Contratación</v>
          </cell>
          <cell r="N16428">
            <v>41723</v>
          </cell>
          <cell r="O16428">
            <v>48993335</v>
          </cell>
          <cell r="P16428">
            <v>48993335</v>
          </cell>
          <cell r="Q16428">
            <v>1</v>
          </cell>
          <cell r="R16428">
            <v>1</v>
          </cell>
          <cell r="S16428">
            <v>0</v>
          </cell>
          <cell r="T16428">
            <v>48993335</v>
          </cell>
        </row>
        <row r="16429">
          <cell r="G16429" t="str">
            <v>1-C-2011-188</v>
          </cell>
          <cell r="H16429" t="str">
            <v>CONSTRUCCIÓN ESTANQUE ACUMULADOR DE AGUA Y RED DE DISTRIBUCIÓN, POBLADO DE TACORA, GENERAL LAGOS</v>
          </cell>
          <cell r="I16429" t="str">
            <v>Proyecto Cerrado</v>
          </cell>
          <cell r="J16429">
            <v>41481</v>
          </cell>
          <cell r="K16429">
            <v>19828</v>
          </cell>
          <cell r="L16429">
            <v>1</v>
          </cell>
          <cell r="M16429" t="str">
            <v>Licitación y Contratación</v>
          </cell>
          <cell r="N16429">
            <v>42315</v>
          </cell>
          <cell r="O16429">
            <v>49889552</v>
          </cell>
          <cell r="P16429">
            <v>70785748</v>
          </cell>
          <cell r="Q16429">
            <v>2</v>
          </cell>
          <cell r="R16429">
            <v>2</v>
          </cell>
          <cell r="S16429">
            <v>0</v>
          </cell>
          <cell r="T16429">
            <v>49889552</v>
          </cell>
        </row>
        <row r="16430">
          <cell r="G16430" t="str">
            <v>1-C-2011-3167</v>
          </cell>
          <cell r="H16430" t="str">
            <v>CONSTRUCCIÓN NICHOS CEMENTERIO MUNICIPAL DE LOS ÁLAMOS</v>
          </cell>
          <cell r="I16430" t="str">
            <v>Proyecto Terminado</v>
          </cell>
          <cell r="J16430">
            <v>41481</v>
          </cell>
          <cell r="K16430">
            <v>19810</v>
          </cell>
          <cell r="L16430">
            <v>1</v>
          </cell>
          <cell r="M16430" t="str">
            <v>Licitación y Contratación</v>
          </cell>
          <cell r="N16430">
            <v>41834</v>
          </cell>
          <cell r="O16430">
            <v>48680265</v>
          </cell>
          <cell r="P16430">
            <v>48680265</v>
          </cell>
          <cell r="Q16430">
            <v>1</v>
          </cell>
          <cell r="R16430">
            <v>1</v>
          </cell>
          <cell r="S16430">
            <v>0</v>
          </cell>
          <cell r="T16430">
            <v>48680265</v>
          </cell>
        </row>
        <row r="16431">
          <cell r="G16431" t="str">
            <v>1-C-2011-1467</v>
          </cell>
          <cell r="H16431" t="str">
            <v>CONSTRUCCION DE NICHOS CEMENTERIO, PORVENIR</v>
          </cell>
          <cell r="I16431" t="str">
            <v>Proyecto Terminado</v>
          </cell>
          <cell r="J16431">
            <v>41481</v>
          </cell>
          <cell r="K16431" t="str">
            <v>19840/2013</v>
          </cell>
          <cell r="L16431">
            <v>1</v>
          </cell>
          <cell r="M16431" t="str">
            <v>Licitación y Contratación</v>
          </cell>
          <cell r="N16431">
            <v>41782</v>
          </cell>
          <cell r="O16431">
            <v>48407850</v>
          </cell>
          <cell r="P16431">
            <v>48407850</v>
          </cell>
          <cell r="Q16431">
            <v>1</v>
          </cell>
          <cell r="R16431">
            <v>1</v>
          </cell>
          <cell r="S16431">
            <v>0</v>
          </cell>
          <cell r="T16431">
            <v>48407850</v>
          </cell>
        </row>
        <row r="16432">
          <cell r="G16432" t="str">
            <v>1-C-2011-2727</v>
          </cell>
          <cell r="H16432" t="str">
            <v>CONSTRUCCION EMPASTADO CANCHA DE FUTBOL ESTADIO MUNICIPAL DE CONTULMO</v>
          </cell>
          <cell r="I16432" t="str">
            <v>Proyecto Terminado</v>
          </cell>
          <cell r="J16432">
            <v>41481</v>
          </cell>
          <cell r="K16432">
            <v>19809</v>
          </cell>
          <cell r="L16432">
            <v>1</v>
          </cell>
          <cell r="M16432" t="str">
            <v>Administración Directa</v>
          </cell>
          <cell r="N16432">
            <v>41851</v>
          </cell>
          <cell r="O16432">
            <v>49914000</v>
          </cell>
          <cell r="P16432">
            <v>49914000</v>
          </cell>
          <cell r="Q16432">
            <v>9</v>
          </cell>
          <cell r="R16432">
            <v>9</v>
          </cell>
          <cell r="S16432">
            <v>0</v>
          </cell>
          <cell r="T16432">
            <v>49914000</v>
          </cell>
        </row>
        <row r="16433">
          <cell r="G16433" t="str">
            <v>1-C-2011-2472</v>
          </cell>
          <cell r="H16433" t="str">
            <v>CONSTRUCCION CUBIERTA MULTICANCHA SECTOR LAS MERCEDES</v>
          </cell>
          <cell r="I16433" t="str">
            <v>Proyecto Cerrado</v>
          </cell>
          <cell r="J16433">
            <v>41481</v>
          </cell>
          <cell r="K16433" t="str">
            <v>E19867/2013</v>
          </cell>
          <cell r="L16433">
            <v>1</v>
          </cell>
          <cell r="M16433" t="str">
            <v>Licitación y Contratación</v>
          </cell>
          <cell r="N16433">
            <v>41704</v>
          </cell>
          <cell r="O16433">
            <v>49980000</v>
          </cell>
          <cell r="P16433">
            <v>49353589</v>
          </cell>
          <cell r="Q16433">
            <v>1</v>
          </cell>
          <cell r="R16433">
            <v>1</v>
          </cell>
          <cell r="S16433">
            <v>0</v>
          </cell>
          <cell r="T16433">
            <v>49980000</v>
          </cell>
        </row>
        <row r="16434">
          <cell r="G16434" t="str">
            <v>1-C-2011-2477</v>
          </cell>
          <cell r="H16434" t="str">
            <v>CONSTRUCCION CUBIERTA MULTICANCHA SECTOR SANTA RITA DE CASCIA</v>
          </cell>
          <cell r="I16434" t="str">
            <v>Proyecto Cerrado</v>
          </cell>
          <cell r="J16434">
            <v>41481</v>
          </cell>
          <cell r="K16434" t="str">
            <v>E19867/2013</v>
          </cell>
          <cell r="L16434">
            <v>1</v>
          </cell>
          <cell r="M16434" t="str">
            <v>Licitación y Contratación</v>
          </cell>
          <cell r="N16434">
            <v>41704</v>
          </cell>
          <cell r="O16434">
            <v>49009466</v>
          </cell>
          <cell r="P16434">
            <v>49009466</v>
          </cell>
          <cell r="Q16434">
            <v>1</v>
          </cell>
          <cell r="R16434">
            <v>1</v>
          </cell>
          <cell r="S16434">
            <v>0</v>
          </cell>
          <cell r="T16434">
            <v>49009466</v>
          </cell>
        </row>
        <row r="16435">
          <cell r="G16435" t="str">
            <v>1-C-2010-1793</v>
          </cell>
          <cell r="H16435" t="str">
            <v>REPARACIONES CIERRO PERIMETRAL Y REPARACIONES VARIAS BODEGAS MUNICIPALES</v>
          </cell>
          <cell r="I16435" t="str">
            <v>En Ejecución</v>
          </cell>
          <cell r="J16435">
            <v>41481</v>
          </cell>
          <cell r="K16435" t="str">
            <v>E20101/2013</v>
          </cell>
          <cell r="L16435">
            <v>1</v>
          </cell>
          <cell r="M16435" t="str">
            <v>Licitación y Contratación</v>
          </cell>
          <cell r="N16435">
            <v>42098</v>
          </cell>
          <cell r="O16435">
            <v>34889000</v>
          </cell>
          <cell r="P16435">
            <v>38288039</v>
          </cell>
          <cell r="Q16435">
            <v>2</v>
          </cell>
          <cell r="R16435">
            <v>2</v>
          </cell>
          <cell r="S16435">
            <v>0</v>
          </cell>
          <cell r="T16435">
            <v>34889000</v>
          </cell>
        </row>
        <row r="16436">
          <cell r="G16436" t="str">
            <v>1-C-2010-513</v>
          </cell>
          <cell r="H16436" t="str">
            <v>CONSTRUCCION SALA DE REUNIONES COMITÉ DE AGUA POTABLE POTRERILLOS</v>
          </cell>
          <cell r="I16436" t="str">
            <v>Proyecto Terminado</v>
          </cell>
          <cell r="J16436">
            <v>41481</v>
          </cell>
          <cell r="K16436" t="str">
            <v>E19805/2013</v>
          </cell>
          <cell r="L16436">
            <v>1</v>
          </cell>
          <cell r="M16436" t="str">
            <v>Licitación y Contratación</v>
          </cell>
          <cell r="N16436">
            <v>41839</v>
          </cell>
          <cell r="O16436">
            <v>43843493</v>
          </cell>
          <cell r="P16436">
            <v>45560353</v>
          </cell>
          <cell r="Q16436">
            <v>1</v>
          </cell>
          <cell r="R16436">
            <v>1</v>
          </cell>
          <cell r="S16436">
            <v>0</v>
          </cell>
          <cell r="T16436">
            <v>43843493</v>
          </cell>
        </row>
        <row r="16437">
          <cell r="G16437" t="str">
            <v>1-J-2012-326</v>
          </cell>
          <cell r="H16437" t="str">
            <v>ADQUISICION E INSTALACION SEMAFORO AVDA BARROS ARANA Y M. BULNES</v>
          </cell>
          <cell r="I16437" t="str">
            <v>Proyecto Terminado</v>
          </cell>
          <cell r="J16437">
            <v>41478</v>
          </cell>
          <cell r="K16437" t="str">
            <v>s/e</v>
          </cell>
          <cell r="L16437">
            <v>1</v>
          </cell>
          <cell r="M16437" t="str">
            <v>Licitación y Contratación</v>
          </cell>
          <cell r="N16437">
            <v>41672</v>
          </cell>
          <cell r="O16437">
            <v>48656000</v>
          </cell>
          <cell r="P16437">
            <v>43970036</v>
          </cell>
          <cell r="Q16437">
            <v>1</v>
          </cell>
          <cell r="R16437">
            <v>1</v>
          </cell>
          <cell r="S16437">
            <v>4685964</v>
          </cell>
          <cell r="T16437">
            <v>43970036</v>
          </cell>
        </row>
        <row r="16438">
          <cell r="G16438" t="str">
            <v>1-J-2012-23</v>
          </cell>
          <cell r="H16438" t="str">
            <v>ADQUISICION E INSTALACION SEMAFORO AVDA JM BALMACEDA Y M. BULNES</v>
          </cell>
          <cell r="I16438" t="str">
            <v>Proyecto Terminado</v>
          </cell>
          <cell r="J16438">
            <v>41478</v>
          </cell>
          <cell r="K16438" t="str">
            <v>S/E</v>
          </cell>
          <cell r="L16438">
            <v>1</v>
          </cell>
          <cell r="M16438" t="str">
            <v>Licitación y Contratación</v>
          </cell>
          <cell r="N16438">
            <v>41672</v>
          </cell>
          <cell r="O16438">
            <v>48940000</v>
          </cell>
          <cell r="P16438">
            <v>47648514</v>
          </cell>
          <cell r="Q16438">
            <v>1</v>
          </cell>
          <cell r="R16438">
            <v>1</v>
          </cell>
          <cell r="S16438">
            <v>1291487</v>
          </cell>
          <cell r="T16438">
            <v>47648513</v>
          </cell>
        </row>
        <row r="16439">
          <cell r="G16439" t="str">
            <v>1-J-2012-325</v>
          </cell>
          <cell r="H16439" t="str">
            <v>CONSTRUCCION REFUGIOS RURALES 2012 LONCOCHE</v>
          </cell>
          <cell r="I16439" t="str">
            <v>Proyecto Terminado</v>
          </cell>
          <cell r="J16439">
            <v>41478</v>
          </cell>
          <cell r="K16439" t="str">
            <v>S/E</v>
          </cell>
          <cell r="L16439">
            <v>1</v>
          </cell>
          <cell r="M16439" t="str">
            <v>Licitación y Contratación</v>
          </cell>
          <cell r="N16439">
            <v>41723</v>
          </cell>
          <cell r="O16439">
            <v>49930000</v>
          </cell>
          <cell r="P16439">
            <v>49930000</v>
          </cell>
          <cell r="Q16439">
            <v>1</v>
          </cell>
          <cell r="R16439">
            <v>1</v>
          </cell>
          <cell r="S16439">
            <v>0</v>
          </cell>
          <cell r="T16439">
            <v>49930000</v>
          </cell>
        </row>
        <row r="16440">
          <cell r="G16440" t="str">
            <v>1-C-2013-2022</v>
          </cell>
          <cell r="H16440" t="str">
            <v>HABILITACIÓN CAMINO AMARGOS-SAN CARLOS</v>
          </cell>
          <cell r="I16440" t="str">
            <v>Proyecto Terminado</v>
          </cell>
          <cell r="J16440">
            <v>41477</v>
          </cell>
          <cell r="K16440" t="str">
            <v>19564/2013</v>
          </cell>
          <cell r="L16440">
            <v>1</v>
          </cell>
          <cell r="M16440" t="str">
            <v>Licitación y Contratación</v>
          </cell>
          <cell r="N16440">
            <v>41595</v>
          </cell>
          <cell r="O16440">
            <v>49973306</v>
          </cell>
          <cell r="P16440">
            <v>49999500</v>
          </cell>
          <cell r="Q16440">
            <v>1</v>
          </cell>
          <cell r="R16440">
            <v>1</v>
          </cell>
          <cell r="S16440">
            <v>0</v>
          </cell>
          <cell r="T16440">
            <v>49973306</v>
          </cell>
        </row>
        <row r="16441">
          <cell r="G16441" t="str">
            <v>1-C-2013-1179</v>
          </cell>
          <cell r="H16441" t="str">
            <v>CONSTRUCCION OBRAS EXTERIORES EDIFICIO CONSISTORIAL</v>
          </cell>
          <cell r="I16441" t="str">
            <v>Proyecto Terminado</v>
          </cell>
          <cell r="J16441">
            <v>41477</v>
          </cell>
          <cell r="K16441">
            <v>19767</v>
          </cell>
          <cell r="L16441">
            <v>1</v>
          </cell>
          <cell r="M16441" t="str">
            <v>Licitación y Contratación</v>
          </cell>
          <cell r="N16441">
            <v>41622</v>
          </cell>
          <cell r="O16441">
            <v>47053000</v>
          </cell>
          <cell r="P16441">
            <v>47053000</v>
          </cell>
          <cell r="Q16441">
            <v>1</v>
          </cell>
          <cell r="R16441">
            <v>1</v>
          </cell>
          <cell r="S16441">
            <v>0</v>
          </cell>
          <cell r="T16441">
            <v>47053000</v>
          </cell>
        </row>
        <row r="16442">
          <cell r="G16442" t="str">
            <v>1-B-2013-544</v>
          </cell>
          <cell r="H16442" t="str">
            <v>ARBORIZACION VARIOS SECTORES</v>
          </cell>
          <cell r="I16442" t="str">
            <v>Proyecto Terminado</v>
          </cell>
          <cell r="J16442">
            <v>41477</v>
          </cell>
          <cell r="K16442" t="str">
            <v>19483/2013</v>
          </cell>
          <cell r="L16442">
            <v>1</v>
          </cell>
          <cell r="M16442" t="str">
            <v>Administración Directa</v>
          </cell>
          <cell r="N16442">
            <v>41639</v>
          </cell>
          <cell r="O16442">
            <v>14776000</v>
          </cell>
          <cell r="P16442">
            <v>14776000</v>
          </cell>
          <cell r="Q16442">
            <v>5</v>
          </cell>
          <cell r="R16442">
            <v>5</v>
          </cell>
          <cell r="S16442">
            <v>0</v>
          </cell>
          <cell r="T16442">
            <v>14776000</v>
          </cell>
        </row>
        <row r="16443">
          <cell r="G16443" t="str">
            <v>1-A-2013-126</v>
          </cell>
          <cell r="H16443" t="str">
            <v>CONSTRUCCIÓN PATIO CUBIERTO Y MEJORAMIENTO AULA NT1 ESC. N2 LA UNIÓN</v>
          </cell>
          <cell r="I16443" t="str">
            <v>Proyecto Terminado</v>
          </cell>
          <cell r="J16443">
            <v>41477</v>
          </cell>
          <cell r="K16443" t="str">
            <v>19672/2013</v>
          </cell>
          <cell r="L16443">
            <v>1</v>
          </cell>
          <cell r="M16443" t="str">
            <v>Licitación y Contratación</v>
          </cell>
          <cell r="N16443">
            <v>41687</v>
          </cell>
          <cell r="O16443">
            <v>41013035</v>
          </cell>
          <cell r="P16443">
            <v>41013035</v>
          </cell>
          <cell r="Q16443">
            <v>1</v>
          </cell>
          <cell r="R16443">
            <v>1</v>
          </cell>
          <cell r="S16443">
            <v>0</v>
          </cell>
          <cell r="T16443">
            <v>41013035</v>
          </cell>
        </row>
        <row r="16444">
          <cell r="G16444" t="str">
            <v>1-C-2013-1279</v>
          </cell>
          <cell r="H16444" t="str">
            <v>FÚTBOL CALLE, CONSTRUCCIÓN CANCHA POBLACIÓN ÁVILA CAUQUENES</v>
          </cell>
          <cell r="I16444" t="str">
            <v>Proyecto Terminado</v>
          </cell>
          <cell r="J16444">
            <v>41473</v>
          </cell>
          <cell r="K16444" t="str">
            <v>19177/2013</v>
          </cell>
          <cell r="L16444">
            <v>1</v>
          </cell>
          <cell r="M16444" t="str">
            <v>Licitación y Contratación</v>
          </cell>
          <cell r="N16444">
            <v>41608</v>
          </cell>
          <cell r="O16444">
            <v>42200099</v>
          </cell>
          <cell r="P16444">
            <v>42200099</v>
          </cell>
          <cell r="Q16444">
            <v>1</v>
          </cell>
          <cell r="R16444">
            <v>1</v>
          </cell>
          <cell r="S16444">
            <v>0</v>
          </cell>
          <cell r="T16444">
            <v>42200099</v>
          </cell>
        </row>
        <row r="16445">
          <cell r="G16445" t="str">
            <v>1-C-2013-1255</v>
          </cell>
          <cell r="H16445" t="str">
            <v>“FÚTBOL CALLE, CONSTRUCCIÓN DE CANCHA CERRO MARCHANT”</v>
          </cell>
          <cell r="I16445" t="str">
            <v>En Proceso de Cierre</v>
          </cell>
          <cell r="J16445">
            <v>41473</v>
          </cell>
          <cell r="K16445" t="str">
            <v>E19201/2013</v>
          </cell>
          <cell r="L16445">
            <v>1</v>
          </cell>
          <cell r="M16445" t="str">
            <v>Licitación y Contratación</v>
          </cell>
          <cell r="N16445">
            <v>41882</v>
          </cell>
          <cell r="O16445">
            <v>43303069</v>
          </cell>
          <cell r="P16445">
            <v>56293733</v>
          </cell>
          <cell r="Q16445">
            <v>2</v>
          </cell>
          <cell r="R16445">
            <v>2</v>
          </cell>
          <cell r="S16445">
            <v>0</v>
          </cell>
          <cell r="T16445">
            <v>43303069</v>
          </cell>
        </row>
        <row r="16446">
          <cell r="G16446" t="str">
            <v>1-C-2013-1245</v>
          </cell>
          <cell r="H16446" t="str">
            <v>FÚTBOL CALLE, CONSTRUCCIÓN DE CANCHA POBLACIÓN RENÉ SCHNEIDER</v>
          </cell>
          <cell r="I16446" t="str">
            <v>Proyecto Terminado</v>
          </cell>
          <cell r="J16446">
            <v>41473</v>
          </cell>
          <cell r="K16446" t="str">
            <v>E19193/2013</v>
          </cell>
          <cell r="L16446">
            <v>1</v>
          </cell>
          <cell r="M16446" t="str">
            <v>Licitación y Contratación</v>
          </cell>
          <cell r="N16446">
            <v>41837</v>
          </cell>
          <cell r="O16446">
            <v>34651519</v>
          </cell>
          <cell r="P16446">
            <v>34651519</v>
          </cell>
          <cell r="Q16446">
            <v>1</v>
          </cell>
          <cell r="R16446">
            <v>1</v>
          </cell>
          <cell r="S16446">
            <v>0</v>
          </cell>
          <cell r="T16446">
            <v>34651519</v>
          </cell>
        </row>
        <row r="16447">
          <cell r="G16447" t="str">
            <v>1-B-2013-535</v>
          </cell>
          <cell r="H16447" t="str">
            <v>CONSTRUCCION, REPARACION E INSTALACION DE REJILLAS EN SIFONES COMUNA DE RENGO</v>
          </cell>
          <cell r="I16447" t="str">
            <v>Proyecto Cerrado</v>
          </cell>
          <cell r="J16447">
            <v>41473</v>
          </cell>
          <cell r="K16447" t="str">
            <v>E19149/2013</v>
          </cell>
          <cell r="L16447">
            <v>1</v>
          </cell>
          <cell r="M16447" t="str">
            <v>Administración Directa</v>
          </cell>
          <cell r="N16447">
            <v>41614</v>
          </cell>
          <cell r="O16447">
            <v>17035297</v>
          </cell>
          <cell r="P16447">
            <v>17035297</v>
          </cell>
          <cell r="Q16447">
            <v>5</v>
          </cell>
          <cell r="R16447">
            <v>5</v>
          </cell>
          <cell r="S16447">
            <v>0</v>
          </cell>
          <cell r="T16447">
            <v>17035297</v>
          </cell>
        </row>
        <row r="16448">
          <cell r="G16448" t="str">
            <v>1-B-2013-531</v>
          </cell>
          <cell r="H16448" t="str">
            <v>CONSTRUCCIÓN Y REPOSICIÓN DE VEREDAS, VARIOS SECTORES DE LA COMUNA</v>
          </cell>
          <cell r="I16448" t="str">
            <v>Proyecto Cerrado</v>
          </cell>
          <cell r="J16448">
            <v>41473</v>
          </cell>
          <cell r="K16448" t="str">
            <v>E19149/2013</v>
          </cell>
          <cell r="L16448">
            <v>1</v>
          </cell>
          <cell r="M16448" t="str">
            <v>Administración Directa</v>
          </cell>
          <cell r="N16448">
            <v>41563</v>
          </cell>
          <cell r="O16448">
            <v>14311495</v>
          </cell>
          <cell r="P16448">
            <v>14311495</v>
          </cell>
          <cell r="Q16448">
            <v>1</v>
          </cell>
          <cell r="R16448">
            <v>1</v>
          </cell>
          <cell r="S16448">
            <v>0</v>
          </cell>
          <cell r="T16448">
            <v>14311495</v>
          </cell>
        </row>
        <row r="16449">
          <cell r="G16449" t="str">
            <v>1-C-2013-1238</v>
          </cell>
          <cell r="H16449" t="str">
            <v>FUTBOL CALLE, CONSTRUCCIÓN CANCHA DEPORTIVA BARRIO LA FRONTERA. VILLA ALEMANA.</v>
          </cell>
          <cell r="I16449" t="str">
            <v>Proyecto Terminado</v>
          </cell>
          <cell r="J16449">
            <v>41473</v>
          </cell>
          <cell r="K16449" t="str">
            <v>19184/2013</v>
          </cell>
          <cell r="L16449">
            <v>1</v>
          </cell>
          <cell r="M16449" t="str">
            <v>Licitación y Contratación</v>
          </cell>
          <cell r="N16449">
            <v>41860</v>
          </cell>
          <cell r="O16449">
            <v>34999721</v>
          </cell>
          <cell r="P16449">
            <v>34999721</v>
          </cell>
          <cell r="Q16449">
            <v>1</v>
          </cell>
          <cell r="R16449">
            <v>1</v>
          </cell>
          <cell r="S16449">
            <v>0</v>
          </cell>
          <cell r="T16449">
            <v>34999721</v>
          </cell>
        </row>
        <row r="16450">
          <cell r="G16450" t="str">
            <v>1-B-2013-145</v>
          </cell>
          <cell r="H16450" t="str">
            <v>Ampliación Sede Social Villorrio San Manuel</v>
          </cell>
          <cell r="I16450" t="str">
            <v>Proyecto Terminado</v>
          </cell>
          <cell r="J16450">
            <v>41473</v>
          </cell>
          <cell r="K16450" t="str">
            <v>E18996/2013</v>
          </cell>
          <cell r="L16450">
            <v>1</v>
          </cell>
          <cell r="M16450" t="str">
            <v>Licitación y Contratación</v>
          </cell>
          <cell r="N16450">
            <v>41632</v>
          </cell>
          <cell r="O16450">
            <v>6019080</v>
          </cell>
          <cell r="P16450">
            <v>6019080</v>
          </cell>
          <cell r="Q16450">
            <v>1</v>
          </cell>
          <cell r="R16450">
            <v>1</v>
          </cell>
          <cell r="S16450">
            <v>0</v>
          </cell>
          <cell r="T16450">
            <v>6019080</v>
          </cell>
        </row>
        <row r="16451">
          <cell r="G16451" t="str">
            <v>1-B-2013-144</v>
          </cell>
          <cell r="H16451" t="str">
            <v>Ampliación Sede Social Villorrio San José Obrero</v>
          </cell>
          <cell r="I16451" t="str">
            <v>Proyecto Terminado</v>
          </cell>
          <cell r="J16451">
            <v>41473</v>
          </cell>
          <cell r="K16451" t="str">
            <v>E18996/2013</v>
          </cell>
          <cell r="L16451">
            <v>1</v>
          </cell>
          <cell r="M16451" t="str">
            <v>Licitación y Contratación</v>
          </cell>
          <cell r="N16451">
            <v>41649</v>
          </cell>
          <cell r="O16451">
            <v>8194162</v>
          </cell>
          <cell r="P16451">
            <v>8194162</v>
          </cell>
          <cell r="Q16451">
            <v>1</v>
          </cell>
          <cell r="R16451">
            <v>1</v>
          </cell>
          <cell r="S16451">
            <v>0</v>
          </cell>
          <cell r="T16451">
            <v>8194162</v>
          </cell>
        </row>
        <row r="16452">
          <cell r="G16452" t="str">
            <v>1-C-2013-1248</v>
          </cell>
          <cell r="H16452" t="str">
            <v>FÚTBOL CALLE, CONSTRUCCIÓN CANCHA BANDEJÓN CHORRILLOS, CALDERA</v>
          </cell>
          <cell r="I16452" t="str">
            <v>Proyecto Terminado</v>
          </cell>
          <cell r="J16452">
            <v>41473</v>
          </cell>
          <cell r="K16452" t="str">
            <v>19173/2013</v>
          </cell>
          <cell r="L16452">
            <v>1</v>
          </cell>
          <cell r="M16452" t="str">
            <v>Licitación y Contratación</v>
          </cell>
          <cell r="N16452">
            <v>41601</v>
          </cell>
          <cell r="O16452">
            <v>47520270</v>
          </cell>
          <cell r="P16452">
            <v>47520270</v>
          </cell>
          <cell r="Q16452">
            <v>1</v>
          </cell>
          <cell r="R16452">
            <v>1</v>
          </cell>
          <cell r="S16452">
            <v>0</v>
          </cell>
          <cell r="T16452">
            <v>47520270</v>
          </cell>
        </row>
        <row r="16453">
          <cell r="G16453" t="str">
            <v>1-B-2013-499</v>
          </cell>
          <cell r="H16453" t="str">
            <v>Mejoramiento de techumbre de Edificios Publicos y Cierres Perimetrales</v>
          </cell>
          <cell r="I16453" t="str">
            <v>Proyecto Cerrado</v>
          </cell>
          <cell r="J16453">
            <v>41473</v>
          </cell>
          <cell r="K16453" t="str">
            <v>E19149/2013</v>
          </cell>
          <cell r="L16453">
            <v>1</v>
          </cell>
          <cell r="M16453" t="str">
            <v>Administración Directa</v>
          </cell>
          <cell r="N16453">
            <v>41576</v>
          </cell>
          <cell r="O16453">
            <v>15326006</v>
          </cell>
          <cell r="P16453">
            <v>15326006</v>
          </cell>
          <cell r="Q16453">
            <v>3</v>
          </cell>
          <cell r="R16453">
            <v>3</v>
          </cell>
          <cell r="S16453">
            <v>0</v>
          </cell>
          <cell r="T16453">
            <v>15326006</v>
          </cell>
        </row>
        <row r="16454">
          <cell r="G16454" t="str">
            <v>1-B-2013-146</v>
          </cell>
          <cell r="H16454" t="str">
            <v>MEJORAMIENTO MULTICANCHA VILLORRIO SAN JOSÉ OBRERO</v>
          </cell>
          <cell r="I16454" t="str">
            <v>Proyecto Terminado</v>
          </cell>
          <cell r="J16454">
            <v>41473</v>
          </cell>
          <cell r="K16454" t="str">
            <v>E18996/2013</v>
          </cell>
          <cell r="L16454">
            <v>1</v>
          </cell>
          <cell r="M16454" t="str">
            <v>Licitación y Contratación</v>
          </cell>
          <cell r="N16454">
            <v>41579</v>
          </cell>
          <cell r="O16454">
            <v>19439476</v>
          </cell>
          <cell r="P16454">
            <v>19439476</v>
          </cell>
          <cell r="Q16454">
            <v>1</v>
          </cell>
          <cell r="R16454">
            <v>1</v>
          </cell>
          <cell r="S16454">
            <v>0</v>
          </cell>
          <cell r="T16454">
            <v>19439476</v>
          </cell>
        </row>
        <row r="16455">
          <cell r="G16455" t="str">
            <v>1-B-2013-168</v>
          </cell>
          <cell r="H16455" t="str">
            <v>Mejoramiento de canales de regadío, comuna de Buin</v>
          </cell>
          <cell r="I16455" t="str">
            <v>Proyecto Terminado</v>
          </cell>
          <cell r="J16455">
            <v>41473</v>
          </cell>
          <cell r="K16455" t="str">
            <v>E18996/2013</v>
          </cell>
          <cell r="L16455">
            <v>1</v>
          </cell>
          <cell r="M16455" t="str">
            <v>Administración Directa</v>
          </cell>
          <cell r="N16455" t="str">
            <v>no definida</v>
          </cell>
          <cell r="O16455">
            <v>15214604</v>
          </cell>
          <cell r="P16455">
            <v>15214604</v>
          </cell>
          <cell r="Q16455">
            <v>3</v>
          </cell>
          <cell r="R16455">
            <v>3</v>
          </cell>
          <cell r="S16455">
            <v>0</v>
          </cell>
          <cell r="T16455">
            <v>15214604</v>
          </cell>
        </row>
        <row r="16456">
          <cell r="G16456" t="str">
            <v>1-B-2013-264</v>
          </cell>
          <cell r="H16456" t="str">
            <v>MEJORAMIENTO DE ACERAS AV. JAIME GUZMAN, COMUNA DE TALAGANTE</v>
          </cell>
          <cell r="I16456" t="str">
            <v>Proyecto Terminado</v>
          </cell>
          <cell r="J16456">
            <v>41473</v>
          </cell>
          <cell r="K16456" t="str">
            <v>E18996/2013</v>
          </cell>
          <cell r="L16456">
            <v>1</v>
          </cell>
          <cell r="M16456" t="str">
            <v>Administración Directa</v>
          </cell>
          <cell r="N16456">
            <v>41670</v>
          </cell>
          <cell r="O16456">
            <v>25772000</v>
          </cell>
          <cell r="P16456">
            <v>25772000</v>
          </cell>
          <cell r="Q16456">
            <v>6</v>
          </cell>
          <cell r="R16456">
            <v>6</v>
          </cell>
          <cell r="S16456">
            <v>0</v>
          </cell>
          <cell r="T16456">
            <v>25772000</v>
          </cell>
        </row>
        <row r="16457">
          <cell r="G16457" t="str">
            <v>1-B-2013-255</v>
          </cell>
          <cell r="H16457" t="str">
            <v>Construccion de Veredas Localidad El Transito</v>
          </cell>
          <cell r="I16457" t="str">
            <v>Proyecto Terminado</v>
          </cell>
          <cell r="J16457">
            <v>41470</v>
          </cell>
          <cell r="K16457" t="str">
            <v>18066/2013</v>
          </cell>
          <cell r="L16457">
            <v>1</v>
          </cell>
          <cell r="M16457" t="str">
            <v>Licitación y Contratación</v>
          </cell>
          <cell r="N16457">
            <v>41613</v>
          </cell>
          <cell r="O16457">
            <v>13010294</v>
          </cell>
          <cell r="P16457">
            <v>13010294</v>
          </cell>
          <cell r="Q16457">
            <v>1</v>
          </cell>
          <cell r="R16457">
            <v>1</v>
          </cell>
          <cell r="S16457">
            <v>0</v>
          </cell>
          <cell r="T16457">
            <v>13010294</v>
          </cell>
        </row>
        <row r="16458">
          <cell r="G16458" t="str">
            <v>1-B-2013-301</v>
          </cell>
          <cell r="H16458" t="str">
            <v>REPOSICION PINTURA EDIFICIO MUNICIPAL SAN PABLO</v>
          </cell>
          <cell r="I16458" t="str">
            <v>Proyecto Terminado</v>
          </cell>
          <cell r="J16458">
            <v>41470</v>
          </cell>
          <cell r="K16458" t="str">
            <v>E18603/2013</v>
          </cell>
          <cell r="L16458">
            <v>1</v>
          </cell>
          <cell r="M16458" t="str">
            <v>Administración Directa</v>
          </cell>
          <cell r="N16458">
            <v>41637</v>
          </cell>
          <cell r="O16458">
            <v>16124153</v>
          </cell>
          <cell r="P16458">
            <v>16124153</v>
          </cell>
          <cell r="Q16458">
            <v>3</v>
          </cell>
          <cell r="R16458">
            <v>3</v>
          </cell>
          <cell r="S16458">
            <v>0</v>
          </cell>
          <cell r="T16458">
            <v>16124153</v>
          </cell>
        </row>
        <row r="16459">
          <cell r="G16459" t="str">
            <v>1-B-2013-512</v>
          </cell>
          <cell r="H16459" t="str">
            <v>Extensión alumbrado público sector población Carrasco- Pte. Oromo</v>
          </cell>
          <cell r="I16459" t="str">
            <v>Proyecto Terminado</v>
          </cell>
          <cell r="J16459">
            <v>41470</v>
          </cell>
          <cell r="K16459" t="str">
            <v>E18603/2013</v>
          </cell>
          <cell r="L16459">
            <v>1</v>
          </cell>
          <cell r="M16459" t="str">
            <v>Licitación y Contratación</v>
          </cell>
          <cell r="N16459">
            <v>41809</v>
          </cell>
          <cell r="O16459">
            <v>18459969</v>
          </cell>
          <cell r="P16459">
            <v>18459970</v>
          </cell>
          <cell r="Q16459">
            <v>1</v>
          </cell>
          <cell r="R16459">
            <v>1</v>
          </cell>
          <cell r="S16459">
            <v>0</v>
          </cell>
          <cell r="T16459">
            <v>18459969</v>
          </cell>
        </row>
        <row r="16460">
          <cell r="G16460" t="str">
            <v>1-A-2013-64</v>
          </cell>
          <cell r="H16460" t="str">
            <v>Ampliación de Cobertura Pre Kínder y Kínder Escuela David León Tapia Tongoy, Comuna de Coquimbo.</v>
          </cell>
          <cell r="I16460" t="str">
            <v>Proyecto Terminado</v>
          </cell>
          <cell r="J16460">
            <v>41470</v>
          </cell>
          <cell r="K16460" t="str">
            <v>E18984/2013</v>
          </cell>
          <cell r="L16460">
            <v>1</v>
          </cell>
          <cell r="M16460" t="str">
            <v>Licitación y Contratación</v>
          </cell>
          <cell r="N16460">
            <v>42156</v>
          </cell>
          <cell r="O16460">
            <v>45516485</v>
          </cell>
          <cell r="P16460">
            <v>45516485</v>
          </cell>
          <cell r="Q16460">
            <v>2</v>
          </cell>
          <cell r="R16460">
            <v>2</v>
          </cell>
          <cell r="S16460">
            <v>0</v>
          </cell>
          <cell r="T16460">
            <v>45516485</v>
          </cell>
        </row>
        <row r="16461">
          <cell r="G16461" t="str">
            <v>1-A-2013-89</v>
          </cell>
          <cell r="H16461" t="str">
            <v>Construcción Sala Educación Parvularia Escuela Vicente Sepulveda Rojo, Copiapó</v>
          </cell>
          <cell r="I16461" t="str">
            <v>Proyecto Terminado</v>
          </cell>
          <cell r="J16461">
            <v>41470</v>
          </cell>
          <cell r="K16461" t="str">
            <v>17944/2013</v>
          </cell>
          <cell r="L16461">
            <v>1</v>
          </cell>
          <cell r="M16461" t="str">
            <v>Licitación y Contratación</v>
          </cell>
          <cell r="N16461">
            <v>41708</v>
          </cell>
          <cell r="O16461">
            <v>40983600</v>
          </cell>
          <cell r="P16461">
            <v>40983600</v>
          </cell>
          <cell r="Q16461">
            <v>1</v>
          </cell>
          <cell r="R16461">
            <v>1</v>
          </cell>
          <cell r="S16461">
            <v>0</v>
          </cell>
          <cell r="T16461">
            <v>40983600</v>
          </cell>
        </row>
        <row r="16462">
          <cell r="G16462" t="str">
            <v>1-A-2013-125</v>
          </cell>
          <cell r="H16462" t="str">
            <v>Ampliación Sala Prebásica y Mejoramiento SS.HH., Colegio Lambert</v>
          </cell>
          <cell r="I16462" t="str">
            <v>Proyecto Terminado</v>
          </cell>
          <cell r="J16462">
            <v>41470</v>
          </cell>
          <cell r="K16462" t="str">
            <v>E17944/2013</v>
          </cell>
          <cell r="L16462">
            <v>1</v>
          </cell>
          <cell r="M16462" t="str">
            <v>Licitación y Contratación</v>
          </cell>
          <cell r="N16462">
            <v>41639</v>
          </cell>
          <cell r="O16462">
            <v>44998482</v>
          </cell>
          <cell r="P16462">
            <v>44998483</v>
          </cell>
          <cell r="Q16462">
            <v>1</v>
          </cell>
          <cell r="R16462">
            <v>1</v>
          </cell>
          <cell r="S16462">
            <v>0</v>
          </cell>
          <cell r="T16462">
            <v>44998482</v>
          </cell>
        </row>
        <row r="16463">
          <cell r="G16463" t="str">
            <v>1-A-2013-80</v>
          </cell>
          <cell r="H16463" t="str">
            <v>Construcción Sala Educación Parvularia Escuela Las Canteras, Copiapó</v>
          </cell>
          <cell r="I16463" t="str">
            <v>Proyecto Terminado</v>
          </cell>
          <cell r="J16463">
            <v>41470</v>
          </cell>
          <cell r="K16463" t="str">
            <v>17944/2013</v>
          </cell>
          <cell r="L16463">
            <v>1</v>
          </cell>
          <cell r="M16463" t="str">
            <v>Licitación y Contratación</v>
          </cell>
          <cell r="N16463">
            <v>41708</v>
          </cell>
          <cell r="O16463">
            <v>41983200</v>
          </cell>
          <cell r="P16463">
            <v>41983200</v>
          </cell>
          <cell r="Q16463">
            <v>1</v>
          </cell>
          <cell r="R16463">
            <v>1</v>
          </cell>
          <cell r="S16463">
            <v>0</v>
          </cell>
          <cell r="T16463">
            <v>41983200</v>
          </cell>
        </row>
        <row r="16464">
          <cell r="G16464" t="str">
            <v>1-A-2013-84</v>
          </cell>
          <cell r="H16464" t="str">
            <v>AMPLIACIÓN DE COBERTURA PRE KINDER Y KINDER ESCUELA PABLO NERUDA, PAN DE AZÚCAR, COMUNA DE COQUIMBO</v>
          </cell>
          <cell r="I16464" t="str">
            <v>Proyecto Terminado</v>
          </cell>
          <cell r="J16464">
            <v>41470</v>
          </cell>
          <cell r="K16464" t="str">
            <v>E18984/2013</v>
          </cell>
          <cell r="L16464">
            <v>1</v>
          </cell>
          <cell r="M16464" t="str">
            <v>Licitación y Contratación</v>
          </cell>
          <cell r="N16464">
            <v>41891</v>
          </cell>
          <cell r="O16464">
            <v>44680193</v>
          </cell>
          <cell r="P16464">
            <v>46416641</v>
          </cell>
          <cell r="Q16464">
            <v>1</v>
          </cell>
          <cell r="R16464">
            <v>1</v>
          </cell>
          <cell r="S16464">
            <v>0</v>
          </cell>
          <cell r="T16464">
            <v>44680193</v>
          </cell>
        </row>
        <row r="16465">
          <cell r="G16465" t="str">
            <v>1-B-2012-555</v>
          </cell>
          <cell r="H16465" t="str">
            <v>REPOSICION 2 PUENTES PEATONALES, EL ARRAYAN</v>
          </cell>
          <cell r="I16465" t="str">
            <v>Proyecto Terminado</v>
          </cell>
          <cell r="J16465">
            <v>41470</v>
          </cell>
          <cell r="K16465" t="str">
            <v>18611/2013</v>
          </cell>
          <cell r="L16465">
            <v>1</v>
          </cell>
          <cell r="M16465" t="str">
            <v>Licitación y Contratación</v>
          </cell>
          <cell r="N16465">
            <v>41686</v>
          </cell>
          <cell r="O16465">
            <v>13555000</v>
          </cell>
          <cell r="P16465">
            <v>13555000</v>
          </cell>
          <cell r="Q16465">
            <v>1</v>
          </cell>
          <cell r="R16465">
            <v>1</v>
          </cell>
          <cell r="S16465">
            <v>0</v>
          </cell>
          <cell r="T16465">
            <v>13555000</v>
          </cell>
        </row>
        <row r="16466">
          <cell r="G16466" t="str">
            <v>1-B-2013-530</v>
          </cell>
          <cell r="H16466" t="str">
            <v>CONSTRUCCION Y MEJORAMIENTO DE CAUCES Y CANALES PARA EL DESAGUE DE AGUAS LLUVIAS, POBLACION SANTA TERESITA Y ENCUENTRO POBLACION PADRE HENRIQUE GERART</v>
          </cell>
          <cell r="I16466" t="str">
            <v>Proyecto Terminado</v>
          </cell>
          <cell r="J16466">
            <v>41465</v>
          </cell>
          <cell r="K16466" t="str">
            <v>E18043/2013</v>
          </cell>
          <cell r="L16466">
            <v>1</v>
          </cell>
          <cell r="M16466" t="str">
            <v>Licitación y Contratación</v>
          </cell>
          <cell r="N16466">
            <v>41694</v>
          </cell>
          <cell r="O16466">
            <v>21558802</v>
          </cell>
          <cell r="P16466">
            <v>21558802</v>
          </cell>
          <cell r="Q16466">
            <v>1</v>
          </cell>
          <cell r="R16466">
            <v>1</v>
          </cell>
          <cell r="S16466">
            <v>0</v>
          </cell>
          <cell r="T16466">
            <v>21558802</v>
          </cell>
        </row>
        <row r="16467">
          <cell r="G16467" t="str">
            <v>1-A-2013-98</v>
          </cell>
          <cell r="H16467" t="str">
            <v>Ampliación de cobertura Escuela Los Angesles de Quehui</v>
          </cell>
          <cell r="I16467" t="str">
            <v>Proyecto Terminado</v>
          </cell>
          <cell r="J16467">
            <v>41465</v>
          </cell>
          <cell r="K16467" t="str">
            <v>E18584/2013</v>
          </cell>
          <cell r="L16467">
            <v>1</v>
          </cell>
          <cell r="M16467" t="str">
            <v>Licitación y Contratación</v>
          </cell>
          <cell r="N16467">
            <v>41610</v>
          </cell>
          <cell r="O16467">
            <v>48998089</v>
          </cell>
          <cell r="P16467">
            <v>48998089</v>
          </cell>
          <cell r="Q16467">
            <v>1</v>
          </cell>
          <cell r="R16467">
            <v>1</v>
          </cell>
          <cell r="S16467">
            <v>0</v>
          </cell>
          <cell r="T16467">
            <v>48998089</v>
          </cell>
        </row>
        <row r="16468">
          <cell r="G16468" t="str">
            <v>1-B-2013-537</v>
          </cell>
          <cell r="H16468" t="str">
            <v>CONSTRUCCION DE PLAZAS ACTIVAS CRUCERO Y SAN FRANCISCO</v>
          </cell>
          <cell r="I16468" t="str">
            <v>Proyecto Terminado</v>
          </cell>
          <cell r="J16468">
            <v>41463</v>
          </cell>
          <cell r="K16468" t="str">
            <v>E18165/2013</v>
          </cell>
          <cell r="L16468">
            <v>1</v>
          </cell>
          <cell r="M16468" t="str">
            <v>Administración Directa</v>
          </cell>
          <cell r="N16468">
            <v>41627</v>
          </cell>
          <cell r="O16468">
            <v>13922822</v>
          </cell>
          <cell r="P16468">
            <v>13922822</v>
          </cell>
          <cell r="Q16468">
            <v>1</v>
          </cell>
          <cell r="R16468">
            <v>1</v>
          </cell>
          <cell r="S16468">
            <v>0</v>
          </cell>
          <cell r="T16468">
            <v>13922822</v>
          </cell>
        </row>
        <row r="16469">
          <cell r="G16469" t="str">
            <v>1-B-2013-272</v>
          </cell>
          <cell r="H16469" t="str">
            <v>INSTALACIÓN PLAZAS ACTIVAS EN PLAZAS URBANAS DE LA COMUNA DE PTO OCTAY</v>
          </cell>
          <cell r="I16469" t="str">
            <v>Proyecto Cerrado</v>
          </cell>
          <cell r="J16469">
            <v>41463</v>
          </cell>
          <cell r="K16469" t="str">
            <v>E18093/2013</v>
          </cell>
          <cell r="L16469">
            <v>1</v>
          </cell>
          <cell r="M16469" t="str">
            <v>Licitación y Contratación</v>
          </cell>
          <cell r="N16469">
            <v>41688</v>
          </cell>
          <cell r="O16469">
            <v>5960000</v>
          </cell>
          <cell r="P16469">
            <v>6046004</v>
          </cell>
          <cell r="Q16469">
            <v>1</v>
          </cell>
          <cell r="R16469">
            <v>1</v>
          </cell>
          <cell r="S16469">
            <v>0</v>
          </cell>
          <cell r="T16469">
            <v>5960000</v>
          </cell>
        </row>
        <row r="16470">
          <cell r="G16470" t="str">
            <v>1-B-2013-525</v>
          </cell>
          <cell r="H16470" t="str">
            <v>AMPLIACIÓN CASA DE LA CULTURA</v>
          </cell>
          <cell r="I16470" t="str">
            <v>Proyecto Terminado</v>
          </cell>
          <cell r="J16470">
            <v>41463</v>
          </cell>
          <cell r="K16470" t="str">
            <v>E18165/2013</v>
          </cell>
          <cell r="L16470">
            <v>1</v>
          </cell>
          <cell r="M16470" t="str">
            <v>Licitación y Contratación</v>
          </cell>
          <cell r="N16470">
            <v>41600</v>
          </cell>
          <cell r="O16470">
            <v>4957390</v>
          </cell>
          <cell r="P16470">
            <v>4957390</v>
          </cell>
          <cell r="Q16470">
            <v>1</v>
          </cell>
          <cell r="R16470">
            <v>1</v>
          </cell>
          <cell r="S16470">
            <v>0</v>
          </cell>
          <cell r="T16470">
            <v>4957390</v>
          </cell>
        </row>
        <row r="16471">
          <cell r="G16471" t="str">
            <v>1-B-2013-522</v>
          </cell>
          <cell r="H16471" t="str">
            <v>REPOSICION Y CONSTRUCCION DE ACERAS</v>
          </cell>
          <cell r="I16471" t="str">
            <v>Proyecto Terminado</v>
          </cell>
          <cell r="J16471">
            <v>41463</v>
          </cell>
          <cell r="K16471" t="str">
            <v>E18165/2013</v>
          </cell>
          <cell r="L16471">
            <v>1</v>
          </cell>
          <cell r="M16471" t="str">
            <v>Administración Directa</v>
          </cell>
          <cell r="N16471">
            <v>41607</v>
          </cell>
          <cell r="O16471">
            <v>10696740</v>
          </cell>
          <cell r="P16471">
            <v>10696740</v>
          </cell>
          <cell r="Q16471">
            <v>2</v>
          </cell>
          <cell r="R16471">
            <v>2</v>
          </cell>
          <cell r="S16471">
            <v>0</v>
          </cell>
          <cell r="T16471">
            <v>10696740</v>
          </cell>
        </row>
        <row r="16472">
          <cell r="G16472" t="str">
            <v>1-B-2013-534</v>
          </cell>
          <cell r="H16472" t="str">
            <v>CONSTRUCCIÓN DE VEREDAS Y MEJORAMIENTO DE SISTEMA DE EVACUACIÓN DE AGUAS LLUVIAS, CALLE: BERNARDO O`HIGGINS</v>
          </cell>
          <cell r="I16472" t="str">
            <v>Proyecto Terminado</v>
          </cell>
          <cell r="J16472">
            <v>41463</v>
          </cell>
          <cell r="K16472">
            <v>17862</v>
          </cell>
          <cell r="L16472">
            <v>1</v>
          </cell>
          <cell r="M16472" t="str">
            <v>Administración Directa</v>
          </cell>
          <cell r="N16472">
            <v>41639</v>
          </cell>
          <cell r="O16472">
            <v>24160267</v>
          </cell>
          <cell r="P16472">
            <v>24160267</v>
          </cell>
          <cell r="Q16472">
            <v>5</v>
          </cell>
          <cell r="R16472">
            <v>5</v>
          </cell>
          <cell r="S16472">
            <v>0</v>
          </cell>
          <cell r="T16472">
            <v>24160267</v>
          </cell>
        </row>
        <row r="16473">
          <cell r="G16473" t="str">
            <v>1-B-2013-292</v>
          </cell>
          <cell r="H16473" t="str">
            <v>reposición Plazoleta Población Aquelarre, Puerto Ibáñez</v>
          </cell>
          <cell r="I16473" t="str">
            <v>En Ejecución</v>
          </cell>
          <cell r="J16473">
            <v>41463</v>
          </cell>
          <cell r="K16473" t="str">
            <v>E17790/2013</v>
          </cell>
          <cell r="L16473">
            <v>1</v>
          </cell>
          <cell r="M16473" t="str">
            <v>Administración Directa</v>
          </cell>
          <cell r="N16473">
            <v>41485</v>
          </cell>
          <cell r="O16473">
            <v>10300000</v>
          </cell>
          <cell r="P16473">
            <v>10300000</v>
          </cell>
          <cell r="Q16473">
            <v>3</v>
          </cell>
          <cell r="R16473">
            <v>3</v>
          </cell>
          <cell r="S16473">
            <v>0</v>
          </cell>
          <cell r="T16473">
            <v>10300000</v>
          </cell>
        </row>
        <row r="16474">
          <cell r="G16474" t="str">
            <v>1-B-2013-148</v>
          </cell>
          <cell r="H16474" t="str">
            <v>CONSTRUCCIÓN, AMPLIACIÓN DEPARTAMENTO DE VIVIENDA, MACUL</v>
          </cell>
          <cell r="I16474" t="str">
            <v>Proyecto Cerrado</v>
          </cell>
          <cell r="J16474">
            <v>41463</v>
          </cell>
          <cell r="K16474" t="str">
            <v>E18158/2013</v>
          </cell>
          <cell r="L16474">
            <v>1</v>
          </cell>
          <cell r="M16474" t="str">
            <v>Licitación y Contratación</v>
          </cell>
          <cell r="N16474">
            <v>42735</v>
          </cell>
          <cell r="O16474">
            <v>25004000</v>
          </cell>
          <cell r="P16474">
            <v>25004000</v>
          </cell>
          <cell r="Q16474">
            <v>1</v>
          </cell>
          <cell r="R16474">
            <v>1</v>
          </cell>
          <cell r="S16474">
            <v>0</v>
          </cell>
          <cell r="T16474">
            <v>25004000</v>
          </cell>
        </row>
        <row r="16475">
          <cell r="G16475" t="str">
            <v>1-C-2013-389</v>
          </cell>
          <cell r="H16475" t="str">
            <v>MEJORAMIENTO INFRAESTRUCTURA POSTA DE SALUD RURAL EL CARDONAL</v>
          </cell>
          <cell r="I16475" t="str">
            <v>Proyecto Terminado</v>
          </cell>
          <cell r="J16475">
            <v>41463</v>
          </cell>
          <cell r="K16475">
            <v>4006</v>
          </cell>
          <cell r="L16475">
            <v>1</v>
          </cell>
          <cell r="M16475" t="str">
            <v>Licitación y Contratación</v>
          </cell>
          <cell r="N16475">
            <v>41586</v>
          </cell>
          <cell r="O16475">
            <v>28546033</v>
          </cell>
          <cell r="P16475">
            <v>28546033</v>
          </cell>
          <cell r="Q16475">
            <v>1</v>
          </cell>
          <cell r="R16475">
            <v>1</v>
          </cell>
          <cell r="S16475">
            <v>0</v>
          </cell>
          <cell r="T16475">
            <v>28546033</v>
          </cell>
        </row>
        <row r="16476">
          <cell r="G16476" t="str">
            <v>1-A-2013-62</v>
          </cell>
          <cell r="H16476" t="str">
            <v>Construcción Patio Cubierto Prebásica y Obras Anexas Esc. Agua de la Gloria F-597</v>
          </cell>
          <cell r="I16476" t="str">
            <v>Proyecto Terminado</v>
          </cell>
          <cell r="J16476">
            <v>41463</v>
          </cell>
          <cell r="K16476">
            <v>17890</v>
          </cell>
          <cell r="L16476">
            <v>1</v>
          </cell>
          <cell r="M16476" t="str">
            <v>Licitación y Contratación</v>
          </cell>
          <cell r="N16476">
            <v>41693</v>
          </cell>
          <cell r="O16476">
            <v>27649150</v>
          </cell>
          <cell r="P16476">
            <v>27649150</v>
          </cell>
          <cell r="Q16476">
            <v>1</v>
          </cell>
          <cell r="R16476">
            <v>1</v>
          </cell>
          <cell r="S16476">
            <v>0</v>
          </cell>
          <cell r="T16476">
            <v>27649150</v>
          </cell>
        </row>
        <row r="16477">
          <cell r="G16477" t="str">
            <v>1-B-2013-159</v>
          </cell>
          <cell r="H16477" t="str">
            <v>PAVIMENTACIÓN PASAJE HORNILLOS</v>
          </cell>
          <cell r="I16477" t="str">
            <v>Proyecto Terminado</v>
          </cell>
          <cell r="J16477">
            <v>41463</v>
          </cell>
          <cell r="K16477" t="str">
            <v>E17822/2013</v>
          </cell>
          <cell r="L16477">
            <v>1</v>
          </cell>
          <cell r="M16477" t="str">
            <v>Licitación y Contratación</v>
          </cell>
          <cell r="N16477">
            <v>41716</v>
          </cell>
          <cell r="O16477">
            <v>25844468</v>
          </cell>
          <cell r="P16477">
            <v>31000000</v>
          </cell>
          <cell r="Q16477">
            <v>1</v>
          </cell>
          <cell r="R16477">
            <v>1</v>
          </cell>
          <cell r="S16477">
            <v>0</v>
          </cell>
          <cell r="T16477">
            <v>25844468</v>
          </cell>
        </row>
        <row r="16478">
          <cell r="G16478" t="str">
            <v>1-B-2013-149</v>
          </cell>
          <cell r="H16478" t="str">
            <v>NORMALIZACIÓN SISTEMA ELÉCTRICO TOTAL LICEO VILLA MACUL ACADEMIA</v>
          </cell>
          <cell r="I16478" t="str">
            <v>Proyecto Cerrado</v>
          </cell>
          <cell r="J16478">
            <v>41463</v>
          </cell>
          <cell r="K16478" t="str">
            <v>E18189/2013</v>
          </cell>
          <cell r="L16478">
            <v>1</v>
          </cell>
          <cell r="M16478" t="str">
            <v>Licitación y Contratación</v>
          </cell>
          <cell r="N16478">
            <v>41832</v>
          </cell>
          <cell r="O16478">
            <v>33230255</v>
          </cell>
          <cell r="P16478">
            <v>33230255</v>
          </cell>
          <cell r="Q16478">
            <v>1</v>
          </cell>
          <cell r="R16478">
            <v>1</v>
          </cell>
          <cell r="S16478">
            <v>0</v>
          </cell>
          <cell r="T16478">
            <v>33230255</v>
          </cell>
        </row>
        <row r="16479">
          <cell r="G16479" t="str">
            <v>1-C-2013-990</v>
          </cell>
          <cell r="H16479" t="str">
            <v>Construción Cierre Perimetral Norte Complejo La Granja</v>
          </cell>
          <cell r="I16479" t="str">
            <v>Proyecto Terminado</v>
          </cell>
          <cell r="J16479">
            <v>41463</v>
          </cell>
          <cell r="K16479">
            <v>18216</v>
          </cell>
          <cell r="L16479">
            <v>1</v>
          </cell>
          <cell r="M16479" t="str">
            <v>Licitación y Contratación</v>
          </cell>
          <cell r="N16479">
            <v>41860</v>
          </cell>
          <cell r="O16479">
            <v>41878385</v>
          </cell>
          <cell r="P16479">
            <v>45095098</v>
          </cell>
          <cell r="Q16479">
            <v>2</v>
          </cell>
          <cell r="R16479">
            <v>2</v>
          </cell>
          <cell r="S16479">
            <v>-3216713</v>
          </cell>
          <cell r="T16479">
            <v>45095098</v>
          </cell>
        </row>
        <row r="16480">
          <cell r="G16480" t="str">
            <v>1-C-2013-992</v>
          </cell>
          <cell r="H16480" t="str">
            <v>Construción Cierre Perimetral Poniente Complejo La Granja</v>
          </cell>
          <cell r="I16480" t="str">
            <v>Proyecto Terminado</v>
          </cell>
          <cell r="J16480">
            <v>41463</v>
          </cell>
          <cell r="K16480">
            <v>18269</v>
          </cell>
          <cell r="L16480">
            <v>1</v>
          </cell>
          <cell r="M16480" t="str">
            <v>Licitación y Contratación</v>
          </cell>
          <cell r="N16480">
            <v>41860</v>
          </cell>
          <cell r="O16480">
            <v>48154445</v>
          </cell>
          <cell r="P16480">
            <v>48154445</v>
          </cell>
          <cell r="Q16480">
            <v>2</v>
          </cell>
          <cell r="R16480">
            <v>2</v>
          </cell>
          <cell r="S16480">
            <v>0</v>
          </cell>
          <cell r="T16480">
            <v>48154445</v>
          </cell>
        </row>
        <row r="16481">
          <cell r="G16481" t="str">
            <v>1-A-2013-65</v>
          </cell>
          <cell r="H16481" t="str">
            <v>REMODELACION SALA PREESCOLAR PARA AMPLIACIÓN DE COBERTURA , ESCUELA VICTOR DOMINGO SILVA.</v>
          </cell>
          <cell r="I16481" t="str">
            <v>Proyecto Terminado</v>
          </cell>
          <cell r="J16481">
            <v>41463</v>
          </cell>
          <cell r="K16481">
            <v>17890</v>
          </cell>
          <cell r="L16481">
            <v>1</v>
          </cell>
          <cell r="M16481" t="str">
            <v>Licitación y Contratación</v>
          </cell>
          <cell r="N16481">
            <v>41700</v>
          </cell>
          <cell r="O16481">
            <v>49121510</v>
          </cell>
          <cell r="P16481">
            <v>49121510</v>
          </cell>
          <cell r="Q16481">
            <v>1</v>
          </cell>
          <cell r="R16481">
            <v>1</v>
          </cell>
          <cell r="S16481">
            <v>0</v>
          </cell>
          <cell r="T16481">
            <v>49121510</v>
          </cell>
        </row>
        <row r="16482">
          <cell r="G16482" t="str">
            <v>1-C-2013-201</v>
          </cell>
          <cell r="H16482" t="str">
            <v>CONSTRUCCIÓN DE VEREDAS,SOLERAS,ALCANTARILLA,BARANDAS Y REPOSICIÓN DE VEREDAS Y SOLERAS PAHUIL</v>
          </cell>
          <cell r="I16482" t="str">
            <v>Proyecto Terminado</v>
          </cell>
          <cell r="J16482">
            <v>41463</v>
          </cell>
          <cell r="K16482">
            <v>4006</v>
          </cell>
          <cell r="L16482">
            <v>1</v>
          </cell>
          <cell r="M16482" t="str">
            <v>Licitación y Contratación</v>
          </cell>
          <cell r="N16482">
            <v>41597</v>
          </cell>
          <cell r="O16482">
            <v>49515603</v>
          </cell>
          <cell r="P16482">
            <v>49515603</v>
          </cell>
          <cell r="Q16482">
            <v>1</v>
          </cell>
          <cell r="R16482">
            <v>1</v>
          </cell>
          <cell r="S16482">
            <v>0</v>
          </cell>
          <cell r="T16482">
            <v>49515603</v>
          </cell>
        </row>
        <row r="16483">
          <cell r="G16483" t="str">
            <v>1-C-2013-198</v>
          </cell>
          <cell r="H16483" t="str">
            <v>CONTRUCCIÓN Y REPOSICIÓN DE VEREDAS ÁREA URBANA</v>
          </cell>
          <cell r="I16483" t="str">
            <v>Proyecto Terminado</v>
          </cell>
          <cell r="J16483">
            <v>41463</v>
          </cell>
          <cell r="K16483">
            <v>4006</v>
          </cell>
          <cell r="L16483">
            <v>1</v>
          </cell>
          <cell r="M16483" t="str">
            <v>Licitación y Contratación</v>
          </cell>
          <cell r="N16483">
            <v>41597</v>
          </cell>
          <cell r="O16483">
            <v>49727918</v>
          </cell>
          <cell r="P16483">
            <v>49727918</v>
          </cell>
          <cell r="Q16483">
            <v>1</v>
          </cell>
          <cell r="R16483">
            <v>1</v>
          </cell>
          <cell r="S16483">
            <v>0</v>
          </cell>
          <cell r="T16483">
            <v>49727918</v>
          </cell>
        </row>
        <row r="16484">
          <cell r="G16484" t="str">
            <v>1-A-2013-77</v>
          </cell>
          <cell r="H16484" t="str">
            <v>Aumento de Cobertura Nvel Prekinder escuela Alonkura, Hualpen</v>
          </cell>
          <cell r="I16484" t="str">
            <v>En Proceso de Cierre</v>
          </cell>
          <cell r="J16484">
            <v>41463</v>
          </cell>
          <cell r="K16484">
            <v>17890</v>
          </cell>
          <cell r="L16484">
            <v>1</v>
          </cell>
          <cell r="M16484" t="str">
            <v>Licitación y Contratación</v>
          </cell>
          <cell r="N16484">
            <v>41809</v>
          </cell>
          <cell r="O16484">
            <v>37344001</v>
          </cell>
          <cell r="P16484">
            <v>37344001</v>
          </cell>
          <cell r="Q16484">
            <v>1</v>
          </cell>
          <cell r="R16484">
            <v>1</v>
          </cell>
          <cell r="S16484">
            <v>0</v>
          </cell>
          <cell r="T16484">
            <v>37344001</v>
          </cell>
        </row>
        <row r="16485">
          <cell r="G16485" t="str">
            <v>1-C-2013-698</v>
          </cell>
          <cell r="H16485" t="str">
            <v>REPARACION CUBIERTA ESCUELA G-127, TEODOSIO URRUTIA, PIDIMA, COMUNA DE ERCILLA</v>
          </cell>
          <cell r="I16485" t="str">
            <v>Proyecto Terminado</v>
          </cell>
          <cell r="J16485">
            <v>41463</v>
          </cell>
          <cell r="K16485" t="str">
            <v>E18417/2013</v>
          </cell>
          <cell r="L16485">
            <v>1</v>
          </cell>
          <cell r="M16485" t="str">
            <v>Licitación y Contratación</v>
          </cell>
          <cell r="N16485">
            <v>41583</v>
          </cell>
          <cell r="O16485">
            <v>49400000</v>
          </cell>
          <cell r="P16485">
            <v>49400000</v>
          </cell>
          <cell r="Q16485">
            <v>1</v>
          </cell>
          <cell r="R16485">
            <v>1</v>
          </cell>
          <cell r="S16485">
            <v>0</v>
          </cell>
          <cell r="T16485">
            <v>49400000</v>
          </cell>
        </row>
        <row r="16486">
          <cell r="G16486" t="str">
            <v>1-C-2012-981</v>
          </cell>
          <cell r="H16486" t="str">
            <v>REPOSICION DE LUMINARIAS TECNOLOGIA LED EN AVENIDAS ADOLFO NOVOA Y BERNARDO O</v>
          </cell>
          <cell r="I16486" t="str">
            <v>Proyecto Terminado</v>
          </cell>
          <cell r="J16486">
            <v>41463</v>
          </cell>
          <cell r="K16486">
            <v>4010</v>
          </cell>
          <cell r="L16486">
            <v>1</v>
          </cell>
          <cell r="M16486" t="str">
            <v>Licitación y Contratación</v>
          </cell>
          <cell r="N16486">
            <v>41587</v>
          </cell>
          <cell r="O16486">
            <v>45413915</v>
          </cell>
          <cell r="P16486">
            <v>45413915</v>
          </cell>
          <cell r="Q16486">
            <v>1</v>
          </cell>
          <cell r="R16486">
            <v>1</v>
          </cell>
          <cell r="S16486">
            <v>0</v>
          </cell>
          <cell r="T16486">
            <v>45413915</v>
          </cell>
        </row>
        <row r="16487">
          <cell r="G16487" t="str">
            <v>1-C-2012-1642</v>
          </cell>
          <cell r="H16487" t="str">
            <v>CONSTRUCCION PLAZAS ACTIVAS CARLOS GONZALEZ N° 1</v>
          </cell>
          <cell r="I16487" t="str">
            <v>Proyecto Terminado</v>
          </cell>
          <cell r="J16487">
            <v>41463</v>
          </cell>
          <cell r="K16487">
            <v>4008</v>
          </cell>
          <cell r="L16487">
            <v>1</v>
          </cell>
          <cell r="M16487" t="str">
            <v>Licitación y Contratación</v>
          </cell>
          <cell r="N16487">
            <v>41726</v>
          </cell>
          <cell r="O16487">
            <v>44584540</v>
          </cell>
          <cell r="P16487">
            <v>44584540</v>
          </cell>
          <cell r="Q16487">
            <v>1</v>
          </cell>
          <cell r="R16487">
            <v>1</v>
          </cell>
          <cell r="S16487">
            <v>0</v>
          </cell>
          <cell r="T16487">
            <v>44584540</v>
          </cell>
        </row>
        <row r="16488">
          <cell r="G16488" t="str">
            <v>1-C-2012-2048</v>
          </cell>
          <cell r="H16488" t="str">
            <v>Construcción Pavimento Acceso Villa Los Acacios Cauquenes</v>
          </cell>
          <cell r="I16488" t="str">
            <v>Proyecto Terminado</v>
          </cell>
          <cell r="J16488">
            <v>41463</v>
          </cell>
          <cell r="K16488">
            <v>4005</v>
          </cell>
          <cell r="L16488">
            <v>1</v>
          </cell>
          <cell r="M16488" t="str">
            <v>Licitación y Contratación</v>
          </cell>
          <cell r="N16488">
            <v>41642</v>
          </cell>
          <cell r="O16488">
            <v>48796545</v>
          </cell>
          <cell r="P16488">
            <v>48796545</v>
          </cell>
          <cell r="Q16488">
            <v>1</v>
          </cell>
          <cell r="R16488">
            <v>1</v>
          </cell>
          <cell r="S16488">
            <v>0</v>
          </cell>
          <cell r="T16488">
            <v>48796545</v>
          </cell>
        </row>
        <row r="16489">
          <cell r="G16489" t="str">
            <v>1-C-2011-3004</v>
          </cell>
          <cell r="H16489" t="str">
            <v>MEJORAMIENTO ALUMBRADO PUBLICO VILLA CARLOS CAMUS y POBLACIÓN BELLO HORIZONTE DE LINARES</v>
          </cell>
          <cell r="I16489" t="str">
            <v>Proyecto Cerrado</v>
          </cell>
          <cell r="J16489">
            <v>41463</v>
          </cell>
          <cell r="K16489">
            <v>4007</v>
          </cell>
          <cell r="L16489">
            <v>1</v>
          </cell>
          <cell r="M16489" t="str">
            <v>Licitación y Contratación</v>
          </cell>
          <cell r="N16489">
            <v>41624</v>
          </cell>
          <cell r="O16489">
            <v>49557550</v>
          </cell>
          <cell r="P16489">
            <v>49557550</v>
          </cell>
          <cell r="Q16489">
            <v>1</v>
          </cell>
          <cell r="R16489">
            <v>1</v>
          </cell>
          <cell r="S16489">
            <v>0</v>
          </cell>
          <cell r="T16489">
            <v>49557550</v>
          </cell>
        </row>
        <row r="16490">
          <cell r="G16490" t="str">
            <v>1-C-2011-2677</v>
          </cell>
          <cell r="H16490" t="str">
            <v>Construcción circuito veredas para no videntes tramo calle Sotomayor-Kurt Möller</v>
          </cell>
          <cell r="I16490" t="str">
            <v>Proyecto Cerrado</v>
          </cell>
          <cell r="J16490">
            <v>41463</v>
          </cell>
          <cell r="K16490">
            <v>4007</v>
          </cell>
          <cell r="L16490">
            <v>1</v>
          </cell>
          <cell r="M16490" t="str">
            <v>Licitación y Contratación</v>
          </cell>
          <cell r="N16490">
            <v>41828</v>
          </cell>
          <cell r="O16490">
            <v>48955255</v>
          </cell>
          <cell r="P16490">
            <v>48955255</v>
          </cell>
          <cell r="Q16490">
            <v>1</v>
          </cell>
          <cell r="R16490">
            <v>1</v>
          </cell>
          <cell r="S16490">
            <v>0</v>
          </cell>
          <cell r="T16490">
            <v>48955255</v>
          </cell>
        </row>
        <row r="16491">
          <cell r="G16491" t="str">
            <v>1-C-2011-2667</v>
          </cell>
          <cell r="H16491" t="str">
            <v>Construcción circuito veredas para no videntes tramo calle Max Jara - Quilo</v>
          </cell>
          <cell r="I16491" t="str">
            <v>Proyecto Cerrado</v>
          </cell>
          <cell r="J16491">
            <v>41463</v>
          </cell>
          <cell r="K16491">
            <v>4007</v>
          </cell>
          <cell r="L16491">
            <v>1</v>
          </cell>
          <cell r="M16491" t="str">
            <v>Licitación y Contratación</v>
          </cell>
          <cell r="N16491">
            <v>41884</v>
          </cell>
          <cell r="O16491">
            <v>49976609</v>
          </cell>
          <cell r="P16491">
            <v>49976609</v>
          </cell>
          <cell r="Q16491">
            <v>1</v>
          </cell>
          <cell r="R16491">
            <v>1</v>
          </cell>
          <cell r="S16491">
            <v>0</v>
          </cell>
          <cell r="T16491">
            <v>49976609</v>
          </cell>
        </row>
        <row r="16492">
          <cell r="G16492" t="str">
            <v>1-C-2013-848</v>
          </cell>
          <cell r="H16492" t="str">
            <v>INSTALACION MAQUINAS DE EJERCICIO Y MANTENCION AREAS VERDES, LAGO ATRAVESADO.</v>
          </cell>
          <cell r="I16492" t="str">
            <v>Proyecto Terminado</v>
          </cell>
          <cell r="J16492">
            <v>41459</v>
          </cell>
          <cell r="K16492" t="str">
            <v>E18015/2013</v>
          </cell>
          <cell r="L16492">
            <v>1</v>
          </cell>
          <cell r="M16492" t="str">
            <v>Administración Directa</v>
          </cell>
          <cell r="N16492">
            <v>41643</v>
          </cell>
          <cell r="O16492">
            <v>12013205</v>
          </cell>
          <cell r="P16492">
            <v>12013205</v>
          </cell>
          <cell r="Q16492">
            <v>7</v>
          </cell>
          <cell r="R16492">
            <v>7</v>
          </cell>
          <cell r="S16492">
            <v>0</v>
          </cell>
          <cell r="T16492">
            <v>12013205</v>
          </cell>
        </row>
        <row r="16493">
          <cell r="G16493" t="str">
            <v>1-C-2013-850</v>
          </cell>
          <cell r="H16493" t="str">
            <v>INSTALACION MAQUINAS DE EJERCICIO Y MANTENCION AREAS VERDES, VILLA ÑIREHUAO.</v>
          </cell>
          <cell r="I16493" t="str">
            <v>Proyecto Terminado</v>
          </cell>
          <cell r="J16493">
            <v>41459</v>
          </cell>
          <cell r="K16493" t="str">
            <v>E18015/2013</v>
          </cell>
          <cell r="L16493">
            <v>1</v>
          </cell>
          <cell r="M16493" t="str">
            <v>Administración Directa</v>
          </cell>
          <cell r="N16493">
            <v>41643</v>
          </cell>
          <cell r="O16493">
            <v>18988416</v>
          </cell>
          <cell r="P16493">
            <v>18988416</v>
          </cell>
          <cell r="Q16493">
            <v>7</v>
          </cell>
          <cell r="R16493">
            <v>7</v>
          </cell>
          <cell r="S16493">
            <v>0</v>
          </cell>
          <cell r="T16493">
            <v>18988416</v>
          </cell>
        </row>
        <row r="16494">
          <cell r="G16494" t="str">
            <v>1-C-2013-846</v>
          </cell>
          <cell r="H16494" t="str">
            <v>INSTALACION MAQUINAS DE EJERCICIO Y MANTENCION AREAS VERDES, BALMACEDA.</v>
          </cell>
          <cell r="I16494" t="str">
            <v>Proyecto Terminado</v>
          </cell>
          <cell r="J16494">
            <v>41459</v>
          </cell>
          <cell r="K16494" t="str">
            <v>E18015/2013</v>
          </cell>
          <cell r="L16494">
            <v>1</v>
          </cell>
          <cell r="M16494" t="str">
            <v>Administración Directa</v>
          </cell>
          <cell r="N16494">
            <v>41643</v>
          </cell>
          <cell r="O16494">
            <v>18121831</v>
          </cell>
          <cell r="P16494">
            <v>18121831</v>
          </cell>
          <cell r="Q16494">
            <v>7</v>
          </cell>
          <cell r="R16494">
            <v>7</v>
          </cell>
          <cell r="S16494">
            <v>0</v>
          </cell>
          <cell r="T16494">
            <v>18121831</v>
          </cell>
        </row>
        <row r="16495">
          <cell r="G16495" t="str">
            <v>1-C-2013-851</v>
          </cell>
          <cell r="H16495" t="str">
            <v>INSTALACION MAQUINAS DE EJERCICIO Y MANTENCION AREAS VERDES, VILLA ORTEGA.</v>
          </cell>
          <cell r="I16495" t="str">
            <v>Proyecto Terminado</v>
          </cell>
          <cell r="J16495">
            <v>41459</v>
          </cell>
          <cell r="K16495" t="str">
            <v>E18015/2013</v>
          </cell>
          <cell r="L16495">
            <v>1</v>
          </cell>
          <cell r="M16495" t="str">
            <v>Administración Directa</v>
          </cell>
          <cell r="N16495">
            <v>41643</v>
          </cell>
          <cell r="O16495">
            <v>16917442</v>
          </cell>
          <cell r="P16495">
            <v>16917442</v>
          </cell>
          <cell r="Q16495">
            <v>7</v>
          </cell>
          <cell r="R16495">
            <v>7</v>
          </cell>
          <cell r="S16495">
            <v>0</v>
          </cell>
          <cell r="T16495">
            <v>16917442</v>
          </cell>
        </row>
        <row r="16496">
          <cell r="G16496" t="str">
            <v>1-C-2013-849</v>
          </cell>
          <cell r="H16496" t="str">
            <v>INSTALACION MAQUINAS DE EJERCICIO Y MANTENCION AREAS VERDES, VALLE SIMPSON.</v>
          </cell>
          <cell r="I16496" t="str">
            <v>Proyecto Terminado</v>
          </cell>
          <cell r="J16496">
            <v>41459</v>
          </cell>
          <cell r="K16496" t="str">
            <v>E18015/2013</v>
          </cell>
          <cell r="L16496">
            <v>1</v>
          </cell>
          <cell r="M16496" t="str">
            <v>Administración Directa</v>
          </cell>
          <cell r="N16496">
            <v>41643</v>
          </cell>
          <cell r="O16496">
            <v>18161538</v>
          </cell>
          <cell r="P16496">
            <v>18161538</v>
          </cell>
          <cell r="Q16496">
            <v>7</v>
          </cell>
          <cell r="R16496">
            <v>7</v>
          </cell>
          <cell r="S16496">
            <v>0</v>
          </cell>
          <cell r="T16496">
            <v>18161538</v>
          </cell>
        </row>
        <row r="16497">
          <cell r="G16497" t="str">
            <v>1-C-2013-847</v>
          </cell>
          <cell r="H16497" t="str">
            <v>INSTALACION MAQUINAS DE EJERCICIO Y MANTENCION AREAS VERDES, EL BLANCO.</v>
          </cell>
          <cell r="I16497" t="str">
            <v>Proyecto Terminado</v>
          </cell>
          <cell r="J16497">
            <v>41459</v>
          </cell>
          <cell r="K16497" t="str">
            <v>E18015/2013</v>
          </cell>
          <cell r="L16497">
            <v>1</v>
          </cell>
          <cell r="M16497" t="str">
            <v>Administración Directa</v>
          </cell>
          <cell r="N16497">
            <v>41643</v>
          </cell>
          <cell r="O16497">
            <v>18218758</v>
          </cell>
          <cell r="P16497">
            <v>18218758</v>
          </cell>
          <cell r="Q16497">
            <v>7</v>
          </cell>
          <cell r="R16497">
            <v>7</v>
          </cell>
          <cell r="S16497">
            <v>0</v>
          </cell>
          <cell r="T16497">
            <v>18218758</v>
          </cell>
        </row>
        <row r="16498">
          <cell r="G16498" t="str">
            <v>1-B-2013-214</v>
          </cell>
          <cell r="H16498" t="str">
            <v>MEJORAMIENTO PLAZA SAN ANTONIO NALTAGUA</v>
          </cell>
          <cell r="I16498" t="str">
            <v>Proyecto Cerrado</v>
          </cell>
          <cell r="J16498">
            <v>41458</v>
          </cell>
          <cell r="K16498">
            <v>17538</v>
          </cell>
          <cell r="L16498">
            <v>1</v>
          </cell>
          <cell r="M16498" t="str">
            <v>Administración Directa</v>
          </cell>
          <cell r="N16498">
            <v>41607</v>
          </cell>
          <cell r="O16498">
            <v>9883000</v>
          </cell>
          <cell r="P16498">
            <v>9883000</v>
          </cell>
          <cell r="Q16498">
            <v>2</v>
          </cell>
          <cell r="R16498">
            <v>2</v>
          </cell>
          <cell r="S16498">
            <v>0</v>
          </cell>
          <cell r="T16498">
            <v>9883000</v>
          </cell>
        </row>
        <row r="16499">
          <cell r="G16499" t="str">
            <v>1-C-2013-612</v>
          </cell>
          <cell r="H16499" t="str">
            <v>Reposición Aceras Pob. Macal III y calle José Regis, El Melón</v>
          </cell>
          <cell r="I16499" t="str">
            <v>Proyecto Terminado</v>
          </cell>
          <cell r="J16499">
            <v>41458</v>
          </cell>
          <cell r="K16499">
            <v>17720</v>
          </cell>
          <cell r="L16499">
            <v>1</v>
          </cell>
          <cell r="M16499" t="str">
            <v>Licitación y Contratación</v>
          </cell>
          <cell r="N16499">
            <v>41718</v>
          </cell>
          <cell r="O16499">
            <v>10656283</v>
          </cell>
          <cell r="P16499">
            <v>10656283</v>
          </cell>
          <cell r="Q16499">
            <v>1</v>
          </cell>
          <cell r="R16499">
            <v>1</v>
          </cell>
          <cell r="S16499">
            <v>0</v>
          </cell>
          <cell r="T16499">
            <v>10656283</v>
          </cell>
        </row>
        <row r="16500">
          <cell r="G16500" t="str">
            <v>1-C-2013-696</v>
          </cell>
          <cell r="H16500" t="str">
            <v>Construcción Veredas Las Cadenas</v>
          </cell>
          <cell r="I16500" t="str">
            <v>Proyecto Terminado</v>
          </cell>
          <cell r="J16500">
            <v>41458</v>
          </cell>
          <cell r="K16500">
            <v>17677</v>
          </cell>
          <cell r="L16500">
            <v>1</v>
          </cell>
          <cell r="M16500" t="str">
            <v>Licitación y Contratación</v>
          </cell>
          <cell r="N16500">
            <v>41684</v>
          </cell>
          <cell r="O16500">
            <v>11408119</v>
          </cell>
          <cell r="P16500">
            <v>11408119</v>
          </cell>
          <cell r="Q16500">
            <v>1</v>
          </cell>
          <cell r="R16500">
            <v>1</v>
          </cell>
          <cell r="S16500">
            <v>0</v>
          </cell>
          <cell r="T16500">
            <v>11408119</v>
          </cell>
        </row>
        <row r="16501">
          <cell r="G16501" t="str">
            <v>1-C-2013-518</v>
          </cell>
          <cell r="H16501" t="str">
            <v>REPOSICION ESCALA SAN JOSE Y LA GRUTA</v>
          </cell>
          <cell r="I16501" t="str">
            <v>Proyecto Terminado</v>
          </cell>
          <cell r="J16501">
            <v>41458</v>
          </cell>
          <cell r="K16501">
            <v>17720</v>
          </cell>
          <cell r="L16501">
            <v>1</v>
          </cell>
          <cell r="M16501" t="str">
            <v>Licitación y Contratación</v>
          </cell>
          <cell r="N16501">
            <v>41705</v>
          </cell>
          <cell r="O16501">
            <v>15371000</v>
          </cell>
          <cell r="P16501">
            <v>18424019</v>
          </cell>
          <cell r="Q16501">
            <v>1</v>
          </cell>
          <cell r="R16501">
            <v>1</v>
          </cell>
          <cell r="S16501">
            <v>0</v>
          </cell>
          <cell r="T16501">
            <v>15371000</v>
          </cell>
        </row>
        <row r="16502">
          <cell r="G16502" t="str">
            <v>1-C-2013-95</v>
          </cell>
          <cell r="H16502" t="str">
            <v>MEJORAMIENTO E INSTALACION DE LUMINARIAS PLAZA LA PAZ</v>
          </cell>
          <cell r="I16502" t="str">
            <v>Proyecto Terminado</v>
          </cell>
          <cell r="J16502">
            <v>41458</v>
          </cell>
          <cell r="K16502">
            <v>3984</v>
          </cell>
          <cell r="L16502">
            <v>1</v>
          </cell>
          <cell r="M16502" t="str">
            <v>Licitación y Contratación</v>
          </cell>
          <cell r="N16502">
            <v>41705</v>
          </cell>
          <cell r="O16502">
            <v>24289370</v>
          </cell>
          <cell r="P16502">
            <v>24289370</v>
          </cell>
          <cell r="Q16502">
            <v>1</v>
          </cell>
          <cell r="R16502">
            <v>1</v>
          </cell>
          <cell r="S16502">
            <v>0</v>
          </cell>
          <cell r="T16502">
            <v>24289370</v>
          </cell>
        </row>
        <row r="16503">
          <cell r="G16503" t="str">
            <v>1-C-2013-653</v>
          </cell>
          <cell r="H16503" t="str">
            <v>Mantención edificios públicos, calles y plazas</v>
          </cell>
          <cell r="I16503" t="str">
            <v>Proyecto Cerrado</v>
          </cell>
          <cell r="J16503">
            <v>41458</v>
          </cell>
          <cell r="K16503">
            <v>3984</v>
          </cell>
          <cell r="L16503">
            <v>1</v>
          </cell>
          <cell r="M16503" t="str">
            <v>Administración Directa</v>
          </cell>
          <cell r="N16503">
            <v>41545</v>
          </cell>
          <cell r="O16503">
            <v>26520000</v>
          </cell>
          <cell r="P16503">
            <v>26520000</v>
          </cell>
          <cell r="Q16503">
            <v>3</v>
          </cell>
          <cell r="R16503">
            <v>3</v>
          </cell>
          <cell r="S16503">
            <v>0</v>
          </cell>
          <cell r="T16503">
            <v>26520000</v>
          </cell>
        </row>
        <row r="16504">
          <cell r="G16504" t="str">
            <v>1-A-2013-17</v>
          </cell>
          <cell r="H16504" t="str">
            <v>NORMALIZACION Y AUMENTO DE COBERTURA PREBASICA ESCUELA CAYENEL</v>
          </cell>
          <cell r="I16504" t="str">
            <v>Proyecto Terminado</v>
          </cell>
          <cell r="J16504">
            <v>41458</v>
          </cell>
          <cell r="K16504" t="str">
            <v>E17468/2013</v>
          </cell>
          <cell r="L16504">
            <v>1</v>
          </cell>
          <cell r="M16504" t="str">
            <v>Licitación y Contratación</v>
          </cell>
          <cell r="N16504">
            <v>41737</v>
          </cell>
          <cell r="O16504">
            <v>29000000</v>
          </cell>
          <cell r="P16504">
            <v>29346868</v>
          </cell>
          <cell r="Q16504">
            <v>2</v>
          </cell>
          <cell r="R16504">
            <v>1</v>
          </cell>
          <cell r="S16504">
            <v>0</v>
          </cell>
          <cell r="T16504">
            <v>29000000</v>
          </cell>
        </row>
        <row r="16505">
          <cell r="G16505" t="str">
            <v>1-A-2013-74</v>
          </cell>
          <cell r="H16505" t="str">
            <v>AMPLIACION MODULO PREBASICA ESCUELA RIACHUELO</v>
          </cell>
          <cell r="I16505" t="str">
            <v>Proyecto Terminado</v>
          </cell>
          <cell r="J16505">
            <v>41458</v>
          </cell>
          <cell r="K16505" t="str">
            <v>E17468/2013</v>
          </cell>
          <cell r="L16505">
            <v>1</v>
          </cell>
          <cell r="M16505" t="str">
            <v>Licitación y Contratación</v>
          </cell>
          <cell r="N16505">
            <v>41636</v>
          </cell>
          <cell r="O16505">
            <v>34287538</v>
          </cell>
          <cell r="P16505">
            <v>34287538</v>
          </cell>
          <cell r="Q16505">
            <v>1</v>
          </cell>
          <cell r="R16505">
            <v>1</v>
          </cell>
          <cell r="S16505">
            <v>0</v>
          </cell>
          <cell r="T16505">
            <v>34287538</v>
          </cell>
        </row>
        <row r="16506">
          <cell r="G16506" t="str">
            <v>1-A-2013-144</v>
          </cell>
          <cell r="H16506" t="str">
            <v>Reposición con ampliación aula de pre básica para aumento de cobertura en Escuela Osvaldo Correa</v>
          </cell>
          <cell r="I16506" t="str">
            <v>Proyecto Terminado</v>
          </cell>
          <cell r="J16506">
            <v>41458</v>
          </cell>
          <cell r="K16506" t="str">
            <v>E17437/2013</v>
          </cell>
          <cell r="L16506">
            <v>1</v>
          </cell>
          <cell r="M16506" t="str">
            <v>Licitación y Contratación</v>
          </cell>
          <cell r="N16506">
            <v>41625</v>
          </cell>
          <cell r="O16506">
            <v>36942361</v>
          </cell>
          <cell r="P16506">
            <v>36942362</v>
          </cell>
          <cell r="Q16506">
            <v>1</v>
          </cell>
          <cell r="R16506">
            <v>1</v>
          </cell>
          <cell r="S16506">
            <v>0</v>
          </cell>
          <cell r="T16506">
            <v>36942361</v>
          </cell>
        </row>
        <row r="16507">
          <cell r="G16507" t="str">
            <v>1-A-2013-10</v>
          </cell>
          <cell r="H16507" t="str">
            <v>NORMALIZACION Y AUMENTO DE COBERTURA PREBASICA ESCUELA LENCA</v>
          </cell>
          <cell r="I16507" t="str">
            <v>Proyecto Terminado</v>
          </cell>
          <cell r="J16507">
            <v>41458</v>
          </cell>
          <cell r="K16507" t="str">
            <v>E17469/2013</v>
          </cell>
          <cell r="L16507">
            <v>1</v>
          </cell>
          <cell r="M16507" t="str">
            <v>Licitación y Contratación</v>
          </cell>
          <cell r="N16507">
            <v>41987</v>
          </cell>
          <cell r="O16507">
            <v>49439000</v>
          </cell>
          <cell r="P16507">
            <v>36081538</v>
          </cell>
          <cell r="Q16507">
            <v>2</v>
          </cell>
          <cell r="R16507">
            <v>2</v>
          </cell>
          <cell r="S16507">
            <v>13357462</v>
          </cell>
          <cell r="T16507">
            <v>36081538</v>
          </cell>
        </row>
        <row r="16508">
          <cell r="G16508" t="str">
            <v>1-A-2013-94</v>
          </cell>
          <cell r="H16508" t="str">
            <v>Ampliacion de aulas para NT1-NT2, reparacion de baños y espacios de recreacion, escuela San Andres</v>
          </cell>
          <cell r="I16508" t="str">
            <v>Proyecto Terminado</v>
          </cell>
          <cell r="J16508">
            <v>41458</v>
          </cell>
          <cell r="K16508">
            <v>17437</v>
          </cell>
          <cell r="L16508">
            <v>1</v>
          </cell>
          <cell r="M16508" t="str">
            <v>Licitación y Contratación</v>
          </cell>
          <cell r="N16508">
            <v>41779</v>
          </cell>
          <cell r="O16508">
            <v>44410000</v>
          </cell>
          <cell r="P16508">
            <v>44410000</v>
          </cell>
          <cell r="Q16508">
            <v>1</v>
          </cell>
          <cell r="R16508">
            <v>1</v>
          </cell>
          <cell r="S16508">
            <v>0</v>
          </cell>
          <cell r="T16508">
            <v>44410000</v>
          </cell>
        </row>
        <row r="16509">
          <cell r="G16509" t="str">
            <v>1-C-2013-607</v>
          </cell>
          <cell r="H16509" t="str">
            <v>Construcción Pavimentación Parque Carabineros de Chile, Villa Alemana</v>
          </cell>
          <cell r="I16509" t="str">
            <v>Proyecto Terminado</v>
          </cell>
          <cell r="J16509">
            <v>41458</v>
          </cell>
          <cell r="K16509">
            <v>17677</v>
          </cell>
          <cell r="L16509">
            <v>1</v>
          </cell>
          <cell r="M16509" t="str">
            <v>Licitación y Contratación</v>
          </cell>
          <cell r="N16509">
            <v>41860</v>
          </cell>
          <cell r="O16509">
            <v>46358000</v>
          </cell>
          <cell r="P16509">
            <v>49997962</v>
          </cell>
          <cell r="Q16509">
            <v>1</v>
          </cell>
          <cell r="R16509">
            <v>1</v>
          </cell>
          <cell r="S16509">
            <v>0</v>
          </cell>
          <cell r="T16509">
            <v>46358000</v>
          </cell>
        </row>
        <row r="16510">
          <cell r="G16510" t="str">
            <v>1-A-2013-16</v>
          </cell>
          <cell r="H16510" t="str">
            <v>NORMALIZACION Y AUMENTO DE COBERTURA PREBASICA ESCUELA ROTARIO BRAVO</v>
          </cell>
          <cell r="I16510" t="str">
            <v>Proyecto Cerrado</v>
          </cell>
          <cell r="J16510">
            <v>41458</v>
          </cell>
          <cell r="K16510" t="str">
            <v>E17469/2013</v>
          </cell>
          <cell r="L16510">
            <v>1</v>
          </cell>
          <cell r="M16510" t="str">
            <v>Licitación y Contratación</v>
          </cell>
          <cell r="N16510">
            <v>41755</v>
          </cell>
          <cell r="O16510">
            <v>48061654</v>
          </cell>
          <cell r="P16510">
            <v>48061654</v>
          </cell>
          <cell r="Q16510">
            <v>1</v>
          </cell>
          <cell r="R16510">
            <v>1</v>
          </cell>
          <cell r="S16510">
            <v>0</v>
          </cell>
          <cell r="T16510">
            <v>48061654</v>
          </cell>
        </row>
        <row r="16511">
          <cell r="G16511" t="str">
            <v>1-A-2013-28</v>
          </cell>
          <cell r="H16511" t="str">
            <v>Construcción Modulo Pre-básica Escuela Semilleros de Rolecha</v>
          </cell>
          <cell r="I16511" t="str">
            <v>Proyecto Cerrado</v>
          </cell>
          <cell r="J16511">
            <v>41458</v>
          </cell>
          <cell r="K16511" t="str">
            <v>E17485/2013</v>
          </cell>
          <cell r="L16511">
            <v>1</v>
          </cell>
          <cell r="M16511" t="str">
            <v>Administración Directa</v>
          </cell>
          <cell r="N16511">
            <v>41705</v>
          </cell>
          <cell r="O16511">
            <v>49960000</v>
          </cell>
          <cell r="P16511">
            <v>49960000</v>
          </cell>
          <cell r="Q16511">
            <v>8</v>
          </cell>
          <cell r="R16511">
            <v>8</v>
          </cell>
          <cell r="S16511">
            <v>0</v>
          </cell>
          <cell r="T16511">
            <v>49960000</v>
          </cell>
        </row>
        <row r="16512">
          <cell r="G16512" t="str">
            <v>1-A-2013-103</v>
          </cell>
          <cell r="H16512" t="str">
            <v>AMPLIACION ESCUELA RURAL MALLINLEMU</v>
          </cell>
          <cell r="I16512" t="str">
            <v>Proyecto Terminado</v>
          </cell>
          <cell r="J16512">
            <v>41458</v>
          </cell>
          <cell r="K16512" t="str">
            <v>E17485/2013</v>
          </cell>
          <cell r="L16512">
            <v>1</v>
          </cell>
          <cell r="M16512" t="str">
            <v>Licitación y Contratación</v>
          </cell>
          <cell r="N16512">
            <v>41621</v>
          </cell>
          <cell r="O16512">
            <v>48544223</v>
          </cell>
          <cell r="P16512">
            <v>48544223</v>
          </cell>
          <cell r="Q16512">
            <v>1</v>
          </cell>
          <cell r="R16512">
            <v>1</v>
          </cell>
          <cell r="S16512">
            <v>0</v>
          </cell>
          <cell r="T16512">
            <v>48544223</v>
          </cell>
        </row>
        <row r="16513">
          <cell r="G16513" t="str">
            <v>1-A-2013-29</v>
          </cell>
          <cell r="H16513" t="str">
            <v>MEJORAMIENTO ESCUELA DE PARVULOS RAYITO DE SOL</v>
          </cell>
          <cell r="I16513" t="str">
            <v>Proyecto Terminado</v>
          </cell>
          <cell r="J16513">
            <v>41458</v>
          </cell>
          <cell r="K16513" t="str">
            <v>E17469/2013</v>
          </cell>
          <cell r="L16513">
            <v>1</v>
          </cell>
          <cell r="M16513" t="str">
            <v>Licitación y Contratación</v>
          </cell>
          <cell r="N16513">
            <v>41644</v>
          </cell>
          <cell r="O16513">
            <v>49885569</v>
          </cell>
          <cell r="P16513">
            <v>49885569</v>
          </cell>
          <cell r="Q16513">
            <v>1</v>
          </cell>
          <cell r="R16513">
            <v>1</v>
          </cell>
          <cell r="S16513">
            <v>0</v>
          </cell>
          <cell r="T16513">
            <v>49885569</v>
          </cell>
        </row>
        <row r="16514">
          <cell r="G16514" t="str">
            <v>1-A-2013-54</v>
          </cell>
          <cell r="H16514" t="str">
            <v>Ampliación parvulario escuela Sociedad de Socorros</v>
          </cell>
          <cell r="I16514" t="str">
            <v>Proyecto Terminado</v>
          </cell>
          <cell r="J16514">
            <v>41458</v>
          </cell>
          <cell r="K16514" t="str">
            <v>E17469/2013</v>
          </cell>
          <cell r="L16514">
            <v>1</v>
          </cell>
          <cell r="M16514" t="str">
            <v>Licitación y Contratación</v>
          </cell>
          <cell r="N16514">
            <v>41703</v>
          </cell>
          <cell r="O16514">
            <v>49997873</v>
          </cell>
          <cell r="P16514">
            <v>49997874</v>
          </cell>
          <cell r="Q16514">
            <v>1</v>
          </cell>
          <cell r="R16514">
            <v>1</v>
          </cell>
          <cell r="S16514">
            <v>0</v>
          </cell>
          <cell r="T16514">
            <v>49997873</v>
          </cell>
        </row>
        <row r="16515">
          <cell r="G16515" t="str">
            <v>1-C-2012-1770</v>
          </cell>
          <cell r="H16515" t="str">
            <v>MEJORA ILUMINACION AV. ALEMANIA, CHILE Y PJES. INTERMEDIOS VILLA HERMOSA</v>
          </cell>
          <cell r="I16515" t="str">
            <v>Proyecto Terminado</v>
          </cell>
          <cell r="J16515">
            <v>41458</v>
          </cell>
          <cell r="K16515">
            <v>17677</v>
          </cell>
          <cell r="L16515">
            <v>1</v>
          </cell>
          <cell r="M16515" t="str">
            <v>Licitación y Contratación</v>
          </cell>
          <cell r="N16515">
            <v>41656</v>
          </cell>
          <cell r="O16515">
            <v>32647623</v>
          </cell>
          <cell r="P16515">
            <v>32647623</v>
          </cell>
          <cell r="Q16515">
            <v>1</v>
          </cell>
          <cell r="R16515">
            <v>1</v>
          </cell>
          <cell r="S16515">
            <v>0</v>
          </cell>
          <cell r="T16515">
            <v>32647623</v>
          </cell>
        </row>
        <row r="16516">
          <cell r="G16516" t="str">
            <v>1-C-2012-1844</v>
          </cell>
          <cell r="H16516" t="str">
            <v>RECUPERACION ESPACIOS PUBLICOS SANTA TERESITA DE COLIN</v>
          </cell>
          <cell r="I16516" t="str">
            <v>Proyecto Terminado</v>
          </cell>
          <cell r="J16516">
            <v>41458</v>
          </cell>
          <cell r="K16516">
            <v>3983</v>
          </cell>
          <cell r="L16516">
            <v>1</v>
          </cell>
          <cell r="M16516" t="str">
            <v>Licitación y Contratación</v>
          </cell>
          <cell r="N16516">
            <v>41761</v>
          </cell>
          <cell r="O16516">
            <v>46468608</v>
          </cell>
          <cell r="P16516">
            <v>46468608</v>
          </cell>
          <cell r="Q16516">
            <v>1</v>
          </cell>
          <cell r="R16516">
            <v>1</v>
          </cell>
          <cell r="S16516">
            <v>0</v>
          </cell>
          <cell r="T16516">
            <v>46468608</v>
          </cell>
        </row>
        <row r="16517">
          <cell r="G16517" t="str">
            <v>1-C-2012-1920</v>
          </cell>
          <cell r="H16517" t="str">
            <v>Construcción de Obra Conmemorativa Bicentenario</v>
          </cell>
          <cell r="I16517" t="str">
            <v>Proyecto Terminado</v>
          </cell>
          <cell r="J16517">
            <v>41458</v>
          </cell>
          <cell r="K16517">
            <v>3986</v>
          </cell>
          <cell r="L16517">
            <v>1</v>
          </cell>
          <cell r="M16517" t="str">
            <v>Licitación y Contratación</v>
          </cell>
          <cell r="N16517" t="str">
            <v>no definida</v>
          </cell>
          <cell r="O16517">
            <v>47541080</v>
          </cell>
          <cell r="P16517">
            <v>49401000</v>
          </cell>
          <cell r="Q16517">
            <v>1</v>
          </cell>
          <cell r="R16517">
            <v>1</v>
          </cell>
          <cell r="S16517">
            <v>0</v>
          </cell>
          <cell r="T16517">
            <v>47541080</v>
          </cell>
        </row>
        <row r="16518">
          <cell r="G16518" t="str">
            <v>1-C-2012-1564</v>
          </cell>
          <cell r="H16518" t="str">
            <v>CONSTRUCCION CIERRE PERIMETRAL Y HABILITACION PLANTA DE TRATAMIENTO DE AGUAS SERVIDAS LOC. DE LLICO</v>
          </cell>
          <cell r="I16518" t="str">
            <v>Proyecto Terminado</v>
          </cell>
          <cell r="J16518">
            <v>41458</v>
          </cell>
          <cell r="K16518" t="str">
            <v>E17668/2013</v>
          </cell>
          <cell r="L16518">
            <v>1</v>
          </cell>
          <cell r="M16518" t="str">
            <v>Licitación y Contratación</v>
          </cell>
          <cell r="N16518">
            <v>41610</v>
          </cell>
          <cell r="O16518">
            <v>47887980</v>
          </cell>
          <cell r="P16518">
            <v>47887980</v>
          </cell>
          <cell r="Q16518">
            <v>1</v>
          </cell>
          <cell r="R16518">
            <v>1</v>
          </cell>
          <cell r="S16518">
            <v>0</v>
          </cell>
          <cell r="T16518">
            <v>47887980</v>
          </cell>
        </row>
        <row r="16519">
          <cell r="G16519" t="str">
            <v>1-C-2012-245</v>
          </cell>
          <cell r="H16519" t="str">
            <v>REPOSICION Y CONSTRUCCION DE DIVERSAS SEDES SOCIALES, COMUNA DE ANCUD</v>
          </cell>
          <cell r="I16519" t="str">
            <v>Proyecto Terminado</v>
          </cell>
          <cell r="J16519">
            <v>41458</v>
          </cell>
          <cell r="K16519" t="str">
            <v>E17689/2013</v>
          </cell>
          <cell r="L16519">
            <v>1</v>
          </cell>
          <cell r="M16519" t="str">
            <v>Licitación y Contratación</v>
          </cell>
          <cell r="N16519">
            <v>41694</v>
          </cell>
          <cell r="O16519">
            <v>49680450</v>
          </cell>
          <cell r="P16519">
            <v>49680450</v>
          </cell>
          <cell r="Q16519">
            <v>1</v>
          </cell>
          <cell r="R16519">
            <v>1</v>
          </cell>
          <cell r="S16519">
            <v>0</v>
          </cell>
          <cell r="T16519">
            <v>49680450</v>
          </cell>
        </row>
        <row r="16520">
          <cell r="G16520" t="str">
            <v>1-C-2011-2814</v>
          </cell>
          <cell r="H16520" t="str">
            <v>construccion e instalacion gimnasios al aire libre III, curico</v>
          </cell>
          <cell r="I16520" t="str">
            <v>Proyecto Terminado</v>
          </cell>
          <cell r="J16520">
            <v>41458</v>
          </cell>
          <cell r="K16520">
            <v>4011</v>
          </cell>
          <cell r="L16520">
            <v>1</v>
          </cell>
          <cell r="M16520" t="str">
            <v>Licitación y Contratación</v>
          </cell>
          <cell r="N16520">
            <v>41832</v>
          </cell>
          <cell r="O16520">
            <v>47469414</v>
          </cell>
          <cell r="P16520">
            <v>47469414</v>
          </cell>
          <cell r="Q16520">
            <v>1</v>
          </cell>
          <cell r="R16520">
            <v>1</v>
          </cell>
          <cell r="S16520">
            <v>0</v>
          </cell>
          <cell r="T16520">
            <v>47469414</v>
          </cell>
        </row>
        <row r="16521">
          <cell r="G16521" t="str">
            <v>1-C-2011-2694</v>
          </cell>
          <cell r="H16521" t="str">
            <v>INSTALACION ALUMBRADO PUBLICO DIVERSOS SECTORES, CURICO</v>
          </cell>
          <cell r="I16521" t="str">
            <v>Proyecto Terminado</v>
          </cell>
          <cell r="J16521">
            <v>41458</v>
          </cell>
          <cell r="K16521">
            <v>4011</v>
          </cell>
          <cell r="L16521">
            <v>1</v>
          </cell>
          <cell r="M16521" t="str">
            <v>Licitación y Contratación</v>
          </cell>
          <cell r="N16521">
            <v>41731</v>
          </cell>
          <cell r="O16521">
            <v>49957366</v>
          </cell>
          <cell r="P16521">
            <v>49957366</v>
          </cell>
          <cell r="Q16521">
            <v>1</v>
          </cell>
          <cell r="R16521">
            <v>1</v>
          </cell>
          <cell r="S16521">
            <v>0</v>
          </cell>
          <cell r="T16521">
            <v>49957366</v>
          </cell>
        </row>
        <row r="16522">
          <cell r="G16522" t="str">
            <v>1-A-2013-11</v>
          </cell>
          <cell r="H16522" t="str">
            <v>NORMALIZACION Y AUMENTO DE COBERTURA PREBASICA ESCUELA LAGUNITAS</v>
          </cell>
          <cell r="I16522" t="str">
            <v>Proyecto Con Término Anticipado</v>
          </cell>
          <cell r="J16522">
            <v>41453</v>
          </cell>
          <cell r="K16522" t="str">
            <v>E17447/2013</v>
          </cell>
          <cell r="L16522">
            <v>1</v>
          </cell>
          <cell r="M16522" t="str">
            <v>Licitación y Contratación</v>
          </cell>
          <cell r="N16522">
            <v>41708</v>
          </cell>
          <cell r="O16522">
            <v>49895156</v>
          </cell>
          <cell r="P16522">
            <v>22176249</v>
          </cell>
          <cell r="Q16522">
            <v>1</v>
          </cell>
          <cell r="R16522">
            <v>1</v>
          </cell>
          <cell r="S16522">
            <v>-58929426</v>
          </cell>
          <cell r="T16522">
            <v>108824582</v>
          </cell>
        </row>
        <row r="16523">
          <cell r="G16523" t="str">
            <v>1-B-2013-316</v>
          </cell>
          <cell r="H16523" t="str">
            <v>Habilitación y Ampliación Infraestructura para Jardín Provisorio de Poyo</v>
          </cell>
          <cell r="I16523" t="str">
            <v>Proyecto Terminado</v>
          </cell>
          <cell r="J16523">
            <v>41453</v>
          </cell>
          <cell r="K16523" t="str">
            <v>E17484/2013</v>
          </cell>
          <cell r="L16523">
            <v>1</v>
          </cell>
          <cell r="M16523" t="str">
            <v>Licitación y Contratación</v>
          </cell>
          <cell r="N16523">
            <v>41852</v>
          </cell>
          <cell r="O16523">
            <v>16118217</v>
          </cell>
          <cell r="P16523">
            <v>16118217</v>
          </cell>
          <cell r="Q16523">
            <v>1</v>
          </cell>
          <cell r="R16523">
            <v>1</v>
          </cell>
          <cell r="S16523">
            <v>0</v>
          </cell>
          <cell r="T16523">
            <v>16118217</v>
          </cell>
        </row>
        <row r="16524">
          <cell r="G16524" t="str">
            <v>1-C-2013-173</v>
          </cell>
          <cell r="H16524" t="str">
            <v>MEJORAMIENTO AREAS VERDES CALLE EGAÑA AL LLEGAR A MARATON</v>
          </cell>
          <cell r="I16524" t="str">
            <v>Proyecto Terminado</v>
          </cell>
          <cell r="J16524">
            <v>41453</v>
          </cell>
          <cell r="K16524" t="str">
            <v>E17517/2013</v>
          </cell>
          <cell r="L16524">
            <v>1</v>
          </cell>
          <cell r="M16524" t="str">
            <v>Administración Directa</v>
          </cell>
          <cell r="N16524">
            <v>41576</v>
          </cell>
          <cell r="O16524">
            <v>31707231</v>
          </cell>
          <cell r="P16524">
            <v>31707231</v>
          </cell>
          <cell r="Q16524">
            <v>2</v>
          </cell>
          <cell r="R16524">
            <v>2</v>
          </cell>
          <cell r="S16524">
            <v>0</v>
          </cell>
          <cell r="T16524">
            <v>31707231</v>
          </cell>
        </row>
        <row r="16525">
          <cell r="G16525" t="str">
            <v>1-A-2013-14</v>
          </cell>
          <cell r="H16525" t="str">
            <v>AUMENTO DE COBERTURA PREBASICA ESCUELA LOS ALERCES</v>
          </cell>
          <cell r="I16525" t="str">
            <v>Proyecto Cerrado</v>
          </cell>
          <cell r="J16525">
            <v>41453</v>
          </cell>
          <cell r="K16525" t="str">
            <v>E17447/2013</v>
          </cell>
          <cell r="L16525">
            <v>1</v>
          </cell>
          <cell r="M16525" t="str">
            <v>Licitación y Contratación</v>
          </cell>
          <cell r="N16525">
            <v>42150</v>
          </cell>
          <cell r="O16525">
            <v>49486000</v>
          </cell>
          <cell r="P16525">
            <v>48377029</v>
          </cell>
          <cell r="Q16525">
            <v>2</v>
          </cell>
          <cell r="R16525">
            <v>2</v>
          </cell>
          <cell r="S16525">
            <v>0</v>
          </cell>
          <cell r="T16525">
            <v>49486000</v>
          </cell>
        </row>
        <row r="16526">
          <cell r="G16526" t="str">
            <v>1-C-2013-1120</v>
          </cell>
          <cell r="H16526" t="str">
            <v>SANEAMIENTO DE LOS SECTORES CRITICOS CON FOCOS EN DENGUE EN ISLA DE PASCUA</v>
          </cell>
          <cell r="I16526" t="str">
            <v>Proyecto Terminado</v>
          </cell>
          <cell r="J16526">
            <v>41451</v>
          </cell>
          <cell r="K16526">
            <v>17190</v>
          </cell>
          <cell r="L16526">
            <v>1</v>
          </cell>
          <cell r="M16526" t="str">
            <v>Administración Directa</v>
          </cell>
          <cell r="N16526">
            <v>41639</v>
          </cell>
          <cell r="O16526">
            <v>49674198</v>
          </cell>
          <cell r="P16526">
            <v>49674198</v>
          </cell>
          <cell r="Q16526">
            <v>4</v>
          </cell>
          <cell r="R16526">
            <v>4</v>
          </cell>
          <cell r="S16526">
            <v>0</v>
          </cell>
          <cell r="T16526">
            <v>49674198</v>
          </cell>
        </row>
        <row r="16527">
          <cell r="G16527" t="str">
            <v>1-B-2013-282</v>
          </cell>
          <cell r="H16527" t="str">
            <v>MANTENCION Y HABILITACION DE AREAS VERDES COMUNA DE LAGO VERDE</v>
          </cell>
          <cell r="I16527" t="str">
            <v>Proyecto Terminado</v>
          </cell>
          <cell r="J16527">
            <v>41451</v>
          </cell>
          <cell r="K16527" t="str">
            <v>E17090/2013</v>
          </cell>
          <cell r="L16527">
            <v>1</v>
          </cell>
          <cell r="M16527" t="str">
            <v>Administración Directa</v>
          </cell>
          <cell r="N16527">
            <v>41790</v>
          </cell>
          <cell r="O16527">
            <v>18500000</v>
          </cell>
          <cell r="P16527">
            <v>18500000</v>
          </cell>
          <cell r="Q16527">
            <v>7</v>
          </cell>
          <cell r="R16527">
            <v>7</v>
          </cell>
          <cell r="S16527">
            <v>0</v>
          </cell>
          <cell r="T16527">
            <v>18500000</v>
          </cell>
        </row>
        <row r="16528">
          <cell r="G16528" t="str">
            <v>1-B-2013-165</v>
          </cell>
          <cell r="H16528" t="str">
            <v>Instalacion de Maquinas de Ejercicios comuna de Renca</v>
          </cell>
          <cell r="I16528" t="str">
            <v>Proyecto Cerrado</v>
          </cell>
          <cell r="J16528">
            <v>41451</v>
          </cell>
          <cell r="K16528" t="str">
            <v>E16990/2013</v>
          </cell>
          <cell r="L16528">
            <v>1</v>
          </cell>
          <cell r="M16528" t="str">
            <v>Licitación y Contratación</v>
          </cell>
          <cell r="N16528">
            <v>41607</v>
          </cell>
          <cell r="O16528">
            <v>21083207</v>
          </cell>
          <cell r="P16528">
            <v>21041313</v>
          </cell>
          <cell r="Q16528">
            <v>1</v>
          </cell>
          <cell r="R16528">
            <v>1</v>
          </cell>
          <cell r="S16528">
            <v>41894</v>
          </cell>
          <cell r="T16528">
            <v>21041313</v>
          </cell>
        </row>
        <row r="16529">
          <cell r="G16529" t="str">
            <v>1-B-2013-226</v>
          </cell>
          <cell r="H16529" t="str">
            <v>Mejoramiento Plaza Quinchamalí Poniente</v>
          </cell>
          <cell r="I16529" t="str">
            <v>Proyecto Terminado</v>
          </cell>
          <cell r="J16529">
            <v>41451</v>
          </cell>
          <cell r="K16529" t="str">
            <v>E16990/2013</v>
          </cell>
          <cell r="L16529">
            <v>1</v>
          </cell>
          <cell r="M16529" t="str">
            <v>Licitación y Contratación</v>
          </cell>
          <cell r="N16529">
            <v>41929</v>
          </cell>
          <cell r="O16529">
            <v>26384396</v>
          </cell>
          <cell r="P16529">
            <v>27513952</v>
          </cell>
          <cell r="Q16529">
            <v>1</v>
          </cell>
          <cell r="R16529">
            <v>1</v>
          </cell>
          <cell r="S16529">
            <v>0</v>
          </cell>
          <cell r="T16529">
            <v>26384396</v>
          </cell>
        </row>
        <row r="16530">
          <cell r="G16530" t="str">
            <v>1-B-2013-171</v>
          </cell>
          <cell r="H16530" t="str">
            <v>ACCESO SALA CUNA SALOMON SACK</v>
          </cell>
          <cell r="I16530" t="str">
            <v>Proyecto Terminado</v>
          </cell>
          <cell r="J16530">
            <v>41451</v>
          </cell>
          <cell r="K16530" t="str">
            <v>E17093/2013</v>
          </cell>
          <cell r="L16530">
            <v>1</v>
          </cell>
          <cell r="M16530" t="str">
            <v>Licitación y Contratación</v>
          </cell>
          <cell r="N16530">
            <v>41767</v>
          </cell>
          <cell r="O16530">
            <v>37333000</v>
          </cell>
          <cell r="P16530">
            <v>37333000</v>
          </cell>
          <cell r="Q16530">
            <v>1</v>
          </cell>
          <cell r="R16530">
            <v>1</v>
          </cell>
          <cell r="S16530">
            <v>0</v>
          </cell>
          <cell r="T16530">
            <v>37333000</v>
          </cell>
        </row>
        <row r="16531">
          <cell r="G16531" t="str">
            <v>1-B-2013-152</v>
          </cell>
          <cell r="H16531" t="str">
            <v>CONSTRUCCIÓN PATINÓDROMO BONILLA</v>
          </cell>
          <cell r="I16531" t="str">
            <v>Proyecto Terminado</v>
          </cell>
          <cell r="J16531">
            <v>41451</v>
          </cell>
          <cell r="K16531" t="str">
            <v>E16990/2013</v>
          </cell>
          <cell r="L16531">
            <v>1</v>
          </cell>
          <cell r="M16531" t="str">
            <v>Administración Directa</v>
          </cell>
          <cell r="N16531">
            <v>41608</v>
          </cell>
          <cell r="O16531">
            <v>39627870</v>
          </cell>
          <cell r="P16531">
            <v>39627870</v>
          </cell>
          <cell r="Q16531">
            <v>4</v>
          </cell>
          <cell r="R16531">
            <v>4</v>
          </cell>
          <cell r="S16531">
            <v>0</v>
          </cell>
          <cell r="T16531">
            <v>39627870</v>
          </cell>
        </row>
        <row r="16532">
          <cell r="G16532" t="str">
            <v>1-A-2013-133</v>
          </cell>
          <cell r="H16532" t="str">
            <v>HABILITACION AULAS PREBASICA ESCUELA VICTOR DOMINGO SILVA, COYHAIQUE</v>
          </cell>
          <cell r="I16532" t="str">
            <v>Proyecto Terminado</v>
          </cell>
          <cell r="J16532">
            <v>41451</v>
          </cell>
          <cell r="K16532" t="str">
            <v>E17228/2013</v>
          </cell>
          <cell r="L16532">
            <v>1</v>
          </cell>
          <cell r="M16532" t="str">
            <v>Licitación y Contratación</v>
          </cell>
          <cell r="N16532">
            <v>41659</v>
          </cell>
          <cell r="O16532">
            <v>47792961</v>
          </cell>
          <cell r="P16532">
            <v>47792961</v>
          </cell>
          <cell r="Q16532">
            <v>1</v>
          </cell>
          <cell r="R16532">
            <v>1</v>
          </cell>
          <cell r="S16532">
            <v>0</v>
          </cell>
          <cell r="T16532">
            <v>47792961</v>
          </cell>
        </row>
        <row r="16533">
          <cell r="G16533" t="str">
            <v>1-B-2013-222</v>
          </cell>
          <cell r="H16533" t="str">
            <v>CONSTRUCCION DE VEREDAS CALLES AVENIDA ESPAÑA BALMACEDA DE LA LOCALIDAD DE BATUCO</v>
          </cell>
          <cell r="I16533" t="str">
            <v>100% Girado</v>
          </cell>
          <cell r="J16533">
            <v>41451</v>
          </cell>
          <cell r="K16533" t="str">
            <v>E17249/2013</v>
          </cell>
          <cell r="L16533">
            <v>1</v>
          </cell>
          <cell r="M16533" t="str">
            <v>Administración Directa</v>
          </cell>
          <cell r="N16533">
            <v>41575</v>
          </cell>
          <cell r="O16533">
            <v>49206000</v>
          </cell>
          <cell r="P16533">
            <v>49206000</v>
          </cell>
          <cell r="Q16533">
            <v>4</v>
          </cell>
          <cell r="R16533">
            <v>4</v>
          </cell>
          <cell r="S16533">
            <v>0</v>
          </cell>
          <cell r="T16533">
            <v>49206000</v>
          </cell>
        </row>
        <row r="16534">
          <cell r="G16534" t="str">
            <v>1-C-2013-773</v>
          </cell>
          <cell r="H16534" t="str">
            <v>Reposición Pasarela de Buill</v>
          </cell>
          <cell r="I16534" t="str">
            <v>Proyecto Terminado</v>
          </cell>
          <cell r="J16534">
            <v>41451</v>
          </cell>
          <cell r="K16534" t="str">
            <v>E17012/2013</v>
          </cell>
          <cell r="L16534">
            <v>1</v>
          </cell>
          <cell r="M16534" t="str">
            <v>Licitación y Contratación</v>
          </cell>
          <cell r="N16534">
            <v>41633</v>
          </cell>
          <cell r="O16534">
            <v>46293808</v>
          </cell>
          <cell r="P16534">
            <v>46293808</v>
          </cell>
          <cell r="Q16534">
            <v>1</v>
          </cell>
          <cell r="R16534">
            <v>1</v>
          </cell>
          <cell r="S16534">
            <v>0</v>
          </cell>
          <cell r="T16534">
            <v>46293808</v>
          </cell>
        </row>
        <row r="16535">
          <cell r="G16535" t="str">
            <v>1-A-2013-21</v>
          </cell>
          <cell r="H16535" t="str">
            <v>CONSTRUCCION AULAS NT1 Y NT2 ESCUELA BASICA F-97</v>
          </cell>
          <cell r="I16535" t="str">
            <v>Proyecto Terminado</v>
          </cell>
          <cell r="J16535">
            <v>41451</v>
          </cell>
          <cell r="K16535" t="str">
            <v>17228/2013</v>
          </cell>
          <cell r="L16535">
            <v>1</v>
          </cell>
          <cell r="M16535" t="str">
            <v>Licitación y Contratación</v>
          </cell>
          <cell r="N16535">
            <v>41730</v>
          </cell>
          <cell r="O16535">
            <v>47485403</v>
          </cell>
          <cell r="P16535">
            <v>49984634</v>
          </cell>
          <cell r="Q16535">
            <v>1</v>
          </cell>
          <cell r="R16535">
            <v>1</v>
          </cell>
          <cell r="S16535">
            <v>0</v>
          </cell>
          <cell r="T16535">
            <v>47485403</v>
          </cell>
        </row>
        <row r="16536">
          <cell r="G16536" t="str">
            <v>1-C-2013-918</v>
          </cell>
          <cell r="H16536" t="str">
            <v>Construcción Escuela Modular Maillen</v>
          </cell>
          <cell r="I16536" t="str">
            <v>Proyecto Cerrado</v>
          </cell>
          <cell r="J16536">
            <v>41451</v>
          </cell>
          <cell r="K16536" t="str">
            <v>E16913/2013</v>
          </cell>
          <cell r="L16536">
            <v>1</v>
          </cell>
          <cell r="M16536" t="str">
            <v>Administración Directa</v>
          </cell>
          <cell r="N16536">
            <v>41514</v>
          </cell>
          <cell r="O16536">
            <v>49998207</v>
          </cell>
          <cell r="P16536">
            <v>49998207</v>
          </cell>
          <cell r="Q16536">
            <v>1</v>
          </cell>
          <cell r="R16536">
            <v>1</v>
          </cell>
          <cell r="S16536">
            <v>0</v>
          </cell>
          <cell r="T16536">
            <v>49998207</v>
          </cell>
        </row>
        <row r="16537">
          <cell r="G16537" t="str">
            <v>1-C-2013-230</v>
          </cell>
          <cell r="H16537" t="str">
            <v>Mejoramiento Seguridad Vial en Establecimientos de Salud y Educación</v>
          </cell>
          <cell r="I16537" t="str">
            <v>Proyecto Terminado</v>
          </cell>
          <cell r="J16537">
            <v>41451</v>
          </cell>
          <cell r="K16537" t="str">
            <v>E16053/2013</v>
          </cell>
          <cell r="L16537">
            <v>1</v>
          </cell>
          <cell r="M16537" t="str">
            <v>Licitación y Contratación</v>
          </cell>
          <cell r="N16537">
            <v>41553</v>
          </cell>
          <cell r="O16537">
            <v>48834625</v>
          </cell>
          <cell r="P16537">
            <v>48834625</v>
          </cell>
          <cell r="Q16537">
            <v>1</v>
          </cell>
          <cell r="R16537">
            <v>1</v>
          </cell>
          <cell r="S16537">
            <v>0</v>
          </cell>
          <cell r="T16537">
            <v>48834625</v>
          </cell>
        </row>
        <row r="16538">
          <cell r="G16538" t="str">
            <v>1-C-2012-1891</v>
          </cell>
          <cell r="H16538" t="str">
            <v>Mejoramiento Veredas Peatonales Villa Comaico</v>
          </cell>
          <cell r="I16538" t="str">
            <v>Proyecto Terminado</v>
          </cell>
          <cell r="J16538">
            <v>41451</v>
          </cell>
          <cell r="K16538" t="str">
            <v>E16053/2013</v>
          </cell>
          <cell r="L16538">
            <v>1</v>
          </cell>
          <cell r="M16538" t="str">
            <v>Licitación y Contratación</v>
          </cell>
          <cell r="N16538">
            <v>41717</v>
          </cell>
          <cell r="O16538">
            <v>23452178</v>
          </cell>
          <cell r="P16538">
            <v>23452178</v>
          </cell>
          <cell r="Q16538">
            <v>1</v>
          </cell>
          <cell r="R16538">
            <v>1</v>
          </cell>
          <cell r="S16538">
            <v>0</v>
          </cell>
          <cell r="T16538">
            <v>23452178</v>
          </cell>
        </row>
        <row r="16539">
          <cell r="G16539" t="str">
            <v>1-C-2012-1890</v>
          </cell>
          <cell r="H16539" t="str">
            <v>Mejoramiento Veredas Peatonales Avenida Labarca</v>
          </cell>
          <cell r="I16539" t="str">
            <v>Proyecto Terminado</v>
          </cell>
          <cell r="J16539">
            <v>41451</v>
          </cell>
          <cell r="K16539" t="str">
            <v>E16053/2013</v>
          </cell>
          <cell r="L16539">
            <v>1</v>
          </cell>
          <cell r="M16539" t="str">
            <v>Licitación y Contratación</v>
          </cell>
          <cell r="N16539">
            <v>41694</v>
          </cell>
          <cell r="O16539">
            <v>27027829</v>
          </cell>
          <cell r="P16539">
            <v>27027829</v>
          </cell>
          <cell r="Q16539">
            <v>1</v>
          </cell>
          <cell r="R16539">
            <v>1</v>
          </cell>
          <cell r="S16539">
            <v>0</v>
          </cell>
          <cell r="T16539">
            <v>27027829</v>
          </cell>
        </row>
        <row r="16540">
          <cell r="G16540" t="str">
            <v>1-C-2011-2537</v>
          </cell>
          <cell r="H16540" t="str">
            <v>Reposición Veredas en cuellos de calle de Gran Avenida Poniente, entre Alejandro Guzman y Lo Espej</v>
          </cell>
          <cell r="I16540" t="str">
            <v>Proyecto Terminado</v>
          </cell>
          <cell r="J16540">
            <v>41451</v>
          </cell>
          <cell r="K16540" t="str">
            <v>E16053/2013</v>
          </cell>
          <cell r="L16540">
            <v>1</v>
          </cell>
          <cell r="M16540" t="str">
            <v>Licitación y Contratación</v>
          </cell>
          <cell r="N16540" t="str">
            <v>no definida</v>
          </cell>
          <cell r="O16540">
            <v>40097790</v>
          </cell>
          <cell r="P16540">
            <v>40097790</v>
          </cell>
          <cell r="Q16540">
            <v>1</v>
          </cell>
          <cell r="R16540">
            <v>1</v>
          </cell>
          <cell r="S16540">
            <v>0</v>
          </cell>
          <cell r="T16540">
            <v>40097790</v>
          </cell>
        </row>
        <row r="16541">
          <cell r="G16541" t="str">
            <v>1-C-2010-2237</v>
          </cell>
          <cell r="H16541" t="str">
            <v>Mejoramiento Multicancha 3 Norte 14 Poniente</v>
          </cell>
          <cell r="I16541" t="str">
            <v>Proyecto Terminado</v>
          </cell>
          <cell r="J16541">
            <v>41451</v>
          </cell>
          <cell r="K16541" t="str">
            <v>E16053/2013</v>
          </cell>
          <cell r="L16541">
            <v>1</v>
          </cell>
          <cell r="M16541" t="str">
            <v>Licitación y Contratación</v>
          </cell>
          <cell r="N16541">
            <v>41716</v>
          </cell>
          <cell r="O16541">
            <v>48825486</v>
          </cell>
          <cell r="P16541">
            <v>48825486</v>
          </cell>
          <cell r="Q16541">
            <v>1</v>
          </cell>
          <cell r="R16541">
            <v>1</v>
          </cell>
          <cell r="S16541">
            <v>0</v>
          </cell>
          <cell r="T16541">
            <v>48825486</v>
          </cell>
        </row>
        <row r="16542">
          <cell r="G16542" t="str">
            <v>1-A-2013-120</v>
          </cell>
          <cell r="H16542" t="str">
            <v>AMPLIACION , MEJORAMIENTO Y NORMALIZACION ESC. ROBERTO OPAZO GALVEZ, F-463 , MESAMAVIDA , LONGAVI</v>
          </cell>
          <cell r="I16542" t="str">
            <v>Proyecto Terminado</v>
          </cell>
          <cell r="J16542">
            <v>41450</v>
          </cell>
          <cell r="K16542" t="str">
            <v>E15373/2013</v>
          </cell>
          <cell r="L16542">
            <v>1</v>
          </cell>
          <cell r="M16542" t="str">
            <v>Licitación y Contratación</v>
          </cell>
          <cell r="N16542">
            <v>41618</v>
          </cell>
          <cell r="O16542">
            <v>48029289</v>
          </cell>
          <cell r="P16542">
            <v>48029289</v>
          </cell>
          <cell r="Q16542">
            <v>1</v>
          </cell>
          <cell r="R16542">
            <v>1</v>
          </cell>
          <cell r="S16542">
            <v>0</v>
          </cell>
          <cell r="T16542">
            <v>48029289</v>
          </cell>
        </row>
        <row r="16543">
          <cell r="G16543" t="str">
            <v>1-A-2013-146</v>
          </cell>
          <cell r="H16543" t="str">
            <v>AMPLIACION COBERTURA PRE BASICA ESCUELA COSTA BLANCA</v>
          </cell>
          <cell r="I16543" t="str">
            <v>Proyecto Terminado</v>
          </cell>
          <cell r="J16543">
            <v>41449</v>
          </cell>
          <cell r="K16543" t="str">
            <v>E15373/2013</v>
          </cell>
          <cell r="L16543">
            <v>1</v>
          </cell>
          <cell r="M16543" t="str">
            <v>Licitación y Contratación</v>
          </cell>
          <cell r="N16543">
            <v>41696</v>
          </cell>
          <cell r="O16543">
            <v>28378958</v>
          </cell>
          <cell r="P16543">
            <v>38478377</v>
          </cell>
          <cell r="Q16543">
            <v>1</v>
          </cell>
          <cell r="R16543">
            <v>1</v>
          </cell>
          <cell r="S16543">
            <v>0</v>
          </cell>
          <cell r="T16543">
            <v>28378958</v>
          </cell>
        </row>
        <row r="16544">
          <cell r="G16544" t="str">
            <v>1-C-2013-435</v>
          </cell>
          <cell r="H16544" t="str">
            <v>Mejoramiento Estadio La Esperanza de Peumo</v>
          </cell>
          <cell r="I16544" t="str">
            <v>Proyecto Terminado</v>
          </cell>
          <cell r="J16544">
            <v>41446</v>
          </cell>
          <cell r="K16544" t="str">
            <v>E16165/2013</v>
          </cell>
          <cell r="L16544">
            <v>1</v>
          </cell>
          <cell r="M16544" t="str">
            <v>Licitación y Contratación</v>
          </cell>
          <cell r="N16544">
            <v>41551</v>
          </cell>
          <cell r="O16544">
            <v>35437437</v>
          </cell>
          <cell r="P16544">
            <v>35437437</v>
          </cell>
          <cell r="Q16544">
            <v>1</v>
          </cell>
          <cell r="R16544">
            <v>1</v>
          </cell>
          <cell r="S16544">
            <v>0</v>
          </cell>
          <cell r="T16544">
            <v>35437437</v>
          </cell>
        </row>
        <row r="16545">
          <cell r="G16545" t="str">
            <v>1-C-2013-44</v>
          </cell>
          <cell r="H16545" t="str">
            <v>IMPLEMENTACION PROYECTO VIAL EN TERMINAL DE BUSES</v>
          </cell>
          <cell r="I16545" t="str">
            <v>Proyecto Cerrado</v>
          </cell>
          <cell r="J16545">
            <v>41446</v>
          </cell>
          <cell r="K16545" t="str">
            <v>E16162/2013</v>
          </cell>
          <cell r="L16545">
            <v>1</v>
          </cell>
          <cell r="M16545" t="str">
            <v>Licitación y Contratación</v>
          </cell>
          <cell r="N16545">
            <v>41621</v>
          </cell>
          <cell r="O16545">
            <v>38493739</v>
          </cell>
          <cell r="P16545">
            <v>38493739</v>
          </cell>
          <cell r="Q16545">
            <v>1</v>
          </cell>
          <cell r="R16545">
            <v>1</v>
          </cell>
          <cell r="S16545">
            <v>0</v>
          </cell>
          <cell r="T16545">
            <v>38493739</v>
          </cell>
        </row>
        <row r="16546">
          <cell r="G16546" t="str">
            <v>1-A-2013-3</v>
          </cell>
          <cell r="H16546" t="str">
            <v>REGULARIZACIÓN ÁREA PREBÁSICA ESCUELA G-446</v>
          </cell>
          <cell r="I16546" t="str">
            <v>Proyecto Terminado</v>
          </cell>
          <cell r="J16546">
            <v>41446</v>
          </cell>
          <cell r="K16546" t="str">
            <v>E16442/2013</v>
          </cell>
          <cell r="L16546">
            <v>1</v>
          </cell>
          <cell r="M16546" t="str">
            <v>Licitación y Contratación</v>
          </cell>
          <cell r="N16546">
            <v>41616</v>
          </cell>
          <cell r="O16546">
            <v>41456863</v>
          </cell>
          <cell r="P16546">
            <v>41456863</v>
          </cell>
          <cell r="Q16546">
            <v>1</v>
          </cell>
          <cell r="R16546">
            <v>1</v>
          </cell>
          <cell r="S16546">
            <v>0</v>
          </cell>
          <cell r="T16546">
            <v>41456863</v>
          </cell>
        </row>
        <row r="16547">
          <cell r="G16547" t="str">
            <v>1-C-2013-20</v>
          </cell>
          <cell r="H16547" t="str">
            <v>MEJORAMIENTO INTEGRAL GIMNASIO CHILEDEPORTES</v>
          </cell>
          <cell r="I16547" t="str">
            <v>Proyecto Terminado</v>
          </cell>
          <cell r="J16547">
            <v>41446</v>
          </cell>
          <cell r="K16547" t="str">
            <v>E16162/2013</v>
          </cell>
          <cell r="L16547">
            <v>1</v>
          </cell>
          <cell r="M16547" t="str">
            <v>Licitación y Contratación</v>
          </cell>
          <cell r="N16547">
            <v>41635</v>
          </cell>
          <cell r="O16547">
            <v>46962606</v>
          </cell>
          <cell r="P16547">
            <v>46962606</v>
          </cell>
          <cell r="Q16547">
            <v>1</v>
          </cell>
          <cell r="R16547">
            <v>1</v>
          </cell>
          <cell r="S16547">
            <v>0</v>
          </cell>
          <cell r="T16547">
            <v>46962606</v>
          </cell>
        </row>
        <row r="16548">
          <cell r="G16548" t="str">
            <v>1-A-2013-116</v>
          </cell>
          <cell r="H16548" t="str">
            <v>construccion sala multiuso y pavimentacion pre basica, villa mañihuales</v>
          </cell>
          <cell r="I16548" t="str">
            <v>Proyecto Terminado</v>
          </cell>
          <cell r="J16548">
            <v>41446</v>
          </cell>
          <cell r="K16548" t="str">
            <v>E16442/2013</v>
          </cell>
          <cell r="L16548">
            <v>1</v>
          </cell>
          <cell r="M16548" t="str">
            <v>Licitación y Contratación</v>
          </cell>
          <cell r="N16548">
            <v>41683</v>
          </cell>
          <cell r="O16548">
            <v>49964177</v>
          </cell>
          <cell r="P16548">
            <v>49964177</v>
          </cell>
          <cell r="Q16548">
            <v>1</v>
          </cell>
          <cell r="R16548">
            <v>1</v>
          </cell>
          <cell r="S16548">
            <v>0</v>
          </cell>
          <cell r="T16548">
            <v>49964177</v>
          </cell>
        </row>
        <row r="16549">
          <cell r="G16549" t="str">
            <v>1-C-2012-1796</v>
          </cell>
          <cell r="H16549" t="str">
            <v>EVS IMPLEMENTACIÓN PLAZA SALUDABLE, BARRIO REMODELACION EL MORRO</v>
          </cell>
          <cell r="I16549" t="str">
            <v>Proyecto Terminado</v>
          </cell>
          <cell r="J16549">
            <v>41446</v>
          </cell>
          <cell r="K16549">
            <v>15957</v>
          </cell>
          <cell r="L16549">
            <v>1</v>
          </cell>
          <cell r="M16549" t="str">
            <v>Licitación y Contratación</v>
          </cell>
          <cell r="N16549">
            <v>42042</v>
          </cell>
          <cell r="O16549">
            <v>28849349</v>
          </cell>
          <cell r="P16549">
            <v>28849349</v>
          </cell>
          <cell r="Q16549">
            <v>1</v>
          </cell>
          <cell r="R16549">
            <v>1</v>
          </cell>
          <cell r="S16549">
            <v>0</v>
          </cell>
          <cell r="T16549">
            <v>28849349</v>
          </cell>
        </row>
        <row r="16550">
          <cell r="G16550" t="str">
            <v>1-C-2012-2001</v>
          </cell>
          <cell r="H16550" t="str">
            <v>EVS eje acceso complejo deportivo Bernardo O´Higgins</v>
          </cell>
          <cell r="I16550" t="str">
            <v>Proyecto Terminado</v>
          </cell>
          <cell r="J16550">
            <v>41446</v>
          </cell>
          <cell r="K16550" t="str">
            <v>E15984/2013</v>
          </cell>
          <cell r="L16550">
            <v>1</v>
          </cell>
          <cell r="M16550" t="str">
            <v>Administración Directa</v>
          </cell>
          <cell r="N16550">
            <v>41882</v>
          </cell>
          <cell r="O16550">
            <v>29952000</v>
          </cell>
          <cell r="P16550">
            <v>29952000</v>
          </cell>
          <cell r="Q16550">
            <v>1</v>
          </cell>
          <cell r="R16550">
            <v>1</v>
          </cell>
          <cell r="S16550">
            <v>0</v>
          </cell>
          <cell r="T16550">
            <v>29952000</v>
          </cell>
        </row>
        <row r="16551">
          <cell r="G16551" t="str">
            <v>1-C-2012-525</v>
          </cell>
          <cell r="H16551" t="str">
            <v>CONSTRUCCIÓN MULTICANCHA VILLA LOS ALERCES</v>
          </cell>
          <cell r="I16551" t="str">
            <v>Proyecto Terminado</v>
          </cell>
          <cell r="J16551">
            <v>41446</v>
          </cell>
          <cell r="K16551">
            <v>15990</v>
          </cell>
          <cell r="L16551">
            <v>1</v>
          </cell>
          <cell r="M16551" t="str">
            <v>Licitación y Contratación</v>
          </cell>
          <cell r="N16551">
            <v>41664</v>
          </cell>
          <cell r="O16551">
            <v>32596531</v>
          </cell>
          <cell r="P16551">
            <v>32597000</v>
          </cell>
          <cell r="Q16551">
            <v>1</v>
          </cell>
          <cell r="R16551">
            <v>1</v>
          </cell>
          <cell r="S16551">
            <v>0</v>
          </cell>
          <cell r="T16551">
            <v>32596531</v>
          </cell>
        </row>
        <row r="16552">
          <cell r="G16552" t="str">
            <v>1-C-2012-350</v>
          </cell>
          <cell r="H16552" t="str">
            <v>HABILITACIÓN PLAZAS ACTIVAS LOCALIDADES DE HUAMPULLA, SAMO ALTO Y SAN PEDRO.</v>
          </cell>
          <cell r="I16552" t="str">
            <v>Proyecto Terminado</v>
          </cell>
          <cell r="J16552">
            <v>41446</v>
          </cell>
          <cell r="K16552" t="str">
            <v>E16003/2013</v>
          </cell>
          <cell r="L16552">
            <v>1</v>
          </cell>
          <cell r="M16552" t="str">
            <v>Licitación y Contratación</v>
          </cell>
          <cell r="N16552">
            <v>41539</v>
          </cell>
          <cell r="O16552">
            <v>27163983</v>
          </cell>
          <cell r="P16552">
            <v>27163983</v>
          </cell>
          <cell r="Q16552">
            <v>1</v>
          </cell>
          <cell r="R16552">
            <v>1</v>
          </cell>
          <cell r="S16552">
            <v>0</v>
          </cell>
          <cell r="T16552">
            <v>27163983</v>
          </cell>
        </row>
        <row r="16553">
          <cell r="G16553" t="str">
            <v>1-C-2012-1222</v>
          </cell>
          <cell r="H16553" t="str">
            <v>Construcción Plaza El Manzano</v>
          </cell>
          <cell r="I16553" t="str">
            <v>Proyecto Cerrado</v>
          </cell>
          <cell r="J16553">
            <v>41446</v>
          </cell>
          <cell r="K16553" t="str">
            <v>E15984/2013</v>
          </cell>
          <cell r="L16553">
            <v>1</v>
          </cell>
          <cell r="M16553" t="str">
            <v>Licitación y Contratación</v>
          </cell>
          <cell r="N16553">
            <v>41710</v>
          </cell>
          <cell r="O16553">
            <v>40166927</v>
          </cell>
          <cell r="P16553">
            <v>40166927</v>
          </cell>
          <cell r="Q16553">
            <v>1</v>
          </cell>
          <cell r="R16553">
            <v>1</v>
          </cell>
          <cell r="S16553">
            <v>0</v>
          </cell>
          <cell r="T16553">
            <v>40166927</v>
          </cell>
        </row>
        <row r="16554">
          <cell r="G16554" t="str">
            <v>1-C-2012-949</v>
          </cell>
          <cell r="H16554" t="str">
            <v>Construcción 72 nichos cementerio municipal</v>
          </cell>
          <cell r="I16554" t="str">
            <v>Proyecto Terminado</v>
          </cell>
          <cell r="J16554">
            <v>41446</v>
          </cell>
          <cell r="K16554" t="str">
            <v>E15984/2013</v>
          </cell>
          <cell r="L16554">
            <v>1</v>
          </cell>
          <cell r="M16554" t="str">
            <v>Administración Directa</v>
          </cell>
          <cell r="N16554">
            <v>41638</v>
          </cell>
          <cell r="O16554">
            <v>47443092</v>
          </cell>
          <cell r="P16554">
            <v>47443092</v>
          </cell>
          <cell r="Q16554">
            <v>4</v>
          </cell>
          <cell r="R16554">
            <v>4</v>
          </cell>
          <cell r="S16554">
            <v>0</v>
          </cell>
          <cell r="T16554">
            <v>47443092</v>
          </cell>
        </row>
        <row r="16555">
          <cell r="G16555" t="str">
            <v>1-C-2012-438</v>
          </cell>
          <cell r="H16555" t="str">
            <v>CONSTRUCCIÓN ACCESO PEATONAL, LOCALIDAD PARRAL VIEJO</v>
          </cell>
          <cell r="I16555" t="str">
            <v>Proyecto Terminado</v>
          </cell>
          <cell r="J16555">
            <v>41446</v>
          </cell>
          <cell r="K16555" t="str">
            <v>E16003/2013</v>
          </cell>
          <cell r="L16555">
            <v>1</v>
          </cell>
          <cell r="M16555" t="str">
            <v>Licitación y Contratación</v>
          </cell>
          <cell r="N16555">
            <v>41662</v>
          </cell>
          <cell r="O16555">
            <v>48641191</v>
          </cell>
          <cell r="P16555">
            <v>48641191</v>
          </cell>
          <cell r="Q16555">
            <v>1</v>
          </cell>
          <cell r="R16555">
            <v>1</v>
          </cell>
          <cell r="S16555">
            <v>0</v>
          </cell>
          <cell r="T16555">
            <v>48641191</v>
          </cell>
        </row>
        <row r="16556">
          <cell r="G16556" t="str">
            <v>1-C-2012-432</v>
          </cell>
          <cell r="H16556" t="str">
            <v>MEJORAMIENTO MEDIALUNA CLUB DE RODEO EL TARTARO</v>
          </cell>
          <cell r="I16556" t="str">
            <v>Proyecto Terminado</v>
          </cell>
          <cell r="J16556">
            <v>41446</v>
          </cell>
          <cell r="K16556">
            <v>15990</v>
          </cell>
          <cell r="L16556">
            <v>1</v>
          </cell>
          <cell r="M16556" t="str">
            <v>Licitación y Contratación</v>
          </cell>
          <cell r="N16556">
            <v>41727</v>
          </cell>
          <cell r="O16556">
            <v>49081174</v>
          </cell>
          <cell r="P16556">
            <v>49081174</v>
          </cell>
          <cell r="Q16556">
            <v>1</v>
          </cell>
          <cell r="R16556">
            <v>1</v>
          </cell>
          <cell r="S16556">
            <v>0</v>
          </cell>
          <cell r="T16556">
            <v>49081174</v>
          </cell>
        </row>
        <row r="16557">
          <cell r="G16557" t="str">
            <v>1-C-2012-482</v>
          </cell>
          <cell r="H16557" t="str">
            <v>CONSTRUCCIÓN CAMARINES, GRADERÍAS Y CIERRE PERIMETRAL FUNDINA, RÍO HURTADO</v>
          </cell>
          <cell r="I16557" t="str">
            <v>Proyecto Terminado</v>
          </cell>
          <cell r="J16557">
            <v>41446</v>
          </cell>
          <cell r="K16557" t="str">
            <v>E16003/2013</v>
          </cell>
          <cell r="L16557">
            <v>1</v>
          </cell>
          <cell r="M16557" t="str">
            <v>Licitación y Contratación</v>
          </cell>
          <cell r="N16557">
            <v>41795</v>
          </cell>
          <cell r="O16557">
            <v>49351377</v>
          </cell>
          <cell r="P16557">
            <v>49351378</v>
          </cell>
          <cell r="Q16557">
            <v>1</v>
          </cell>
          <cell r="R16557">
            <v>1</v>
          </cell>
          <cell r="S16557">
            <v>0</v>
          </cell>
          <cell r="T16557">
            <v>49351377</v>
          </cell>
        </row>
        <row r="16558">
          <cell r="G16558" t="str">
            <v>1-C-2012-1537</v>
          </cell>
          <cell r="H16558" t="str">
            <v>MEJORAMIENTO SEDE CLUB DEPORTIVO UNION VETERANA DE PEUMO</v>
          </cell>
          <cell r="I16558" t="str">
            <v>Proyecto Terminado</v>
          </cell>
          <cell r="J16558">
            <v>41446</v>
          </cell>
          <cell r="K16558" t="str">
            <v>E16165/2013</v>
          </cell>
          <cell r="L16558">
            <v>1</v>
          </cell>
          <cell r="M16558" t="str">
            <v>Licitación y Contratación</v>
          </cell>
          <cell r="N16558" t="str">
            <v>no definida</v>
          </cell>
          <cell r="O16558">
            <v>48993240</v>
          </cell>
          <cell r="P16558">
            <v>48993240</v>
          </cell>
          <cell r="Q16558">
            <v>1</v>
          </cell>
          <cell r="R16558">
            <v>1</v>
          </cell>
          <cell r="S16558">
            <v>0</v>
          </cell>
          <cell r="T16558">
            <v>48993240</v>
          </cell>
        </row>
        <row r="16559">
          <cell r="G16559" t="str">
            <v>1-C-2012-1632</v>
          </cell>
          <cell r="H16559" t="str">
            <v>REMODELACIÓN EDIFIO MUNICIPAL, COMUNA DE PICHIDEGUA</v>
          </cell>
          <cell r="I16559" t="str">
            <v>Proyecto Cerrado</v>
          </cell>
          <cell r="J16559">
            <v>41446</v>
          </cell>
          <cell r="K16559" t="str">
            <v>e18840/2013</v>
          </cell>
          <cell r="L16559">
            <v>1</v>
          </cell>
          <cell r="M16559" t="str">
            <v>Administración Directa</v>
          </cell>
          <cell r="N16559">
            <v>41635</v>
          </cell>
          <cell r="O16559">
            <v>49999000</v>
          </cell>
          <cell r="P16559">
            <v>49999000</v>
          </cell>
          <cell r="Q16559">
            <v>6</v>
          </cell>
          <cell r="R16559">
            <v>6</v>
          </cell>
          <cell r="S16559">
            <v>0</v>
          </cell>
          <cell r="T16559">
            <v>49999000</v>
          </cell>
        </row>
        <row r="16560">
          <cell r="G16560" t="str">
            <v>1-C-2011-2782</v>
          </cell>
          <cell r="H16560" t="str">
            <v>CONSTRUCCION SEDE COMUNITARIA TIPO VILLA LA RIVERA</v>
          </cell>
          <cell r="I16560" t="str">
            <v>Proyecto Terminado</v>
          </cell>
          <cell r="J16560">
            <v>41446</v>
          </cell>
          <cell r="K16560" t="str">
            <v>E16165/2013</v>
          </cell>
          <cell r="L16560">
            <v>1</v>
          </cell>
          <cell r="M16560" t="str">
            <v>Licitación y Contratación</v>
          </cell>
          <cell r="N16560">
            <v>42133</v>
          </cell>
          <cell r="O16560">
            <v>34336441</v>
          </cell>
          <cell r="P16560">
            <v>34336441</v>
          </cell>
          <cell r="Q16560">
            <v>1</v>
          </cell>
          <cell r="R16560">
            <v>1</v>
          </cell>
          <cell r="S16560">
            <v>0</v>
          </cell>
          <cell r="T16560">
            <v>34336441</v>
          </cell>
        </row>
        <row r="16561">
          <cell r="G16561" t="str">
            <v>1-C-2011-2673</v>
          </cell>
          <cell r="H16561" t="str">
            <v>REPOSICIÓN SEDE SOCIAL YERBAS BUENAS</v>
          </cell>
          <cell r="I16561" t="str">
            <v>Proyecto Terminado</v>
          </cell>
          <cell r="J16561">
            <v>41446</v>
          </cell>
          <cell r="K16561" t="str">
            <v>E16164/2013</v>
          </cell>
          <cell r="L16561">
            <v>1</v>
          </cell>
          <cell r="M16561" t="str">
            <v>Licitación y Contratación</v>
          </cell>
          <cell r="N16561">
            <v>41645</v>
          </cell>
          <cell r="O16561">
            <v>37601397</v>
          </cell>
          <cell r="P16561">
            <v>37601397</v>
          </cell>
          <cell r="Q16561">
            <v>1</v>
          </cell>
          <cell r="R16561">
            <v>1</v>
          </cell>
          <cell r="S16561">
            <v>0</v>
          </cell>
          <cell r="T16561">
            <v>37601397</v>
          </cell>
        </row>
        <row r="16562">
          <cell r="G16562" t="str">
            <v>1-C-2011-512</v>
          </cell>
          <cell r="H16562" t="str">
            <v>CONSTRUCCIÓN PAVIMENTO PASAJE MONTEVIDEO. QUILPUE</v>
          </cell>
          <cell r="I16562" t="str">
            <v>En Ejecución</v>
          </cell>
          <cell r="J16562">
            <v>41446</v>
          </cell>
          <cell r="K16562">
            <v>15990</v>
          </cell>
          <cell r="L16562">
            <v>1</v>
          </cell>
          <cell r="M16562" t="str">
            <v>Licitación y Contratación</v>
          </cell>
          <cell r="N16562">
            <v>42265</v>
          </cell>
          <cell r="O16562">
            <v>39406000</v>
          </cell>
          <cell r="P16562">
            <v>50697304</v>
          </cell>
          <cell r="Q16562">
            <v>1</v>
          </cell>
          <cell r="R16562">
            <v>1</v>
          </cell>
          <cell r="S16562">
            <v>0</v>
          </cell>
          <cell r="T16562">
            <v>39406000</v>
          </cell>
        </row>
        <row r="16563">
          <cell r="G16563" t="str">
            <v>1-C-2011-2219</v>
          </cell>
          <cell r="H16563" t="str">
            <v>MEJORAMIENTO AVENIDA NORMANDIE QUINTERO</v>
          </cell>
          <cell r="I16563" t="str">
            <v>Proyecto Cerrado</v>
          </cell>
          <cell r="J16563">
            <v>41446</v>
          </cell>
          <cell r="K16563">
            <v>15990</v>
          </cell>
          <cell r="L16563">
            <v>1</v>
          </cell>
          <cell r="M16563" t="str">
            <v>Licitación y Contratación</v>
          </cell>
          <cell r="N16563">
            <v>41746</v>
          </cell>
          <cell r="O16563">
            <v>48349973</v>
          </cell>
          <cell r="P16563">
            <v>48349973</v>
          </cell>
          <cell r="Q16563">
            <v>1</v>
          </cell>
          <cell r="R16563">
            <v>1</v>
          </cell>
          <cell r="S16563">
            <v>0</v>
          </cell>
          <cell r="T16563">
            <v>48349973</v>
          </cell>
        </row>
        <row r="16564">
          <cell r="G16564" t="str">
            <v>1-C-2011-3020</v>
          </cell>
          <cell r="H16564" t="str">
            <v>REPOSICION BODEGA RSD</v>
          </cell>
          <cell r="I16564" t="str">
            <v>Proyecto Terminado</v>
          </cell>
          <cell r="J16564">
            <v>41446</v>
          </cell>
          <cell r="K16564" t="str">
            <v>E16164/2013</v>
          </cell>
          <cell r="L16564">
            <v>1</v>
          </cell>
          <cell r="M16564" t="str">
            <v>Licitación y Contratación</v>
          </cell>
          <cell r="N16564">
            <v>41737</v>
          </cell>
          <cell r="O16564">
            <v>48916438</v>
          </cell>
          <cell r="P16564">
            <v>48916438</v>
          </cell>
          <cell r="Q16564">
            <v>1</v>
          </cell>
          <cell r="R16564">
            <v>1</v>
          </cell>
          <cell r="S16564">
            <v>0</v>
          </cell>
          <cell r="T16564">
            <v>48916438</v>
          </cell>
        </row>
        <row r="16565">
          <cell r="G16565" t="str">
            <v>1-C-2011-1597</v>
          </cell>
          <cell r="H16565" t="str">
            <v>Construcción Techado Multicancha Población Del Sur</v>
          </cell>
          <cell r="I16565" t="str">
            <v>Proyecto Terminado</v>
          </cell>
          <cell r="J16565">
            <v>41446</v>
          </cell>
          <cell r="K16565" t="str">
            <v>E16164/2013</v>
          </cell>
          <cell r="L16565">
            <v>1</v>
          </cell>
          <cell r="M16565" t="str">
            <v>Licitación y Contratación</v>
          </cell>
          <cell r="N16565">
            <v>41720</v>
          </cell>
          <cell r="O16565">
            <v>48655828</v>
          </cell>
          <cell r="P16565">
            <v>48655828</v>
          </cell>
          <cell r="Q16565">
            <v>1</v>
          </cell>
          <cell r="R16565">
            <v>1</v>
          </cell>
          <cell r="S16565">
            <v>0</v>
          </cell>
          <cell r="T16565">
            <v>48655828</v>
          </cell>
        </row>
        <row r="16566">
          <cell r="G16566" t="str">
            <v>1-C-2010-341</v>
          </cell>
          <cell r="H16566" t="str">
            <v>CONSTRUCCION CAMARINES Y TECHUMBRE MULTICANCHA LA CAMPANA</v>
          </cell>
          <cell r="I16566" t="str">
            <v>Proyecto Terminado</v>
          </cell>
          <cell r="J16566">
            <v>41446</v>
          </cell>
          <cell r="K16566" t="str">
            <v>E16003/2013</v>
          </cell>
          <cell r="L16566">
            <v>1</v>
          </cell>
          <cell r="M16566" t="str">
            <v>Licitación y Contratación</v>
          </cell>
          <cell r="N16566" t="str">
            <v>no definida</v>
          </cell>
          <cell r="O16566">
            <v>47929231</v>
          </cell>
          <cell r="P16566">
            <v>47929231</v>
          </cell>
          <cell r="Q16566">
            <v>1</v>
          </cell>
          <cell r="R16566">
            <v>1</v>
          </cell>
          <cell r="S16566">
            <v>0</v>
          </cell>
          <cell r="T16566">
            <v>47929231</v>
          </cell>
        </row>
        <row r="16567">
          <cell r="G16567" t="str">
            <v>1-C-2013-1</v>
          </cell>
          <cell r="H16567" t="str">
            <v>Espacio Activo Quincho Estadio Municipal</v>
          </cell>
          <cell r="I16567" t="str">
            <v>Proyecto Terminado</v>
          </cell>
          <cell r="J16567">
            <v>41444</v>
          </cell>
          <cell r="K16567" t="str">
            <v>E16009/2013</v>
          </cell>
          <cell r="L16567">
            <v>1</v>
          </cell>
          <cell r="M16567" t="str">
            <v>Licitación y Contratación</v>
          </cell>
          <cell r="N16567">
            <v>41725</v>
          </cell>
          <cell r="O16567">
            <v>14927527</v>
          </cell>
          <cell r="P16567">
            <v>14927527</v>
          </cell>
          <cell r="Q16567">
            <v>1</v>
          </cell>
          <cell r="R16567">
            <v>1</v>
          </cell>
          <cell r="S16567">
            <v>0</v>
          </cell>
          <cell r="T16567">
            <v>14927527</v>
          </cell>
        </row>
        <row r="16568">
          <cell r="G16568" t="str">
            <v>1-C-2013-2</v>
          </cell>
          <cell r="H16568" t="str">
            <v>Espacio Activo Quincho Club Deportivo Copequén</v>
          </cell>
          <cell r="I16568" t="str">
            <v>Proyecto Terminado</v>
          </cell>
          <cell r="J16568">
            <v>41444</v>
          </cell>
          <cell r="K16568" t="str">
            <v>E16009/2013</v>
          </cell>
          <cell r="L16568">
            <v>1</v>
          </cell>
          <cell r="M16568" t="str">
            <v>Licitación y Contratación</v>
          </cell>
          <cell r="N16568">
            <v>41725</v>
          </cell>
          <cell r="O16568">
            <v>14927527</v>
          </cell>
          <cell r="P16568">
            <v>14927527</v>
          </cell>
          <cell r="Q16568">
            <v>1</v>
          </cell>
          <cell r="R16568">
            <v>1</v>
          </cell>
          <cell r="S16568">
            <v>0</v>
          </cell>
          <cell r="T16568">
            <v>14927527</v>
          </cell>
        </row>
        <row r="16569">
          <cell r="G16569" t="str">
            <v>1-C-2013-697</v>
          </cell>
          <cell r="H16569" t="str">
            <v>Construcción Quincho Estadio Municipal de Antuco</v>
          </cell>
          <cell r="I16569" t="str">
            <v>Proyecto Terminado</v>
          </cell>
          <cell r="J16569">
            <v>41444</v>
          </cell>
          <cell r="K16569">
            <v>16052</v>
          </cell>
          <cell r="L16569">
            <v>1</v>
          </cell>
          <cell r="M16569" t="str">
            <v>Licitación y Contratación</v>
          </cell>
          <cell r="N16569">
            <v>41681</v>
          </cell>
          <cell r="O16569">
            <v>19489219</v>
          </cell>
          <cell r="P16569">
            <v>19489219</v>
          </cell>
          <cell r="Q16569">
            <v>1</v>
          </cell>
          <cell r="R16569">
            <v>1</v>
          </cell>
          <cell r="S16569">
            <v>0</v>
          </cell>
          <cell r="T16569">
            <v>19489219</v>
          </cell>
        </row>
        <row r="16570">
          <cell r="G16570" t="str">
            <v>1-A-2013-141</v>
          </cell>
          <cell r="H16570" t="str">
            <v>Habilitación con mejoramiento en aula de pre básica para aumento de cobertura en Escuela Cataluña</v>
          </cell>
          <cell r="I16570" t="str">
            <v>Proyecto Terminado</v>
          </cell>
          <cell r="J16570">
            <v>41444</v>
          </cell>
          <cell r="K16570">
            <v>16437</v>
          </cell>
          <cell r="L16570">
            <v>1</v>
          </cell>
          <cell r="M16570" t="str">
            <v>Licitación y Contratación</v>
          </cell>
          <cell r="N16570">
            <v>41614</v>
          </cell>
          <cell r="O16570">
            <v>33638990</v>
          </cell>
          <cell r="P16570">
            <v>33638990</v>
          </cell>
          <cell r="Q16570">
            <v>1</v>
          </cell>
          <cell r="R16570">
            <v>1</v>
          </cell>
          <cell r="S16570">
            <v>0</v>
          </cell>
          <cell r="T16570">
            <v>33638990</v>
          </cell>
        </row>
        <row r="16571">
          <cell r="G16571" t="str">
            <v>1-C-2013-280</v>
          </cell>
          <cell r="H16571" t="str">
            <v>construccion cancha cubierta Escuela de callaqui</v>
          </cell>
          <cell r="I16571" t="str">
            <v>Proyecto Terminado</v>
          </cell>
          <cell r="J16571">
            <v>41444</v>
          </cell>
          <cell r="K16571">
            <v>16052</v>
          </cell>
          <cell r="L16571">
            <v>1</v>
          </cell>
          <cell r="M16571" t="str">
            <v>Licitación y Contratación</v>
          </cell>
          <cell r="N16571" t="str">
            <v>no definida</v>
          </cell>
          <cell r="O16571">
            <v>49487000</v>
          </cell>
          <cell r="P16571">
            <v>49487000</v>
          </cell>
          <cell r="Q16571">
            <v>1</v>
          </cell>
          <cell r="R16571">
            <v>1</v>
          </cell>
          <cell r="S16571">
            <v>0</v>
          </cell>
          <cell r="T16571">
            <v>49487000</v>
          </cell>
        </row>
        <row r="16572">
          <cell r="G16572" t="str">
            <v>1-A-2013-27</v>
          </cell>
          <cell r="H16572" t="str">
            <v>MEJORAMIENTO SALA INTERACTIVA PRE-KINDER ESCUELA MONTEVIDEO</v>
          </cell>
          <cell r="I16572" t="str">
            <v>Proyecto Terminado</v>
          </cell>
          <cell r="J16572">
            <v>41444</v>
          </cell>
          <cell r="K16572">
            <v>16437</v>
          </cell>
          <cell r="L16572">
            <v>1</v>
          </cell>
          <cell r="M16572" t="str">
            <v>Licitación y Contratación</v>
          </cell>
          <cell r="N16572">
            <v>41597</v>
          </cell>
          <cell r="O16572">
            <v>49497901</v>
          </cell>
          <cell r="P16572">
            <v>49497999</v>
          </cell>
          <cell r="Q16572">
            <v>1</v>
          </cell>
          <cell r="R16572">
            <v>1</v>
          </cell>
          <cell r="S16572">
            <v>0</v>
          </cell>
          <cell r="T16572">
            <v>49497901</v>
          </cell>
        </row>
        <row r="16573">
          <cell r="G16573" t="str">
            <v>1-C-2013-496</v>
          </cell>
          <cell r="H16573" t="str">
            <v>CONSTRUCCION SEDE C.D. LOS PUMAS</v>
          </cell>
          <cell r="I16573" t="str">
            <v>Proyecto Terminado</v>
          </cell>
          <cell r="J16573">
            <v>41444</v>
          </cell>
          <cell r="K16573" t="str">
            <v>E16000/2013</v>
          </cell>
          <cell r="L16573">
            <v>1</v>
          </cell>
          <cell r="M16573" t="str">
            <v>Licitación y Contratación</v>
          </cell>
          <cell r="N16573">
            <v>41696</v>
          </cell>
          <cell r="O16573">
            <v>49600115</v>
          </cell>
          <cell r="P16573">
            <v>49600116</v>
          </cell>
          <cell r="Q16573">
            <v>1</v>
          </cell>
          <cell r="R16573">
            <v>1</v>
          </cell>
          <cell r="S16573">
            <v>0</v>
          </cell>
          <cell r="T16573">
            <v>49600115</v>
          </cell>
        </row>
        <row r="16574">
          <cell r="G16574" t="str">
            <v>1-C-2013-463</v>
          </cell>
          <cell r="H16574" t="str">
            <v>REPOSICIÓN SEDE JUNTA DE VECINOS N°6, PUNTA COLORADA</v>
          </cell>
          <cell r="I16574" t="str">
            <v>Proyecto Terminado</v>
          </cell>
          <cell r="J16574">
            <v>41444</v>
          </cell>
          <cell r="K16574" t="str">
            <v>E16000/2013</v>
          </cell>
          <cell r="L16574">
            <v>1</v>
          </cell>
          <cell r="M16574" t="str">
            <v>Licitación y Contratación</v>
          </cell>
          <cell r="N16574">
            <v>41712</v>
          </cell>
          <cell r="O16574">
            <v>49704000</v>
          </cell>
          <cell r="P16574">
            <v>49704000</v>
          </cell>
          <cell r="Q16574">
            <v>1</v>
          </cell>
          <cell r="R16574">
            <v>1</v>
          </cell>
          <cell r="S16574">
            <v>0</v>
          </cell>
          <cell r="T16574">
            <v>49704000</v>
          </cell>
        </row>
        <row r="16575">
          <cell r="G16575" t="str">
            <v>1-C-2013-701</v>
          </cell>
          <cell r="H16575" t="str">
            <v>CONSTRUCCION CUBIERTA E INSTALACION DE EQUIPAMIENTO DEPORTIVO MULTICANCHA LICEO INTERCULTURAL</v>
          </cell>
          <cell r="I16575" t="str">
            <v>Proyecto Terminado</v>
          </cell>
          <cell r="J16575">
            <v>41444</v>
          </cell>
          <cell r="K16575">
            <v>16052</v>
          </cell>
          <cell r="L16575">
            <v>1</v>
          </cell>
          <cell r="M16575" t="str">
            <v>Licitación y Contratación</v>
          </cell>
          <cell r="N16575">
            <v>41732</v>
          </cell>
          <cell r="O16575">
            <v>49665525</v>
          </cell>
          <cell r="P16575">
            <v>49665525</v>
          </cell>
          <cell r="Q16575">
            <v>1</v>
          </cell>
          <cell r="R16575">
            <v>1</v>
          </cell>
          <cell r="S16575">
            <v>0</v>
          </cell>
          <cell r="T16575">
            <v>49665525</v>
          </cell>
        </row>
        <row r="16576">
          <cell r="G16576" t="str">
            <v>1-C-2013-419</v>
          </cell>
          <cell r="H16576" t="str">
            <v>REPOSICION PLAZA PUNTA DE CHOROS</v>
          </cell>
          <cell r="I16576" t="str">
            <v>Proyecto Terminado</v>
          </cell>
          <cell r="J16576">
            <v>41444</v>
          </cell>
          <cell r="K16576" t="str">
            <v>E16000/2013</v>
          </cell>
          <cell r="L16576">
            <v>1</v>
          </cell>
          <cell r="M16576" t="str">
            <v>Licitación y Contratación</v>
          </cell>
          <cell r="N16576">
            <v>41709</v>
          </cell>
          <cell r="O16576">
            <v>49941474</v>
          </cell>
          <cell r="P16576">
            <v>49941474</v>
          </cell>
          <cell r="Q16576">
            <v>1</v>
          </cell>
          <cell r="R16576">
            <v>1</v>
          </cell>
          <cell r="S16576">
            <v>0</v>
          </cell>
          <cell r="T16576">
            <v>49941474</v>
          </cell>
        </row>
        <row r="16577">
          <cell r="G16577" t="str">
            <v>1-C-2013-328</v>
          </cell>
          <cell r="H16577" t="str">
            <v>CONSTRUCCION MULTICANCHA VILLA EL SOL DE SAN MIGUEL PEMUCO</v>
          </cell>
          <cell r="I16577" t="str">
            <v>Proyecto Terminado</v>
          </cell>
          <cell r="J16577">
            <v>41444</v>
          </cell>
          <cell r="K16577">
            <v>16123</v>
          </cell>
          <cell r="L16577">
            <v>1</v>
          </cell>
          <cell r="M16577" t="str">
            <v>Licitación y Contratación</v>
          </cell>
          <cell r="N16577">
            <v>41736</v>
          </cell>
          <cell r="O16577">
            <v>47390076</v>
          </cell>
          <cell r="P16577">
            <v>47390077</v>
          </cell>
          <cell r="Q16577">
            <v>1</v>
          </cell>
          <cell r="R16577">
            <v>1</v>
          </cell>
          <cell r="S16577">
            <v>0</v>
          </cell>
          <cell r="T16577">
            <v>47390076</v>
          </cell>
        </row>
        <row r="16578">
          <cell r="G16578" t="str">
            <v>1-A-2013-22</v>
          </cell>
          <cell r="H16578" t="str">
            <v>CONSTRUCCION AULAS NT1 Y NT2 ESCUELA BASICA ESTRELLA DEL SUR</v>
          </cell>
          <cell r="I16578" t="str">
            <v>Proyecto Terminado</v>
          </cell>
          <cell r="J16578">
            <v>41444</v>
          </cell>
          <cell r="K16578">
            <v>16437</v>
          </cell>
          <cell r="L16578">
            <v>1</v>
          </cell>
          <cell r="M16578" t="str">
            <v>Licitación y Contratación</v>
          </cell>
          <cell r="N16578">
            <v>41640</v>
          </cell>
          <cell r="O16578">
            <v>49742015</v>
          </cell>
          <cell r="P16578">
            <v>49742015</v>
          </cell>
          <cell r="Q16578">
            <v>1</v>
          </cell>
          <cell r="R16578">
            <v>1</v>
          </cell>
          <cell r="S16578">
            <v>0</v>
          </cell>
          <cell r="T16578">
            <v>49742015</v>
          </cell>
        </row>
        <row r="16579">
          <cell r="G16579" t="str">
            <v>1-C-2013-233</v>
          </cell>
          <cell r="H16579" t="str">
            <v>Construcción Cierre Perimetral Parque Municipal, Papudo</v>
          </cell>
          <cell r="I16579" t="str">
            <v>Proyecto Terminado</v>
          </cell>
          <cell r="J16579">
            <v>41444</v>
          </cell>
          <cell r="K16579">
            <v>15983</v>
          </cell>
          <cell r="L16579">
            <v>1</v>
          </cell>
          <cell r="M16579" t="str">
            <v>Licitación y Contratación</v>
          </cell>
          <cell r="N16579">
            <v>41690</v>
          </cell>
          <cell r="O16579">
            <v>49984927</v>
          </cell>
          <cell r="P16579">
            <v>49984927</v>
          </cell>
          <cell r="Q16579">
            <v>1</v>
          </cell>
          <cell r="R16579">
            <v>1</v>
          </cell>
          <cell r="S16579">
            <v>0</v>
          </cell>
          <cell r="T16579">
            <v>49984927</v>
          </cell>
        </row>
        <row r="16580">
          <cell r="G16580" t="str">
            <v>1-C-2013-116</v>
          </cell>
          <cell r="H16580" t="str">
            <v>MEJORAMIENTO DE ACCESO Y VIALIDAD INTERIOR CEMENTERIO MUNICIPAL, OLMUE</v>
          </cell>
          <cell r="I16580" t="str">
            <v>Proyecto Terminado</v>
          </cell>
          <cell r="J16580">
            <v>41444</v>
          </cell>
          <cell r="K16580">
            <v>15979</v>
          </cell>
          <cell r="L16580">
            <v>1</v>
          </cell>
          <cell r="M16580" t="str">
            <v>Licitación y Contratación</v>
          </cell>
          <cell r="N16580">
            <v>41783</v>
          </cell>
          <cell r="O16580">
            <v>49987111</v>
          </cell>
          <cell r="P16580">
            <v>49987111</v>
          </cell>
          <cell r="Q16580">
            <v>1</v>
          </cell>
          <cell r="R16580">
            <v>1</v>
          </cell>
          <cell r="S16580">
            <v>0</v>
          </cell>
          <cell r="T16580">
            <v>49987111</v>
          </cell>
        </row>
        <row r="16581">
          <cell r="G16581" t="str">
            <v>1-C-2013-308</v>
          </cell>
          <cell r="H16581" t="str">
            <v>MEJORAMIENTO CALZADA CALLE PORTALES NORTE Y 321M CALLE CARLOS PRIETO, OLMUE</v>
          </cell>
          <cell r="I16581" t="str">
            <v>Proyecto Terminado</v>
          </cell>
          <cell r="J16581">
            <v>41444</v>
          </cell>
          <cell r="K16581">
            <v>15983</v>
          </cell>
          <cell r="L16581">
            <v>1</v>
          </cell>
          <cell r="M16581" t="str">
            <v>Licitación y Contratación</v>
          </cell>
          <cell r="N16581">
            <v>41654</v>
          </cell>
          <cell r="O16581">
            <v>49938589</v>
          </cell>
          <cell r="P16581">
            <v>49938589</v>
          </cell>
          <cell r="Q16581">
            <v>1</v>
          </cell>
          <cell r="R16581">
            <v>1</v>
          </cell>
          <cell r="S16581">
            <v>0</v>
          </cell>
          <cell r="T16581">
            <v>49938589</v>
          </cell>
        </row>
        <row r="16582">
          <cell r="G16582" t="str">
            <v>1-C-2013-52</v>
          </cell>
          <cell r="H16582" t="str">
            <v>CONSTRUCCIÓN DE ACERAS DE ADOCRETOS SECTOR CENTRO, COMUNA DE PUCON</v>
          </cell>
          <cell r="I16582" t="str">
            <v>Proyecto Cerrado</v>
          </cell>
          <cell r="J16582">
            <v>41444</v>
          </cell>
          <cell r="K16582" t="str">
            <v>E16163/2013</v>
          </cell>
          <cell r="L16582">
            <v>1</v>
          </cell>
          <cell r="M16582" t="str">
            <v>Licitación y Contratación</v>
          </cell>
          <cell r="N16582">
            <v>43083</v>
          </cell>
          <cell r="O16582">
            <v>49063953</v>
          </cell>
          <cell r="P16582">
            <v>49063953</v>
          </cell>
          <cell r="Q16582">
            <v>2</v>
          </cell>
          <cell r="R16582">
            <v>2</v>
          </cell>
          <cell r="S16582">
            <v>0</v>
          </cell>
          <cell r="T16582">
            <v>49063953</v>
          </cell>
        </row>
        <row r="16583">
          <cell r="G16583" t="str">
            <v>1-C-2013-288</v>
          </cell>
          <cell r="H16583" t="str">
            <v>MEJORAMIENTO DE CALZADA AVENIDA CAJON GRANDE DESDE AV. GRANIZO HASTA PASAJE 21 DE MAYO</v>
          </cell>
          <cell r="I16583" t="str">
            <v>Proyecto Terminado</v>
          </cell>
          <cell r="J16583">
            <v>41444</v>
          </cell>
          <cell r="K16583">
            <v>15983</v>
          </cell>
          <cell r="L16583">
            <v>1</v>
          </cell>
          <cell r="M16583" t="str">
            <v>Licitación y Contratación</v>
          </cell>
          <cell r="N16583">
            <v>41654</v>
          </cell>
          <cell r="O16583">
            <v>47993970</v>
          </cell>
          <cell r="P16583">
            <v>47993970</v>
          </cell>
          <cell r="Q16583">
            <v>1</v>
          </cell>
          <cell r="R16583">
            <v>1</v>
          </cell>
          <cell r="S16583">
            <v>0</v>
          </cell>
          <cell r="T16583">
            <v>47993970</v>
          </cell>
        </row>
        <row r="16584">
          <cell r="G16584" t="str">
            <v>1-C-2013-135</v>
          </cell>
          <cell r="H16584" t="str">
            <v>REPOSICIÓN PASARELA TORRENTOSO</v>
          </cell>
          <cell r="I16584" t="str">
            <v>Proyecto Terminado</v>
          </cell>
          <cell r="J16584">
            <v>41444</v>
          </cell>
          <cell r="K16584" t="str">
            <v>E16161/2013</v>
          </cell>
          <cell r="L16584">
            <v>1</v>
          </cell>
          <cell r="M16584" t="str">
            <v>Licitación y Contratación</v>
          </cell>
          <cell r="N16584">
            <v>41667</v>
          </cell>
          <cell r="O16584">
            <v>49981523</v>
          </cell>
          <cell r="P16584">
            <v>49981523</v>
          </cell>
          <cell r="Q16584">
            <v>1</v>
          </cell>
          <cell r="R16584">
            <v>1</v>
          </cell>
          <cell r="S16584">
            <v>0</v>
          </cell>
          <cell r="T16584">
            <v>49981523</v>
          </cell>
        </row>
        <row r="16585">
          <cell r="G16585" t="str">
            <v>1-C-2013-136</v>
          </cell>
          <cell r="H16585" t="str">
            <v>REPOSICION PASARELA VALLE EL FRIO</v>
          </cell>
          <cell r="I16585" t="str">
            <v>Proyecto Cerrado</v>
          </cell>
          <cell r="J16585">
            <v>41444</v>
          </cell>
          <cell r="K16585" t="str">
            <v>E16161/2013</v>
          </cell>
          <cell r="L16585">
            <v>1</v>
          </cell>
          <cell r="M16585" t="str">
            <v>Licitación y Contratación</v>
          </cell>
          <cell r="N16585">
            <v>43425</v>
          </cell>
          <cell r="O16585">
            <v>49946398</v>
          </cell>
          <cell r="P16585">
            <v>68013891</v>
          </cell>
          <cell r="Q16585">
            <v>2</v>
          </cell>
          <cell r="R16585">
            <v>2</v>
          </cell>
          <cell r="S16585">
            <v>0</v>
          </cell>
          <cell r="T16585">
            <v>49946398</v>
          </cell>
        </row>
        <row r="16586">
          <cell r="G16586" t="str">
            <v>1-A-2013-109</v>
          </cell>
          <cell r="H16586" t="str">
            <v>Habilitar espacios NT1-NT2 y otros Escuela de Río Seco</v>
          </cell>
          <cell r="I16586" t="str">
            <v>Proyecto Terminado</v>
          </cell>
          <cell r="J16586">
            <v>41444</v>
          </cell>
          <cell r="K16586" t="str">
            <v>E16443/2013</v>
          </cell>
          <cell r="L16586">
            <v>1</v>
          </cell>
          <cell r="M16586" t="str">
            <v>Licitación y Contratación</v>
          </cell>
          <cell r="N16586">
            <v>41679</v>
          </cell>
          <cell r="O16586">
            <v>47571208</v>
          </cell>
          <cell r="P16586">
            <v>47571208</v>
          </cell>
          <cell r="Q16586">
            <v>1</v>
          </cell>
          <cell r="R16586">
            <v>1</v>
          </cell>
          <cell r="S16586">
            <v>0</v>
          </cell>
          <cell r="T16586">
            <v>47571208</v>
          </cell>
        </row>
        <row r="16587">
          <cell r="G16587" t="str">
            <v>1-C-2013-242</v>
          </cell>
          <cell r="H16587" t="str">
            <v>REPOSICION VEREDAS FERNANDEZ CONCHA</v>
          </cell>
          <cell r="I16587" t="str">
            <v>Proyecto Cerrado</v>
          </cell>
          <cell r="J16587">
            <v>41444</v>
          </cell>
          <cell r="K16587">
            <v>15983</v>
          </cell>
          <cell r="L16587">
            <v>1</v>
          </cell>
          <cell r="M16587" t="str">
            <v>Licitación y Contratación</v>
          </cell>
          <cell r="N16587">
            <v>41907</v>
          </cell>
          <cell r="O16587">
            <v>49999000</v>
          </cell>
          <cell r="P16587">
            <v>49999000</v>
          </cell>
          <cell r="Q16587">
            <v>1</v>
          </cell>
          <cell r="R16587">
            <v>1</v>
          </cell>
          <cell r="S16587">
            <v>0</v>
          </cell>
          <cell r="T16587">
            <v>49999000</v>
          </cell>
        </row>
        <row r="16588">
          <cell r="G16588" t="str">
            <v>1-A-2013-145</v>
          </cell>
          <cell r="H16588" t="str">
            <v>Ampliación Pre-Básica Escuela Ramadillas</v>
          </cell>
          <cell r="I16588" t="str">
            <v>Proyecto Terminado</v>
          </cell>
          <cell r="J16588">
            <v>41444</v>
          </cell>
          <cell r="K16588">
            <v>16437</v>
          </cell>
          <cell r="L16588">
            <v>1</v>
          </cell>
          <cell r="M16588" t="str">
            <v>Licitación y Contratación</v>
          </cell>
          <cell r="N16588">
            <v>41641</v>
          </cell>
          <cell r="O16588">
            <v>49999000</v>
          </cell>
          <cell r="P16588">
            <v>49999000</v>
          </cell>
          <cell r="Q16588">
            <v>1</v>
          </cell>
          <cell r="R16588">
            <v>1</v>
          </cell>
          <cell r="S16588">
            <v>0</v>
          </cell>
          <cell r="T16588">
            <v>49999000</v>
          </cell>
        </row>
        <row r="16589">
          <cell r="G16589" t="str">
            <v>1-A-2013-112</v>
          </cell>
          <cell r="H16589" t="str">
            <v>Habilitar espacios NT1-NT2 y otros Escuela Argentina</v>
          </cell>
          <cell r="I16589" t="str">
            <v>Proyecto Terminado</v>
          </cell>
          <cell r="J16589">
            <v>41444</v>
          </cell>
          <cell r="K16589" t="str">
            <v>E16443/2013</v>
          </cell>
          <cell r="L16589">
            <v>1</v>
          </cell>
          <cell r="M16589" t="str">
            <v>Licitación y Contratación</v>
          </cell>
          <cell r="N16589">
            <v>41671</v>
          </cell>
          <cell r="O16589">
            <v>38511924</v>
          </cell>
          <cell r="P16589">
            <v>38511924</v>
          </cell>
          <cell r="Q16589">
            <v>1</v>
          </cell>
          <cell r="R16589">
            <v>1</v>
          </cell>
          <cell r="S16589">
            <v>0</v>
          </cell>
          <cell r="T16589">
            <v>38511924</v>
          </cell>
        </row>
        <row r="16590">
          <cell r="G16590" t="str">
            <v>1-C-2012-1972</v>
          </cell>
          <cell r="H16590" t="str">
            <v>REPOSICIÓN ÁREA VERDE VILLA PADRE HURTADO, SAN CARLOS</v>
          </cell>
          <cell r="I16590" t="str">
            <v>Proyecto Terminado</v>
          </cell>
          <cell r="J16590">
            <v>41444</v>
          </cell>
          <cell r="K16590">
            <v>16136</v>
          </cell>
          <cell r="L16590">
            <v>1</v>
          </cell>
          <cell r="M16590" t="str">
            <v>Licitación y Contratación</v>
          </cell>
          <cell r="N16590">
            <v>41600</v>
          </cell>
          <cell r="O16590">
            <v>16339701</v>
          </cell>
          <cell r="P16590">
            <v>16339701</v>
          </cell>
          <cell r="Q16590">
            <v>1</v>
          </cell>
          <cell r="R16590">
            <v>1</v>
          </cell>
          <cell r="S16590">
            <v>0</v>
          </cell>
          <cell r="T16590">
            <v>16339701</v>
          </cell>
        </row>
        <row r="16591">
          <cell r="G16591" t="str">
            <v>1-C-2012-660</v>
          </cell>
          <cell r="H16591" t="str">
            <v>Extensión de Redes de Agua Potable Pasaje Las Rosas</v>
          </cell>
          <cell r="I16591" t="str">
            <v>Proyecto Terminado</v>
          </cell>
          <cell r="J16591">
            <v>41444</v>
          </cell>
          <cell r="K16591" t="str">
            <v>E16009/2013</v>
          </cell>
          <cell r="L16591">
            <v>1</v>
          </cell>
          <cell r="M16591" t="str">
            <v>Licitación y Contratación</v>
          </cell>
          <cell r="N16591">
            <v>41700</v>
          </cell>
          <cell r="O16591">
            <v>18439050</v>
          </cell>
          <cell r="P16591">
            <v>18439050</v>
          </cell>
          <cell r="Q16591">
            <v>1</v>
          </cell>
          <cell r="R16591">
            <v>1</v>
          </cell>
          <cell r="S16591">
            <v>0</v>
          </cell>
          <cell r="T16591">
            <v>18439050</v>
          </cell>
        </row>
        <row r="16592">
          <cell r="G16592" t="str">
            <v>1-C-2012-253</v>
          </cell>
          <cell r="H16592" t="str">
            <v>CONSTRUCCIÓN PLAZA CHACAO VIEJO</v>
          </cell>
          <cell r="I16592" t="str">
            <v>Proyecto Terminado</v>
          </cell>
          <cell r="J16592">
            <v>41444</v>
          </cell>
          <cell r="K16592" t="str">
            <v>E16154/2013</v>
          </cell>
          <cell r="L16592">
            <v>1</v>
          </cell>
          <cell r="M16592" t="str">
            <v>Licitación y Contratación</v>
          </cell>
          <cell r="N16592">
            <v>41754</v>
          </cell>
          <cell r="O16592">
            <v>26374000</v>
          </cell>
          <cell r="P16592">
            <v>26374000</v>
          </cell>
          <cell r="Q16592">
            <v>1</v>
          </cell>
          <cell r="R16592">
            <v>1</v>
          </cell>
          <cell r="S16592">
            <v>0</v>
          </cell>
          <cell r="T16592">
            <v>26374000</v>
          </cell>
        </row>
        <row r="16593">
          <cell r="G16593" t="str">
            <v>1-C-2012-1371</v>
          </cell>
          <cell r="H16593" t="str">
            <v>EVS Construcción Circuito Deportivo Plaza el Mar</v>
          </cell>
          <cell r="I16593" t="str">
            <v>Proyecto Terminado</v>
          </cell>
          <cell r="J16593">
            <v>41444</v>
          </cell>
          <cell r="K16593">
            <v>15979</v>
          </cell>
          <cell r="L16593">
            <v>1</v>
          </cell>
          <cell r="M16593" t="str">
            <v>Licitación y Contratación</v>
          </cell>
          <cell r="N16593">
            <v>41661</v>
          </cell>
          <cell r="O16593">
            <v>26233550</v>
          </cell>
          <cell r="P16593">
            <v>26233550</v>
          </cell>
          <cell r="Q16593">
            <v>1</v>
          </cell>
          <cell r="R16593">
            <v>1</v>
          </cell>
          <cell r="S16593">
            <v>0</v>
          </cell>
          <cell r="T16593">
            <v>26233550</v>
          </cell>
        </row>
        <row r="16594">
          <cell r="G16594" t="str">
            <v>1-C-2012-608</v>
          </cell>
          <cell r="H16594" t="str">
            <v>EXTENSION Y MEJORAMIENTO SISTEMA DE ALUMBRADO PÚBLICO DE TEN TEN</v>
          </cell>
          <cell r="I16594" t="str">
            <v>Proyecto Terminado</v>
          </cell>
          <cell r="J16594">
            <v>41444</v>
          </cell>
          <cell r="K16594" t="str">
            <v>E16154/2013</v>
          </cell>
          <cell r="L16594">
            <v>1</v>
          </cell>
          <cell r="M16594" t="str">
            <v>Licitación y Contratación</v>
          </cell>
          <cell r="N16594">
            <v>41662</v>
          </cell>
          <cell r="O16594">
            <v>29847524</v>
          </cell>
          <cell r="P16594">
            <v>29847524</v>
          </cell>
          <cell r="Q16594">
            <v>1</v>
          </cell>
          <cell r="R16594">
            <v>1</v>
          </cell>
          <cell r="S16594">
            <v>0</v>
          </cell>
          <cell r="T16594">
            <v>29847524</v>
          </cell>
        </row>
        <row r="16595">
          <cell r="G16595" t="str">
            <v>1-C-2012-59</v>
          </cell>
          <cell r="H16595" t="str">
            <v>Construcción Multicancha y Cierre Perimetral Complejo Deportivo Barrio Leiva</v>
          </cell>
          <cell r="I16595" t="str">
            <v>Proyecto Terminado</v>
          </cell>
          <cell r="J16595">
            <v>41444</v>
          </cell>
          <cell r="K16595">
            <v>16052</v>
          </cell>
          <cell r="L16595">
            <v>1</v>
          </cell>
          <cell r="M16595" t="str">
            <v>Licitación y Contratación</v>
          </cell>
          <cell r="N16595">
            <v>41648</v>
          </cell>
          <cell r="O16595">
            <v>38483291</v>
          </cell>
          <cell r="P16595">
            <v>38483291</v>
          </cell>
          <cell r="Q16595">
            <v>1</v>
          </cell>
          <cell r="R16595">
            <v>1</v>
          </cell>
          <cell r="S16595">
            <v>0</v>
          </cell>
          <cell r="T16595">
            <v>38483291</v>
          </cell>
        </row>
        <row r="16596">
          <cell r="G16596" t="str">
            <v>1-C-2012-658</v>
          </cell>
          <cell r="H16596" t="str">
            <v>Extensión de Redes de Agua Potable Sectores de Callejónes Los Moreno y Cordillera</v>
          </cell>
          <cell r="I16596" t="str">
            <v>Proyecto Terminado</v>
          </cell>
          <cell r="J16596">
            <v>41444</v>
          </cell>
          <cell r="K16596" t="str">
            <v>E16009/2013</v>
          </cell>
          <cell r="L16596">
            <v>1</v>
          </cell>
          <cell r="M16596" t="str">
            <v>Licitación y Contratación</v>
          </cell>
          <cell r="N16596">
            <v>41700</v>
          </cell>
          <cell r="O16596">
            <v>40829727</v>
          </cell>
          <cell r="P16596">
            <v>40829727</v>
          </cell>
          <cell r="Q16596">
            <v>1</v>
          </cell>
          <cell r="R16596">
            <v>1</v>
          </cell>
          <cell r="S16596">
            <v>0</v>
          </cell>
          <cell r="T16596">
            <v>40829727</v>
          </cell>
        </row>
        <row r="16597">
          <cell r="G16597" t="str">
            <v>1-C-2012-885</v>
          </cell>
          <cell r="H16597" t="str">
            <v>HABILITACION PARQUE INFANTIL SECTOR NUEVA ESPERANZA, NATALES</v>
          </cell>
          <cell r="I16597" t="str">
            <v>Proyecto Terminado</v>
          </cell>
          <cell r="J16597">
            <v>41444</v>
          </cell>
          <cell r="K16597" t="str">
            <v>8283/2013</v>
          </cell>
          <cell r="L16597">
            <v>1</v>
          </cell>
          <cell r="M16597" t="str">
            <v>Licitación y Contratación</v>
          </cell>
          <cell r="N16597">
            <v>41644</v>
          </cell>
          <cell r="O16597">
            <v>44318664</v>
          </cell>
          <cell r="P16597">
            <v>44318664</v>
          </cell>
          <cell r="Q16597">
            <v>1</v>
          </cell>
          <cell r="R16597">
            <v>1</v>
          </cell>
          <cell r="S16597">
            <v>0</v>
          </cell>
          <cell r="T16597">
            <v>44318664</v>
          </cell>
        </row>
        <row r="16598">
          <cell r="G16598" t="str">
            <v>1-C-2012-2028</v>
          </cell>
          <cell r="H16598" t="str">
            <v>CONSTRUCCION OBRAS DE URBANIZACIÓN ESTADIO MUNICIPAL SAN IGNACIO</v>
          </cell>
          <cell r="I16598" t="str">
            <v>Proyecto Terminado</v>
          </cell>
          <cell r="J16598">
            <v>41444</v>
          </cell>
          <cell r="K16598">
            <v>16123</v>
          </cell>
          <cell r="L16598">
            <v>1</v>
          </cell>
          <cell r="M16598" t="str">
            <v>Licitación y Contratación</v>
          </cell>
          <cell r="N16598">
            <v>41611</v>
          </cell>
          <cell r="O16598">
            <v>46417367</v>
          </cell>
          <cell r="P16598">
            <v>46417367</v>
          </cell>
          <cell r="Q16598">
            <v>2</v>
          </cell>
          <cell r="R16598">
            <v>2</v>
          </cell>
          <cell r="S16598">
            <v>0</v>
          </cell>
          <cell r="T16598">
            <v>46417367</v>
          </cell>
        </row>
        <row r="16599">
          <cell r="G16599" t="str">
            <v>1-C-2012-1398</v>
          </cell>
          <cell r="H16599" t="str">
            <v>Construcción Refugios Peatonales Calle 18 de Septiembre, Comuna de Chepica</v>
          </cell>
          <cell r="I16599" t="str">
            <v>Proyecto Terminado</v>
          </cell>
          <cell r="J16599">
            <v>41444</v>
          </cell>
          <cell r="K16599" t="str">
            <v>E16009/2013</v>
          </cell>
          <cell r="L16599">
            <v>1</v>
          </cell>
          <cell r="M16599" t="str">
            <v>Licitación y Contratación</v>
          </cell>
          <cell r="N16599">
            <v>41692</v>
          </cell>
          <cell r="O16599">
            <v>49218837</v>
          </cell>
          <cell r="P16599">
            <v>49218837</v>
          </cell>
          <cell r="Q16599">
            <v>1</v>
          </cell>
          <cell r="R16599">
            <v>1</v>
          </cell>
          <cell r="S16599">
            <v>0</v>
          </cell>
          <cell r="T16599">
            <v>49218837</v>
          </cell>
        </row>
        <row r="16600">
          <cell r="G16600" t="str">
            <v>1-C-2012-897</v>
          </cell>
          <cell r="H16600" t="str">
            <v>REPOSICION PASARELA SECTOR NORTE, PUERTO EDEN</v>
          </cell>
          <cell r="I16600" t="str">
            <v>Proyecto Terminado</v>
          </cell>
          <cell r="J16600">
            <v>41444</v>
          </cell>
          <cell r="K16600" t="str">
            <v>8283/2013</v>
          </cell>
          <cell r="L16600">
            <v>1</v>
          </cell>
          <cell r="M16600" t="str">
            <v>Administración Directa</v>
          </cell>
          <cell r="N16600">
            <v>41608</v>
          </cell>
          <cell r="O16600">
            <v>49935557</v>
          </cell>
          <cell r="P16600">
            <v>49935557</v>
          </cell>
          <cell r="Q16600">
            <v>3</v>
          </cell>
          <cell r="R16600">
            <v>3</v>
          </cell>
          <cell r="S16600">
            <v>0</v>
          </cell>
          <cell r="T16600">
            <v>49935557</v>
          </cell>
        </row>
        <row r="16601">
          <cell r="G16601" t="str">
            <v>1-C-2012-1951</v>
          </cell>
          <cell r="H16601" t="str">
            <v>CONSTRUCCIÓN DE CAMARINES GIMNASIO VIOLETA PARRA DE SAN CARLOS</v>
          </cell>
          <cell r="I16601" t="str">
            <v>Proyecto Terminado</v>
          </cell>
          <cell r="J16601">
            <v>41444</v>
          </cell>
          <cell r="K16601">
            <v>16136</v>
          </cell>
          <cell r="L16601">
            <v>1</v>
          </cell>
          <cell r="M16601" t="str">
            <v>Licitación y Contratación</v>
          </cell>
          <cell r="N16601">
            <v>41799</v>
          </cell>
          <cell r="O16601">
            <v>49979561</v>
          </cell>
          <cell r="P16601">
            <v>49979561</v>
          </cell>
          <cell r="Q16601">
            <v>2</v>
          </cell>
          <cell r="R16601">
            <v>2</v>
          </cell>
          <cell r="S16601">
            <v>0</v>
          </cell>
          <cell r="T16601">
            <v>49979561</v>
          </cell>
        </row>
        <row r="16602">
          <cell r="G16602" t="str">
            <v>1-C-2012-149</v>
          </cell>
          <cell r="H16602" t="str">
            <v>PLAZA ACTIVA, ELIGE VIVIR SANO EN LOS MACROSECTORES DE EL CARMEN Y PONIENTE</v>
          </cell>
          <cell r="I16602" t="str">
            <v>Proyecto Terminado</v>
          </cell>
          <cell r="J16602">
            <v>41444</v>
          </cell>
          <cell r="K16602" t="str">
            <v>E16163/2013</v>
          </cell>
          <cell r="L16602">
            <v>1</v>
          </cell>
          <cell r="M16602" t="str">
            <v>Licitación y Contratación</v>
          </cell>
          <cell r="N16602">
            <v>41668</v>
          </cell>
          <cell r="O16602">
            <v>29242920</v>
          </cell>
          <cell r="P16602">
            <v>29242920</v>
          </cell>
          <cell r="Q16602">
            <v>1</v>
          </cell>
          <cell r="R16602">
            <v>1</v>
          </cell>
          <cell r="S16602">
            <v>0</v>
          </cell>
          <cell r="T16602">
            <v>29242920</v>
          </cell>
        </row>
        <row r="16603">
          <cell r="G16603" t="str">
            <v>1-C-2012-364</v>
          </cell>
          <cell r="H16603" t="str">
            <v>Relocalización y Construcción Oficina Zoonosis</v>
          </cell>
          <cell r="I16603" t="str">
            <v>Proyecto Terminado</v>
          </cell>
          <cell r="J16603">
            <v>41444</v>
          </cell>
          <cell r="K16603" t="str">
            <v>E16065/2013</v>
          </cell>
          <cell r="L16603">
            <v>1</v>
          </cell>
          <cell r="M16603" t="str">
            <v>Licitación y Contratación</v>
          </cell>
          <cell r="N16603">
            <v>41664</v>
          </cell>
          <cell r="O16603">
            <v>49661601</v>
          </cell>
          <cell r="P16603">
            <v>49661601</v>
          </cell>
          <cell r="Q16603">
            <v>1</v>
          </cell>
          <cell r="R16603">
            <v>1</v>
          </cell>
          <cell r="S16603">
            <v>0</v>
          </cell>
          <cell r="T16603">
            <v>49661601</v>
          </cell>
        </row>
        <row r="16604">
          <cell r="G16604" t="str">
            <v>1-C-2012-992</v>
          </cell>
          <cell r="H16604" t="str">
            <v>Construccion infraestructura Club Deportivo San Jose de Yaco Bajo</v>
          </cell>
          <cell r="I16604" t="str">
            <v>Proyecto Terminado</v>
          </cell>
          <cell r="J16604">
            <v>41444</v>
          </cell>
          <cell r="K16604" t="str">
            <v>E16154/2013</v>
          </cell>
          <cell r="L16604">
            <v>1</v>
          </cell>
          <cell r="M16604" t="str">
            <v>Licitación y Contratación</v>
          </cell>
          <cell r="N16604">
            <v>41628</v>
          </cell>
          <cell r="O16604">
            <v>49983285</v>
          </cell>
          <cell r="P16604">
            <v>49983285</v>
          </cell>
          <cell r="Q16604">
            <v>1</v>
          </cell>
          <cell r="R16604">
            <v>1</v>
          </cell>
          <cell r="S16604">
            <v>0</v>
          </cell>
          <cell r="T16604">
            <v>49983285</v>
          </cell>
        </row>
        <row r="16605">
          <cell r="G16605" t="str">
            <v>1-C-2011-2023</v>
          </cell>
          <cell r="H16605" t="str">
            <v>Construcción Areas verdes Plaza Villa Rialto .Comuna de Peñaflor</v>
          </cell>
          <cell r="I16605" t="str">
            <v>Proyecto Terminado</v>
          </cell>
          <cell r="J16605">
            <v>41444</v>
          </cell>
          <cell r="K16605" t="str">
            <v>E16065/2013</v>
          </cell>
          <cell r="L16605">
            <v>1</v>
          </cell>
          <cell r="M16605" t="str">
            <v>Licitación y Contratación</v>
          </cell>
          <cell r="N16605">
            <v>41903</v>
          </cell>
          <cell r="O16605">
            <v>11239996</v>
          </cell>
          <cell r="P16605">
            <v>11239996</v>
          </cell>
          <cell r="Q16605">
            <v>1</v>
          </cell>
          <cell r="R16605">
            <v>1</v>
          </cell>
          <cell r="S16605">
            <v>0</v>
          </cell>
          <cell r="T16605">
            <v>11239996</v>
          </cell>
        </row>
        <row r="16606">
          <cell r="G16606" t="str">
            <v>1-C-2011-1886</v>
          </cell>
          <cell r="H16606" t="str">
            <v>REparación Area Verde Plaza Santa Rosa Sur</v>
          </cell>
          <cell r="I16606" t="str">
            <v>Proyecto Terminado</v>
          </cell>
          <cell r="J16606">
            <v>41444</v>
          </cell>
          <cell r="K16606" t="str">
            <v>E16061</v>
          </cell>
          <cell r="L16606">
            <v>1</v>
          </cell>
          <cell r="M16606" t="str">
            <v>Licitación y Contratación</v>
          </cell>
          <cell r="N16606">
            <v>41647</v>
          </cell>
          <cell r="O16606">
            <v>21152324</v>
          </cell>
          <cell r="P16606">
            <v>21152324</v>
          </cell>
          <cell r="Q16606">
            <v>1</v>
          </cell>
          <cell r="R16606">
            <v>1</v>
          </cell>
          <cell r="S16606">
            <v>0</v>
          </cell>
          <cell r="T16606">
            <v>21152324</v>
          </cell>
        </row>
        <row r="16607">
          <cell r="G16607" t="str">
            <v>1-C-2011-2616</v>
          </cell>
          <cell r="H16607" t="str">
            <v>CONSTRUCCION SEDE COMUNITARIA SECTOR TARA</v>
          </cell>
          <cell r="I16607" t="str">
            <v>Proyecto Terminado</v>
          </cell>
          <cell r="J16607">
            <v>41444</v>
          </cell>
          <cell r="K16607" t="str">
            <v>E16154/2013</v>
          </cell>
          <cell r="L16607">
            <v>1</v>
          </cell>
          <cell r="M16607" t="str">
            <v>Licitación y Contratación</v>
          </cell>
          <cell r="N16607">
            <v>41765</v>
          </cell>
          <cell r="O16607">
            <v>28998157</v>
          </cell>
          <cell r="P16607">
            <v>28998157</v>
          </cell>
          <cell r="Q16607">
            <v>1</v>
          </cell>
          <cell r="R16607">
            <v>1</v>
          </cell>
          <cell r="S16607">
            <v>0</v>
          </cell>
          <cell r="T16607">
            <v>28998157</v>
          </cell>
        </row>
        <row r="16608">
          <cell r="G16608" t="str">
            <v>1-C-2011-2011</v>
          </cell>
          <cell r="H16608" t="str">
            <v>Construcción Multicancha Plaza Rucalemu.Comuna de Peñaflor</v>
          </cell>
          <cell r="I16608" t="str">
            <v>Proyecto Terminado</v>
          </cell>
          <cell r="J16608">
            <v>41444</v>
          </cell>
          <cell r="K16608" t="str">
            <v>E16065/2013</v>
          </cell>
          <cell r="L16608">
            <v>1</v>
          </cell>
          <cell r="M16608" t="str">
            <v>Licitación y Contratación</v>
          </cell>
          <cell r="N16608">
            <v>41903</v>
          </cell>
          <cell r="O16608">
            <v>28356324</v>
          </cell>
          <cell r="P16608">
            <v>28356324</v>
          </cell>
          <cell r="Q16608">
            <v>1</v>
          </cell>
          <cell r="R16608">
            <v>1</v>
          </cell>
          <cell r="S16608">
            <v>0</v>
          </cell>
          <cell r="T16608">
            <v>28356324</v>
          </cell>
        </row>
        <row r="16609">
          <cell r="G16609" t="str">
            <v>1-C-2011-785</v>
          </cell>
          <cell r="H16609" t="str">
            <v>CONSTRUCCION AREA VERDE INTERIOR POBLACION DOMINGO PAREDES</v>
          </cell>
          <cell r="I16609" t="str">
            <v>Proyecto Terminado</v>
          </cell>
          <cell r="J16609">
            <v>41444</v>
          </cell>
          <cell r="K16609" t="str">
            <v>E16169/2013</v>
          </cell>
          <cell r="L16609">
            <v>1</v>
          </cell>
          <cell r="M16609" t="str">
            <v>Licitación y Contratación</v>
          </cell>
          <cell r="N16609">
            <v>42070</v>
          </cell>
          <cell r="O16609">
            <v>39318000</v>
          </cell>
          <cell r="P16609">
            <v>39318000</v>
          </cell>
          <cell r="Q16609">
            <v>1</v>
          </cell>
          <cell r="R16609">
            <v>1</v>
          </cell>
          <cell r="S16609">
            <v>0</v>
          </cell>
          <cell r="T16609">
            <v>39318000</v>
          </cell>
        </row>
        <row r="16610">
          <cell r="G16610" t="str">
            <v>1-C-2011-1161</v>
          </cell>
          <cell r="H16610" t="str">
            <v>AMPLIACION RED DE ALUMBRADO PUBLICO QUILELTO Y PIEDRA REDONDA ,SAN CARLOS</v>
          </cell>
          <cell r="I16610" t="str">
            <v>Proyecto Terminado</v>
          </cell>
          <cell r="J16610">
            <v>41444</v>
          </cell>
          <cell r="K16610">
            <v>16136</v>
          </cell>
          <cell r="L16610">
            <v>1</v>
          </cell>
          <cell r="M16610" t="str">
            <v>Licitación y Contratación</v>
          </cell>
          <cell r="N16610">
            <v>41957</v>
          </cell>
          <cell r="O16610">
            <v>40694600</v>
          </cell>
          <cell r="P16610">
            <v>40694600</v>
          </cell>
          <cell r="Q16610">
            <v>2</v>
          </cell>
          <cell r="R16610">
            <v>2</v>
          </cell>
          <cell r="S16610">
            <v>0</v>
          </cell>
          <cell r="T16610">
            <v>40694600</v>
          </cell>
        </row>
        <row r="16611">
          <cell r="G16611" t="str">
            <v>1-C-2011-2871</v>
          </cell>
          <cell r="H16611" t="str">
            <v>PROVISIÓN E INSTALACIÓN BALIZAS LED SOLARES MACROSECTOR PEDRO DE VALDIVIA, TEMUCO</v>
          </cell>
          <cell r="I16611" t="str">
            <v>Proyecto Terminado</v>
          </cell>
          <cell r="J16611">
            <v>41444</v>
          </cell>
          <cell r="K16611" t="str">
            <v>E16163/2013</v>
          </cell>
          <cell r="L16611">
            <v>1</v>
          </cell>
          <cell r="M16611" t="str">
            <v>Licitación y Contratación</v>
          </cell>
          <cell r="N16611">
            <v>41776</v>
          </cell>
          <cell r="O16611">
            <v>46876409</v>
          </cell>
          <cell r="P16611">
            <v>46876409</v>
          </cell>
          <cell r="Q16611">
            <v>1</v>
          </cell>
          <cell r="R16611">
            <v>1</v>
          </cell>
          <cell r="S16611">
            <v>0</v>
          </cell>
          <cell r="T16611">
            <v>46876409</v>
          </cell>
        </row>
        <row r="16612">
          <cell r="G16612" t="str">
            <v>1-C-2011-233</v>
          </cell>
          <cell r="H16612" t="str">
            <v>CONSTRUCCION AREA VERDE Y ESPACIO DEPORTIVO VILLA LA ILUSION DE ROSARIO</v>
          </cell>
          <cell r="I16612" t="str">
            <v>Proyecto Cerrado</v>
          </cell>
          <cell r="J16612">
            <v>41444</v>
          </cell>
          <cell r="K16612" t="str">
            <v>E16169/2013</v>
          </cell>
          <cell r="L16612">
            <v>1</v>
          </cell>
          <cell r="M16612" t="str">
            <v>Licitación y Contratación</v>
          </cell>
          <cell r="N16612">
            <v>42095</v>
          </cell>
          <cell r="O16612">
            <v>49250000</v>
          </cell>
          <cell r="P16612">
            <v>49250000</v>
          </cell>
          <cell r="Q16612">
            <v>1</v>
          </cell>
          <cell r="R16612">
            <v>1</v>
          </cell>
          <cell r="S16612">
            <v>0</v>
          </cell>
          <cell r="T16612">
            <v>49250000</v>
          </cell>
        </row>
        <row r="16613">
          <cell r="G16613" t="str">
            <v>1-C-2011-1926</v>
          </cell>
          <cell r="H16613" t="str">
            <v>Provision e Instalacion de Mobiliario Urbano Plazas Isabel Riquelme 1, 2 y 3</v>
          </cell>
          <cell r="I16613" t="str">
            <v>Proyecto Terminado</v>
          </cell>
          <cell r="J16613">
            <v>41444</v>
          </cell>
          <cell r="K16613" t="str">
            <v>E16061</v>
          </cell>
          <cell r="L16613">
            <v>1</v>
          </cell>
          <cell r="M16613" t="str">
            <v>Licitación y Contratación</v>
          </cell>
          <cell r="N16613">
            <v>41742</v>
          </cell>
          <cell r="O16613">
            <v>47740652</v>
          </cell>
          <cell r="P16613">
            <v>47740652</v>
          </cell>
          <cell r="Q16613">
            <v>1</v>
          </cell>
          <cell r="R16613">
            <v>1</v>
          </cell>
          <cell r="S16613">
            <v>0</v>
          </cell>
          <cell r="T16613">
            <v>47740652</v>
          </cell>
        </row>
        <row r="16614">
          <cell r="G16614" t="str">
            <v>1-C-2011-3194</v>
          </cell>
          <cell r="H16614" t="str">
            <v>MEJORAMIENTO PUNTOS DE ACOPIO DE BASURA COMUNA DE JUAN FERNANDEZ</v>
          </cell>
          <cell r="I16614" t="str">
            <v>Proyecto Terminado</v>
          </cell>
          <cell r="J16614">
            <v>41444</v>
          </cell>
          <cell r="K16614">
            <v>15979</v>
          </cell>
          <cell r="L16614">
            <v>1</v>
          </cell>
          <cell r="M16614" t="str">
            <v>Administración Directa</v>
          </cell>
          <cell r="N16614">
            <v>42185</v>
          </cell>
          <cell r="O16614">
            <v>49430628</v>
          </cell>
          <cell r="P16614">
            <v>49430628</v>
          </cell>
          <cell r="Q16614">
            <v>10</v>
          </cell>
          <cell r="R16614">
            <v>10</v>
          </cell>
          <cell r="S16614">
            <v>0</v>
          </cell>
          <cell r="T16614">
            <v>49430628</v>
          </cell>
        </row>
        <row r="16615">
          <cell r="G16615" t="str">
            <v>1-C-2011-2293</v>
          </cell>
          <cell r="H16615" t="str">
            <v>Reposición alumbrado público núcleo urbano ciudad de Yungay</v>
          </cell>
          <cell r="I16615" t="str">
            <v>Proyecto Terminado</v>
          </cell>
          <cell r="J16615">
            <v>41444</v>
          </cell>
          <cell r="K16615">
            <v>16123</v>
          </cell>
          <cell r="L16615">
            <v>1</v>
          </cell>
          <cell r="M16615" t="str">
            <v>Licitación y Contratación</v>
          </cell>
          <cell r="N16615">
            <v>41796</v>
          </cell>
          <cell r="O16615">
            <v>49957328</v>
          </cell>
          <cell r="P16615">
            <v>49957328</v>
          </cell>
          <cell r="Q16615">
            <v>1</v>
          </cell>
          <cell r="R16615">
            <v>1</v>
          </cell>
          <cell r="S16615">
            <v>0</v>
          </cell>
          <cell r="T16615">
            <v>49957328</v>
          </cell>
        </row>
        <row r="16616">
          <cell r="G16616" t="str">
            <v>1-C-2011-2071</v>
          </cell>
          <cell r="H16616" t="str">
            <v>mejoramiento y const. camarines en multicancha Manso de Velasco ,San Fernando</v>
          </cell>
          <cell r="I16616" t="str">
            <v>Proyecto Terminado</v>
          </cell>
          <cell r="J16616">
            <v>41444</v>
          </cell>
          <cell r="K16616" t="str">
            <v>E16169/2013</v>
          </cell>
          <cell r="L16616">
            <v>1</v>
          </cell>
          <cell r="M16616" t="str">
            <v>Licitación y Contratación</v>
          </cell>
          <cell r="N16616">
            <v>41872</v>
          </cell>
          <cell r="O16616">
            <v>49323246</v>
          </cell>
          <cell r="P16616">
            <v>49333270</v>
          </cell>
          <cell r="Q16616">
            <v>1</v>
          </cell>
          <cell r="R16616">
            <v>1</v>
          </cell>
          <cell r="S16616">
            <v>0</v>
          </cell>
          <cell r="T16616">
            <v>49323246</v>
          </cell>
        </row>
        <row r="16617">
          <cell r="G16617" t="str">
            <v>1-C-2011-110</v>
          </cell>
          <cell r="H16617" t="str">
            <v>MEJORAMIENTO Y AMPLIACIÓN DEPARTAMENTO DE OPERACIONES</v>
          </cell>
          <cell r="I16617" t="str">
            <v>Proyecto Terminado</v>
          </cell>
          <cell r="J16617">
            <v>41444</v>
          </cell>
          <cell r="K16617" t="str">
            <v>E16061</v>
          </cell>
          <cell r="L16617">
            <v>1</v>
          </cell>
          <cell r="M16617" t="str">
            <v>Licitación y Contratación</v>
          </cell>
          <cell r="N16617">
            <v>41822</v>
          </cell>
          <cell r="O16617">
            <v>48709851</v>
          </cell>
          <cell r="P16617">
            <v>48709851</v>
          </cell>
          <cell r="Q16617">
            <v>1</v>
          </cell>
          <cell r="R16617">
            <v>1</v>
          </cell>
          <cell r="S16617">
            <v>0</v>
          </cell>
          <cell r="T16617">
            <v>48709851</v>
          </cell>
        </row>
        <row r="16618">
          <cell r="G16618" t="str">
            <v>1-C-2011-3236</v>
          </cell>
          <cell r="H16618" t="str">
            <v>Implementación Senderos Peatonales Sector San Ignacio Comuna de Padre Hurtado</v>
          </cell>
          <cell r="I16618" t="str">
            <v>Proyecto Terminado</v>
          </cell>
          <cell r="J16618">
            <v>41444</v>
          </cell>
          <cell r="K16618" t="str">
            <v>E16061</v>
          </cell>
          <cell r="L16618">
            <v>1</v>
          </cell>
          <cell r="M16618" t="str">
            <v>Licitación y Contratación</v>
          </cell>
          <cell r="N16618">
            <v>41817</v>
          </cell>
          <cell r="O16618">
            <v>48884503</v>
          </cell>
          <cell r="P16618">
            <v>48884503</v>
          </cell>
          <cell r="Q16618">
            <v>1</v>
          </cell>
          <cell r="R16618">
            <v>1</v>
          </cell>
          <cell r="S16618">
            <v>0</v>
          </cell>
          <cell r="T16618">
            <v>48884503</v>
          </cell>
        </row>
        <row r="16619">
          <cell r="G16619" t="str">
            <v>1-C-2011-2123</v>
          </cell>
          <cell r="H16619" t="str">
            <v>CONSTRUCCION VEREDAS MACROSECTOR C. DEL CAUTIN SECTOR STA. ROSA, TEMUCO.</v>
          </cell>
          <cell r="I16619" t="str">
            <v>Proyecto Terminado</v>
          </cell>
          <cell r="J16619">
            <v>41444</v>
          </cell>
          <cell r="K16619" t="str">
            <v>E16163/2013</v>
          </cell>
          <cell r="L16619">
            <v>1</v>
          </cell>
          <cell r="M16619" t="str">
            <v>Licitación y Contratación</v>
          </cell>
          <cell r="N16619">
            <v>41836</v>
          </cell>
          <cell r="O16619">
            <v>49999000</v>
          </cell>
          <cell r="P16619">
            <v>54173712</v>
          </cell>
          <cell r="Q16619">
            <v>1</v>
          </cell>
          <cell r="R16619">
            <v>1</v>
          </cell>
          <cell r="S16619">
            <v>0</v>
          </cell>
          <cell r="T16619">
            <v>49999000</v>
          </cell>
        </row>
        <row r="16620">
          <cell r="G16620" t="str">
            <v>1-C-2010-536</v>
          </cell>
          <cell r="H16620" t="str">
            <v>CONSTRUCCION SEDE SOCIAL JUNTA DE VECINOS VILLA TUQUI</v>
          </cell>
          <cell r="I16620" t="str">
            <v>Proyecto Terminado</v>
          </cell>
          <cell r="J16620">
            <v>41444</v>
          </cell>
          <cell r="K16620" t="str">
            <v>E16000/2013</v>
          </cell>
          <cell r="L16620">
            <v>1</v>
          </cell>
          <cell r="M16620" t="str">
            <v>Licitación y Contratación</v>
          </cell>
          <cell r="N16620">
            <v>41715</v>
          </cell>
          <cell r="O16620">
            <v>43549496</v>
          </cell>
          <cell r="P16620">
            <v>43549496</v>
          </cell>
          <cell r="Q16620">
            <v>1</v>
          </cell>
          <cell r="R16620">
            <v>1</v>
          </cell>
          <cell r="S16620">
            <v>0</v>
          </cell>
          <cell r="T16620">
            <v>43549496</v>
          </cell>
        </row>
        <row r="16621">
          <cell r="G16621" t="str">
            <v>1-C-2013-633</v>
          </cell>
          <cell r="H16621" t="str">
            <v>Habilitacion y mejoramiento de espacios en edificio consistorial</v>
          </cell>
          <cell r="I16621" t="str">
            <v>En Ejecución</v>
          </cell>
          <cell r="J16621">
            <v>41443</v>
          </cell>
          <cell r="K16621">
            <v>15993</v>
          </cell>
          <cell r="L16621">
            <v>1</v>
          </cell>
          <cell r="M16621" t="str">
            <v>Administración Directa</v>
          </cell>
          <cell r="N16621">
            <v>42050</v>
          </cell>
          <cell r="O16621">
            <v>19204000</v>
          </cell>
          <cell r="P16621">
            <v>19204000</v>
          </cell>
          <cell r="Q16621">
            <v>5</v>
          </cell>
          <cell r="R16621">
            <v>5</v>
          </cell>
          <cell r="S16621">
            <v>0</v>
          </cell>
          <cell r="T16621">
            <v>19204000</v>
          </cell>
        </row>
        <row r="16622">
          <cell r="G16622" t="str">
            <v>1-B-2013-312</v>
          </cell>
          <cell r="H16622" t="str">
            <v>PAVIMENTACION DE ACERA PEATONAL CARRETERA AUSTRAL VILLA MAÑIHUALES</v>
          </cell>
          <cell r="I16622" t="str">
            <v>En Proceso de Cierre</v>
          </cell>
          <cell r="J16622">
            <v>41443</v>
          </cell>
          <cell r="K16622" t="str">
            <v>E15949/2013</v>
          </cell>
          <cell r="L16622">
            <v>1</v>
          </cell>
          <cell r="M16622" t="str">
            <v>Administración Directa</v>
          </cell>
          <cell r="N16622">
            <v>41589</v>
          </cell>
          <cell r="O16622">
            <v>20193000</v>
          </cell>
          <cell r="P16622">
            <v>20193000</v>
          </cell>
          <cell r="Q16622">
            <v>5</v>
          </cell>
          <cell r="R16622">
            <v>5</v>
          </cell>
          <cell r="S16622">
            <v>0</v>
          </cell>
          <cell r="T16622">
            <v>20193000</v>
          </cell>
        </row>
        <row r="16623">
          <cell r="G16623" t="str">
            <v>1-C-2013-139</v>
          </cell>
          <cell r="H16623" t="str">
            <v>EVS Gimnasio al Aire Libre, Villa Punta Delgada</v>
          </cell>
          <cell r="I16623" t="str">
            <v>Proyecto Terminado</v>
          </cell>
          <cell r="J16623">
            <v>41443</v>
          </cell>
          <cell r="K16623" t="str">
            <v>8213/2013</v>
          </cell>
          <cell r="L16623">
            <v>1</v>
          </cell>
          <cell r="M16623" t="str">
            <v>Licitación y Contratación</v>
          </cell>
          <cell r="N16623">
            <v>41578</v>
          </cell>
          <cell r="O16623">
            <v>33999999</v>
          </cell>
          <cell r="P16623">
            <v>33999999</v>
          </cell>
          <cell r="Q16623">
            <v>1</v>
          </cell>
          <cell r="R16623">
            <v>1</v>
          </cell>
          <cell r="S16623">
            <v>0</v>
          </cell>
          <cell r="T16623">
            <v>33999999</v>
          </cell>
        </row>
        <row r="16624">
          <cell r="G16624" t="str">
            <v>1-C-2013-179</v>
          </cell>
          <cell r="H16624" t="str">
            <v>CONSTRUCCIÓN VEREDA NORTE CALLE BALMACEDA, COMUNA DE TRAIGUEN</v>
          </cell>
          <cell r="I16624" t="str">
            <v>Proyecto Terminado</v>
          </cell>
          <cell r="J16624">
            <v>41443</v>
          </cell>
          <cell r="K16624" t="str">
            <v>E16168/2013</v>
          </cell>
          <cell r="L16624">
            <v>1</v>
          </cell>
          <cell r="M16624" t="str">
            <v>Licitación y Contratación</v>
          </cell>
          <cell r="N16624">
            <v>41675</v>
          </cell>
          <cell r="O16624">
            <v>41756250</v>
          </cell>
          <cell r="P16624">
            <v>41756250</v>
          </cell>
          <cell r="Q16624">
            <v>1</v>
          </cell>
          <cell r="R16624">
            <v>1</v>
          </cell>
          <cell r="S16624">
            <v>0</v>
          </cell>
          <cell r="T16624">
            <v>41756250</v>
          </cell>
        </row>
        <row r="16625">
          <cell r="G16625" t="str">
            <v>1-C-2013-295</v>
          </cell>
          <cell r="H16625" t="str">
            <v>UMU PAE: remodelacion area de servicios Rano Raraku</v>
          </cell>
          <cell r="I16625" t="str">
            <v>Proyecto Terminado</v>
          </cell>
          <cell r="J16625">
            <v>41443</v>
          </cell>
          <cell r="K16625">
            <v>16035</v>
          </cell>
          <cell r="L16625">
            <v>1</v>
          </cell>
          <cell r="M16625" t="str">
            <v>Licitación y Contratación</v>
          </cell>
          <cell r="N16625">
            <v>41630</v>
          </cell>
          <cell r="O16625">
            <v>47962500</v>
          </cell>
          <cell r="P16625">
            <v>47962500</v>
          </cell>
          <cell r="Q16625">
            <v>1</v>
          </cell>
          <cell r="R16625">
            <v>1</v>
          </cell>
          <cell r="S16625">
            <v>0</v>
          </cell>
          <cell r="T16625">
            <v>47962500</v>
          </cell>
        </row>
        <row r="16626">
          <cell r="G16626" t="str">
            <v>1-C-2013-388</v>
          </cell>
          <cell r="H16626" t="str">
            <v>CONSTRUCCION CENTRO MULTIPROPOSITO VILLORRIO EL TESORO CHUFQUEN, COMUNA TRAIGUEN</v>
          </cell>
          <cell r="I16626" t="str">
            <v>Proyecto Terminado</v>
          </cell>
          <cell r="J16626">
            <v>41443</v>
          </cell>
          <cell r="K16626" t="str">
            <v>E16168/2013</v>
          </cell>
          <cell r="L16626">
            <v>1</v>
          </cell>
          <cell r="M16626" t="str">
            <v>Licitación y Contratación</v>
          </cell>
          <cell r="N16626">
            <v>41599</v>
          </cell>
          <cell r="O16626">
            <v>48563310</v>
          </cell>
          <cell r="P16626">
            <v>48563310</v>
          </cell>
          <cell r="Q16626">
            <v>1</v>
          </cell>
          <cell r="R16626">
            <v>1</v>
          </cell>
          <cell r="S16626">
            <v>0</v>
          </cell>
          <cell r="T16626">
            <v>48563310</v>
          </cell>
        </row>
        <row r="16627">
          <cell r="G16627" t="str">
            <v>1-C-2013-339</v>
          </cell>
          <cell r="H16627" t="str">
            <v>CONSTRUCCION CANCHA FUTBOLITO CON PASTO SINTETICO, COMUNA TRAIGUEN</v>
          </cell>
          <cell r="I16627" t="str">
            <v>Proyecto Terminado</v>
          </cell>
          <cell r="J16627">
            <v>41443</v>
          </cell>
          <cell r="K16627" t="str">
            <v>E16168/2013</v>
          </cell>
          <cell r="L16627">
            <v>1</v>
          </cell>
          <cell r="M16627" t="str">
            <v>Licitación y Contratación</v>
          </cell>
          <cell r="N16627">
            <v>41684</v>
          </cell>
          <cell r="O16627">
            <v>49762048</v>
          </cell>
          <cell r="P16627">
            <v>49762048</v>
          </cell>
          <cell r="Q16627">
            <v>1</v>
          </cell>
          <cell r="R16627">
            <v>1</v>
          </cell>
          <cell r="S16627">
            <v>0</v>
          </cell>
          <cell r="T16627">
            <v>49762048</v>
          </cell>
        </row>
        <row r="16628">
          <cell r="G16628" t="str">
            <v>1-C-2012-14</v>
          </cell>
          <cell r="H16628" t="str">
            <v>MEJORAMIENTO PASAJE PEATONAL 15 DE OCTUBRE</v>
          </cell>
          <cell r="I16628" t="str">
            <v>Proyecto Terminado</v>
          </cell>
          <cell r="J16628">
            <v>41443</v>
          </cell>
          <cell r="K16628">
            <v>8213</v>
          </cell>
          <cell r="L16628">
            <v>1</v>
          </cell>
          <cell r="M16628" t="str">
            <v>Licitación y Contratación</v>
          </cell>
          <cell r="N16628">
            <v>41672</v>
          </cell>
          <cell r="O16628">
            <v>13929633</v>
          </cell>
          <cell r="P16628">
            <v>13929633</v>
          </cell>
          <cell r="Q16628">
            <v>1</v>
          </cell>
          <cell r="R16628">
            <v>1</v>
          </cell>
          <cell r="S16628">
            <v>0</v>
          </cell>
          <cell r="T16628">
            <v>13929633</v>
          </cell>
        </row>
        <row r="16629">
          <cell r="G16629" t="str">
            <v>1-C-2012-1052</v>
          </cell>
          <cell r="H16629" t="str">
            <v>MEJORAMIENTO PASAJE PEATONAL KARUKINKA</v>
          </cell>
          <cell r="I16629" t="str">
            <v>Proyecto Terminado</v>
          </cell>
          <cell r="J16629">
            <v>41443</v>
          </cell>
          <cell r="K16629">
            <v>8213</v>
          </cell>
          <cell r="L16629">
            <v>1</v>
          </cell>
          <cell r="M16629" t="str">
            <v>Licitación y Contratación</v>
          </cell>
          <cell r="N16629">
            <v>41672</v>
          </cell>
          <cell r="O16629">
            <v>14639836</v>
          </cell>
          <cell r="P16629">
            <v>14639836</v>
          </cell>
          <cell r="Q16629">
            <v>1</v>
          </cell>
          <cell r="R16629">
            <v>1</v>
          </cell>
          <cell r="S16629">
            <v>0</v>
          </cell>
          <cell r="T16629">
            <v>14639836</v>
          </cell>
        </row>
        <row r="16630">
          <cell r="G16630" t="str">
            <v>1-C-2012-1609</v>
          </cell>
          <cell r="H16630" t="str">
            <v>Construcción Veredas Peatonales Sector Las Canteras</v>
          </cell>
          <cell r="I16630" t="str">
            <v>Proyecto Terminado</v>
          </cell>
          <cell r="J16630">
            <v>41443</v>
          </cell>
          <cell r="K16630" t="str">
            <v>E16024/2013</v>
          </cell>
          <cell r="L16630">
            <v>1</v>
          </cell>
          <cell r="M16630" t="str">
            <v>Licitación y Contratación</v>
          </cell>
          <cell r="N16630">
            <v>41993</v>
          </cell>
          <cell r="O16630">
            <v>44679485</v>
          </cell>
          <cell r="P16630">
            <v>44679485</v>
          </cell>
          <cell r="Q16630">
            <v>1</v>
          </cell>
          <cell r="R16630">
            <v>1</v>
          </cell>
          <cell r="S16630">
            <v>0</v>
          </cell>
          <cell r="T16630">
            <v>44679485</v>
          </cell>
        </row>
        <row r="16631">
          <cell r="G16631" t="str">
            <v>1-C-2012-121</v>
          </cell>
          <cell r="H16631" t="str">
            <v>MEJORAMIENTO MULTICANCHA Nº 11 J.J PEREZ KARLOVAK</v>
          </cell>
          <cell r="I16631" t="str">
            <v>Proyecto Terminado</v>
          </cell>
          <cell r="J16631">
            <v>41443</v>
          </cell>
          <cell r="K16631" t="str">
            <v>E16024/2013</v>
          </cell>
          <cell r="L16631">
            <v>1</v>
          </cell>
          <cell r="M16631" t="str">
            <v>Licitación y Contratación</v>
          </cell>
          <cell r="N16631">
            <v>41640</v>
          </cell>
          <cell r="O16631">
            <v>19345187</v>
          </cell>
          <cell r="P16631">
            <v>19345187</v>
          </cell>
          <cell r="Q16631">
            <v>1</v>
          </cell>
          <cell r="R16631">
            <v>1</v>
          </cell>
          <cell r="S16631">
            <v>0</v>
          </cell>
          <cell r="T16631">
            <v>19345187</v>
          </cell>
        </row>
        <row r="16632">
          <cell r="G16632" t="str">
            <v>1-C-2012-123</v>
          </cell>
          <cell r="H16632" t="str">
            <v>MEJORAMIENTO MULTICANCHA Nº 13 JORGE JILES VIOLETA PARRA</v>
          </cell>
          <cell r="I16632" t="str">
            <v>Proyecto Terminado</v>
          </cell>
          <cell r="J16632">
            <v>41443</v>
          </cell>
          <cell r="K16632" t="str">
            <v>E16024/2013</v>
          </cell>
          <cell r="L16632">
            <v>1</v>
          </cell>
          <cell r="M16632" t="str">
            <v>Licitación y Contratación</v>
          </cell>
          <cell r="N16632">
            <v>41640</v>
          </cell>
          <cell r="O16632">
            <v>14031528</v>
          </cell>
          <cell r="P16632">
            <v>14031528</v>
          </cell>
          <cell r="Q16632">
            <v>1</v>
          </cell>
          <cell r="R16632">
            <v>1</v>
          </cell>
          <cell r="S16632">
            <v>0</v>
          </cell>
          <cell r="T16632">
            <v>14031528</v>
          </cell>
        </row>
        <row r="16633">
          <cell r="G16633" t="str">
            <v>1-C-2012-122</v>
          </cell>
          <cell r="H16633" t="str">
            <v>MEJORAMIENTO MULTICANCHA Nº 12 GALO GONZALES CON CHACON CORONA</v>
          </cell>
          <cell r="I16633" t="str">
            <v>Proyecto Terminado</v>
          </cell>
          <cell r="J16633">
            <v>41443</v>
          </cell>
          <cell r="K16633" t="str">
            <v>E16024/2013</v>
          </cell>
          <cell r="L16633">
            <v>1</v>
          </cell>
          <cell r="M16633" t="str">
            <v>Licitación y Contratación</v>
          </cell>
          <cell r="N16633">
            <v>41820</v>
          </cell>
          <cell r="O16633">
            <v>48378434</v>
          </cell>
          <cell r="P16633">
            <v>48378434</v>
          </cell>
          <cell r="Q16633">
            <v>1</v>
          </cell>
          <cell r="R16633">
            <v>1</v>
          </cell>
          <cell r="S16633">
            <v>0</v>
          </cell>
          <cell r="T16633">
            <v>48378434</v>
          </cell>
        </row>
        <row r="16634">
          <cell r="G16634" t="str">
            <v>1-C-2012-1589</v>
          </cell>
          <cell r="H16634" t="str">
            <v>Mejoramiento e implementacion de maquinas de ejercicios y juegos infantiles varios sectores freirina</v>
          </cell>
          <cell r="I16634" t="str">
            <v>Proyecto Terminado</v>
          </cell>
          <cell r="J16634">
            <v>41443</v>
          </cell>
          <cell r="K16634" t="str">
            <v>E15973/2013</v>
          </cell>
          <cell r="L16634">
            <v>1</v>
          </cell>
          <cell r="M16634" t="str">
            <v>Licitación y Contratación</v>
          </cell>
          <cell r="N16634">
            <v>41578</v>
          </cell>
          <cell r="O16634">
            <v>44625616</v>
          </cell>
          <cell r="P16634">
            <v>44625616</v>
          </cell>
          <cell r="Q16634">
            <v>1</v>
          </cell>
          <cell r="R16634">
            <v>1</v>
          </cell>
          <cell r="S16634">
            <v>0</v>
          </cell>
          <cell r="T16634">
            <v>44625616</v>
          </cell>
        </row>
        <row r="16635">
          <cell r="G16635" t="str">
            <v>1-C-2011-2612</v>
          </cell>
          <cell r="H16635" t="str">
            <v>CONSTRUCCIÓN MEDIA LUNA RODEO CLUB DE HUASOS NUEVA ESPERANZA, EL COBRE; COMUNA SAN ESTEBAN</v>
          </cell>
          <cell r="I16635" t="str">
            <v>Proyecto Terminado</v>
          </cell>
          <cell r="J16635">
            <v>41443</v>
          </cell>
          <cell r="K16635">
            <v>16035</v>
          </cell>
          <cell r="L16635">
            <v>1</v>
          </cell>
          <cell r="M16635" t="str">
            <v>Licitación y Contratación</v>
          </cell>
          <cell r="N16635">
            <v>42338</v>
          </cell>
          <cell r="O16635">
            <v>49452000</v>
          </cell>
          <cell r="P16635">
            <v>55205944</v>
          </cell>
          <cell r="Q16635">
            <v>2</v>
          </cell>
          <cell r="R16635">
            <v>2</v>
          </cell>
          <cell r="S16635">
            <v>94171</v>
          </cell>
          <cell r="T16635">
            <v>49357829</v>
          </cell>
        </row>
        <row r="16636">
          <cell r="G16636" t="str">
            <v>1-C-2013-6</v>
          </cell>
          <cell r="H16636" t="str">
            <v>Espacio Activo Quincho Club Deportivo Bandera de Chile El Rulo</v>
          </cell>
          <cell r="I16636" t="str">
            <v>Proyecto Terminado</v>
          </cell>
          <cell r="J16636">
            <v>41442</v>
          </cell>
          <cell r="K16636" t="str">
            <v>E16063/2013</v>
          </cell>
          <cell r="L16636">
            <v>1</v>
          </cell>
          <cell r="M16636" t="str">
            <v>Licitación y Contratación</v>
          </cell>
          <cell r="N16636" t="str">
            <v>no definida</v>
          </cell>
          <cell r="O16636">
            <v>14927527</v>
          </cell>
          <cell r="P16636">
            <v>14927527</v>
          </cell>
          <cell r="Q16636">
            <v>1</v>
          </cell>
          <cell r="R16636">
            <v>1</v>
          </cell>
          <cell r="S16636">
            <v>0</v>
          </cell>
          <cell r="T16636">
            <v>14927527</v>
          </cell>
        </row>
        <row r="16637">
          <cell r="G16637" t="str">
            <v>1-C-2013-5</v>
          </cell>
          <cell r="H16637" t="str">
            <v>Espacio Activo Quincho Club Deportivo Atlético</v>
          </cell>
          <cell r="I16637" t="str">
            <v>Proyecto Terminado</v>
          </cell>
          <cell r="J16637">
            <v>41442</v>
          </cell>
          <cell r="K16637" t="str">
            <v>E16063/2013</v>
          </cell>
          <cell r="L16637">
            <v>1</v>
          </cell>
          <cell r="M16637" t="str">
            <v>Licitación y Contratación</v>
          </cell>
          <cell r="N16637">
            <v>41725</v>
          </cell>
          <cell r="O16637">
            <v>14927527</v>
          </cell>
          <cell r="P16637">
            <v>14927527</v>
          </cell>
          <cell r="Q16637">
            <v>1</v>
          </cell>
          <cell r="R16637">
            <v>1</v>
          </cell>
          <cell r="S16637">
            <v>0</v>
          </cell>
          <cell r="T16637">
            <v>14927527</v>
          </cell>
        </row>
        <row r="16638">
          <cell r="G16638" t="str">
            <v>1-A-2013-97</v>
          </cell>
          <cell r="H16638" t="str">
            <v>HABILITACIÓN PATIO CUBIERTO Y SALA DE PARVULOS COLEGIO SAN JOSÉ, COMUNA DE MARIQUINA</v>
          </cell>
          <cell r="I16638" t="str">
            <v>Proyecto Terminado</v>
          </cell>
          <cell r="J16638">
            <v>41442</v>
          </cell>
          <cell r="K16638">
            <v>15182</v>
          </cell>
          <cell r="L16638">
            <v>1</v>
          </cell>
          <cell r="M16638" t="str">
            <v>Licitación y Contratación</v>
          </cell>
          <cell r="N16638">
            <v>41546</v>
          </cell>
          <cell r="O16638">
            <v>30378000</v>
          </cell>
          <cell r="P16638">
            <v>30378000</v>
          </cell>
          <cell r="Q16638">
            <v>1</v>
          </cell>
          <cell r="R16638">
            <v>1</v>
          </cell>
          <cell r="S16638">
            <v>0</v>
          </cell>
          <cell r="T16638">
            <v>30378000</v>
          </cell>
        </row>
        <row r="16639">
          <cell r="G16639" t="str">
            <v>1-A-2013-105</v>
          </cell>
          <cell r="H16639" t="str">
            <v>HABILITACION PATIO CUBIERTO Y SALA DE PARVULOS COLEGIO ALFONSO OSSES, ESTACION MARIQUINA</v>
          </cell>
          <cell r="I16639" t="str">
            <v>Proyecto Terminado</v>
          </cell>
          <cell r="J16639">
            <v>41442</v>
          </cell>
          <cell r="K16639">
            <v>15182</v>
          </cell>
          <cell r="L16639">
            <v>1</v>
          </cell>
          <cell r="M16639" t="str">
            <v>Licitación y Contratación</v>
          </cell>
          <cell r="N16639">
            <v>41546</v>
          </cell>
          <cell r="O16639">
            <v>35176000</v>
          </cell>
          <cell r="P16639">
            <v>35176000</v>
          </cell>
          <cell r="Q16639">
            <v>1</v>
          </cell>
          <cell r="R16639">
            <v>1</v>
          </cell>
          <cell r="S16639">
            <v>0</v>
          </cell>
          <cell r="T16639">
            <v>35176000</v>
          </cell>
        </row>
        <row r="16640">
          <cell r="G16640" t="str">
            <v>1-A-2013-47</v>
          </cell>
          <cell r="H16640" t="str">
            <v>Ampliacion de Cobertura Pre Basicos Escuela El Bosque</v>
          </cell>
          <cell r="I16640" t="str">
            <v>Proyecto Terminado</v>
          </cell>
          <cell r="J16640">
            <v>41442</v>
          </cell>
          <cell r="K16640" t="str">
            <v>E15181/2013</v>
          </cell>
          <cell r="L16640">
            <v>1</v>
          </cell>
          <cell r="M16640" t="str">
            <v>Licitación y Contratación</v>
          </cell>
          <cell r="N16640">
            <v>41694</v>
          </cell>
          <cell r="O16640">
            <v>34165405</v>
          </cell>
          <cell r="P16640">
            <v>34165405</v>
          </cell>
          <cell r="Q16640">
            <v>1</v>
          </cell>
          <cell r="R16640">
            <v>1</v>
          </cell>
          <cell r="S16640">
            <v>0</v>
          </cell>
          <cell r="T16640">
            <v>34165405</v>
          </cell>
        </row>
        <row r="16641">
          <cell r="G16641" t="str">
            <v>1-C-2013-662</v>
          </cell>
          <cell r="H16641" t="str">
            <v>MEJORAMIENTO URBANO DE CALLE SAN ANTONIO ACERA SUR</v>
          </cell>
          <cell r="I16641" t="str">
            <v>Proyecto Terminado</v>
          </cell>
          <cell r="J16641">
            <v>41442</v>
          </cell>
          <cell r="K16641" t="str">
            <v>E16063/2013</v>
          </cell>
          <cell r="L16641">
            <v>1</v>
          </cell>
          <cell r="M16641" t="str">
            <v>Licitación y Contratación</v>
          </cell>
          <cell r="N16641">
            <v>41636</v>
          </cell>
          <cell r="O16641">
            <v>38664662</v>
          </cell>
          <cell r="P16641">
            <v>38664662</v>
          </cell>
          <cell r="Q16641">
            <v>1</v>
          </cell>
          <cell r="R16641">
            <v>1</v>
          </cell>
          <cell r="S16641">
            <v>0</v>
          </cell>
          <cell r="T16641">
            <v>38664662</v>
          </cell>
        </row>
        <row r="16642">
          <cell r="G16642" t="str">
            <v>1-C-2013-704</v>
          </cell>
          <cell r="H16642" t="str">
            <v>REMODELACION AREAS VERDES CALLE SARGENTO ALDEA</v>
          </cell>
          <cell r="I16642" t="str">
            <v>En Ejecución</v>
          </cell>
          <cell r="J16642">
            <v>41442</v>
          </cell>
          <cell r="K16642" t="str">
            <v>E15940/2013</v>
          </cell>
          <cell r="L16642">
            <v>1</v>
          </cell>
          <cell r="M16642" t="str">
            <v>Administración Directa</v>
          </cell>
          <cell r="N16642">
            <v>41684</v>
          </cell>
          <cell r="O16642">
            <v>42354000</v>
          </cell>
          <cell r="P16642">
            <v>42354000</v>
          </cell>
          <cell r="Q16642">
            <v>7</v>
          </cell>
          <cell r="R16642">
            <v>7</v>
          </cell>
          <cell r="S16642">
            <v>0</v>
          </cell>
          <cell r="T16642">
            <v>42354000</v>
          </cell>
        </row>
        <row r="16643">
          <cell r="G16643" t="str">
            <v>1-A-2013-121</v>
          </cell>
          <cell r="H16643" t="str">
            <v>construccion acceso cubierto desde pre basica a basica escuela gabriela mistral</v>
          </cell>
          <cell r="I16643" t="str">
            <v>Proyecto Terminado</v>
          </cell>
          <cell r="J16643">
            <v>41442</v>
          </cell>
          <cell r="K16643" t="str">
            <v>E15378/2013</v>
          </cell>
          <cell r="L16643">
            <v>1</v>
          </cell>
          <cell r="M16643" t="str">
            <v>Licitación y Contratación</v>
          </cell>
          <cell r="N16643">
            <v>41684</v>
          </cell>
          <cell r="O16643">
            <v>42523900</v>
          </cell>
          <cell r="P16643">
            <v>42523900</v>
          </cell>
          <cell r="Q16643">
            <v>1</v>
          </cell>
          <cell r="R16643">
            <v>1</v>
          </cell>
          <cell r="S16643">
            <v>0</v>
          </cell>
          <cell r="T16643">
            <v>42523900</v>
          </cell>
        </row>
        <row r="16644">
          <cell r="G16644" t="str">
            <v>1-A-2013-130</v>
          </cell>
          <cell r="H16644" t="str">
            <v>NORMALIZACIÓN PATIO PREBÁSICA ESCUELA RURAL VALLE SIMPSON</v>
          </cell>
          <cell r="I16644" t="str">
            <v>Proyecto Terminado</v>
          </cell>
          <cell r="J16644">
            <v>41442</v>
          </cell>
          <cell r="K16644" t="str">
            <v>E15378/2013</v>
          </cell>
          <cell r="L16644">
            <v>1</v>
          </cell>
          <cell r="M16644" t="str">
            <v>Licitación y Contratación</v>
          </cell>
          <cell r="N16644">
            <v>41632</v>
          </cell>
          <cell r="O16644">
            <v>46706205</v>
          </cell>
          <cell r="P16644">
            <v>46706205</v>
          </cell>
          <cell r="Q16644">
            <v>1</v>
          </cell>
          <cell r="R16644">
            <v>1</v>
          </cell>
          <cell r="S16644">
            <v>0</v>
          </cell>
          <cell r="T16644">
            <v>46706205</v>
          </cell>
        </row>
        <row r="16645">
          <cell r="G16645" t="str">
            <v>1-A-2013-48</v>
          </cell>
          <cell r="H16645" t="str">
            <v>Ampliacion de cobertura Pre basicos escuela Teniente Merino</v>
          </cell>
          <cell r="I16645" t="str">
            <v>Proyecto Terminado</v>
          </cell>
          <cell r="J16645">
            <v>41442</v>
          </cell>
          <cell r="K16645" t="str">
            <v>E15181/2013</v>
          </cell>
          <cell r="L16645">
            <v>1</v>
          </cell>
          <cell r="M16645" t="str">
            <v>Licitación y Contratación</v>
          </cell>
          <cell r="N16645">
            <v>41722</v>
          </cell>
          <cell r="O16645">
            <v>46553160</v>
          </cell>
          <cell r="P16645">
            <v>46553160</v>
          </cell>
          <cell r="Q16645">
            <v>1</v>
          </cell>
          <cell r="R16645">
            <v>1</v>
          </cell>
          <cell r="S16645">
            <v>0</v>
          </cell>
          <cell r="T16645">
            <v>46553160</v>
          </cell>
        </row>
        <row r="16646">
          <cell r="G16646" t="str">
            <v>1-A-2013-142</v>
          </cell>
          <cell r="H16646" t="str">
            <v>Implementación sector de pre básica para aumento de cobertura en Escuela La Obra de Curicó</v>
          </cell>
          <cell r="I16646" t="str">
            <v>Proyecto Terminado</v>
          </cell>
          <cell r="J16646">
            <v>41442</v>
          </cell>
          <cell r="K16646" t="str">
            <v>E15862/2013</v>
          </cell>
          <cell r="L16646">
            <v>1</v>
          </cell>
          <cell r="M16646" t="str">
            <v>Licitación y Contratación</v>
          </cell>
          <cell r="N16646">
            <v>41622</v>
          </cell>
          <cell r="O16646">
            <v>46008159</v>
          </cell>
          <cell r="P16646">
            <v>46008159</v>
          </cell>
          <cell r="Q16646">
            <v>1</v>
          </cell>
          <cell r="R16646">
            <v>1</v>
          </cell>
          <cell r="S16646">
            <v>0</v>
          </cell>
          <cell r="T16646">
            <v>46008159</v>
          </cell>
        </row>
        <row r="16647">
          <cell r="G16647" t="str">
            <v>1-A-2013-136</v>
          </cell>
          <cell r="H16647" t="str">
            <v>AMPLIACIÓN AULAS NT1 Y CONSTRUCCIÓN PATIO CUBIERTO, ESC. PDTE. JORGE ALESSANDRI RODRIGUEZ</v>
          </cell>
          <cell r="I16647" t="str">
            <v>Proyecto Terminado</v>
          </cell>
          <cell r="J16647">
            <v>41442</v>
          </cell>
          <cell r="K16647" t="str">
            <v>E15183/2013</v>
          </cell>
          <cell r="L16647">
            <v>1</v>
          </cell>
          <cell r="M16647" t="str">
            <v>Licitación y Contratación</v>
          </cell>
          <cell r="N16647">
            <v>41605</v>
          </cell>
          <cell r="O16647">
            <v>47894823</v>
          </cell>
          <cell r="P16647">
            <v>47894823</v>
          </cell>
          <cell r="Q16647">
            <v>1</v>
          </cell>
          <cell r="R16647">
            <v>1</v>
          </cell>
          <cell r="S16647">
            <v>0</v>
          </cell>
          <cell r="T16647">
            <v>47894823</v>
          </cell>
        </row>
        <row r="16648">
          <cell r="G16648" t="str">
            <v>1-A-2013-131</v>
          </cell>
          <cell r="H16648" t="str">
            <v>normalizacion patio prebasica escuela baquedano, coyhaique</v>
          </cell>
          <cell r="I16648" t="str">
            <v>Proyecto Terminado</v>
          </cell>
          <cell r="J16648">
            <v>41442</v>
          </cell>
          <cell r="K16648" t="str">
            <v>E15378/2013</v>
          </cell>
          <cell r="L16648">
            <v>1</v>
          </cell>
          <cell r="M16648" t="str">
            <v>Licitación y Contratación</v>
          </cell>
          <cell r="N16648">
            <v>41661</v>
          </cell>
          <cell r="O16648">
            <v>48464142</v>
          </cell>
          <cell r="P16648">
            <v>48464142</v>
          </cell>
          <cell r="Q16648">
            <v>1</v>
          </cell>
          <cell r="R16648">
            <v>1</v>
          </cell>
          <cell r="S16648">
            <v>0</v>
          </cell>
          <cell r="T16648">
            <v>48464142</v>
          </cell>
        </row>
        <row r="16649">
          <cell r="G16649" t="str">
            <v>1-A-2013-46</v>
          </cell>
          <cell r="H16649" t="str">
            <v>Ampliacion de cobertura pre basicos Escuela Fernando Santivan</v>
          </cell>
          <cell r="I16649" t="str">
            <v>Proyecto Terminado</v>
          </cell>
          <cell r="J16649">
            <v>41442</v>
          </cell>
          <cell r="K16649" t="str">
            <v>E15177/2013</v>
          </cell>
          <cell r="L16649">
            <v>1</v>
          </cell>
          <cell r="M16649" t="str">
            <v>Licitación y Contratación</v>
          </cell>
          <cell r="N16649">
            <v>41697</v>
          </cell>
          <cell r="O16649">
            <v>42612573</v>
          </cell>
          <cell r="P16649">
            <v>42612573</v>
          </cell>
          <cell r="Q16649">
            <v>1</v>
          </cell>
          <cell r="R16649">
            <v>1</v>
          </cell>
          <cell r="S16649">
            <v>0</v>
          </cell>
          <cell r="T16649">
            <v>42612573</v>
          </cell>
        </row>
        <row r="16650">
          <cell r="G16650" t="str">
            <v>1-A-2013-118</v>
          </cell>
          <cell r="H16650" t="str">
            <v>AMPLIACION ESCUELA PREBASICA LOS PUMITAS</v>
          </cell>
          <cell r="I16650" t="str">
            <v>Proyecto Terminado</v>
          </cell>
          <cell r="J16650">
            <v>41442</v>
          </cell>
          <cell r="K16650">
            <v>15182</v>
          </cell>
          <cell r="L16650">
            <v>1</v>
          </cell>
          <cell r="M16650" t="str">
            <v>Licitación y Contratación</v>
          </cell>
          <cell r="N16650" t="str">
            <v>no definida</v>
          </cell>
          <cell r="O16650">
            <v>47516207</v>
          </cell>
          <cell r="P16650">
            <v>47516207</v>
          </cell>
          <cell r="Q16650">
            <v>1</v>
          </cell>
          <cell r="R16650">
            <v>1</v>
          </cell>
          <cell r="S16650">
            <v>0</v>
          </cell>
          <cell r="T16650">
            <v>47516207</v>
          </cell>
        </row>
        <row r="16651">
          <cell r="G16651" t="str">
            <v>1-A-2013-100</v>
          </cell>
          <cell r="H16651" t="str">
            <v>AMPLIACION , MEJORAMIENTO Y NORMALIZACION ESC.ANSELMO TAPIA LOYOLA, F-462 ALTO LLOLLINCO, LONGAVI</v>
          </cell>
          <cell r="I16651" t="str">
            <v>Proyecto Terminado</v>
          </cell>
          <cell r="J16651">
            <v>41442</v>
          </cell>
          <cell r="K16651">
            <v>15854</v>
          </cell>
          <cell r="L16651">
            <v>1</v>
          </cell>
          <cell r="M16651" t="str">
            <v>Licitación y Contratación</v>
          </cell>
          <cell r="N16651">
            <v>41626</v>
          </cell>
          <cell r="O16651">
            <v>49282487</v>
          </cell>
          <cell r="P16651">
            <v>49282487</v>
          </cell>
          <cell r="Q16651">
            <v>1</v>
          </cell>
          <cell r="R16651">
            <v>1</v>
          </cell>
          <cell r="S16651">
            <v>0</v>
          </cell>
          <cell r="T16651">
            <v>49282487</v>
          </cell>
        </row>
        <row r="16652">
          <cell r="G16652" t="str">
            <v>1-C-2013-656</v>
          </cell>
          <cell r="H16652" t="str">
            <v>CONSTRUCCIÓN DE CANCHA PASTO SINTÉTICO (ESTADIO MUNICIPAL DE LITUECHE).</v>
          </cell>
          <cell r="I16652" t="str">
            <v>Proyecto Cerrado</v>
          </cell>
          <cell r="J16652">
            <v>41442</v>
          </cell>
          <cell r="K16652" t="str">
            <v>E16063/2013</v>
          </cell>
          <cell r="L16652">
            <v>1</v>
          </cell>
          <cell r="M16652" t="str">
            <v>Licitación y Contratación</v>
          </cell>
          <cell r="N16652">
            <v>41672</v>
          </cell>
          <cell r="O16652">
            <v>49471007</v>
          </cell>
          <cell r="P16652">
            <v>49471008</v>
          </cell>
          <cell r="Q16652">
            <v>1</v>
          </cell>
          <cell r="R16652">
            <v>1</v>
          </cell>
          <cell r="S16652">
            <v>0</v>
          </cell>
          <cell r="T16652">
            <v>49471007</v>
          </cell>
        </row>
        <row r="16653">
          <cell r="G16653" t="str">
            <v>1-A-2013-45</v>
          </cell>
          <cell r="H16653" t="str">
            <v>Ampliacion de cobertura Pre Basicos Escuela Francia</v>
          </cell>
          <cell r="I16653" t="str">
            <v>Proyecto Terminado</v>
          </cell>
          <cell r="J16653">
            <v>41442</v>
          </cell>
          <cell r="K16653" t="str">
            <v>E15177/2013</v>
          </cell>
          <cell r="L16653">
            <v>1</v>
          </cell>
          <cell r="M16653" t="str">
            <v>Licitación y Contratación</v>
          </cell>
          <cell r="N16653">
            <v>41737</v>
          </cell>
          <cell r="O16653">
            <v>46875925</v>
          </cell>
          <cell r="P16653">
            <v>46875925</v>
          </cell>
          <cell r="Q16653">
            <v>1</v>
          </cell>
          <cell r="R16653">
            <v>1</v>
          </cell>
          <cell r="S16653">
            <v>0</v>
          </cell>
          <cell r="T16653">
            <v>46875925</v>
          </cell>
        </row>
        <row r="16654">
          <cell r="G16654" t="str">
            <v>1-C-2013-31</v>
          </cell>
          <cell r="H16654" t="str">
            <v>Reparación de Baches Santa Emilia y Otros, Machalí</v>
          </cell>
          <cell r="I16654" t="str">
            <v>Proyecto Terminado</v>
          </cell>
          <cell r="J16654">
            <v>41442</v>
          </cell>
          <cell r="K16654" t="str">
            <v>E16137/2013</v>
          </cell>
          <cell r="L16654">
            <v>1</v>
          </cell>
          <cell r="M16654" t="str">
            <v>Licitación y Contratación</v>
          </cell>
          <cell r="N16654">
            <v>41699</v>
          </cell>
          <cell r="O16654">
            <v>49700969</v>
          </cell>
          <cell r="P16654">
            <v>49702416</v>
          </cell>
          <cell r="Q16654">
            <v>1</v>
          </cell>
          <cell r="R16654">
            <v>1</v>
          </cell>
          <cell r="S16654">
            <v>0</v>
          </cell>
          <cell r="T16654">
            <v>49700969</v>
          </cell>
        </row>
        <row r="16655">
          <cell r="G16655" t="str">
            <v>1-A-2013-43</v>
          </cell>
          <cell r="H16655" t="str">
            <v>NORMALIZACION SALA DE PARVULOS ESCUELA NUEVA ESPAÑA</v>
          </cell>
          <cell r="I16655" t="str">
            <v>Proyecto Terminado</v>
          </cell>
          <cell r="J16655">
            <v>41442</v>
          </cell>
          <cell r="K16655" t="str">
            <v>E15183/2013</v>
          </cell>
          <cell r="L16655">
            <v>1</v>
          </cell>
          <cell r="M16655" t="str">
            <v>Licitación y Contratación</v>
          </cell>
          <cell r="N16655">
            <v>41666</v>
          </cell>
          <cell r="O16655">
            <v>49172961</v>
          </cell>
          <cell r="P16655">
            <v>49172961</v>
          </cell>
          <cell r="Q16655">
            <v>1</v>
          </cell>
          <cell r="R16655">
            <v>1</v>
          </cell>
          <cell r="S16655">
            <v>0</v>
          </cell>
          <cell r="T16655">
            <v>49172961</v>
          </cell>
        </row>
        <row r="16656">
          <cell r="G16656" t="str">
            <v>1-C-2013-898</v>
          </cell>
          <cell r="H16656" t="str">
            <v>HABILITACIÓN OFICINAS DEPARTAMENTO SOCIAL MUNICIPAL</v>
          </cell>
          <cell r="I16656" t="str">
            <v>En Ejecución</v>
          </cell>
          <cell r="J16656">
            <v>41442</v>
          </cell>
          <cell r="K16656" t="str">
            <v>E15989/2013</v>
          </cell>
          <cell r="L16656">
            <v>1</v>
          </cell>
          <cell r="M16656" t="str">
            <v>Licitación y Contratación</v>
          </cell>
          <cell r="N16656">
            <v>41831</v>
          </cell>
          <cell r="O16656">
            <v>49608627</v>
          </cell>
          <cell r="P16656">
            <v>49608627</v>
          </cell>
          <cell r="Q16656">
            <v>1</v>
          </cell>
          <cell r="R16656">
            <v>1</v>
          </cell>
          <cell r="S16656">
            <v>0</v>
          </cell>
          <cell r="T16656">
            <v>49608627</v>
          </cell>
        </row>
        <row r="16657">
          <cell r="G16657" t="str">
            <v>1-C-2013-660</v>
          </cell>
          <cell r="H16657" t="str">
            <v>MEJORAMIENTO URBANO ACERA NORTE DE LA CALLE SAN ANTONIO, SECTOR CENTRO, LITUECHE.</v>
          </cell>
          <cell r="I16657" t="str">
            <v>Proyecto Terminado</v>
          </cell>
          <cell r="J16657">
            <v>41442</v>
          </cell>
          <cell r="K16657" t="str">
            <v>E16063/2013</v>
          </cell>
          <cell r="L16657">
            <v>1</v>
          </cell>
          <cell r="M16657" t="str">
            <v>Licitación y Contratación</v>
          </cell>
          <cell r="N16657">
            <v>41626</v>
          </cell>
          <cell r="O16657">
            <v>48588667</v>
          </cell>
          <cell r="P16657">
            <v>48588667</v>
          </cell>
          <cell r="Q16657">
            <v>1</v>
          </cell>
          <cell r="R16657">
            <v>1</v>
          </cell>
          <cell r="S16657">
            <v>0</v>
          </cell>
          <cell r="T16657">
            <v>48588667</v>
          </cell>
        </row>
        <row r="16658">
          <cell r="G16658" t="str">
            <v>1-C-2013-327</v>
          </cell>
          <cell r="H16658" t="str">
            <v>CONSTRUCCION MULTICANCHA VILLA UNION DE RELBUN PEMUCO</v>
          </cell>
          <cell r="I16658" t="str">
            <v>Proyecto Terminado</v>
          </cell>
          <cell r="J16658">
            <v>41442</v>
          </cell>
          <cell r="K16658">
            <v>16090</v>
          </cell>
          <cell r="L16658">
            <v>1</v>
          </cell>
          <cell r="M16658" t="str">
            <v>Licitación y Contratación</v>
          </cell>
          <cell r="N16658">
            <v>41736</v>
          </cell>
          <cell r="O16658">
            <v>48922368</v>
          </cell>
          <cell r="P16658">
            <v>48922368</v>
          </cell>
          <cell r="Q16658">
            <v>1</v>
          </cell>
          <cell r="R16658">
            <v>1</v>
          </cell>
          <cell r="S16658">
            <v>0</v>
          </cell>
          <cell r="T16658">
            <v>48922368</v>
          </cell>
        </row>
        <row r="16659">
          <cell r="G16659" t="str">
            <v>1-A-2013-143</v>
          </cell>
          <cell r="H16659" t="str">
            <v>Reposición aula de pre básica con ampliación de recintos para aumento de cobertura en Escuela El Ma</v>
          </cell>
          <cell r="I16659" t="str">
            <v>Proyecto Terminado</v>
          </cell>
          <cell r="J16659">
            <v>41442</v>
          </cell>
          <cell r="K16659" t="str">
            <v>E15862/2013</v>
          </cell>
          <cell r="L16659">
            <v>1</v>
          </cell>
          <cell r="M16659" t="str">
            <v>Licitación y Contratación</v>
          </cell>
          <cell r="N16659">
            <v>41618</v>
          </cell>
          <cell r="O16659">
            <v>46499260</v>
          </cell>
          <cell r="P16659">
            <v>46499260</v>
          </cell>
          <cell r="Q16659">
            <v>1</v>
          </cell>
          <cell r="R16659">
            <v>1</v>
          </cell>
          <cell r="S16659">
            <v>0</v>
          </cell>
          <cell r="T16659">
            <v>46499260</v>
          </cell>
        </row>
        <row r="16660">
          <cell r="G16660" t="str">
            <v>1-C-2013-897</v>
          </cell>
          <cell r="H16660" t="str">
            <v>HABILITACIÓN OFICINAS DEPARTAMENTO FINANZAS MUNICIPAL</v>
          </cell>
          <cell r="I16660" t="str">
            <v>Proyecto Cerrado</v>
          </cell>
          <cell r="J16660">
            <v>41442</v>
          </cell>
          <cell r="K16660" t="str">
            <v>E15940/2013</v>
          </cell>
          <cell r="L16660">
            <v>1</v>
          </cell>
          <cell r="M16660" t="str">
            <v>Licitación y Contratación</v>
          </cell>
          <cell r="N16660">
            <v>41831</v>
          </cell>
          <cell r="O16660">
            <v>49656076</v>
          </cell>
          <cell r="P16660">
            <v>49656076</v>
          </cell>
          <cell r="Q16660">
            <v>1</v>
          </cell>
          <cell r="R16660">
            <v>1</v>
          </cell>
          <cell r="S16660">
            <v>0</v>
          </cell>
          <cell r="T16660">
            <v>49656076</v>
          </cell>
        </row>
        <row r="16661">
          <cell r="G16661" t="str">
            <v>1-C-2013-120</v>
          </cell>
          <cell r="H16661" t="str">
            <v>Mejoramiento del Canal Morenino, para APR Santa María del Estero en San José de Maipo</v>
          </cell>
          <cell r="I16661" t="str">
            <v>Proyecto Cerrado</v>
          </cell>
          <cell r="J16661">
            <v>41442</v>
          </cell>
          <cell r="K16661" t="str">
            <v>E16068/2013</v>
          </cell>
          <cell r="L16661">
            <v>1</v>
          </cell>
          <cell r="M16661" t="str">
            <v>Licitación y Contratación</v>
          </cell>
          <cell r="N16661">
            <v>41905</v>
          </cell>
          <cell r="O16661">
            <v>49990000</v>
          </cell>
          <cell r="P16661">
            <v>49970004</v>
          </cell>
          <cell r="Q16661">
            <v>1</v>
          </cell>
          <cell r="R16661">
            <v>1</v>
          </cell>
          <cell r="S16661">
            <v>-35471462</v>
          </cell>
          <cell r="T16661">
            <v>85461462</v>
          </cell>
        </row>
        <row r="16662">
          <cell r="G16662" t="str">
            <v>1-C-2013-145</v>
          </cell>
          <cell r="H16662" t="str">
            <v>Reparación Bocatoma Canal Comunero de San José de Maipo</v>
          </cell>
          <cell r="I16662" t="str">
            <v>En Ejecución</v>
          </cell>
          <cell r="J16662">
            <v>41442</v>
          </cell>
          <cell r="K16662" t="str">
            <v>E16068/2013</v>
          </cell>
          <cell r="L16662">
            <v>1</v>
          </cell>
          <cell r="M16662" t="str">
            <v>Licitación y Contratación</v>
          </cell>
          <cell r="N16662" t="str">
            <v>no definida</v>
          </cell>
          <cell r="O16662">
            <v>49990000</v>
          </cell>
          <cell r="P16662">
            <v>49770332</v>
          </cell>
          <cell r="Q16662">
            <v>1</v>
          </cell>
          <cell r="R16662">
            <v>1</v>
          </cell>
          <cell r="S16662">
            <v>-29993730</v>
          </cell>
          <cell r="T16662">
            <v>79983730</v>
          </cell>
        </row>
        <row r="16663">
          <cell r="G16663" t="str">
            <v>1-A-2013-91</v>
          </cell>
          <cell r="H16663" t="str">
            <v>Ampliación Prebásica Escuela Rural de Ignao</v>
          </cell>
          <cell r="I16663" t="str">
            <v>Proyecto Terminado</v>
          </cell>
          <cell r="J16663">
            <v>41442</v>
          </cell>
          <cell r="K16663" t="str">
            <v>E15183/2013</v>
          </cell>
          <cell r="L16663">
            <v>1</v>
          </cell>
          <cell r="M16663" t="str">
            <v>Licitación y Contratación</v>
          </cell>
          <cell r="N16663">
            <v>41655</v>
          </cell>
          <cell r="O16663">
            <v>49507476</v>
          </cell>
          <cell r="P16663">
            <v>49507476</v>
          </cell>
          <cell r="Q16663">
            <v>1</v>
          </cell>
          <cell r="R16663">
            <v>1</v>
          </cell>
          <cell r="S16663">
            <v>0</v>
          </cell>
          <cell r="T16663">
            <v>49507476</v>
          </cell>
        </row>
        <row r="16664">
          <cell r="G16664" t="str">
            <v>1-A-2013-58</v>
          </cell>
          <cell r="H16664" t="str">
            <v>AMPLIACION AREA DE PREBASICA ESCUELA JOSE CAROCA LA FLOR, VALLENAR</v>
          </cell>
          <cell r="I16664" t="str">
            <v>Proyecto Terminado</v>
          </cell>
          <cell r="J16664">
            <v>41442</v>
          </cell>
          <cell r="K16664" t="str">
            <v>E15177/2013</v>
          </cell>
          <cell r="L16664">
            <v>1</v>
          </cell>
          <cell r="M16664" t="str">
            <v>Licitación y Contratación</v>
          </cell>
          <cell r="N16664">
            <v>41751</v>
          </cell>
          <cell r="O16664">
            <v>49581587</v>
          </cell>
          <cell r="P16664">
            <v>49581587</v>
          </cell>
          <cell r="Q16664">
            <v>1</v>
          </cell>
          <cell r="R16664">
            <v>1</v>
          </cell>
          <cell r="S16664">
            <v>0</v>
          </cell>
          <cell r="T16664">
            <v>49581587</v>
          </cell>
        </row>
        <row r="16665">
          <cell r="G16665" t="str">
            <v>1-A-2013-59</v>
          </cell>
          <cell r="H16665" t="str">
            <v>NORMALIZACION AREA DE PREBASICA ESCUELA ESPAÑA, VALLENAR</v>
          </cell>
          <cell r="I16665" t="str">
            <v>Proyecto Terminado</v>
          </cell>
          <cell r="J16665">
            <v>41442</v>
          </cell>
          <cell r="K16665" t="str">
            <v>E15177/2013</v>
          </cell>
          <cell r="L16665">
            <v>1</v>
          </cell>
          <cell r="M16665" t="str">
            <v>Licitación y Contratación</v>
          </cell>
          <cell r="N16665">
            <v>41792</v>
          </cell>
          <cell r="O16665">
            <v>47624572</v>
          </cell>
          <cell r="P16665">
            <v>47624572</v>
          </cell>
          <cell r="Q16665">
            <v>1</v>
          </cell>
          <cell r="R16665">
            <v>1</v>
          </cell>
          <cell r="S16665">
            <v>0</v>
          </cell>
          <cell r="T16665">
            <v>47624572</v>
          </cell>
        </row>
        <row r="16666">
          <cell r="G16666" t="str">
            <v>1-C-2013-40</v>
          </cell>
          <cell r="H16666" t="str">
            <v>Reparación de Baches Camino Nogales de Machalí</v>
          </cell>
          <cell r="I16666" t="str">
            <v>Proyecto Terminado</v>
          </cell>
          <cell r="J16666">
            <v>41442</v>
          </cell>
          <cell r="K16666" t="str">
            <v>E16137/2013</v>
          </cell>
          <cell r="L16666">
            <v>1</v>
          </cell>
          <cell r="M16666" t="str">
            <v>Licitación y Contratación</v>
          </cell>
          <cell r="N16666">
            <v>41699</v>
          </cell>
          <cell r="O16666">
            <v>49993601</v>
          </cell>
          <cell r="P16666">
            <v>49993601</v>
          </cell>
          <cell r="Q16666">
            <v>1</v>
          </cell>
          <cell r="R16666">
            <v>1</v>
          </cell>
          <cell r="S16666">
            <v>0</v>
          </cell>
          <cell r="T16666">
            <v>49993601</v>
          </cell>
        </row>
        <row r="16667">
          <cell r="G16667" t="str">
            <v>1-A-2013-119</v>
          </cell>
          <cell r="H16667" t="str">
            <v>Mejoramiento Integral Sala Kinder, Escuela Eusebio Ibar, La Junta</v>
          </cell>
          <cell r="I16667" t="str">
            <v>Proyecto Cerrado</v>
          </cell>
          <cell r="J16667">
            <v>41442</v>
          </cell>
          <cell r="K16667" t="str">
            <v>E15378/2013</v>
          </cell>
          <cell r="L16667">
            <v>1</v>
          </cell>
          <cell r="M16667" t="str">
            <v>Licitación y Contratación</v>
          </cell>
          <cell r="N16667">
            <v>41614</v>
          </cell>
          <cell r="O16667">
            <v>49649132</v>
          </cell>
          <cell r="P16667">
            <v>49649132</v>
          </cell>
          <cell r="Q16667">
            <v>1</v>
          </cell>
          <cell r="R16667">
            <v>1</v>
          </cell>
          <cell r="S16667">
            <v>0</v>
          </cell>
          <cell r="T16667">
            <v>49649132</v>
          </cell>
        </row>
        <row r="16668">
          <cell r="G16668" t="str">
            <v>1-C-2013-27</v>
          </cell>
          <cell r="H16668" t="str">
            <v>Reposición de Veredas Calle Balmaceda</v>
          </cell>
          <cell r="I16668" t="str">
            <v>Proyecto Terminado</v>
          </cell>
          <cell r="J16668">
            <v>41442</v>
          </cell>
          <cell r="K16668" t="str">
            <v>E15980/2013</v>
          </cell>
          <cell r="L16668">
            <v>1</v>
          </cell>
          <cell r="M16668" t="str">
            <v>Licitación y Contratación</v>
          </cell>
          <cell r="N16668">
            <v>41690</v>
          </cell>
          <cell r="O16668">
            <v>49677513</v>
          </cell>
          <cell r="P16668">
            <v>49677513</v>
          </cell>
          <cell r="Q16668">
            <v>1</v>
          </cell>
          <cell r="R16668">
            <v>1</v>
          </cell>
          <cell r="S16668">
            <v>0</v>
          </cell>
          <cell r="T16668">
            <v>49677513</v>
          </cell>
        </row>
        <row r="16669">
          <cell r="G16669" t="str">
            <v>1-A-2013-69</v>
          </cell>
          <cell r="H16669" t="str">
            <v>Habilitacion Infraestructura Preescolar Niveles NT1 y NT2 Escuela Rural Trapi, Rio Bueno</v>
          </cell>
          <cell r="I16669" t="str">
            <v>Proyecto Terminado</v>
          </cell>
          <cell r="J16669">
            <v>41442</v>
          </cell>
          <cell r="K16669" t="str">
            <v>E15181/2013</v>
          </cell>
          <cell r="L16669">
            <v>1</v>
          </cell>
          <cell r="M16669" t="str">
            <v>Licitación y Contratación</v>
          </cell>
          <cell r="N16669">
            <v>41886</v>
          </cell>
          <cell r="O16669">
            <v>49969512</v>
          </cell>
          <cell r="P16669">
            <v>49969512</v>
          </cell>
          <cell r="Q16669">
            <v>1</v>
          </cell>
          <cell r="R16669">
            <v>1</v>
          </cell>
          <cell r="S16669">
            <v>0</v>
          </cell>
          <cell r="T16669">
            <v>49969512</v>
          </cell>
        </row>
        <row r="16670">
          <cell r="G16670" t="str">
            <v>1-A-2013-66</v>
          </cell>
          <cell r="H16670" t="str">
            <v>Habilitacion Infraestructura Preescolar Niveles NT1 y NT2 Escuela Rural El Arrayan, Rio Bueno</v>
          </cell>
          <cell r="I16670" t="str">
            <v>Proyecto Terminado</v>
          </cell>
          <cell r="J16670">
            <v>41442</v>
          </cell>
          <cell r="K16670" t="str">
            <v>E15181/2013</v>
          </cell>
          <cell r="L16670">
            <v>1</v>
          </cell>
          <cell r="M16670" t="str">
            <v>Licitación y Contratación</v>
          </cell>
          <cell r="N16670">
            <v>41791</v>
          </cell>
          <cell r="O16670">
            <v>49998010</v>
          </cell>
          <cell r="P16670">
            <v>49998010</v>
          </cell>
          <cell r="Q16670">
            <v>1</v>
          </cell>
          <cell r="R16670">
            <v>1</v>
          </cell>
          <cell r="S16670">
            <v>0</v>
          </cell>
          <cell r="T16670">
            <v>49998010</v>
          </cell>
        </row>
        <row r="16671">
          <cell r="G16671" t="str">
            <v>1-A-2013-132</v>
          </cell>
          <cell r="H16671" t="str">
            <v>CONSTRUCCION SALA, BAÑO Y EQUIPAMIENTO ESCUELA MARIA ALVARADO GARAY</v>
          </cell>
          <cell r="I16671" t="str">
            <v>Proyecto Terminado</v>
          </cell>
          <cell r="J16671">
            <v>41442</v>
          </cell>
          <cell r="K16671">
            <v>15182</v>
          </cell>
          <cell r="L16671">
            <v>1</v>
          </cell>
          <cell r="M16671" t="str">
            <v>Licitación y Contratación</v>
          </cell>
          <cell r="N16671">
            <v>41601</v>
          </cell>
          <cell r="O16671">
            <v>46797477</v>
          </cell>
          <cell r="P16671">
            <v>46797477</v>
          </cell>
          <cell r="Q16671">
            <v>1</v>
          </cell>
          <cell r="R16671">
            <v>1</v>
          </cell>
          <cell r="S16671">
            <v>0</v>
          </cell>
          <cell r="T16671">
            <v>46797477</v>
          </cell>
        </row>
        <row r="16672">
          <cell r="G16672" t="str">
            <v>1-C-2012-1855</v>
          </cell>
          <cell r="H16672" t="str">
            <v>Instalación Eléctrica E Iluminación Área Verde Calle 5 Centenario, Parque Residencial Europa, Conc</v>
          </cell>
          <cell r="I16672" t="str">
            <v>Proyecto Terminado</v>
          </cell>
          <cell r="J16672">
            <v>41442</v>
          </cell>
          <cell r="K16672">
            <v>16090</v>
          </cell>
          <cell r="L16672">
            <v>1</v>
          </cell>
          <cell r="M16672" t="str">
            <v>Licitación y Contratación</v>
          </cell>
          <cell r="N16672">
            <v>41640</v>
          </cell>
          <cell r="O16672">
            <v>5557300</v>
          </cell>
          <cell r="P16672">
            <v>5557300</v>
          </cell>
          <cell r="Q16672">
            <v>1</v>
          </cell>
          <cell r="R16672">
            <v>1</v>
          </cell>
          <cell r="S16672">
            <v>0</v>
          </cell>
          <cell r="T16672">
            <v>5557300</v>
          </cell>
        </row>
        <row r="16673">
          <cell r="G16673" t="str">
            <v>1-C-2012-1495</v>
          </cell>
          <cell r="H16673" t="str">
            <v>REPOSICIÓN CUBIERTA PATIO CUBIERTO ESCUELA MARTA COLVIN, CHILLAN</v>
          </cell>
          <cell r="I16673" t="str">
            <v>Proyecto Terminado</v>
          </cell>
          <cell r="J16673">
            <v>41442</v>
          </cell>
          <cell r="K16673">
            <v>16064</v>
          </cell>
          <cell r="L16673">
            <v>1</v>
          </cell>
          <cell r="M16673" t="str">
            <v>Licitación y Contratación</v>
          </cell>
          <cell r="N16673">
            <v>41704</v>
          </cell>
          <cell r="O16673">
            <v>15539318</v>
          </cell>
          <cell r="P16673">
            <v>15539318</v>
          </cell>
          <cell r="Q16673">
            <v>1</v>
          </cell>
          <cell r="R16673">
            <v>1</v>
          </cell>
          <cell r="S16673">
            <v>0</v>
          </cell>
          <cell r="T16673">
            <v>15539318</v>
          </cell>
        </row>
        <row r="16674">
          <cell r="G16674" t="str">
            <v>1-C-2012-473</v>
          </cell>
          <cell r="H16674" t="str">
            <v>Reposición Demarcación Vial Comuna La Estrella</v>
          </cell>
          <cell r="I16674" t="str">
            <v>Proyecto Terminado</v>
          </cell>
          <cell r="J16674">
            <v>41442</v>
          </cell>
          <cell r="K16674" t="str">
            <v>E16063/2013</v>
          </cell>
          <cell r="L16674">
            <v>1</v>
          </cell>
          <cell r="M16674" t="str">
            <v>Administración Directa</v>
          </cell>
          <cell r="N16674">
            <v>41546</v>
          </cell>
          <cell r="O16674">
            <v>21834371</v>
          </cell>
          <cell r="P16674">
            <v>21834371</v>
          </cell>
          <cell r="Q16674">
            <v>2</v>
          </cell>
          <cell r="R16674">
            <v>2</v>
          </cell>
          <cell r="S16674">
            <v>0</v>
          </cell>
          <cell r="T16674">
            <v>21834371</v>
          </cell>
        </row>
        <row r="16675">
          <cell r="G16675" t="str">
            <v>1-C-2012-2062</v>
          </cell>
          <cell r="H16675" t="str">
            <v>REPARACIONES ESCUELA PANGUILELFUN</v>
          </cell>
          <cell r="I16675" t="str">
            <v>Proyecto Terminado</v>
          </cell>
          <cell r="J16675">
            <v>41442</v>
          </cell>
          <cell r="K16675" t="str">
            <v>E15987/2013</v>
          </cell>
          <cell r="L16675">
            <v>1</v>
          </cell>
          <cell r="M16675" t="str">
            <v>Licitación y Contratación</v>
          </cell>
          <cell r="N16675">
            <v>41840</v>
          </cell>
          <cell r="O16675">
            <v>29842878</v>
          </cell>
          <cell r="P16675">
            <v>29842878</v>
          </cell>
          <cell r="Q16675">
            <v>1</v>
          </cell>
          <cell r="R16675">
            <v>1</v>
          </cell>
          <cell r="S16675">
            <v>0</v>
          </cell>
          <cell r="T16675">
            <v>29842878</v>
          </cell>
        </row>
        <row r="16676">
          <cell r="G16676" t="str">
            <v>1-C-2012-1791</v>
          </cell>
          <cell r="H16676" t="str">
            <v>EVS-IMPLEMENTACIÓN PLAZA PANGUIPULLI</v>
          </cell>
          <cell r="I16676" t="str">
            <v>Proyecto Terminado</v>
          </cell>
          <cell r="J16676">
            <v>41442</v>
          </cell>
          <cell r="K16676" t="str">
            <v>E15987/2013</v>
          </cell>
          <cell r="L16676">
            <v>1</v>
          </cell>
          <cell r="M16676" t="str">
            <v>Licitación y Contratación</v>
          </cell>
          <cell r="N16676">
            <v>41570</v>
          </cell>
          <cell r="O16676">
            <v>26523543</v>
          </cell>
          <cell r="P16676">
            <v>26523543</v>
          </cell>
          <cell r="Q16676">
            <v>1</v>
          </cell>
          <cell r="R16676">
            <v>1</v>
          </cell>
          <cell r="S16676">
            <v>0</v>
          </cell>
          <cell r="T16676">
            <v>26523543</v>
          </cell>
        </row>
        <row r="16677">
          <cell r="G16677" t="str">
            <v>1-C-2012-1500</v>
          </cell>
          <cell r="H16677" t="str">
            <v>EVS Implementación Deportiva Plaza Población Raúl Silva</v>
          </cell>
          <cell r="I16677" t="str">
            <v>Proyecto Terminado</v>
          </cell>
          <cell r="J16677">
            <v>41442</v>
          </cell>
          <cell r="K16677">
            <v>16090</v>
          </cell>
          <cell r="L16677">
            <v>1</v>
          </cell>
          <cell r="M16677" t="str">
            <v>Licitación y Contratación</v>
          </cell>
          <cell r="N16677">
            <v>41651</v>
          </cell>
          <cell r="O16677">
            <v>29223425</v>
          </cell>
          <cell r="P16677">
            <v>29223425</v>
          </cell>
          <cell r="Q16677">
            <v>1</v>
          </cell>
          <cell r="R16677">
            <v>1</v>
          </cell>
          <cell r="S16677">
            <v>0</v>
          </cell>
          <cell r="T16677">
            <v>29223425</v>
          </cell>
        </row>
        <row r="16678">
          <cell r="G16678" t="str">
            <v>1-C-2012-1604</v>
          </cell>
          <cell r="H16678" t="str">
            <v>EVS Gimnasio en Plazoleta Vista Hermosa</v>
          </cell>
          <cell r="I16678" t="str">
            <v>Proyecto Terminado</v>
          </cell>
          <cell r="J16678">
            <v>41442</v>
          </cell>
          <cell r="K16678" t="str">
            <v>E15980/2013</v>
          </cell>
          <cell r="L16678">
            <v>1</v>
          </cell>
          <cell r="M16678" t="str">
            <v>Licitación y Contratación</v>
          </cell>
          <cell r="N16678">
            <v>41565</v>
          </cell>
          <cell r="O16678">
            <v>26386297</v>
          </cell>
          <cell r="P16678">
            <v>27487141</v>
          </cell>
          <cell r="Q16678">
            <v>1</v>
          </cell>
          <cell r="R16678">
            <v>1</v>
          </cell>
          <cell r="S16678">
            <v>0</v>
          </cell>
          <cell r="T16678">
            <v>26386297</v>
          </cell>
        </row>
        <row r="16679">
          <cell r="G16679" t="str">
            <v>1-C-2012-902</v>
          </cell>
          <cell r="H16679" t="str">
            <v>Construcción Cubierta Multicancha Población La Rivera, Chiguayante</v>
          </cell>
          <cell r="I16679" t="str">
            <v>Proyecto Terminado</v>
          </cell>
          <cell r="J16679">
            <v>41442</v>
          </cell>
          <cell r="K16679">
            <v>16064</v>
          </cell>
          <cell r="L16679">
            <v>1</v>
          </cell>
          <cell r="M16679" t="str">
            <v>Licitación y Contratación</v>
          </cell>
          <cell r="N16679">
            <v>41888</v>
          </cell>
          <cell r="O16679">
            <v>41441702</v>
          </cell>
          <cell r="P16679">
            <v>41441702</v>
          </cell>
          <cell r="Q16679">
            <v>1</v>
          </cell>
          <cell r="R16679">
            <v>1</v>
          </cell>
          <cell r="S16679">
            <v>0</v>
          </cell>
          <cell r="T16679">
            <v>41441702</v>
          </cell>
        </row>
        <row r="16680">
          <cell r="G16680" t="str">
            <v>1-C-2012-1483</v>
          </cell>
          <cell r="H16680" t="str">
            <v>MEJORAMIENTO URBANO CALLE COMERCIO, VILLA POBLACION, PERALILLO.</v>
          </cell>
          <cell r="I16680" t="str">
            <v>Proyecto Cerrado</v>
          </cell>
          <cell r="J16680">
            <v>41442</v>
          </cell>
          <cell r="K16680" t="str">
            <v>E16140/2013</v>
          </cell>
          <cell r="L16680">
            <v>1</v>
          </cell>
          <cell r="M16680" t="str">
            <v>Licitación y Contratación</v>
          </cell>
          <cell r="N16680">
            <v>42457</v>
          </cell>
          <cell r="O16680">
            <v>43059000</v>
          </cell>
          <cell r="P16680">
            <v>43059000</v>
          </cell>
          <cell r="Q16680">
            <v>1</v>
          </cell>
          <cell r="R16680">
            <v>1</v>
          </cell>
          <cell r="S16680">
            <v>0</v>
          </cell>
          <cell r="T16680">
            <v>43059000</v>
          </cell>
        </row>
        <row r="16681">
          <cell r="G16681" t="str">
            <v>1-C-2012-970</v>
          </cell>
          <cell r="H16681" t="str">
            <v>REPOSICION ACERAS OLIVAR BAJO</v>
          </cell>
          <cell r="I16681" t="str">
            <v>Proyecto Terminado</v>
          </cell>
          <cell r="J16681">
            <v>41442</v>
          </cell>
          <cell r="K16681" t="str">
            <v>E16140/2013</v>
          </cell>
          <cell r="L16681">
            <v>1</v>
          </cell>
          <cell r="M16681" t="str">
            <v>Licitación y Contratación</v>
          </cell>
          <cell r="N16681">
            <v>41960</v>
          </cell>
          <cell r="O16681">
            <v>48346225</v>
          </cell>
          <cell r="P16681">
            <v>48346225</v>
          </cell>
          <cell r="Q16681">
            <v>1</v>
          </cell>
          <cell r="R16681">
            <v>1</v>
          </cell>
          <cell r="S16681">
            <v>0</v>
          </cell>
          <cell r="T16681">
            <v>48346225</v>
          </cell>
        </row>
        <row r="16682">
          <cell r="G16682" t="str">
            <v>1-C-2012-1671</v>
          </cell>
          <cell r="H16682" t="str">
            <v>Extensión red de alumbrado público en las aldeas de Melefquén y Huellahue, comuna Panguipulli</v>
          </cell>
          <cell r="I16682" t="str">
            <v>Proyecto Terminado</v>
          </cell>
          <cell r="J16682">
            <v>41442</v>
          </cell>
          <cell r="K16682" t="str">
            <v>E15980/2013</v>
          </cell>
          <cell r="L16682">
            <v>1</v>
          </cell>
          <cell r="M16682" t="str">
            <v>Licitación y Contratación</v>
          </cell>
          <cell r="N16682">
            <v>41797</v>
          </cell>
          <cell r="O16682">
            <v>47929713</v>
          </cell>
          <cell r="P16682">
            <v>47929713</v>
          </cell>
          <cell r="Q16682">
            <v>1</v>
          </cell>
          <cell r="R16682">
            <v>1</v>
          </cell>
          <cell r="S16682">
            <v>0</v>
          </cell>
          <cell r="T16682">
            <v>47929713</v>
          </cell>
        </row>
        <row r="16683">
          <cell r="G16683" t="str">
            <v>1-C-2012-1522</v>
          </cell>
          <cell r="H16683" t="str">
            <v>Construcción Medialuna Municipal de Pitrufquén</v>
          </cell>
          <cell r="I16683" t="str">
            <v>En Ejecución</v>
          </cell>
          <cell r="J16683">
            <v>41442</v>
          </cell>
          <cell r="K16683" t="str">
            <v>E16143/2013</v>
          </cell>
          <cell r="L16683">
            <v>1</v>
          </cell>
          <cell r="M16683" t="str">
            <v>Licitación y Contratación</v>
          </cell>
          <cell r="N16683">
            <v>41698</v>
          </cell>
          <cell r="O16683">
            <v>46028835</v>
          </cell>
          <cell r="P16683">
            <v>46028835</v>
          </cell>
          <cell r="Q16683">
            <v>1</v>
          </cell>
          <cell r="R16683">
            <v>1</v>
          </cell>
          <cell r="S16683">
            <v>0</v>
          </cell>
          <cell r="T16683">
            <v>46028835</v>
          </cell>
        </row>
        <row r="16684">
          <cell r="G16684" t="str">
            <v>1-C-2012-661</v>
          </cell>
          <cell r="H16684" t="str">
            <v>Mejoramiento Multicancha La Invernada</v>
          </cell>
          <cell r="I16684" t="str">
            <v>Proyecto Terminado</v>
          </cell>
          <cell r="J16684">
            <v>41442</v>
          </cell>
          <cell r="K16684" t="str">
            <v>E16140/2013</v>
          </cell>
          <cell r="L16684">
            <v>1</v>
          </cell>
          <cell r="M16684" t="str">
            <v>Licitación y Contratación</v>
          </cell>
          <cell r="N16684">
            <v>41860</v>
          </cell>
          <cell r="O16684">
            <v>49993734</v>
          </cell>
          <cell r="P16684">
            <v>49993734</v>
          </cell>
          <cell r="Q16684">
            <v>1</v>
          </cell>
          <cell r="R16684">
            <v>1</v>
          </cell>
          <cell r="S16684">
            <v>0</v>
          </cell>
          <cell r="T16684">
            <v>49993734</v>
          </cell>
        </row>
        <row r="16685">
          <cell r="G16685" t="str">
            <v>1-C-2012-2012</v>
          </cell>
          <cell r="H16685" t="str">
            <v>Reposicion de aceras Av. Arturo Prat, entre Esmeralda y Juana Canales</v>
          </cell>
          <cell r="I16685" t="str">
            <v>Proyecto Terminado</v>
          </cell>
          <cell r="J16685">
            <v>41442</v>
          </cell>
          <cell r="K16685" t="str">
            <v>E16068/2013</v>
          </cell>
          <cell r="L16685">
            <v>1</v>
          </cell>
          <cell r="M16685" t="str">
            <v>Licitación y Contratación</v>
          </cell>
          <cell r="N16685">
            <v>41717</v>
          </cell>
          <cell r="O16685">
            <v>49993522</v>
          </cell>
          <cell r="P16685">
            <v>49993522</v>
          </cell>
          <cell r="Q16685">
            <v>1</v>
          </cell>
          <cell r="R16685">
            <v>1</v>
          </cell>
          <cell r="S16685">
            <v>0</v>
          </cell>
          <cell r="T16685">
            <v>49993522</v>
          </cell>
        </row>
        <row r="16686">
          <cell r="G16686" t="str">
            <v>1-C-2012-1063</v>
          </cell>
          <cell r="H16686" t="str">
            <v>EXTENSION RED DE ALUMBRADO PÚBLICO EN EL PUEBLO DE COÑARIPE, COMUNA DE PANGUIPULLI</v>
          </cell>
          <cell r="I16686" t="str">
            <v>Proyecto Terminado</v>
          </cell>
          <cell r="J16686">
            <v>41442</v>
          </cell>
          <cell r="K16686" t="str">
            <v>E15980/2013</v>
          </cell>
          <cell r="L16686">
            <v>1</v>
          </cell>
          <cell r="M16686" t="str">
            <v>Licitación y Contratación</v>
          </cell>
          <cell r="N16686">
            <v>41784</v>
          </cell>
          <cell r="O16686">
            <v>49425442</v>
          </cell>
          <cell r="P16686">
            <v>49425442</v>
          </cell>
          <cell r="Q16686">
            <v>1</v>
          </cell>
          <cell r="R16686">
            <v>1</v>
          </cell>
          <cell r="S16686">
            <v>0</v>
          </cell>
          <cell r="T16686">
            <v>49425442</v>
          </cell>
        </row>
        <row r="16687">
          <cell r="G16687" t="str">
            <v>1-C-2011-3081</v>
          </cell>
          <cell r="H16687" t="str">
            <v>Terminación Sede Comunitaria Magdalena Alto, Comuna de Coelemu</v>
          </cell>
          <cell r="I16687" t="str">
            <v>Proyecto Terminado</v>
          </cell>
          <cell r="J16687">
            <v>41442</v>
          </cell>
          <cell r="K16687">
            <v>16090</v>
          </cell>
          <cell r="L16687">
            <v>1</v>
          </cell>
          <cell r="M16687" t="str">
            <v>Licitación y Contratación</v>
          </cell>
          <cell r="N16687">
            <v>41820</v>
          </cell>
          <cell r="O16687">
            <v>24590416</v>
          </cell>
          <cell r="P16687">
            <v>24590416</v>
          </cell>
          <cell r="Q16687">
            <v>1</v>
          </cell>
          <cell r="R16687">
            <v>1</v>
          </cell>
          <cell r="S16687">
            <v>0</v>
          </cell>
          <cell r="T16687">
            <v>24590416</v>
          </cell>
        </row>
        <row r="16688">
          <cell r="G16688" t="str">
            <v>1-C-2011-1539</v>
          </cell>
          <cell r="H16688" t="str">
            <v>Mejoramiento de 2.300 m2 de Aceras Peatonales - Río Bueno</v>
          </cell>
          <cell r="I16688" t="str">
            <v>Proyecto Terminado</v>
          </cell>
          <cell r="J16688">
            <v>41442</v>
          </cell>
          <cell r="K16688" t="str">
            <v>E15987/2013</v>
          </cell>
          <cell r="L16688">
            <v>1</v>
          </cell>
          <cell r="M16688" t="str">
            <v>Licitación y Contratación</v>
          </cell>
          <cell r="N16688">
            <v>41809</v>
          </cell>
          <cell r="O16688">
            <v>34881149</v>
          </cell>
          <cell r="P16688">
            <v>34881149</v>
          </cell>
          <cell r="Q16688">
            <v>1</v>
          </cell>
          <cell r="R16688">
            <v>1</v>
          </cell>
          <cell r="S16688">
            <v>0</v>
          </cell>
          <cell r="T16688">
            <v>34881149</v>
          </cell>
        </row>
        <row r="16689">
          <cell r="G16689" t="str">
            <v>1-C-2011-385</v>
          </cell>
          <cell r="H16689" t="str">
            <v>CONSTRUCCIÓN TECHUMBRE MULTICANCHA VILLA EL BOSQUE, MARCHIGÜE</v>
          </cell>
          <cell r="I16689" t="str">
            <v>Proyecto Terminado</v>
          </cell>
          <cell r="J16689">
            <v>41442</v>
          </cell>
          <cell r="K16689" t="str">
            <v>E16140/2013</v>
          </cell>
          <cell r="L16689">
            <v>1</v>
          </cell>
          <cell r="M16689" t="str">
            <v>Licitación y Contratación</v>
          </cell>
          <cell r="N16689">
            <v>41719</v>
          </cell>
          <cell r="O16689">
            <v>44267000</v>
          </cell>
          <cell r="P16689">
            <v>47515064</v>
          </cell>
          <cell r="Q16689">
            <v>1</v>
          </cell>
          <cell r="R16689">
            <v>1</v>
          </cell>
          <cell r="S16689">
            <v>0</v>
          </cell>
          <cell r="T16689">
            <v>44267000</v>
          </cell>
        </row>
        <row r="16690">
          <cell r="G16690" t="str">
            <v>1-C-2011-380</v>
          </cell>
          <cell r="H16690" t="str">
            <v>CONSTRUCCIÓN TECHUMBRE MULTICANCHA LAS GRARZAS MARCHIGÜE</v>
          </cell>
          <cell r="I16690" t="str">
            <v>Proyecto Terminado</v>
          </cell>
          <cell r="J16690">
            <v>41442</v>
          </cell>
          <cell r="K16690" t="str">
            <v>E16137/2013</v>
          </cell>
          <cell r="L16690">
            <v>1</v>
          </cell>
          <cell r="M16690" t="str">
            <v>Licitación y Contratación</v>
          </cell>
          <cell r="N16690" t="str">
            <v>no definida</v>
          </cell>
          <cell r="O16690">
            <v>44267000</v>
          </cell>
          <cell r="P16690">
            <v>48641778</v>
          </cell>
          <cell r="Q16690">
            <v>1</v>
          </cell>
          <cell r="R16690">
            <v>1</v>
          </cell>
          <cell r="S16690">
            <v>0</v>
          </cell>
          <cell r="T16690">
            <v>44267000</v>
          </cell>
        </row>
        <row r="16691">
          <cell r="G16691" t="str">
            <v>1-C-2011-381</v>
          </cell>
          <cell r="H16691" t="str">
            <v>CONSTRUCCIÓN TECHUMBRE MULTICACHA PAILIMO MARCHIGÜE</v>
          </cell>
          <cell r="I16691" t="str">
            <v>Proyecto Terminado</v>
          </cell>
          <cell r="J16691">
            <v>41442</v>
          </cell>
          <cell r="K16691" t="str">
            <v>E16137/2013</v>
          </cell>
          <cell r="L16691">
            <v>1</v>
          </cell>
          <cell r="M16691" t="str">
            <v>Licitación y Contratación</v>
          </cell>
          <cell r="N16691" t="str">
            <v>no definida</v>
          </cell>
          <cell r="O16691">
            <v>44267000</v>
          </cell>
          <cell r="P16691">
            <v>48811421</v>
          </cell>
          <cell r="Q16691">
            <v>1</v>
          </cell>
          <cell r="R16691">
            <v>1</v>
          </cell>
          <cell r="S16691">
            <v>0</v>
          </cell>
          <cell r="T16691">
            <v>44267000</v>
          </cell>
        </row>
        <row r="16692">
          <cell r="G16692" t="str">
            <v>1-C-2011-1315</v>
          </cell>
          <cell r="H16692" t="str">
            <v>CONSTRUCCION MULTICANCHA Y CIERROS SEDE SANTA CRUZ DE CUCA. CHILLÁN.</v>
          </cell>
          <cell r="I16692" t="str">
            <v>Proyecto Terminado</v>
          </cell>
          <cell r="J16692">
            <v>41442</v>
          </cell>
          <cell r="K16692">
            <v>16064</v>
          </cell>
          <cell r="L16692">
            <v>1</v>
          </cell>
          <cell r="M16692" t="str">
            <v>Licitación y Contratación</v>
          </cell>
          <cell r="N16692">
            <v>41633</v>
          </cell>
          <cell r="O16692">
            <v>39945518</v>
          </cell>
          <cell r="P16692">
            <v>39945518</v>
          </cell>
          <cell r="Q16692">
            <v>1</v>
          </cell>
          <cell r="R16692">
            <v>1</v>
          </cell>
          <cell r="S16692">
            <v>0</v>
          </cell>
          <cell r="T16692">
            <v>39945518</v>
          </cell>
        </row>
        <row r="16693">
          <cell r="G16693" t="str">
            <v>1-C-2011-2182</v>
          </cell>
          <cell r="H16693" t="str">
            <v>REPOSICION TECHUMBRE BODEGA MUNICIPAL, LONCOCHE</v>
          </cell>
          <cell r="I16693" t="str">
            <v>Proyecto Terminado</v>
          </cell>
          <cell r="J16693">
            <v>41442</v>
          </cell>
          <cell r="K16693" t="str">
            <v>E16143/2013</v>
          </cell>
          <cell r="L16693">
            <v>1</v>
          </cell>
          <cell r="M16693" t="str">
            <v>Licitación y Contratación</v>
          </cell>
          <cell r="N16693">
            <v>41804</v>
          </cell>
          <cell r="O16693">
            <v>45862749</v>
          </cell>
          <cell r="P16693">
            <v>45862749</v>
          </cell>
          <cell r="Q16693">
            <v>1</v>
          </cell>
          <cell r="R16693">
            <v>1</v>
          </cell>
          <cell r="S16693">
            <v>0</v>
          </cell>
          <cell r="T16693">
            <v>45862749</v>
          </cell>
        </row>
        <row r="16694">
          <cell r="G16694" t="str">
            <v>1-C-2011-2030</v>
          </cell>
          <cell r="H16694" t="str">
            <v>Mejoramiento Pasarela Peatonal San Pedro</v>
          </cell>
          <cell r="I16694" t="str">
            <v>Proyecto Terminado</v>
          </cell>
          <cell r="J16694">
            <v>41442</v>
          </cell>
          <cell r="K16694" t="str">
            <v>E15987/2013</v>
          </cell>
          <cell r="L16694">
            <v>1</v>
          </cell>
          <cell r="M16694" t="str">
            <v>Licitación y Contratación</v>
          </cell>
          <cell r="N16694">
            <v>41728</v>
          </cell>
          <cell r="O16694">
            <v>43803989</v>
          </cell>
          <cell r="P16694">
            <v>43803989</v>
          </cell>
          <cell r="Q16694">
            <v>1</v>
          </cell>
          <cell r="R16694">
            <v>1</v>
          </cell>
          <cell r="S16694">
            <v>0</v>
          </cell>
          <cell r="T16694">
            <v>43803989</v>
          </cell>
        </row>
        <row r="16695">
          <cell r="G16695" t="str">
            <v>1-C-2011-2621</v>
          </cell>
          <cell r="H16695" t="str">
            <v>CONSTRUCCIÓN SALA MULTIUSO JJ.VV. LAS MARIPOSAS, CHILLÁN</v>
          </cell>
          <cell r="I16695" t="str">
            <v>Proyecto Terminado</v>
          </cell>
          <cell r="J16695">
            <v>41442</v>
          </cell>
          <cell r="K16695">
            <v>16064</v>
          </cell>
          <cell r="L16695">
            <v>1</v>
          </cell>
          <cell r="M16695" t="str">
            <v>Licitación y Contratación</v>
          </cell>
          <cell r="N16695">
            <v>41795</v>
          </cell>
          <cell r="O16695">
            <v>43080683</v>
          </cell>
          <cell r="P16695">
            <v>43080683</v>
          </cell>
          <cell r="Q16695">
            <v>1</v>
          </cell>
          <cell r="R16695">
            <v>1</v>
          </cell>
          <cell r="S16695">
            <v>0</v>
          </cell>
          <cell r="T16695">
            <v>43080683</v>
          </cell>
        </row>
        <row r="16696">
          <cell r="G16696" t="str">
            <v>1-C-2011-1424</v>
          </cell>
          <cell r="H16696" t="str">
            <v>Construccion Sede Comunitaria Pinihue, comuna de Coelemu</v>
          </cell>
          <cell r="I16696" t="str">
            <v>Proyecto Terminado</v>
          </cell>
          <cell r="J16696">
            <v>41442</v>
          </cell>
          <cell r="K16696">
            <v>16090</v>
          </cell>
          <cell r="L16696">
            <v>1</v>
          </cell>
          <cell r="M16696" t="str">
            <v>Licitación y Contratación</v>
          </cell>
          <cell r="N16696">
            <v>41779</v>
          </cell>
          <cell r="O16696">
            <v>45909470</v>
          </cell>
          <cell r="P16696">
            <v>45909470</v>
          </cell>
          <cell r="Q16696">
            <v>1</v>
          </cell>
          <cell r="R16696">
            <v>1</v>
          </cell>
          <cell r="S16696">
            <v>0</v>
          </cell>
          <cell r="T16696">
            <v>45909470</v>
          </cell>
        </row>
        <row r="16697">
          <cell r="G16697" t="str">
            <v>1-C-2011-2234</v>
          </cell>
          <cell r="H16697" t="str">
            <v>Construcción pasarela peatonal arroyo los Sauces Puerto Guadal</v>
          </cell>
          <cell r="I16697" t="str">
            <v>Proyecto Terminado</v>
          </cell>
          <cell r="J16697">
            <v>41442</v>
          </cell>
          <cell r="K16697" t="str">
            <v>E15940/2013</v>
          </cell>
          <cell r="L16697">
            <v>1</v>
          </cell>
          <cell r="M16697" t="str">
            <v>Licitación y Contratación</v>
          </cell>
          <cell r="N16697">
            <v>41648</v>
          </cell>
          <cell r="O16697">
            <v>46884256</v>
          </cell>
          <cell r="P16697">
            <v>46884257</v>
          </cell>
          <cell r="Q16697">
            <v>1</v>
          </cell>
          <cell r="R16697">
            <v>1</v>
          </cell>
          <cell r="S16697">
            <v>0</v>
          </cell>
          <cell r="T16697">
            <v>46884256</v>
          </cell>
        </row>
        <row r="16698">
          <cell r="G16698" t="str">
            <v>1-C-2011-2389</v>
          </cell>
          <cell r="H16698" t="str">
            <v>Construcción Pasarela peatonal sector Trancura Uno</v>
          </cell>
          <cell r="I16698" t="str">
            <v>Proyecto Terminado</v>
          </cell>
          <cell r="J16698">
            <v>41442</v>
          </cell>
          <cell r="K16698" t="str">
            <v>E16143/2013</v>
          </cell>
          <cell r="L16698">
            <v>1</v>
          </cell>
          <cell r="M16698" t="str">
            <v>Licitación y Contratación</v>
          </cell>
          <cell r="N16698">
            <v>42022</v>
          </cell>
          <cell r="O16698">
            <v>49900717</v>
          </cell>
          <cell r="P16698">
            <v>49900717</v>
          </cell>
          <cell r="Q16698">
            <v>1</v>
          </cell>
          <cell r="R16698">
            <v>1</v>
          </cell>
          <cell r="S16698">
            <v>0</v>
          </cell>
          <cell r="T16698">
            <v>49900717</v>
          </cell>
        </row>
        <row r="16699">
          <cell r="G16699" t="str">
            <v>1-C-2011-1795</v>
          </cell>
          <cell r="H16699" t="str">
            <v>REPOSICION VEREDAS CALLE PRAT ENTRE BALMACEDA Y ERRAZURIZ</v>
          </cell>
          <cell r="I16699" t="str">
            <v>Proyecto Terminado</v>
          </cell>
          <cell r="J16699">
            <v>41442</v>
          </cell>
          <cell r="K16699" t="str">
            <v>E16143/2013</v>
          </cell>
          <cell r="L16699">
            <v>1</v>
          </cell>
          <cell r="M16699" t="str">
            <v>Licitación y Contratación</v>
          </cell>
          <cell r="N16699">
            <v>41743</v>
          </cell>
          <cell r="O16699">
            <v>49991000</v>
          </cell>
          <cell r="P16699">
            <v>49991000</v>
          </cell>
          <cell r="Q16699">
            <v>1</v>
          </cell>
          <cell r="R16699">
            <v>1</v>
          </cell>
          <cell r="S16699">
            <v>0</v>
          </cell>
          <cell r="T16699">
            <v>49991000</v>
          </cell>
        </row>
        <row r="16700">
          <cell r="G16700" t="str">
            <v>1-J-2012-300</v>
          </cell>
          <cell r="H16700" t="str">
            <v>Conservacion Vial Cochrane</v>
          </cell>
          <cell r="I16700" t="str">
            <v>Proyecto Terminado</v>
          </cell>
          <cell r="J16700">
            <v>41439</v>
          </cell>
          <cell r="K16700">
            <v>0</v>
          </cell>
          <cell r="L16700">
            <v>1</v>
          </cell>
          <cell r="M16700" t="str">
            <v>Licitación y Contratación</v>
          </cell>
          <cell r="N16700">
            <v>41654</v>
          </cell>
          <cell r="O16700">
            <v>4901000</v>
          </cell>
          <cell r="P16700">
            <v>4762380</v>
          </cell>
          <cell r="Q16700">
            <v>1</v>
          </cell>
          <cell r="R16700">
            <v>1</v>
          </cell>
          <cell r="S16700">
            <v>138620</v>
          </cell>
          <cell r="T16700">
            <v>4762380</v>
          </cell>
        </row>
        <row r="16701">
          <cell r="G16701" t="str">
            <v>1-J-2012-600</v>
          </cell>
          <cell r="H16701" t="str">
            <v>Demarcacion Paradas de Buses en el Sector Rutas 150-148, Concepción</v>
          </cell>
          <cell r="I16701" t="str">
            <v>Proyecto Terminado</v>
          </cell>
          <cell r="J16701">
            <v>41439</v>
          </cell>
          <cell r="K16701">
            <v>0</v>
          </cell>
          <cell r="L16701">
            <v>1</v>
          </cell>
          <cell r="M16701" t="str">
            <v>Licitación y Contratación</v>
          </cell>
          <cell r="N16701">
            <v>41634</v>
          </cell>
          <cell r="O16701">
            <v>8197000</v>
          </cell>
          <cell r="P16701">
            <v>5446630</v>
          </cell>
          <cell r="Q16701">
            <v>1</v>
          </cell>
          <cell r="R16701">
            <v>1</v>
          </cell>
          <cell r="S16701">
            <v>2750370</v>
          </cell>
          <cell r="T16701">
            <v>5446630</v>
          </cell>
        </row>
        <row r="16702">
          <cell r="G16702" t="str">
            <v>1-J-2012-102</v>
          </cell>
          <cell r="H16702" t="str">
            <v>CONSTRUCCION LOMOS DE TORO VARIOS SECTORES DE LA COMUNA DE VICUÑA</v>
          </cell>
          <cell r="I16702" t="str">
            <v>Proyecto Terminado</v>
          </cell>
          <cell r="J16702">
            <v>41439</v>
          </cell>
          <cell r="K16702">
            <v>0</v>
          </cell>
          <cell r="L16702">
            <v>1</v>
          </cell>
          <cell r="M16702" t="str">
            <v>Licitación y Contratación</v>
          </cell>
          <cell r="N16702">
            <v>41629</v>
          </cell>
          <cell r="O16702">
            <v>8680000</v>
          </cell>
          <cell r="P16702">
            <v>7018477</v>
          </cell>
          <cell r="Q16702">
            <v>1</v>
          </cell>
          <cell r="R16702">
            <v>1</v>
          </cell>
          <cell r="S16702">
            <v>1661523</v>
          </cell>
          <cell r="T16702">
            <v>7018477</v>
          </cell>
        </row>
        <row r="16703">
          <cell r="G16703" t="str">
            <v>1-J-2012-55</v>
          </cell>
          <cell r="H16703" t="str">
            <v>Construcción paradero y boletería Villa Alhué</v>
          </cell>
          <cell r="I16703" t="str">
            <v>Aprobado</v>
          </cell>
          <cell r="J16703">
            <v>41439</v>
          </cell>
          <cell r="K16703">
            <v>0</v>
          </cell>
          <cell r="L16703">
            <v>1</v>
          </cell>
          <cell r="M16703" t="str">
            <v>no definida</v>
          </cell>
          <cell r="N16703" t="str">
            <v>no definida</v>
          </cell>
          <cell r="O16703">
            <v>11791000</v>
          </cell>
          <cell r="P16703">
            <v>0</v>
          </cell>
          <cell r="Q16703" t="str">
            <v>n.a.</v>
          </cell>
          <cell r="R16703" t="str">
            <v>n.a.</v>
          </cell>
          <cell r="S16703">
            <v>11791000</v>
          </cell>
          <cell r="T16703">
            <v>0</v>
          </cell>
        </row>
        <row r="16704">
          <cell r="G16704" t="str">
            <v>1-J-2012-550</v>
          </cell>
          <cell r="H16704" t="str">
            <v>REPOSICION SEÑALETICA DE CALLES CON NOMBRE Y SENTIDO DE TRANSITO, CERRO SOMBRERO</v>
          </cell>
          <cell r="I16704" t="str">
            <v>Proyecto Terminado</v>
          </cell>
          <cell r="J16704">
            <v>41439</v>
          </cell>
          <cell r="K16704">
            <v>0</v>
          </cell>
          <cell r="L16704">
            <v>1</v>
          </cell>
          <cell r="M16704" t="str">
            <v>Licitación y Contratación</v>
          </cell>
          <cell r="N16704">
            <v>42455</v>
          </cell>
          <cell r="O16704">
            <v>12477000</v>
          </cell>
          <cell r="P16704">
            <v>12477000</v>
          </cell>
          <cell r="Q16704">
            <v>1</v>
          </cell>
          <cell r="R16704">
            <v>1</v>
          </cell>
          <cell r="S16704">
            <v>0</v>
          </cell>
          <cell r="T16704">
            <v>12477000</v>
          </cell>
        </row>
        <row r="16705">
          <cell r="G16705" t="str">
            <v>1-J-2012-196</v>
          </cell>
          <cell r="H16705" t="str">
            <v>Instalación de dispositivos sonoros para ciegos en la comuna de coronel</v>
          </cell>
          <cell r="I16705" t="str">
            <v>Proyecto Terminado</v>
          </cell>
          <cell r="J16705">
            <v>41439</v>
          </cell>
          <cell r="K16705">
            <v>0</v>
          </cell>
          <cell r="L16705">
            <v>1</v>
          </cell>
          <cell r="M16705" t="str">
            <v>Licitación y Contratación</v>
          </cell>
          <cell r="N16705">
            <v>41616</v>
          </cell>
          <cell r="O16705">
            <v>12506000</v>
          </cell>
          <cell r="P16705">
            <v>12505924</v>
          </cell>
          <cell r="Q16705">
            <v>1</v>
          </cell>
          <cell r="R16705">
            <v>1</v>
          </cell>
          <cell r="S16705">
            <v>76</v>
          </cell>
          <cell r="T16705">
            <v>12505924</v>
          </cell>
        </row>
        <row r="16706">
          <cell r="G16706" t="str">
            <v>1-J-2012-356</v>
          </cell>
          <cell r="H16706" t="str">
            <v>CONSTRUCCION REFUGIOS PEATONALES URBANO, COMUNA DE PUREN</v>
          </cell>
          <cell r="I16706" t="str">
            <v>Proyecto Terminado</v>
          </cell>
          <cell r="J16706">
            <v>41439</v>
          </cell>
          <cell r="K16706">
            <v>0</v>
          </cell>
          <cell r="L16706">
            <v>1</v>
          </cell>
          <cell r="M16706" t="str">
            <v>Licitación y Contratación</v>
          </cell>
          <cell r="N16706">
            <v>41764</v>
          </cell>
          <cell r="O16706">
            <v>12977000</v>
          </cell>
          <cell r="P16706">
            <v>12530813</v>
          </cell>
          <cell r="Q16706">
            <v>1</v>
          </cell>
          <cell r="R16706">
            <v>1</v>
          </cell>
          <cell r="S16706">
            <v>446187</v>
          </cell>
          <cell r="T16706">
            <v>12530813</v>
          </cell>
        </row>
        <row r="16707">
          <cell r="G16707" t="str">
            <v>1-J-2012-176</v>
          </cell>
          <cell r="H16707" t="str">
            <v>MEJORAMIENTO VIAL CALLE PRINCIPAL DE SAN INSIDRO, VCIUÑA</v>
          </cell>
          <cell r="I16707" t="str">
            <v>Proyecto Terminado</v>
          </cell>
          <cell r="J16707">
            <v>41439</v>
          </cell>
          <cell r="K16707">
            <v>0</v>
          </cell>
          <cell r="L16707">
            <v>1</v>
          </cell>
          <cell r="M16707" t="str">
            <v>Licitación y Contratación</v>
          </cell>
          <cell r="N16707">
            <v>41772</v>
          </cell>
          <cell r="O16707">
            <v>17319000</v>
          </cell>
          <cell r="P16707">
            <v>17257523</v>
          </cell>
          <cell r="Q16707">
            <v>1</v>
          </cell>
          <cell r="R16707">
            <v>1</v>
          </cell>
          <cell r="S16707">
            <v>61477</v>
          </cell>
          <cell r="T16707">
            <v>17257523</v>
          </cell>
        </row>
        <row r="16708">
          <cell r="G16708" t="str">
            <v>1-J-2012-90</v>
          </cell>
          <cell r="H16708" t="str">
            <v>CONSTRUCCION PARADEROS EN VARIOS SECTORES DE LA COMUNA DE VICUÑA</v>
          </cell>
          <cell r="I16708" t="str">
            <v>Proyecto Terminado</v>
          </cell>
          <cell r="J16708">
            <v>41439</v>
          </cell>
          <cell r="K16708">
            <v>0</v>
          </cell>
          <cell r="L16708">
            <v>1</v>
          </cell>
          <cell r="M16708" t="str">
            <v>Licitación y Contratación</v>
          </cell>
          <cell r="N16708">
            <v>41687</v>
          </cell>
          <cell r="O16708">
            <v>20047000</v>
          </cell>
          <cell r="P16708">
            <v>20039719</v>
          </cell>
          <cell r="Q16708">
            <v>1</v>
          </cell>
          <cell r="R16708">
            <v>1</v>
          </cell>
          <cell r="S16708">
            <v>7281</v>
          </cell>
          <cell r="T16708">
            <v>20039719</v>
          </cell>
        </row>
        <row r="16709">
          <cell r="G16709" t="str">
            <v>1-J-2012-525</v>
          </cell>
          <cell r="H16709" t="str">
            <v>CONSTRUCCION REFUGIOS PEATONALES, COMUNA DE EMPEDRADO</v>
          </cell>
          <cell r="I16709" t="str">
            <v>Proyecto Terminado</v>
          </cell>
          <cell r="J16709">
            <v>41439</v>
          </cell>
          <cell r="K16709">
            <v>0</v>
          </cell>
          <cell r="L16709">
            <v>1</v>
          </cell>
          <cell r="M16709" t="str">
            <v>Licitación y Contratación</v>
          </cell>
          <cell r="N16709">
            <v>41912</v>
          </cell>
          <cell r="O16709">
            <v>20686000</v>
          </cell>
          <cell r="P16709">
            <v>20646881</v>
          </cell>
          <cell r="Q16709">
            <v>1</v>
          </cell>
          <cell r="R16709">
            <v>1</v>
          </cell>
          <cell r="S16709">
            <v>39119</v>
          </cell>
          <cell r="T16709">
            <v>20646881</v>
          </cell>
        </row>
        <row r="16710">
          <cell r="G16710" t="str">
            <v>1-J-2012-206</v>
          </cell>
          <cell r="H16710" t="str">
            <v>MEJORAMIENTO DE LOS PUNTOS CRITICOS DE SEGURIDAD DE TRANSPORTE EN LA CIUDAD DE OVALLE</v>
          </cell>
          <cell r="I16710" t="str">
            <v>Proyecto Cerrado</v>
          </cell>
          <cell r="J16710">
            <v>41439</v>
          </cell>
          <cell r="K16710">
            <v>0</v>
          </cell>
          <cell r="L16710">
            <v>1</v>
          </cell>
          <cell r="M16710" t="str">
            <v>Licitación y Contratación</v>
          </cell>
          <cell r="N16710">
            <v>42332</v>
          </cell>
          <cell r="O16710">
            <v>22542000</v>
          </cell>
          <cell r="P16710">
            <v>27133579</v>
          </cell>
          <cell r="Q16710">
            <v>1</v>
          </cell>
          <cell r="R16710">
            <v>1</v>
          </cell>
          <cell r="S16710">
            <v>0</v>
          </cell>
          <cell r="T16710">
            <v>22542000</v>
          </cell>
        </row>
        <row r="16711">
          <cell r="G16711" t="str">
            <v>1-J-2012-162</v>
          </cell>
          <cell r="H16711" t="str">
            <v>MTT- TRATAMIENTO CON MEDIDAS CORRECTIVAS DE INGENIERIA DE BAJO COSTO</v>
          </cell>
          <cell r="I16711" t="str">
            <v>Proyecto Terminado</v>
          </cell>
          <cell r="J16711">
            <v>41439</v>
          </cell>
          <cell r="K16711">
            <v>0</v>
          </cell>
          <cell r="L16711">
            <v>1</v>
          </cell>
          <cell r="M16711" t="str">
            <v>Licitación y Contratación</v>
          </cell>
          <cell r="N16711">
            <v>42028</v>
          </cell>
          <cell r="O16711">
            <v>24156000</v>
          </cell>
          <cell r="P16711">
            <v>24030914</v>
          </cell>
          <cell r="Q16711">
            <v>1</v>
          </cell>
          <cell r="R16711">
            <v>1</v>
          </cell>
          <cell r="S16711">
            <v>125086</v>
          </cell>
          <cell r="T16711">
            <v>24030914</v>
          </cell>
        </row>
        <row r="16712">
          <cell r="G16712" t="str">
            <v>1-J-2012-204</v>
          </cell>
          <cell r="H16712" t="str">
            <v>INSTALACION SEMAFORO INTERSECCION CALLE INDEPENDENCIA - ARAUCO OVALLE</v>
          </cell>
          <cell r="I16712" t="str">
            <v>Proyecto Terminado</v>
          </cell>
          <cell r="J16712">
            <v>41439</v>
          </cell>
          <cell r="K16712">
            <v>0</v>
          </cell>
          <cell r="L16712">
            <v>1</v>
          </cell>
          <cell r="M16712" t="str">
            <v>Licitación y Contratación</v>
          </cell>
          <cell r="N16712">
            <v>41666</v>
          </cell>
          <cell r="O16712">
            <v>27763000</v>
          </cell>
          <cell r="P16712">
            <v>27763000</v>
          </cell>
          <cell r="Q16712">
            <v>1</v>
          </cell>
          <cell r="R16712">
            <v>1</v>
          </cell>
          <cell r="S16712">
            <v>0</v>
          </cell>
          <cell r="T16712">
            <v>27763000</v>
          </cell>
        </row>
        <row r="16713">
          <cell r="G16713" t="str">
            <v>1-J-2012-398</v>
          </cell>
          <cell r="H16713" t="str">
            <v>AMPLIACION PARADERO DE BUSES, CERRO SOMBRERO</v>
          </cell>
          <cell r="I16713" t="str">
            <v>Proyecto Terminado</v>
          </cell>
          <cell r="J16713">
            <v>41439</v>
          </cell>
          <cell r="K16713">
            <v>0</v>
          </cell>
          <cell r="L16713">
            <v>1</v>
          </cell>
          <cell r="M16713" t="str">
            <v>Licitación y Contratación</v>
          </cell>
          <cell r="N16713">
            <v>41709</v>
          </cell>
          <cell r="O16713">
            <v>28197000</v>
          </cell>
          <cell r="P16713">
            <v>28196804</v>
          </cell>
          <cell r="Q16713">
            <v>1</v>
          </cell>
          <cell r="R16713">
            <v>1</v>
          </cell>
          <cell r="S16713">
            <v>196</v>
          </cell>
          <cell r="T16713">
            <v>28196804</v>
          </cell>
        </row>
        <row r="16714">
          <cell r="G16714" t="str">
            <v>1-J-2012-369</v>
          </cell>
          <cell r="H16714" t="str">
            <v>CONSTRUCCION REFUGIOS PEATONALES RURALES, COMUNA DE PUREN</v>
          </cell>
          <cell r="I16714" t="str">
            <v>Proyecto Terminado</v>
          </cell>
          <cell r="J16714">
            <v>41439</v>
          </cell>
          <cell r="K16714">
            <v>0</v>
          </cell>
          <cell r="L16714">
            <v>1</v>
          </cell>
          <cell r="M16714" t="str">
            <v>Licitación y Contratación</v>
          </cell>
          <cell r="N16714">
            <v>41973</v>
          </cell>
          <cell r="O16714">
            <v>32311000</v>
          </cell>
          <cell r="P16714">
            <v>31065104</v>
          </cell>
          <cell r="Q16714">
            <v>1</v>
          </cell>
          <cell r="R16714">
            <v>1</v>
          </cell>
          <cell r="S16714">
            <v>1245896</v>
          </cell>
          <cell r="T16714">
            <v>31065104</v>
          </cell>
        </row>
        <row r="16715">
          <cell r="G16715" t="str">
            <v>1-J-2012-225</v>
          </cell>
          <cell r="H16715" t="str">
            <v>REPOSICIÓN E INSTALACIÓN SEÑALETICA EN CALLES DE PEUMO</v>
          </cell>
          <cell r="I16715" t="str">
            <v>Proyecto Terminado</v>
          </cell>
          <cell r="J16715">
            <v>41439</v>
          </cell>
          <cell r="K16715">
            <v>0</v>
          </cell>
          <cell r="L16715">
            <v>1</v>
          </cell>
          <cell r="M16715" t="str">
            <v>Licitación y Contratación</v>
          </cell>
          <cell r="N16715">
            <v>41668</v>
          </cell>
          <cell r="O16715">
            <v>33559000</v>
          </cell>
          <cell r="P16715">
            <v>32759516</v>
          </cell>
          <cell r="Q16715">
            <v>1</v>
          </cell>
          <cell r="R16715">
            <v>1</v>
          </cell>
          <cell r="S16715">
            <v>799484</v>
          </cell>
          <cell r="T16715">
            <v>32759516</v>
          </cell>
        </row>
        <row r="16716">
          <cell r="G16716" t="str">
            <v>1-J-2012-103</v>
          </cell>
          <cell r="H16716" t="str">
            <v>Construcción e instalación Señaletica, Comuna de Bulnes</v>
          </cell>
          <cell r="I16716" t="str">
            <v>Proyecto Terminado</v>
          </cell>
          <cell r="J16716">
            <v>41439</v>
          </cell>
          <cell r="K16716">
            <v>0</v>
          </cell>
          <cell r="L16716">
            <v>1</v>
          </cell>
          <cell r="M16716" t="str">
            <v>Licitación y Contratación</v>
          </cell>
          <cell r="N16716" t="str">
            <v>no definida</v>
          </cell>
          <cell r="O16716">
            <v>34043000</v>
          </cell>
          <cell r="P16716">
            <v>33828279</v>
          </cell>
          <cell r="Q16716">
            <v>1</v>
          </cell>
          <cell r="R16716">
            <v>1</v>
          </cell>
          <cell r="S16716">
            <v>214721</v>
          </cell>
          <cell r="T16716">
            <v>33828279</v>
          </cell>
        </row>
        <row r="16717">
          <cell r="G16717" t="str">
            <v>1-J-2012-672</v>
          </cell>
          <cell r="H16717" t="str">
            <v>Señalética y Seguridad Vial</v>
          </cell>
          <cell r="I16717" t="str">
            <v>Proyecto Terminado</v>
          </cell>
          <cell r="J16717">
            <v>41439</v>
          </cell>
          <cell r="K16717">
            <v>0</v>
          </cell>
          <cell r="L16717">
            <v>1</v>
          </cell>
          <cell r="M16717" t="str">
            <v>Licitación y Contratación</v>
          </cell>
          <cell r="N16717">
            <v>41613</v>
          </cell>
          <cell r="O16717">
            <v>35358000</v>
          </cell>
          <cell r="P16717">
            <v>34983233</v>
          </cell>
          <cell r="Q16717">
            <v>1</v>
          </cell>
          <cell r="R16717">
            <v>1</v>
          </cell>
          <cell r="S16717">
            <v>374767</v>
          </cell>
          <cell r="T16717">
            <v>34983233</v>
          </cell>
        </row>
        <row r="16718">
          <cell r="G16718" t="str">
            <v>1-J-2012-107</v>
          </cell>
          <cell r="H16718" t="str">
            <v>Demarcación Intersecciones Calles, Comuna de Bulnes</v>
          </cell>
          <cell r="I16718" t="str">
            <v>Proyecto Terminado</v>
          </cell>
          <cell r="J16718">
            <v>41439</v>
          </cell>
          <cell r="K16718">
            <v>0</v>
          </cell>
          <cell r="L16718">
            <v>1</v>
          </cell>
          <cell r="M16718" t="str">
            <v>Licitación y Contratación</v>
          </cell>
          <cell r="N16718">
            <v>41731</v>
          </cell>
          <cell r="O16718">
            <v>37101000</v>
          </cell>
          <cell r="P16718">
            <v>36970920</v>
          </cell>
          <cell r="Q16718">
            <v>1</v>
          </cell>
          <cell r="R16718">
            <v>1</v>
          </cell>
          <cell r="S16718">
            <v>130080</v>
          </cell>
          <cell r="T16718">
            <v>36970920</v>
          </cell>
        </row>
        <row r="16719">
          <cell r="G16719" t="str">
            <v>1-J-2012-116</v>
          </cell>
          <cell r="H16719" t="str">
            <v>PROYECTO DE BACHEOS DE CALLE MARCOS HINOJOSA, COMUNA DE SAN ANTONIO</v>
          </cell>
          <cell r="I16719" t="str">
            <v>Proyecto Terminado</v>
          </cell>
          <cell r="J16719">
            <v>41439</v>
          </cell>
          <cell r="K16719">
            <v>0</v>
          </cell>
          <cell r="L16719">
            <v>1</v>
          </cell>
          <cell r="M16719" t="str">
            <v>Licitación y Contratación</v>
          </cell>
          <cell r="N16719">
            <v>41854</v>
          </cell>
          <cell r="O16719">
            <v>38715000</v>
          </cell>
          <cell r="P16719">
            <v>38703385</v>
          </cell>
          <cell r="Q16719">
            <v>1</v>
          </cell>
          <cell r="R16719">
            <v>1</v>
          </cell>
          <cell r="S16719">
            <v>11615</v>
          </cell>
          <cell r="T16719">
            <v>38703385</v>
          </cell>
        </row>
        <row r="16720">
          <cell r="G16720" t="str">
            <v>1-J-2012-304</v>
          </cell>
          <cell r="H16720" t="str">
            <v>semaforización Concepción con Por la Razón y la fuerza</v>
          </cell>
          <cell r="I16720" t="str">
            <v>Proyecto Terminado</v>
          </cell>
          <cell r="J16720">
            <v>41439</v>
          </cell>
          <cell r="K16720">
            <v>0</v>
          </cell>
          <cell r="L16720">
            <v>1</v>
          </cell>
          <cell r="M16720" t="str">
            <v>Licitación y Contratación</v>
          </cell>
          <cell r="N16720">
            <v>41655</v>
          </cell>
          <cell r="O16720">
            <v>40046000</v>
          </cell>
          <cell r="P16720">
            <v>41916582</v>
          </cell>
          <cell r="Q16720">
            <v>1</v>
          </cell>
          <cell r="R16720">
            <v>1</v>
          </cell>
          <cell r="S16720">
            <v>0</v>
          </cell>
          <cell r="T16720">
            <v>40046000</v>
          </cell>
        </row>
        <row r="16721">
          <cell r="G16721" t="str">
            <v>1-J-2012-10</v>
          </cell>
          <cell r="H16721" t="str">
            <v>Adquisicion e Instalacion de Refugios Peatonales (Paraderos) Calama Avenida Grau</v>
          </cell>
          <cell r="I16721" t="str">
            <v>Proyecto Cerrado</v>
          </cell>
          <cell r="J16721">
            <v>41439</v>
          </cell>
          <cell r="K16721">
            <v>0</v>
          </cell>
          <cell r="L16721">
            <v>1</v>
          </cell>
          <cell r="M16721" t="str">
            <v>Licitación y Contratación</v>
          </cell>
          <cell r="N16721">
            <v>42111</v>
          </cell>
          <cell r="O16721">
            <v>41399000</v>
          </cell>
          <cell r="P16721">
            <v>40670970</v>
          </cell>
          <cell r="Q16721">
            <v>1</v>
          </cell>
          <cell r="R16721">
            <v>1</v>
          </cell>
          <cell r="S16721">
            <v>728030</v>
          </cell>
          <cell r="T16721">
            <v>40670970</v>
          </cell>
        </row>
        <row r="16722">
          <cell r="G16722" t="str">
            <v>1-J-2012-137</v>
          </cell>
          <cell r="H16722" t="str">
            <v>SEMAFORIZACION AV. REAL LUPERCIO MARTINEZ</v>
          </cell>
          <cell r="I16722" t="str">
            <v>Proyecto Terminado</v>
          </cell>
          <cell r="J16722">
            <v>41439</v>
          </cell>
          <cell r="K16722">
            <v>0</v>
          </cell>
          <cell r="L16722">
            <v>1</v>
          </cell>
          <cell r="M16722" t="str">
            <v>Licitación y Contratación</v>
          </cell>
          <cell r="N16722">
            <v>41578</v>
          </cell>
          <cell r="O16722">
            <v>42408000</v>
          </cell>
          <cell r="P16722">
            <v>33998292</v>
          </cell>
          <cell r="Q16722">
            <v>1</v>
          </cell>
          <cell r="R16722">
            <v>1</v>
          </cell>
          <cell r="S16722">
            <v>8409708</v>
          </cell>
          <cell r="T16722">
            <v>33998292</v>
          </cell>
        </row>
        <row r="16723">
          <cell r="G16723" t="str">
            <v>1-J-2012-608</v>
          </cell>
          <cell r="H16723" t="str">
            <v>NORMALIZACION SEÑALETICA DE TRANSITO, CERRO SOMBRERO</v>
          </cell>
          <cell r="I16723" t="str">
            <v>Proyecto Terminado</v>
          </cell>
          <cell r="J16723">
            <v>41439</v>
          </cell>
          <cell r="K16723">
            <v>0</v>
          </cell>
          <cell r="L16723">
            <v>1</v>
          </cell>
          <cell r="M16723" t="str">
            <v>Licitación y Contratación</v>
          </cell>
          <cell r="N16723">
            <v>42455</v>
          </cell>
          <cell r="O16723">
            <v>42746000</v>
          </cell>
          <cell r="P16723">
            <v>42746000</v>
          </cell>
          <cell r="Q16723">
            <v>1</v>
          </cell>
          <cell r="R16723">
            <v>1</v>
          </cell>
          <cell r="S16723">
            <v>0</v>
          </cell>
          <cell r="T16723">
            <v>42746000</v>
          </cell>
        </row>
        <row r="16724">
          <cell r="G16724" t="str">
            <v>1-J-2012-173</v>
          </cell>
          <cell r="H16724" t="str">
            <v>REPOSICIÓN Y NORMALIZACIÓN DE SEÑALES NOMBRE DE CALLE EN EJES DE TRANSPORTE PÚBLICO, LOS ÁNGELES</v>
          </cell>
          <cell r="I16724" t="str">
            <v>Proyecto Cerrado</v>
          </cell>
          <cell r="J16724">
            <v>41439</v>
          </cell>
          <cell r="K16724">
            <v>0</v>
          </cell>
          <cell r="L16724">
            <v>1</v>
          </cell>
          <cell r="M16724" t="str">
            <v>Licitación y Contratación</v>
          </cell>
          <cell r="N16724">
            <v>42032</v>
          </cell>
          <cell r="O16724">
            <v>44923000</v>
          </cell>
          <cell r="P16724">
            <v>44896320</v>
          </cell>
          <cell r="Q16724">
            <v>1</v>
          </cell>
          <cell r="R16724">
            <v>1</v>
          </cell>
          <cell r="S16724">
            <v>26680</v>
          </cell>
          <cell r="T16724">
            <v>44896320</v>
          </cell>
        </row>
        <row r="16725">
          <cell r="G16725" t="str">
            <v>1-J-2012-201</v>
          </cell>
          <cell r="H16725" t="str">
            <v>PAVIMENTACION ACCESO PARADA DE BUSES, CERRO SOMBRERO</v>
          </cell>
          <cell r="I16725" t="str">
            <v>Proyecto Cerrado</v>
          </cell>
          <cell r="J16725">
            <v>41439</v>
          </cell>
          <cell r="K16725">
            <v>0</v>
          </cell>
          <cell r="L16725">
            <v>1</v>
          </cell>
          <cell r="M16725" t="str">
            <v>Licitación y Contratación</v>
          </cell>
          <cell r="N16725">
            <v>42587</v>
          </cell>
          <cell r="O16725">
            <v>46926000</v>
          </cell>
          <cell r="P16725">
            <v>46925923</v>
          </cell>
          <cell r="Q16725">
            <v>1</v>
          </cell>
          <cell r="R16725">
            <v>1</v>
          </cell>
          <cell r="S16725">
            <v>77</v>
          </cell>
          <cell r="T16725">
            <v>46925923</v>
          </cell>
        </row>
        <row r="16726">
          <cell r="G16726" t="str">
            <v>1-J-2012-467</v>
          </cell>
          <cell r="H16726" t="str">
            <v>PARADEROS PARA LOCOMOCIÓN COLECTIVA SECTOR URBANO</v>
          </cell>
          <cell r="I16726" t="str">
            <v>En Ejecución</v>
          </cell>
          <cell r="J16726">
            <v>41439</v>
          </cell>
          <cell r="K16726">
            <v>0</v>
          </cell>
          <cell r="L16726">
            <v>1</v>
          </cell>
          <cell r="M16726" t="str">
            <v>Licitación y Contratación</v>
          </cell>
          <cell r="N16726">
            <v>41909</v>
          </cell>
          <cell r="O16726">
            <v>47965000</v>
          </cell>
          <cell r="P16726">
            <v>47053824</v>
          </cell>
          <cell r="Q16726">
            <v>1</v>
          </cell>
          <cell r="R16726">
            <v>1</v>
          </cell>
          <cell r="S16726">
            <v>911176</v>
          </cell>
          <cell r="T16726">
            <v>47053824</v>
          </cell>
        </row>
        <row r="16727">
          <cell r="G16727" t="str">
            <v>1-J-2012-371</v>
          </cell>
          <cell r="H16727" t="str">
            <v>REPOSICION E INSTALACION SEÑALETICA URBANA Y DEMARCACION VIAL, COMUNA DE PUREN</v>
          </cell>
          <cell r="I16727" t="str">
            <v>Proyecto Terminado</v>
          </cell>
          <cell r="J16727">
            <v>41439</v>
          </cell>
          <cell r="K16727">
            <v>0</v>
          </cell>
          <cell r="L16727">
            <v>1</v>
          </cell>
          <cell r="M16727" t="str">
            <v>Licitación y Contratación</v>
          </cell>
          <cell r="N16727">
            <v>41609</v>
          </cell>
          <cell r="O16727">
            <v>48019000</v>
          </cell>
          <cell r="P16727">
            <v>47470971</v>
          </cell>
          <cell r="Q16727">
            <v>1</v>
          </cell>
          <cell r="R16727">
            <v>1</v>
          </cell>
          <cell r="S16727">
            <v>548029</v>
          </cell>
          <cell r="T16727">
            <v>47470971</v>
          </cell>
        </row>
        <row r="16728">
          <cell r="G16728" t="str">
            <v>1-J-2012-158</v>
          </cell>
          <cell r="H16728" t="str">
            <v>Construccion Paraderos y Reductores de Velocidad Punta Lavapie y Llico</v>
          </cell>
          <cell r="I16728" t="str">
            <v>Proyecto Cerrado</v>
          </cell>
          <cell r="J16728">
            <v>41439</v>
          </cell>
          <cell r="K16728">
            <v>0</v>
          </cell>
          <cell r="L16728">
            <v>1</v>
          </cell>
          <cell r="M16728" t="str">
            <v>Licitación y Contratación</v>
          </cell>
          <cell r="N16728">
            <v>42584</v>
          </cell>
          <cell r="O16728">
            <v>48202000</v>
          </cell>
          <cell r="P16728">
            <v>47858924</v>
          </cell>
          <cell r="Q16728">
            <v>2</v>
          </cell>
          <cell r="R16728">
            <v>2</v>
          </cell>
          <cell r="S16728">
            <v>343076</v>
          </cell>
          <cell r="T16728">
            <v>47858924</v>
          </cell>
        </row>
        <row r="16729">
          <cell r="G16729" t="str">
            <v>1-J-2012-184</v>
          </cell>
          <cell r="H16729" t="str">
            <v>CONSTRUCCIÓN DE GARITAS PEATONALES EN VARIOS SECTORES DE LA COMUNA, MARCHIGÜE</v>
          </cell>
          <cell r="I16729" t="str">
            <v>Proyecto Terminado</v>
          </cell>
          <cell r="J16729">
            <v>41439</v>
          </cell>
          <cell r="K16729">
            <v>0</v>
          </cell>
          <cell r="L16729">
            <v>1</v>
          </cell>
          <cell r="M16729" t="str">
            <v>Licitación y Contratación</v>
          </cell>
          <cell r="N16729">
            <v>41593</v>
          </cell>
          <cell r="O16729">
            <v>48250000</v>
          </cell>
          <cell r="P16729">
            <v>47987828</v>
          </cell>
          <cell r="Q16729">
            <v>1</v>
          </cell>
          <cell r="R16729">
            <v>1</v>
          </cell>
          <cell r="S16729">
            <v>262172</v>
          </cell>
          <cell r="T16729">
            <v>47987828</v>
          </cell>
        </row>
        <row r="16730">
          <cell r="G16730" t="str">
            <v>1-J-2012-329</v>
          </cell>
          <cell r="H16730" t="str">
            <v>DEMARCACIÓN VIAL EN EJES DE TRANSPORTE PÚBLICO</v>
          </cell>
          <cell r="I16730" t="str">
            <v>Proyecto Cerrado</v>
          </cell>
          <cell r="J16730">
            <v>41439</v>
          </cell>
          <cell r="K16730">
            <v>0</v>
          </cell>
          <cell r="L16730">
            <v>1</v>
          </cell>
          <cell r="M16730" t="str">
            <v>Licitación y Contratación</v>
          </cell>
          <cell r="N16730">
            <v>41760</v>
          </cell>
          <cell r="O16730">
            <v>48553000</v>
          </cell>
          <cell r="P16730">
            <v>48544414</v>
          </cell>
          <cell r="Q16730">
            <v>1</v>
          </cell>
          <cell r="R16730">
            <v>1</v>
          </cell>
          <cell r="S16730">
            <v>8586</v>
          </cell>
          <cell r="T16730">
            <v>48544414</v>
          </cell>
        </row>
        <row r="16731">
          <cell r="G16731" t="str">
            <v>1-J-2012-175</v>
          </cell>
          <cell r="H16731" t="str">
            <v>INSTALACIÓN DE PALETAS DE INFORMACIÓN SOBRE TRANSPORTE PÚBLICO, LOS ÁNGELES</v>
          </cell>
          <cell r="I16731" t="str">
            <v>Proyecto Cerrado</v>
          </cell>
          <cell r="J16731">
            <v>41439</v>
          </cell>
          <cell r="K16731">
            <v>0</v>
          </cell>
          <cell r="L16731">
            <v>1</v>
          </cell>
          <cell r="M16731" t="str">
            <v>Licitación y Contratación</v>
          </cell>
          <cell r="N16731">
            <v>42480</v>
          </cell>
          <cell r="O16731">
            <v>48615000</v>
          </cell>
          <cell r="P16731">
            <v>48010253</v>
          </cell>
          <cell r="Q16731">
            <v>1</v>
          </cell>
          <cell r="R16731">
            <v>1</v>
          </cell>
          <cell r="S16731">
            <v>604747</v>
          </cell>
          <cell r="T16731">
            <v>48010253</v>
          </cell>
        </row>
        <row r="16732">
          <cell r="G16732" t="str">
            <v>1-J-2012-36</v>
          </cell>
          <cell r="H16732" t="str">
            <v>REPOSICION SEÑALETICA VIAL ORIENTACION URBANA COMUNA DE CONSTITUCION</v>
          </cell>
          <cell r="I16732" t="str">
            <v>Proyecto Cerrado</v>
          </cell>
          <cell r="J16732">
            <v>41439</v>
          </cell>
          <cell r="K16732">
            <v>0</v>
          </cell>
          <cell r="L16732">
            <v>1</v>
          </cell>
          <cell r="M16732" t="str">
            <v>Licitación y Contratación</v>
          </cell>
          <cell r="N16732">
            <v>42024</v>
          </cell>
          <cell r="O16732">
            <v>48897000</v>
          </cell>
          <cell r="P16732">
            <v>47302857</v>
          </cell>
          <cell r="Q16732">
            <v>1</v>
          </cell>
          <cell r="R16732">
            <v>1</v>
          </cell>
          <cell r="S16732">
            <v>1594143</v>
          </cell>
          <cell r="T16732">
            <v>47302857</v>
          </cell>
        </row>
        <row r="16733">
          <cell r="G16733" t="str">
            <v>1-J-2012-449</v>
          </cell>
          <cell r="H16733" t="str">
            <v>REPOSICIÓN Y CONSTRUCCIÓN DE SEÑALETICA YREFUGIOS PEATONALES COMUNA DE CUNCO</v>
          </cell>
          <cell r="I16733" t="str">
            <v>Proyecto Terminado</v>
          </cell>
          <cell r="J16733">
            <v>41439</v>
          </cell>
          <cell r="K16733">
            <v>0</v>
          </cell>
          <cell r="L16733">
            <v>1</v>
          </cell>
          <cell r="M16733" t="str">
            <v>Licitación y Contratación</v>
          </cell>
          <cell r="N16733" t="str">
            <v>no definida</v>
          </cell>
          <cell r="O16733">
            <v>49000000</v>
          </cell>
          <cell r="P16733">
            <v>48906217</v>
          </cell>
          <cell r="Q16733">
            <v>1</v>
          </cell>
          <cell r="R16733">
            <v>1</v>
          </cell>
          <cell r="S16733">
            <v>93784</v>
          </cell>
          <cell r="T16733">
            <v>48906216</v>
          </cell>
        </row>
        <row r="16734">
          <cell r="G16734" t="str">
            <v>1-J-2012-110</v>
          </cell>
          <cell r="H16734" t="str">
            <v>CONSTRUCCION DE GARITAS PEATONALES EN LOCALIDADES RURALES DE LA COMUNA DE SALAMANCA, ETAPA II.</v>
          </cell>
          <cell r="I16734" t="str">
            <v>Proyecto Terminado</v>
          </cell>
          <cell r="J16734">
            <v>41439</v>
          </cell>
          <cell r="K16734">
            <v>0</v>
          </cell>
          <cell r="L16734">
            <v>1</v>
          </cell>
          <cell r="M16734" t="str">
            <v>Licitación y Contratación</v>
          </cell>
          <cell r="N16734">
            <v>41749</v>
          </cell>
          <cell r="O16734">
            <v>49289000</v>
          </cell>
          <cell r="P16734">
            <v>47552604</v>
          </cell>
          <cell r="Q16734">
            <v>1</v>
          </cell>
          <cell r="R16734">
            <v>1</v>
          </cell>
          <cell r="S16734">
            <v>1736396</v>
          </cell>
          <cell r="T16734">
            <v>47552604</v>
          </cell>
        </row>
        <row r="16735">
          <cell r="G16735" t="str">
            <v>1-J-2012-113</v>
          </cell>
          <cell r="H16735" t="str">
            <v>MEJORAMIENTO SEGURIDAD VIAL SECTOR CALLE BAQUEDANO E INDEPENDENCIA, VICUÑA</v>
          </cell>
          <cell r="I16735" t="str">
            <v>Proyecto Cerrado</v>
          </cell>
          <cell r="J16735">
            <v>41439</v>
          </cell>
          <cell r="K16735">
            <v>0</v>
          </cell>
          <cell r="L16735">
            <v>1</v>
          </cell>
          <cell r="M16735" t="str">
            <v>Licitación y Contratación</v>
          </cell>
          <cell r="N16735">
            <v>41831</v>
          </cell>
          <cell r="O16735">
            <v>49316000</v>
          </cell>
          <cell r="P16735">
            <v>48869400</v>
          </cell>
          <cell r="Q16735">
            <v>1</v>
          </cell>
          <cell r="R16735">
            <v>1</v>
          </cell>
          <cell r="S16735">
            <v>446600</v>
          </cell>
          <cell r="T16735">
            <v>48869400</v>
          </cell>
        </row>
        <row r="16736">
          <cell r="G16736" t="str">
            <v>1-J-2012-392</v>
          </cell>
          <cell r="H16736" t="str">
            <v>ILUMINACION DE PARADEROS Y VIAS DE ACCESO AL TRANSPORTE PUBLICO, COMUNA DE TIERRA AMARILLA</v>
          </cell>
          <cell r="I16736" t="str">
            <v>Proyecto Terminado</v>
          </cell>
          <cell r="J16736">
            <v>41439</v>
          </cell>
          <cell r="K16736">
            <v>0</v>
          </cell>
          <cell r="L16736">
            <v>1</v>
          </cell>
          <cell r="M16736" t="str">
            <v>Licitación y Contratación</v>
          </cell>
          <cell r="N16736">
            <v>41641</v>
          </cell>
          <cell r="O16736">
            <v>49352000</v>
          </cell>
          <cell r="P16736">
            <v>48038688</v>
          </cell>
          <cell r="Q16736">
            <v>1</v>
          </cell>
          <cell r="R16736">
            <v>1</v>
          </cell>
          <cell r="S16736">
            <v>1313312</v>
          </cell>
          <cell r="T16736">
            <v>48038688</v>
          </cell>
        </row>
        <row r="16737">
          <cell r="G16737" t="str">
            <v>1-J-2012-130</v>
          </cell>
          <cell r="H16737" t="str">
            <v>Implementación de señales y demarcaciones de tránsito-Comuna de Lago Ranco</v>
          </cell>
          <cell r="I16737" t="str">
            <v>Proyecto Terminado</v>
          </cell>
          <cell r="J16737">
            <v>41439</v>
          </cell>
          <cell r="K16737">
            <v>0</v>
          </cell>
          <cell r="L16737">
            <v>1</v>
          </cell>
          <cell r="M16737" t="str">
            <v>Licitación y Contratación</v>
          </cell>
          <cell r="N16737">
            <v>41669</v>
          </cell>
          <cell r="O16737">
            <v>49372000</v>
          </cell>
          <cell r="P16737">
            <v>46199988</v>
          </cell>
          <cell r="Q16737">
            <v>1</v>
          </cell>
          <cell r="R16737">
            <v>1</v>
          </cell>
          <cell r="S16737">
            <v>3172012</v>
          </cell>
          <cell r="T16737">
            <v>46199988</v>
          </cell>
        </row>
        <row r="16738">
          <cell r="G16738" t="str">
            <v>1-J-2012-243</v>
          </cell>
          <cell r="H16738" t="str">
            <v>Instalación de Señalización de calles con sentido de tránsito, Comuna de Tierra Amarilla</v>
          </cell>
          <cell r="I16738" t="str">
            <v>Proyecto Cerrado</v>
          </cell>
          <cell r="J16738">
            <v>41439</v>
          </cell>
          <cell r="K16738">
            <v>0</v>
          </cell>
          <cell r="L16738">
            <v>1</v>
          </cell>
          <cell r="M16738" t="str">
            <v>Licitación y Contratación</v>
          </cell>
          <cell r="N16738">
            <v>41822</v>
          </cell>
          <cell r="O16738">
            <v>49558000</v>
          </cell>
          <cell r="P16738">
            <v>39105451</v>
          </cell>
          <cell r="Q16738">
            <v>1</v>
          </cell>
          <cell r="R16738">
            <v>1</v>
          </cell>
          <cell r="S16738">
            <v>10452549</v>
          </cell>
          <cell r="T16738">
            <v>39105451</v>
          </cell>
        </row>
        <row r="16739">
          <cell r="G16739" t="str">
            <v>1-J-2012-510</v>
          </cell>
          <cell r="H16739" t="str">
            <v>REPOSICIÓN DE SEÑALIZACIONES DE CALLES, SECTOR CENTRO, COMUNA DE LOS ÁLAMOS</v>
          </cell>
          <cell r="I16739" t="str">
            <v>Proyecto Terminado</v>
          </cell>
          <cell r="J16739">
            <v>41439</v>
          </cell>
          <cell r="K16739">
            <v>0</v>
          </cell>
          <cell r="L16739">
            <v>1</v>
          </cell>
          <cell r="M16739" t="str">
            <v>Licitación y Contratación</v>
          </cell>
          <cell r="N16739">
            <v>41848</v>
          </cell>
          <cell r="O16739">
            <v>49577000</v>
          </cell>
          <cell r="P16739">
            <v>44505643</v>
          </cell>
          <cell r="Q16739">
            <v>1</v>
          </cell>
          <cell r="R16739">
            <v>1</v>
          </cell>
          <cell r="S16739">
            <v>5071357</v>
          </cell>
          <cell r="T16739">
            <v>44505643</v>
          </cell>
        </row>
        <row r="16740">
          <cell r="G16740" t="str">
            <v>1-J-2012-226</v>
          </cell>
          <cell r="H16740" t="str">
            <v>Refugios peatonales comuna Coinco</v>
          </cell>
          <cell r="I16740" t="str">
            <v>Proyecto Terminado</v>
          </cell>
          <cell r="J16740">
            <v>41439</v>
          </cell>
          <cell r="K16740">
            <v>0</v>
          </cell>
          <cell r="L16740">
            <v>1</v>
          </cell>
          <cell r="M16740" t="str">
            <v>Licitación y Contratación</v>
          </cell>
          <cell r="N16740">
            <v>41636</v>
          </cell>
          <cell r="O16740">
            <v>49704000</v>
          </cell>
          <cell r="P16740">
            <v>49703373</v>
          </cell>
          <cell r="Q16740">
            <v>1</v>
          </cell>
          <cell r="R16740">
            <v>1</v>
          </cell>
          <cell r="S16740">
            <v>627</v>
          </cell>
          <cell r="T16740">
            <v>49703373</v>
          </cell>
        </row>
        <row r="16741">
          <cell r="G16741" t="str">
            <v>1-J-2012-606</v>
          </cell>
          <cell r="H16741" t="str">
            <v>Paraderos de Locomoción con Iluminación Solar Comuna de Camarones</v>
          </cell>
          <cell r="I16741" t="str">
            <v>Proyecto Terminado</v>
          </cell>
          <cell r="J16741">
            <v>41439</v>
          </cell>
          <cell r="K16741">
            <v>0</v>
          </cell>
          <cell r="L16741">
            <v>1</v>
          </cell>
          <cell r="M16741" t="str">
            <v>Licitación y Contratación</v>
          </cell>
          <cell r="N16741">
            <v>41795</v>
          </cell>
          <cell r="O16741">
            <v>49924000</v>
          </cell>
          <cell r="P16741">
            <v>49235707</v>
          </cell>
          <cell r="Q16741">
            <v>1</v>
          </cell>
          <cell r="R16741">
            <v>1</v>
          </cell>
          <cell r="S16741">
            <v>688293</v>
          </cell>
          <cell r="T16741">
            <v>49235707</v>
          </cell>
        </row>
        <row r="16742">
          <cell r="G16742" t="str">
            <v>1-J-2012-405</v>
          </cell>
          <cell r="H16742" t="str">
            <v>REPOSICION SEÑALIZACION DE CALLES CON SENTIDO DE TRANSITO, CHAÑARAL</v>
          </cell>
          <cell r="I16742" t="str">
            <v>Proyecto Terminado</v>
          </cell>
          <cell r="J16742">
            <v>41439</v>
          </cell>
          <cell r="K16742">
            <v>0</v>
          </cell>
          <cell r="L16742">
            <v>1</v>
          </cell>
          <cell r="M16742" t="str">
            <v>Administración Directa</v>
          </cell>
          <cell r="N16742">
            <v>41639</v>
          </cell>
          <cell r="O16742">
            <v>49959000</v>
          </cell>
          <cell r="P16742">
            <v>49959000</v>
          </cell>
          <cell r="Q16742">
            <v>5</v>
          </cell>
          <cell r="R16742">
            <v>5</v>
          </cell>
          <cell r="S16742">
            <v>280402</v>
          </cell>
          <cell r="T16742">
            <v>49678598</v>
          </cell>
        </row>
        <row r="16743">
          <cell r="G16743" t="str">
            <v>1-J-2012-31</v>
          </cell>
          <cell r="H16743" t="str">
            <v>Luminarias solares diversos sectores San Javier</v>
          </cell>
          <cell r="I16743" t="str">
            <v>Proyecto Terminado</v>
          </cell>
          <cell r="J16743">
            <v>41439</v>
          </cell>
          <cell r="K16743">
            <v>0</v>
          </cell>
          <cell r="L16743">
            <v>1</v>
          </cell>
          <cell r="M16743" t="str">
            <v>Licitación y Contratación</v>
          </cell>
          <cell r="N16743">
            <v>41639</v>
          </cell>
          <cell r="O16743">
            <v>49990000</v>
          </cell>
          <cell r="P16743">
            <v>49539700</v>
          </cell>
          <cell r="Q16743">
            <v>1</v>
          </cell>
          <cell r="R16743">
            <v>1</v>
          </cell>
          <cell r="S16743">
            <v>450300</v>
          </cell>
          <cell r="T16743">
            <v>49539700</v>
          </cell>
        </row>
        <row r="16744">
          <cell r="G16744" t="str">
            <v>1-J-2012-385</v>
          </cell>
          <cell r="H16744" t="str">
            <v>INSTALACION PARADEROS SECTORES AEROPUERTO, AMPLIACION, BARQQUITO, EL SALADO, CHAÑARAL</v>
          </cell>
          <cell r="I16744" t="str">
            <v>Proyecto Terminado</v>
          </cell>
          <cell r="J16744">
            <v>41439</v>
          </cell>
          <cell r="K16744">
            <v>0</v>
          </cell>
          <cell r="L16744">
            <v>1</v>
          </cell>
          <cell r="M16744" t="str">
            <v>Licitación y Contratación</v>
          </cell>
          <cell r="N16744">
            <v>42184</v>
          </cell>
          <cell r="O16744">
            <v>49998000</v>
          </cell>
          <cell r="P16744">
            <v>49604311</v>
          </cell>
          <cell r="Q16744">
            <v>2</v>
          </cell>
          <cell r="R16744">
            <v>2</v>
          </cell>
          <cell r="S16744">
            <v>393689</v>
          </cell>
          <cell r="T16744">
            <v>49604311</v>
          </cell>
        </row>
        <row r="16745">
          <cell r="G16745" t="str">
            <v>1-J-2012-207</v>
          </cell>
          <cell r="H16745" t="str">
            <v>CONSTRUCCIÓN Y REPOSICIÓN DE PARADEROS CON LUMINARIAS, STA. BÁRBARA.</v>
          </cell>
          <cell r="I16745" t="str">
            <v>Proyecto Terminado</v>
          </cell>
          <cell r="J16745">
            <v>41439</v>
          </cell>
          <cell r="K16745">
            <v>0</v>
          </cell>
          <cell r="L16745">
            <v>1</v>
          </cell>
          <cell r="M16745" t="str">
            <v>Licitación y Contratación</v>
          </cell>
          <cell r="N16745">
            <v>42060</v>
          </cell>
          <cell r="O16745">
            <v>49999000</v>
          </cell>
          <cell r="P16745">
            <v>49658403</v>
          </cell>
          <cell r="Q16745">
            <v>1</v>
          </cell>
          <cell r="R16745">
            <v>1</v>
          </cell>
          <cell r="S16745">
            <v>340597</v>
          </cell>
          <cell r="T16745">
            <v>49658403</v>
          </cell>
        </row>
        <row r="16746">
          <cell r="G16746" t="str">
            <v>1-J-2012-188</v>
          </cell>
          <cell r="H16746" t="str">
            <v>CONSTRUCCIÓN SEÑALÉTICA NOMBRES DE CALLE COMUNA DE LOS LAGOS</v>
          </cell>
          <cell r="I16746" t="str">
            <v>Proyecto Terminado</v>
          </cell>
          <cell r="J16746">
            <v>41439</v>
          </cell>
          <cell r="K16746">
            <v>0</v>
          </cell>
          <cell r="L16746">
            <v>1</v>
          </cell>
          <cell r="M16746" t="str">
            <v>Licitación y Contratación</v>
          </cell>
          <cell r="N16746">
            <v>41717</v>
          </cell>
          <cell r="O16746">
            <v>49999000</v>
          </cell>
          <cell r="P16746">
            <v>49909458</v>
          </cell>
          <cell r="Q16746">
            <v>1</v>
          </cell>
          <cell r="R16746">
            <v>1</v>
          </cell>
          <cell r="S16746">
            <v>89542</v>
          </cell>
          <cell r="T16746">
            <v>49909458</v>
          </cell>
        </row>
        <row r="16747">
          <cell r="G16747" t="str">
            <v>1-J-2011-351</v>
          </cell>
          <cell r="H16747" t="str">
            <v>NORMALIZACIÓN SEMÁFORO INTERSECCIÓN ROSAURO ACUÑA - PEDRO AGUIRRE CERDA, CHILLÁN.</v>
          </cell>
          <cell r="I16747" t="str">
            <v>Proyecto Terminado</v>
          </cell>
          <cell r="J16747">
            <v>41439</v>
          </cell>
          <cell r="K16747">
            <v>0</v>
          </cell>
          <cell r="L16747">
            <v>1</v>
          </cell>
          <cell r="M16747" t="str">
            <v>Licitación y Contratación</v>
          </cell>
          <cell r="N16747">
            <v>41821</v>
          </cell>
          <cell r="O16747">
            <v>37422000</v>
          </cell>
          <cell r="P16747">
            <v>29900932</v>
          </cell>
          <cell r="Q16747">
            <v>1</v>
          </cell>
          <cell r="R16747">
            <v>1</v>
          </cell>
          <cell r="S16747">
            <v>7521068</v>
          </cell>
          <cell r="T16747">
            <v>29900932</v>
          </cell>
        </row>
        <row r="16748">
          <cell r="G16748" t="str">
            <v>1-J-2011-767</v>
          </cell>
          <cell r="H16748" t="str">
            <v>calle Valdivia con calle Punta Arenas (01), calle O`Higgins con Lezaeta (01), Turi (01), Valdivia (0</v>
          </cell>
          <cell r="I16748" t="str">
            <v>Proyecto Cerrado</v>
          </cell>
          <cell r="J16748">
            <v>41439</v>
          </cell>
          <cell r="K16748">
            <v>0</v>
          </cell>
          <cell r="L16748">
            <v>1</v>
          </cell>
          <cell r="M16748" t="str">
            <v>Licitación y Contratación</v>
          </cell>
          <cell r="N16748">
            <v>42111</v>
          </cell>
          <cell r="O16748">
            <v>41399000</v>
          </cell>
          <cell r="P16748">
            <v>40670970</v>
          </cell>
          <cell r="Q16748">
            <v>1</v>
          </cell>
          <cell r="R16748">
            <v>1</v>
          </cell>
          <cell r="S16748">
            <v>728030</v>
          </cell>
          <cell r="T16748">
            <v>40670970</v>
          </cell>
        </row>
        <row r="16749">
          <cell r="G16749" t="str">
            <v>1-J-2011-765</v>
          </cell>
          <cell r="H16749" t="str">
            <v>Adquisición e Instalación de Refugios Peatonales (Paraderos) Avda. Huaytiquina (2) – Avda. Central</v>
          </cell>
          <cell r="I16749" t="str">
            <v>Proyecto Cerrado</v>
          </cell>
          <cell r="J16749">
            <v>41439</v>
          </cell>
          <cell r="K16749">
            <v>0</v>
          </cell>
          <cell r="L16749">
            <v>1</v>
          </cell>
          <cell r="M16749" t="str">
            <v>Licitación y Contratación</v>
          </cell>
          <cell r="N16749">
            <v>42112</v>
          </cell>
          <cell r="O16749">
            <v>41399000</v>
          </cell>
          <cell r="P16749">
            <v>40670970</v>
          </cell>
          <cell r="Q16749">
            <v>1</v>
          </cell>
          <cell r="R16749">
            <v>1</v>
          </cell>
          <cell r="S16749">
            <v>728030</v>
          </cell>
          <cell r="T16749">
            <v>40670970</v>
          </cell>
        </row>
        <row r="16750">
          <cell r="G16750" t="str">
            <v>1-J-2011-446</v>
          </cell>
          <cell r="H16750" t="str">
            <v>CONSTRUCCIÓN E INSTALACIÓN PARADEROS EN LA COMUNA DE RINCONADA</v>
          </cell>
          <cell r="I16750" t="str">
            <v>Proyecto Terminado</v>
          </cell>
          <cell r="J16750">
            <v>41439</v>
          </cell>
          <cell r="K16750">
            <v>0</v>
          </cell>
          <cell r="L16750">
            <v>1</v>
          </cell>
          <cell r="M16750" t="str">
            <v>Licitación y Contratación</v>
          </cell>
          <cell r="N16750">
            <v>41676</v>
          </cell>
          <cell r="O16750">
            <v>45435000</v>
          </cell>
          <cell r="P16750">
            <v>45435000</v>
          </cell>
          <cell r="Q16750">
            <v>1</v>
          </cell>
          <cell r="R16750">
            <v>1</v>
          </cell>
          <cell r="S16750">
            <v>0</v>
          </cell>
          <cell r="T16750">
            <v>45435000</v>
          </cell>
        </row>
        <row r="16751">
          <cell r="G16751" t="str">
            <v>1-J-2011-343</v>
          </cell>
          <cell r="H16751" t="str">
            <v>NORMALIZACIÓN SEMÁFORO INTERSECCIÓN AV. ALONSO DE ERCILLA - BARROS ARANA, CHILLÁN.</v>
          </cell>
          <cell r="I16751" t="str">
            <v>Proyecto Terminado</v>
          </cell>
          <cell r="J16751">
            <v>41439</v>
          </cell>
          <cell r="K16751">
            <v>0</v>
          </cell>
          <cell r="L16751">
            <v>1</v>
          </cell>
          <cell r="M16751" t="str">
            <v>Licitación y Contratación</v>
          </cell>
          <cell r="N16751">
            <v>41822</v>
          </cell>
          <cell r="O16751">
            <v>46021000</v>
          </cell>
          <cell r="P16751">
            <v>29244013</v>
          </cell>
          <cell r="Q16751">
            <v>1</v>
          </cell>
          <cell r="R16751">
            <v>1</v>
          </cell>
          <cell r="S16751">
            <v>16776987</v>
          </cell>
          <cell r="T16751">
            <v>29244013</v>
          </cell>
        </row>
        <row r="16752">
          <cell r="G16752" t="str">
            <v>1-J-2011-529</v>
          </cell>
          <cell r="H16752" t="str">
            <v>MTT CONSTRUCCIÓN DE 12 REFUGIOS PARADEROS (PAR) VIALES EN DISTRITOS RURALES DE TORTEL</v>
          </cell>
          <cell r="I16752" t="str">
            <v>Proyecto Terminado</v>
          </cell>
          <cell r="J16752">
            <v>41439</v>
          </cell>
          <cell r="K16752">
            <v>0</v>
          </cell>
          <cell r="L16752">
            <v>1</v>
          </cell>
          <cell r="M16752" t="str">
            <v>Licitación y Contratación</v>
          </cell>
          <cell r="N16752">
            <v>41677</v>
          </cell>
          <cell r="O16752">
            <v>48637000</v>
          </cell>
          <cell r="P16752">
            <v>97196070</v>
          </cell>
          <cell r="Q16752">
            <v>8</v>
          </cell>
          <cell r="R16752">
            <v>8</v>
          </cell>
          <cell r="S16752">
            <v>38965</v>
          </cell>
          <cell r="T16752">
            <v>48598035</v>
          </cell>
        </row>
        <row r="16753">
          <cell r="G16753" t="str">
            <v>1-J-2011-763</v>
          </cell>
          <cell r="H16753" t="str">
            <v>Adquisición e Instalación de Refugios Peatonales (Paraderos) Avda. Granaderos (5), Calama</v>
          </cell>
          <cell r="I16753" t="str">
            <v>Proyecto Cerrado</v>
          </cell>
          <cell r="J16753">
            <v>41439</v>
          </cell>
          <cell r="K16753">
            <v>0</v>
          </cell>
          <cell r="L16753">
            <v>1</v>
          </cell>
          <cell r="M16753" t="str">
            <v>Licitación y Contratación</v>
          </cell>
          <cell r="N16753">
            <v>42111</v>
          </cell>
          <cell r="O16753">
            <v>48769000</v>
          </cell>
          <cell r="P16753">
            <v>48769000</v>
          </cell>
          <cell r="Q16753">
            <v>1</v>
          </cell>
          <cell r="R16753">
            <v>1</v>
          </cell>
          <cell r="S16753">
            <v>0</v>
          </cell>
          <cell r="T16753">
            <v>48769000</v>
          </cell>
        </row>
        <row r="16754">
          <cell r="G16754" t="str">
            <v>1-J-2011-764</v>
          </cell>
          <cell r="H16754" t="str">
            <v>Refugios Peatonales en Avda. Balmaceda (05) de la Comuna de Calama</v>
          </cell>
          <cell r="I16754" t="str">
            <v>Proyecto Cerrado</v>
          </cell>
          <cell r="J16754">
            <v>41439</v>
          </cell>
          <cell r="K16754">
            <v>0</v>
          </cell>
          <cell r="L16754">
            <v>1</v>
          </cell>
          <cell r="M16754" t="str">
            <v>Licitación y Contratación</v>
          </cell>
          <cell r="N16754" t="str">
            <v>no definida</v>
          </cell>
          <cell r="O16754">
            <v>48769000</v>
          </cell>
          <cell r="P16754">
            <v>48769000</v>
          </cell>
          <cell r="Q16754">
            <v>1</v>
          </cell>
          <cell r="R16754">
            <v>1</v>
          </cell>
          <cell r="S16754">
            <v>0</v>
          </cell>
          <cell r="T16754">
            <v>48769000</v>
          </cell>
        </row>
        <row r="16755">
          <cell r="G16755" t="str">
            <v>1-J-2011-761</v>
          </cell>
          <cell r="H16755" t="str">
            <v>Adquisición e Instalación de Refugios Peatonales (Paraderos) calle Latorre (4) – Avda. Ecuador (1)</v>
          </cell>
          <cell r="I16755" t="str">
            <v>Proyecto Cerrado</v>
          </cell>
          <cell r="J16755">
            <v>41439</v>
          </cell>
          <cell r="K16755">
            <v>0</v>
          </cell>
          <cell r="L16755">
            <v>1</v>
          </cell>
          <cell r="M16755" t="str">
            <v>Licitación y Contratación</v>
          </cell>
          <cell r="N16755">
            <v>42111</v>
          </cell>
          <cell r="O16755">
            <v>48769000</v>
          </cell>
          <cell r="P16755">
            <v>41334097</v>
          </cell>
          <cell r="Q16755">
            <v>1</v>
          </cell>
          <cell r="R16755">
            <v>1</v>
          </cell>
          <cell r="S16755">
            <v>7434903</v>
          </cell>
          <cell r="T16755">
            <v>41334097</v>
          </cell>
        </row>
        <row r="16756">
          <cell r="G16756" t="str">
            <v>1-J-2011-346</v>
          </cell>
          <cell r="H16756" t="str">
            <v>NORMALIZACIÓN SEMÁFORO INTERSECCIÓN AV. VICENTE MÉNDEZ - CAMINO COLONIA BERNARDO O´HIGGINS, CHILLÁN.</v>
          </cell>
          <cell r="I16756" t="str">
            <v>Proyecto Cerrado</v>
          </cell>
          <cell r="J16756">
            <v>41439</v>
          </cell>
          <cell r="K16756">
            <v>0</v>
          </cell>
          <cell r="L16756">
            <v>1</v>
          </cell>
          <cell r="M16756" t="str">
            <v>Licitación y Contratación</v>
          </cell>
          <cell r="N16756">
            <v>42274</v>
          </cell>
          <cell r="O16756">
            <v>49135000</v>
          </cell>
          <cell r="P16756">
            <v>41730756</v>
          </cell>
          <cell r="Q16756">
            <v>1</v>
          </cell>
          <cell r="R16756">
            <v>1</v>
          </cell>
          <cell r="S16756">
            <v>7404244</v>
          </cell>
          <cell r="T16756">
            <v>41730756</v>
          </cell>
        </row>
        <row r="16757">
          <cell r="G16757" t="str">
            <v>1-J-2011-422</v>
          </cell>
          <cell r="H16757" t="str">
            <v>CONSTRUCCIÓN DE REFUGIOS PEATONALES EN VARIOS SECTORES</v>
          </cell>
          <cell r="I16757" t="str">
            <v>Proyecto Terminado</v>
          </cell>
          <cell r="J16757">
            <v>41439</v>
          </cell>
          <cell r="K16757">
            <v>0</v>
          </cell>
          <cell r="L16757">
            <v>1</v>
          </cell>
          <cell r="M16757" t="str">
            <v>Licitación y Contratación</v>
          </cell>
          <cell r="N16757">
            <v>41875</v>
          </cell>
          <cell r="O16757">
            <v>49987000</v>
          </cell>
          <cell r="P16757">
            <v>49827493</v>
          </cell>
          <cell r="Q16757">
            <v>1</v>
          </cell>
          <cell r="R16757">
            <v>1</v>
          </cell>
          <cell r="S16757">
            <v>159507</v>
          </cell>
          <cell r="T16757">
            <v>49827493</v>
          </cell>
        </row>
        <row r="16758">
          <cell r="G16758" t="str">
            <v>1-A-2013-129</v>
          </cell>
          <cell r="H16758" t="str">
            <v>CONSTRUCCION PATIO TECHADO, Y MEJORAMIENTO INFRAESTRUCTURAPRE BASICO ESCUELA VALENTIN LETELIER</v>
          </cell>
          <cell r="I16758" t="str">
            <v>Proyecto Terminado</v>
          </cell>
          <cell r="J16758">
            <v>41438</v>
          </cell>
          <cell r="K16758" t="str">
            <v>E15307/2013</v>
          </cell>
          <cell r="L16758">
            <v>1</v>
          </cell>
          <cell r="M16758" t="str">
            <v>Licitación y Contratación</v>
          </cell>
          <cell r="N16758">
            <v>41683</v>
          </cell>
          <cell r="O16758">
            <v>36954833</v>
          </cell>
          <cell r="P16758">
            <v>36959000</v>
          </cell>
          <cell r="Q16758">
            <v>1</v>
          </cell>
          <cell r="R16758">
            <v>1</v>
          </cell>
          <cell r="S16758">
            <v>0</v>
          </cell>
          <cell r="T16758">
            <v>36954833</v>
          </cell>
        </row>
        <row r="16759">
          <cell r="G16759" t="str">
            <v>1-A-2013-127</v>
          </cell>
          <cell r="H16759" t="str">
            <v>Mejoramiento Patio Abierto Escuela Aonikenk</v>
          </cell>
          <cell r="I16759" t="str">
            <v>Proyecto Terminado</v>
          </cell>
          <cell r="J16759">
            <v>41438</v>
          </cell>
          <cell r="K16759" t="str">
            <v>E15373/2013</v>
          </cell>
          <cell r="L16759">
            <v>1</v>
          </cell>
          <cell r="M16759" t="str">
            <v>Licitación y Contratación</v>
          </cell>
          <cell r="N16759">
            <v>41674</v>
          </cell>
          <cell r="O16759">
            <v>48724401</v>
          </cell>
          <cell r="P16759">
            <v>48724401</v>
          </cell>
          <cell r="Q16759">
            <v>1</v>
          </cell>
          <cell r="R16759">
            <v>1</v>
          </cell>
          <cell r="S16759">
            <v>0</v>
          </cell>
          <cell r="T16759">
            <v>48724401</v>
          </cell>
        </row>
        <row r="16760">
          <cell r="G16760" t="str">
            <v>1-A-2013-20</v>
          </cell>
          <cell r="H16760" t="str">
            <v>Construcción Aula Pre básica y Patio Techado Escuela Blanca Bustos Castillo de Chovellén</v>
          </cell>
          <cell r="I16760" t="str">
            <v>Proyecto Cerrado</v>
          </cell>
          <cell r="J16760">
            <v>41438</v>
          </cell>
          <cell r="K16760" t="str">
            <v>E15373/201</v>
          </cell>
          <cell r="L16760">
            <v>1</v>
          </cell>
          <cell r="M16760" t="str">
            <v>Licitación y Contratación</v>
          </cell>
          <cell r="N16760">
            <v>41594</v>
          </cell>
          <cell r="O16760">
            <v>49212719</v>
          </cell>
          <cell r="P16760">
            <v>49212719</v>
          </cell>
          <cell r="Q16760">
            <v>1</v>
          </cell>
          <cell r="R16760">
            <v>1</v>
          </cell>
          <cell r="S16760">
            <v>0</v>
          </cell>
          <cell r="T16760">
            <v>49212719</v>
          </cell>
        </row>
        <row r="16761">
          <cell r="G16761" t="str">
            <v>1-A-2013-70</v>
          </cell>
          <cell r="H16761" t="str">
            <v>Construcción Sala de Prebásica Escuela Rural Tabolango</v>
          </cell>
          <cell r="I16761" t="str">
            <v>Proyecto Terminado</v>
          </cell>
          <cell r="J16761">
            <v>41438</v>
          </cell>
          <cell r="K16761">
            <v>15304</v>
          </cell>
          <cell r="L16761">
            <v>1</v>
          </cell>
          <cell r="M16761" t="str">
            <v>Licitación y Contratación</v>
          </cell>
          <cell r="N16761">
            <v>41606</v>
          </cell>
          <cell r="O16761">
            <v>49990000</v>
          </cell>
          <cell r="P16761">
            <v>49990000</v>
          </cell>
          <cell r="Q16761">
            <v>1</v>
          </cell>
          <cell r="R16761">
            <v>1</v>
          </cell>
          <cell r="S16761">
            <v>0</v>
          </cell>
          <cell r="T16761">
            <v>49990000</v>
          </cell>
        </row>
        <row r="16762">
          <cell r="G16762" t="str">
            <v>1-A-2013-6</v>
          </cell>
          <cell r="H16762" t="str">
            <v>MEJORAMIENTO AREA PREBÁSICA, COLEGIO VICTOR DOMINGO SILVA</v>
          </cell>
          <cell r="I16762" t="str">
            <v>Proyecto Terminado</v>
          </cell>
          <cell r="J16762">
            <v>41438</v>
          </cell>
          <cell r="K16762">
            <v>15304</v>
          </cell>
          <cell r="L16762">
            <v>1</v>
          </cell>
          <cell r="M16762" t="str">
            <v>Licitación y Contratación</v>
          </cell>
          <cell r="N16762">
            <v>41633</v>
          </cell>
          <cell r="O16762">
            <v>49832205</v>
          </cell>
          <cell r="P16762">
            <v>49832205</v>
          </cell>
          <cell r="Q16762">
            <v>1</v>
          </cell>
          <cell r="R16762">
            <v>1</v>
          </cell>
          <cell r="S16762">
            <v>0</v>
          </cell>
          <cell r="T16762">
            <v>49832205</v>
          </cell>
        </row>
        <row r="16763">
          <cell r="G16763" t="str">
            <v>1-A-2013-72</v>
          </cell>
          <cell r="H16763" t="str">
            <v>Mejoramiento Salas , SS.HH y Patio Sector Prebásica, Escuela Tte. Merino</v>
          </cell>
          <cell r="I16763" t="str">
            <v>Proyecto Terminado</v>
          </cell>
          <cell r="J16763">
            <v>41438</v>
          </cell>
          <cell r="K16763">
            <v>15307</v>
          </cell>
          <cell r="L16763">
            <v>1</v>
          </cell>
          <cell r="M16763" t="str">
            <v>Licitación y Contratación</v>
          </cell>
          <cell r="N16763">
            <v>41606</v>
          </cell>
          <cell r="O16763">
            <v>49989998</v>
          </cell>
          <cell r="P16763">
            <v>49989998</v>
          </cell>
          <cell r="Q16763">
            <v>1</v>
          </cell>
          <cell r="R16763">
            <v>1</v>
          </cell>
          <cell r="S16763">
            <v>0</v>
          </cell>
          <cell r="T16763">
            <v>49989998</v>
          </cell>
        </row>
        <row r="16764">
          <cell r="G16764" t="str">
            <v>1-A-2013-128</v>
          </cell>
          <cell r="H16764" t="str">
            <v>MEJORAMIENTO Y NORMALIZACION INFRAESTRUCTURA, NIVEL PRE BASICO ECUELA EPU KLEI. VILLARRICA</v>
          </cell>
          <cell r="I16764" t="str">
            <v>Proyecto Terminado</v>
          </cell>
          <cell r="J16764">
            <v>41438</v>
          </cell>
          <cell r="K16764" t="str">
            <v>E15307/2013</v>
          </cell>
          <cell r="L16764">
            <v>1</v>
          </cell>
          <cell r="M16764" t="str">
            <v>Licitación y Contratación</v>
          </cell>
          <cell r="N16764">
            <v>41653</v>
          </cell>
          <cell r="O16764">
            <v>49783207</v>
          </cell>
          <cell r="P16764">
            <v>49783207</v>
          </cell>
          <cell r="Q16764">
            <v>1</v>
          </cell>
          <cell r="R16764">
            <v>1</v>
          </cell>
          <cell r="S16764">
            <v>0</v>
          </cell>
          <cell r="T16764">
            <v>49783207</v>
          </cell>
        </row>
        <row r="16765">
          <cell r="G16765" t="str">
            <v>1-A-2013-50</v>
          </cell>
          <cell r="H16765" t="str">
            <v>MEJORAMIENTO INFRAESTRUCTURA PREBASICA, ESCUELA ADRIANA RIQUELME , HIJUELAS</v>
          </cell>
          <cell r="I16765" t="str">
            <v>Proyecto Terminado</v>
          </cell>
          <cell r="J16765">
            <v>41438</v>
          </cell>
          <cell r="K16765">
            <v>15304</v>
          </cell>
          <cell r="L16765">
            <v>1</v>
          </cell>
          <cell r="M16765" t="str">
            <v>Licitación y Contratación</v>
          </cell>
          <cell r="N16765">
            <v>41970</v>
          </cell>
          <cell r="O16765">
            <v>49998000</v>
          </cell>
          <cell r="P16765">
            <v>49998000</v>
          </cell>
          <cell r="Q16765">
            <v>1</v>
          </cell>
          <cell r="R16765">
            <v>1</v>
          </cell>
          <cell r="S16765">
            <v>0</v>
          </cell>
          <cell r="T16765">
            <v>49998000</v>
          </cell>
        </row>
        <row r="16766">
          <cell r="G16766" t="str">
            <v>1-A-2012-1387</v>
          </cell>
          <cell r="H16766" t="str">
            <v>Construccion Biblioteca y Multicancha Escuela America Latina</v>
          </cell>
          <cell r="I16766" t="str">
            <v>Proyecto Terminado</v>
          </cell>
          <cell r="J16766">
            <v>41438</v>
          </cell>
          <cell r="K16766" t="str">
            <v>E14459/2013</v>
          </cell>
          <cell r="L16766">
            <v>1</v>
          </cell>
          <cell r="M16766" t="str">
            <v>Licitación y Contratación</v>
          </cell>
          <cell r="N16766">
            <v>41611</v>
          </cell>
          <cell r="O16766">
            <v>41381921</v>
          </cell>
          <cell r="P16766">
            <v>41382012</v>
          </cell>
          <cell r="Q16766">
            <v>1</v>
          </cell>
          <cell r="R16766">
            <v>1</v>
          </cell>
          <cell r="S16766">
            <v>-91</v>
          </cell>
          <cell r="T16766">
            <v>41382012</v>
          </cell>
        </row>
        <row r="16767">
          <cell r="G16767" t="str">
            <v>1-A-2012-1366</v>
          </cell>
          <cell r="H16767" t="str">
            <v>Mejoramiento Cubiertas, Baños y Camarines en Liceo Dr. Oscar Marin Socias</v>
          </cell>
          <cell r="I16767" t="str">
            <v>Proyecto Terminado</v>
          </cell>
          <cell r="J16767">
            <v>41438</v>
          </cell>
          <cell r="K16767">
            <v>14459</v>
          </cell>
          <cell r="L16767">
            <v>1</v>
          </cell>
          <cell r="M16767" t="str">
            <v>Licitación y Contratación</v>
          </cell>
          <cell r="N16767">
            <v>41712</v>
          </cell>
          <cell r="O16767">
            <v>49066357</v>
          </cell>
          <cell r="P16767">
            <v>49066357</v>
          </cell>
          <cell r="Q16767">
            <v>1</v>
          </cell>
          <cell r="R16767">
            <v>1</v>
          </cell>
          <cell r="S16767">
            <v>0</v>
          </cell>
          <cell r="T16767">
            <v>49066357</v>
          </cell>
        </row>
        <row r="16768">
          <cell r="G16768" t="str">
            <v>1-B-2013-157</v>
          </cell>
          <cell r="H16768" t="str">
            <v>AMPLIACIÓN SEDE SOCIAL U.V. 12, VILLA LOS HÚSARES, MACUL</v>
          </cell>
          <cell r="I16768" t="str">
            <v>Proyecto Terminado</v>
          </cell>
          <cell r="J16768">
            <v>41432</v>
          </cell>
          <cell r="K16768" t="str">
            <v>E14332/2013</v>
          </cell>
          <cell r="L16768">
            <v>1</v>
          </cell>
          <cell r="M16768" t="str">
            <v>Licitación y Contratación</v>
          </cell>
          <cell r="N16768">
            <v>41594</v>
          </cell>
          <cell r="O16768">
            <v>14476286</v>
          </cell>
          <cell r="P16768">
            <v>14476286</v>
          </cell>
          <cell r="Q16768">
            <v>1</v>
          </cell>
          <cell r="R16768">
            <v>1</v>
          </cell>
          <cell r="S16768">
            <v>0</v>
          </cell>
          <cell r="T16768">
            <v>14476286</v>
          </cell>
        </row>
        <row r="16769">
          <cell r="G16769" t="str">
            <v>1-B-2013-194</v>
          </cell>
          <cell r="H16769" t="str">
            <v>REMODELACIÓN PLAZA SAN JOSÉ</v>
          </cell>
          <cell r="I16769" t="str">
            <v>Proyecto Cerrado</v>
          </cell>
          <cell r="J16769">
            <v>41432</v>
          </cell>
          <cell r="K16769" t="str">
            <v>E14956/2013</v>
          </cell>
          <cell r="L16769">
            <v>1</v>
          </cell>
          <cell r="M16769" t="str">
            <v>Licitación y Contratación</v>
          </cell>
          <cell r="N16769">
            <v>41605</v>
          </cell>
          <cell r="O16769">
            <v>32840580</v>
          </cell>
          <cell r="P16769">
            <v>32840580</v>
          </cell>
          <cell r="Q16769">
            <v>1</v>
          </cell>
          <cell r="R16769">
            <v>1</v>
          </cell>
          <cell r="S16769">
            <v>0</v>
          </cell>
          <cell r="T16769">
            <v>32840580</v>
          </cell>
        </row>
        <row r="16770">
          <cell r="G16770" t="str">
            <v>1-C-2012-1935</v>
          </cell>
          <cell r="H16770" t="str">
            <v>EVS HABILITACION GIMNASIO AL AIRE LIBRE POBLACION FORESTAL</v>
          </cell>
          <cell r="I16770" t="str">
            <v>Proyecto Terminado</v>
          </cell>
          <cell r="J16770">
            <v>41432</v>
          </cell>
          <cell r="K16770">
            <v>14042</v>
          </cell>
          <cell r="L16770">
            <v>1</v>
          </cell>
          <cell r="M16770" t="str">
            <v>Licitación y Contratación</v>
          </cell>
          <cell r="N16770">
            <v>41677</v>
          </cell>
          <cell r="O16770">
            <v>25110748</v>
          </cell>
          <cell r="P16770">
            <v>25110748</v>
          </cell>
          <cell r="Q16770">
            <v>1</v>
          </cell>
          <cell r="R16770">
            <v>1</v>
          </cell>
          <cell r="S16770">
            <v>0</v>
          </cell>
          <cell r="T16770">
            <v>25110748</v>
          </cell>
        </row>
        <row r="16771">
          <cell r="G16771" t="str">
            <v>1-C-2012-1934</v>
          </cell>
          <cell r="H16771" t="str">
            <v>EVS HABILITACION GIMNASIO AL AIRE LIBRE PLAZA ANTONIO RIOS</v>
          </cell>
          <cell r="I16771" t="str">
            <v>Proyecto Terminado</v>
          </cell>
          <cell r="J16771">
            <v>41432</v>
          </cell>
          <cell r="K16771">
            <v>14042</v>
          </cell>
          <cell r="L16771">
            <v>1</v>
          </cell>
          <cell r="M16771" t="str">
            <v>Licitación y Contratación</v>
          </cell>
          <cell r="N16771">
            <v>41705</v>
          </cell>
          <cell r="O16771">
            <v>25186603</v>
          </cell>
          <cell r="P16771">
            <v>25186603</v>
          </cell>
          <cell r="Q16771">
            <v>1</v>
          </cell>
          <cell r="R16771">
            <v>1</v>
          </cell>
          <cell r="S16771">
            <v>0</v>
          </cell>
          <cell r="T16771">
            <v>25186603</v>
          </cell>
        </row>
        <row r="16772">
          <cell r="G16772" t="str">
            <v>1-C-2012-491</v>
          </cell>
          <cell r="H16772" t="str">
            <v>CONSTRUCCION CAMARINES CLUB DEPORTIVO COMUNIDAD VILLA ELICURA, CONTULMO</v>
          </cell>
          <cell r="I16772" t="str">
            <v>Proyecto Terminado</v>
          </cell>
          <cell r="J16772">
            <v>41432</v>
          </cell>
          <cell r="K16772">
            <v>14042</v>
          </cell>
          <cell r="L16772">
            <v>1</v>
          </cell>
          <cell r="M16772" t="str">
            <v>Licitación y Contratación</v>
          </cell>
          <cell r="N16772">
            <v>41596</v>
          </cell>
          <cell r="O16772">
            <v>27138426</v>
          </cell>
          <cell r="P16772">
            <v>27138426</v>
          </cell>
          <cell r="Q16772">
            <v>1</v>
          </cell>
          <cell r="R16772">
            <v>1</v>
          </cell>
          <cell r="S16772">
            <v>0</v>
          </cell>
          <cell r="T16772">
            <v>27138426</v>
          </cell>
        </row>
        <row r="16773">
          <cell r="G16773" t="str">
            <v>1-C-2012-1933</v>
          </cell>
          <cell r="H16773" t="str">
            <v>EVS HABILITACION GIMNASIO AL AIRE LIBRE POBLACION CARCOOP</v>
          </cell>
          <cell r="I16773" t="str">
            <v>Proyecto Terminado</v>
          </cell>
          <cell r="J16773">
            <v>41432</v>
          </cell>
          <cell r="K16773">
            <v>14042</v>
          </cell>
          <cell r="L16773">
            <v>1</v>
          </cell>
          <cell r="M16773" t="str">
            <v>Licitación y Contratación</v>
          </cell>
          <cell r="N16773">
            <v>41705</v>
          </cell>
          <cell r="O16773">
            <v>28178159</v>
          </cell>
          <cell r="P16773">
            <v>28178159</v>
          </cell>
          <cell r="Q16773">
            <v>1</v>
          </cell>
          <cell r="R16773">
            <v>1</v>
          </cell>
          <cell r="S16773">
            <v>0</v>
          </cell>
          <cell r="T16773">
            <v>28178159</v>
          </cell>
        </row>
        <row r="16774">
          <cell r="G16774" t="str">
            <v>1-C-2011-3070</v>
          </cell>
          <cell r="H16774" t="str">
            <v>CONSTRUCCION SEDE COMUNITARIA POBLACION VILLA NAHUELBUTA, CONTULMO</v>
          </cell>
          <cell r="I16774" t="str">
            <v>Proyecto Terminado</v>
          </cell>
          <cell r="J16774">
            <v>41432</v>
          </cell>
          <cell r="K16774">
            <v>14042</v>
          </cell>
          <cell r="L16774">
            <v>1</v>
          </cell>
          <cell r="M16774" t="str">
            <v>Licitación y Contratación</v>
          </cell>
          <cell r="N16774">
            <v>41608</v>
          </cell>
          <cell r="O16774">
            <v>22309398</v>
          </cell>
          <cell r="P16774">
            <v>22309398</v>
          </cell>
          <cell r="Q16774">
            <v>1</v>
          </cell>
          <cell r="R16774">
            <v>1</v>
          </cell>
          <cell r="S16774">
            <v>0</v>
          </cell>
          <cell r="T16774">
            <v>22309398</v>
          </cell>
        </row>
        <row r="16775">
          <cell r="G16775" t="str">
            <v>1-C-2011-3035</v>
          </cell>
          <cell r="H16775" t="str">
            <v>CONSTRUCCION CUBIERTA MULTICANCHA VILLA RIVAS, CONTULMO</v>
          </cell>
          <cell r="I16775" t="str">
            <v>Proyecto Terminado</v>
          </cell>
          <cell r="J16775">
            <v>41432</v>
          </cell>
          <cell r="K16775">
            <v>14042</v>
          </cell>
          <cell r="L16775">
            <v>1</v>
          </cell>
          <cell r="M16775" t="str">
            <v>Licitación y Contratación</v>
          </cell>
          <cell r="N16775">
            <v>41616</v>
          </cell>
          <cell r="O16775">
            <v>48298887</v>
          </cell>
          <cell r="P16775">
            <v>48298887</v>
          </cell>
          <cell r="Q16775">
            <v>1</v>
          </cell>
          <cell r="R16775">
            <v>1</v>
          </cell>
          <cell r="S16775">
            <v>0</v>
          </cell>
          <cell r="T16775">
            <v>48298887</v>
          </cell>
        </row>
        <row r="16776">
          <cell r="G16776" t="str">
            <v>1-C-2013-763</v>
          </cell>
          <cell r="H16776" t="str">
            <v>EVS Plaza Vista Hermosa</v>
          </cell>
          <cell r="I16776" t="str">
            <v>Proyecto Terminado</v>
          </cell>
          <cell r="J16776">
            <v>41430</v>
          </cell>
          <cell r="K16776">
            <v>14122</v>
          </cell>
          <cell r="L16776">
            <v>1</v>
          </cell>
          <cell r="M16776" t="str">
            <v>Administración Directa</v>
          </cell>
          <cell r="N16776">
            <v>41638</v>
          </cell>
          <cell r="O16776">
            <v>29607931</v>
          </cell>
          <cell r="P16776">
            <v>29607931</v>
          </cell>
          <cell r="Q16776">
            <v>1</v>
          </cell>
          <cell r="R16776">
            <v>1</v>
          </cell>
          <cell r="S16776">
            <v>0</v>
          </cell>
          <cell r="T16776">
            <v>29607931</v>
          </cell>
        </row>
        <row r="16777">
          <cell r="G16777" t="str">
            <v>1-C-2013-905</v>
          </cell>
          <cell r="H16777" t="str">
            <v>Reconstrucción Establecimiento Educacional Enchi Amulei, Ponotro</v>
          </cell>
          <cell r="I16777" t="str">
            <v>Proyecto Terminado</v>
          </cell>
          <cell r="J16777">
            <v>41430</v>
          </cell>
          <cell r="K16777">
            <v>14452</v>
          </cell>
          <cell r="L16777">
            <v>1</v>
          </cell>
          <cell r="M16777" t="str">
            <v>Administración Directa</v>
          </cell>
          <cell r="N16777">
            <v>41668</v>
          </cell>
          <cell r="O16777">
            <v>49936838</v>
          </cell>
          <cell r="P16777">
            <v>49936838</v>
          </cell>
          <cell r="Q16777">
            <v>1</v>
          </cell>
          <cell r="R16777">
            <v>1</v>
          </cell>
          <cell r="S16777">
            <v>0</v>
          </cell>
          <cell r="T16777">
            <v>49936838</v>
          </cell>
        </row>
        <row r="16778">
          <cell r="G16778" t="str">
            <v>1-C-2013-649</v>
          </cell>
          <cell r="H16778" t="str">
            <v>Mejoramiento Municipalidad Provisoria Tirua</v>
          </cell>
          <cell r="I16778" t="str">
            <v>Proyecto Terminado</v>
          </cell>
          <cell r="J16778">
            <v>41430</v>
          </cell>
          <cell r="K16778">
            <v>14122</v>
          </cell>
          <cell r="L16778">
            <v>1</v>
          </cell>
          <cell r="M16778" t="str">
            <v>Administración Directa</v>
          </cell>
          <cell r="N16778">
            <v>41538</v>
          </cell>
          <cell r="O16778">
            <v>49997731</v>
          </cell>
          <cell r="P16778">
            <v>49997731</v>
          </cell>
          <cell r="Q16778">
            <v>1</v>
          </cell>
          <cell r="R16778">
            <v>1</v>
          </cell>
          <cell r="S16778">
            <v>0</v>
          </cell>
          <cell r="T16778">
            <v>49997731</v>
          </cell>
        </row>
        <row r="16779">
          <cell r="G16779" t="str">
            <v>1-B-2013-182</v>
          </cell>
          <cell r="H16779" t="str">
            <v>MEJORAMIENTO DE DIVERSAS MULTICANCHAS DE LA COMUNA UV, Nº3, 13, 20, 25 Y 29</v>
          </cell>
          <cell r="I16779" t="str">
            <v>Proyecto Terminado</v>
          </cell>
          <cell r="J16779">
            <v>41429</v>
          </cell>
          <cell r="K16779" t="str">
            <v>E13501/2013</v>
          </cell>
          <cell r="L16779">
            <v>1</v>
          </cell>
          <cell r="M16779" t="str">
            <v>Administración Directa</v>
          </cell>
          <cell r="N16779">
            <v>41657</v>
          </cell>
          <cell r="O16779">
            <v>14582507</v>
          </cell>
          <cell r="P16779">
            <v>14582507</v>
          </cell>
          <cell r="Q16779">
            <v>5</v>
          </cell>
          <cell r="R16779">
            <v>5</v>
          </cell>
          <cell r="S16779">
            <v>0</v>
          </cell>
          <cell r="T16779">
            <v>14582507</v>
          </cell>
        </row>
        <row r="16780">
          <cell r="G16780" t="str">
            <v>1-B-2013-181</v>
          </cell>
          <cell r="H16780" t="str">
            <v>MEJORAMIENTO DE DIVERSAS MULTICANCHAS DE LA COMUNA UV Nº 6, 6 SECTOR 2, 4, 8 Y 36</v>
          </cell>
          <cell r="I16780" t="str">
            <v>Proyecto Terminado</v>
          </cell>
          <cell r="J16780">
            <v>41429</v>
          </cell>
          <cell r="K16780" t="str">
            <v>E13501/2013</v>
          </cell>
          <cell r="L16780">
            <v>1</v>
          </cell>
          <cell r="M16780" t="str">
            <v>Administración Directa</v>
          </cell>
          <cell r="N16780">
            <v>41608</v>
          </cell>
          <cell r="O16780">
            <v>21757721</v>
          </cell>
          <cell r="P16780">
            <v>21757721</v>
          </cell>
          <cell r="Q16780">
            <v>5</v>
          </cell>
          <cell r="R16780">
            <v>5</v>
          </cell>
          <cell r="S16780">
            <v>0</v>
          </cell>
          <cell r="T16780">
            <v>21757721</v>
          </cell>
        </row>
        <row r="16781">
          <cell r="G16781" t="str">
            <v>1-B-2013-172</v>
          </cell>
          <cell r="H16781" t="str">
            <v>FORTALECIMIENTO Y RECUPERACION DE ESPACIOS PUBLICOS E INFRAESTRUCTURA EN PLAZAS COMUNA PEDRO AGUIRRE</v>
          </cell>
          <cell r="I16781" t="str">
            <v>En Ejecución</v>
          </cell>
          <cell r="J16781">
            <v>41429</v>
          </cell>
          <cell r="K16781" t="str">
            <v>E13501/2013</v>
          </cell>
          <cell r="L16781">
            <v>1</v>
          </cell>
          <cell r="M16781" t="str">
            <v>Administración Directa</v>
          </cell>
          <cell r="N16781">
            <v>41578</v>
          </cell>
          <cell r="O16781">
            <v>26306000</v>
          </cell>
          <cell r="P16781">
            <v>26306000</v>
          </cell>
          <cell r="Q16781">
            <v>5</v>
          </cell>
          <cell r="R16781">
            <v>5</v>
          </cell>
          <cell r="S16781">
            <v>0</v>
          </cell>
          <cell r="T16781">
            <v>26306000</v>
          </cell>
        </row>
        <row r="16782">
          <cell r="G16782" t="str">
            <v>1-C-2013-495</v>
          </cell>
          <cell r="H16782" t="str">
            <v>PAVIMENTACION DE ACERAS Y EVACUACION DE AGUAS LLUVIAS,PASAJE EL MANZANO</v>
          </cell>
          <cell r="I16782" t="str">
            <v>Proyecto Terminado</v>
          </cell>
          <cell r="J16782">
            <v>41429</v>
          </cell>
          <cell r="K16782">
            <v>14050</v>
          </cell>
          <cell r="L16782">
            <v>1</v>
          </cell>
          <cell r="M16782" t="str">
            <v>Licitación y Contratación</v>
          </cell>
          <cell r="N16782">
            <v>41722</v>
          </cell>
          <cell r="O16782">
            <v>35657999</v>
          </cell>
          <cell r="P16782">
            <v>35657999</v>
          </cell>
          <cell r="Q16782">
            <v>1</v>
          </cell>
          <cell r="R16782">
            <v>1</v>
          </cell>
          <cell r="S16782">
            <v>0</v>
          </cell>
          <cell r="T16782">
            <v>35657999</v>
          </cell>
        </row>
        <row r="16783">
          <cell r="G16783" t="str">
            <v>1-B-2013-176</v>
          </cell>
          <cell r="H16783" t="str">
            <v>MEJORAMIENTO DE LA INFRAESTRUCTURA URBANA EN ESPACIOS PUBLICOS, MUNICIPALES, EDUCACIONALES Y COMUNI</v>
          </cell>
          <cell r="I16783" t="str">
            <v>Proyecto Terminado</v>
          </cell>
          <cell r="J16783">
            <v>41429</v>
          </cell>
          <cell r="K16783" t="str">
            <v>E13501/2013</v>
          </cell>
          <cell r="L16783">
            <v>1</v>
          </cell>
          <cell r="M16783" t="str">
            <v>Administración Directa</v>
          </cell>
          <cell r="N16783">
            <v>41578</v>
          </cell>
          <cell r="O16783">
            <v>30195379</v>
          </cell>
          <cell r="P16783">
            <v>30195379</v>
          </cell>
          <cell r="Q16783">
            <v>5</v>
          </cell>
          <cell r="R16783">
            <v>5</v>
          </cell>
          <cell r="S16783">
            <v>0</v>
          </cell>
          <cell r="T16783">
            <v>30195379</v>
          </cell>
        </row>
        <row r="16784">
          <cell r="G16784" t="str">
            <v>1-C-2013-125</v>
          </cell>
          <cell r="H16784" t="str">
            <v>CONSTRUCCION SEÑALETICA URBANA Y PEATONAL INFORMATIVA DIVERSOS SECTORES.</v>
          </cell>
          <cell r="I16784" t="str">
            <v>Proyecto Terminado</v>
          </cell>
          <cell r="J16784">
            <v>41429</v>
          </cell>
          <cell r="K16784">
            <v>14071</v>
          </cell>
          <cell r="L16784">
            <v>1</v>
          </cell>
          <cell r="M16784" t="str">
            <v>Licitación y Contratación</v>
          </cell>
          <cell r="N16784">
            <v>41834</v>
          </cell>
          <cell r="O16784">
            <v>40917853</v>
          </cell>
          <cell r="P16784">
            <v>40917853</v>
          </cell>
          <cell r="Q16784">
            <v>1</v>
          </cell>
          <cell r="R16784">
            <v>1</v>
          </cell>
          <cell r="S16784">
            <v>0</v>
          </cell>
          <cell r="T16784">
            <v>40917853</v>
          </cell>
        </row>
        <row r="16785">
          <cell r="G16785" t="str">
            <v>1-C-2013-438</v>
          </cell>
          <cell r="H16785" t="str">
            <v>PAVIMENTACION DE ACERAS Y EVACUACION DE AGUAS LLUVIAS,PASAJES: LOS COHIGUES Y LOS CEREZOS.</v>
          </cell>
          <cell r="I16785" t="str">
            <v>Proyecto Terminado</v>
          </cell>
          <cell r="J16785">
            <v>41429</v>
          </cell>
          <cell r="K16785">
            <v>14050</v>
          </cell>
          <cell r="L16785">
            <v>1</v>
          </cell>
          <cell r="M16785" t="str">
            <v>Licitación y Contratación</v>
          </cell>
          <cell r="N16785">
            <v>41624</v>
          </cell>
          <cell r="O16785">
            <v>49947999</v>
          </cell>
          <cell r="P16785">
            <v>49947999</v>
          </cell>
          <cell r="Q16785">
            <v>1</v>
          </cell>
          <cell r="R16785">
            <v>1</v>
          </cell>
          <cell r="S16785">
            <v>0</v>
          </cell>
          <cell r="T16785">
            <v>49947999</v>
          </cell>
        </row>
        <row r="16786">
          <cell r="G16786" t="str">
            <v>1-C-2013-362</v>
          </cell>
          <cell r="H16786" t="str">
            <v>CONSTRUCCION DE EMERGENCIA DEPTOS. TECNICOS MUNICIPALIDAD DE LOS ALAMOS</v>
          </cell>
          <cell r="I16786" t="str">
            <v>Proyecto Terminado</v>
          </cell>
          <cell r="J16786">
            <v>41429</v>
          </cell>
          <cell r="K16786">
            <v>14071</v>
          </cell>
          <cell r="L16786">
            <v>1</v>
          </cell>
          <cell r="M16786" t="str">
            <v>Licitación y Contratación</v>
          </cell>
          <cell r="N16786">
            <v>41656</v>
          </cell>
          <cell r="O16786">
            <v>49913231</v>
          </cell>
          <cell r="P16786">
            <v>49913231</v>
          </cell>
          <cell r="Q16786">
            <v>1</v>
          </cell>
          <cell r="R16786">
            <v>1</v>
          </cell>
          <cell r="S16786">
            <v>0</v>
          </cell>
          <cell r="T16786">
            <v>49913231</v>
          </cell>
        </row>
        <row r="16787">
          <cell r="G16787" t="str">
            <v>1-C-2013-361</v>
          </cell>
          <cell r="H16787" t="str">
            <v>CONSTRUCCION DE EMERGENCIA DEPTOS. ADMINISTRATIVOS MUNICIPALIDAD DE LOS ALAMOS</v>
          </cell>
          <cell r="I16787" t="str">
            <v>Proyecto Terminado</v>
          </cell>
          <cell r="J16787">
            <v>41429</v>
          </cell>
          <cell r="K16787">
            <v>14071</v>
          </cell>
          <cell r="L16787">
            <v>1</v>
          </cell>
          <cell r="M16787" t="str">
            <v>Licitación y Contratación</v>
          </cell>
          <cell r="N16787">
            <v>41656</v>
          </cell>
          <cell r="O16787">
            <v>49986450</v>
          </cell>
          <cell r="P16787">
            <v>49986450</v>
          </cell>
          <cell r="Q16787">
            <v>1</v>
          </cell>
          <cell r="R16787">
            <v>1</v>
          </cell>
          <cell r="S16787">
            <v>0</v>
          </cell>
          <cell r="T16787">
            <v>49986450</v>
          </cell>
        </row>
        <row r="16788">
          <cell r="G16788" t="str">
            <v>1-C-2012-1940</v>
          </cell>
          <cell r="H16788" t="str">
            <v>EVS Plaza Población José Joaquin Perez</v>
          </cell>
          <cell r="I16788" t="str">
            <v>Proyecto Terminado</v>
          </cell>
          <cell r="J16788">
            <v>41429</v>
          </cell>
          <cell r="K16788">
            <v>14050</v>
          </cell>
          <cell r="L16788">
            <v>1</v>
          </cell>
          <cell r="M16788" t="str">
            <v>Licitación y Contratación</v>
          </cell>
          <cell r="N16788">
            <v>41580</v>
          </cell>
          <cell r="O16788">
            <v>29844999</v>
          </cell>
          <cell r="P16788">
            <v>29844999</v>
          </cell>
          <cell r="Q16788">
            <v>1</v>
          </cell>
          <cell r="R16788">
            <v>1</v>
          </cell>
          <cell r="S16788">
            <v>0</v>
          </cell>
          <cell r="T16788">
            <v>29844999</v>
          </cell>
        </row>
        <row r="16789">
          <cell r="G16789" t="str">
            <v>1-C-2012-28</v>
          </cell>
          <cell r="H16789" t="str">
            <v>Construccion Multicancha Villa Radiata, Arauco</v>
          </cell>
          <cell r="I16789" t="str">
            <v>Proyecto Terminado</v>
          </cell>
          <cell r="J16789">
            <v>41429</v>
          </cell>
          <cell r="K16789">
            <v>14040</v>
          </cell>
          <cell r="L16789">
            <v>1</v>
          </cell>
          <cell r="M16789" t="str">
            <v>Licitación y Contratación</v>
          </cell>
          <cell r="N16789">
            <v>41654</v>
          </cell>
          <cell r="O16789">
            <v>41325785</v>
          </cell>
          <cell r="P16789">
            <v>41325785</v>
          </cell>
          <cell r="Q16789">
            <v>1</v>
          </cell>
          <cell r="R16789">
            <v>1</v>
          </cell>
          <cell r="S16789">
            <v>0</v>
          </cell>
          <cell r="T16789">
            <v>41325785</v>
          </cell>
        </row>
        <row r="16790">
          <cell r="G16790" t="str">
            <v>1-C-2012-1327</v>
          </cell>
          <cell r="H16790" t="str">
            <v>Sede Social Tipo GORE Villa El Bosque, Laraquete</v>
          </cell>
          <cell r="I16790" t="str">
            <v>Proyecto Terminado</v>
          </cell>
          <cell r="J16790">
            <v>41429</v>
          </cell>
          <cell r="K16790">
            <v>14040</v>
          </cell>
          <cell r="L16790">
            <v>1</v>
          </cell>
          <cell r="M16790" t="str">
            <v>Licitación y Contratación</v>
          </cell>
          <cell r="N16790">
            <v>41665</v>
          </cell>
          <cell r="O16790">
            <v>47997118</v>
          </cell>
          <cell r="P16790">
            <v>47997118</v>
          </cell>
          <cell r="Q16790">
            <v>1</v>
          </cell>
          <cell r="R16790">
            <v>1</v>
          </cell>
          <cell r="S16790">
            <v>0</v>
          </cell>
          <cell r="T16790">
            <v>47997118</v>
          </cell>
        </row>
        <row r="16791">
          <cell r="G16791" t="str">
            <v>1-C-2012-1461</v>
          </cell>
          <cell r="H16791" t="str">
            <v>HABILITACION DE EDIFICACION MUNICIPAL PARA PDI</v>
          </cell>
          <cell r="I16791" t="str">
            <v>Proyecto Terminado</v>
          </cell>
          <cell r="J16791">
            <v>41429</v>
          </cell>
          <cell r="K16791">
            <v>14195</v>
          </cell>
          <cell r="L16791">
            <v>1</v>
          </cell>
          <cell r="M16791" t="str">
            <v>Licitación y Contratación</v>
          </cell>
          <cell r="N16791">
            <v>41578</v>
          </cell>
          <cell r="O16791">
            <v>48638740</v>
          </cell>
          <cell r="P16791">
            <v>48701740</v>
          </cell>
          <cell r="Q16791">
            <v>1</v>
          </cell>
          <cell r="R16791">
            <v>1</v>
          </cell>
          <cell r="S16791">
            <v>0</v>
          </cell>
          <cell r="T16791">
            <v>48638740</v>
          </cell>
        </row>
        <row r="16792">
          <cell r="G16792" t="str">
            <v>1-C-2011-170</v>
          </cell>
          <cell r="H16792" t="str">
            <v>Conservacion Estadio de Carampangue, Arauco</v>
          </cell>
          <cell r="I16792" t="str">
            <v>Proyecto Terminado</v>
          </cell>
          <cell r="J16792">
            <v>41429</v>
          </cell>
          <cell r="K16792">
            <v>14040</v>
          </cell>
          <cell r="L16792">
            <v>1</v>
          </cell>
          <cell r="M16792" t="str">
            <v>Licitación y Contratación</v>
          </cell>
          <cell r="N16792">
            <v>41697</v>
          </cell>
          <cell r="O16792">
            <v>49832257</v>
          </cell>
          <cell r="P16792">
            <v>49832257</v>
          </cell>
          <cell r="Q16792">
            <v>1</v>
          </cell>
          <cell r="R16792">
            <v>1</v>
          </cell>
          <cell r="S16792">
            <v>0</v>
          </cell>
          <cell r="T16792">
            <v>49832257</v>
          </cell>
        </row>
        <row r="16793">
          <cell r="G16793" t="str">
            <v>1-B-2013-180</v>
          </cell>
          <cell r="H16793" t="str">
            <v>Reposición Camarines y baños Complejo Deportivo Municipal Parque 3 Poniente</v>
          </cell>
          <cell r="I16793" t="str">
            <v>Proyecto Terminado</v>
          </cell>
          <cell r="J16793">
            <v>41424</v>
          </cell>
          <cell r="K16793" t="str">
            <v>E13351/2013</v>
          </cell>
          <cell r="L16793">
            <v>1</v>
          </cell>
          <cell r="M16793" t="str">
            <v>Licitación y Contratación</v>
          </cell>
          <cell r="N16793">
            <v>41840</v>
          </cell>
          <cell r="O16793">
            <v>40441342</v>
          </cell>
          <cell r="P16793">
            <v>49550322</v>
          </cell>
          <cell r="Q16793">
            <v>1</v>
          </cell>
          <cell r="R16793">
            <v>1</v>
          </cell>
          <cell r="S16793">
            <v>0</v>
          </cell>
          <cell r="T16793">
            <v>40441342</v>
          </cell>
        </row>
        <row r="16794">
          <cell r="G16794" t="str">
            <v>1-B-2013-164</v>
          </cell>
          <cell r="H16794" t="str">
            <v>CONSTRUCCION ACERAS PEATONALES, LOCALIDAD MALLOCO 2013 - COMUNA PEÑAFLOR</v>
          </cell>
          <cell r="I16794" t="str">
            <v>Proyecto Terminado</v>
          </cell>
          <cell r="J16794">
            <v>41424</v>
          </cell>
          <cell r="K16794" t="str">
            <v>E13351/2013</v>
          </cell>
          <cell r="L16794">
            <v>1</v>
          </cell>
          <cell r="M16794" t="str">
            <v>Administración Directa</v>
          </cell>
          <cell r="N16794">
            <v>41670</v>
          </cell>
          <cell r="O16794">
            <v>47148000</v>
          </cell>
          <cell r="P16794">
            <v>47148000</v>
          </cell>
          <cell r="Q16794">
            <v>7</v>
          </cell>
          <cell r="R16794">
            <v>7</v>
          </cell>
          <cell r="S16794">
            <v>30343</v>
          </cell>
          <cell r="T16794">
            <v>47117657</v>
          </cell>
        </row>
        <row r="16795">
          <cell r="G16795" t="str">
            <v>1-B-2013-494</v>
          </cell>
          <cell r="H16795" t="str">
            <v>REPOSICIÓN VEREDAS DIVERSOS SECTORES LA UNIÓN</v>
          </cell>
          <cell r="I16795" t="str">
            <v>Proyecto Terminado</v>
          </cell>
          <cell r="J16795">
            <v>41423</v>
          </cell>
          <cell r="K16795">
            <v>13292</v>
          </cell>
          <cell r="L16795">
            <v>1</v>
          </cell>
          <cell r="M16795" t="str">
            <v>Licitación y Contratación</v>
          </cell>
          <cell r="N16795">
            <v>41574</v>
          </cell>
          <cell r="O16795">
            <v>23499145</v>
          </cell>
          <cell r="P16795">
            <v>23499145</v>
          </cell>
          <cell r="Q16795">
            <v>1</v>
          </cell>
          <cell r="R16795">
            <v>1</v>
          </cell>
          <cell r="S16795">
            <v>0</v>
          </cell>
          <cell r="T16795">
            <v>23499145</v>
          </cell>
        </row>
        <row r="16796">
          <cell r="G16796" t="str">
            <v>1-B-2013-297</v>
          </cell>
          <cell r="H16796" t="str">
            <v>MEJORAMIENTO VEREDAS ORIENTE CALLE ANIBAL PINTO. QUILPUE</v>
          </cell>
          <cell r="I16796" t="str">
            <v>En Ejecución</v>
          </cell>
          <cell r="J16796">
            <v>41423</v>
          </cell>
          <cell r="K16796">
            <v>12609</v>
          </cell>
          <cell r="L16796">
            <v>1</v>
          </cell>
          <cell r="M16796" t="str">
            <v>Licitación y Contratación</v>
          </cell>
          <cell r="N16796">
            <v>42343</v>
          </cell>
          <cell r="O16796">
            <v>22321148</v>
          </cell>
          <cell r="P16796">
            <v>10830856</v>
          </cell>
          <cell r="Q16796">
            <v>2</v>
          </cell>
          <cell r="R16796">
            <v>2</v>
          </cell>
          <cell r="S16796">
            <v>0</v>
          </cell>
          <cell r="T16796">
            <v>22321148</v>
          </cell>
        </row>
        <row r="16797">
          <cell r="G16797" t="str">
            <v>1-B-2013-379</v>
          </cell>
          <cell r="H16797" t="str">
            <v>CONSTRUCCIÓN CANCHA PARA BABY-FÚTBOL DE PASTO SINTÉTICO, LA HIGUERA</v>
          </cell>
          <cell r="I16797" t="str">
            <v>Proyecto Terminado</v>
          </cell>
          <cell r="J16797">
            <v>41423</v>
          </cell>
          <cell r="K16797" t="str">
            <v>E13339/2013</v>
          </cell>
          <cell r="L16797">
            <v>1</v>
          </cell>
          <cell r="M16797" t="str">
            <v>Licitación y Contratación</v>
          </cell>
          <cell r="N16797">
            <v>41658</v>
          </cell>
          <cell r="O16797">
            <v>30313019</v>
          </cell>
          <cell r="P16797">
            <v>30317681</v>
          </cell>
          <cell r="Q16797">
            <v>1</v>
          </cell>
          <cell r="R16797">
            <v>1</v>
          </cell>
          <cell r="S16797">
            <v>0</v>
          </cell>
          <cell r="T16797">
            <v>30313019</v>
          </cell>
        </row>
        <row r="16798">
          <cell r="G16798" t="str">
            <v>1-B-2013-299</v>
          </cell>
          <cell r="H16798" t="str">
            <v>MEJORAMIENTO VEREDAS PONIENTE CALLE ANIBAL PINTO. QUILPUE</v>
          </cell>
          <cell r="I16798" t="str">
            <v>En Ejecución</v>
          </cell>
          <cell r="J16798">
            <v>41423</v>
          </cell>
          <cell r="K16798">
            <v>12609</v>
          </cell>
          <cell r="L16798">
            <v>1</v>
          </cell>
          <cell r="M16798" t="str">
            <v>Licitación y Contratación</v>
          </cell>
          <cell r="N16798">
            <v>42343</v>
          </cell>
          <cell r="O16798">
            <v>30455116</v>
          </cell>
          <cell r="P16798">
            <v>14553818</v>
          </cell>
          <cell r="Q16798">
            <v>2</v>
          </cell>
          <cell r="R16798">
            <v>2</v>
          </cell>
          <cell r="S16798">
            <v>0</v>
          </cell>
          <cell r="T16798">
            <v>30455116</v>
          </cell>
        </row>
        <row r="16799">
          <cell r="G16799" t="str">
            <v>1-B-2013-309</v>
          </cell>
          <cell r="H16799" t="str">
            <v>CONSTRUCCIÓN VEREDAS CALLES LAUTARO, SAMUEL GARCÍA, LUIS GONZÁLEZ, JOSÉ MANUEL ORELLA CHÁVEZ Y CASAS</v>
          </cell>
          <cell r="I16799" t="str">
            <v>Proyecto Cerrado</v>
          </cell>
          <cell r="J16799">
            <v>41423</v>
          </cell>
          <cell r="K16799">
            <v>13347</v>
          </cell>
          <cell r="L16799">
            <v>1</v>
          </cell>
          <cell r="M16799" t="str">
            <v>Licitación y Contratación</v>
          </cell>
          <cell r="N16799">
            <v>41691</v>
          </cell>
          <cell r="O16799">
            <v>38973000</v>
          </cell>
          <cell r="P16799">
            <v>38973000</v>
          </cell>
          <cell r="Q16799">
            <v>1</v>
          </cell>
          <cell r="R16799">
            <v>1</v>
          </cell>
          <cell r="S16799">
            <v>0</v>
          </cell>
          <cell r="T16799">
            <v>38973000</v>
          </cell>
        </row>
        <row r="16800">
          <cell r="G16800" t="str">
            <v>1-B-2013-398</v>
          </cell>
          <cell r="H16800" t="str">
            <v>REPOSICION ACERAS CALLE CAUPOLICAN ENTRE CARRERA Y CALLE 4, LOTA.</v>
          </cell>
          <cell r="I16800" t="str">
            <v>Proyecto Terminado</v>
          </cell>
          <cell r="J16800">
            <v>41423</v>
          </cell>
          <cell r="K16800">
            <v>13379</v>
          </cell>
          <cell r="L16800">
            <v>1</v>
          </cell>
          <cell r="M16800" t="str">
            <v>Administración Directa</v>
          </cell>
          <cell r="N16800">
            <v>41517</v>
          </cell>
          <cell r="O16800">
            <v>12000000</v>
          </cell>
          <cell r="P16800">
            <v>12000000</v>
          </cell>
          <cell r="Q16800">
            <v>3</v>
          </cell>
          <cell r="R16800">
            <v>3</v>
          </cell>
          <cell r="S16800">
            <v>0</v>
          </cell>
          <cell r="T16800">
            <v>12000000</v>
          </cell>
        </row>
        <row r="16801">
          <cell r="G16801" t="str">
            <v>1-B-2013-394</v>
          </cell>
          <cell r="H16801" t="str">
            <v>REPOSICION ACERAS CALLE CAUPOLICAN ENTRE CARRERA Y SERRANO, LOTA</v>
          </cell>
          <cell r="I16801" t="str">
            <v>En Proceso de Cierre</v>
          </cell>
          <cell r="J16801">
            <v>41423</v>
          </cell>
          <cell r="K16801">
            <v>13379</v>
          </cell>
          <cell r="L16801">
            <v>1</v>
          </cell>
          <cell r="M16801" t="str">
            <v>Administración Directa</v>
          </cell>
          <cell r="N16801">
            <v>41517</v>
          </cell>
          <cell r="O16801">
            <v>48358000</v>
          </cell>
          <cell r="P16801">
            <v>48358000</v>
          </cell>
          <cell r="Q16801">
            <v>3</v>
          </cell>
          <cell r="R16801">
            <v>3</v>
          </cell>
          <cell r="S16801">
            <v>7647006</v>
          </cell>
          <cell r="T16801">
            <v>40710994</v>
          </cell>
        </row>
        <row r="16802">
          <cell r="G16802" t="str">
            <v>1-C-2012-134</v>
          </cell>
          <cell r="H16802" t="str">
            <v>CONSTRUCCION CAMARINES, GRADERIAS Y OTROS GIMNASIO MARCELA PAZ</v>
          </cell>
          <cell r="I16802" t="str">
            <v>Proyecto Terminado</v>
          </cell>
          <cell r="J16802">
            <v>41423</v>
          </cell>
          <cell r="K16802" t="str">
            <v>E13382/2013</v>
          </cell>
          <cell r="L16802">
            <v>1</v>
          </cell>
          <cell r="M16802" t="str">
            <v>Licitación y Contratación</v>
          </cell>
          <cell r="N16802">
            <v>41630</v>
          </cell>
          <cell r="O16802">
            <v>49339651</v>
          </cell>
          <cell r="P16802">
            <v>49339651</v>
          </cell>
          <cell r="Q16802">
            <v>1</v>
          </cell>
          <cell r="R16802">
            <v>1</v>
          </cell>
          <cell r="S16802">
            <v>0</v>
          </cell>
          <cell r="T16802">
            <v>49339651</v>
          </cell>
        </row>
        <row r="16803">
          <cell r="G16803" t="str">
            <v>1-B-2013-245</v>
          </cell>
          <cell r="H16803" t="str">
            <v>construccion aceras localidad Los Laureles,Las Hortensias,La Esperanza y Villa Garcia</v>
          </cell>
          <cell r="I16803" t="str">
            <v>Proyecto Terminado</v>
          </cell>
          <cell r="J16803">
            <v>41422</v>
          </cell>
          <cell r="K16803" t="str">
            <v>E13043/2013</v>
          </cell>
          <cell r="L16803">
            <v>1</v>
          </cell>
          <cell r="M16803" t="str">
            <v>Administración Directa</v>
          </cell>
          <cell r="N16803">
            <v>41594</v>
          </cell>
          <cell r="O16803">
            <v>11007000</v>
          </cell>
          <cell r="P16803">
            <v>11007000</v>
          </cell>
          <cell r="Q16803">
            <v>4</v>
          </cell>
          <cell r="R16803">
            <v>4</v>
          </cell>
          <cell r="S16803">
            <v>0</v>
          </cell>
          <cell r="T16803">
            <v>11007000</v>
          </cell>
        </row>
        <row r="16804">
          <cell r="G16804" t="str">
            <v>1-B-2013-354</v>
          </cell>
          <cell r="H16804" t="str">
            <v>CONSTRUCCION CASA DE PROFESOR EN EL SECTOR QUIÑENAHUIN,CURARREHUE</v>
          </cell>
          <cell r="I16804" t="str">
            <v>Proyecto Terminado</v>
          </cell>
          <cell r="J16804">
            <v>41422</v>
          </cell>
          <cell r="K16804" t="str">
            <v>E13043/2013</v>
          </cell>
          <cell r="L16804">
            <v>1</v>
          </cell>
          <cell r="M16804" t="str">
            <v>Licitación y Contratación</v>
          </cell>
          <cell r="N16804">
            <v>41908</v>
          </cell>
          <cell r="O16804">
            <v>22168733</v>
          </cell>
          <cell r="P16804">
            <v>22168733</v>
          </cell>
          <cell r="Q16804">
            <v>1</v>
          </cell>
          <cell r="R16804">
            <v>1</v>
          </cell>
          <cell r="S16804">
            <v>0</v>
          </cell>
          <cell r="T16804">
            <v>22168733</v>
          </cell>
        </row>
        <row r="16805">
          <cell r="G16805" t="str">
            <v>1-C-2013-708</v>
          </cell>
          <cell r="H16805" t="str">
            <v>CONSTRUCCIÓN MULTICANCHA SEDE COMUNITARIA LA TROYA</v>
          </cell>
          <cell r="I16805" t="str">
            <v>Proyecto Terminado</v>
          </cell>
          <cell r="J16805">
            <v>41422</v>
          </cell>
          <cell r="K16805">
            <v>13038</v>
          </cell>
          <cell r="L16805">
            <v>1</v>
          </cell>
          <cell r="M16805" t="str">
            <v>Licitación y Contratación</v>
          </cell>
          <cell r="N16805">
            <v>41640</v>
          </cell>
          <cell r="O16805">
            <v>30197418</v>
          </cell>
          <cell r="P16805">
            <v>30197418</v>
          </cell>
          <cell r="Q16805">
            <v>1</v>
          </cell>
          <cell r="R16805">
            <v>1</v>
          </cell>
          <cell r="S16805">
            <v>0</v>
          </cell>
          <cell r="T16805">
            <v>30197418</v>
          </cell>
        </row>
        <row r="16806">
          <cell r="G16806" t="str">
            <v>1-C-2012-1381</v>
          </cell>
          <cell r="H16806" t="str">
            <v>CONSTRUCCION SEDE SOCIAL VISTA HERMOSA, BOCO, COMUNA DE QUILLOTA</v>
          </cell>
          <cell r="I16806" t="str">
            <v>Proyecto Terminado</v>
          </cell>
          <cell r="J16806">
            <v>41422</v>
          </cell>
          <cell r="K16806">
            <v>13038</v>
          </cell>
          <cell r="L16806">
            <v>1</v>
          </cell>
          <cell r="M16806" t="str">
            <v>Licitación y Contratación</v>
          </cell>
          <cell r="N16806">
            <v>41807</v>
          </cell>
          <cell r="O16806">
            <v>35073322</v>
          </cell>
          <cell r="P16806">
            <v>35073322</v>
          </cell>
          <cell r="Q16806">
            <v>1</v>
          </cell>
          <cell r="R16806">
            <v>1</v>
          </cell>
          <cell r="S16806">
            <v>0</v>
          </cell>
          <cell r="T16806">
            <v>35073322</v>
          </cell>
        </row>
        <row r="16807">
          <cell r="G16807" t="str">
            <v>1-A-2012-1371</v>
          </cell>
          <cell r="H16807" t="str">
            <v>MEJORAMIENTO TALLER DE ALIMENTACIÒN Y ENFERMERIA ESCUELA GABRIELA MISTRAL</v>
          </cell>
          <cell r="I16807" t="str">
            <v>Proyecto Terminado</v>
          </cell>
          <cell r="J16807">
            <v>41422</v>
          </cell>
          <cell r="K16807">
            <v>12570</v>
          </cell>
          <cell r="L16807">
            <v>1</v>
          </cell>
          <cell r="M16807" t="str">
            <v>Licitación y Contratación</v>
          </cell>
          <cell r="N16807">
            <v>41621</v>
          </cell>
          <cell r="O16807">
            <v>44567733</v>
          </cell>
          <cell r="P16807">
            <v>44567733</v>
          </cell>
          <cell r="Q16807">
            <v>1</v>
          </cell>
          <cell r="R16807">
            <v>1</v>
          </cell>
          <cell r="S16807">
            <v>0</v>
          </cell>
          <cell r="T16807">
            <v>44567733</v>
          </cell>
        </row>
        <row r="16808">
          <cell r="G16808" t="str">
            <v>1-B-2013-230</v>
          </cell>
          <cell r="H16808" t="str">
            <v>MEJORAMIENTO SISTEMA ELECTRICO DEPENDENCIAS MUNICIPALES</v>
          </cell>
          <cell r="I16808" t="str">
            <v>Proyecto Terminado</v>
          </cell>
          <cell r="J16808">
            <v>41418</v>
          </cell>
          <cell r="K16808" t="str">
            <v>E13364/2013</v>
          </cell>
          <cell r="L16808">
            <v>1</v>
          </cell>
          <cell r="M16808" t="str">
            <v>Licitación y Contratación</v>
          </cell>
          <cell r="N16808">
            <v>41690</v>
          </cell>
          <cell r="O16808">
            <v>5700000</v>
          </cell>
          <cell r="P16808">
            <v>5700000</v>
          </cell>
          <cell r="Q16808">
            <v>1</v>
          </cell>
          <cell r="R16808">
            <v>1</v>
          </cell>
          <cell r="S16808">
            <v>0</v>
          </cell>
          <cell r="T16808">
            <v>5700000</v>
          </cell>
        </row>
        <row r="16809">
          <cell r="G16809" t="str">
            <v>1-B-2013-284</v>
          </cell>
          <cell r="H16809" t="str">
            <v>Cierre Perimetral y Muro Contención Casa de las Organizaciones Sociales</v>
          </cell>
          <cell r="I16809" t="str">
            <v>Proyecto Cerrado</v>
          </cell>
          <cell r="J16809">
            <v>41418</v>
          </cell>
          <cell r="K16809" t="str">
            <v>E13363/2013</v>
          </cell>
          <cell r="L16809">
            <v>1</v>
          </cell>
          <cell r="M16809" t="str">
            <v>Licitación y Contratación</v>
          </cell>
          <cell r="N16809">
            <v>41755</v>
          </cell>
          <cell r="O16809">
            <v>15086000</v>
          </cell>
          <cell r="P16809">
            <v>15086000</v>
          </cell>
          <cell r="Q16809">
            <v>1</v>
          </cell>
          <cell r="R16809">
            <v>1</v>
          </cell>
          <cell r="S16809">
            <v>0</v>
          </cell>
          <cell r="T16809">
            <v>15086000</v>
          </cell>
        </row>
        <row r="16810">
          <cell r="G16810" t="str">
            <v>1-B-2013-257</v>
          </cell>
          <cell r="H16810" t="str">
            <v>Mantencion y Reparacion Areas verdes Avda. Luis Cruz Martinez y Avda. 7 de Abril</v>
          </cell>
          <cell r="I16810" t="str">
            <v>Proyecto Cerrado</v>
          </cell>
          <cell r="J16810">
            <v>41418</v>
          </cell>
          <cell r="K16810">
            <v>13026</v>
          </cell>
          <cell r="L16810">
            <v>1</v>
          </cell>
          <cell r="M16810" t="str">
            <v>Administración Directa</v>
          </cell>
          <cell r="N16810">
            <v>41605</v>
          </cell>
          <cell r="O16810">
            <v>27842000</v>
          </cell>
          <cell r="P16810">
            <v>27842000</v>
          </cell>
          <cell r="Q16810">
            <v>5</v>
          </cell>
          <cell r="R16810">
            <v>5</v>
          </cell>
          <cell r="S16810">
            <v>0</v>
          </cell>
          <cell r="T16810">
            <v>27842000</v>
          </cell>
        </row>
        <row r="16811">
          <cell r="G16811" t="str">
            <v>1-B-2013-201</v>
          </cell>
          <cell r="H16811" t="str">
            <v>Mejoramiento 9 plazas La Granja</v>
          </cell>
          <cell r="I16811" t="str">
            <v>Proyecto Terminado</v>
          </cell>
          <cell r="J16811">
            <v>41418</v>
          </cell>
          <cell r="K16811" t="str">
            <v>E123330</v>
          </cell>
          <cell r="L16811">
            <v>1</v>
          </cell>
          <cell r="M16811" t="str">
            <v>Licitación y Contratación</v>
          </cell>
          <cell r="N16811">
            <v>41598</v>
          </cell>
          <cell r="O16811">
            <v>32604477</v>
          </cell>
          <cell r="P16811">
            <v>32604477</v>
          </cell>
          <cell r="Q16811">
            <v>3</v>
          </cell>
          <cell r="R16811">
            <v>3</v>
          </cell>
          <cell r="S16811">
            <v>0</v>
          </cell>
          <cell r="T16811">
            <v>32604477</v>
          </cell>
        </row>
        <row r="16812">
          <cell r="G16812" t="str">
            <v>1-B-2013-162</v>
          </cell>
          <cell r="H16812" t="str">
            <v>HABILITACIÓN DEL CENTRO CÍVICO PARA NUEVAS DEPENDENCIAS</v>
          </cell>
          <cell r="I16812" t="str">
            <v>Proyecto Terminado</v>
          </cell>
          <cell r="J16812">
            <v>41418</v>
          </cell>
          <cell r="K16812" t="str">
            <v>E13034/2013</v>
          </cell>
          <cell r="L16812">
            <v>1</v>
          </cell>
          <cell r="M16812" t="str">
            <v>Licitación y Contratación</v>
          </cell>
          <cell r="N16812">
            <v>41771</v>
          </cell>
          <cell r="O16812">
            <v>48126426</v>
          </cell>
          <cell r="P16812">
            <v>48126426</v>
          </cell>
          <cell r="Q16812">
            <v>1</v>
          </cell>
          <cell r="R16812">
            <v>1</v>
          </cell>
          <cell r="S16812">
            <v>0</v>
          </cell>
          <cell r="T16812">
            <v>48126426</v>
          </cell>
        </row>
        <row r="16813">
          <cell r="G16813" t="str">
            <v>1-B-2013-200</v>
          </cell>
          <cell r="H16813" t="str">
            <v>Reconstrucción Sede Villa Lo Ovalle</v>
          </cell>
          <cell r="I16813" t="str">
            <v>Proyecto Terminado</v>
          </cell>
          <cell r="J16813">
            <v>41418</v>
          </cell>
          <cell r="K16813" t="str">
            <v>E123330</v>
          </cell>
          <cell r="L16813">
            <v>1</v>
          </cell>
          <cell r="M16813" t="str">
            <v>Licitación y Contratación</v>
          </cell>
          <cell r="N16813">
            <v>41715</v>
          </cell>
          <cell r="O16813">
            <v>48977561</v>
          </cell>
          <cell r="P16813">
            <v>48977561</v>
          </cell>
          <cell r="Q16813">
            <v>1</v>
          </cell>
          <cell r="R16813">
            <v>1</v>
          </cell>
          <cell r="S16813">
            <v>0</v>
          </cell>
          <cell r="T16813">
            <v>48977561</v>
          </cell>
        </row>
        <row r="16814">
          <cell r="G16814" t="str">
            <v>1-J-2012-386</v>
          </cell>
          <cell r="H16814" t="str">
            <v>MEJORAMIENTO DEMARCACION EJE CENTRAL DE CALLES, VARIOS SECTORES, CALDERA</v>
          </cell>
          <cell r="I16814" t="str">
            <v>Proyecto Terminado</v>
          </cell>
          <cell r="J16814">
            <v>41418</v>
          </cell>
          <cell r="K16814">
            <v>0</v>
          </cell>
          <cell r="L16814">
            <v>1</v>
          </cell>
          <cell r="M16814" t="str">
            <v>Licitación y Contratación</v>
          </cell>
          <cell r="N16814">
            <v>41803</v>
          </cell>
          <cell r="O16814">
            <v>11353000</v>
          </cell>
          <cell r="P16814">
            <v>10382750</v>
          </cell>
          <cell r="Q16814">
            <v>1</v>
          </cell>
          <cell r="R16814">
            <v>1</v>
          </cell>
          <cell r="S16814">
            <v>970250</v>
          </cell>
          <cell r="T16814">
            <v>10382750</v>
          </cell>
        </row>
        <row r="16815">
          <cell r="G16815" t="str">
            <v>1-J-2012-383</v>
          </cell>
          <cell r="H16815" t="str">
            <v>NORMALIZACION, SEÑALIZACION Y DEMARCACION VIAL, VARIOS SECTORES, CALDERA</v>
          </cell>
          <cell r="I16815" t="str">
            <v>Proyecto Terminado</v>
          </cell>
          <cell r="J16815">
            <v>41418</v>
          </cell>
          <cell r="K16815">
            <v>0</v>
          </cell>
          <cell r="L16815">
            <v>1</v>
          </cell>
          <cell r="M16815" t="str">
            <v>Licitación y Contratación</v>
          </cell>
          <cell r="N16815">
            <v>42137</v>
          </cell>
          <cell r="O16815">
            <v>48055000</v>
          </cell>
          <cell r="P16815">
            <v>46570650</v>
          </cell>
          <cell r="Q16815">
            <v>1</v>
          </cell>
          <cell r="R16815">
            <v>1</v>
          </cell>
          <cell r="S16815">
            <v>1484350</v>
          </cell>
          <cell r="T16815">
            <v>46570650</v>
          </cell>
        </row>
        <row r="16816">
          <cell r="G16816" t="str">
            <v>1-J-2011-784</v>
          </cell>
          <cell r="H16816" t="str">
            <v>PAVIMENTACION TERMINAL TRANSPORTE PUBLICO PLAZA LAS AMERICAS, CALDERA</v>
          </cell>
          <cell r="I16816" t="str">
            <v>Proyecto Terminado</v>
          </cell>
          <cell r="J16816">
            <v>41418</v>
          </cell>
          <cell r="K16816">
            <v>0</v>
          </cell>
          <cell r="L16816">
            <v>1</v>
          </cell>
          <cell r="M16816" t="str">
            <v>Licitación y Contratación</v>
          </cell>
          <cell r="N16816">
            <v>41702</v>
          </cell>
          <cell r="O16816">
            <v>47852000</v>
          </cell>
          <cell r="P16816">
            <v>47548550</v>
          </cell>
          <cell r="Q16816">
            <v>1</v>
          </cell>
          <cell r="R16816">
            <v>1</v>
          </cell>
          <cell r="S16816">
            <v>303450</v>
          </cell>
          <cell r="T16816">
            <v>47548550</v>
          </cell>
        </row>
        <row r="16817">
          <cell r="G16817" t="str">
            <v>1-J-2012-432</v>
          </cell>
          <cell r="H16817" t="str">
            <v>Interseccion Santelices - Jaime guzman</v>
          </cell>
          <cell r="I16817" t="str">
            <v>Proyecto Terminado</v>
          </cell>
          <cell r="J16817">
            <v>41417</v>
          </cell>
          <cell r="K16817">
            <v>0</v>
          </cell>
          <cell r="L16817">
            <v>1</v>
          </cell>
          <cell r="M16817" t="str">
            <v>Licitación y Contratación</v>
          </cell>
          <cell r="N16817">
            <v>41577</v>
          </cell>
          <cell r="O16817">
            <v>7182000</v>
          </cell>
          <cell r="P16817">
            <v>7123578</v>
          </cell>
          <cell r="Q16817">
            <v>1</v>
          </cell>
          <cell r="R16817">
            <v>1</v>
          </cell>
          <cell r="S16817">
            <v>58422</v>
          </cell>
          <cell r="T16817">
            <v>7123578</v>
          </cell>
        </row>
        <row r="16818">
          <cell r="G16818" t="str">
            <v>1-J-2012-438</v>
          </cell>
          <cell r="H16818" t="str">
            <v>Interseccion Santelices, Izaga, Cortes</v>
          </cell>
          <cell r="I16818" t="str">
            <v>Proyecto Terminado</v>
          </cell>
          <cell r="J16818">
            <v>41417</v>
          </cell>
          <cell r="K16818">
            <v>0</v>
          </cell>
          <cell r="L16818">
            <v>1</v>
          </cell>
          <cell r="M16818" t="str">
            <v>Licitación y Contratación</v>
          </cell>
          <cell r="N16818">
            <v>41577</v>
          </cell>
          <cell r="O16818">
            <v>8087000</v>
          </cell>
          <cell r="P16818">
            <v>8078939</v>
          </cell>
          <cell r="Q16818">
            <v>1</v>
          </cell>
          <cell r="R16818">
            <v>1</v>
          </cell>
          <cell r="S16818">
            <v>8061</v>
          </cell>
          <cell r="T16818">
            <v>8078939</v>
          </cell>
        </row>
        <row r="16819">
          <cell r="G16819" t="str">
            <v>1-J-2012-393</v>
          </cell>
          <cell r="H16819" t="str">
            <v>Interseccion Avda. Michelle Bachelet</v>
          </cell>
          <cell r="I16819" t="str">
            <v>Proyecto Terminado</v>
          </cell>
          <cell r="J16819">
            <v>41417</v>
          </cell>
          <cell r="K16819">
            <v>0</v>
          </cell>
          <cell r="L16819">
            <v>1</v>
          </cell>
          <cell r="M16819" t="str">
            <v>Licitación y Contratación</v>
          </cell>
          <cell r="N16819">
            <v>41577</v>
          </cell>
          <cell r="O16819">
            <v>19864000</v>
          </cell>
          <cell r="P16819">
            <v>19799934</v>
          </cell>
          <cell r="Q16819">
            <v>1</v>
          </cell>
          <cell r="R16819">
            <v>1</v>
          </cell>
          <cell r="S16819">
            <v>64066</v>
          </cell>
          <cell r="T16819">
            <v>19799934</v>
          </cell>
        </row>
        <row r="16820">
          <cell r="G16820" t="str">
            <v>1-J-2012-513</v>
          </cell>
          <cell r="H16820" t="str">
            <v>PLAN REGIONAL DE TRATAMIENTODE PUNTOS CRITICOS N°7-N°8-N°9-N°10-N°11</v>
          </cell>
          <cell r="I16820" t="str">
            <v>Proyecto Terminado</v>
          </cell>
          <cell r="J16820">
            <v>41417</v>
          </cell>
          <cell r="K16820">
            <v>0</v>
          </cell>
          <cell r="L16820">
            <v>1</v>
          </cell>
          <cell r="M16820" t="str">
            <v>Licitación y Contratación</v>
          </cell>
          <cell r="N16820">
            <v>41904</v>
          </cell>
          <cell r="O16820">
            <v>21981000</v>
          </cell>
          <cell r="P16820">
            <v>21979194</v>
          </cell>
          <cell r="Q16820">
            <v>1</v>
          </cell>
          <cell r="R16820">
            <v>1</v>
          </cell>
          <cell r="S16820">
            <v>1806</v>
          </cell>
          <cell r="T16820">
            <v>21979194</v>
          </cell>
        </row>
        <row r="16821">
          <cell r="G16821" t="str">
            <v>1-J-2012-605</v>
          </cell>
          <cell r="H16821" t="str">
            <v>Mejoramiento de Seguridad de tránsito en Zonas de Escuelas Rurales para cuatro centros educativos</v>
          </cell>
          <cell r="I16821" t="str">
            <v>Proyecto Cerrado</v>
          </cell>
          <cell r="J16821">
            <v>41417</v>
          </cell>
          <cell r="K16821">
            <v>0</v>
          </cell>
          <cell r="L16821">
            <v>1</v>
          </cell>
          <cell r="M16821" t="str">
            <v>Licitación y Contratación</v>
          </cell>
          <cell r="N16821">
            <v>41711</v>
          </cell>
          <cell r="O16821">
            <v>23199000</v>
          </cell>
          <cell r="P16821">
            <v>22915391</v>
          </cell>
          <cell r="Q16821">
            <v>1</v>
          </cell>
          <cell r="R16821">
            <v>1</v>
          </cell>
          <cell r="S16821">
            <v>283609</v>
          </cell>
          <cell r="T16821">
            <v>22915391</v>
          </cell>
        </row>
        <row r="16822">
          <cell r="G16822" t="str">
            <v>1-J-2012-402</v>
          </cell>
          <cell r="H16822" t="str">
            <v>INSTALACION DE SEMÁFOROS E INTERVENCIONES GENERALES COMO MEDIDAS PARA EL TRATAMIENTO DE PUNTOS CRÍT</v>
          </cell>
          <cell r="I16822" t="str">
            <v>Proyecto Terminado</v>
          </cell>
          <cell r="J16822">
            <v>41417</v>
          </cell>
          <cell r="K16822">
            <v>0</v>
          </cell>
          <cell r="L16822">
            <v>1</v>
          </cell>
          <cell r="M16822" t="str">
            <v>Licitación y Contratación</v>
          </cell>
          <cell r="N16822">
            <v>41613</v>
          </cell>
          <cell r="O16822">
            <v>36693000</v>
          </cell>
          <cell r="P16822">
            <v>36693000</v>
          </cell>
          <cell r="Q16822">
            <v>1</v>
          </cell>
          <cell r="R16822">
            <v>1</v>
          </cell>
          <cell r="S16822">
            <v>0</v>
          </cell>
          <cell r="T16822">
            <v>36693000</v>
          </cell>
        </row>
        <row r="16823">
          <cell r="G16823" t="str">
            <v>1-J-2012-593</v>
          </cell>
          <cell r="H16823" t="str">
            <v>SEMAFORO SECTOR RUTA 5 ISLON</v>
          </cell>
          <cell r="I16823" t="str">
            <v>Proyecto Cerrado</v>
          </cell>
          <cell r="J16823">
            <v>41417</v>
          </cell>
          <cell r="K16823">
            <v>0</v>
          </cell>
          <cell r="L16823">
            <v>1</v>
          </cell>
          <cell r="M16823" t="str">
            <v>Licitación y Contratación</v>
          </cell>
          <cell r="N16823">
            <v>42376</v>
          </cell>
          <cell r="O16823">
            <v>38886000</v>
          </cell>
          <cell r="P16823">
            <v>38885838</v>
          </cell>
          <cell r="Q16823">
            <v>1</v>
          </cell>
          <cell r="R16823">
            <v>1</v>
          </cell>
          <cell r="S16823">
            <v>162</v>
          </cell>
          <cell r="T16823">
            <v>38885838</v>
          </cell>
        </row>
        <row r="16824">
          <cell r="G16824" t="str">
            <v>1-J-2012-378</v>
          </cell>
          <cell r="H16824" t="str">
            <v>Ordenamiento Vial calle Del Salvador con San Ignacio</v>
          </cell>
          <cell r="I16824" t="str">
            <v>Proyecto Terminado</v>
          </cell>
          <cell r="J16824">
            <v>41417</v>
          </cell>
          <cell r="K16824">
            <v>0</v>
          </cell>
          <cell r="L16824">
            <v>1</v>
          </cell>
          <cell r="M16824" t="str">
            <v>Licitación y Contratación</v>
          </cell>
          <cell r="N16824">
            <v>41711</v>
          </cell>
          <cell r="O16824">
            <v>43050000</v>
          </cell>
          <cell r="P16824">
            <v>31245705</v>
          </cell>
          <cell r="Q16824">
            <v>1</v>
          </cell>
          <cell r="R16824">
            <v>1</v>
          </cell>
          <cell r="S16824">
            <v>11804295</v>
          </cell>
          <cell r="T16824">
            <v>31245705</v>
          </cell>
        </row>
        <row r="16825">
          <cell r="G16825" t="str">
            <v>1-J-2012-252</v>
          </cell>
          <cell r="H16825" t="str">
            <v>Plan de construcción y renovación Paraderos Urbanos, Sector Los Coigües</v>
          </cell>
          <cell r="I16825" t="str">
            <v>Proyecto Terminado</v>
          </cell>
          <cell r="J16825">
            <v>41417</v>
          </cell>
          <cell r="K16825">
            <v>0</v>
          </cell>
          <cell r="L16825">
            <v>1</v>
          </cell>
          <cell r="M16825" t="str">
            <v>Licitación y Contratación</v>
          </cell>
          <cell r="N16825">
            <v>41854</v>
          </cell>
          <cell r="O16825">
            <v>44439000</v>
          </cell>
          <cell r="P16825">
            <v>44381555</v>
          </cell>
          <cell r="Q16825">
            <v>1</v>
          </cell>
          <cell r="R16825">
            <v>1</v>
          </cell>
          <cell r="S16825">
            <v>57445</v>
          </cell>
          <cell r="T16825">
            <v>44381555</v>
          </cell>
        </row>
        <row r="16826">
          <cell r="G16826" t="str">
            <v>1-J-2012-248</v>
          </cell>
          <cell r="H16826" t="str">
            <v>Plan de construcción y renovación Paraderos Urbanos, Sector Baquedano</v>
          </cell>
          <cell r="I16826" t="str">
            <v>Proyecto Terminado</v>
          </cell>
          <cell r="J16826">
            <v>41417</v>
          </cell>
          <cell r="K16826">
            <v>0</v>
          </cell>
          <cell r="L16826">
            <v>1</v>
          </cell>
          <cell r="M16826" t="str">
            <v>Licitación y Contratación</v>
          </cell>
          <cell r="N16826">
            <v>41856</v>
          </cell>
          <cell r="O16826">
            <v>44439000</v>
          </cell>
          <cell r="P16826">
            <v>44420230</v>
          </cell>
          <cell r="Q16826">
            <v>1</v>
          </cell>
          <cell r="R16826">
            <v>1</v>
          </cell>
          <cell r="S16826">
            <v>18770</v>
          </cell>
          <cell r="T16826">
            <v>44420230</v>
          </cell>
        </row>
        <row r="16827">
          <cell r="G16827" t="str">
            <v>1-J-2012-594</v>
          </cell>
          <cell r="H16827" t="str">
            <v>CONSTRUCCIÓN PISTA DE VIRAJE Y SEMAFORIZACIÓN ENLACE V. ZORRILLA-ISLON- LA ESTRELLA</v>
          </cell>
          <cell r="I16827" t="str">
            <v>Proyecto Cerrado</v>
          </cell>
          <cell r="J16827">
            <v>41417</v>
          </cell>
          <cell r="K16827">
            <v>0</v>
          </cell>
          <cell r="L16827">
            <v>1</v>
          </cell>
          <cell r="M16827" t="str">
            <v>Licitación y Contratación</v>
          </cell>
          <cell r="N16827">
            <v>42613</v>
          </cell>
          <cell r="O16827">
            <v>48244000</v>
          </cell>
          <cell r="P16827">
            <v>48244000</v>
          </cell>
          <cell r="Q16827">
            <v>1</v>
          </cell>
          <cell r="R16827">
            <v>1</v>
          </cell>
          <cell r="S16827">
            <v>0</v>
          </cell>
          <cell r="T16827">
            <v>48244000</v>
          </cell>
        </row>
        <row r="16828">
          <cell r="G16828" t="str">
            <v>1-J-2012-507</v>
          </cell>
          <cell r="H16828" t="str">
            <v>PLAN REGIONAL DETRATAMIENTO DE PUNTOS CRITICOS N°1-N°2-N°3-N°4-N°5-N°6</v>
          </cell>
          <cell r="I16828" t="str">
            <v>Proyecto Terminado</v>
          </cell>
          <cell r="J16828">
            <v>41417</v>
          </cell>
          <cell r="K16828">
            <v>0</v>
          </cell>
          <cell r="L16828">
            <v>1</v>
          </cell>
          <cell r="M16828" t="str">
            <v>Licitación y Contratación</v>
          </cell>
          <cell r="N16828">
            <v>41822</v>
          </cell>
          <cell r="O16828">
            <v>48313000</v>
          </cell>
          <cell r="P16828">
            <v>44963244</v>
          </cell>
          <cell r="Q16828">
            <v>1</v>
          </cell>
          <cell r="R16828">
            <v>1</v>
          </cell>
          <cell r="S16828">
            <v>3349756</v>
          </cell>
          <cell r="T16828">
            <v>44963244</v>
          </cell>
        </row>
        <row r="16829">
          <cell r="G16829" t="str">
            <v>1-J-2012-596</v>
          </cell>
          <cell r="H16829" t="str">
            <v>Señalización de Calles con Sentido de Tránsito Para el Casco histórico y de Pica y Matilla.</v>
          </cell>
          <cell r="I16829" t="str">
            <v>Proyecto Cerrado</v>
          </cell>
          <cell r="J16829">
            <v>41417</v>
          </cell>
          <cell r="K16829">
            <v>0</v>
          </cell>
          <cell r="L16829">
            <v>1</v>
          </cell>
          <cell r="M16829" t="str">
            <v>Licitación y Contratación</v>
          </cell>
          <cell r="N16829">
            <v>41813</v>
          </cell>
          <cell r="O16829">
            <v>48718000</v>
          </cell>
          <cell r="P16829">
            <v>48717261</v>
          </cell>
          <cell r="Q16829">
            <v>1</v>
          </cell>
          <cell r="R16829">
            <v>1</v>
          </cell>
          <cell r="S16829">
            <v>739</v>
          </cell>
          <cell r="T16829">
            <v>48717261</v>
          </cell>
        </row>
        <row r="16830">
          <cell r="G16830" t="str">
            <v>1-J-2012-381</v>
          </cell>
          <cell r="H16830" t="str">
            <v>Ordenamiento Vial calle Del Salvador con Avda. Gramado</v>
          </cell>
          <cell r="I16830" t="str">
            <v>Proyecto Terminado</v>
          </cell>
          <cell r="J16830">
            <v>41417</v>
          </cell>
          <cell r="K16830">
            <v>0</v>
          </cell>
          <cell r="L16830">
            <v>1</v>
          </cell>
          <cell r="M16830" t="str">
            <v>Licitación y Contratación</v>
          </cell>
          <cell r="N16830">
            <v>41711</v>
          </cell>
          <cell r="O16830">
            <v>49070000</v>
          </cell>
          <cell r="P16830">
            <v>41466761</v>
          </cell>
          <cell r="Q16830">
            <v>1</v>
          </cell>
          <cell r="R16830">
            <v>1</v>
          </cell>
          <cell r="S16830">
            <v>7603239</v>
          </cell>
          <cell r="T16830">
            <v>41466761</v>
          </cell>
        </row>
        <row r="16831">
          <cell r="G16831" t="str">
            <v>1-J-2012-534</v>
          </cell>
          <cell r="H16831" t="str">
            <v>Construcción de refugios peatonales en diferentes sectores de la comuna de curarrehue</v>
          </cell>
          <cell r="I16831" t="str">
            <v>Proyecto Terminado</v>
          </cell>
          <cell r="J16831">
            <v>41417</v>
          </cell>
          <cell r="K16831">
            <v>0</v>
          </cell>
          <cell r="L16831">
            <v>1</v>
          </cell>
          <cell r="M16831" t="str">
            <v>Administración Directa</v>
          </cell>
          <cell r="N16831">
            <v>42004</v>
          </cell>
          <cell r="O16831">
            <v>49902000</v>
          </cell>
          <cell r="P16831">
            <v>49902000</v>
          </cell>
          <cell r="Q16831">
            <v>11</v>
          </cell>
          <cell r="R16831">
            <v>11</v>
          </cell>
          <cell r="S16831">
            <v>3969681</v>
          </cell>
          <cell r="T16831">
            <v>45932319</v>
          </cell>
        </row>
        <row r="16832">
          <cell r="G16832" t="str">
            <v>1-J-2012-428</v>
          </cell>
          <cell r="H16832" t="str">
            <v>Reposición Refugios Peatonales Sector Urbano, comuna de San Fernando</v>
          </cell>
          <cell r="I16832" t="str">
            <v>Proyecto Terminado</v>
          </cell>
          <cell r="J16832">
            <v>41417</v>
          </cell>
          <cell r="K16832">
            <v>0</v>
          </cell>
          <cell r="L16832">
            <v>1</v>
          </cell>
          <cell r="M16832" t="str">
            <v>Licitación y Contratación</v>
          </cell>
          <cell r="N16832">
            <v>42189</v>
          </cell>
          <cell r="O16832">
            <v>49917000</v>
          </cell>
          <cell r="P16832">
            <v>47776892</v>
          </cell>
          <cell r="Q16832">
            <v>1</v>
          </cell>
          <cell r="R16832">
            <v>1</v>
          </cell>
          <cell r="S16832">
            <v>2140108</v>
          </cell>
          <cell r="T16832">
            <v>47776892</v>
          </cell>
        </row>
        <row r="16833">
          <cell r="G16833" t="str">
            <v>1-J-2012-659</v>
          </cell>
          <cell r="H16833" t="str">
            <v>CONSTRUCCION GARITAS PEATONALES SAN JUAN DE LA COSTA - ETAPA III</v>
          </cell>
          <cell r="I16833" t="str">
            <v>Proyecto Terminado</v>
          </cell>
          <cell r="J16833">
            <v>41417</v>
          </cell>
          <cell r="K16833">
            <v>0</v>
          </cell>
          <cell r="L16833">
            <v>1</v>
          </cell>
          <cell r="M16833" t="str">
            <v>Licitación y Contratación</v>
          </cell>
          <cell r="N16833">
            <v>41811</v>
          </cell>
          <cell r="O16833">
            <v>49971000</v>
          </cell>
          <cell r="P16833">
            <v>49217203</v>
          </cell>
          <cell r="Q16833">
            <v>1</v>
          </cell>
          <cell r="R16833">
            <v>1</v>
          </cell>
          <cell r="S16833">
            <v>753797</v>
          </cell>
          <cell r="T16833">
            <v>49217203</v>
          </cell>
        </row>
        <row r="16834">
          <cell r="G16834" t="str">
            <v>1-J-2012-535</v>
          </cell>
          <cell r="H16834" t="str">
            <v>TRATAMIENTO PUNTOS CRITICOS DE SEGURIDAD DE TRANSITOS EN LA COMUNA DE PICA</v>
          </cell>
          <cell r="I16834" t="str">
            <v>Proyecto Cerrado</v>
          </cell>
          <cell r="J16834">
            <v>41417</v>
          </cell>
          <cell r="K16834">
            <v>0</v>
          </cell>
          <cell r="L16834">
            <v>1</v>
          </cell>
          <cell r="M16834" t="str">
            <v>Licitación y Contratación</v>
          </cell>
          <cell r="N16834">
            <v>42404</v>
          </cell>
          <cell r="O16834">
            <v>49997000</v>
          </cell>
          <cell r="P16834">
            <v>49957812</v>
          </cell>
          <cell r="Q16834">
            <v>1</v>
          </cell>
          <cell r="R16834">
            <v>1</v>
          </cell>
          <cell r="S16834">
            <v>39188</v>
          </cell>
          <cell r="T16834">
            <v>49957812</v>
          </cell>
        </row>
        <row r="16835">
          <cell r="G16835" t="str">
            <v>1-J-2011-729</v>
          </cell>
          <cell r="H16835" t="str">
            <v>INSTALACION SEMÁFORO CRUCE RUTAS L-25 Y L-215 YERBAS BUENAS</v>
          </cell>
          <cell r="I16835" t="str">
            <v>Proyecto Terminado</v>
          </cell>
          <cell r="J16835">
            <v>41417</v>
          </cell>
          <cell r="K16835">
            <v>0</v>
          </cell>
          <cell r="L16835">
            <v>1</v>
          </cell>
          <cell r="M16835" t="str">
            <v>Licitación y Contratación</v>
          </cell>
          <cell r="N16835">
            <v>41871</v>
          </cell>
          <cell r="O16835">
            <v>36702000</v>
          </cell>
          <cell r="P16835">
            <v>46227234</v>
          </cell>
          <cell r="Q16835">
            <v>1</v>
          </cell>
          <cell r="R16835">
            <v>1</v>
          </cell>
          <cell r="S16835">
            <v>0</v>
          </cell>
          <cell r="T16835">
            <v>36702000</v>
          </cell>
        </row>
        <row r="16836">
          <cell r="G16836" t="str">
            <v>1-J-2011-515</v>
          </cell>
          <cell r="H16836" t="str">
            <v>Construcción Bahía Central Paradero La Serena</v>
          </cell>
          <cell r="I16836" t="str">
            <v>Proyecto Terminado</v>
          </cell>
          <cell r="J16836">
            <v>41417</v>
          </cell>
          <cell r="K16836">
            <v>0</v>
          </cell>
          <cell r="L16836">
            <v>1</v>
          </cell>
          <cell r="M16836" t="str">
            <v>Licitación y Contratación</v>
          </cell>
          <cell r="N16836">
            <v>42273</v>
          </cell>
          <cell r="O16836">
            <v>40037000</v>
          </cell>
          <cell r="P16836">
            <v>40021464</v>
          </cell>
          <cell r="Q16836">
            <v>1</v>
          </cell>
          <cell r="R16836">
            <v>1</v>
          </cell>
          <cell r="S16836">
            <v>15536</v>
          </cell>
          <cell r="T16836">
            <v>40021464</v>
          </cell>
        </row>
        <row r="16837">
          <cell r="G16837" t="str">
            <v>1-J-2011-523</v>
          </cell>
          <cell r="H16837" t="str">
            <v>Construcción Bahia Paraderos sector La Recova, La Serena</v>
          </cell>
          <cell r="I16837" t="str">
            <v>Proyecto Terminado</v>
          </cell>
          <cell r="J16837">
            <v>41417</v>
          </cell>
          <cell r="K16837">
            <v>0</v>
          </cell>
          <cell r="L16837">
            <v>1</v>
          </cell>
          <cell r="M16837" t="str">
            <v>Licitación y Contratación</v>
          </cell>
          <cell r="N16837">
            <v>42273</v>
          </cell>
          <cell r="O16837">
            <v>43924000</v>
          </cell>
          <cell r="P16837">
            <v>43923198</v>
          </cell>
          <cell r="Q16837">
            <v>1</v>
          </cell>
          <cell r="R16837">
            <v>1</v>
          </cell>
          <cell r="S16837">
            <v>802</v>
          </cell>
          <cell r="T16837">
            <v>43923198</v>
          </cell>
        </row>
        <row r="16838">
          <cell r="G16838" t="str">
            <v>1-J-2011-512</v>
          </cell>
          <cell r="H16838" t="str">
            <v>Construcción Paraderos La Serena, Av. de Aguirre El faro</v>
          </cell>
          <cell r="I16838" t="str">
            <v>Proyecto Terminado</v>
          </cell>
          <cell r="J16838">
            <v>41417</v>
          </cell>
          <cell r="K16838">
            <v>0</v>
          </cell>
          <cell r="L16838">
            <v>1</v>
          </cell>
          <cell r="M16838" t="str">
            <v>Licitación y Contratación</v>
          </cell>
          <cell r="N16838">
            <v>42273</v>
          </cell>
          <cell r="O16838">
            <v>44010000</v>
          </cell>
          <cell r="P16838">
            <v>43872010</v>
          </cell>
          <cell r="Q16838">
            <v>1</v>
          </cell>
          <cell r="R16838">
            <v>1</v>
          </cell>
          <cell r="S16838">
            <v>137990</v>
          </cell>
          <cell r="T16838">
            <v>43872010</v>
          </cell>
        </row>
        <row r="16839">
          <cell r="G16839" t="str">
            <v>1-B-2013-471</v>
          </cell>
          <cell r="H16839" t="str">
            <v>MEJORAMIENTO DEPENDENCIAS GIMNASIO TECHADO MUNICIPAL, LA HIGUERA</v>
          </cell>
          <cell r="I16839" t="str">
            <v>Proyecto Terminado</v>
          </cell>
          <cell r="J16839">
            <v>41414</v>
          </cell>
          <cell r="K16839" t="str">
            <v>E12522/2013</v>
          </cell>
          <cell r="L16839">
            <v>1</v>
          </cell>
          <cell r="M16839" t="str">
            <v>Administración Directa</v>
          </cell>
          <cell r="N16839">
            <v>41548</v>
          </cell>
          <cell r="O16839">
            <v>2964436</v>
          </cell>
          <cell r="P16839">
            <v>2964436</v>
          </cell>
          <cell r="Q16839">
            <v>1</v>
          </cell>
          <cell r="R16839">
            <v>1</v>
          </cell>
          <cell r="S16839">
            <v>0</v>
          </cell>
          <cell r="T16839">
            <v>2964436</v>
          </cell>
        </row>
        <row r="16840">
          <cell r="G16840" t="str">
            <v>1-B-2013-303</v>
          </cell>
          <cell r="H16840" t="str">
            <v>CONSTRUCCION SERVICIOS HIGIENICOS COSTANERA MAICOLPUE</v>
          </cell>
          <cell r="I16840" t="str">
            <v>Proyecto Terminado</v>
          </cell>
          <cell r="J16840">
            <v>41414</v>
          </cell>
          <cell r="K16840" t="str">
            <v>E13008/2013</v>
          </cell>
          <cell r="L16840">
            <v>1</v>
          </cell>
          <cell r="M16840" t="str">
            <v>Licitación y Contratación</v>
          </cell>
          <cell r="N16840">
            <v>41602</v>
          </cell>
          <cell r="O16840">
            <v>14299361</v>
          </cell>
          <cell r="P16840">
            <v>14299361</v>
          </cell>
          <cell r="Q16840">
            <v>1</v>
          </cell>
          <cell r="R16840">
            <v>1</v>
          </cell>
          <cell r="S16840">
            <v>0</v>
          </cell>
          <cell r="T16840">
            <v>14299361</v>
          </cell>
        </row>
        <row r="16841">
          <cell r="G16841" t="str">
            <v>1-J-2012-86</v>
          </cell>
          <cell r="H16841" t="str">
            <v>REPOSICIÓN SEÑALES VERTICALES CON SENTIDO DE TRANSITO</v>
          </cell>
          <cell r="I16841" t="str">
            <v>Proyecto Terminado</v>
          </cell>
          <cell r="J16841">
            <v>41332</v>
          </cell>
          <cell r="K16841" t="str">
            <v>S/E</v>
          </cell>
          <cell r="L16841">
            <v>1</v>
          </cell>
          <cell r="M16841" t="str">
            <v>Licitación y Contratación</v>
          </cell>
          <cell r="N16841">
            <v>41824</v>
          </cell>
          <cell r="O16841">
            <v>14877000</v>
          </cell>
          <cell r="P16841">
            <v>14761474</v>
          </cell>
          <cell r="Q16841">
            <v>1</v>
          </cell>
          <cell r="R16841">
            <v>1</v>
          </cell>
          <cell r="S16841">
            <v>115526</v>
          </cell>
          <cell r="T16841">
            <v>14761474</v>
          </cell>
        </row>
        <row r="16842">
          <cell r="G16842" t="str">
            <v>1-J-2012-88</v>
          </cell>
          <cell r="H16842" t="str">
            <v>Mejoramiento de Cruce Peatonal Balmaceda con Eliana del Pin,</v>
          </cell>
          <cell r="I16842" t="str">
            <v>Proyecto Terminado</v>
          </cell>
          <cell r="J16842">
            <v>41332</v>
          </cell>
          <cell r="K16842" t="str">
            <v>S/E</v>
          </cell>
          <cell r="L16842">
            <v>1</v>
          </cell>
          <cell r="M16842" t="str">
            <v>Licitación y Contratación</v>
          </cell>
          <cell r="N16842">
            <v>41785</v>
          </cell>
          <cell r="O16842">
            <v>42198000</v>
          </cell>
          <cell r="P16842">
            <v>42140152</v>
          </cell>
          <cell r="Q16842">
            <v>1</v>
          </cell>
          <cell r="R16842">
            <v>1</v>
          </cell>
          <cell r="S16842">
            <v>57848</v>
          </cell>
          <cell r="T16842">
            <v>42140152</v>
          </cell>
        </row>
        <row r="16843">
          <cell r="G16843" t="str">
            <v>1-B-2013-749</v>
          </cell>
          <cell r="H16843" t="str">
            <v>REPOSICION VEREDAS DE CHERQUENCO</v>
          </cell>
          <cell r="I16843" t="str">
            <v>Proyecto Terminado</v>
          </cell>
          <cell r="J16843" t="str">
            <v>No registra</v>
          </cell>
          <cell r="K16843" t="str">
            <v>No registra</v>
          </cell>
          <cell r="L16843">
            <v>1</v>
          </cell>
          <cell r="M16843" t="str">
            <v>Licitación y Contratación</v>
          </cell>
          <cell r="N16843">
            <v>42156</v>
          </cell>
          <cell r="O16843">
            <v>4993978</v>
          </cell>
          <cell r="P16843">
            <v>14404522</v>
          </cell>
          <cell r="Q16843">
            <v>1</v>
          </cell>
          <cell r="R16843">
            <v>1</v>
          </cell>
          <cell r="S16843">
            <v>0</v>
          </cell>
          <cell r="T16843">
            <v>4993978</v>
          </cell>
        </row>
        <row r="16844">
          <cell r="G16844" t="str">
            <v>1-B-2013-698</v>
          </cell>
          <cell r="H16844" t="str">
            <v>MEJORAMIENTO DE PASARELA Y PUENTE SECTOR SANTA MARIA DE LLAIMA.</v>
          </cell>
          <cell r="I16844" t="str">
            <v>Proyecto Cerrado</v>
          </cell>
          <cell r="J16844" t="str">
            <v>No registra</v>
          </cell>
          <cell r="K16844" t="str">
            <v>No registra</v>
          </cell>
          <cell r="L16844">
            <v>1</v>
          </cell>
          <cell r="M16844" t="str">
            <v>Administración Directa</v>
          </cell>
          <cell r="N16844">
            <v>41940</v>
          </cell>
          <cell r="O16844">
            <v>15654760</v>
          </cell>
          <cell r="P16844">
            <v>15654760</v>
          </cell>
          <cell r="Q16844">
            <v>4</v>
          </cell>
          <cell r="R16844">
            <v>3</v>
          </cell>
          <cell r="S16844">
            <v>0</v>
          </cell>
          <cell r="T16844">
            <v>15654760</v>
          </cell>
        </row>
        <row r="16845">
          <cell r="G16845" t="str">
            <v>1-B-2013-686</v>
          </cell>
          <cell r="H16845" t="str">
            <v>CONSTRUCCION REFUGIOS PEATONALES DIFERENTES SECTORES DE LA COMUNA DE CHOLCHOL</v>
          </cell>
          <cell r="I16845" t="str">
            <v>Proyecto Terminado</v>
          </cell>
          <cell r="J16845" t="str">
            <v>No registra</v>
          </cell>
          <cell r="K16845" t="str">
            <v>No registra</v>
          </cell>
          <cell r="L16845">
            <v>1</v>
          </cell>
          <cell r="M16845" t="str">
            <v>Licitación y Contratación</v>
          </cell>
          <cell r="N16845">
            <v>41759</v>
          </cell>
          <cell r="O16845">
            <v>33000000</v>
          </cell>
          <cell r="P16845">
            <v>35257395</v>
          </cell>
          <cell r="Q16845">
            <v>1</v>
          </cell>
          <cell r="R16845">
            <v>1</v>
          </cell>
          <cell r="S16845">
            <v>0</v>
          </cell>
          <cell r="T16845">
            <v>33000000</v>
          </cell>
        </row>
        <row r="16846">
          <cell r="G16846" t="str">
            <v>1-C-2013-2152</v>
          </cell>
          <cell r="H16846" t="str">
            <v>PROYECTO IMPLEMENTACION DE CIRCUITOS DEPORTIVOS Y RENOVACIÓN DE JUEGOS INFANTILES, EN PLAZAS Y PARQUES COMUNA DE NUÑOA</v>
          </cell>
          <cell r="I16846" t="str">
            <v>Proyecto Terminado</v>
          </cell>
          <cell r="J16846" t="str">
            <v>No registra</v>
          </cell>
          <cell r="K16846" t="str">
            <v>No registra</v>
          </cell>
          <cell r="L16846">
            <v>1</v>
          </cell>
          <cell r="M16846" t="str">
            <v>Licitación y Contratación</v>
          </cell>
          <cell r="N16846">
            <v>41753</v>
          </cell>
          <cell r="O16846">
            <v>40162272</v>
          </cell>
          <cell r="P16846">
            <v>49839967</v>
          </cell>
          <cell r="Q16846">
            <v>1</v>
          </cell>
          <cell r="R16846">
            <v>1</v>
          </cell>
          <cell r="S16846">
            <v>0</v>
          </cell>
          <cell r="T16846">
            <v>40162272</v>
          </cell>
        </row>
        <row r="16847">
          <cell r="G16847" t="str">
            <v>1-B-2013-233</v>
          </cell>
          <cell r="H16847" t="str">
            <v>REPARACION Y MANTENCION DE PLAZAS DIVERSOS SECTORES</v>
          </cell>
          <cell r="I16847" t="str">
            <v>Proyecto Terminado</v>
          </cell>
          <cell r="J16847" t="str">
            <v>No registra</v>
          </cell>
          <cell r="K16847" t="str">
            <v>No registra</v>
          </cell>
          <cell r="L16847">
            <v>1</v>
          </cell>
          <cell r="M16847" t="str">
            <v>Administración Directa</v>
          </cell>
          <cell r="N16847">
            <v>41639</v>
          </cell>
          <cell r="O16847">
            <v>5286239</v>
          </cell>
          <cell r="P16847">
            <v>5286239</v>
          </cell>
          <cell r="Q16847">
            <v>4</v>
          </cell>
          <cell r="R16847">
            <v>4</v>
          </cell>
          <cell r="S16847">
            <v>0</v>
          </cell>
          <cell r="T16847">
            <v>5286239</v>
          </cell>
        </row>
        <row r="16848">
          <cell r="G16848" t="str">
            <v>1-B-2013-239</v>
          </cell>
          <cell r="H16848" t="str">
            <v>SOMBREADERO ACCESO CAMARICO.</v>
          </cell>
          <cell r="I16848" t="str">
            <v>Proyecto Terminado</v>
          </cell>
          <cell r="J16848" t="str">
            <v>No registra</v>
          </cell>
          <cell r="K16848" t="str">
            <v>No registra</v>
          </cell>
          <cell r="L16848">
            <v>1</v>
          </cell>
          <cell r="M16848" t="str">
            <v>Administración Directa</v>
          </cell>
          <cell r="N16848">
            <v>41489</v>
          </cell>
          <cell r="O16848">
            <v>6115347</v>
          </cell>
          <cell r="P16848">
            <v>6115347</v>
          </cell>
          <cell r="Q16848">
            <v>3</v>
          </cell>
          <cell r="R16848">
            <v>3</v>
          </cell>
          <cell r="S16848">
            <v>0</v>
          </cell>
          <cell r="T16848">
            <v>6115347</v>
          </cell>
        </row>
        <row r="16849">
          <cell r="G16849" t="str">
            <v>1-B-2013-97</v>
          </cell>
          <cell r="H16849" t="str">
            <v>MANTENCION DE PLAZAS, CANALES, LIMPIEZA DE CAMINOS VECINALES Y ELIMINACION DE MICROBASURALES</v>
          </cell>
          <cell r="I16849" t="str">
            <v>Proyecto Cerrado</v>
          </cell>
          <cell r="J16849" t="str">
            <v>No registra</v>
          </cell>
          <cell r="K16849" t="str">
            <v>No registra</v>
          </cell>
          <cell r="L16849">
            <v>1</v>
          </cell>
          <cell r="M16849" t="str">
            <v>Administración Directa</v>
          </cell>
          <cell r="N16849">
            <v>41576</v>
          </cell>
          <cell r="O16849">
            <v>6321211</v>
          </cell>
          <cell r="P16849">
            <v>6321211</v>
          </cell>
          <cell r="Q16849">
            <v>3</v>
          </cell>
          <cell r="R16849">
            <v>3</v>
          </cell>
          <cell r="S16849">
            <v>0</v>
          </cell>
          <cell r="T16849">
            <v>6321211</v>
          </cell>
        </row>
        <row r="16850">
          <cell r="G16850" t="str">
            <v>1-B-2013-85</v>
          </cell>
          <cell r="H16850" t="str">
            <v>MANTENCIÓN DE ESPACIOS PUBLICOS VARIOS SECTORES, COMUNA DE VICHUQUEN</v>
          </cell>
          <cell r="I16850" t="str">
            <v>Proyecto Cerrado</v>
          </cell>
          <cell r="J16850" t="str">
            <v>No registra</v>
          </cell>
          <cell r="K16850" t="str">
            <v>No registra</v>
          </cell>
          <cell r="L16850">
            <v>1</v>
          </cell>
          <cell r="M16850" t="str">
            <v>Administración Directa</v>
          </cell>
          <cell r="N16850">
            <v>41547</v>
          </cell>
          <cell r="O16850">
            <v>5521600</v>
          </cell>
          <cell r="P16850">
            <v>5521600</v>
          </cell>
          <cell r="Q16850">
            <v>1</v>
          </cell>
          <cell r="R16850">
            <v>1</v>
          </cell>
          <cell r="S16850">
            <v>0</v>
          </cell>
          <cell r="T16850">
            <v>5521600</v>
          </cell>
        </row>
        <row r="16851">
          <cell r="G16851" t="str">
            <v>1-B-2013-84</v>
          </cell>
          <cell r="H16851" t="str">
            <v>MANTENCIÓN DE ESPACIOS PUBLICOS MARZO-MAYO, COMUNA DE VICHUQUEN</v>
          </cell>
          <cell r="I16851" t="str">
            <v>Proyecto Cerrado</v>
          </cell>
          <cell r="J16851" t="str">
            <v>No registra</v>
          </cell>
          <cell r="K16851" t="str">
            <v>No registra</v>
          </cell>
          <cell r="L16851">
            <v>1</v>
          </cell>
          <cell r="M16851" t="str">
            <v>Administración Directa</v>
          </cell>
          <cell r="N16851">
            <v>41639</v>
          </cell>
          <cell r="O16851">
            <v>5989800</v>
          </cell>
          <cell r="P16851">
            <v>5989800</v>
          </cell>
          <cell r="Q16851">
            <v>3</v>
          </cell>
          <cell r="R16851">
            <v>3</v>
          </cell>
          <cell r="S16851">
            <v>0</v>
          </cell>
          <cell r="T16851">
            <v>5989800</v>
          </cell>
        </row>
        <row r="16852">
          <cell r="G16852" t="str">
            <v>1-B-2013-211</v>
          </cell>
          <cell r="H16852" t="str">
            <v>HABILITACIÓN BASUREROS COMUNA DE MARIQUINA</v>
          </cell>
          <cell r="I16852" t="str">
            <v>Proyecto Cerrado</v>
          </cell>
          <cell r="J16852" t="str">
            <v>No registra</v>
          </cell>
          <cell r="K16852" t="str">
            <v>No registra</v>
          </cell>
          <cell r="L16852">
            <v>1</v>
          </cell>
          <cell r="M16852" t="str">
            <v>Licitación y Contratación</v>
          </cell>
          <cell r="N16852">
            <v>41564</v>
          </cell>
          <cell r="O16852">
            <v>7160350</v>
          </cell>
          <cell r="P16852">
            <v>7160350</v>
          </cell>
          <cell r="Q16852">
            <v>1</v>
          </cell>
          <cell r="R16852">
            <v>1</v>
          </cell>
          <cell r="S16852">
            <v>0</v>
          </cell>
          <cell r="T16852">
            <v>7160350</v>
          </cell>
        </row>
        <row r="16853">
          <cell r="G16853" t="str">
            <v>1-B-2013-93</v>
          </cell>
          <cell r="H16853" t="str">
            <v>MANTENCION ESPACIOS PUBLICOS</v>
          </cell>
          <cell r="I16853" t="str">
            <v>Proyecto Terminado</v>
          </cell>
          <cell r="J16853" t="str">
            <v>No registra</v>
          </cell>
          <cell r="K16853" t="str">
            <v>No registra</v>
          </cell>
          <cell r="L16853">
            <v>1</v>
          </cell>
          <cell r="M16853" t="str">
            <v>Administración Directa</v>
          </cell>
          <cell r="N16853">
            <v>41639</v>
          </cell>
          <cell r="O16853">
            <v>7299488</v>
          </cell>
          <cell r="P16853">
            <v>7299488</v>
          </cell>
          <cell r="Q16853">
            <v>4</v>
          </cell>
          <cell r="R16853">
            <v>4</v>
          </cell>
          <cell r="S16853">
            <v>0</v>
          </cell>
          <cell r="T16853">
            <v>7299488</v>
          </cell>
        </row>
        <row r="16854">
          <cell r="G16854" t="str">
            <v>1-B-2013-104</v>
          </cell>
          <cell r="H16854" t="str">
            <v>MANTENCIÓN EDIFICIOS PÚBLICOS, COMUNA DE SAGRADA FAMILIA</v>
          </cell>
          <cell r="I16854" t="str">
            <v>Proyecto Terminado</v>
          </cell>
          <cell r="J16854" t="str">
            <v>No registra</v>
          </cell>
          <cell r="K16854" t="str">
            <v>No registra</v>
          </cell>
          <cell r="L16854">
            <v>1</v>
          </cell>
          <cell r="M16854" t="str">
            <v>Administración Directa</v>
          </cell>
          <cell r="N16854">
            <v>41545</v>
          </cell>
          <cell r="O16854">
            <v>7268218</v>
          </cell>
          <cell r="P16854">
            <v>7268218</v>
          </cell>
          <cell r="Q16854">
            <v>3</v>
          </cell>
          <cell r="R16854">
            <v>3</v>
          </cell>
          <cell r="S16854">
            <v>0</v>
          </cell>
          <cell r="T16854">
            <v>7268218</v>
          </cell>
        </row>
        <row r="16855">
          <cell r="G16855" t="str">
            <v>1-B-2013-83</v>
          </cell>
          <cell r="H16855" t="str">
            <v>MANTENCION Y LIMPIEZA DE ÁREAS VERDES</v>
          </cell>
          <cell r="I16855" t="str">
            <v>Proyecto Cerrado</v>
          </cell>
          <cell r="J16855" t="str">
            <v>No registra</v>
          </cell>
          <cell r="K16855" t="str">
            <v>No registra</v>
          </cell>
          <cell r="L16855">
            <v>1</v>
          </cell>
          <cell r="M16855" t="str">
            <v>Administración Directa</v>
          </cell>
          <cell r="N16855">
            <v>41639</v>
          </cell>
          <cell r="O16855">
            <v>8043000</v>
          </cell>
          <cell r="P16855">
            <v>8043000</v>
          </cell>
          <cell r="Q16855">
            <v>4</v>
          </cell>
          <cell r="R16855">
            <v>4</v>
          </cell>
          <cell r="S16855">
            <v>0</v>
          </cell>
          <cell r="T16855">
            <v>8043000</v>
          </cell>
        </row>
        <row r="16856">
          <cell r="G16856" t="str">
            <v>1-B-2013-78</v>
          </cell>
          <cell r="H16856" t="str">
            <v>MANTENCIÓN DE ESPACIOS DE USO PUBLICO Y LIMPIEZA DE CANALES</v>
          </cell>
          <cell r="I16856" t="str">
            <v>Proyecto Cerrado</v>
          </cell>
          <cell r="J16856" t="str">
            <v>No registra</v>
          </cell>
          <cell r="K16856" t="str">
            <v>No registra</v>
          </cell>
          <cell r="L16856">
            <v>1</v>
          </cell>
          <cell r="M16856" t="str">
            <v>Administración Directa</v>
          </cell>
          <cell r="N16856">
            <v>41639</v>
          </cell>
          <cell r="O16856">
            <v>8013566</v>
          </cell>
          <cell r="P16856">
            <v>8013566</v>
          </cell>
          <cell r="Q16856">
            <v>1</v>
          </cell>
          <cell r="R16856">
            <v>1</v>
          </cell>
          <cell r="S16856">
            <v>0</v>
          </cell>
          <cell r="T16856">
            <v>8013566</v>
          </cell>
        </row>
        <row r="16857">
          <cell r="G16857" t="str">
            <v>1-B-2013-117</v>
          </cell>
          <cell r="H16857" t="str">
            <v>CONSTRUCCIÓN DE VEREDAS.</v>
          </cell>
          <cell r="I16857" t="str">
            <v>Proyecto Cerrado</v>
          </cell>
          <cell r="J16857" t="str">
            <v>No registra</v>
          </cell>
          <cell r="K16857" t="str">
            <v>No registra</v>
          </cell>
          <cell r="L16857">
            <v>1</v>
          </cell>
          <cell r="M16857" t="str">
            <v>Administración Directa</v>
          </cell>
          <cell r="N16857">
            <v>41516</v>
          </cell>
          <cell r="O16857">
            <v>5683829</v>
          </cell>
          <cell r="P16857">
            <v>5683829</v>
          </cell>
          <cell r="Q16857">
            <v>1</v>
          </cell>
          <cell r="R16857">
            <v>1</v>
          </cell>
          <cell r="S16857">
            <v>0</v>
          </cell>
          <cell r="T16857">
            <v>5683829</v>
          </cell>
        </row>
        <row r="16858">
          <cell r="G16858" t="str">
            <v>1-B-2013-199</v>
          </cell>
          <cell r="H16858" t="str">
            <v>Mejoramiento Plaza Manuel Rodriguez</v>
          </cell>
          <cell r="I16858" t="str">
            <v>Proyecto Terminado</v>
          </cell>
          <cell r="J16858" t="str">
            <v>No registra</v>
          </cell>
          <cell r="K16858" t="str">
            <v>No registra</v>
          </cell>
          <cell r="L16858">
            <v>1</v>
          </cell>
          <cell r="M16858" t="str">
            <v>Licitación y Contratación</v>
          </cell>
          <cell r="N16858">
            <v>41514</v>
          </cell>
          <cell r="O16858">
            <v>8933702</v>
          </cell>
          <cell r="P16858">
            <v>8933702</v>
          </cell>
          <cell r="Q16858">
            <v>1</v>
          </cell>
          <cell r="R16858">
            <v>1</v>
          </cell>
          <cell r="S16858">
            <v>0</v>
          </cell>
          <cell r="T16858">
            <v>8933702</v>
          </cell>
        </row>
        <row r="16859">
          <cell r="G16859" t="str">
            <v>1-B-2013-238</v>
          </cell>
          <cell r="H16859" t="str">
            <v>PLAZAS ACTIVAS DON SEBASTIAN I Y II, CUMPEO</v>
          </cell>
          <cell r="I16859" t="str">
            <v>Proyecto Terminado</v>
          </cell>
          <cell r="J16859" t="str">
            <v>No registra</v>
          </cell>
          <cell r="K16859" t="str">
            <v>No registra</v>
          </cell>
          <cell r="L16859">
            <v>1</v>
          </cell>
          <cell r="M16859" t="str">
            <v>Administración Directa</v>
          </cell>
          <cell r="N16859">
            <v>41489</v>
          </cell>
          <cell r="O16859">
            <v>9467797</v>
          </cell>
          <cell r="P16859">
            <v>9467797</v>
          </cell>
          <cell r="Q16859">
            <v>3</v>
          </cell>
          <cell r="R16859">
            <v>3</v>
          </cell>
          <cell r="S16859">
            <v>0</v>
          </cell>
          <cell r="T16859">
            <v>9467797</v>
          </cell>
        </row>
        <row r="16860">
          <cell r="G16860" t="str">
            <v>1-B-2013-108</v>
          </cell>
          <cell r="H16860" t="str">
            <v>LIMPIEZA ESTERO SANTIAGO VILLA OHIGGINS</v>
          </cell>
          <cell r="I16860" t="str">
            <v>En Proceso de Cierre</v>
          </cell>
          <cell r="J16860" t="str">
            <v>No registra</v>
          </cell>
          <cell r="K16860" t="str">
            <v>No registra</v>
          </cell>
          <cell r="L16860">
            <v>1</v>
          </cell>
          <cell r="M16860" t="str">
            <v>Administración Directa</v>
          </cell>
          <cell r="N16860">
            <v>41639</v>
          </cell>
          <cell r="O16860">
            <v>10490000</v>
          </cell>
          <cell r="P16860">
            <v>10490000</v>
          </cell>
          <cell r="Q16860">
            <v>6</v>
          </cell>
          <cell r="R16860">
            <v>6</v>
          </cell>
          <cell r="S16860">
            <v>0</v>
          </cell>
          <cell r="T16860">
            <v>10490000</v>
          </cell>
        </row>
        <row r="16861">
          <cell r="G16861" t="str">
            <v>1-C-2013-626</v>
          </cell>
          <cell r="H16861" t="str">
            <v>Construcción Areas Recreativas y Deportivas Plaza El Tabo</v>
          </cell>
          <cell r="I16861" t="str">
            <v>Proyecto Terminado</v>
          </cell>
          <cell r="J16861" t="str">
            <v>No registra</v>
          </cell>
          <cell r="K16861" t="str">
            <v>No registra</v>
          </cell>
          <cell r="L16861">
            <v>1</v>
          </cell>
          <cell r="M16861" t="str">
            <v>Licitación y Contratación</v>
          </cell>
          <cell r="N16861">
            <v>41839</v>
          </cell>
          <cell r="O16861">
            <v>11948973</v>
          </cell>
          <cell r="P16861">
            <v>11948973</v>
          </cell>
          <cell r="Q16861">
            <v>1</v>
          </cell>
          <cell r="R16861">
            <v>1</v>
          </cell>
          <cell r="S16861">
            <v>0</v>
          </cell>
          <cell r="T16861">
            <v>11948973</v>
          </cell>
        </row>
        <row r="16862">
          <cell r="G16862" t="str">
            <v>1-C-2013-654</v>
          </cell>
          <cell r="H16862" t="str">
            <v>MEJORAMIENTO ESCALERAS CALLES LLODRA Y MIRAFLORES</v>
          </cell>
          <cell r="I16862" t="str">
            <v>Proyecto Terminado</v>
          </cell>
          <cell r="J16862" t="str">
            <v>No registra</v>
          </cell>
          <cell r="K16862" t="str">
            <v>No registra</v>
          </cell>
          <cell r="L16862">
            <v>1</v>
          </cell>
          <cell r="M16862" t="str">
            <v>Licitación y Contratación</v>
          </cell>
          <cell r="N16862">
            <v>41685</v>
          </cell>
          <cell r="O16862">
            <v>12056550</v>
          </cell>
          <cell r="P16862">
            <v>12056550</v>
          </cell>
          <cell r="Q16862">
            <v>1</v>
          </cell>
          <cell r="R16862">
            <v>1</v>
          </cell>
          <cell r="S16862">
            <v>0</v>
          </cell>
          <cell r="T16862">
            <v>12056550</v>
          </cell>
        </row>
        <row r="16863">
          <cell r="G16863" t="str">
            <v>1-C-2013-759</v>
          </cell>
          <cell r="H16863" t="str">
            <v>Mejoramiento y Pintado de Fachadas Cementerio General de Arica</v>
          </cell>
          <cell r="I16863" t="str">
            <v>Proyecto Terminado</v>
          </cell>
          <cell r="J16863" t="str">
            <v>No registra</v>
          </cell>
          <cell r="K16863" t="str">
            <v>No registra</v>
          </cell>
          <cell r="L16863">
            <v>1</v>
          </cell>
          <cell r="M16863" t="str">
            <v>Administración Directa</v>
          </cell>
          <cell r="N16863">
            <v>41486</v>
          </cell>
          <cell r="O16863">
            <v>11434195</v>
          </cell>
          <cell r="P16863">
            <v>11434195</v>
          </cell>
          <cell r="Q16863">
            <v>3</v>
          </cell>
          <cell r="R16863">
            <v>3</v>
          </cell>
          <cell r="S16863">
            <v>0</v>
          </cell>
          <cell r="T16863">
            <v>11434195</v>
          </cell>
        </row>
        <row r="16864">
          <cell r="G16864" t="str">
            <v>1-C-2013-682</v>
          </cell>
          <cell r="H16864" t="str">
            <v>SOLUCIONES DOMICILIARIAS DE AGUA POTABLE, VARIOS SECTORES PUTAENDO</v>
          </cell>
          <cell r="I16864" t="str">
            <v>Proyecto Terminado</v>
          </cell>
          <cell r="J16864" t="str">
            <v>No registra</v>
          </cell>
          <cell r="K16864" t="str">
            <v>No registra</v>
          </cell>
          <cell r="L16864">
            <v>1</v>
          </cell>
          <cell r="M16864" t="str">
            <v>Licitación y Contratación</v>
          </cell>
          <cell r="N16864">
            <v>41570</v>
          </cell>
          <cell r="O16864">
            <v>13824994</v>
          </cell>
          <cell r="P16864">
            <v>13824994</v>
          </cell>
          <cell r="Q16864">
            <v>1</v>
          </cell>
          <cell r="R16864">
            <v>1</v>
          </cell>
          <cell r="S16864">
            <v>0</v>
          </cell>
          <cell r="T16864">
            <v>13824994</v>
          </cell>
        </row>
        <row r="16865">
          <cell r="G16865" t="str">
            <v>1-B-2013-320</v>
          </cell>
          <cell r="H16865" t="str">
            <v>REMODELACION PARQUE LOS HELECHOS</v>
          </cell>
          <cell r="I16865" t="str">
            <v>Proyecto Terminado</v>
          </cell>
          <cell r="J16865" t="str">
            <v>No registra</v>
          </cell>
          <cell r="K16865" t="str">
            <v>No registra</v>
          </cell>
          <cell r="L16865">
            <v>1</v>
          </cell>
          <cell r="M16865" t="str">
            <v>Administración Directa</v>
          </cell>
          <cell r="N16865">
            <v>41517</v>
          </cell>
          <cell r="O16865">
            <v>13407311</v>
          </cell>
          <cell r="P16865">
            <v>13407311</v>
          </cell>
          <cell r="Q16865">
            <v>3</v>
          </cell>
          <cell r="R16865">
            <v>3</v>
          </cell>
          <cell r="S16865">
            <v>0</v>
          </cell>
          <cell r="T16865">
            <v>13407311</v>
          </cell>
        </row>
        <row r="16866">
          <cell r="G16866" t="str">
            <v>1-C-2013-314</v>
          </cell>
          <cell r="H16866" t="str">
            <v>PAVIMENTACIÓN CALLE HENRY DUNANT , OLMUE</v>
          </cell>
          <cell r="I16866" t="str">
            <v>Proyecto Cerrado</v>
          </cell>
          <cell r="J16866" t="str">
            <v>No registra</v>
          </cell>
          <cell r="K16866" t="str">
            <v>No registra</v>
          </cell>
          <cell r="L16866">
            <v>1</v>
          </cell>
          <cell r="M16866" t="str">
            <v>Licitación y Contratación</v>
          </cell>
          <cell r="N16866">
            <v>41610</v>
          </cell>
          <cell r="O16866">
            <v>14025000</v>
          </cell>
          <cell r="P16866">
            <v>15699996</v>
          </cell>
          <cell r="Q16866">
            <v>1</v>
          </cell>
          <cell r="R16866">
            <v>1</v>
          </cell>
          <cell r="S16866">
            <v>0</v>
          </cell>
          <cell r="T16866">
            <v>14025000</v>
          </cell>
        </row>
        <row r="16867">
          <cell r="G16867" t="str">
            <v>1-B-2013-119</v>
          </cell>
          <cell r="H16867" t="str">
            <v>MANTENCIÓN, ORNATO Y HABILITACIÓN DE ÁREAS VERDES, ESPACIOS Y EDIFICIOS PÚBLICOS</v>
          </cell>
          <cell r="I16867" t="str">
            <v>Proyecto Terminado</v>
          </cell>
          <cell r="J16867" t="str">
            <v>No registra</v>
          </cell>
          <cell r="K16867" t="str">
            <v>No registra</v>
          </cell>
          <cell r="L16867">
            <v>1</v>
          </cell>
          <cell r="M16867" t="str">
            <v>Administración Directa</v>
          </cell>
          <cell r="N16867">
            <v>41547</v>
          </cell>
          <cell r="O16867">
            <v>14100089</v>
          </cell>
          <cell r="P16867">
            <v>14100089</v>
          </cell>
          <cell r="Q16867">
            <v>4</v>
          </cell>
          <cell r="R16867">
            <v>4</v>
          </cell>
          <cell r="S16867">
            <v>0</v>
          </cell>
          <cell r="T16867">
            <v>14100089</v>
          </cell>
        </row>
        <row r="16868">
          <cell r="G16868" t="str">
            <v>1-B-2013-90</v>
          </cell>
          <cell r="H16868" t="str">
            <v>PODA DE ARBOLES Y MANTENCION DE AREAS VERDES</v>
          </cell>
          <cell r="I16868" t="str">
            <v>Proyecto Terminado</v>
          </cell>
          <cell r="J16868" t="str">
            <v>No registra</v>
          </cell>
          <cell r="K16868" t="str">
            <v>No registra</v>
          </cell>
          <cell r="L16868">
            <v>1</v>
          </cell>
          <cell r="M16868" t="str">
            <v>Administración Directa</v>
          </cell>
          <cell r="N16868">
            <v>41498</v>
          </cell>
          <cell r="O16868">
            <v>13297867</v>
          </cell>
          <cell r="P16868">
            <v>13297867</v>
          </cell>
          <cell r="Q16868">
            <v>3</v>
          </cell>
          <cell r="R16868">
            <v>3</v>
          </cell>
          <cell r="S16868">
            <v>0</v>
          </cell>
          <cell r="T16868">
            <v>13297867</v>
          </cell>
        </row>
        <row r="16869">
          <cell r="G16869" t="str">
            <v>1-B-2013-89</v>
          </cell>
          <cell r="H16869" t="str">
            <v>MEJORAMIENTO Y HERMOSEAMIENTO DE ESPACIOS PUBLICOS</v>
          </cell>
          <cell r="I16869" t="str">
            <v>Proyecto Terminado</v>
          </cell>
          <cell r="J16869" t="str">
            <v>No registra</v>
          </cell>
          <cell r="K16869" t="str">
            <v>No registra</v>
          </cell>
          <cell r="L16869">
            <v>1</v>
          </cell>
          <cell r="M16869" t="str">
            <v>Administración Directa</v>
          </cell>
          <cell r="N16869">
            <v>41499</v>
          </cell>
          <cell r="O16869">
            <v>12954907</v>
          </cell>
          <cell r="P16869">
            <v>12954907</v>
          </cell>
          <cell r="Q16869">
            <v>3</v>
          </cell>
          <cell r="R16869">
            <v>3</v>
          </cell>
          <cell r="S16869">
            <v>0</v>
          </cell>
          <cell r="T16869">
            <v>12954907</v>
          </cell>
        </row>
        <row r="16870">
          <cell r="G16870" t="str">
            <v>1-B-2013-315</v>
          </cell>
          <cell r="H16870" t="str">
            <v>PLAN DE RECUPERACIÓN DE ESPACIOS PÚBLICOS</v>
          </cell>
          <cell r="I16870" t="str">
            <v>Proyecto Terminado</v>
          </cell>
          <cell r="J16870" t="str">
            <v>No registra</v>
          </cell>
          <cell r="K16870" t="str">
            <v>No registra</v>
          </cell>
          <cell r="L16870">
            <v>1</v>
          </cell>
          <cell r="M16870" t="str">
            <v>Administración Directa</v>
          </cell>
          <cell r="N16870">
            <v>41527</v>
          </cell>
          <cell r="O16870">
            <v>14776000</v>
          </cell>
          <cell r="P16870">
            <v>14776000</v>
          </cell>
          <cell r="Q16870">
            <v>4</v>
          </cell>
          <cell r="R16870">
            <v>4</v>
          </cell>
          <cell r="S16870">
            <v>0</v>
          </cell>
          <cell r="T16870">
            <v>14776000</v>
          </cell>
        </row>
        <row r="16871">
          <cell r="G16871" t="str">
            <v>1-B-2013-2</v>
          </cell>
          <cell r="H16871" t="str">
            <v>PINTADO DE HUELLA Y CONTRAHUELLA GRADERIA ESTADIO CARLOS DITTBORN, ARICA</v>
          </cell>
          <cell r="I16871" t="str">
            <v>Proyecto Terminado</v>
          </cell>
          <cell r="J16871" t="str">
            <v>No registra</v>
          </cell>
          <cell r="K16871" t="str">
            <v>No registra</v>
          </cell>
          <cell r="L16871">
            <v>1</v>
          </cell>
          <cell r="M16871" t="str">
            <v>Administración Directa</v>
          </cell>
          <cell r="N16871">
            <v>41639</v>
          </cell>
          <cell r="O16871">
            <v>14152154</v>
          </cell>
          <cell r="P16871">
            <v>14152154</v>
          </cell>
          <cell r="Q16871">
            <v>1</v>
          </cell>
          <cell r="R16871">
            <v>1</v>
          </cell>
          <cell r="S16871">
            <v>0</v>
          </cell>
          <cell r="T16871">
            <v>14152154</v>
          </cell>
        </row>
        <row r="16872">
          <cell r="G16872" t="str">
            <v>1-C-2013-366</v>
          </cell>
          <cell r="H16872" t="str">
            <v>CONSTRUCCION PAVIMENTO VINILICO GIMNASIO ESCUELA NUEVA COLLILELFU</v>
          </cell>
          <cell r="I16872" t="str">
            <v>Proyecto Terminado</v>
          </cell>
          <cell r="J16872" t="str">
            <v>No registra</v>
          </cell>
          <cell r="K16872" t="str">
            <v>No registra</v>
          </cell>
          <cell r="L16872">
            <v>1</v>
          </cell>
          <cell r="M16872" t="str">
            <v>Licitación y Contratación</v>
          </cell>
          <cell r="N16872">
            <v>41667</v>
          </cell>
          <cell r="O16872">
            <v>14944000</v>
          </cell>
          <cell r="P16872">
            <v>17443999</v>
          </cell>
          <cell r="Q16872">
            <v>1</v>
          </cell>
          <cell r="R16872">
            <v>1</v>
          </cell>
          <cell r="S16872">
            <v>0</v>
          </cell>
          <cell r="T16872">
            <v>14944000</v>
          </cell>
        </row>
        <row r="16873">
          <cell r="G16873" t="str">
            <v>1-B-2013-115</v>
          </cell>
          <cell r="H16873" t="str">
            <v>MANTENIMIENTO Y LIMPIEZA DIVERSOS CANALES DE LA COMUNA</v>
          </cell>
          <cell r="I16873" t="str">
            <v>Proyecto Terminado</v>
          </cell>
          <cell r="J16873" t="str">
            <v>No registra</v>
          </cell>
          <cell r="K16873" t="str">
            <v>No registra</v>
          </cell>
          <cell r="L16873">
            <v>1</v>
          </cell>
          <cell r="M16873" t="str">
            <v>Administración Directa</v>
          </cell>
          <cell r="N16873">
            <v>41469</v>
          </cell>
          <cell r="O16873">
            <v>10621676</v>
          </cell>
          <cell r="P16873">
            <v>10621676</v>
          </cell>
          <cell r="Q16873">
            <v>4</v>
          </cell>
          <cell r="R16873">
            <v>4</v>
          </cell>
          <cell r="S16873">
            <v>0</v>
          </cell>
          <cell r="T16873">
            <v>10621676</v>
          </cell>
        </row>
        <row r="16874">
          <cell r="G16874" t="str">
            <v>1-B-2013-120</v>
          </cell>
          <cell r="H16874" t="str">
            <v>Mantención Edificios y Espacios Públicos Comuna de Pelarco</v>
          </cell>
          <cell r="I16874" t="str">
            <v>Proyecto Terminado</v>
          </cell>
          <cell r="J16874" t="str">
            <v>No registra</v>
          </cell>
          <cell r="K16874" t="str">
            <v>No registra</v>
          </cell>
          <cell r="L16874">
            <v>1</v>
          </cell>
          <cell r="M16874" t="str">
            <v>Administración Directa</v>
          </cell>
          <cell r="N16874">
            <v>41499</v>
          </cell>
          <cell r="O16874">
            <v>15374000</v>
          </cell>
          <cell r="P16874">
            <v>15374000</v>
          </cell>
          <cell r="Q16874">
            <v>4</v>
          </cell>
          <cell r="R16874">
            <v>4</v>
          </cell>
          <cell r="S16874">
            <v>0</v>
          </cell>
          <cell r="T16874">
            <v>15374000</v>
          </cell>
        </row>
        <row r="16875">
          <cell r="G16875" t="str">
            <v>1-B-2013-247</v>
          </cell>
          <cell r="H16875" t="str">
            <v>MEJORAMIENTO SEDES COMUNITARIAS DIVERSOS SECTORES DE LA COMUNA</v>
          </cell>
          <cell r="I16875" t="str">
            <v>Proyecto Terminado</v>
          </cell>
          <cell r="J16875" t="str">
            <v>No registra</v>
          </cell>
          <cell r="K16875" t="str">
            <v>No registra</v>
          </cell>
          <cell r="L16875">
            <v>1</v>
          </cell>
          <cell r="M16875" t="str">
            <v>Administración Directa</v>
          </cell>
          <cell r="N16875">
            <v>41577</v>
          </cell>
          <cell r="O16875">
            <v>15467820</v>
          </cell>
          <cell r="P16875">
            <v>15467820</v>
          </cell>
          <cell r="Q16875">
            <v>4</v>
          </cell>
          <cell r="R16875">
            <v>4</v>
          </cell>
          <cell r="S16875">
            <v>0</v>
          </cell>
          <cell r="T16875">
            <v>15467820</v>
          </cell>
        </row>
        <row r="16876">
          <cell r="G16876" t="str">
            <v>1-C-2013-606</v>
          </cell>
          <cell r="H16876" t="str">
            <v>CONSTRUCCION VEREDA CALLE LOS PINOS, ROMERAL, HIJUELAS</v>
          </cell>
          <cell r="I16876" t="str">
            <v>Proyecto Terminado</v>
          </cell>
          <cell r="J16876" t="str">
            <v>No registra</v>
          </cell>
          <cell r="K16876" t="str">
            <v>No registra</v>
          </cell>
          <cell r="L16876">
            <v>1</v>
          </cell>
          <cell r="M16876" t="str">
            <v>Licitación y Contratación</v>
          </cell>
          <cell r="N16876">
            <v>41566</v>
          </cell>
          <cell r="O16876">
            <v>15360729</v>
          </cell>
          <cell r="P16876">
            <v>15360729</v>
          </cell>
          <cell r="Q16876">
            <v>1</v>
          </cell>
          <cell r="R16876">
            <v>1</v>
          </cell>
          <cell r="S16876">
            <v>0</v>
          </cell>
          <cell r="T16876">
            <v>15360729</v>
          </cell>
        </row>
        <row r="16877">
          <cell r="G16877" t="str">
            <v>1-B-2013-206</v>
          </cell>
          <cell r="H16877" t="str">
            <v>construccion veredas diferentes sectores rurales y entorno edif. publicos dif. sectores</v>
          </cell>
          <cell r="I16877" t="str">
            <v>Proyecto Terminado</v>
          </cell>
          <cell r="J16877" t="str">
            <v>No registra</v>
          </cell>
          <cell r="K16877" t="str">
            <v>No registra</v>
          </cell>
          <cell r="L16877">
            <v>1</v>
          </cell>
          <cell r="M16877" t="str">
            <v>Administración Directa</v>
          </cell>
          <cell r="N16877">
            <v>41634</v>
          </cell>
          <cell r="O16877">
            <v>15443108</v>
          </cell>
          <cell r="P16877">
            <v>15443108</v>
          </cell>
          <cell r="Q16877">
            <v>5</v>
          </cell>
          <cell r="R16877">
            <v>5</v>
          </cell>
          <cell r="S16877">
            <v>0</v>
          </cell>
          <cell r="T16877">
            <v>15443108</v>
          </cell>
        </row>
        <row r="16878">
          <cell r="G16878" t="str">
            <v>1-B-2013-340</v>
          </cell>
          <cell r="H16878" t="str">
            <v>MEJORAMIENTO ÁREAS DE USO PÚBLICO EN AVDA. JUAN SOLER MANFREDINI, RÍO PUELO</v>
          </cell>
          <cell r="I16878" t="str">
            <v>Proyecto Terminado</v>
          </cell>
          <cell r="J16878" t="str">
            <v>No registra</v>
          </cell>
          <cell r="K16878" t="str">
            <v>No registra</v>
          </cell>
          <cell r="L16878">
            <v>1</v>
          </cell>
          <cell r="M16878" t="str">
            <v>Administración Directa</v>
          </cell>
          <cell r="N16878">
            <v>41546</v>
          </cell>
          <cell r="O16878">
            <v>16345731</v>
          </cell>
          <cell r="P16878">
            <v>16345731</v>
          </cell>
          <cell r="Q16878">
            <v>2</v>
          </cell>
          <cell r="R16878">
            <v>2</v>
          </cell>
          <cell r="S16878">
            <v>0</v>
          </cell>
          <cell r="T16878">
            <v>16345731</v>
          </cell>
        </row>
        <row r="16879">
          <cell r="G16879" t="str">
            <v>1-B-2013-250</v>
          </cell>
          <cell r="H16879" t="str">
            <v>CONSTRUCCIÓN PASARELA SARGENTO ALDEA</v>
          </cell>
          <cell r="I16879" t="str">
            <v>Proyecto Terminado</v>
          </cell>
          <cell r="J16879" t="str">
            <v>No registra</v>
          </cell>
          <cell r="K16879" t="str">
            <v>No registra</v>
          </cell>
          <cell r="L16879">
            <v>1</v>
          </cell>
          <cell r="M16879" t="str">
            <v>Licitación y Contratación</v>
          </cell>
          <cell r="N16879">
            <v>41670</v>
          </cell>
          <cell r="O16879">
            <v>16425570</v>
          </cell>
          <cell r="P16879">
            <v>16425570</v>
          </cell>
          <cell r="Q16879">
            <v>1</v>
          </cell>
          <cell r="R16879">
            <v>1</v>
          </cell>
          <cell r="S16879">
            <v>0</v>
          </cell>
          <cell r="T16879">
            <v>16425570</v>
          </cell>
        </row>
        <row r="16880">
          <cell r="G16880" t="str">
            <v>1-B-2013-308</v>
          </cell>
          <cell r="H16880" t="str">
            <v>Mantención y Reposición Rejillas en Foso Ciclovia Camino Internaciona, Pucón</v>
          </cell>
          <cell r="I16880" t="str">
            <v>Proyecto Terminado</v>
          </cell>
          <cell r="J16880" t="str">
            <v>No registra</v>
          </cell>
          <cell r="K16880" t="str">
            <v>No registra</v>
          </cell>
          <cell r="L16880">
            <v>1</v>
          </cell>
          <cell r="M16880" t="str">
            <v>Administración Directa</v>
          </cell>
          <cell r="N16880">
            <v>41517</v>
          </cell>
          <cell r="O16880">
            <v>16500000</v>
          </cell>
          <cell r="P16880">
            <v>16500000</v>
          </cell>
          <cell r="Q16880">
            <v>3</v>
          </cell>
          <cell r="R16880">
            <v>3</v>
          </cell>
          <cell r="S16880">
            <v>0</v>
          </cell>
          <cell r="T16880">
            <v>16500000</v>
          </cell>
        </row>
        <row r="16881">
          <cell r="G16881" t="str">
            <v>1-C-2013-755</v>
          </cell>
          <cell r="H16881" t="str">
            <v>Construcción Muretes En Sectores Interiores Estadio.C.Dittborn</v>
          </cell>
          <cell r="I16881" t="str">
            <v>Proyecto Terminado</v>
          </cell>
          <cell r="J16881" t="str">
            <v>No registra</v>
          </cell>
          <cell r="K16881" t="str">
            <v>No registra</v>
          </cell>
          <cell r="L16881">
            <v>1</v>
          </cell>
          <cell r="M16881" t="str">
            <v>Administración Directa</v>
          </cell>
          <cell r="N16881">
            <v>41486</v>
          </cell>
          <cell r="O16881">
            <v>15376949</v>
          </cell>
          <cell r="P16881">
            <v>15376949</v>
          </cell>
          <cell r="Q16881">
            <v>3</v>
          </cell>
          <cell r="R16881">
            <v>3</v>
          </cell>
          <cell r="S16881">
            <v>0</v>
          </cell>
          <cell r="T16881">
            <v>15376949</v>
          </cell>
        </row>
        <row r="16882">
          <cell r="G16882" t="str">
            <v>1-C-2013-650</v>
          </cell>
          <cell r="H16882" t="str">
            <v>CONSTRUCCION ACCESO PEATONAL COMITE HABITACIONAL PICAFLOR ROJO</v>
          </cell>
          <cell r="I16882" t="str">
            <v>Proyecto Cerrado</v>
          </cell>
          <cell r="J16882" t="str">
            <v>No registra</v>
          </cell>
          <cell r="K16882" t="str">
            <v>No registra</v>
          </cell>
          <cell r="L16882">
            <v>1</v>
          </cell>
          <cell r="M16882" t="str">
            <v>Administración Directa</v>
          </cell>
          <cell r="N16882">
            <v>41940</v>
          </cell>
          <cell r="O16882">
            <v>17289000</v>
          </cell>
          <cell r="P16882">
            <v>17289000</v>
          </cell>
          <cell r="Q16882">
            <v>3</v>
          </cell>
          <cell r="R16882">
            <v>3</v>
          </cell>
          <cell r="S16882">
            <v>0</v>
          </cell>
          <cell r="T16882">
            <v>17289000</v>
          </cell>
        </row>
        <row r="16883">
          <cell r="G16883" t="str">
            <v>1-B-2013-273</v>
          </cell>
          <cell r="H16883" t="str">
            <v>IMPLEMENTACIÓN BASUREROS URBANOS CIUDAD DE LANCO Y LOCALIDAD DE MALALHUE</v>
          </cell>
          <cell r="I16883" t="str">
            <v>Proyecto Terminado</v>
          </cell>
          <cell r="J16883" t="str">
            <v>No registra</v>
          </cell>
          <cell r="K16883" t="str">
            <v>No registra</v>
          </cell>
          <cell r="L16883">
            <v>1</v>
          </cell>
          <cell r="M16883" t="str">
            <v>Licitación y Contratación</v>
          </cell>
          <cell r="N16883">
            <v>41949</v>
          </cell>
          <cell r="O16883">
            <v>17995037</v>
          </cell>
          <cell r="P16883">
            <v>17995037</v>
          </cell>
          <cell r="Q16883">
            <v>2</v>
          </cell>
          <cell r="R16883">
            <v>2</v>
          </cell>
          <cell r="S16883">
            <v>0</v>
          </cell>
          <cell r="T16883">
            <v>17995037</v>
          </cell>
        </row>
        <row r="16884">
          <cell r="G16884" t="str">
            <v>1-B-2013-314</v>
          </cell>
          <cell r="H16884" t="str">
            <v>MEJORAMIENTO PARQUE COSTANERA</v>
          </cell>
          <cell r="I16884" t="str">
            <v>Proyecto Terminado</v>
          </cell>
          <cell r="J16884" t="str">
            <v>No registra</v>
          </cell>
          <cell r="K16884" t="str">
            <v>No registra</v>
          </cell>
          <cell r="L16884">
            <v>1</v>
          </cell>
          <cell r="M16884" t="str">
            <v>Administración Directa</v>
          </cell>
          <cell r="N16884">
            <v>41760</v>
          </cell>
          <cell r="O16884">
            <v>16314630</v>
          </cell>
          <cell r="P16884">
            <v>16314630</v>
          </cell>
          <cell r="Q16884">
            <v>1</v>
          </cell>
          <cell r="R16884">
            <v>1</v>
          </cell>
          <cell r="S16884">
            <v>0</v>
          </cell>
          <cell r="T16884">
            <v>16314630</v>
          </cell>
        </row>
        <row r="16885">
          <cell r="G16885" t="str">
            <v>1-C-2013-665</v>
          </cell>
          <cell r="H16885" t="str">
            <v>construccion soleras y zarpas en avenida eucaliptus localidad de cachagua, comuna zapallar</v>
          </cell>
          <cell r="I16885" t="str">
            <v>Proyecto Terminado</v>
          </cell>
          <cell r="J16885" t="str">
            <v>No registra</v>
          </cell>
          <cell r="K16885" t="str">
            <v>No registra</v>
          </cell>
          <cell r="L16885">
            <v>1</v>
          </cell>
          <cell r="M16885" t="str">
            <v>Licitación y Contratación</v>
          </cell>
          <cell r="N16885">
            <v>41823</v>
          </cell>
          <cell r="O16885">
            <v>18920000</v>
          </cell>
          <cell r="P16885">
            <v>28490868</v>
          </cell>
          <cell r="Q16885">
            <v>1</v>
          </cell>
          <cell r="R16885">
            <v>1</v>
          </cell>
          <cell r="S16885">
            <v>0</v>
          </cell>
          <cell r="T16885">
            <v>18920000</v>
          </cell>
        </row>
        <row r="16886">
          <cell r="G16886" t="str">
            <v>1-B-2013-166</v>
          </cell>
          <cell r="H16886" t="str">
            <v>Mejoramiento Plaza Mamiña</v>
          </cell>
          <cell r="I16886" t="str">
            <v>Proyecto Terminado</v>
          </cell>
          <cell r="J16886" t="str">
            <v>No registra</v>
          </cell>
          <cell r="K16886" t="str">
            <v>No registra</v>
          </cell>
          <cell r="L16886">
            <v>1</v>
          </cell>
          <cell r="M16886" t="str">
            <v>Licitación y Contratación</v>
          </cell>
          <cell r="N16886">
            <v>41572</v>
          </cell>
          <cell r="O16886">
            <v>17991658</v>
          </cell>
          <cell r="P16886">
            <v>17991658</v>
          </cell>
          <cell r="Q16886">
            <v>1</v>
          </cell>
          <cell r="R16886">
            <v>1</v>
          </cell>
          <cell r="S16886">
            <v>0</v>
          </cell>
          <cell r="T16886">
            <v>17991658</v>
          </cell>
        </row>
        <row r="16887">
          <cell r="G16887" t="str">
            <v>1-B-2013-348</v>
          </cell>
          <cell r="H16887" t="str">
            <v>INSTALACION TUBOS Y CONSTRUCCION DE VEREDAS LOS CIPRECES</v>
          </cell>
          <cell r="I16887" t="str">
            <v>Proyecto Cerrado</v>
          </cell>
          <cell r="J16887" t="str">
            <v>No registra</v>
          </cell>
          <cell r="K16887" t="str">
            <v>No registra</v>
          </cell>
          <cell r="L16887">
            <v>1</v>
          </cell>
          <cell r="M16887" t="str">
            <v>Administración Directa</v>
          </cell>
          <cell r="N16887">
            <v>42035</v>
          </cell>
          <cell r="O16887">
            <v>19000000</v>
          </cell>
          <cell r="P16887">
            <v>19000000</v>
          </cell>
          <cell r="Q16887">
            <v>5</v>
          </cell>
          <cell r="R16887">
            <v>5</v>
          </cell>
          <cell r="S16887">
            <v>0</v>
          </cell>
          <cell r="T16887">
            <v>19000000</v>
          </cell>
        </row>
        <row r="16888">
          <cell r="G16888" t="str">
            <v>1-C-2013-117</v>
          </cell>
          <cell r="H16888" t="str">
            <v>habilitacion espacios deportivos comunidad de callaqui</v>
          </cell>
          <cell r="I16888" t="str">
            <v>Proyecto Terminado</v>
          </cell>
          <cell r="J16888" t="str">
            <v>No registra</v>
          </cell>
          <cell r="K16888" t="str">
            <v>No registra</v>
          </cell>
          <cell r="L16888">
            <v>1</v>
          </cell>
          <cell r="M16888" t="str">
            <v>Administración Directa</v>
          </cell>
          <cell r="N16888">
            <v>41639</v>
          </cell>
          <cell r="O16888">
            <v>19848263</v>
          </cell>
          <cell r="P16888">
            <v>19848263</v>
          </cell>
          <cell r="Q16888">
            <v>1</v>
          </cell>
          <cell r="R16888">
            <v>1</v>
          </cell>
          <cell r="S16888">
            <v>0</v>
          </cell>
          <cell r="T16888">
            <v>19848263</v>
          </cell>
        </row>
        <row r="16889">
          <cell r="G16889" t="str">
            <v>1-B-2013-242</v>
          </cell>
          <cell r="H16889" t="str">
            <v>AMPLIACIÓN CENTRO DE DIALISIS, PAILLACO</v>
          </cell>
          <cell r="I16889" t="str">
            <v>Proyecto Terminado</v>
          </cell>
          <cell r="J16889" t="str">
            <v>No registra</v>
          </cell>
          <cell r="K16889" t="str">
            <v>No registra</v>
          </cell>
          <cell r="L16889">
            <v>1</v>
          </cell>
          <cell r="M16889" t="str">
            <v>Administración Directa</v>
          </cell>
          <cell r="N16889">
            <v>41547</v>
          </cell>
          <cell r="O16889">
            <v>20485000</v>
          </cell>
          <cell r="P16889">
            <v>20485000</v>
          </cell>
          <cell r="Q16889">
            <v>4</v>
          </cell>
          <cell r="R16889">
            <v>3</v>
          </cell>
          <cell r="S16889">
            <v>0</v>
          </cell>
          <cell r="T16889">
            <v>20485000</v>
          </cell>
        </row>
        <row r="16890">
          <cell r="G16890" t="str">
            <v>1-B-2013-240</v>
          </cell>
          <cell r="H16890" t="str">
            <v>construccion aceras localidad de Choroico.cunco</v>
          </cell>
          <cell r="I16890" t="str">
            <v>Proyecto Terminado</v>
          </cell>
          <cell r="J16890" t="str">
            <v>No registra</v>
          </cell>
          <cell r="K16890" t="str">
            <v>No registra</v>
          </cell>
          <cell r="L16890">
            <v>1</v>
          </cell>
          <cell r="M16890" t="str">
            <v>Administración Directa</v>
          </cell>
          <cell r="N16890">
            <v>41547</v>
          </cell>
          <cell r="O16890">
            <v>21082164</v>
          </cell>
          <cell r="P16890">
            <v>21082164</v>
          </cell>
          <cell r="Q16890">
            <v>4</v>
          </cell>
          <cell r="R16890">
            <v>4</v>
          </cell>
          <cell r="S16890">
            <v>-69</v>
          </cell>
          <cell r="T16890">
            <v>21082233</v>
          </cell>
        </row>
        <row r="16891">
          <cell r="G16891" t="str">
            <v>1-B-2013-223</v>
          </cell>
          <cell r="H16891" t="str">
            <v>HABILITACION PLAZA DE JUEGOS NONTUELA</v>
          </cell>
          <cell r="I16891" t="str">
            <v>Proyecto Terminado</v>
          </cell>
          <cell r="J16891" t="str">
            <v>No registra</v>
          </cell>
          <cell r="K16891" t="str">
            <v>No registra</v>
          </cell>
          <cell r="L16891">
            <v>1</v>
          </cell>
          <cell r="M16891" t="str">
            <v>Licitación y Contratación</v>
          </cell>
          <cell r="N16891">
            <v>41610</v>
          </cell>
          <cell r="O16891">
            <v>23145224</v>
          </cell>
          <cell r="P16891">
            <v>23145224</v>
          </cell>
          <cell r="Q16891">
            <v>1</v>
          </cell>
          <cell r="R16891">
            <v>1</v>
          </cell>
          <cell r="S16891">
            <v>0</v>
          </cell>
          <cell r="T16891">
            <v>23145224</v>
          </cell>
        </row>
        <row r="16892">
          <cell r="G16892" t="str">
            <v>1-B-2013-311</v>
          </cell>
          <cell r="H16892" t="str">
            <v>CONSTRUCCION CIERRRE PERIMETRAL Y BAÑOS CANCHA DE FUTBOLITO, COLLIPULLI</v>
          </cell>
          <cell r="I16892" t="str">
            <v>Proyecto Terminado</v>
          </cell>
          <cell r="J16892" t="str">
            <v>No registra</v>
          </cell>
          <cell r="K16892" t="str">
            <v>No registra</v>
          </cell>
          <cell r="L16892">
            <v>1</v>
          </cell>
          <cell r="M16892" t="str">
            <v>Licitación y Contratación</v>
          </cell>
          <cell r="N16892">
            <v>41607</v>
          </cell>
          <cell r="O16892">
            <v>23999010</v>
          </cell>
          <cell r="P16892">
            <v>23999010</v>
          </cell>
          <cell r="Q16892">
            <v>1</v>
          </cell>
          <cell r="R16892">
            <v>1</v>
          </cell>
          <cell r="S16892">
            <v>0</v>
          </cell>
          <cell r="T16892">
            <v>23999010</v>
          </cell>
        </row>
        <row r="16893">
          <cell r="G16893" t="str">
            <v>1-B-2013-116</v>
          </cell>
          <cell r="H16893" t="str">
            <v>REPOSICIÓN DE VEREDAS SECTOR AGUAS NEGRAS.</v>
          </cell>
          <cell r="I16893" t="str">
            <v>Proyecto Terminado</v>
          </cell>
          <cell r="J16893" t="str">
            <v>No registra</v>
          </cell>
          <cell r="K16893" t="str">
            <v>No registra</v>
          </cell>
          <cell r="L16893">
            <v>1</v>
          </cell>
          <cell r="M16893" t="str">
            <v>Administración Directa</v>
          </cell>
          <cell r="N16893">
            <v>41468</v>
          </cell>
          <cell r="O16893">
            <v>21595803</v>
          </cell>
          <cell r="P16893">
            <v>21595803</v>
          </cell>
          <cell r="Q16893">
            <v>4</v>
          </cell>
          <cell r="R16893">
            <v>4</v>
          </cell>
          <cell r="S16893">
            <v>0</v>
          </cell>
          <cell r="T16893">
            <v>21595803</v>
          </cell>
        </row>
        <row r="16894">
          <cell r="G16894" t="str">
            <v>1-B-2013-101</v>
          </cell>
          <cell r="H16894" t="str">
            <v>Construcción de aceras y colocación de soleras Avda. Cementerio, frente a escuela Alejandro Gidi</v>
          </cell>
          <cell r="I16894" t="str">
            <v>Proyecto Terminado</v>
          </cell>
          <cell r="J16894" t="str">
            <v>No registra</v>
          </cell>
          <cell r="K16894" t="str">
            <v>No registra</v>
          </cell>
          <cell r="L16894">
            <v>1</v>
          </cell>
          <cell r="M16894" t="str">
            <v>Administración Directa</v>
          </cell>
          <cell r="N16894">
            <v>41516</v>
          </cell>
          <cell r="O16894">
            <v>24302356</v>
          </cell>
          <cell r="P16894">
            <v>24302356</v>
          </cell>
          <cell r="Q16894">
            <v>2</v>
          </cell>
          <cell r="R16894">
            <v>2</v>
          </cell>
          <cell r="S16894">
            <v>0</v>
          </cell>
          <cell r="T16894">
            <v>24302356</v>
          </cell>
        </row>
        <row r="16895">
          <cell r="G16895" t="str">
            <v>1-C-2013-757</v>
          </cell>
          <cell r="H16895" t="str">
            <v>Mejoramiento y Pintado Escuela Esmeralda, Arica</v>
          </cell>
          <cell r="I16895" t="str">
            <v>Proyecto Terminado</v>
          </cell>
          <cell r="J16895" t="str">
            <v>No registra</v>
          </cell>
          <cell r="K16895" t="str">
            <v>No registra</v>
          </cell>
          <cell r="L16895">
            <v>1</v>
          </cell>
          <cell r="M16895" t="str">
            <v>Administración Directa</v>
          </cell>
          <cell r="N16895">
            <v>41486</v>
          </cell>
          <cell r="O16895">
            <v>21973103</v>
          </cell>
          <cell r="P16895">
            <v>21973103</v>
          </cell>
          <cell r="Q16895">
            <v>3</v>
          </cell>
          <cell r="R16895">
            <v>3</v>
          </cell>
          <cell r="S16895">
            <v>0</v>
          </cell>
          <cell r="T16895">
            <v>21973103</v>
          </cell>
        </row>
        <row r="16896">
          <cell r="G16896" t="str">
            <v>1-C-2013-664</v>
          </cell>
          <cell r="H16896" t="str">
            <v>Reposición Aceras Artificio calles O’Higgins y J.J. Godoy, comuna La Calera</v>
          </cell>
          <cell r="I16896" t="str">
            <v>Proyecto Terminado</v>
          </cell>
          <cell r="J16896" t="str">
            <v>No registra</v>
          </cell>
          <cell r="K16896" t="str">
            <v>No registra</v>
          </cell>
          <cell r="L16896">
            <v>1</v>
          </cell>
          <cell r="M16896" t="str">
            <v>Licitación y Contratación</v>
          </cell>
          <cell r="N16896">
            <v>41663</v>
          </cell>
          <cell r="O16896">
            <v>26821452</v>
          </cell>
          <cell r="P16896">
            <v>26821452</v>
          </cell>
          <cell r="Q16896">
            <v>1</v>
          </cell>
          <cell r="R16896">
            <v>1</v>
          </cell>
          <cell r="S16896">
            <v>0</v>
          </cell>
          <cell r="T16896">
            <v>26821452</v>
          </cell>
        </row>
        <row r="16897">
          <cell r="G16897" t="str">
            <v>1-B-2013-345</v>
          </cell>
          <cell r="H16897" t="str">
            <v>MEJORAMIENTO CEMENTERIO MUNICIPAL, COMUNA DE TRAIGUÉN</v>
          </cell>
          <cell r="I16897" t="str">
            <v>Proyecto Terminado</v>
          </cell>
          <cell r="J16897" t="str">
            <v>No registra</v>
          </cell>
          <cell r="K16897" t="str">
            <v>No registra</v>
          </cell>
          <cell r="L16897">
            <v>1</v>
          </cell>
          <cell r="M16897" t="str">
            <v>Administración Directa</v>
          </cell>
          <cell r="N16897">
            <v>41639</v>
          </cell>
          <cell r="O16897">
            <v>30417227</v>
          </cell>
          <cell r="P16897">
            <v>30417227</v>
          </cell>
          <cell r="Q16897">
            <v>6</v>
          </cell>
          <cell r="R16897">
            <v>6</v>
          </cell>
          <cell r="S16897">
            <v>0</v>
          </cell>
          <cell r="T16897">
            <v>30417227</v>
          </cell>
        </row>
        <row r="16898">
          <cell r="G16898" t="str">
            <v>1-B-2013-127</v>
          </cell>
          <cell r="H16898" t="str">
            <v>Reposición cancha Baby Fútbol Club deportivo Independiente</v>
          </cell>
          <cell r="I16898" t="str">
            <v>Proyecto Terminado</v>
          </cell>
          <cell r="J16898" t="str">
            <v>No registra</v>
          </cell>
          <cell r="K16898" t="str">
            <v>No registra</v>
          </cell>
          <cell r="L16898">
            <v>1</v>
          </cell>
          <cell r="M16898" t="str">
            <v>Licitación y Contratación</v>
          </cell>
          <cell r="N16898">
            <v>42104</v>
          </cell>
          <cell r="O16898">
            <v>32343977</v>
          </cell>
          <cell r="P16898">
            <v>32343977</v>
          </cell>
          <cell r="Q16898">
            <v>2</v>
          </cell>
          <cell r="R16898">
            <v>2</v>
          </cell>
          <cell r="S16898">
            <v>0</v>
          </cell>
          <cell r="T16898">
            <v>32343977</v>
          </cell>
        </row>
        <row r="16899">
          <cell r="G16899" t="str">
            <v>1-B-2013-169</v>
          </cell>
          <cell r="H16899" t="str">
            <v>REPOSICION 1.143 MT2 DE VEREDAS, POB. EL CARDENAL</v>
          </cell>
          <cell r="I16899" t="str">
            <v>Proyecto Terminado</v>
          </cell>
          <cell r="J16899" t="str">
            <v>No registra</v>
          </cell>
          <cell r="K16899" t="str">
            <v>No registra</v>
          </cell>
          <cell r="L16899">
            <v>1</v>
          </cell>
          <cell r="M16899" t="str">
            <v>Licitación y Contratación</v>
          </cell>
          <cell r="N16899">
            <v>41778</v>
          </cell>
          <cell r="O16899">
            <v>32575828</v>
          </cell>
          <cell r="P16899">
            <v>39994859</v>
          </cell>
          <cell r="Q16899">
            <v>1</v>
          </cell>
          <cell r="R16899">
            <v>1</v>
          </cell>
          <cell r="S16899">
            <v>0</v>
          </cell>
          <cell r="T16899">
            <v>32575828</v>
          </cell>
        </row>
        <row r="16900">
          <cell r="G16900" t="str">
            <v>1-B-2013-337</v>
          </cell>
          <cell r="H16900" t="str">
            <v>CONSTRUCCION CANCHA DE PASTO SINTENTICO BARRIO ESTACION, ERCILLA</v>
          </cell>
          <cell r="I16900" t="str">
            <v>Proyecto Terminado</v>
          </cell>
          <cell r="J16900" t="str">
            <v>No registra</v>
          </cell>
          <cell r="K16900" t="str">
            <v>No registra</v>
          </cell>
          <cell r="L16900">
            <v>1</v>
          </cell>
          <cell r="M16900" t="str">
            <v>Licitación y Contratación</v>
          </cell>
          <cell r="N16900">
            <v>41634</v>
          </cell>
          <cell r="O16900">
            <v>31716596</v>
          </cell>
          <cell r="P16900">
            <v>31716596</v>
          </cell>
          <cell r="Q16900">
            <v>1</v>
          </cell>
          <cell r="R16900">
            <v>1</v>
          </cell>
          <cell r="S16900">
            <v>0</v>
          </cell>
          <cell r="T16900">
            <v>31716596</v>
          </cell>
        </row>
        <row r="16901">
          <cell r="G16901" t="str">
            <v>1-B-2013-196</v>
          </cell>
          <cell r="H16901" t="str">
            <v>Contruccion de áreas verdes en San Guillermo</v>
          </cell>
          <cell r="I16901" t="str">
            <v>Proyecto Terminado</v>
          </cell>
          <cell r="J16901" t="str">
            <v>No registra</v>
          </cell>
          <cell r="K16901" t="str">
            <v>No registra</v>
          </cell>
          <cell r="L16901">
            <v>1</v>
          </cell>
          <cell r="M16901" t="str">
            <v>Administración Directa</v>
          </cell>
          <cell r="N16901">
            <v>41790</v>
          </cell>
          <cell r="O16901">
            <v>33000000</v>
          </cell>
          <cell r="P16901">
            <v>33000000</v>
          </cell>
          <cell r="Q16901">
            <v>7</v>
          </cell>
          <cell r="R16901">
            <v>7</v>
          </cell>
          <cell r="S16901">
            <v>0</v>
          </cell>
          <cell r="T16901">
            <v>33000000</v>
          </cell>
        </row>
        <row r="16902">
          <cell r="G16902" t="str">
            <v>1-B-2013-177</v>
          </cell>
          <cell r="H16902" t="str">
            <v>Construcción Bandejón Lateral Avda. Gabriela</v>
          </cell>
          <cell r="I16902" t="str">
            <v>Proyecto Terminado</v>
          </cell>
          <cell r="J16902" t="str">
            <v>No registra</v>
          </cell>
          <cell r="K16902" t="str">
            <v>No registra</v>
          </cell>
          <cell r="L16902">
            <v>1</v>
          </cell>
          <cell r="M16902" t="str">
            <v>Licitación y Contratación</v>
          </cell>
          <cell r="N16902">
            <v>41608</v>
          </cell>
          <cell r="O16902">
            <v>33996554</v>
          </cell>
          <cell r="P16902">
            <v>37434780</v>
          </cell>
          <cell r="Q16902">
            <v>1</v>
          </cell>
          <cell r="R16902">
            <v>1</v>
          </cell>
          <cell r="S16902">
            <v>-1</v>
          </cell>
          <cell r="T16902">
            <v>33996555</v>
          </cell>
        </row>
        <row r="16903">
          <cell r="G16903" t="str">
            <v>1-B-2013-173</v>
          </cell>
          <cell r="H16903" t="str">
            <v>Construcción Bandejón Lateral Los Limoneros</v>
          </cell>
          <cell r="I16903" t="str">
            <v>Proyecto Terminado</v>
          </cell>
          <cell r="J16903" t="str">
            <v>No registra</v>
          </cell>
          <cell r="K16903" t="str">
            <v>No registra</v>
          </cell>
          <cell r="L16903">
            <v>1</v>
          </cell>
          <cell r="M16903" t="str">
            <v>Licitación y Contratación</v>
          </cell>
          <cell r="N16903">
            <v>41608</v>
          </cell>
          <cell r="O16903">
            <v>35664895</v>
          </cell>
          <cell r="P16903">
            <v>39601681</v>
          </cell>
          <cell r="Q16903">
            <v>1</v>
          </cell>
          <cell r="R16903">
            <v>1</v>
          </cell>
          <cell r="S16903">
            <v>0</v>
          </cell>
          <cell r="T16903">
            <v>35664895</v>
          </cell>
        </row>
        <row r="16904">
          <cell r="G16904" t="str">
            <v>1-B-2013-130</v>
          </cell>
          <cell r="H16904" t="str">
            <v>REPOSICIÓN DE ARBOLADO URBANO EN ESPACIOS PÚBLICOS DE LA COMUNA DE TALCA</v>
          </cell>
          <cell r="I16904" t="str">
            <v>Proyecto Cerrado</v>
          </cell>
          <cell r="J16904" t="str">
            <v>No registra</v>
          </cell>
          <cell r="K16904" t="str">
            <v>No registra</v>
          </cell>
          <cell r="L16904">
            <v>1</v>
          </cell>
          <cell r="M16904" t="str">
            <v>Administración Directa</v>
          </cell>
          <cell r="N16904">
            <v>41639</v>
          </cell>
          <cell r="O16904">
            <v>33095077</v>
          </cell>
          <cell r="P16904">
            <v>33095077</v>
          </cell>
          <cell r="Q16904">
            <v>5</v>
          </cell>
          <cell r="R16904">
            <v>5</v>
          </cell>
          <cell r="S16904">
            <v>0</v>
          </cell>
          <cell r="T16904">
            <v>33095077</v>
          </cell>
        </row>
        <row r="16905">
          <cell r="G16905" t="str">
            <v>1-B-2013-134</v>
          </cell>
          <cell r="H16905" t="str">
            <v>MEJORAMIENTO DE ACERAS EN LA COMUNA DE SAN JOSÉ DE MAIPO</v>
          </cell>
          <cell r="I16905" t="str">
            <v>Proyecto Cerrado</v>
          </cell>
          <cell r="J16905" t="str">
            <v>No registra</v>
          </cell>
          <cell r="K16905" t="str">
            <v>No registra</v>
          </cell>
          <cell r="L16905">
            <v>1</v>
          </cell>
          <cell r="M16905" t="str">
            <v>Licitación y Contratación</v>
          </cell>
          <cell r="N16905">
            <v>41663</v>
          </cell>
          <cell r="O16905">
            <v>38295000</v>
          </cell>
          <cell r="P16905">
            <v>38295000</v>
          </cell>
          <cell r="Q16905">
            <v>1</v>
          </cell>
          <cell r="R16905">
            <v>1</v>
          </cell>
          <cell r="S16905">
            <v>0</v>
          </cell>
          <cell r="T16905">
            <v>38295000</v>
          </cell>
        </row>
        <row r="16906">
          <cell r="G16906" t="str">
            <v>1-B-2013-393</v>
          </cell>
          <cell r="H16906" t="str">
            <v>CONSTRUCCION AREAS VERDES COSTADO PONIENTE ESTADIO MUNICIPAL, LOTA</v>
          </cell>
          <cell r="I16906" t="str">
            <v>Proyecto Terminado</v>
          </cell>
          <cell r="J16906" t="str">
            <v>No registra</v>
          </cell>
          <cell r="K16906" t="str">
            <v>No registra</v>
          </cell>
          <cell r="L16906">
            <v>1</v>
          </cell>
          <cell r="M16906" t="str">
            <v>Administración Directa</v>
          </cell>
          <cell r="N16906">
            <v>41639</v>
          </cell>
          <cell r="O16906">
            <v>36853329</v>
          </cell>
          <cell r="P16906">
            <v>36853329</v>
          </cell>
          <cell r="Q16906">
            <v>3</v>
          </cell>
          <cell r="R16906">
            <v>3</v>
          </cell>
          <cell r="S16906">
            <v>0</v>
          </cell>
          <cell r="T16906">
            <v>36853329</v>
          </cell>
        </row>
        <row r="16907">
          <cell r="G16907" t="str">
            <v>1-B-2013-417</v>
          </cell>
          <cell r="H16907" t="str">
            <v>REPARACION ACERAS CALLE HOSPITAL LOTA ALTO, LOTA, LOTA.</v>
          </cell>
          <cell r="I16907" t="str">
            <v>Proyecto Terminado</v>
          </cell>
          <cell r="J16907" t="str">
            <v>No registra</v>
          </cell>
          <cell r="K16907" t="str">
            <v>No registra</v>
          </cell>
          <cell r="L16907">
            <v>1</v>
          </cell>
          <cell r="M16907" t="str">
            <v>Administración Directa</v>
          </cell>
          <cell r="N16907">
            <v>41639</v>
          </cell>
          <cell r="O16907">
            <v>34249795</v>
          </cell>
          <cell r="P16907">
            <v>34249795</v>
          </cell>
          <cell r="Q16907">
            <v>3</v>
          </cell>
          <cell r="R16907">
            <v>3</v>
          </cell>
          <cell r="S16907">
            <v>0</v>
          </cell>
          <cell r="T16907">
            <v>34249795</v>
          </cell>
        </row>
        <row r="16908">
          <cell r="G16908" t="str">
            <v>1-B-2013-422</v>
          </cell>
          <cell r="H16908" t="str">
            <v>MEJORAMIENTO MULTICANCHA CALLE LAS AZUCENAS, LOTA.</v>
          </cell>
          <cell r="I16908" t="str">
            <v>Proyecto Terminado</v>
          </cell>
          <cell r="J16908" t="str">
            <v>No registra</v>
          </cell>
          <cell r="K16908" t="str">
            <v>No registra</v>
          </cell>
          <cell r="L16908">
            <v>1</v>
          </cell>
          <cell r="M16908" t="str">
            <v>Administración Directa</v>
          </cell>
          <cell r="N16908">
            <v>41639</v>
          </cell>
          <cell r="O16908">
            <v>38314014</v>
          </cell>
          <cell r="P16908">
            <v>38314014</v>
          </cell>
          <cell r="Q16908">
            <v>3</v>
          </cell>
          <cell r="R16908">
            <v>3</v>
          </cell>
          <cell r="S16908">
            <v>0</v>
          </cell>
          <cell r="T16908">
            <v>38314014</v>
          </cell>
        </row>
        <row r="16909">
          <cell r="G16909" t="str">
            <v>1-B-2013-413</v>
          </cell>
          <cell r="H16909" t="str">
            <v>CONSTRUCCIÓN ÁREAS VERDES CALLE AV. LA PAZ, LOTA</v>
          </cell>
          <cell r="I16909" t="str">
            <v>Proyecto Terminado</v>
          </cell>
          <cell r="J16909" t="str">
            <v>No registra</v>
          </cell>
          <cell r="K16909" t="str">
            <v>No registra</v>
          </cell>
          <cell r="L16909">
            <v>1</v>
          </cell>
          <cell r="M16909" t="str">
            <v>Administración Directa</v>
          </cell>
          <cell r="N16909">
            <v>41639</v>
          </cell>
          <cell r="O16909">
            <v>38844147</v>
          </cell>
          <cell r="P16909">
            <v>38844147</v>
          </cell>
          <cell r="Q16909">
            <v>3</v>
          </cell>
          <cell r="R16909">
            <v>3</v>
          </cell>
          <cell r="S16909">
            <v>0</v>
          </cell>
          <cell r="T16909">
            <v>38844147</v>
          </cell>
        </row>
        <row r="16910">
          <cell r="G16910" t="str">
            <v>1-C-2013-55</v>
          </cell>
          <cell r="H16910" t="str">
            <v>Reposición Aceras Pucón 2013</v>
          </cell>
          <cell r="I16910" t="str">
            <v>Proyecto Terminado</v>
          </cell>
          <cell r="J16910" t="str">
            <v>No registra</v>
          </cell>
          <cell r="K16910" t="str">
            <v>No registra</v>
          </cell>
          <cell r="L16910">
            <v>1</v>
          </cell>
          <cell r="M16910" t="str">
            <v>Licitación y Contratación</v>
          </cell>
          <cell r="N16910">
            <v>41614</v>
          </cell>
          <cell r="O16910">
            <v>40000000</v>
          </cell>
          <cell r="P16910">
            <v>40000000</v>
          </cell>
          <cell r="Q16910">
            <v>1</v>
          </cell>
          <cell r="R16910">
            <v>1</v>
          </cell>
          <cell r="S16910">
            <v>0</v>
          </cell>
          <cell r="T16910">
            <v>40000000</v>
          </cell>
        </row>
        <row r="16911">
          <cell r="G16911" t="str">
            <v>1-B-2013-402</v>
          </cell>
          <cell r="H16911" t="str">
            <v>MEJORAMIENTO CANCHA FUTBOLITO SECTOR BARRIO CHINO, LOTA</v>
          </cell>
          <cell r="I16911" t="str">
            <v>Proyecto Terminado</v>
          </cell>
          <cell r="J16911" t="str">
            <v>No registra</v>
          </cell>
          <cell r="K16911" t="str">
            <v>No registra</v>
          </cell>
          <cell r="L16911">
            <v>1</v>
          </cell>
          <cell r="M16911" t="str">
            <v>Administración Directa</v>
          </cell>
          <cell r="N16911">
            <v>41639</v>
          </cell>
          <cell r="O16911">
            <v>37504967</v>
          </cell>
          <cell r="P16911">
            <v>37504967</v>
          </cell>
          <cell r="Q16911">
            <v>3</v>
          </cell>
          <cell r="R16911">
            <v>3</v>
          </cell>
          <cell r="S16911">
            <v>0</v>
          </cell>
          <cell r="T16911">
            <v>37504967</v>
          </cell>
        </row>
        <row r="16912">
          <cell r="G16912" t="str">
            <v>1-B-2013-395</v>
          </cell>
          <cell r="H16912" t="str">
            <v>REPOSICION ACERAS SECTOR CANTERA PONIENTE, LOTA</v>
          </cell>
          <cell r="I16912" t="str">
            <v>Proyecto Terminado</v>
          </cell>
          <cell r="J16912" t="str">
            <v>No registra</v>
          </cell>
          <cell r="K16912" t="str">
            <v>No registra</v>
          </cell>
          <cell r="L16912">
            <v>1</v>
          </cell>
          <cell r="M16912" t="str">
            <v>Administración Directa</v>
          </cell>
          <cell r="N16912">
            <v>41639</v>
          </cell>
          <cell r="O16912">
            <v>38658237</v>
          </cell>
          <cell r="P16912">
            <v>38658237</v>
          </cell>
          <cell r="Q16912">
            <v>3</v>
          </cell>
          <cell r="R16912">
            <v>3</v>
          </cell>
          <cell r="S16912">
            <v>0</v>
          </cell>
          <cell r="T16912">
            <v>38658237</v>
          </cell>
        </row>
        <row r="16913">
          <cell r="G16913" t="str">
            <v>1-B-2013-419</v>
          </cell>
          <cell r="H16913" t="str">
            <v>MEJORAMIENTO AREA VERDE SECTOR CANTERA 2, LOTA.</v>
          </cell>
          <cell r="I16913" t="str">
            <v>Proyecto Terminado</v>
          </cell>
          <cell r="J16913" t="str">
            <v>No registra</v>
          </cell>
          <cell r="K16913" t="str">
            <v>No registra</v>
          </cell>
          <cell r="L16913">
            <v>1</v>
          </cell>
          <cell r="M16913" t="str">
            <v>Administración Directa</v>
          </cell>
          <cell r="N16913">
            <v>41639</v>
          </cell>
          <cell r="O16913">
            <v>39775319</v>
          </cell>
          <cell r="P16913">
            <v>39775319</v>
          </cell>
          <cell r="Q16913">
            <v>3</v>
          </cell>
          <cell r="R16913">
            <v>3</v>
          </cell>
          <cell r="S16913">
            <v>0</v>
          </cell>
          <cell r="T16913">
            <v>39775319</v>
          </cell>
        </row>
        <row r="16914">
          <cell r="G16914" t="str">
            <v>1-B-2013-403</v>
          </cell>
          <cell r="H16914" t="str">
            <v>CONSTRUCCION BARANDAS DE PROTECCION VEHICULAR SECTOR GABRIELA MISTRAL Y EL ROBLE, LOTA</v>
          </cell>
          <cell r="I16914" t="str">
            <v>Proyecto Terminado</v>
          </cell>
          <cell r="J16914" t="str">
            <v>No registra</v>
          </cell>
          <cell r="K16914" t="str">
            <v>No registra</v>
          </cell>
          <cell r="L16914">
            <v>1</v>
          </cell>
          <cell r="M16914" t="str">
            <v>Administración Directa</v>
          </cell>
          <cell r="N16914">
            <v>41639</v>
          </cell>
          <cell r="O16914">
            <v>39801121</v>
          </cell>
          <cell r="P16914">
            <v>39801121</v>
          </cell>
          <cell r="Q16914">
            <v>3</v>
          </cell>
          <cell r="R16914">
            <v>3</v>
          </cell>
          <cell r="S16914">
            <v>0</v>
          </cell>
          <cell r="T16914">
            <v>39801121</v>
          </cell>
        </row>
        <row r="16915">
          <cell r="G16915" t="str">
            <v>1-B-2013-414</v>
          </cell>
          <cell r="H16915" t="str">
            <v>MEJORAMIENTO GLORIETAS SECTOR PLAZA LA FERTILIDAD, LOTA ALTO, LOTA</v>
          </cell>
          <cell r="I16915" t="str">
            <v>Proyecto Terminado</v>
          </cell>
          <cell r="J16915" t="str">
            <v>No registra</v>
          </cell>
          <cell r="K16915" t="str">
            <v>No registra</v>
          </cell>
          <cell r="L16915">
            <v>1</v>
          </cell>
          <cell r="M16915" t="str">
            <v>Administración Directa</v>
          </cell>
          <cell r="N16915">
            <v>43008</v>
          </cell>
          <cell r="O16915">
            <v>39125373</v>
          </cell>
          <cell r="P16915">
            <v>39125373</v>
          </cell>
          <cell r="Q16915">
            <v>3</v>
          </cell>
          <cell r="R16915">
            <v>3</v>
          </cell>
          <cell r="S16915">
            <v>0</v>
          </cell>
          <cell r="T16915">
            <v>39125373</v>
          </cell>
        </row>
        <row r="16916">
          <cell r="G16916" t="str">
            <v>1-B-2013-400</v>
          </cell>
          <cell r="H16916" t="str">
            <v>MEJORAMIENTO ACCESO PEATONAL LICEO MANUEL DALZON, LOTA</v>
          </cell>
          <cell r="I16916" t="str">
            <v>Proyecto Terminado</v>
          </cell>
          <cell r="J16916" t="str">
            <v>No registra</v>
          </cell>
          <cell r="K16916" t="str">
            <v>No registra</v>
          </cell>
          <cell r="L16916">
            <v>1</v>
          </cell>
          <cell r="M16916" t="str">
            <v>Administración Directa</v>
          </cell>
          <cell r="N16916">
            <v>41639</v>
          </cell>
          <cell r="O16916">
            <v>39706713</v>
          </cell>
          <cell r="P16916">
            <v>39706713</v>
          </cell>
          <cell r="Q16916">
            <v>3</v>
          </cell>
          <cell r="R16916">
            <v>3</v>
          </cell>
          <cell r="S16916">
            <v>0</v>
          </cell>
          <cell r="T16916">
            <v>39706713</v>
          </cell>
        </row>
        <row r="16917">
          <cell r="G16917" t="str">
            <v>1-B-2013-183</v>
          </cell>
          <cell r="H16917" t="str">
            <v>CONSTRUCCION Y REPOSICION ACERAS DIVERSOS LUGARES DE LA COMUNA</v>
          </cell>
          <cell r="I16917" t="str">
            <v>Proyecto Terminado</v>
          </cell>
          <cell r="J16917" t="str">
            <v>No registra</v>
          </cell>
          <cell r="K16917" t="str">
            <v>No registra</v>
          </cell>
          <cell r="L16917">
            <v>1</v>
          </cell>
          <cell r="M16917" t="str">
            <v>Administración Directa</v>
          </cell>
          <cell r="N16917">
            <v>41580</v>
          </cell>
          <cell r="O16917">
            <v>41367299</v>
          </cell>
          <cell r="P16917">
            <v>41367299</v>
          </cell>
          <cell r="Q16917">
            <v>7</v>
          </cell>
          <cell r="R16917">
            <v>7</v>
          </cell>
          <cell r="S16917">
            <v>0</v>
          </cell>
          <cell r="T16917">
            <v>41367299</v>
          </cell>
        </row>
        <row r="16918">
          <cell r="G16918" t="str">
            <v>1-B-2013-420</v>
          </cell>
          <cell r="H16918" t="str">
            <v>MEJORAMIENTO AREA VERDE SECTOR ISIDORA GOYENECHEA, LOTA.</v>
          </cell>
          <cell r="I16918" t="str">
            <v>Proyecto Terminado</v>
          </cell>
          <cell r="J16918" t="str">
            <v>No registra</v>
          </cell>
          <cell r="K16918" t="str">
            <v>No registra</v>
          </cell>
          <cell r="L16918">
            <v>1</v>
          </cell>
          <cell r="M16918" t="str">
            <v>Administración Directa</v>
          </cell>
          <cell r="N16918">
            <v>41639</v>
          </cell>
          <cell r="O16918">
            <v>40520872</v>
          </cell>
          <cell r="P16918">
            <v>40520872</v>
          </cell>
          <cell r="Q16918">
            <v>3</v>
          </cell>
          <cell r="R16918">
            <v>3</v>
          </cell>
          <cell r="S16918">
            <v>0</v>
          </cell>
          <cell r="T16918">
            <v>40520872</v>
          </cell>
        </row>
        <row r="16919">
          <cell r="G16919" t="str">
            <v>1-B-2013-113</v>
          </cell>
          <cell r="H16919" t="str">
            <v>Reposición Pintura Señalización Urbana ciudad de Cauquenes</v>
          </cell>
          <cell r="I16919" t="str">
            <v>Proyecto Cerrado</v>
          </cell>
          <cell r="J16919" t="str">
            <v>No registra</v>
          </cell>
          <cell r="K16919" t="str">
            <v>No registra</v>
          </cell>
          <cell r="L16919">
            <v>1</v>
          </cell>
          <cell r="M16919" t="str">
            <v>Administración Directa</v>
          </cell>
          <cell r="N16919">
            <v>41639</v>
          </cell>
          <cell r="O16919">
            <v>42072000</v>
          </cell>
          <cell r="P16919">
            <v>42072000</v>
          </cell>
          <cell r="Q16919">
            <v>3</v>
          </cell>
          <cell r="R16919">
            <v>2</v>
          </cell>
          <cell r="S16919">
            <v>0</v>
          </cell>
          <cell r="T16919">
            <v>42072000</v>
          </cell>
        </row>
        <row r="16920">
          <cell r="G16920" t="str">
            <v>1-B-2013-61</v>
          </cell>
          <cell r="H16920" t="str">
            <v>REPOSICION DE MURO DE ALBAÑILERIA Y CONSTRUCCIÓN DE MOSAICO SECTOR CUESTA LOYOLA, LOTA</v>
          </cell>
          <cell r="I16920" t="str">
            <v>Proyecto Terminado</v>
          </cell>
          <cell r="J16920" t="str">
            <v>No registra</v>
          </cell>
          <cell r="K16920" t="str">
            <v>No registra</v>
          </cell>
          <cell r="L16920">
            <v>1</v>
          </cell>
          <cell r="M16920" t="str">
            <v>Administración Directa</v>
          </cell>
          <cell r="N16920">
            <v>41639</v>
          </cell>
          <cell r="O16920">
            <v>41328370</v>
          </cell>
          <cell r="P16920">
            <v>41328370</v>
          </cell>
          <cell r="Q16920">
            <v>1</v>
          </cell>
          <cell r="R16920">
            <v>1</v>
          </cell>
          <cell r="S16920">
            <v>0</v>
          </cell>
          <cell r="T16920">
            <v>41328370</v>
          </cell>
        </row>
        <row r="16921">
          <cell r="G16921" t="str">
            <v>1-B-2013-415</v>
          </cell>
          <cell r="H16921" t="str">
            <v>CONSTRUCCION ESCALERAS Y BARANDAS SECTOR BANNEN ENTRE PABELLON 35 Y 36, LOTA</v>
          </cell>
          <cell r="I16921" t="str">
            <v>Proyecto Terminado</v>
          </cell>
          <cell r="J16921" t="str">
            <v>No registra</v>
          </cell>
          <cell r="K16921" t="str">
            <v>No registra</v>
          </cell>
          <cell r="L16921">
            <v>1</v>
          </cell>
          <cell r="M16921" t="str">
            <v>Administración Directa</v>
          </cell>
          <cell r="N16921">
            <v>41639</v>
          </cell>
          <cell r="O16921">
            <v>40530642</v>
          </cell>
          <cell r="P16921">
            <v>40530642</v>
          </cell>
          <cell r="Q16921">
            <v>3</v>
          </cell>
          <cell r="R16921">
            <v>3</v>
          </cell>
          <cell r="S16921">
            <v>0</v>
          </cell>
          <cell r="T16921">
            <v>40530642</v>
          </cell>
        </row>
        <row r="16922">
          <cell r="G16922" t="str">
            <v>1-B-2013-58</v>
          </cell>
          <cell r="H16922" t="str">
            <v>CONSTRUCCION AREA VERDE LADO ORIENTE SECTOR EX HOSPITAL ENACAR, LOTA</v>
          </cell>
          <cell r="I16922" t="str">
            <v>Proyecto Cerrado</v>
          </cell>
          <cell r="J16922" t="str">
            <v>No registra</v>
          </cell>
          <cell r="K16922" t="str">
            <v>No registra</v>
          </cell>
          <cell r="L16922">
            <v>1</v>
          </cell>
          <cell r="M16922" t="str">
            <v>Administración Directa</v>
          </cell>
          <cell r="N16922">
            <v>41639</v>
          </cell>
          <cell r="O16922">
            <v>42516000</v>
          </cell>
          <cell r="P16922">
            <v>42516000</v>
          </cell>
          <cell r="Q16922">
            <v>1</v>
          </cell>
          <cell r="R16922">
            <v>1</v>
          </cell>
          <cell r="S16922">
            <v>954427</v>
          </cell>
          <cell r="T16922">
            <v>41561573</v>
          </cell>
        </row>
        <row r="16923">
          <cell r="G16923" t="str">
            <v>1-B-2013-405</v>
          </cell>
          <cell r="H16923" t="str">
            <v>MEJORAMIENTO CANCHA LA CONCHILLA, LOTA</v>
          </cell>
          <cell r="I16923" t="str">
            <v>Proyecto Terminado</v>
          </cell>
          <cell r="J16923" t="str">
            <v>No registra</v>
          </cell>
          <cell r="K16923" t="str">
            <v>No registra</v>
          </cell>
          <cell r="L16923">
            <v>1</v>
          </cell>
          <cell r="M16923" t="str">
            <v>Administración Directa</v>
          </cell>
          <cell r="N16923">
            <v>41639</v>
          </cell>
          <cell r="O16923">
            <v>39511179</v>
          </cell>
          <cell r="P16923">
            <v>39511179</v>
          </cell>
          <cell r="Q16923">
            <v>3</v>
          </cell>
          <cell r="R16923">
            <v>3</v>
          </cell>
          <cell r="S16923">
            <v>0</v>
          </cell>
          <cell r="T16923">
            <v>39511179</v>
          </cell>
        </row>
        <row r="16924">
          <cell r="G16924" t="str">
            <v>1-B-2013-418</v>
          </cell>
          <cell r="H16924" t="str">
            <v>CONSTRUCCIÓN AREAS VERDES CALLE EL BOSQUE, LOTA.</v>
          </cell>
          <cell r="I16924" t="str">
            <v>Proyecto Terminado</v>
          </cell>
          <cell r="J16924" t="str">
            <v>No registra</v>
          </cell>
          <cell r="K16924" t="str">
            <v>No registra</v>
          </cell>
          <cell r="L16924">
            <v>1</v>
          </cell>
          <cell r="M16924" t="str">
            <v>Administración Directa</v>
          </cell>
          <cell r="N16924">
            <v>41639</v>
          </cell>
          <cell r="O16924">
            <v>41196623</v>
          </cell>
          <cell r="P16924">
            <v>41196623</v>
          </cell>
          <cell r="Q16924">
            <v>3</v>
          </cell>
          <cell r="R16924">
            <v>3</v>
          </cell>
          <cell r="S16924">
            <v>0</v>
          </cell>
          <cell r="T16924">
            <v>41196623</v>
          </cell>
        </row>
        <row r="16925">
          <cell r="G16925" t="str">
            <v>1-B-2013-399</v>
          </cell>
          <cell r="H16925" t="str">
            <v>REPARACIÓN DE BACHES CALLE CARBULLANCA Y LOS DURAZNOS, LOTA</v>
          </cell>
          <cell r="I16925" t="str">
            <v>Proyecto Terminado</v>
          </cell>
          <cell r="J16925" t="str">
            <v>No registra</v>
          </cell>
          <cell r="K16925" t="str">
            <v>No registra</v>
          </cell>
          <cell r="L16925">
            <v>1</v>
          </cell>
          <cell r="M16925" t="str">
            <v>Administración Directa</v>
          </cell>
          <cell r="N16925">
            <v>41639</v>
          </cell>
          <cell r="O16925">
            <v>38421827</v>
          </cell>
          <cell r="P16925">
            <v>38421827</v>
          </cell>
          <cell r="Q16925">
            <v>3</v>
          </cell>
          <cell r="R16925">
            <v>3</v>
          </cell>
          <cell r="S16925">
            <v>0</v>
          </cell>
          <cell r="T16925">
            <v>38421827</v>
          </cell>
        </row>
        <row r="16926">
          <cell r="G16926" t="str">
            <v>1-B-2013-421</v>
          </cell>
          <cell r="H16926" t="str">
            <v>REPOSICION PAVIMENTO CALLE LOS AROMOS, LOTA.</v>
          </cell>
          <cell r="I16926" t="str">
            <v>Proyecto Terminado</v>
          </cell>
          <cell r="J16926" t="str">
            <v>No registra</v>
          </cell>
          <cell r="K16926" t="str">
            <v>No registra</v>
          </cell>
          <cell r="L16926">
            <v>1</v>
          </cell>
          <cell r="M16926" t="str">
            <v>Administración Directa</v>
          </cell>
          <cell r="N16926">
            <v>41639</v>
          </cell>
          <cell r="O16926">
            <v>38443484</v>
          </cell>
          <cell r="P16926">
            <v>38443484</v>
          </cell>
          <cell r="Q16926">
            <v>3</v>
          </cell>
          <cell r="R16926">
            <v>3</v>
          </cell>
          <cell r="S16926">
            <v>0</v>
          </cell>
          <cell r="T16926">
            <v>38443484</v>
          </cell>
        </row>
        <row r="16927">
          <cell r="G16927" t="str">
            <v>1-B-2013-406</v>
          </cell>
          <cell r="H16927" t="str">
            <v>REPARACION ACERAS CALLE CONDELL, LOTA BAJO, LOTA</v>
          </cell>
          <cell r="I16927" t="str">
            <v>Proyecto Terminado</v>
          </cell>
          <cell r="J16927" t="str">
            <v>No registra</v>
          </cell>
          <cell r="K16927" t="str">
            <v>No registra</v>
          </cell>
          <cell r="L16927">
            <v>1</v>
          </cell>
          <cell r="M16927" t="str">
            <v>Administración Directa</v>
          </cell>
          <cell r="N16927">
            <v>41639</v>
          </cell>
          <cell r="O16927">
            <v>40744319</v>
          </cell>
          <cell r="P16927">
            <v>40744319</v>
          </cell>
          <cell r="Q16927">
            <v>3</v>
          </cell>
          <cell r="R16927">
            <v>3</v>
          </cell>
          <cell r="S16927">
            <v>0</v>
          </cell>
          <cell r="T16927">
            <v>40744319</v>
          </cell>
        </row>
        <row r="16928">
          <cell r="G16928" t="str">
            <v>1-C-2013-269</v>
          </cell>
          <cell r="H16928" t="str">
            <v>ESTANQUES DE ACUMULACION DE AGUA POTABLE DE 10 (m3), VARIOS SECTORES DE LA COMUNA MONTE PATRIA</v>
          </cell>
          <cell r="I16928" t="str">
            <v>Proyecto Terminado</v>
          </cell>
          <cell r="J16928" t="str">
            <v>No registra</v>
          </cell>
          <cell r="K16928" t="str">
            <v>No registra</v>
          </cell>
          <cell r="L16928">
            <v>1</v>
          </cell>
          <cell r="M16928" t="str">
            <v>Licitación y Contratación</v>
          </cell>
          <cell r="N16928">
            <v>41564</v>
          </cell>
          <cell r="O16928">
            <v>42564257</v>
          </cell>
          <cell r="P16928">
            <v>42564257</v>
          </cell>
          <cell r="Q16928">
            <v>1</v>
          </cell>
          <cell r="R16928">
            <v>1</v>
          </cell>
          <cell r="S16928">
            <v>0</v>
          </cell>
          <cell r="T16928">
            <v>42564257</v>
          </cell>
        </row>
        <row r="16929">
          <cell r="G16929" t="str">
            <v>1-B-2013-409</v>
          </cell>
          <cell r="H16929" t="str">
            <v>MEJORAMIENTO PLAZA SECTOR ROBLE ALTO, LOTA</v>
          </cell>
          <cell r="I16929" t="str">
            <v>Proyecto Terminado</v>
          </cell>
          <cell r="J16929" t="str">
            <v>No registra</v>
          </cell>
          <cell r="K16929" t="str">
            <v>No registra</v>
          </cell>
          <cell r="L16929">
            <v>1</v>
          </cell>
          <cell r="M16929" t="str">
            <v>Administración Directa</v>
          </cell>
          <cell r="N16929">
            <v>41639</v>
          </cell>
          <cell r="O16929">
            <v>42117117</v>
          </cell>
          <cell r="P16929">
            <v>42117117</v>
          </cell>
          <cell r="Q16929">
            <v>3</v>
          </cell>
          <cell r="R16929">
            <v>3</v>
          </cell>
          <cell r="S16929">
            <v>0</v>
          </cell>
          <cell r="T16929">
            <v>42117117</v>
          </cell>
        </row>
        <row r="16930">
          <cell r="G16930" t="str">
            <v>1-B-2013-397</v>
          </cell>
          <cell r="H16930" t="str">
            <v>MEJORAMIENTO AREAS VERDES CAMILO ESCALONA, LOTA.</v>
          </cell>
          <cell r="I16930" t="str">
            <v>Proyecto Terminado</v>
          </cell>
          <cell r="J16930" t="str">
            <v>No registra</v>
          </cell>
          <cell r="K16930" t="str">
            <v>No registra</v>
          </cell>
          <cell r="L16930">
            <v>1</v>
          </cell>
          <cell r="M16930" t="str">
            <v>Administración Directa</v>
          </cell>
          <cell r="N16930">
            <v>41639</v>
          </cell>
          <cell r="O16930">
            <v>41737636</v>
          </cell>
          <cell r="P16930">
            <v>41737636</v>
          </cell>
          <cell r="Q16930">
            <v>3</v>
          </cell>
          <cell r="R16930">
            <v>3</v>
          </cell>
          <cell r="S16930">
            <v>0</v>
          </cell>
          <cell r="T16930">
            <v>41737636</v>
          </cell>
        </row>
        <row r="16931">
          <cell r="G16931" t="str">
            <v>1-B-2013-408</v>
          </cell>
          <cell r="H16931" t="str">
            <v>MEJORAMIENTO ENTORNO MIRADOR FUNDICIÓN, LOTA</v>
          </cell>
          <cell r="I16931" t="str">
            <v>Proyecto Terminado</v>
          </cell>
          <cell r="J16931" t="str">
            <v>No registra</v>
          </cell>
          <cell r="K16931" t="str">
            <v>No registra</v>
          </cell>
          <cell r="L16931">
            <v>1</v>
          </cell>
          <cell r="M16931" t="str">
            <v>Administración Directa</v>
          </cell>
          <cell r="N16931">
            <v>41639</v>
          </cell>
          <cell r="O16931">
            <v>43448686</v>
          </cell>
          <cell r="P16931">
            <v>43448686</v>
          </cell>
          <cell r="Q16931">
            <v>3</v>
          </cell>
          <cell r="R16931">
            <v>3</v>
          </cell>
          <cell r="S16931">
            <v>0</v>
          </cell>
          <cell r="T16931">
            <v>43448686</v>
          </cell>
        </row>
        <row r="16932">
          <cell r="G16932" t="str">
            <v>1-B-2013-411</v>
          </cell>
          <cell r="H16932" t="str">
            <v>MEJORAMIENTO ACERAS COSTANERA PONIENTE, LOTA</v>
          </cell>
          <cell r="I16932" t="str">
            <v>Proyecto Terminado</v>
          </cell>
          <cell r="J16932" t="str">
            <v>No registra</v>
          </cell>
          <cell r="K16932" t="str">
            <v>No registra</v>
          </cell>
          <cell r="L16932">
            <v>1</v>
          </cell>
          <cell r="M16932" t="str">
            <v>Administración Directa</v>
          </cell>
          <cell r="N16932">
            <v>41639</v>
          </cell>
          <cell r="O16932">
            <v>39162152</v>
          </cell>
          <cell r="P16932">
            <v>39162152</v>
          </cell>
          <cell r="Q16932">
            <v>3</v>
          </cell>
          <cell r="R16932">
            <v>3</v>
          </cell>
          <cell r="S16932">
            <v>0</v>
          </cell>
          <cell r="T16932">
            <v>39162152</v>
          </cell>
        </row>
        <row r="16933">
          <cell r="G16933" t="str">
            <v>1-B-2013-407</v>
          </cell>
          <cell r="H16933" t="str">
            <v>MEJORAMIENTO ENTORNOS CALLE CONDELL E IDAHUE, LOTA</v>
          </cell>
          <cell r="I16933" t="str">
            <v>Proyecto Terminado</v>
          </cell>
          <cell r="J16933" t="str">
            <v>No registra</v>
          </cell>
          <cell r="K16933" t="str">
            <v>No registra</v>
          </cell>
          <cell r="L16933">
            <v>1</v>
          </cell>
          <cell r="M16933" t="str">
            <v>Administración Directa</v>
          </cell>
          <cell r="N16933">
            <v>41639</v>
          </cell>
          <cell r="O16933">
            <v>41985921</v>
          </cell>
          <cell r="P16933">
            <v>41985921</v>
          </cell>
          <cell r="Q16933">
            <v>3</v>
          </cell>
          <cell r="R16933">
            <v>3</v>
          </cell>
          <cell r="S16933">
            <v>0</v>
          </cell>
          <cell r="T16933">
            <v>41985921</v>
          </cell>
        </row>
        <row r="16934">
          <cell r="G16934" t="str">
            <v>1-B-2013-410</v>
          </cell>
          <cell r="H16934" t="str">
            <v>CONSTRUCCION PAVIMENTO PASAJE PABELLON 40 Y PILOTO PARDO, LOTA</v>
          </cell>
          <cell r="I16934" t="str">
            <v>Proyecto Terminado</v>
          </cell>
          <cell r="J16934" t="str">
            <v>No registra</v>
          </cell>
          <cell r="K16934" t="str">
            <v>No registra</v>
          </cell>
          <cell r="L16934">
            <v>1</v>
          </cell>
          <cell r="M16934" t="str">
            <v>Administración Directa</v>
          </cell>
          <cell r="N16934">
            <v>41639</v>
          </cell>
          <cell r="O16934">
            <v>40654190</v>
          </cell>
          <cell r="P16934">
            <v>40654190</v>
          </cell>
          <cell r="Q16934">
            <v>4</v>
          </cell>
          <cell r="R16934">
            <v>4</v>
          </cell>
          <cell r="S16934">
            <v>0</v>
          </cell>
          <cell r="T16934">
            <v>40654190</v>
          </cell>
        </row>
        <row r="16935">
          <cell r="G16935" t="str">
            <v>1-B-2013-404</v>
          </cell>
          <cell r="H16935" t="str">
            <v>REPARACION DE ACERAS SECTOR POLVORIN 2, LOTA</v>
          </cell>
          <cell r="I16935" t="str">
            <v>Proyecto Terminado</v>
          </cell>
          <cell r="J16935" t="str">
            <v>No registra</v>
          </cell>
          <cell r="K16935" t="str">
            <v>No registra</v>
          </cell>
          <cell r="L16935">
            <v>1</v>
          </cell>
          <cell r="M16935" t="str">
            <v>Administración Directa</v>
          </cell>
          <cell r="N16935">
            <v>41639</v>
          </cell>
          <cell r="O16935">
            <v>40593123</v>
          </cell>
          <cell r="P16935">
            <v>40593123</v>
          </cell>
          <cell r="Q16935">
            <v>3</v>
          </cell>
          <cell r="R16935">
            <v>3</v>
          </cell>
          <cell r="S16935">
            <v>0</v>
          </cell>
          <cell r="T16935">
            <v>40593123</v>
          </cell>
        </row>
        <row r="16936">
          <cell r="G16936" t="str">
            <v>1-C-2013-344</v>
          </cell>
          <cell r="H16936" t="str">
            <v>Construccion Escuela Provisoria Quetrolauquen</v>
          </cell>
          <cell r="I16936" t="str">
            <v>100% Girado</v>
          </cell>
          <cell r="J16936" t="str">
            <v>No registra</v>
          </cell>
          <cell r="K16936" t="str">
            <v>No registra</v>
          </cell>
          <cell r="L16936">
            <v>1</v>
          </cell>
          <cell r="M16936" t="str">
            <v>Administración Directa</v>
          </cell>
          <cell r="N16936">
            <v>41639</v>
          </cell>
          <cell r="O16936">
            <v>45480000</v>
          </cell>
          <cell r="P16936">
            <v>45480000</v>
          </cell>
          <cell r="Q16936">
            <v>2</v>
          </cell>
          <cell r="R16936">
            <v>1</v>
          </cell>
          <cell r="S16936">
            <v>0</v>
          </cell>
          <cell r="T16936">
            <v>45480000</v>
          </cell>
        </row>
        <row r="16937">
          <cell r="G16937" t="str">
            <v>1-B-2013-401</v>
          </cell>
          <cell r="H16937" t="str">
            <v>MEJORAMIENTO AREAS VERDES ACCESO LICEO MANUEL DALZON, LOTA</v>
          </cell>
          <cell r="I16937" t="str">
            <v>Proyecto Terminado</v>
          </cell>
          <cell r="J16937" t="str">
            <v>No registra</v>
          </cell>
          <cell r="K16937" t="str">
            <v>No registra</v>
          </cell>
          <cell r="L16937">
            <v>1</v>
          </cell>
          <cell r="M16937" t="str">
            <v>Administración Directa</v>
          </cell>
          <cell r="N16937">
            <v>41639</v>
          </cell>
          <cell r="O16937">
            <v>42439858</v>
          </cell>
          <cell r="P16937">
            <v>42439858</v>
          </cell>
          <cell r="Q16937">
            <v>3</v>
          </cell>
          <cell r="R16937">
            <v>3</v>
          </cell>
          <cell r="S16937">
            <v>0</v>
          </cell>
          <cell r="T16937">
            <v>42439858</v>
          </cell>
        </row>
        <row r="16938">
          <cell r="G16938" t="str">
            <v>1-B-2013-39</v>
          </cell>
          <cell r="H16938" t="str">
            <v>Bacheo calle O´Higgins en toda su extensión</v>
          </cell>
          <cell r="I16938" t="str">
            <v>Proyecto Cerrado</v>
          </cell>
          <cell r="J16938" t="str">
            <v>No registra</v>
          </cell>
          <cell r="K16938" t="str">
            <v>No registra</v>
          </cell>
          <cell r="L16938">
            <v>1</v>
          </cell>
          <cell r="M16938" t="str">
            <v>Administración Directa</v>
          </cell>
          <cell r="N16938">
            <v>41394</v>
          </cell>
          <cell r="O16938">
            <v>44804251</v>
          </cell>
          <cell r="P16938">
            <v>44804251</v>
          </cell>
          <cell r="Q16938">
            <v>1</v>
          </cell>
          <cell r="R16938">
            <v>1</v>
          </cell>
          <cell r="S16938">
            <v>0</v>
          </cell>
          <cell r="T16938">
            <v>44804251</v>
          </cell>
        </row>
        <row r="16939">
          <cell r="G16939" t="str">
            <v>1-B-2013-396</v>
          </cell>
          <cell r="H16939" t="str">
            <v>MEJORAMIENTO MULTICANCHA SECTOR GABRIELA MISTRAL, LOTA</v>
          </cell>
          <cell r="I16939" t="str">
            <v>Proyecto Cerrado</v>
          </cell>
          <cell r="J16939" t="str">
            <v>No registra</v>
          </cell>
          <cell r="K16939" t="str">
            <v>No registra</v>
          </cell>
          <cell r="L16939">
            <v>1</v>
          </cell>
          <cell r="M16939" t="str">
            <v>Administración Directa</v>
          </cell>
          <cell r="N16939">
            <v>41639</v>
          </cell>
          <cell r="O16939">
            <v>46968000</v>
          </cell>
          <cell r="P16939">
            <v>46968000</v>
          </cell>
          <cell r="Q16939">
            <v>3</v>
          </cell>
          <cell r="R16939">
            <v>3</v>
          </cell>
          <cell r="S16939">
            <v>5729341</v>
          </cell>
          <cell r="T16939">
            <v>41238659</v>
          </cell>
        </row>
        <row r="16940">
          <cell r="G16940" t="str">
            <v>1-C-2013-246</v>
          </cell>
          <cell r="H16940" t="str">
            <v>Mejoramiento y Construccion de Anfiteatro, SSHH, Areas Verdes Plaza Caleta Hornos</v>
          </cell>
          <cell r="I16940" t="str">
            <v>Proyecto Terminado</v>
          </cell>
          <cell r="J16940" t="str">
            <v>No registra</v>
          </cell>
          <cell r="K16940" t="str">
            <v>No registra</v>
          </cell>
          <cell r="L16940">
            <v>1</v>
          </cell>
          <cell r="M16940" t="str">
            <v>Licitación y Contratación</v>
          </cell>
          <cell r="N16940">
            <v>41705</v>
          </cell>
          <cell r="O16940">
            <v>47303636</v>
          </cell>
          <cell r="P16940">
            <v>49973316</v>
          </cell>
          <cell r="Q16940">
            <v>1</v>
          </cell>
          <cell r="R16940">
            <v>1</v>
          </cell>
          <cell r="S16940">
            <v>0</v>
          </cell>
          <cell r="T16940">
            <v>47303636</v>
          </cell>
        </row>
        <row r="16941">
          <cell r="G16941" t="str">
            <v>1-B-2013-416</v>
          </cell>
          <cell r="H16941" t="str">
            <v>REPOSICION ACERAS CALLE LOS NARANJOS SECTOR POLVORIN 1, LOTA</v>
          </cell>
          <cell r="I16941" t="str">
            <v>Proyecto Terminado</v>
          </cell>
          <cell r="J16941" t="str">
            <v>No registra</v>
          </cell>
          <cell r="K16941" t="str">
            <v>No registra</v>
          </cell>
          <cell r="L16941">
            <v>1</v>
          </cell>
          <cell r="M16941" t="str">
            <v>Administración Directa</v>
          </cell>
          <cell r="N16941">
            <v>41639</v>
          </cell>
          <cell r="O16941">
            <v>44603017</v>
          </cell>
          <cell r="P16941">
            <v>44603017</v>
          </cell>
          <cell r="Q16941">
            <v>4</v>
          </cell>
          <cell r="R16941">
            <v>3</v>
          </cell>
          <cell r="S16941">
            <v>0</v>
          </cell>
          <cell r="T16941">
            <v>44603017</v>
          </cell>
        </row>
        <row r="16942">
          <cell r="G16942" t="str">
            <v>1-C-2013-122</v>
          </cell>
          <cell r="H16942" t="str">
            <v>REPOSICION DE ALUMBRADO SOLAR LED PLAZA DE TRES PINOS Y PLAZA CAUPOLICAN.</v>
          </cell>
          <cell r="I16942" t="str">
            <v>Proyecto Terminado</v>
          </cell>
          <cell r="J16942" t="str">
            <v>No registra</v>
          </cell>
          <cell r="K16942" t="str">
            <v>No registra</v>
          </cell>
          <cell r="L16942">
            <v>1</v>
          </cell>
          <cell r="M16942" t="str">
            <v>Licitación y Contratación</v>
          </cell>
          <cell r="N16942">
            <v>41648</v>
          </cell>
          <cell r="O16942">
            <v>47448000</v>
          </cell>
          <cell r="P16942">
            <v>47448000</v>
          </cell>
          <cell r="Q16942">
            <v>1</v>
          </cell>
          <cell r="R16942">
            <v>1</v>
          </cell>
          <cell r="S16942">
            <v>0</v>
          </cell>
          <cell r="T16942">
            <v>47448000</v>
          </cell>
        </row>
        <row r="16943">
          <cell r="G16943" t="str">
            <v>1-B-2013-412</v>
          </cell>
          <cell r="H16943" t="str">
            <v>CONSTRUCCION PAVIMENTO COSTADO MULTICANCHA CANTERA PONIENTE, LOTA</v>
          </cell>
          <cell r="I16943" t="str">
            <v>Proyecto Terminado</v>
          </cell>
          <cell r="J16943" t="str">
            <v>No registra</v>
          </cell>
          <cell r="K16943" t="str">
            <v>No registra</v>
          </cell>
          <cell r="L16943">
            <v>1</v>
          </cell>
          <cell r="M16943" t="str">
            <v>Administración Directa</v>
          </cell>
          <cell r="N16943">
            <v>41639</v>
          </cell>
          <cell r="O16943">
            <v>45056822</v>
          </cell>
          <cell r="P16943">
            <v>45056822</v>
          </cell>
          <cell r="Q16943">
            <v>3</v>
          </cell>
          <cell r="R16943">
            <v>3</v>
          </cell>
          <cell r="S16943">
            <v>0</v>
          </cell>
          <cell r="T16943">
            <v>45056822</v>
          </cell>
        </row>
        <row r="16944">
          <cell r="G16944" t="str">
            <v>1-B-2013-151</v>
          </cell>
          <cell r="H16944" t="str">
            <v>CONSTRUCCIÓN MULTICANCHA Y MEJORAMIENTO ENTORNO PLAZA CASTELLAR, LA CISTERNA</v>
          </cell>
          <cell r="I16944" t="str">
            <v>Proyecto Terminado</v>
          </cell>
          <cell r="J16944" t="str">
            <v>No registra</v>
          </cell>
          <cell r="K16944" t="str">
            <v>No registra</v>
          </cell>
          <cell r="L16944">
            <v>1</v>
          </cell>
          <cell r="M16944" t="str">
            <v>Licitación y Contratación</v>
          </cell>
          <cell r="N16944">
            <v>41589</v>
          </cell>
          <cell r="O16944">
            <v>46480032</v>
          </cell>
          <cell r="P16944">
            <v>46480032</v>
          </cell>
          <cell r="Q16944">
            <v>1</v>
          </cell>
          <cell r="R16944">
            <v>1</v>
          </cell>
          <cell r="S16944">
            <v>0</v>
          </cell>
          <cell r="T16944">
            <v>46480032</v>
          </cell>
        </row>
        <row r="16945">
          <cell r="G16945" t="str">
            <v>1-B-2013-467</v>
          </cell>
          <cell r="H16945" t="str">
            <v>REPARACIONES CAMARINES 3 Y 4 ESTADIO MUNICIPAL</v>
          </cell>
          <cell r="I16945" t="str">
            <v>Proyecto Cerrado</v>
          </cell>
          <cell r="J16945" t="str">
            <v>No registra</v>
          </cell>
          <cell r="K16945" t="str">
            <v>No registra</v>
          </cell>
          <cell r="L16945">
            <v>1</v>
          </cell>
          <cell r="M16945" t="str">
            <v>Administración Directa</v>
          </cell>
          <cell r="N16945">
            <v>41639</v>
          </cell>
          <cell r="O16945">
            <v>46979449</v>
          </cell>
          <cell r="P16945">
            <v>46979449</v>
          </cell>
          <cell r="Q16945">
            <v>1</v>
          </cell>
          <cell r="R16945">
            <v>1</v>
          </cell>
          <cell r="S16945">
            <v>0</v>
          </cell>
          <cell r="T16945">
            <v>46979449</v>
          </cell>
        </row>
        <row r="16946">
          <cell r="G16946" t="str">
            <v>1-B-2013-375</v>
          </cell>
          <cell r="H16946" t="str">
            <v>Construccion de maceteros urbanos calle Colon, tramo entre calles Libertad y J. Antonio Rios</v>
          </cell>
          <cell r="I16946" t="str">
            <v>Proyecto Cerrado</v>
          </cell>
          <cell r="J16946" t="str">
            <v>No registra</v>
          </cell>
          <cell r="K16946" t="str">
            <v>No registra</v>
          </cell>
          <cell r="L16946">
            <v>1</v>
          </cell>
          <cell r="M16946" t="str">
            <v>Administración Directa</v>
          </cell>
          <cell r="N16946">
            <v>41639</v>
          </cell>
          <cell r="O16946">
            <v>47670000</v>
          </cell>
          <cell r="P16946">
            <v>47670000</v>
          </cell>
          <cell r="Q16946">
            <v>4</v>
          </cell>
          <cell r="R16946">
            <v>4</v>
          </cell>
          <cell r="S16946">
            <v>0</v>
          </cell>
          <cell r="T16946">
            <v>47670000</v>
          </cell>
        </row>
        <row r="16947">
          <cell r="G16947" t="str">
            <v>1-B-2013-373</v>
          </cell>
          <cell r="H16947" t="str">
            <v>Consrtuccion de 120 m de aceras calle P. Valdivia, tramo entre calles Libertad y P. Eyheramendy</v>
          </cell>
          <cell r="I16947" t="str">
            <v>Proyecto Cerrado</v>
          </cell>
          <cell r="J16947" t="str">
            <v>No registra</v>
          </cell>
          <cell r="K16947" t="str">
            <v>No registra</v>
          </cell>
          <cell r="L16947">
            <v>1</v>
          </cell>
          <cell r="M16947" t="str">
            <v>Administración Directa</v>
          </cell>
          <cell r="N16947">
            <v>41639</v>
          </cell>
          <cell r="O16947">
            <v>48976000</v>
          </cell>
          <cell r="P16947">
            <v>48976000</v>
          </cell>
          <cell r="Q16947">
            <v>4</v>
          </cell>
          <cell r="R16947">
            <v>4</v>
          </cell>
          <cell r="S16947">
            <v>0</v>
          </cell>
          <cell r="T16947">
            <v>48976000</v>
          </cell>
        </row>
        <row r="16948">
          <cell r="G16948" t="str">
            <v>1-B-2013-372</v>
          </cell>
          <cell r="H16948" t="str">
            <v>Construccion de 120 m de aceras calle P. Valdivia, tramo entre calles I. Carrera Pinto y Libertad</v>
          </cell>
          <cell r="I16948" t="str">
            <v>Proyecto Cerrado</v>
          </cell>
          <cell r="J16948" t="str">
            <v>No registra</v>
          </cell>
          <cell r="K16948" t="str">
            <v>No registra</v>
          </cell>
          <cell r="L16948">
            <v>1</v>
          </cell>
          <cell r="M16948" t="str">
            <v>Administración Directa</v>
          </cell>
          <cell r="N16948">
            <v>41639</v>
          </cell>
          <cell r="O16948">
            <v>47670000</v>
          </cell>
          <cell r="P16948">
            <v>47670000</v>
          </cell>
          <cell r="Q16948">
            <v>4</v>
          </cell>
          <cell r="R16948">
            <v>4</v>
          </cell>
          <cell r="S16948">
            <v>0</v>
          </cell>
          <cell r="T16948">
            <v>47670000</v>
          </cell>
        </row>
        <row r="16949">
          <cell r="G16949" t="str">
            <v>1-B-2013-371</v>
          </cell>
          <cell r="H16949" t="str">
            <v>Construccion de 120 m de aceras calle I. Carrera Pinto, tramo entre calles Serrano y Centenario</v>
          </cell>
          <cell r="I16949" t="str">
            <v>Proyecto Cerrado</v>
          </cell>
          <cell r="J16949" t="str">
            <v>No registra</v>
          </cell>
          <cell r="K16949" t="str">
            <v>No registra</v>
          </cell>
          <cell r="L16949">
            <v>1</v>
          </cell>
          <cell r="M16949" t="str">
            <v>Administración Directa</v>
          </cell>
          <cell r="N16949">
            <v>41639</v>
          </cell>
          <cell r="O16949">
            <v>48631000</v>
          </cell>
          <cell r="P16949">
            <v>48631000</v>
          </cell>
          <cell r="Q16949">
            <v>4</v>
          </cell>
          <cell r="R16949">
            <v>4</v>
          </cell>
          <cell r="S16949">
            <v>0</v>
          </cell>
          <cell r="T16949">
            <v>48631000</v>
          </cell>
        </row>
        <row r="16950">
          <cell r="G16950" t="str">
            <v>1-B-2013-370</v>
          </cell>
          <cell r="H16950" t="str">
            <v>Construccion de 120 m de aceras sector plaza de Antihuala</v>
          </cell>
          <cell r="I16950" t="str">
            <v>Proyecto Cerrado</v>
          </cell>
          <cell r="J16950" t="str">
            <v>No registra</v>
          </cell>
          <cell r="K16950" t="str">
            <v>No registra</v>
          </cell>
          <cell r="L16950">
            <v>1</v>
          </cell>
          <cell r="M16950" t="str">
            <v>Administración Directa</v>
          </cell>
          <cell r="N16950">
            <v>41639</v>
          </cell>
          <cell r="O16950">
            <v>47669592</v>
          </cell>
          <cell r="P16950">
            <v>47669592</v>
          </cell>
          <cell r="Q16950">
            <v>4</v>
          </cell>
          <cell r="R16950">
            <v>4</v>
          </cell>
          <cell r="S16950">
            <v>0</v>
          </cell>
          <cell r="T16950">
            <v>47669592</v>
          </cell>
        </row>
        <row r="16951">
          <cell r="G16951" t="str">
            <v>1-B-2013-374</v>
          </cell>
          <cell r="H16951" t="str">
            <v>Construccion de 120 m de aceras sector Quillaitun</v>
          </cell>
          <cell r="I16951" t="str">
            <v>Proyecto Cerrado</v>
          </cell>
          <cell r="J16951" t="str">
            <v>No registra</v>
          </cell>
          <cell r="K16951" t="str">
            <v>No registra</v>
          </cell>
          <cell r="L16951">
            <v>1</v>
          </cell>
          <cell r="M16951" t="str">
            <v>Administración Directa</v>
          </cell>
          <cell r="N16951">
            <v>41639</v>
          </cell>
          <cell r="O16951">
            <v>47710000</v>
          </cell>
          <cell r="P16951">
            <v>47710000</v>
          </cell>
          <cell r="Q16951">
            <v>3</v>
          </cell>
          <cell r="R16951">
            <v>3</v>
          </cell>
          <cell r="S16951">
            <v>0</v>
          </cell>
          <cell r="T16951">
            <v>47710000</v>
          </cell>
        </row>
        <row r="16952">
          <cell r="G16952" t="str">
            <v>1-B-2013-378</v>
          </cell>
          <cell r="H16952" t="str">
            <v>Const. de 200 m de valla para espacios publicos, calle P. Eyheram. entre P. de Valdivia y L. Saez M</v>
          </cell>
          <cell r="I16952" t="str">
            <v>Proyecto Cerrado</v>
          </cell>
          <cell r="J16952" t="str">
            <v>No registra</v>
          </cell>
          <cell r="K16952" t="str">
            <v>No registra</v>
          </cell>
          <cell r="L16952">
            <v>1</v>
          </cell>
          <cell r="M16952" t="str">
            <v>Administración Directa</v>
          </cell>
          <cell r="N16952">
            <v>41639</v>
          </cell>
          <cell r="O16952">
            <v>48324000</v>
          </cell>
          <cell r="P16952">
            <v>48324000</v>
          </cell>
          <cell r="Q16952">
            <v>3</v>
          </cell>
          <cell r="R16952">
            <v>3</v>
          </cell>
          <cell r="S16952">
            <v>0</v>
          </cell>
          <cell r="T16952">
            <v>48324000</v>
          </cell>
        </row>
        <row r="16953">
          <cell r="G16953" t="str">
            <v>1-B-2013-461</v>
          </cell>
          <cell r="H16953" t="str">
            <v>CONSTRUCCION PARADEROS POBLACION FORESTAL</v>
          </cell>
          <cell r="I16953" t="str">
            <v>Proyecto Cerrado</v>
          </cell>
          <cell r="J16953" t="str">
            <v>No registra</v>
          </cell>
          <cell r="K16953" t="str">
            <v>No registra</v>
          </cell>
          <cell r="L16953">
            <v>1</v>
          </cell>
          <cell r="M16953" t="str">
            <v>Administración Directa</v>
          </cell>
          <cell r="N16953">
            <v>41639</v>
          </cell>
          <cell r="O16953">
            <v>46467719</v>
          </cell>
          <cell r="P16953">
            <v>46467719</v>
          </cell>
          <cell r="Q16953">
            <v>2</v>
          </cell>
          <cell r="R16953">
            <v>2</v>
          </cell>
          <cell r="S16953">
            <v>0</v>
          </cell>
          <cell r="T16953">
            <v>46467719</v>
          </cell>
        </row>
        <row r="16954">
          <cell r="G16954" t="str">
            <v>1-B-2013-463</v>
          </cell>
          <cell r="H16954" t="str">
            <v>ENTUBAMIENTO AGUAS LLUVIAS DESDE CALLE RIQUELME A MONTT</v>
          </cell>
          <cell r="I16954" t="str">
            <v>Proyecto Terminado</v>
          </cell>
          <cell r="J16954" t="str">
            <v>No registra</v>
          </cell>
          <cell r="K16954" t="str">
            <v>No registra</v>
          </cell>
          <cell r="L16954">
            <v>1</v>
          </cell>
          <cell r="M16954" t="str">
            <v>Administración Directa</v>
          </cell>
          <cell r="N16954">
            <v>41639</v>
          </cell>
          <cell r="O16954">
            <v>47861915</v>
          </cell>
          <cell r="P16954">
            <v>47861915</v>
          </cell>
          <cell r="Q16954">
            <v>1</v>
          </cell>
          <cell r="R16954">
            <v>1</v>
          </cell>
          <cell r="S16954">
            <v>0</v>
          </cell>
          <cell r="T16954">
            <v>47861915</v>
          </cell>
        </row>
        <row r="16955">
          <cell r="G16955" t="str">
            <v>1-C-2013-261</v>
          </cell>
          <cell r="H16955" t="str">
            <v>CONSTRUCCIÓN BASUREROS MUNICIPALES</v>
          </cell>
          <cell r="I16955" t="str">
            <v>Proyecto Terminado</v>
          </cell>
          <cell r="J16955" t="str">
            <v>No registra</v>
          </cell>
          <cell r="K16955" t="str">
            <v>No registra</v>
          </cell>
          <cell r="L16955">
            <v>1</v>
          </cell>
          <cell r="M16955" t="str">
            <v>Licitación y Contratación</v>
          </cell>
          <cell r="N16955">
            <v>41618</v>
          </cell>
          <cell r="O16955">
            <v>48521186</v>
          </cell>
          <cell r="P16955">
            <v>48521186</v>
          </cell>
          <cell r="Q16955">
            <v>1</v>
          </cell>
          <cell r="R16955">
            <v>1</v>
          </cell>
          <cell r="S16955">
            <v>0</v>
          </cell>
          <cell r="T16955">
            <v>48521186</v>
          </cell>
        </row>
        <row r="16956">
          <cell r="G16956" t="str">
            <v>1-C-2013-128</v>
          </cell>
          <cell r="H16956" t="str">
            <v>REPOSICION DE ALUMBRADO SOLAR LED PLAZOLETAS SILVIA CHACON, VILLA ESPERANZA,CERRO ALTO Y TRES PINOS</v>
          </cell>
          <cell r="I16956" t="str">
            <v>Proyecto Terminado</v>
          </cell>
          <cell r="J16956" t="str">
            <v>No registra</v>
          </cell>
          <cell r="K16956" t="str">
            <v>No registra</v>
          </cell>
          <cell r="L16956">
            <v>1</v>
          </cell>
          <cell r="M16956" t="str">
            <v>Licitación y Contratación</v>
          </cell>
          <cell r="N16956">
            <v>41648</v>
          </cell>
          <cell r="O16956">
            <v>47830563</v>
          </cell>
          <cell r="P16956">
            <v>47830563</v>
          </cell>
          <cell r="Q16956">
            <v>1</v>
          </cell>
          <cell r="R16956">
            <v>1</v>
          </cell>
          <cell r="S16956">
            <v>0</v>
          </cell>
          <cell r="T16956">
            <v>47830563</v>
          </cell>
        </row>
        <row r="16957">
          <cell r="G16957" t="str">
            <v>1-C-2013-118</v>
          </cell>
          <cell r="H16957" t="str">
            <v>REPOSICION DE ALUMBRADO SOLAR LED, PLAZA DE ARMAS.</v>
          </cell>
          <cell r="I16957" t="str">
            <v>Proyecto Terminado</v>
          </cell>
          <cell r="J16957" t="str">
            <v>No registra</v>
          </cell>
          <cell r="K16957" t="str">
            <v>No registra</v>
          </cell>
          <cell r="L16957">
            <v>1</v>
          </cell>
          <cell r="M16957" t="str">
            <v>Licitación y Contratación</v>
          </cell>
          <cell r="N16957">
            <v>41648</v>
          </cell>
          <cell r="O16957">
            <v>47979313</v>
          </cell>
          <cell r="P16957">
            <v>47979313</v>
          </cell>
          <cell r="Q16957">
            <v>1</v>
          </cell>
          <cell r="R16957">
            <v>1</v>
          </cell>
          <cell r="S16957">
            <v>0</v>
          </cell>
          <cell r="T16957">
            <v>47979313</v>
          </cell>
        </row>
        <row r="16958">
          <cell r="G16958" t="str">
            <v>1-B-2013-135</v>
          </cell>
          <cell r="H16958" t="str">
            <v>CONSTRUCCION DOS MULTICANCHAS, ALHUE – PADRE HURTADO</v>
          </cell>
          <cell r="I16958" t="str">
            <v>Proyecto Cerrado</v>
          </cell>
          <cell r="J16958" t="str">
            <v>No registra</v>
          </cell>
          <cell r="K16958" t="str">
            <v>No registra</v>
          </cell>
          <cell r="L16958">
            <v>1</v>
          </cell>
          <cell r="M16958" t="str">
            <v>Administración Directa</v>
          </cell>
          <cell r="N16958">
            <v>41639</v>
          </cell>
          <cell r="O16958">
            <v>48931000</v>
          </cell>
          <cell r="P16958">
            <v>48931000</v>
          </cell>
          <cell r="Q16958">
            <v>4</v>
          </cell>
          <cell r="R16958">
            <v>3</v>
          </cell>
          <cell r="S16958">
            <v>8612</v>
          </cell>
          <cell r="T16958">
            <v>48922388</v>
          </cell>
        </row>
        <row r="16959">
          <cell r="G16959" t="str">
            <v>1-B-2013-456</v>
          </cell>
          <cell r="H16959" t="str">
            <v>CONSTRUCCION VEREDAS DESDE PUENTE EL ASERRIN A CALLE TUCAPEL</v>
          </cell>
          <cell r="I16959" t="str">
            <v>Proyecto Terminado</v>
          </cell>
          <cell r="J16959" t="str">
            <v>No registra</v>
          </cell>
          <cell r="K16959" t="str">
            <v>No registra</v>
          </cell>
          <cell r="L16959">
            <v>1</v>
          </cell>
          <cell r="M16959" t="str">
            <v>Administración Directa</v>
          </cell>
          <cell r="N16959">
            <v>41639</v>
          </cell>
          <cell r="O16959">
            <v>48477669</v>
          </cell>
          <cell r="P16959">
            <v>48477669</v>
          </cell>
          <cell r="Q16959">
            <v>1</v>
          </cell>
          <cell r="R16959">
            <v>1</v>
          </cell>
          <cell r="S16959">
            <v>0</v>
          </cell>
          <cell r="T16959">
            <v>48477669</v>
          </cell>
        </row>
        <row r="16960">
          <cell r="G16960" t="str">
            <v>1-B-2013-455</v>
          </cell>
          <cell r="H16960" t="str">
            <v>CONSTRUCCION MURO DE CONTENCION CALLE ANDRES BELLO, ALTURA Nº 217</v>
          </cell>
          <cell r="I16960" t="str">
            <v>Proyecto Terminado</v>
          </cell>
          <cell r="J16960" t="str">
            <v>No registra</v>
          </cell>
          <cell r="K16960" t="str">
            <v>No registra</v>
          </cell>
          <cell r="L16960">
            <v>1</v>
          </cell>
          <cell r="M16960" t="str">
            <v>Administración Directa</v>
          </cell>
          <cell r="N16960">
            <v>41639</v>
          </cell>
          <cell r="O16960">
            <v>48339496</v>
          </cell>
          <cell r="P16960">
            <v>48339496</v>
          </cell>
          <cell r="Q16960">
            <v>1</v>
          </cell>
          <cell r="R16960">
            <v>1</v>
          </cell>
          <cell r="S16960">
            <v>0</v>
          </cell>
          <cell r="T16960">
            <v>48339496</v>
          </cell>
        </row>
        <row r="16961">
          <cell r="G16961" t="str">
            <v>1-B-2013-452</v>
          </cell>
          <cell r="H16961" t="str">
            <v>CONTRUCCION MURO DE CONTENCION CALLE RIQUELME ANTES PASAJE REPUBLICA VENEZUELA</v>
          </cell>
          <cell r="I16961" t="str">
            <v>Proyecto Terminado</v>
          </cell>
          <cell r="J16961" t="str">
            <v>No registra</v>
          </cell>
          <cell r="K16961" t="str">
            <v>No registra</v>
          </cell>
          <cell r="L16961">
            <v>1</v>
          </cell>
          <cell r="M16961" t="str">
            <v>Administración Directa</v>
          </cell>
          <cell r="N16961" t="str">
            <v>no definida</v>
          </cell>
          <cell r="O16961">
            <v>48375982</v>
          </cell>
          <cell r="P16961">
            <v>48375982</v>
          </cell>
          <cell r="Q16961">
            <v>1</v>
          </cell>
          <cell r="R16961">
            <v>0</v>
          </cell>
          <cell r="S16961">
            <v>0</v>
          </cell>
          <cell r="T16961">
            <v>48375982</v>
          </cell>
        </row>
        <row r="16962">
          <cell r="G16962" t="str">
            <v>1-B-2013-457</v>
          </cell>
          <cell r="H16962" t="str">
            <v>CONSTRUCCION ACERAS ESCALONADAS DESDE ALAMEDA A PJE.3 CERRO VERDE</v>
          </cell>
          <cell r="I16962" t="str">
            <v>Proyecto Cerrado</v>
          </cell>
          <cell r="J16962" t="str">
            <v>No registra</v>
          </cell>
          <cell r="K16962" t="str">
            <v>No registra</v>
          </cell>
          <cell r="L16962">
            <v>1</v>
          </cell>
          <cell r="M16962" t="str">
            <v>Administración Directa</v>
          </cell>
          <cell r="N16962">
            <v>41639</v>
          </cell>
          <cell r="O16962">
            <v>48444271</v>
          </cell>
          <cell r="P16962">
            <v>48444271</v>
          </cell>
          <cell r="Q16962">
            <v>1</v>
          </cell>
          <cell r="R16962">
            <v>1</v>
          </cell>
          <cell r="S16962">
            <v>0</v>
          </cell>
          <cell r="T16962">
            <v>48444271</v>
          </cell>
        </row>
        <row r="16963">
          <cell r="G16963" t="str">
            <v>1-B-2013-163</v>
          </cell>
          <cell r="H16963" t="str">
            <v>Reposición de Patio Recreacional, sector el Salto-Gomero, Huechuraba</v>
          </cell>
          <cell r="I16963" t="str">
            <v>Proyecto Terminado</v>
          </cell>
          <cell r="J16963" t="str">
            <v>No registra</v>
          </cell>
          <cell r="K16963" t="str">
            <v>No registra</v>
          </cell>
          <cell r="L16963">
            <v>1</v>
          </cell>
          <cell r="M16963" t="str">
            <v>Licitación y Contratación</v>
          </cell>
          <cell r="N16963">
            <v>41741</v>
          </cell>
          <cell r="O16963">
            <v>46965159</v>
          </cell>
          <cell r="P16963">
            <v>46965159</v>
          </cell>
          <cell r="Q16963">
            <v>1</v>
          </cell>
          <cell r="R16963">
            <v>1</v>
          </cell>
          <cell r="S16963">
            <v>0</v>
          </cell>
          <cell r="T16963">
            <v>46965159</v>
          </cell>
        </row>
        <row r="16964">
          <cell r="G16964" t="str">
            <v>1-B-2013-139</v>
          </cell>
          <cell r="H16964" t="str">
            <v>MEJORAMIENTO DE SOLERA Y ZARPA EN AVDA JAIME GUZMAN</v>
          </cell>
          <cell r="I16964" t="str">
            <v>Proyecto Cerrado</v>
          </cell>
          <cell r="J16964" t="str">
            <v>No registra</v>
          </cell>
          <cell r="K16964" t="str">
            <v>No registra</v>
          </cell>
          <cell r="L16964">
            <v>1</v>
          </cell>
          <cell r="M16964" t="str">
            <v>Administración Directa</v>
          </cell>
          <cell r="N16964">
            <v>41577</v>
          </cell>
          <cell r="O16964">
            <v>46711455</v>
          </cell>
          <cell r="P16964">
            <v>46711455</v>
          </cell>
          <cell r="Q16964">
            <v>5</v>
          </cell>
          <cell r="R16964">
            <v>5</v>
          </cell>
          <cell r="S16964">
            <v>0</v>
          </cell>
          <cell r="T16964">
            <v>46711455</v>
          </cell>
        </row>
        <row r="16965">
          <cell r="G16965" t="str">
            <v>1-B-2013-244</v>
          </cell>
          <cell r="H16965" t="str">
            <v>Mejoramiento cierre perimetral, puerta y cubierta de acceso del edificio consistorial de San Ramón</v>
          </cell>
          <cell r="I16965" t="str">
            <v>Proyecto Terminado</v>
          </cell>
          <cell r="J16965" t="str">
            <v>No registra</v>
          </cell>
          <cell r="K16965" t="str">
            <v>No registra</v>
          </cell>
          <cell r="L16965">
            <v>1</v>
          </cell>
          <cell r="M16965" t="str">
            <v>Licitación y Contratación</v>
          </cell>
          <cell r="N16965">
            <v>41790</v>
          </cell>
          <cell r="O16965">
            <v>48789826</v>
          </cell>
          <cell r="P16965">
            <v>48789826</v>
          </cell>
          <cell r="Q16965">
            <v>1</v>
          </cell>
          <cell r="R16965">
            <v>1</v>
          </cell>
          <cell r="S16965">
            <v>0</v>
          </cell>
          <cell r="T16965">
            <v>48789826</v>
          </cell>
        </row>
        <row r="16966">
          <cell r="G16966" t="str">
            <v>1-C-2013-402</v>
          </cell>
          <cell r="H16966" t="str">
            <v>REPOSICIÓN SEDE CLUB DEPORTIVO UNIÓN CHUNGUNGO, LOCALIDAD DE CHUNGUNGO</v>
          </cell>
          <cell r="I16966" t="str">
            <v>Proyecto Terminado</v>
          </cell>
          <cell r="J16966" t="str">
            <v>No registra</v>
          </cell>
          <cell r="K16966" t="str">
            <v>No registra</v>
          </cell>
          <cell r="L16966">
            <v>1</v>
          </cell>
          <cell r="M16966" t="str">
            <v>Licitación y Contratación</v>
          </cell>
          <cell r="N16966">
            <v>41645</v>
          </cell>
          <cell r="O16966">
            <v>49940314</v>
          </cell>
          <cell r="P16966">
            <v>49940314</v>
          </cell>
          <cell r="Q16966">
            <v>1</v>
          </cell>
          <cell r="R16966">
            <v>1</v>
          </cell>
          <cell r="S16966">
            <v>0</v>
          </cell>
          <cell r="T16966">
            <v>49940314</v>
          </cell>
        </row>
        <row r="16967">
          <cell r="G16967" t="str">
            <v>1-C-2013-456</v>
          </cell>
          <cell r="H16967" t="str">
            <v>CONST.COBERTIZO VEHICULOS Y MAQUINAS MUNICIPALIDAD DE LONQUIMAY</v>
          </cell>
          <cell r="I16967" t="str">
            <v>Proyecto Terminado</v>
          </cell>
          <cell r="J16967" t="str">
            <v>No registra</v>
          </cell>
          <cell r="K16967" t="str">
            <v>No registra</v>
          </cell>
          <cell r="L16967">
            <v>1</v>
          </cell>
          <cell r="M16967" t="str">
            <v>Administración Directa</v>
          </cell>
          <cell r="N16967">
            <v>41639</v>
          </cell>
          <cell r="O16967">
            <v>48899351</v>
          </cell>
          <cell r="P16967">
            <v>48899351</v>
          </cell>
          <cell r="Q16967">
            <v>4</v>
          </cell>
          <cell r="R16967">
            <v>4</v>
          </cell>
          <cell r="S16967">
            <v>0</v>
          </cell>
          <cell r="T16967">
            <v>48899351</v>
          </cell>
        </row>
        <row r="16968">
          <cell r="G16968" t="str">
            <v>1-C-2013-760</v>
          </cell>
          <cell r="H16968" t="str">
            <v>Construcción Escuela de Emergencia José Santos Lincoman, Quellón</v>
          </cell>
          <cell r="I16968" t="str">
            <v>Proyecto Terminado</v>
          </cell>
          <cell r="J16968" t="str">
            <v>No registra</v>
          </cell>
          <cell r="K16968" t="str">
            <v>No registra</v>
          </cell>
          <cell r="L16968">
            <v>1</v>
          </cell>
          <cell r="M16968" t="str">
            <v>Licitación y Contratación</v>
          </cell>
          <cell r="N16968">
            <v>41548</v>
          </cell>
          <cell r="O16968">
            <v>49999000</v>
          </cell>
          <cell r="P16968">
            <v>49999000</v>
          </cell>
          <cell r="Q16968">
            <v>2</v>
          </cell>
          <cell r="R16968">
            <v>2</v>
          </cell>
          <cell r="S16968">
            <v>0</v>
          </cell>
          <cell r="T16968">
            <v>49999000</v>
          </cell>
        </row>
        <row r="16969">
          <cell r="G16969" t="str">
            <v>1-C-2013-312</v>
          </cell>
          <cell r="H16969" t="str">
            <v>MEJORAMIENTO ILUMINACIÓN PEATONAL AVENIDA EASTMAN Y CALLE PORTALES, OLMUE</v>
          </cell>
          <cell r="I16969" t="str">
            <v>Proyecto Terminado</v>
          </cell>
          <cell r="J16969" t="str">
            <v>No registra</v>
          </cell>
          <cell r="K16969" t="str">
            <v>No registra</v>
          </cell>
          <cell r="L16969">
            <v>1</v>
          </cell>
          <cell r="M16969" t="str">
            <v>Licitación y Contratación</v>
          </cell>
          <cell r="N16969">
            <v>41585</v>
          </cell>
          <cell r="O16969">
            <v>49998465</v>
          </cell>
          <cell r="P16969">
            <v>49998465</v>
          </cell>
          <cell r="Q16969">
            <v>1</v>
          </cell>
          <cell r="R16969">
            <v>1</v>
          </cell>
          <cell r="S16969">
            <v>0</v>
          </cell>
          <cell r="T16969">
            <v>49998465</v>
          </cell>
        </row>
        <row r="16970">
          <cell r="G16970" t="str">
            <v>1-C-2013-215</v>
          </cell>
          <cell r="H16970" t="str">
            <v>MEJORAMIENTO PLAZA MANUEL MONTT E ILUMINACION CALLE PRAT, OLMUE</v>
          </cell>
          <cell r="I16970" t="str">
            <v>Proyecto Cerrado</v>
          </cell>
          <cell r="J16970" t="str">
            <v>No registra</v>
          </cell>
          <cell r="K16970" t="str">
            <v>No registra</v>
          </cell>
          <cell r="L16970">
            <v>1</v>
          </cell>
          <cell r="M16970" t="str">
            <v>Licitación y Contratación</v>
          </cell>
          <cell r="N16970">
            <v>42504</v>
          </cell>
          <cell r="O16970">
            <v>49999000</v>
          </cell>
          <cell r="P16970">
            <v>49999000</v>
          </cell>
          <cell r="Q16970">
            <v>2</v>
          </cell>
          <cell r="R16970">
            <v>2</v>
          </cell>
          <cell r="S16970">
            <v>0</v>
          </cell>
          <cell r="T16970">
            <v>49999000</v>
          </cell>
        </row>
        <row r="16971">
          <cell r="G16971" t="str">
            <v>1-C-2013-204</v>
          </cell>
          <cell r="H16971" t="str">
            <v>Habilitación Provisoria Escuela Millalevia G-129, sector Chequenco</v>
          </cell>
          <cell r="I16971" t="str">
            <v>Proyecto Terminado</v>
          </cell>
          <cell r="J16971" t="str">
            <v>No registra</v>
          </cell>
          <cell r="K16971" t="str">
            <v>No registra</v>
          </cell>
          <cell r="L16971">
            <v>1</v>
          </cell>
          <cell r="M16971" t="str">
            <v>Licitación y Contratación</v>
          </cell>
          <cell r="N16971">
            <v>41654</v>
          </cell>
          <cell r="O16971">
            <v>193092738</v>
          </cell>
          <cell r="P16971">
            <v>193092738</v>
          </cell>
          <cell r="Q16971">
            <v>1</v>
          </cell>
          <cell r="R16971">
            <v>1</v>
          </cell>
          <cell r="S16971">
            <v>0</v>
          </cell>
          <cell r="T16971">
            <v>193092738</v>
          </cell>
        </row>
        <row r="16972">
          <cell r="G16972" t="str">
            <v>1-C-2013-70</v>
          </cell>
          <cell r="H16972" t="str">
            <v>CONSTRUCCIÓN PLAZA EL PROGRESO, PUNTA ARENAS</v>
          </cell>
          <cell r="I16972" t="str">
            <v>Proyecto Terminado</v>
          </cell>
          <cell r="J16972" t="str">
            <v>No registra</v>
          </cell>
          <cell r="K16972" t="str">
            <v>No registra</v>
          </cell>
          <cell r="L16972">
            <v>1</v>
          </cell>
          <cell r="M16972" t="str">
            <v>Licitación y Contratación</v>
          </cell>
          <cell r="N16972">
            <v>41973</v>
          </cell>
          <cell r="O16972">
            <v>193428407</v>
          </cell>
          <cell r="P16972">
            <v>193428407</v>
          </cell>
          <cell r="Q16972">
            <v>1</v>
          </cell>
          <cell r="R16972">
            <v>1</v>
          </cell>
          <cell r="S16972">
            <v>0</v>
          </cell>
          <cell r="T16972">
            <v>193428407</v>
          </cell>
        </row>
        <row r="16973">
          <cell r="G16973" t="str">
            <v>1-B-2013-187</v>
          </cell>
          <cell r="H16973" t="str">
            <v>CONSTRUCCION DE JARDINERAS EN AVENIDA EL MANZANO</v>
          </cell>
          <cell r="I16973" t="str">
            <v>Proyecto Terminado</v>
          </cell>
          <cell r="J16973" t="str">
            <v>No registra</v>
          </cell>
          <cell r="K16973" t="str">
            <v>No registra</v>
          </cell>
          <cell r="L16973">
            <v>1</v>
          </cell>
          <cell r="M16973" t="str">
            <v>Administración Directa</v>
          </cell>
          <cell r="N16973">
            <v>41580</v>
          </cell>
          <cell r="O16973">
            <v>14416001</v>
          </cell>
          <cell r="P16973">
            <v>14416001</v>
          </cell>
          <cell r="Q16973">
            <v>7</v>
          </cell>
          <cell r="R16973">
            <v>7</v>
          </cell>
          <cell r="S16973">
            <v>0</v>
          </cell>
          <cell r="T16973">
            <v>14416001</v>
          </cell>
        </row>
        <row r="16974">
          <cell r="G16974" t="str">
            <v>1-B-2013-1</v>
          </cell>
          <cell r="H16974" t="str">
            <v>CONSTRUCCIÓN Y REPOSICIÓN DE ACERAS Y SOLERAS ESTADIO CARLOS DITTBORN, ARICA</v>
          </cell>
          <cell r="I16974" t="str">
            <v>Proyecto Terminado</v>
          </cell>
          <cell r="J16974" t="str">
            <v>No registra</v>
          </cell>
          <cell r="K16974" t="str">
            <v>No registra</v>
          </cell>
          <cell r="L16974">
            <v>1</v>
          </cell>
          <cell r="M16974" t="str">
            <v>Administración Directa</v>
          </cell>
          <cell r="N16974" t="str">
            <v>no definida</v>
          </cell>
          <cell r="O16974">
            <v>27426029</v>
          </cell>
          <cell r="P16974">
            <v>27426029</v>
          </cell>
          <cell r="Q16974">
            <v>1</v>
          </cell>
          <cell r="R16974">
            <v>0</v>
          </cell>
          <cell r="S16974">
            <v>0</v>
          </cell>
          <cell r="T16974">
            <v>27426029</v>
          </cell>
        </row>
        <row r="16975">
          <cell r="G16975" t="str">
            <v>1-B-2013-153</v>
          </cell>
          <cell r="H16975" t="str">
            <v>Edificio Consistorial Ilustre Municipalidad de Alhué, Departamento de Educación</v>
          </cell>
          <cell r="I16975" t="str">
            <v>Proyecto Terminado</v>
          </cell>
          <cell r="J16975" t="str">
            <v>No registra</v>
          </cell>
          <cell r="K16975" t="str">
            <v>No registra</v>
          </cell>
          <cell r="L16975">
            <v>1</v>
          </cell>
          <cell r="M16975" t="str">
            <v>Licitación y Contratación</v>
          </cell>
          <cell r="N16975" t="str">
            <v>no definida</v>
          </cell>
          <cell r="O16975">
            <v>35391420</v>
          </cell>
          <cell r="P16975">
            <v>38531437</v>
          </cell>
          <cell r="Q16975">
            <v>1</v>
          </cell>
          <cell r="R16975">
            <v>1</v>
          </cell>
          <cell r="S16975">
            <v>0</v>
          </cell>
          <cell r="T16975">
            <v>35391420</v>
          </cell>
        </row>
        <row r="16976">
          <cell r="G16976" t="str">
            <v>1-B-2013-73</v>
          </cell>
          <cell r="H16976" t="str">
            <v>REPARACION BANDEJONES SOLIDOS AV. RAMON PEREZ OPAZO ENTRE AV. LOS ALAMOS Y AV. LA PAMPA, ALTO HOSPIC</v>
          </cell>
          <cell r="I16976" t="str">
            <v>Proyecto Cerrado</v>
          </cell>
          <cell r="J16976" t="str">
            <v>No registra</v>
          </cell>
          <cell r="K16976" t="str">
            <v>No registra</v>
          </cell>
          <cell r="L16976">
            <v>1</v>
          </cell>
          <cell r="M16976" t="str">
            <v>Administración Directa</v>
          </cell>
          <cell r="N16976">
            <v>41639</v>
          </cell>
          <cell r="O16976">
            <v>41221102</v>
          </cell>
          <cell r="P16976">
            <v>41221102</v>
          </cell>
          <cell r="Q16976">
            <v>3</v>
          </cell>
          <cell r="R16976">
            <v>3</v>
          </cell>
          <cell r="S16976">
            <v>0</v>
          </cell>
          <cell r="T16976">
            <v>41221102</v>
          </cell>
        </row>
        <row r="16977">
          <cell r="G16977" t="str">
            <v>1-B-2013-193</v>
          </cell>
          <cell r="H16977" t="str">
            <v>Construccion Areas Verdes Av. Las Torres</v>
          </cell>
          <cell r="I16977" t="str">
            <v>Proyecto Terminado</v>
          </cell>
          <cell r="J16977" t="str">
            <v>No registra</v>
          </cell>
          <cell r="K16977" t="str">
            <v>No registra</v>
          </cell>
          <cell r="L16977">
            <v>1</v>
          </cell>
          <cell r="M16977" t="str">
            <v>Administración Directa</v>
          </cell>
          <cell r="N16977">
            <v>41790</v>
          </cell>
          <cell r="O16977">
            <v>48095138</v>
          </cell>
          <cell r="P16977">
            <v>48095138</v>
          </cell>
          <cell r="Q16977">
            <v>8</v>
          </cell>
          <cell r="R16977">
            <v>7</v>
          </cell>
          <cell r="S16977">
            <v>0</v>
          </cell>
          <cell r="T16977">
            <v>48095138</v>
          </cell>
        </row>
        <row r="16978">
          <cell r="G16978" t="str">
            <v>1-B-2013-150</v>
          </cell>
          <cell r="H16978" t="str">
            <v>Mejoramiento Área verde Villorrio La Merced, Localidad El Prado - San Pedro</v>
          </cell>
          <cell r="I16978" t="str">
            <v>Proyecto Cerrado</v>
          </cell>
          <cell r="J16978" t="str">
            <v>No registra</v>
          </cell>
          <cell r="K16978" t="str">
            <v>No registra</v>
          </cell>
          <cell r="L16978">
            <v>1</v>
          </cell>
          <cell r="M16978" t="str">
            <v>Licitación y Contratación</v>
          </cell>
          <cell r="N16978">
            <v>41622</v>
          </cell>
          <cell r="O16978">
            <v>40212832</v>
          </cell>
          <cell r="P16978">
            <v>40221019</v>
          </cell>
          <cell r="Q16978">
            <v>1</v>
          </cell>
          <cell r="R16978">
            <v>1</v>
          </cell>
          <cell r="S16978">
            <v>0</v>
          </cell>
          <cell r="T16978">
            <v>40212832</v>
          </cell>
        </row>
        <row r="16979">
          <cell r="G16979" t="str">
            <v>1-B-2013-291</v>
          </cell>
          <cell r="H16979" t="str">
            <v>IMPLEMENTACION PLAZA SALUDABLE JUNTA VECINAL RUBEN GODOY</v>
          </cell>
          <cell r="I16979" t="str">
            <v>Proyecto Terminado</v>
          </cell>
          <cell r="J16979" t="str">
            <v>No registra</v>
          </cell>
          <cell r="K16979" t="str">
            <v>No registra</v>
          </cell>
          <cell r="L16979">
            <v>1</v>
          </cell>
          <cell r="M16979" t="str">
            <v>Licitación y Contratación</v>
          </cell>
          <cell r="N16979">
            <v>41832</v>
          </cell>
          <cell r="O16979">
            <v>33592971</v>
          </cell>
          <cell r="P16979">
            <v>33592971</v>
          </cell>
          <cell r="Q16979">
            <v>1</v>
          </cell>
          <cell r="R16979">
            <v>1</v>
          </cell>
          <cell r="S16979">
            <v>0</v>
          </cell>
          <cell r="T16979">
            <v>33592971</v>
          </cell>
        </row>
        <row r="16980">
          <cell r="G16980" t="str">
            <v>1-B-2013-377</v>
          </cell>
          <cell r="H16980" t="str">
            <v>Const. de maceteros urbanos calle 18 de Sept., tramo entre calles I. Carrera Pinto y P. Eyheram.</v>
          </cell>
          <cell r="I16980" t="str">
            <v>Proyecto Cerrado</v>
          </cell>
          <cell r="J16980" t="str">
            <v>No registra</v>
          </cell>
          <cell r="K16980" t="str">
            <v>No registra</v>
          </cell>
          <cell r="L16980">
            <v>1</v>
          </cell>
          <cell r="M16980" t="str">
            <v>Administración Directa</v>
          </cell>
          <cell r="N16980">
            <v>41639</v>
          </cell>
          <cell r="O16980">
            <v>47327168</v>
          </cell>
          <cell r="P16980">
            <v>47327168</v>
          </cell>
          <cell r="Q16980">
            <v>3</v>
          </cell>
          <cell r="R16980">
            <v>3</v>
          </cell>
          <cell r="S16980">
            <v>0</v>
          </cell>
          <cell r="T16980">
            <v>47327168</v>
          </cell>
        </row>
        <row r="16981">
          <cell r="G16981" t="str">
            <v>1-B-2013-376</v>
          </cell>
          <cell r="H16981" t="str">
            <v>Const. de maceteros urbanos calle Luis Saez Mora, tramo entre calles I. Carrera Pinto y P. Eyheram.</v>
          </cell>
          <cell r="I16981" t="str">
            <v>Proyecto Cerrado</v>
          </cell>
          <cell r="J16981" t="str">
            <v>No registra</v>
          </cell>
          <cell r="K16981" t="str">
            <v>No registra</v>
          </cell>
          <cell r="L16981">
            <v>1</v>
          </cell>
          <cell r="M16981" t="str">
            <v>Administración Directa</v>
          </cell>
          <cell r="N16981">
            <v>41639</v>
          </cell>
          <cell r="O16981">
            <v>47327168</v>
          </cell>
          <cell r="P16981">
            <v>47327168</v>
          </cell>
          <cell r="Q16981">
            <v>4</v>
          </cell>
          <cell r="R16981">
            <v>4</v>
          </cell>
          <cell r="S16981">
            <v>0</v>
          </cell>
          <cell r="T16981">
            <v>47327168</v>
          </cell>
        </row>
        <row r="16982">
          <cell r="G16982" t="str">
            <v>1-B-2013-252</v>
          </cell>
          <cell r="H16982" t="str">
            <v>CONSTRUCCION VEREDAS PEATONALES AVDA. LOS ALERCES, SECTOR ALERCE</v>
          </cell>
          <cell r="I16982" t="str">
            <v>Proyecto Terminado</v>
          </cell>
          <cell r="J16982" t="str">
            <v>No registra</v>
          </cell>
          <cell r="K16982" t="str">
            <v>No registra</v>
          </cell>
          <cell r="L16982">
            <v>1</v>
          </cell>
          <cell r="M16982" t="str">
            <v>Licitación y Contratación</v>
          </cell>
          <cell r="N16982">
            <v>41631</v>
          </cell>
          <cell r="O16982">
            <v>35088897</v>
          </cell>
          <cell r="P16982">
            <v>35088897</v>
          </cell>
          <cell r="Q16982">
            <v>1</v>
          </cell>
          <cell r="R16982">
            <v>1</v>
          </cell>
          <cell r="S16982">
            <v>0</v>
          </cell>
          <cell r="T16982">
            <v>35088897</v>
          </cell>
        </row>
        <row r="16983">
          <cell r="G16983" t="str">
            <v>1-B-2013-329</v>
          </cell>
          <cell r="H16983" t="str">
            <v>MEJORAMIENTO PLAZA DE MAFIL CALLE PEDRO DE VALDIVIA</v>
          </cell>
          <cell r="I16983" t="str">
            <v>Proyecto Terminado</v>
          </cell>
          <cell r="J16983" t="str">
            <v>No registra</v>
          </cell>
          <cell r="K16983" t="str">
            <v>No registra</v>
          </cell>
          <cell r="L16983">
            <v>1</v>
          </cell>
          <cell r="M16983" t="str">
            <v>Administración Directa</v>
          </cell>
          <cell r="N16983">
            <v>41589</v>
          </cell>
          <cell r="O16983">
            <v>19241071</v>
          </cell>
          <cell r="P16983">
            <v>19241071</v>
          </cell>
          <cell r="Q16983">
            <v>4</v>
          </cell>
          <cell r="R16983">
            <v>4</v>
          </cell>
          <cell r="S16983">
            <v>0</v>
          </cell>
          <cell r="T16983">
            <v>19241071</v>
          </cell>
        </row>
        <row r="16984">
          <cell r="G16984" t="str">
            <v>1-B-2013-229</v>
          </cell>
          <cell r="H16984" t="str">
            <v>MEJORAMIENTO Y AMPLIACIÓN VIVIENDA MUNICIPAL</v>
          </cell>
          <cell r="I16984" t="str">
            <v>Proyecto Terminado</v>
          </cell>
          <cell r="J16984" t="str">
            <v>No registra</v>
          </cell>
          <cell r="K16984" t="str">
            <v>No registra</v>
          </cell>
          <cell r="L16984">
            <v>1</v>
          </cell>
          <cell r="M16984" t="str">
            <v>Administración Directa</v>
          </cell>
          <cell r="N16984">
            <v>41641</v>
          </cell>
          <cell r="O16984">
            <v>11645240</v>
          </cell>
          <cell r="P16984">
            <v>11645240</v>
          </cell>
          <cell r="Q16984">
            <v>2</v>
          </cell>
          <cell r="R16984">
            <v>2</v>
          </cell>
          <cell r="S16984">
            <v>0</v>
          </cell>
          <cell r="T16984">
            <v>11645240</v>
          </cell>
        </row>
        <row r="16985">
          <cell r="G16985" t="str">
            <v>1-B-2013-197</v>
          </cell>
          <cell r="H16985" t="str">
            <v>Construccion Areas Verdes en Miguel Angel</v>
          </cell>
          <cell r="I16985" t="str">
            <v>Proyecto Terminado</v>
          </cell>
          <cell r="J16985" t="str">
            <v>No registra</v>
          </cell>
          <cell r="K16985" t="str">
            <v>No registra</v>
          </cell>
          <cell r="L16985">
            <v>1</v>
          </cell>
          <cell r="M16985" t="str">
            <v>Administración Directa</v>
          </cell>
          <cell r="N16985">
            <v>41821</v>
          </cell>
          <cell r="O16985">
            <v>20808258</v>
          </cell>
          <cell r="P16985">
            <v>20808258</v>
          </cell>
          <cell r="Q16985">
            <v>6</v>
          </cell>
          <cell r="R16985">
            <v>6</v>
          </cell>
          <cell r="S16985">
            <v>0</v>
          </cell>
          <cell r="T16985">
            <v>20808258</v>
          </cell>
        </row>
        <row r="16986">
          <cell r="G16986" t="str">
            <v>1-B-2013-251</v>
          </cell>
          <cell r="H16986" t="str">
            <v>Habilitacion de modulo de juegos infantiles y mobiliario urbano en Plazuela Urbana Padre Tadeo</v>
          </cell>
          <cell r="I16986" t="str">
            <v>Proyecto Terminado</v>
          </cell>
          <cell r="J16986" t="str">
            <v>No registra</v>
          </cell>
          <cell r="K16986" t="str">
            <v>No registra</v>
          </cell>
          <cell r="L16986">
            <v>1</v>
          </cell>
          <cell r="M16986" t="str">
            <v>Licitación y Contratación</v>
          </cell>
          <cell r="N16986">
            <v>41704</v>
          </cell>
          <cell r="O16986">
            <v>19669996</v>
          </cell>
          <cell r="P16986">
            <v>19669996</v>
          </cell>
          <cell r="Q16986">
            <v>1</v>
          </cell>
          <cell r="R16986">
            <v>1</v>
          </cell>
          <cell r="S16986">
            <v>0</v>
          </cell>
          <cell r="T16986">
            <v>19669996</v>
          </cell>
        </row>
        <row r="16987">
          <cell r="G16987" t="str">
            <v>1-B-2013-294</v>
          </cell>
          <cell r="H16987" t="str">
            <v>IMPLEMENTACION PLAZA SALUDABLE JUNTA VECINAL IGNACIO CARRERA PINTO</v>
          </cell>
          <cell r="I16987" t="str">
            <v>Proyecto Terminado</v>
          </cell>
          <cell r="J16987" t="str">
            <v>No registra</v>
          </cell>
          <cell r="K16987" t="str">
            <v>No registra</v>
          </cell>
          <cell r="L16987">
            <v>1</v>
          </cell>
          <cell r="M16987" t="str">
            <v>Licitación y Contratación</v>
          </cell>
          <cell r="N16987">
            <v>41767</v>
          </cell>
          <cell r="O16987">
            <v>37889578</v>
          </cell>
          <cell r="P16987">
            <v>37889578</v>
          </cell>
          <cell r="Q16987">
            <v>1</v>
          </cell>
          <cell r="R16987">
            <v>1</v>
          </cell>
          <cell r="S16987">
            <v>0</v>
          </cell>
          <cell r="T16987">
            <v>37889578</v>
          </cell>
        </row>
        <row r="16988">
          <cell r="G16988" t="str">
            <v>1-B-2013-3</v>
          </cell>
          <cell r="H16988" t="str">
            <v>MEJORAMIENTO Y PINTADO DE FACHADAS ESCUELA D-17 Y ESCUELA D-14, ARICA</v>
          </cell>
          <cell r="I16988" t="str">
            <v>Proyecto Terminado</v>
          </cell>
          <cell r="J16988" t="str">
            <v>No registra</v>
          </cell>
          <cell r="K16988" t="str">
            <v>No registra</v>
          </cell>
          <cell r="L16988">
            <v>1</v>
          </cell>
          <cell r="M16988" t="str">
            <v>Administración Directa</v>
          </cell>
          <cell r="N16988">
            <v>41639</v>
          </cell>
          <cell r="O16988">
            <v>29244285</v>
          </cell>
          <cell r="P16988">
            <v>29244285</v>
          </cell>
          <cell r="Q16988">
            <v>1</v>
          </cell>
          <cell r="R16988">
            <v>1</v>
          </cell>
          <cell r="S16988">
            <v>0</v>
          </cell>
          <cell r="T16988">
            <v>29244285</v>
          </cell>
        </row>
        <row r="16989">
          <cell r="G16989" t="str">
            <v>1-B-2013-136</v>
          </cell>
          <cell r="H16989" t="str">
            <v>Construcción de Areas Verdes y Señalética en Ampliación del Cementerio Municipal de Colina</v>
          </cell>
          <cell r="I16989" t="str">
            <v>Proyecto Con Término Anticipado</v>
          </cell>
          <cell r="J16989" t="str">
            <v>No registra</v>
          </cell>
          <cell r="K16989" t="str">
            <v>No registra</v>
          </cell>
          <cell r="L16989">
            <v>1</v>
          </cell>
          <cell r="M16989" t="str">
            <v>Administración Directa</v>
          </cell>
          <cell r="N16989">
            <v>41639</v>
          </cell>
          <cell r="O16989">
            <v>42770340</v>
          </cell>
          <cell r="P16989">
            <v>42770340</v>
          </cell>
          <cell r="Q16989">
            <v>7</v>
          </cell>
          <cell r="R16989">
            <v>7</v>
          </cell>
          <cell r="S16989">
            <v>32078</v>
          </cell>
          <cell r="T16989">
            <v>42738262</v>
          </cell>
        </row>
        <row r="16990">
          <cell r="G16990" t="str">
            <v>1-B-2013-170</v>
          </cell>
          <cell r="H16990" t="str">
            <v>CONSTRUCCION ESPACIO PUBLICO EN AVENIDA ARTURO PRAT ESQUINA BRASIL</v>
          </cell>
          <cell r="I16990" t="str">
            <v>Proyecto Cerrado</v>
          </cell>
          <cell r="J16990" t="str">
            <v>No registra</v>
          </cell>
          <cell r="K16990" t="str">
            <v>No registra</v>
          </cell>
          <cell r="L16990">
            <v>1</v>
          </cell>
          <cell r="M16990" t="str">
            <v>Administración Directa</v>
          </cell>
          <cell r="N16990">
            <v>41728</v>
          </cell>
          <cell r="O16990">
            <v>45059372</v>
          </cell>
          <cell r="P16990">
            <v>45059372</v>
          </cell>
          <cell r="Q16990">
            <v>6</v>
          </cell>
          <cell r="R16990">
            <v>6</v>
          </cell>
          <cell r="S16990">
            <v>0</v>
          </cell>
          <cell r="T16990">
            <v>45059372</v>
          </cell>
        </row>
        <row r="16991">
          <cell r="G16991" t="str">
            <v>1-B-2013-158</v>
          </cell>
          <cell r="H16991" t="str">
            <v>MEJORAMIENTO DE VEREDAS DE VILLA LOS PAININOS, PAINE CENTRO</v>
          </cell>
          <cell r="I16991" t="str">
            <v>Proyecto Terminado</v>
          </cell>
          <cell r="J16991" t="str">
            <v>No registra</v>
          </cell>
          <cell r="K16991" t="str">
            <v>No registra</v>
          </cell>
          <cell r="L16991">
            <v>1</v>
          </cell>
          <cell r="M16991" t="str">
            <v>Administración Directa</v>
          </cell>
          <cell r="N16991">
            <v>41670</v>
          </cell>
          <cell r="O16991">
            <v>48555377</v>
          </cell>
          <cell r="P16991">
            <v>48555377</v>
          </cell>
          <cell r="Q16991">
            <v>1</v>
          </cell>
          <cell r="R16991">
            <v>1</v>
          </cell>
          <cell r="S16991">
            <v>0</v>
          </cell>
          <cell r="T16991">
            <v>48555377</v>
          </cell>
        </row>
        <row r="16992">
          <cell r="G16992" t="str">
            <v>1-B-2013-126</v>
          </cell>
          <cell r="H16992" t="str">
            <v>Mejoramiento de áreas verdes Av Los Carrera</v>
          </cell>
          <cell r="I16992" t="str">
            <v>Proyecto Terminado</v>
          </cell>
          <cell r="J16992" t="str">
            <v>No registra</v>
          </cell>
          <cell r="K16992" t="str">
            <v>No registra</v>
          </cell>
          <cell r="L16992">
            <v>1</v>
          </cell>
          <cell r="M16992" t="str">
            <v>Administración Directa</v>
          </cell>
          <cell r="N16992">
            <v>41578</v>
          </cell>
          <cell r="O16992">
            <v>49999381</v>
          </cell>
          <cell r="P16992">
            <v>49999381</v>
          </cell>
          <cell r="Q16992">
            <v>5</v>
          </cell>
          <cell r="R16992">
            <v>5</v>
          </cell>
          <cell r="S16992">
            <v>13154</v>
          </cell>
          <cell r="T16992">
            <v>49986227</v>
          </cell>
        </row>
        <row r="16993">
          <cell r="G16993" t="str">
            <v>1-B-2013-79</v>
          </cell>
          <cell r="H16993" t="str">
            <v>REPARACION BANDEJONES SOLIDOS AV. LA PAMPA ENTRE AV RAMON PEREZ OPAZO Y AV. CERRO ESMERALDA, A. HOSP</v>
          </cell>
          <cell r="I16993" t="str">
            <v>En Ejecución</v>
          </cell>
          <cell r="J16993" t="str">
            <v>No registra</v>
          </cell>
          <cell r="K16993" t="str">
            <v>No registra</v>
          </cell>
          <cell r="L16993">
            <v>1</v>
          </cell>
          <cell r="M16993" t="str">
            <v>Administración Directa</v>
          </cell>
          <cell r="N16993">
            <v>41545</v>
          </cell>
          <cell r="O16993">
            <v>33024398</v>
          </cell>
          <cell r="P16993">
            <v>33024398</v>
          </cell>
          <cell r="Q16993">
            <v>3</v>
          </cell>
          <cell r="R16993">
            <v>3</v>
          </cell>
          <cell r="S16993">
            <v>0</v>
          </cell>
          <cell r="T16993">
            <v>33024398</v>
          </cell>
        </row>
        <row r="16994">
          <cell r="G16994" t="str">
            <v>1-C-2013-582</v>
          </cell>
          <cell r="H16994" t="str">
            <v>Instalación de Luminarias en Calle Huellacanal y Los Pajaritos, distrito de Nogales</v>
          </cell>
          <cell r="I16994" t="str">
            <v>Proyecto Terminado</v>
          </cell>
          <cell r="J16994" t="str">
            <v>No registra</v>
          </cell>
          <cell r="K16994" t="str">
            <v>No registra</v>
          </cell>
          <cell r="L16994">
            <v>1</v>
          </cell>
          <cell r="M16994" t="str">
            <v>Licitación y Contratación</v>
          </cell>
          <cell r="N16994">
            <v>41725</v>
          </cell>
          <cell r="O16994">
            <v>12769025</v>
          </cell>
          <cell r="P16994">
            <v>12769025</v>
          </cell>
          <cell r="Q16994">
            <v>1</v>
          </cell>
          <cell r="R16994">
            <v>1</v>
          </cell>
          <cell r="S16994">
            <v>0</v>
          </cell>
          <cell r="T16994">
            <v>12769025</v>
          </cell>
        </row>
        <row r="16995">
          <cell r="G16995" t="str">
            <v>1-B-2013-174</v>
          </cell>
          <cell r="H16995" t="str">
            <v>Reconstrucción Pista de Patinaje Estadio Municipal</v>
          </cell>
          <cell r="I16995" t="str">
            <v>Proyecto Terminado</v>
          </cell>
          <cell r="J16995" t="str">
            <v>No registra</v>
          </cell>
          <cell r="K16995" t="str">
            <v>No registra</v>
          </cell>
          <cell r="L16995">
            <v>1</v>
          </cell>
          <cell r="M16995" t="str">
            <v>Licitación y Contratación</v>
          </cell>
          <cell r="N16995">
            <v>41592</v>
          </cell>
          <cell r="O16995">
            <v>34010507</v>
          </cell>
          <cell r="P16995">
            <v>38162100</v>
          </cell>
          <cell r="Q16995">
            <v>1</v>
          </cell>
          <cell r="R16995">
            <v>1</v>
          </cell>
          <cell r="S16995">
            <v>0</v>
          </cell>
          <cell r="T16995">
            <v>34010507</v>
          </cell>
        </row>
        <row r="16996">
          <cell r="G16996" t="str">
            <v>1-B-2013-270</v>
          </cell>
          <cell r="H16996" t="str">
            <v>Construccion comedores, Vestidores e iluminacion Planta de Transferencia</v>
          </cell>
          <cell r="I16996" t="str">
            <v>Proyecto Terminado</v>
          </cell>
          <cell r="J16996" t="str">
            <v>No registra</v>
          </cell>
          <cell r="K16996" t="str">
            <v>No registra</v>
          </cell>
          <cell r="L16996">
            <v>1</v>
          </cell>
          <cell r="M16996" t="str">
            <v>Licitación y Contratación</v>
          </cell>
          <cell r="N16996">
            <v>41580</v>
          </cell>
          <cell r="O16996">
            <v>17043414</v>
          </cell>
          <cell r="P16996">
            <v>17043414</v>
          </cell>
          <cell r="Q16996">
            <v>1</v>
          </cell>
          <cell r="R16996">
            <v>1</v>
          </cell>
          <cell r="S16996">
            <v>0</v>
          </cell>
          <cell r="T16996">
            <v>17043414</v>
          </cell>
        </row>
        <row r="16997">
          <cell r="G16997" t="str">
            <v>1-B-2013-227</v>
          </cell>
          <cell r="H16997" t="str">
            <v>Construcción sede social Villa San Ramón</v>
          </cell>
          <cell r="I16997" t="str">
            <v>Proyecto Terminado</v>
          </cell>
          <cell r="J16997" t="str">
            <v>No registra</v>
          </cell>
          <cell r="K16997" t="str">
            <v>No registra</v>
          </cell>
          <cell r="L16997">
            <v>1</v>
          </cell>
          <cell r="M16997" t="str">
            <v>Licitación y Contratación</v>
          </cell>
          <cell r="N16997">
            <v>41621</v>
          </cell>
          <cell r="O16997">
            <v>39538528</v>
          </cell>
          <cell r="P16997">
            <v>45210580</v>
          </cell>
          <cell r="Q16997">
            <v>1</v>
          </cell>
          <cell r="R16997">
            <v>1</v>
          </cell>
          <cell r="S16997">
            <v>0</v>
          </cell>
          <cell r="T16997">
            <v>39538528</v>
          </cell>
        </row>
        <row r="16998">
          <cell r="G16998" t="str">
            <v>1-B-2013-278</v>
          </cell>
          <cell r="H16998" t="str">
            <v>Reparación Pavimento Gimnasio Municipal de Queilen</v>
          </cell>
          <cell r="I16998" t="str">
            <v>Proyecto Terminado</v>
          </cell>
          <cell r="J16998" t="str">
            <v>No registra</v>
          </cell>
          <cell r="K16998" t="str">
            <v>No registra</v>
          </cell>
          <cell r="L16998">
            <v>1</v>
          </cell>
          <cell r="M16998" t="str">
            <v>Licitación y Contratación</v>
          </cell>
          <cell r="N16998">
            <v>41592</v>
          </cell>
          <cell r="O16998">
            <v>26395498</v>
          </cell>
          <cell r="P16998">
            <v>26395498</v>
          </cell>
          <cell r="Q16998">
            <v>1</v>
          </cell>
          <cell r="R16998">
            <v>1</v>
          </cell>
          <cell r="S16998">
            <v>0</v>
          </cell>
          <cell r="T16998">
            <v>26395498</v>
          </cell>
        </row>
        <row r="16999">
          <cell r="G16999" t="str">
            <v>1-B-2013-140</v>
          </cell>
          <cell r="H16999" t="str">
            <v>Remodelación Plaza San Pedro Pescador</v>
          </cell>
          <cell r="I16999" t="str">
            <v>Proyecto Terminado</v>
          </cell>
          <cell r="J16999" t="str">
            <v>No registra</v>
          </cell>
          <cell r="K16999" t="str">
            <v>No registra</v>
          </cell>
          <cell r="L16999">
            <v>1</v>
          </cell>
          <cell r="M16999" t="str">
            <v>Licitación y Contratación</v>
          </cell>
          <cell r="N16999">
            <v>41773</v>
          </cell>
          <cell r="O16999">
            <v>33075242</v>
          </cell>
          <cell r="P16999">
            <v>33075242</v>
          </cell>
          <cell r="Q16999">
            <v>1</v>
          </cell>
          <cell r="R16999">
            <v>1</v>
          </cell>
          <cell r="S16999">
            <v>0</v>
          </cell>
          <cell r="T16999">
            <v>33075242</v>
          </cell>
        </row>
        <row r="17000">
          <cell r="G17000" t="str">
            <v>1-B-2013-307</v>
          </cell>
          <cell r="H17000" t="str">
            <v>AMPLIACION DE RED DE ALUMBRADO PUBLICO DE LA COMUNA DE MAULLIN</v>
          </cell>
          <cell r="I17000" t="str">
            <v>Proyecto Terminado</v>
          </cell>
          <cell r="J17000" t="str">
            <v>No registra</v>
          </cell>
          <cell r="K17000" t="str">
            <v>No registra</v>
          </cell>
          <cell r="L17000">
            <v>1</v>
          </cell>
          <cell r="M17000" t="str">
            <v>Licitación y Contratación</v>
          </cell>
          <cell r="N17000">
            <v>41714</v>
          </cell>
          <cell r="O17000">
            <v>16299668</v>
          </cell>
          <cell r="P17000">
            <v>19796378</v>
          </cell>
          <cell r="Q17000">
            <v>1</v>
          </cell>
          <cell r="R17000">
            <v>1</v>
          </cell>
          <cell r="S17000">
            <v>0</v>
          </cell>
          <cell r="T17000">
            <v>16299668</v>
          </cell>
        </row>
        <row r="17001">
          <cell r="G17001" t="str">
            <v>1-B-2013-212</v>
          </cell>
          <cell r="H17001" t="str">
            <v>HABILITACIÓN JUEGOS INFANTILES DE MADERA, COMUNA DE MARIQUINA</v>
          </cell>
          <cell r="I17001" t="str">
            <v>Proyecto Terminado</v>
          </cell>
          <cell r="J17001" t="str">
            <v>No registra</v>
          </cell>
          <cell r="K17001" t="str">
            <v>No registra</v>
          </cell>
          <cell r="L17001">
            <v>1</v>
          </cell>
          <cell r="M17001" t="str">
            <v>Licitación y Contratación</v>
          </cell>
          <cell r="N17001">
            <v>41523</v>
          </cell>
          <cell r="O17001">
            <v>13450000</v>
          </cell>
          <cell r="P17001">
            <v>13450000</v>
          </cell>
          <cell r="Q17001">
            <v>1</v>
          </cell>
          <cell r="R17001">
            <v>1</v>
          </cell>
          <cell r="S17001">
            <v>0</v>
          </cell>
          <cell r="T17001">
            <v>13450000</v>
          </cell>
        </row>
        <row r="17002">
          <cell r="G17002" t="str">
            <v>1-B-2013-184</v>
          </cell>
          <cell r="H17002" t="str">
            <v>REPARACION DEPENDENCIAS EDIFICIO CONSISTORIAL DE LA COMUNA DE MARIA PINTO</v>
          </cell>
          <cell r="I17002" t="str">
            <v>Proyecto Cerrado</v>
          </cell>
          <cell r="J17002" t="str">
            <v>No registra</v>
          </cell>
          <cell r="K17002" t="str">
            <v>No registra</v>
          </cell>
          <cell r="L17002">
            <v>1</v>
          </cell>
          <cell r="M17002" t="str">
            <v>Licitación y Contratación</v>
          </cell>
          <cell r="N17002">
            <v>41910</v>
          </cell>
          <cell r="O17002">
            <v>29635821</v>
          </cell>
          <cell r="P17002">
            <v>29635821</v>
          </cell>
          <cell r="Q17002">
            <v>2</v>
          </cell>
          <cell r="R17002">
            <v>2</v>
          </cell>
          <cell r="S17002">
            <v>0</v>
          </cell>
          <cell r="T17002">
            <v>29635821</v>
          </cell>
        </row>
        <row r="17003">
          <cell r="G17003" t="str">
            <v>1-B-2013-141</v>
          </cell>
          <cell r="H17003" t="str">
            <v>Remodelación Plaza Alberto Hurtado</v>
          </cell>
          <cell r="I17003" t="str">
            <v>Proyecto Terminado</v>
          </cell>
          <cell r="J17003" t="str">
            <v>No registra</v>
          </cell>
          <cell r="K17003" t="str">
            <v>No registra</v>
          </cell>
          <cell r="L17003">
            <v>1</v>
          </cell>
          <cell r="M17003" t="str">
            <v>Licitación y Contratación</v>
          </cell>
          <cell r="N17003">
            <v>41642</v>
          </cell>
          <cell r="O17003">
            <v>14616711</v>
          </cell>
          <cell r="P17003">
            <v>14616711</v>
          </cell>
          <cell r="Q17003">
            <v>1</v>
          </cell>
          <cell r="R17003">
            <v>1</v>
          </cell>
          <cell r="S17003">
            <v>0</v>
          </cell>
          <cell r="T17003">
            <v>14616711</v>
          </cell>
        </row>
        <row r="17004">
          <cell r="G17004" t="str">
            <v>1-B-2013-285</v>
          </cell>
          <cell r="H17004" t="str">
            <v>CONSTRUCCIÓN Y REPOSICIÓN DE AREAS VERDES FUTALEUFU URBANO</v>
          </cell>
          <cell r="I17004" t="str">
            <v>Proyecto Cerrado</v>
          </cell>
          <cell r="J17004" t="str">
            <v>No registra</v>
          </cell>
          <cell r="K17004" t="str">
            <v>No registra</v>
          </cell>
          <cell r="L17004">
            <v>1</v>
          </cell>
          <cell r="M17004" t="str">
            <v>Administración Directa</v>
          </cell>
          <cell r="N17004">
            <v>41637</v>
          </cell>
          <cell r="O17004">
            <v>21166779</v>
          </cell>
          <cell r="P17004">
            <v>21166779</v>
          </cell>
          <cell r="Q17004">
            <v>3</v>
          </cell>
          <cell r="R17004">
            <v>3</v>
          </cell>
          <cell r="S17004">
            <v>0</v>
          </cell>
          <cell r="T17004">
            <v>21166779</v>
          </cell>
        </row>
        <row r="17005">
          <cell r="G17005" t="str">
            <v>1-B-2013-131</v>
          </cell>
          <cell r="H17005" t="str">
            <v>MEJORAMIENTO DE CIRCULACIONES, PAISAJISMO Y EQUIPAMIENTO DE 3 PLAZAS DE LA COMUNA</v>
          </cell>
          <cell r="I17005" t="str">
            <v>Proyecto Terminado</v>
          </cell>
          <cell r="J17005" t="str">
            <v>No registra</v>
          </cell>
          <cell r="K17005" t="str">
            <v>No registra</v>
          </cell>
          <cell r="L17005">
            <v>1</v>
          </cell>
          <cell r="M17005" t="str">
            <v>Licitación y Contratación</v>
          </cell>
          <cell r="N17005">
            <v>41648</v>
          </cell>
          <cell r="O17005">
            <v>35550102</v>
          </cell>
          <cell r="P17005">
            <v>35550102</v>
          </cell>
          <cell r="Q17005">
            <v>1</v>
          </cell>
          <cell r="R17005">
            <v>1</v>
          </cell>
          <cell r="S17005">
            <v>0</v>
          </cell>
          <cell r="T17005">
            <v>35550102</v>
          </cell>
        </row>
        <row r="17006">
          <cell r="G17006" t="str">
            <v>1-B-2013-129</v>
          </cell>
          <cell r="H17006" t="str">
            <v>Mejoramiento cubierta y sistema iluminacion Gimnasio Techado</v>
          </cell>
          <cell r="I17006" t="str">
            <v>Proyecto Terminado</v>
          </cell>
          <cell r="J17006" t="str">
            <v>No registra</v>
          </cell>
          <cell r="K17006" t="str">
            <v>No registra</v>
          </cell>
          <cell r="L17006">
            <v>1</v>
          </cell>
          <cell r="M17006" t="str">
            <v>Administración Directa</v>
          </cell>
          <cell r="N17006">
            <v>41639</v>
          </cell>
          <cell r="O17006">
            <v>46950742</v>
          </cell>
          <cell r="P17006">
            <v>46950742</v>
          </cell>
          <cell r="Q17006">
            <v>3</v>
          </cell>
          <cell r="R17006">
            <v>3</v>
          </cell>
          <cell r="S17006">
            <v>0</v>
          </cell>
          <cell r="T17006">
            <v>46950742</v>
          </cell>
        </row>
        <row r="17007">
          <cell r="G17007" t="str">
            <v>1-B-2013-138</v>
          </cell>
          <cell r="H17007" t="str">
            <v>Remodelación Plaza Maria Goretti</v>
          </cell>
          <cell r="I17007" t="str">
            <v>Proyecto Cerrado</v>
          </cell>
          <cell r="J17007" t="str">
            <v>No registra</v>
          </cell>
          <cell r="K17007" t="str">
            <v>No registra</v>
          </cell>
          <cell r="L17007">
            <v>1</v>
          </cell>
          <cell r="M17007" t="str">
            <v>Administración Directa</v>
          </cell>
          <cell r="N17007">
            <v>41638</v>
          </cell>
          <cell r="O17007">
            <v>44190955</v>
          </cell>
          <cell r="P17007">
            <v>44190955</v>
          </cell>
          <cell r="Q17007">
            <v>4</v>
          </cell>
          <cell r="R17007">
            <v>4</v>
          </cell>
          <cell r="S17007">
            <v>0</v>
          </cell>
          <cell r="T17007">
            <v>44190955</v>
          </cell>
        </row>
        <row r="17008">
          <cell r="G17008" t="str">
            <v>1-J-2012-313</v>
          </cell>
          <cell r="H17008" t="str">
            <v>CONSTRUCCION REFUGIOS PEATONALES DIFERENTES SECTORES RURALES DE MULCHEN</v>
          </cell>
          <cell r="I17008" t="str">
            <v>Proyecto Terminado</v>
          </cell>
          <cell r="J17008" t="str">
            <v>No registra</v>
          </cell>
          <cell r="K17008" t="str">
            <v>No registra</v>
          </cell>
          <cell r="L17008">
            <v>1</v>
          </cell>
          <cell r="M17008" t="str">
            <v>Licitación y Contratación</v>
          </cell>
          <cell r="N17008">
            <v>41692</v>
          </cell>
          <cell r="O17008">
            <v>49900000</v>
          </cell>
          <cell r="P17008">
            <v>49763932</v>
          </cell>
          <cell r="Q17008">
            <v>1</v>
          </cell>
          <cell r="R17008">
            <v>1</v>
          </cell>
          <cell r="S17008">
            <v>136068</v>
          </cell>
          <cell r="T17008">
            <v>49763932</v>
          </cell>
        </row>
        <row r="17009">
          <cell r="G17009" t="str">
            <v>1-J-2012-87</v>
          </cell>
          <cell r="H17009" t="str">
            <v>CONSTRUCCIÓN REFUGIOS PEATONALES VARIAS LOCALIDADES, RÍO HURTADO</v>
          </cell>
          <cell r="I17009" t="str">
            <v>Proyecto Terminado</v>
          </cell>
          <cell r="J17009" t="str">
            <v>No registra</v>
          </cell>
          <cell r="K17009" t="str">
            <v>No registra</v>
          </cell>
          <cell r="L17009">
            <v>1</v>
          </cell>
          <cell r="M17009" t="str">
            <v>Licitación y Contratación</v>
          </cell>
          <cell r="N17009">
            <v>41835</v>
          </cell>
          <cell r="O17009">
            <v>49989000</v>
          </cell>
          <cell r="P17009">
            <v>49989000</v>
          </cell>
          <cell r="Q17009">
            <v>1</v>
          </cell>
          <cell r="R17009">
            <v>1</v>
          </cell>
          <cell r="S17009">
            <v>0</v>
          </cell>
          <cell r="T17009">
            <v>49989000</v>
          </cell>
        </row>
        <row r="17010">
          <cell r="G17010" t="str">
            <v>1-J-2012-68</v>
          </cell>
          <cell r="H17010" t="str">
            <v>MTT Ampliacion y Mejoramiento Paradero de Buses Sector Chaihuin</v>
          </cell>
          <cell r="I17010" t="str">
            <v>Proyecto Terminado</v>
          </cell>
          <cell r="J17010" t="str">
            <v>No registra</v>
          </cell>
          <cell r="K17010" t="str">
            <v>No registra</v>
          </cell>
          <cell r="L17010">
            <v>1</v>
          </cell>
          <cell r="M17010" t="str">
            <v>Licitación y Contratación</v>
          </cell>
          <cell r="N17010">
            <v>41595</v>
          </cell>
          <cell r="O17010">
            <v>33851000</v>
          </cell>
          <cell r="P17010">
            <v>31137689</v>
          </cell>
          <cell r="Q17010">
            <v>1</v>
          </cell>
          <cell r="R17010">
            <v>1</v>
          </cell>
          <cell r="S17010">
            <v>2713311</v>
          </cell>
          <cell r="T17010">
            <v>31137689</v>
          </cell>
        </row>
        <row r="17011">
          <cell r="G17011" t="str">
            <v>1-J-2012-388</v>
          </cell>
          <cell r="H17011" t="str">
            <v>Implementación muelles fluviales costanera Valdivia</v>
          </cell>
          <cell r="I17011" t="str">
            <v>Proyecto Terminado</v>
          </cell>
          <cell r="J17011" t="str">
            <v>No registra</v>
          </cell>
          <cell r="K17011" t="str">
            <v>No registra</v>
          </cell>
          <cell r="L17011">
            <v>1</v>
          </cell>
          <cell r="M17011" t="str">
            <v>Licitación y Contratación</v>
          </cell>
          <cell r="N17011">
            <v>41670</v>
          </cell>
          <cell r="O17011">
            <v>49992000</v>
          </cell>
          <cell r="P17011">
            <v>48698352</v>
          </cell>
          <cell r="Q17011">
            <v>1</v>
          </cell>
          <cell r="R17011">
            <v>1</v>
          </cell>
          <cell r="S17011">
            <v>1293648</v>
          </cell>
          <cell r="T17011">
            <v>48698352</v>
          </cell>
        </row>
        <row r="17012">
          <cell r="G17012" t="str">
            <v>1-J-2012-168</v>
          </cell>
          <cell r="H17012" t="str">
            <v>Reposicion de Refugios Peatonales Rurales y Urbanos para el Transporte Publico, en diversos Sector</v>
          </cell>
          <cell r="I17012" t="str">
            <v>Proyecto Terminado</v>
          </cell>
          <cell r="J17012" t="str">
            <v>No registra</v>
          </cell>
          <cell r="K17012" t="str">
            <v>No registra</v>
          </cell>
          <cell r="L17012">
            <v>1</v>
          </cell>
          <cell r="M17012" t="str">
            <v>Licitación y Contratación</v>
          </cell>
          <cell r="N17012">
            <v>41815</v>
          </cell>
          <cell r="O17012">
            <v>38500000</v>
          </cell>
          <cell r="P17012">
            <v>38349724</v>
          </cell>
          <cell r="Q17012">
            <v>1</v>
          </cell>
          <cell r="R17012">
            <v>1</v>
          </cell>
          <cell r="S17012">
            <v>150276</v>
          </cell>
          <cell r="T17012">
            <v>38349724</v>
          </cell>
        </row>
        <row r="17013">
          <cell r="G17013" t="str">
            <v>1-J-2012-95</v>
          </cell>
          <cell r="H17013" t="str">
            <v>Reposicion de 18 Paraderos de Buses Rurales</v>
          </cell>
          <cell r="I17013" t="str">
            <v>Proyecto Cerrado</v>
          </cell>
          <cell r="J17013" t="str">
            <v>No registra</v>
          </cell>
          <cell r="K17013" t="str">
            <v>No registra</v>
          </cell>
          <cell r="L17013">
            <v>1</v>
          </cell>
          <cell r="M17013" t="str">
            <v>Licitación y Contratación</v>
          </cell>
          <cell r="N17013">
            <v>42663</v>
          </cell>
          <cell r="O17013">
            <v>29990000</v>
          </cell>
          <cell r="P17013">
            <v>29989153</v>
          </cell>
          <cell r="Q17013">
            <v>2</v>
          </cell>
          <cell r="R17013">
            <v>2</v>
          </cell>
          <cell r="S17013">
            <v>847</v>
          </cell>
          <cell r="T17013">
            <v>29989153</v>
          </cell>
        </row>
        <row r="17014">
          <cell r="G17014" t="str">
            <v>1-J-2012-85</v>
          </cell>
          <cell r="H17014" t="str">
            <v>MTT PROYECTO MEJORAMIENTO DE TRANSITO URBANO DE LA CIUDAD DE PANGUIPULLI</v>
          </cell>
          <cell r="I17014" t="str">
            <v>Proyecto Terminado</v>
          </cell>
          <cell r="J17014" t="str">
            <v>No registra</v>
          </cell>
          <cell r="K17014" t="str">
            <v>No registra</v>
          </cell>
          <cell r="L17014">
            <v>1</v>
          </cell>
          <cell r="M17014" t="str">
            <v>Licitación y Contratación</v>
          </cell>
          <cell r="N17014">
            <v>41596</v>
          </cell>
          <cell r="O17014">
            <v>49879000</v>
          </cell>
          <cell r="P17014">
            <v>49473060</v>
          </cell>
          <cell r="Q17014">
            <v>1</v>
          </cell>
          <cell r="R17014">
            <v>1</v>
          </cell>
          <cell r="S17014">
            <v>405940</v>
          </cell>
          <cell r="T17014">
            <v>49473060</v>
          </cell>
        </row>
        <row r="17015">
          <cell r="G17015" t="str">
            <v>1-J-2012-84</v>
          </cell>
          <cell r="H17015" t="str">
            <v>MTT Semaforización cruce Calle Martínez de Rosas y Calle Pedro de Valdivia, ciudad de Panguipulli</v>
          </cell>
          <cell r="I17015" t="str">
            <v>Proyecto Terminado</v>
          </cell>
          <cell r="J17015" t="str">
            <v>No registra</v>
          </cell>
          <cell r="K17015" t="str">
            <v>No registra</v>
          </cell>
          <cell r="L17015">
            <v>1</v>
          </cell>
          <cell r="M17015" t="str">
            <v>Licitación y Contratación</v>
          </cell>
          <cell r="N17015">
            <v>41923</v>
          </cell>
          <cell r="O17015">
            <v>26360000</v>
          </cell>
          <cell r="P17015">
            <v>26360000</v>
          </cell>
          <cell r="Q17015">
            <v>1</v>
          </cell>
          <cell r="R17015">
            <v>1</v>
          </cell>
          <cell r="S17015">
            <v>0</v>
          </cell>
          <cell r="T17015">
            <v>26360000</v>
          </cell>
        </row>
        <row r="17016">
          <cell r="G17016" t="str">
            <v>1-J-2012-72</v>
          </cell>
          <cell r="H17016" t="str">
            <v>Adquisición e instalación de vallas peatonales en vías con tránsito de locomoción colectiva</v>
          </cell>
          <cell r="I17016" t="str">
            <v>Proyecto Terminado</v>
          </cell>
          <cell r="J17016" t="str">
            <v>No registra</v>
          </cell>
          <cell r="K17016" t="str">
            <v>No registra</v>
          </cell>
          <cell r="L17016">
            <v>1</v>
          </cell>
          <cell r="M17016" t="str">
            <v>Licitación y Contratación</v>
          </cell>
          <cell r="N17016">
            <v>41859</v>
          </cell>
          <cell r="O17016">
            <v>44893000</v>
          </cell>
          <cell r="P17016">
            <v>39568452</v>
          </cell>
          <cell r="Q17016">
            <v>1</v>
          </cell>
          <cell r="R17016">
            <v>1</v>
          </cell>
          <cell r="S17016">
            <v>5324548</v>
          </cell>
          <cell r="T17016">
            <v>39568452</v>
          </cell>
        </row>
        <row r="17017">
          <cell r="G17017" t="str">
            <v>1-J-2012-71</v>
          </cell>
          <cell r="H17017" t="str">
            <v>Adquisición e instalación de señales pare y ceda el paso y diversas calles con transporte público</v>
          </cell>
          <cell r="I17017" t="str">
            <v>Proyecto Terminado</v>
          </cell>
          <cell r="J17017" t="str">
            <v>No registra</v>
          </cell>
          <cell r="K17017" t="str">
            <v>No registra</v>
          </cell>
          <cell r="L17017">
            <v>1</v>
          </cell>
          <cell r="M17017" t="str">
            <v>Licitación y Contratación</v>
          </cell>
          <cell r="N17017">
            <v>41573</v>
          </cell>
          <cell r="O17017">
            <v>48597000</v>
          </cell>
          <cell r="P17017">
            <v>36919750</v>
          </cell>
          <cell r="Q17017">
            <v>1</v>
          </cell>
          <cell r="R17017">
            <v>1</v>
          </cell>
          <cell r="S17017">
            <v>11677250</v>
          </cell>
          <cell r="T17017">
            <v>36919750</v>
          </cell>
        </row>
        <row r="17018">
          <cell r="G17018" t="str">
            <v>1-J-2012-70</v>
          </cell>
          <cell r="H17018" t="str">
            <v>Adquisición e instalación señales R-29 en vías con tránsito de transporte público</v>
          </cell>
          <cell r="I17018" t="str">
            <v>Proyecto Terminado</v>
          </cell>
          <cell r="J17018" t="str">
            <v>No registra</v>
          </cell>
          <cell r="K17018" t="str">
            <v>No registra</v>
          </cell>
          <cell r="L17018">
            <v>1</v>
          </cell>
          <cell r="M17018" t="str">
            <v>Licitación y Contratación</v>
          </cell>
          <cell r="N17018">
            <v>41821</v>
          </cell>
          <cell r="O17018">
            <v>49653000</v>
          </cell>
          <cell r="P17018">
            <v>37691584</v>
          </cell>
          <cell r="Q17018">
            <v>1</v>
          </cell>
          <cell r="R17018">
            <v>1</v>
          </cell>
          <cell r="S17018">
            <v>11961416</v>
          </cell>
          <cell r="T17018">
            <v>37691584</v>
          </cell>
        </row>
        <row r="17019">
          <cell r="G17019" t="str">
            <v>1-J-2012-69</v>
          </cell>
          <cell r="H17019" t="str">
            <v>Adq. y pintura termoplástica en calles con tránsito de traansp. público</v>
          </cell>
          <cell r="I17019" t="str">
            <v>Proyecto Terminado</v>
          </cell>
          <cell r="J17019" t="str">
            <v>No registra</v>
          </cell>
          <cell r="K17019" t="str">
            <v>No registra</v>
          </cell>
          <cell r="L17019">
            <v>1</v>
          </cell>
          <cell r="M17019" t="str">
            <v>Licitación y Contratación</v>
          </cell>
          <cell r="N17019">
            <v>41573</v>
          </cell>
          <cell r="O17019">
            <v>49355000</v>
          </cell>
          <cell r="P17019">
            <v>40703712</v>
          </cell>
          <cell r="Q17019">
            <v>1</v>
          </cell>
          <cell r="R17019">
            <v>1</v>
          </cell>
          <cell r="S17019">
            <v>8651288</v>
          </cell>
          <cell r="T17019">
            <v>40703712</v>
          </cell>
        </row>
        <row r="17020">
          <cell r="G17020" t="str">
            <v>1-J-2012-59</v>
          </cell>
          <cell r="H17020" t="str">
            <v>MTT Ampliacion y Mejoramiento paradero de Buses Calle Rancagua</v>
          </cell>
          <cell r="I17020" t="str">
            <v>Proyecto Terminado</v>
          </cell>
          <cell r="J17020" t="str">
            <v>No registra</v>
          </cell>
          <cell r="K17020" t="str">
            <v>No registra</v>
          </cell>
          <cell r="L17020">
            <v>1</v>
          </cell>
          <cell r="M17020" t="str">
            <v>Licitación y Contratación</v>
          </cell>
          <cell r="N17020">
            <v>41639</v>
          </cell>
          <cell r="O17020">
            <v>34747000</v>
          </cell>
          <cell r="P17020">
            <v>33413714</v>
          </cell>
          <cell r="Q17020">
            <v>1</v>
          </cell>
          <cell r="R17020">
            <v>1</v>
          </cell>
          <cell r="S17020">
            <v>1334286</v>
          </cell>
          <cell r="T17020">
            <v>33412714</v>
          </cell>
        </row>
        <row r="17021">
          <cell r="G17021" t="str">
            <v>1-J-2012-195</v>
          </cell>
          <cell r="H17021" t="str">
            <v>Mej.seguridad vial Avda. Costanera con Carampangue</v>
          </cell>
          <cell r="I17021" t="str">
            <v>Proyecto Terminado</v>
          </cell>
          <cell r="J17021" t="str">
            <v>No registra</v>
          </cell>
          <cell r="K17021" t="str">
            <v>No registra</v>
          </cell>
          <cell r="L17021">
            <v>1</v>
          </cell>
          <cell r="M17021" t="str">
            <v>Licitación y Contratación</v>
          </cell>
          <cell r="N17021">
            <v>41584</v>
          </cell>
          <cell r="O17021">
            <v>4065000</v>
          </cell>
          <cell r="P17021">
            <v>4064495</v>
          </cell>
          <cell r="Q17021">
            <v>1</v>
          </cell>
          <cell r="R17021">
            <v>1</v>
          </cell>
          <cell r="S17021">
            <v>505</v>
          </cell>
          <cell r="T17021">
            <v>4064495</v>
          </cell>
        </row>
        <row r="17022">
          <cell r="G17022" t="str">
            <v>1-J-2012-192</v>
          </cell>
          <cell r="H17022" t="str">
            <v>Mej.seguridad vial Picarte entre Condell y Pedro Montt</v>
          </cell>
          <cell r="I17022" t="str">
            <v>Proyecto Terminado</v>
          </cell>
          <cell r="J17022" t="str">
            <v>No registra</v>
          </cell>
          <cell r="K17022" t="str">
            <v>No registra</v>
          </cell>
          <cell r="L17022">
            <v>1</v>
          </cell>
          <cell r="M17022" t="str">
            <v>Licitación y Contratación</v>
          </cell>
          <cell r="N17022">
            <v>41853</v>
          </cell>
          <cell r="O17022">
            <v>14470000</v>
          </cell>
          <cell r="P17022">
            <v>14196197</v>
          </cell>
          <cell r="Q17022">
            <v>1</v>
          </cell>
          <cell r="R17022">
            <v>1</v>
          </cell>
          <cell r="S17022">
            <v>273803</v>
          </cell>
          <cell r="T17022">
            <v>14196197</v>
          </cell>
        </row>
        <row r="17023">
          <cell r="G17023" t="str">
            <v>1-J-2012-185</v>
          </cell>
          <cell r="H17023" t="str">
            <v>Mejoramiento del Transporte Publico con Demarcacion Vial Urbana, en Diversas calles de Río Bueno</v>
          </cell>
          <cell r="I17023" t="str">
            <v>Proyecto Terminado</v>
          </cell>
          <cell r="J17023" t="str">
            <v>No registra</v>
          </cell>
          <cell r="K17023" t="str">
            <v>No registra</v>
          </cell>
          <cell r="L17023">
            <v>1</v>
          </cell>
          <cell r="M17023" t="str">
            <v>Licitación y Contratación</v>
          </cell>
          <cell r="N17023">
            <v>41737</v>
          </cell>
          <cell r="O17023">
            <v>31193000</v>
          </cell>
          <cell r="P17023">
            <v>30940000</v>
          </cell>
          <cell r="Q17023">
            <v>1</v>
          </cell>
          <cell r="R17023">
            <v>1</v>
          </cell>
          <cell r="S17023">
            <v>253000</v>
          </cell>
          <cell r="T17023">
            <v>30940000</v>
          </cell>
        </row>
        <row r="17024">
          <cell r="G17024" t="str">
            <v>1-J-2012-12</v>
          </cell>
          <cell r="H17024" t="str">
            <v>Construcción de Señales y Demarcación en Diversos Sectores de la Comuna</v>
          </cell>
          <cell r="I17024" t="str">
            <v>Proyecto Terminado</v>
          </cell>
          <cell r="J17024" t="str">
            <v>No registra</v>
          </cell>
          <cell r="K17024" t="str">
            <v>No registra</v>
          </cell>
          <cell r="L17024">
            <v>1</v>
          </cell>
          <cell r="M17024" t="str">
            <v>Administración Directa</v>
          </cell>
          <cell r="N17024">
            <v>41610</v>
          </cell>
          <cell r="O17024">
            <v>28827000</v>
          </cell>
          <cell r="P17024">
            <v>28827000</v>
          </cell>
          <cell r="Q17024">
            <v>1</v>
          </cell>
          <cell r="R17024">
            <v>1</v>
          </cell>
          <cell r="S17024">
            <v>0</v>
          </cell>
          <cell r="T17024">
            <v>28827000</v>
          </cell>
        </row>
        <row r="17025">
          <cell r="G17025" t="str">
            <v>1-J-2012-97</v>
          </cell>
          <cell r="H17025" t="str">
            <v>Implementación de Señalética y demarcación de Tránsito en Centros Poblados, Comuna de Mariquina</v>
          </cell>
          <cell r="I17025" t="str">
            <v>Proyecto Terminado</v>
          </cell>
          <cell r="J17025" t="str">
            <v>No registra</v>
          </cell>
          <cell r="K17025" t="str">
            <v>No registra</v>
          </cell>
          <cell r="L17025">
            <v>1</v>
          </cell>
          <cell r="M17025" t="str">
            <v>Licitación y Contratación</v>
          </cell>
          <cell r="N17025">
            <v>41531</v>
          </cell>
          <cell r="O17025">
            <v>49990000</v>
          </cell>
          <cell r="P17025">
            <v>49474250</v>
          </cell>
          <cell r="Q17025">
            <v>1</v>
          </cell>
          <cell r="R17025">
            <v>1</v>
          </cell>
          <cell r="S17025">
            <v>515750</v>
          </cell>
          <cell r="T17025">
            <v>49474250</v>
          </cell>
        </row>
        <row r="17026">
          <cell r="G17026" t="str">
            <v>1-J-2012-96</v>
          </cell>
          <cell r="H17026" t="str">
            <v>DEMARCACIONES Y SEÑALES DE TRANSITO, MAFIL 2012</v>
          </cell>
          <cell r="I17026" t="str">
            <v>Proyecto Terminado</v>
          </cell>
          <cell r="J17026" t="str">
            <v>No registra</v>
          </cell>
          <cell r="K17026" t="str">
            <v>No registra</v>
          </cell>
          <cell r="L17026">
            <v>1</v>
          </cell>
          <cell r="M17026" t="str">
            <v>Licitación y Contratación</v>
          </cell>
          <cell r="N17026">
            <v>41782</v>
          </cell>
          <cell r="O17026">
            <v>20000000</v>
          </cell>
          <cell r="P17026">
            <v>19028100</v>
          </cell>
          <cell r="Q17026">
            <v>1</v>
          </cell>
          <cell r="R17026">
            <v>1</v>
          </cell>
          <cell r="S17026">
            <v>971900</v>
          </cell>
          <cell r="T17026">
            <v>19028100</v>
          </cell>
        </row>
        <row r="17027">
          <cell r="G17027" t="str">
            <v>1-J-2012-215</v>
          </cell>
          <cell r="H17027" t="str">
            <v>INSTALACIÓN DE BALIZAS PEATONALES, ESTABLECIMIENTO EDUCACIONALES</v>
          </cell>
          <cell r="I17027" t="str">
            <v>Proyecto Terminado</v>
          </cell>
          <cell r="J17027" t="str">
            <v>No registra</v>
          </cell>
          <cell r="K17027" t="str">
            <v>No registra</v>
          </cell>
          <cell r="L17027">
            <v>1</v>
          </cell>
          <cell r="M17027" t="str">
            <v>Licitación y Contratación</v>
          </cell>
          <cell r="N17027">
            <v>41552</v>
          </cell>
          <cell r="O17027">
            <v>46178000</v>
          </cell>
          <cell r="P17027">
            <v>39660144</v>
          </cell>
          <cell r="Q17027">
            <v>1</v>
          </cell>
          <cell r="R17027">
            <v>1</v>
          </cell>
          <cell r="S17027">
            <v>6517856</v>
          </cell>
          <cell r="T17027">
            <v>39660144</v>
          </cell>
        </row>
        <row r="17028">
          <cell r="G17028" t="str">
            <v>1-J-2012-82</v>
          </cell>
          <cell r="H17028" t="str">
            <v>REPOSICIÓN SEÑALÉTICA VERTICAL VARIOS SECTORES, FUTRONO</v>
          </cell>
          <cell r="I17028" t="str">
            <v>Proyecto Terminado</v>
          </cell>
          <cell r="J17028" t="str">
            <v>No registra</v>
          </cell>
          <cell r="K17028" t="str">
            <v>No registra</v>
          </cell>
          <cell r="L17028">
            <v>1</v>
          </cell>
          <cell r="M17028" t="str">
            <v>Licitación y Contratación</v>
          </cell>
          <cell r="N17028">
            <v>41534</v>
          </cell>
          <cell r="O17028">
            <v>21586000</v>
          </cell>
          <cell r="P17028">
            <v>21555748</v>
          </cell>
          <cell r="Q17028">
            <v>1</v>
          </cell>
          <cell r="R17028">
            <v>1</v>
          </cell>
          <cell r="S17028">
            <v>30252</v>
          </cell>
          <cell r="T17028">
            <v>21555748</v>
          </cell>
        </row>
        <row r="17029">
          <cell r="G17029" t="str">
            <v>1-J-2012-657</v>
          </cell>
          <cell r="H17029" t="str">
            <v>MTT Tratamiento con medidas correctivas de ing sitios con altos indices accidentes Malloa, Parte 4</v>
          </cell>
          <cell r="I17029" t="str">
            <v>Proyecto Cerrado</v>
          </cell>
          <cell r="J17029" t="str">
            <v>No registra</v>
          </cell>
          <cell r="K17029" t="str">
            <v>No registra</v>
          </cell>
          <cell r="L17029">
            <v>1</v>
          </cell>
          <cell r="M17029" t="str">
            <v>Licitación y Contratación</v>
          </cell>
          <cell r="N17029">
            <v>41563</v>
          </cell>
          <cell r="O17029">
            <v>15000000</v>
          </cell>
          <cell r="P17029">
            <v>13027525</v>
          </cell>
          <cell r="Q17029">
            <v>1</v>
          </cell>
          <cell r="R17029">
            <v>1</v>
          </cell>
          <cell r="S17029">
            <v>1972475</v>
          </cell>
          <cell r="T17029">
            <v>13027525</v>
          </cell>
        </row>
        <row r="17030">
          <cell r="G17030" t="str">
            <v>1-J-2012-466</v>
          </cell>
          <cell r="H17030" t="str">
            <v>SUMINISTRO E INSTALACI</v>
          </cell>
          <cell r="I17030" t="str">
            <v>Proyecto Terminado</v>
          </cell>
          <cell r="J17030" t="str">
            <v>No registra</v>
          </cell>
          <cell r="K17030" t="str">
            <v>No registra</v>
          </cell>
          <cell r="L17030">
            <v>1</v>
          </cell>
          <cell r="M17030" t="str">
            <v>Licitación y Contratación</v>
          </cell>
          <cell r="N17030">
            <v>41493</v>
          </cell>
          <cell r="O17030">
            <v>24541000</v>
          </cell>
          <cell r="P17030">
            <v>23943000</v>
          </cell>
          <cell r="Q17030">
            <v>1</v>
          </cell>
          <cell r="R17030">
            <v>1</v>
          </cell>
          <cell r="S17030">
            <v>598000</v>
          </cell>
          <cell r="T17030">
            <v>23943000</v>
          </cell>
        </row>
        <row r="17031">
          <cell r="G17031" t="str">
            <v>1-J-2012-269</v>
          </cell>
          <cell r="H17031" t="str">
            <v>CONSTRUCCION PARADERO DE BUSES CERRO GUIDO, TORRES DEL PAYNE</v>
          </cell>
          <cell r="I17031" t="str">
            <v>Proyecto Terminado</v>
          </cell>
          <cell r="J17031" t="str">
            <v>No registra</v>
          </cell>
          <cell r="K17031" t="str">
            <v>No registra</v>
          </cell>
          <cell r="L17031">
            <v>1</v>
          </cell>
          <cell r="M17031" t="str">
            <v>Licitación y Contratación</v>
          </cell>
          <cell r="N17031">
            <v>41941</v>
          </cell>
          <cell r="O17031">
            <v>49990000</v>
          </cell>
          <cell r="P17031">
            <v>49074113</v>
          </cell>
          <cell r="Q17031">
            <v>1</v>
          </cell>
          <cell r="R17031">
            <v>1</v>
          </cell>
          <cell r="S17031">
            <v>915887</v>
          </cell>
          <cell r="T17031">
            <v>49074113</v>
          </cell>
        </row>
        <row r="17032">
          <cell r="G17032" t="str">
            <v>1-J-2012-675</v>
          </cell>
          <cell r="H17032" t="str">
            <v>CONSTRUCCION DE PARADEROS TRAMO TALTAL - CIFUNCHO, SECTOR LA PUNTILLA</v>
          </cell>
          <cell r="I17032" t="str">
            <v>Proyecto Cerrado</v>
          </cell>
          <cell r="J17032" t="str">
            <v>No registra</v>
          </cell>
          <cell r="K17032" t="str">
            <v>No registra</v>
          </cell>
          <cell r="L17032">
            <v>1</v>
          </cell>
          <cell r="M17032" t="str">
            <v>Licitación y Contratación</v>
          </cell>
          <cell r="N17032">
            <v>43092</v>
          </cell>
          <cell r="O17032">
            <v>45000000</v>
          </cell>
          <cell r="P17032">
            <v>44978322</v>
          </cell>
          <cell r="Q17032">
            <v>2</v>
          </cell>
          <cell r="R17032">
            <v>2</v>
          </cell>
          <cell r="S17032">
            <v>21678</v>
          </cell>
          <cell r="T17032">
            <v>44978322</v>
          </cell>
        </row>
        <row r="17033">
          <cell r="G17033" t="str">
            <v>1-J-2012-626</v>
          </cell>
          <cell r="H17033" t="str">
            <v>CONSTRUCCION PARADEROS DE LOCOMOCION COLECTIVA SECTOR NORTE, NATALES.</v>
          </cell>
          <cell r="I17033" t="str">
            <v>Proyecto Terminado</v>
          </cell>
          <cell r="J17033" t="str">
            <v>No registra</v>
          </cell>
          <cell r="K17033" t="str">
            <v>No registra</v>
          </cell>
          <cell r="L17033">
            <v>1</v>
          </cell>
          <cell r="M17033" t="str">
            <v>Licitación y Contratación</v>
          </cell>
          <cell r="N17033">
            <v>41791</v>
          </cell>
          <cell r="O17033">
            <v>49990000</v>
          </cell>
          <cell r="P17033">
            <v>49017587</v>
          </cell>
          <cell r="Q17033">
            <v>1</v>
          </cell>
          <cell r="R17033">
            <v>1</v>
          </cell>
          <cell r="S17033">
            <v>972413</v>
          </cell>
          <cell r="T17033">
            <v>49017587</v>
          </cell>
        </row>
        <row r="17034">
          <cell r="G17034" t="str">
            <v>1-J-2012-625</v>
          </cell>
          <cell r="H17034" t="str">
            <v>CONSTRUCCION PARADEROS DE LOCOMOCION COLECTIVA SECTOR ORIENTE, NATALES.</v>
          </cell>
          <cell r="I17034" t="str">
            <v>Proyecto Terminado</v>
          </cell>
          <cell r="J17034" t="str">
            <v>No registra</v>
          </cell>
          <cell r="K17034" t="str">
            <v>No registra</v>
          </cell>
          <cell r="L17034">
            <v>1</v>
          </cell>
          <cell r="M17034" t="str">
            <v>Licitación y Contratación</v>
          </cell>
          <cell r="N17034">
            <v>41791</v>
          </cell>
          <cell r="O17034">
            <v>49990000</v>
          </cell>
          <cell r="P17034">
            <v>49017587</v>
          </cell>
          <cell r="Q17034">
            <v>1</v>
          </cell>
          <cell r="R17034">
            <v>1</v>
          </cell>
          <cell r="S17034">
            <v>972413</v>
          </cell>
          <cell r="T17034">
            <v>49017587</v>
          </cell>
        </row>
        <row r="17035">
          <cell r="G17035" t="str">
            <v>1-J-2012-624</v>
          </cell>
          <cell r="H17035" t="str">
            <v>CONSTRUCCION PARADEROS DE LOCOMOCION COLECTIVA SECTOR SUR, NATALES.</v>
          </cell>
          <cell r="I17035" t="str">
            <v>Proyecto Terminado</v>
          </cell>
          <cell r="J17035" t="str">
            <v>No registra</v>
          </cell>
          <cell r="K17035" t="str">
            <v>No registra</v>
          </cell>
          <cell r="L17035">
            <v>1</v>
          </cell>
          <cell r="M17035" t="str">
            <v>Licitación y Contratación</v>
          </cell>
          <cell r="N17035">
            <v>41791</v>
          </cell>
          <cell r="O17035">
            <v>49990000</v>
          </cell>
          <cell r="P17035">
            <v>49017587</v>
          </cell>
          <cell r="Q17035">
            <v>1</v>
          </cell>
          <cell r="R17035">
            <v>1</v>
          </cell>
          <cell r="S17035">
            <v>972413</v>
          </cell>
          <cell r="T17035">
            <v>49017587</v>
          </cell>
        </row>
        <row r="17036">
          <cell r="G17036" t="str">
            <v>1-J-2012-612</v>
          </cell>
          <cell r="H17036" t="str">
            <v>CONSTRUCCION REFUGIO PEATONAL TIPO HABITACULO SECTOR HOSPITAL REGIONAL LADO ORIENTE</v>
          </cell>
          <cell r="I17036" t="str">
            <v>Proyecto Terminado</v>
          </cell>
          <cell r="J17036" t="str">
            <v>No registra</v>
          </cell>
          <cell r="K17036" t="str">
            <v>No registra</v>
          </cell>
          <cell r="L17036">
            <v>1</v>
          </cell>
          <cell r="M17036" t="str">
            <v>Licitación y Contratación</v>
          </cell>
          <cell r="N17036">
            <v>41477</v>
          </cell>
          <cell r="O17036">
            <v>32615000</v>
          </cell>
          <cell r="P17036">
            <v>30990694</v>
          </cell>
          <cell r="Q17036">
            <v>1</v>
          </cell>
          <cell r="R17036">
            <v>1</v>
          </cell>
          <cell r="S17036">
            <v>1624306</v>
          </cell>
          <cell r="T17036">
            <v>30990694</v>
          </cell>
        </row>
        <row r="17037">
          <cell r="G17037" t="str">
            <v>1-J-2012-611</v>
          </cell>
          <cell r="H17037" t="str">
            <v>CONSTRUCCION REFUGIO PEATONAL TIPO HABITACULO SECTOR HOSPITAL REGIONAL LADO PONIENTE</v>
          </cell>
          <cell r="I17037" t="str">
            <v>Proyecto Terminado</v>
          </cell>
          <cell r="J17037" t="str">
            <v>No registra</v>
          </cell>
          <cell r="K17037" t="str">
            <v>No registra</v>
          </cell>
          <cell r="L17037">
            <v>1</v>
          </cell>
          <cell r="M17037" t="str">
            <v>Licitación y Contratación</v>
          </cell>
          <cell r="N17037">
            <v>41477</v>
          </cell>
          <cell r="O17037">
            <v>32615000</v>
          </cell>
          <cell r="P17037">
            <v>30990694</v>
          </cell>
          <cell r="Q17037">
            <v>1</v>
          </cell>
          <cell r="R17037">
            <v>1</v>
          </cell>
          <cell r="S17037">
            <v>1624306</v>
          </cell>
          <cell r="T17037">
            <v>30990694</v>
          </cell>
        </row>
        <row r="17038">
          <cell r="G17038" t="str">
            <v>1-J-2012-15</v>
          </cell>
          <cell r="H17038" t="str">
            <v>CONSTRUCCIÓN CICLOVÍAS SECTOR CENTRO NORTE DE RANCAGUA</v>
          </cell>
          <cell r="I17038" t="str">
            <v>Proyecto Terminado</v>
          </cell>
          <cell r="J17038" t="str">
            <v>No registra</v>
          </cell>
          <cell r="K17038" t="str">
            <v>No registra</v>
          </cell>
          <cell r="L17038">
            <v>1</v>
          </cell>
          <cell r="M17038" t="str">
            <v>Licitación y Contratación</v>
          </cell>
          <cell r="N17038">
            <v>41608</v>
          </cell>
          <cell r="O17038">
            <v>164000000</v>
          </cell>
          <cell r="P17038">
            <v>163997492</v>
          </cell>
          <cell r="Q17038">
            <v>1</v>
          </cell>
          <cell r="R17038">
            <v>1</v>
          </cell>
          <cell r="S17038">
            <v>0</v>
          </cell>
          <cell r="T17038">
            <v>164000000</v>
          </cell>
        </row>
        <row r="17039">
          <cell r="G17039" t="str">
            <v>1-J-2012-7</v>
          </cell>
          <cell r="H17039" t="str">
            <v>MTT Tratamiento con medidas correctivas de ing sitios con altos</v>
          </cell>
          <cell r="I17039" t="str">
            <v>Proyecto Cerrado</v>
          </cell>
          <cell r="J17039" t="str">
            <v>No registra</v>
          </cell>
          <cell r="K17039" t="str">
            <v>No registra</v>
          </cell>
          <cell r="L17039">
            <v>1</v>
          </cell>
          <cell r="M17039" t="str">
            <v>Licitación y Contratación</v>
          </cell>
          <cell r="N17039">
            <v>41560</v>
          </cell>
          <cell r="O17039">
            <v>45000000</v>
          </cell>
          <cell r="P17039">
            <v>41501369</v>
          </cell>
          <cell r="Q17039">
            <v>1</v>
          </cell>
          <cell r="R17039">
            <v>1</v>
          </cell>
          <cell r="S17039">
            <v>3498631</v>
          </cell>
          <cell r="T17039">
            <v>41501369</v>
          </cell>
        </row>
        <row r="17040">
          <cell r="G17040" t="str">
            <v>1-J-2012-3</v>
          </cell>
          <cell r="H17040" t="str">
            <v>MTT Tratamiento con medidas correctivas de ing sitios con altos</v>
          </cell>
          <cell r="I17040" t="str">
            <v>Proyecto Cerrado</v>
          </cell>
          <cell r="J17040" t="str">
            <v>No registra</v>
          </cell>
          <cell r="K17040" t="str">
            <v>No registra</v>
          </cell>
          <cell r="L17040">
            <v>1</v>
          </cell>
          <cell r="M17040" t="str">
            <v>Licitación y Contratación</v>
          </cell>
          <cell r="N17040">
            <v>41485</v>
          </cell>
          <cell r="O17040">
            <v>45000000</v>
          </cell>
          <cell r="P17040">
            <v>44988960</v>
          </cell>
          <cell r="Q17040">
            <v>1</v>
          </cell>
          <cell r="R17040">
            <v>1</v>
          </cell>
          <cell r="S17040">
            <v>11040</v>
          </cell>
          <cell r="T17040">
            <v>44988960</v>
          </cell>
        </row>
        <row r="17041">
          <cell r="G17041" t="str">
            <v>1-J-2012-2</v>
          </cell>
          <cell r="H17041" t="str">
            <v>MTT Tratamiento con medidas correctivas de ing sitios con altos</v>
          </cell>
          <cell r="I17041" t="str">
            <v>Proyecto Terminado</v>
          </cell>
          <cell r="J17041" t="str">
            <v>No registra</v>
          </cell>
          <cell r="K17041" t="str">
            <v>No registra</v>
          </cell>
          <cell r="L17041">
            <v>1</v>
          </cell>
          <cell r="M17041" t="str">
            <v>Licitación y Contratación</v>
          </cell>
          <cell r="N17041">
            <v>41372</v>
          </cell>
          <cell r="O17041">
            <v>45000000</v>
          </cell>
          <cell r="P17041">
            <v>44600280</v>
          </cell>
          <cell r="Q17041">
            <v>1</v>
          </cell>
          <cell r="R17041">
            <v>1</v>
          </cell>
          <cell r="S17041">
            <v>399720</v>
          </cell>
          <cell r="T17041">
            <v>44600280</v>
          </cell>
        </row>
        <row r="17042">
          <cell r="G17042" t="str">
            <v>1-J-2012-6</v>
          </cell>
          <cell r="H17042" t="str">
            <v>CONSTRUCCIÓN CICLOVÍAS SECTOR ORIENTE DE RANCAGUA</v>
          </cell>
          <cell r="I17042" t="str">
            <v>Proyecto Terminado</v>
          </cell>
          <cell r="J17042" t="str">
            <v>No registra</v>
          </cell>
          <cell r="K17042" t="str">
            <v>No registra</v>
          </cell>
          <cell r="L17042">
            <v>1</v>
          </cell>
          <cell r="M17042" t="str">
            <v>Licitación y Contratación</v>
          </cell>
          <cell r="N17042">
            <v>41608</v>
          </cell>
          <cell r="O17042">
            <v>177000000</v>
          </cell>
          <cell r="P17042">
            <v>176999001</v>
          </cell>
          <cell r="Q17042">
            <v>1</v>
          </cell>
          <cell r="R17042">
            <v>1</v>
          </cell>
          <cell r="S17042">
            <v>0</v>
          </cell>
          <cell r="T17042">
            <v>177000000</v>
          </cell>
        </row>
        <row r="17043">
          <cell r="G17043" t="str">
            <v>1-J-2012-16</v>
          </cell>
          <cell r="H17043" t="str">
            <v>CONSTRUCCIÓN CICLOVÍAS SECTOR NORTE I DE RANCAGUA</v>
          </cell>
          <cell r="I17043" t="str">
            <v>Proyecto Terminado</v>
          </cell>
          <cell r="J17043" t="str">
            <v>No registra</v>
          </cell>
          <cell r="K17043" t="str">
            <v>No registra</v>
          </cell>
          <cell r="L17043">
            <v>1</v>
          </cell>
          <cell r="M17043" t="str">
            <v>Licitación y Contratación</v>
          </cell>
          <cell r="N17043">
            <v>41608</v>
          </cell>
          <cell r="O17043">
            <v>174000000</v>
          </cell>
          <cell r="P17043">
            <v>173963852</v>
          </cell>
          <cell r="Q17043">
            <v>1</v>
          </cell>
          <cell r="R17043">
            <v>1</v>
          </cell>
          <cell r="S17043">
            <v>0</v>
          </cell>
          <cell r="T17043">
            <v>174000000</v>
          </cell>
        </row>
        <row r="17044">
          <cell r="G17044" t="str">
            <v>1-J-2012-342</v>
          </cell>
          <cell r="H17044" t="str">
            <v>TAPADOS DE BACHES CALLE TRONCOS VIEJOS, TRAMO EL ROCÍO - LOS ALGARROBOS. VILLA ALEMANA</v>
          </cell>
          <cell r="I17044" t="str">
            <v>Proyecto Terminado</v>
          </cell>
          <cell r="J17044" t="str">
            <v>No registra</v>
          </cell>
          <cell r="K17044" t="str">
            <v>No registra</v>
          </cell>
          <cell r="L17044">
            <v>1</v>
          </cell>
          <cell r="M17044" t="str">
            <v>Licitación y Contratación</v>
          </cell>
          <cell r="N17044">
            <v>41734</v>
          </cell>
          <cell r="O17044">
            <v>49922000</v>
          </cell>
          <cell r="P17044">
            <v>49922000</v>
          </cell>
          <cell r="Q17044">
            <v>1</v>
          </cell>
          <cell r="R17044">
            <v>1</v>
          </cell>
          <cell r="S17044">
            <v>0</v>
          </cell>
          <cell r="T17044">
            <v>49922000</v>
          </cell>
        </row>
        <row r="17045">
          <cell r="G17045" t="str">
            <v>1-J-2012-30</v>
          </cell>
          <cell r="H17045" t="str">
            <v>construccion de paraderos urbanos para san pedro</v>
          </cell>
          <cell r="I17045" t="str">
            <v>Proyecto Terminado</v>
          </cell>
          <cell r="J17045" t="str">
            <v>No registra</v>
          </cell>
          <cell r="K17045" t="str">
            <v>No registra</v>
          </cell>
          <cell r="L17045">
            <v>1</v>
          </cell>
          <cell r="M17045" t="str">
            <v>Licitación y Contratación</v>
          </cell>
          <cell r="N17045">
            <v>41660</v>
          </cell>
          <cell r="O17045">
            <v>17183000</v>
          </cell>
          <cell r="P17045">
            <v>17012528</v>
          </cell>
          <cell r="Q17045">
            <v>1</v>
          </cell>
          <cell r="R17045">
            <v>1</v>
          </cell>
          <cell r="S17045">
            <v>170472</v>
          </cell>
          <cell r="T17045">
            <v>17012528</v>
          </cell>
        </row>
        <row r="17046">
          <cell r="G17046" t="str">
            <v>1-J-2012-299</v>
          </cell>
          <cell r="H17046" t="str">
            <v>Reposición Terminal de Buses</v>
          </cell>
          <cell r="I17046" t="str">
            <v>Proyecto Terminado</v>
          </cell>
          <cell r="J17046" t="str">
            <v>No registra</v>
          </cell>
          <cell r="K17046" t="str">
            <v>No registra</v>
          </cell>
          <cell r="L17046">
            <v>1</v>
          </cell>
          <cell r="M17046" t="str">
            <v>Licitación y Contratación</v>
          </cell>
          <cell r="N17046">
            <v>42356</v>
          </cell>
          <cell r="O17046">
            <v>49999000</v>
          </cell>
          <cell r="P17046">
            <v>48011368</v>
          </cell>
          <cell r="Q17046">
            <v>1</v>
          </cell>
          <cell r="R17046">
            <v>1</v>
          </cell>
          <cell r="S17046">
            <v>1987632</v>
          </cell>
          <cell r="T17046">
            <v>48011368</v>
          </cell>
        </row>
        <row r="17047">
          <cell r="G17047" t="str">
            <v>1-J-2012-271</v>
          </cell>
          <cell r="H17047" t="str">
            <v>CONSTRUCCIÓN REFUGIO PEATONAL ÁREA URBANA COMUNA DE VILLA ALEMANA</v>
          </cell>
          <cell r="I17047" t="str">
            <v>Proyecto Terminado</v>
          </cell>
          <cell r="J17047" t="str">
            <v>No registra</v>
          </cell>
          <cell r="K17047" t="str">
            <v>No registra</v>
          </cell>
          <cell r="L17047">
            <v>1</v>
          </cell>
          <cell r="M17047" t="str">
            <v>Licitación y Contratación</v>
          </cell>
          <cell r="N17047">
            <v>41681</v>
          </cell>
          <cell r="O17047">
            <v>49984000</v>
          </cell>
          <cell r="P17047">
            <v>49716787</v>
          </cell>
          <cell r="Q17047">
            <v>1</v>
          </cell>
          <cell r="R17047">
            <v>1</v>
          </cell>
          <cell r="S17047">
            <v>267213</v>
          </cell>
          <cell r="T17047">
            <v>49716787</v>
          </cell>
        </row>
        <row r="17048">
          <cell r="G17048" t="str">
            <v>1-J-2012-58</v>
          </cell>
          <cell r="H17048" t="str">
            <v>CONSTRUCCION PARADEROS DIVERSOS SECTORES DE LA COMUNA DE CONTULMO</v>
          </cell>
          <cell r="I17048" t="str">
            <v>Proyecto Terminado</v>
          </cell>
          <cell r="J17048" t="str">
            <v>No registra</v>
          </cell>
          <cell r="K17048" t="str">
            <v>No registra</v>
          </cell>
          <cell r="L17048">
            <v>1</v>
          </cell>
          <cell r="M17048" t="str">
            <v>Administración Directa</v>
          </cell>
          <cell r="N17048">
            <v>41882</v>
          </cell>
          <cell r="O17048">
            <v>49990000</v>
          </cell>
          <cell r="P17048">
            <v>49990000</v>
          </cell>
          <cell r="Q17048">
            <v>6</v>
          </cell>
          <cell r="R17048">
            <v>6</v>
          </cell>
          <cell r="S17048">
            <v>14997000</v>
          </cell>
          <cell r="T17048">
            <v>34993000</v>
          </cell>
        </row>
        <row r="17049">
          <cell r="G17049" t="str">
            <v>1-J-2012-56</v>
          </cell>
          <cell r="H17049" t="str">
            <v>Instalación y Demarcación de señales de Tránsito en calles Ciudad de Los Sauces</v>
          </cell>
          <cell r="I17049" t="str">
            <v>Proyecto Terminado</v>
          </cell>
          <cell r="J17049" t="str">
            <v>No registra</v>
          </cell>
          <cell r="K17049" t="str">
            <v>No registra</v>
          </cell>
          <cell r="L17049">
            <v>1</v>
          </cell>
          <cell r="M17049" t="str">
            <v>Licitación y Contratación</v>
          </cell>
          <cell r="N17049">
            <v>41630</v>
          </cell>
          <cell r="O17049">
            <v>49681000</v>
          </cell>
          <cell r="P17049">
            <v>38451148</v>
          </cell>
          <cell r="Q17049">
            <v>1</v>
          </cell>
          <cell r="R17049">
            <v>1</v>
          </cell>
          <cell r="S17049">
            <v>11229852</v>
          </cell>
          <cell r="T17049">
            <v>38451148</v>
          </cell>
        </row>
        <row r="17050">
          <cell r="G17050" t="str">
            <v>1-J-2012-526</v>
          </cell>
          <cell r="H17050" t="str">
            <v>ILUMINACION PARA PARADEROS DE LA COMUNA DE LAMPA</v>
          </cell>
          <cell r="I17050" t="str">
            <v>Proyecto Terminado</v>
          </cell>
          <cell r="J17050" t="str">
            <v>No registra</v>
          </cell>
          <cell r="K17050" t="str">
            <v>No registra</v>
          </cell>
          <cell r="L17050">
            <v>1</v>
          </cell>
          <cell r="M17050" t="str">
            <v>Licitación y Contratación</v>
          </cell>
          <cell r="N17050">
            <v>41950</v>
          </cell>
          <cell r="O17050">
            <v>49900000</v>
          </cell>
          <cell r="P17050">
            <v>47600000</v>
          </cell>
          <cell r="Q17050">
            <v>1</v>
          </cell>
          <cell r="R17050">
            <v>1</v>
          </cell>
          <cell r="S17050">
            <v>2300000</v>
          </cell>
          <cell r="T17050">
            <v>47600000</v>
          </cell>
        </row>
        <row r="17051">
          <cell r="G17051" t="str">
            <v>1-J-2012-520</v>
          </cell>
          <cell r="H17051" t="str">
            <v>ILUMINACION SOLAR PARADEROS COMUNA DE REQUINOA</v>
          </cell>
          <cell r="I17051" t="str">
            <v>En Ejecución</v>
          </cell>
          <cell r="J17051" t="str">
            <v>No registra</v>
          </cell>
          <cell r="K17051" t="str">
            <v>No registra</v>
          </cell>
          <cell r="L17051">
            <v>1</v>
          </cell>
          <cell r="M17051" t="str">
            <v>Licitación y Contratación</v>
          </cell>
          <cell r="N17051">
            <v>41732</v>
          </cell>
          <cell r="O17051">
            <v>37587000</v>
          </cell>
          <cell r="P17051">
            <v>34138125</v>
          </cell>
          <cell r="Q17051">
            <v>1</v>
          </cell>
          <cell r="R17051">
            <v>1</v>
          </cell>
          <cell r="S17051">
            <v>3448875</v>
          </cell>
          <cell r="T17051">
            <v>34138125</v>
          </cell>
        </row>
        <row r="17052">
          <cell r="G17052" t="str">
            <v>1-J-2012-490</v>
          </cell>
          <cell r="H17052" t="str">
            <v>CONSTRUCCION GARITAS CAMINERAS SECTORES INSULARES</v>
          </cell>
          <cell r="I17052" t="str">
            <v>Proyecto Terminado</v>
          </cell>
          <cell r="J17052" t="str">
            <v>No registra</v>
          </cell>
          <cell r="K17052" t="str">
            <v>No registra</v>
          </cell>
          <cell r="L17052">
            <v>1</v>
          </cell>
          <cell r="M17052" t="str">
            <v>Administración Directa</v>
          </cell>
          <cell r="N17052">
            <v>41485</v>
          </cell>
          <cell r="O17052">
            <v>24000000</v>
          </cell>
          <cell r="P17052">
            <v>24000000</v>
          </cell>
          <cell r="Q17052">
            <v>1</v>
          </cell>
          <cell r="R17052">
            <v>1</v>
          </cell>
          <cell r="S17052">
            <v>494091</v>
          </cell>
          <cell r="T17052">
            <v>23505909</v>
          </cell>
        </row>
        <row r="17053">
          <cell r="G17053" t="str">
            <v>1-J-2012-475</v>
          </cell>
          <cell r="H17053" t="str">
            <v>CONSTRUCCION GARITAS HUALPIN, TEODORO SCHMIDT</v>
          </cell>
          <cell r="I17053" t="str">
            <v>Proyecto Terminado</v>
          </cell>
          <cell r="J17053" t="str">
            <v>No registra</v>
          </cell>
          <cell r="K17053" t="str">
            <v>No registra</v>
          </cell>
          <cell r="L17053">
            <v>1</v>
          </cell>
          <cell r="M17053" t="str">
            <v>Licitación y Contratación</v>
          </cell>
          <cell r="N17053">
            <v>41745</v>
          </cell>
          <cell r="O17053">
            <v>6358000</v>
          </cell>
          <cell r="P17053">
            <v>5701052</v>
          </cell>
          <cell r="Q17053">
            <v>1</v>
          </cell>
          <cell r="R17053">
            <v>1</v>
          </cell>
          <cell r="S17053">
            <v>656948</v>
          </cell>
          <cell r="T17053">
            <v>5701052</v>
          </cell>
        </row>
        <row r="17054">
          <cell r="G17054" t="str">
            <v>1-J-2012-295</v>
          </cell>
          <cell r="H17054" t="str">
            <v>Construccion Paraderos Urbanos</v>
          </cell>
          <cell r="I17054" t="str">
            <v>Proyecto Terminado</v>
          </cell>
          <cell r="J17054" t="str">
            <v>No registra</v>
          </cell>
          <cell r="K17054" t="str">
            <v>No registra</v>
          </cell>
          <cell r="L17054">
            <v>1</v>
          </cell>
          <cell r="M17054" t="str">
            <v>Licitación y Contratación</v>
          </cell>
          <cell r="N17054">
            <v>41667</v>
          </cell>
          <cell r="O17054">
            <v>16952000</v>
          </cell>
          <cell r="P17054">
            <v>16952000</v>
          </cell>
          <cell r="Q17054">
            <v>1</v>
          </cell>
          <cell r="R17054">
            <v>1</v>
          </cell>
          <cell r="S17054">
            <v>0</v>
          </cell>
          <cell r="T17054">
            <v>16952000</v>
          </cell>
        </row>
        <row r="17055">
          <cell r="G17055" t="str">
            <v>1-J-2012-294</v>
          </cell>
          <cell r="H17055" t="str">
            <v>INSTALACION SEÑALIZACIONES DE TRANSITO</v>
          </cell>
          <cell r="I17055" t="str">
            <v>Proyecto Terminado</v>
          </cell>
          <cell r="J17055" t="str">
            <v>No registra</v>
          </cell>
          <cell r="K17055" t="str">
            <v>No registra</v>
          </cell>
          <cell r="L17055">
            <v>1</v>
          </cell>
          <cell r="M17055" t="str">
            <v>Licitación y Contratación</v>
          </cell>
          <cell r="N17055">
            <v>41632</v>
          </cell>
          <cell r="O17055">
            <v>32107000</v>
          </cell>
          <cell r="P17055">
            <v>30853428</v>
          </cell>
          <cell r="Q17055">
            <v>1</v>
          </cell>
          <cell r="R17055">
            <v>1</v>
          </cell>
          <cell r="S17055">
            <v>1253572</v>
          </cell>
          <cell r="T17055">
            <v>30853428</v>
          </cell>
        </row>
        <row r="17056">
          <cell r="G17056" t="str">
            <v>1-J-2012-254</v>
          </cell>
          <cell r="H17056" t="str">
            <v>MTT TRATAMIENTO CON MEDIDAS CORRECTIVAS DE INGENIERÍA DE SITIOS COMUNA DE COCHRANE-PUNTO N°1 Y N°2</v>
          </cell>
          <cell r="I17056" t="str">
            <v>Proyecto Terminado</v>
          </cell>
          <cell r="J17056" t="str">
            <v>No registra</v>
          </cell>
          <cell r="K17056" t="str">
            <v>No registra</v>
          </cell>
          <cell r="L17056">
            <v>1</v>
          </cell>
          <cell r="M17056" t="str">
            <v>Licitación y Contratación</v>
          </cell>
          <cell r="N17056">
            <v>41918</v>
          </cell>
          <cell r="O17056">
            <v>45914000</v>
          </cell>
          <cell r="P17056">
            <v>45846535</v>
          </cell>
          <cell r="Q17056">
            <v>1</v>
          </cell>
          <cell r="R17056">
            <v>1</v>
          </cell>
          <cell r="S17056">
            <v>67465</v>
          </cell>
          <cell r="T17056">
            <v>45846535</v>
          </cell>
        </row>
        <row r="17057">
          <cell r="G17057" t="str">
            <v>1-J-2012-253</v>
          </cell>
          <cell r="H17057" t="str">
            <v>INSTALACIÓN DE ILUMINACIÓN FOTOVOLTAICA REFUGIOS PEATONALES EXISTENTES VARIAS LOCALIDADES</v>
          </cell>
          <cell r="I17057" t="str">
            <v>Proyecto Terminado</v>
          </cell>
          <cell r="J17057" t="str">
            <v>No registra</v>
          </cell>
          <cell r="K17057" t="str">
            <v>No registra</v>
          </cell>
          <cell r="L17057">
            <v>1</v>
          </cell>
          <cell r="M17057" t="str">
            <v>Licitación y Contratación</v>
          </cell>
          <cell r="N17057">
            <v>41609</v>
          </cell>
          <cell r="O17057">
            <v>23766000</v>
          </cell>
          <cell r="P17057">
            <v>23376226</v>
          </cell>
          <cell r="Q17057">
            <v>1</v>
          </cell>
          <cell r="R17057">
            <v>1</v>
          </cell>
          <cell r="S17057">
            <v>389774</v>
          </cell>
          <cell r="T17057">
            <v>23376226</v>
          </cell>
        </row>
        <row r="17058">
          <cell r="G17058" t="str">
            <v>1-J-2012-194</v>
          </cell>
          <cell r="H17058" t="str">
            <v>INSTALACIÓN LETREROS SEÑALÉTICA DE TRÁNSITO E INFORMATIVAS</v>
          </cell>
          <cell r="I17058" t="str">
            <v>Proyecto Terminado</v>
          </cell>
          <cell r="J17058" t="str">
            <v>No registra</v>
          </cell>
          <cell r="K17058" t="str">
            <v>No registra</v>
          </cell>
          <cell r="L17058">
            <v>1</v>
          </cell>
          <cell r="M17058" t="str">
            <v>Licitación y Contratación</v>
          </cell>
          <cell r="N17058">
            <v>42324</v>
          </cell>
          <cell r="O17058">
            <v>22338000</v>
          </cell>
          <cell r="P17058">
            <v>17344827</v>
          </cell>
          <cell r="Q17058">
            <v>2</v>
          </cell>
          <cell r="R17058">
            <v>2</v>
          </cell>
          <cell r="S17058">
            <v>4993173</v>
          </cell>
          <cell r="T17058">
            <v>17344827</v>
          </cell>
        </row>
        <row r="17059">
          <cell r="G17059" t="str">
            <v>1-J-2012-190</v>
          </cell>
          <cell r="H17059" t="str">
            <v>Suministro e Instalación señaletica vertical zona urbana</v>
          </cell>
          <cell r="I17059" t="str">
            <v>Proyecto Terminado</v>
          </cell>
          <cell r="J17059" t="str">
            <v>No registra</v>
          </cell>
          <cell r="K17059" t="str">
            <v>No registra</v>
          </cell>
          <cell r="L17059">
            <v>1</v>
          </cell>
          <cell r="M17059" t="str">
            <v>Licitación y Contratación</v>
          </cell>
          <cell r="N17059">
            <v>41546</v>
          </cell>
          <cell r="O17059">
            <v>49681000</v>
          </cell>
          <cell r="P17059">
            <v>41979919</v>
          </cell>
          <cell r="Q17059">
            <v>1</v>
          </cell>
          <cell r="R17059">
            <v>1</v>
          </cell>
          <cell r="S17059">
            <v>7701081</v>
          </cell>
          <cell r="T17059">
            <v>41979919</v>
          </cell>
        </row>
        <row r="17060">
          <cell r="G17060" t="str">
            <v>1-J-2012-99</v>
          </cell>
          <cell r="H17060" t="str">
            <v>CONSTRUCCION REFUGIOS PEATONALES PARA COMUNA DE OLIVAR</v>
          </cell>
          <cell r="I17060" t="str">
            <v>Proyecto Terminado</v>
          </cell>
          <cell r="J17060" t="str">
            <v>No registra</v>
          </cell>
          <cell r="K17060" t="str">
            <v>No registra</v>
          </cell>
          <cell r="L17060">
            <v>1</v>
          </cell>
          <cell r="M17060" t="str">
            <v>Licitación y Contratación</v>
          </cell>
          <cell r="N17060">
            <v>42135</v>
          </cell>
          <cell r="O17060">
            <v>32000000</v>
          </cell>
          <cell r="P17060">
            <v>31522976</v>
          </cell>
          <cell r="Q17060">
            <v>1</v>
          </cell>
          <cell r="R17060">
            <v>1</v>
          </cell>
          <cell r="S17060">
            <v>477024</v>
          </cell>
          <cell r="T17060">
            <v>31522976</v>
          </cell>
        </row>
        <row r="17061">
          <cell r="G17061" t="str">
            <v>1-J-2012-8</v>
          </cell>
          <cell r="H17061" t="str">
            <v>SEMAFORIZACION EL LITRE, CAMINO CASABLANCA Y AV. GUILLERMO MUCKE</v>
          </cell>
          <cell r="I17061" t="str">
            <v>Proyecto Terminado</v>
          </cell>
          <cell r="J17061" t="str">
            <v>No registra</v>
          </cell>
          <cell r="K17061" t="str">
            <v>No registra</v>
          </cell>
          <cell r="L17061">
            <v>1</v>
          </cell>
          <cell r="M17061" t="str">
            <v>Licitación y Contratación</v>
          </cell>
          <cell r="N17061">
            <v>41613</v>
          </cell>
          <cell r="O17061">
            <v>49724000</v>
          </cell>
          <cell r="P17061">
            <v>49721578</v>
          </cell>
          <cell r="Q17061">
            <v>1</v>
          </cell>
          <cell r="R17061">
            <v>1</v>
          </cell>
          <cell r="S17061">
            <v>2422</v>
          </cell>
          <cell r="T17061">
            <v>49721578</v>
          </cell>
        </row>
        <row r="17062">
          <cell r="G17062" t="str">
            <v>1-J-2012-76</v>
          </cell>
          <cell r="H17062" t="str">
            <v>CONSTRUCCION SEÑALIZACION Y DEMARCACION DIVERSAS CALLES PORTEZUELO</v>
          </cell>
          <cell r="I17062" t="str">
            <v>Proyecto Terminado</v>
          </cell>
          <cell r="J17062" t="str">
            <v>No registra</v>
          </cell>
          <cell r="K17062" t="str">
            <v>No registra</v>
          </cell>
          <cell r="L17062">
            <v>1</v>
          </cell>
          <cell r="M17062" t="str">
            <v>Licitación y Contratación</v>
          </cell>
          <cell r="N17062">
            <v>41682</v>
          </cell>
          <cell r="O17062">
            <v>49924000</v>
          </cell>
          <cell r="P17062">
            <v>49917507</v>
          </cell>
          <cell r="Q17062">
            <v>1</v>
          </cell>
          <cell r="R17062">
            <v>1</v>
          </cell>
          <cell r="S17062">
            <v>6493</v>
          </cell>
          <cell r="T17062">
            <v>49917507</v>
          </cell>
        </row>
        <row r="17063">
          <cell r="G17063" t="str">
            <v>1-J-2012-678</v>
          </cell>
          <cell r="H17063" t="str">
            <v>CONSTRUCCION DE PARADEROS TRAMO TALTAL - CIFUNCHO, SECTOR VARADERO</v>
          </cell>
          <cell r="I17063" t="str">
            <v>Proyecto Cerrado</v>
          </cell>
          <cell r="J17063" t="str">
            <v>No registra</v>
          </cell>
          <cell r="K17063" t="str">
            <v>No registra</v>
          </cell>
          <cell r="L17063">
            <v>1</v>
          </cell>
          <cell r="M17063" t="str">
            <v>Licitación y Contratación</v>
          </cell>
          <cell r="N17063">
            <v>43092</v>
          </cell>
          <cell r="O17063">
            <v>49998000</v>
          </cell>
          <cell r="P17063">
            <v>49945206</v>
          </cell>
          <cell r="Q17063">
            <v>2</v>
          </cell>
          <cell r="R17063">
            <v>2</v>
          </cell>
          <cell r="S17063">
            <v>52794</v>
          </cell>
          <cell r="T17063">
            <v>49945206</v>
          </cell>
        </row>
        <row r="17064">
          <cell r="G17064" t="str">
            <v>1-J-2012-676</v>
          </cell>
          <cell r="H17064" t="str">
            <v>CONSTRUCCION DE PARADEROS TRAMO PAPOSO - TALTAL, SECTOR TIERRA DEL MORO</v>
          </cell>
          <cell r="I17064" t="str">
            <v>Proyecto Cerrado</v>
          </cell>
          <cell r="J17064" t="str">
            <v>No registra</v>
          </cell>
          <cell r="K17064" t="str">
            <v>No registra</v>
          </cell>
          <cell r="L17064">
            <v>1</v>
          </cell>
          <cell r="M17064" t="str">
            <v>Licitación y Contratación</v>
          </cell>
          <cell r="N17064">
            <v>43092</v>
          </cell>
          <cell r="O17064">
            <v>49997000</v>
          </cell>
          <cell r="P17064">
            <v>48257014</v>
          </cell>
          <cell r="Q17064">
            <v>2</v>
          </cell>
          <cell r="R17064">
            <v>2</v>
          </cell>
          <cell r="S17064">
            <v>1739986</v>
          </cell>
          <cell r="T17064">
            <v>48257014</v>
          </cell>
        </row>
        <row r="17065">
          <cell r="G17065" t="str">
            <v>1-J-2012-674</v>
          </cell>
          <cell r="H17065" t="str">
            <v>Instalación de tachas viales de demarcación de calles</v>
          </cell>
          <cell r="I17065" t="str">
            <v>Proyecto Terminado</v>
          </cell>
          <cell r="J17065" t="str">
            <v>No registra</v>
          </cell>
          <cell r="K17065" t="str">
            <v>No registra</v>
          </cell>
          <cell r="L17065">
            <v>1</v>
          </cell>
          <cell r="M17065" t="str">
            <v>Licitación y Contratación</v>
          </cell>
          <cell r="N17065">
            <v>41715</v>
          </cell>
          <cell r="O17065">
            <v>36825000</v>
          </cell>
          <cell r="P17065">
            <v>17368412</v>
          </cell>
          <cell r="Q17065">
            <v>1</v>
          </cell>
          <cell r="R17065">
            <v>1</v>
          </cell>
          <cell r="S17065">
            <v>19456588</v>
          </cell>
          <cell r="T17065">
            <v>17368412</v>
          </cell>
        </row>
        <row r="17066">
          <cell r="G17066" t="str">
            <v>1-J-2012-667</v>
          </cell>
          <cell r="H17066" t="str">
            <v>IMPLEMENTACION MEDIDAS DE SEGURIDAD VIAL CRUCE PEATONAL ESCOLAR CALLE 11 ORIENTE 7 NORTE, TALCA</v>
          </cell>
          <cell r="I17066" t="str">
            <v>Proyecto Terminado</v>
          </cell>
          <cell r="J17066" t="str">
            <v>No registra</v>
          </cell>
          <cell r="K17066" t="str">
            <v>No registra</v>
          </cell>
          <cell r="L17066">
            <v>1</v>
          </cell>
          <cell r="M17066" t="str">
            <v>Licitación y Contratación</v>
          </cell>
          <cell r="N17066">
            <v>41670</v>
          </cell>
          <cell r="O17066">
            <v>11198000</v>
          </cell>
          <cell r="P17066">
            <v>11198000</v>
          </cell>
          <cell r="Q17066">
            <v>1</v>
          </cell>
          <cell r="R17066">
            <v>1</v>
          </cell>
          <cell r="S17066">
            <v>0</v>
          </cell>
          <cell r="T17066">
            <v>11198000</v>
          </cell>
        </row>
        <row r="17067">
          <cell r="G17067" t="str">
            <v>1-J-2012-607</v>
          </cell>
          <cell r="H17067" t="str">
            <v>CONSTRUCCION RESALTOS DISTINTOS SECTORES DE MAULE</v>
          </cell>
          <cell r="I17067" t="str">
            <v>Proyecto Terminado</v>
          </cell>
          <cell r="J17067" t="str">
            <v>No registra</v>
          </cell>
          <cell r="K17067" t="str">
            <v>No registra</v>
          </cell>
          <cell r="L17067">
            <v>1</v>
          </cell>
          <cell r="M17067" t="str">
            <v>Licitación y Contratación</v>
          </cell>
          <cell r="N17067">
            <v>41912</v>
          </cell>
          <cell r="O17067">
            <v>49056000</v>
          </cell>
          <cell r="P17067">
            <v>49000076</v>
          </cell>
          <cell r="Q17067">
            <v>1</v>
          </cell>
          <cell r="R17067">
            <v>1</v>
          </cell>
          <cell r="S17067">
            <v>55924</v>
          </cell>
          <cell r="T17067">
            <v>49000076</v>
          </cell>
        </row>
        <row r="17068">
          <cell r="G17068" t="str">
            <v>1-J-2012-591</v>
          </cell>
          <cell r="H17068" t="str">
            <v>Instalacion y Reposicion de Señaletica Varias Localidades Comuna de Monte Patria</v>
          </cell>
          <cell r="I17068" t="str">
            <v>Proyecto Terminado</v>
          </cell>
          <cell r="J17068" t="str">
            <v>No registra</v>
          </cell>
          <cell r="K17068" t="str">
            <v>No registra</v>
          </cell>
          <cell r="L17068">
            <v>1</v>
          </cell>
          <cell r="M17068" t="str">
            <v>Licitación y Contratación</v>
          </cell>
          <cell r="N17068">
            <v>41639</v>
          </cell>
          <cell r="O17068">
            <v>33173000</v>
          </cell>
          <cell r="P17068">
            <v>32361921</v>
          </cell>
          <cell r="Q17068">
            <v>1</v>
          </cell>
          <cell r="R17068">
            <v>1</v>
          </cell>
          <cell r="S17068">
            <v>811079</v>
          </cell>
          <cell r="T17068">
            <v>32361921</v>
          </cell>
        </row>
        <row r="17069">
          <cell r="G17069" t="str">
            <v>1-J-2012-573</v>
          </cell>
          <cell r="H17069" t="str">
            <v>Instalación Balizas Peatonales Sector Sur, Comuna Alto Hospicio</v>
          </cell>
          <cell r="I17069" t="str">
            <v>Proyecto Terminado</v>
          </cell>
          <cell r="J17069" t="str">
            <v>No registra</v>
          </cell>
          <cell r="K17069" t="str">
            <v>No registra</v>
          </cell>
          <cell r="L17069">
            <v>1</v>
          </cell>
          <cell r="M17069" t="str">
            <v>Licitación y Contratación</v>
          </cell>
          <cell r="N17069">
            <v>41537</v>
          </cell>
          <cell r="O17069">
            <v>29924000</v>
          </cell>
          <cell r="P17069">
            <v>27819452</v>
          </cell>
          <cell r="Q17069">
            <v>1</v>
          </cell>
          <cell r="R17069">
            <v>1</v>
          </cell>
          <cell r="S17069">
            <v>2104548</v>
          </cell>
          <cell r="T17069">
            <v>27819452</v>
          </cell>
        </row>
        <row r="17070">
          <cell r="G17070" t="str">
            <v>1-J-2012-568</v>
          </cell>
          <cell r="H17070" t="str">
            <v>Construcción Refugios peatonales Maullín</v>
          </cell>
          <cell r="I17070" t="str">
            <v>Proyecto Terminado</v>
          </cell>
          <cell r="J17070" t="str">
            <v>No registra</v>
          </cell>
          <cell r="K17070" t="str">
            <v>No registra</v>
          </cell>
          <cell r="L17070">
            <v>1</v>
          </cell>
          <cell r="M17070" t="str">
            <v>Licitación y Contratación</v>
          </cell>
          <cell r="N17070" t="str">
            <v>no definida</v>
          </cell>
          <cell r="O17070">
            <v>31354000</v>
          </cell>
          <cell r="P17070">
            <v>29934093</v>
          </cell>
          <cell r="Q17070">
            <v>1</v>
          </cell>
          <cell r="R17070">
            <v>1</v>
          </cell>
          <cell r="S17070">
            <v>1419907</v>
          </cell>
          <cell r="T17070">
            <v>29934093</v>
          </cell>
        </row>
        <row r="17071">
          <cell r="G17071" t="str">
            <v>1-J-2012-54</v>
          </cell>
          <cell r="H17071" t="str">
            <v>DEMARCACION VIAL Y SEÑALETICA MOLINA URBANO 2ETAPA</v>
          </cell>
          <cell r="I17071" t="str">
            <v>Proyecto Terminado</v>
          </cell>
          <cell r="J17071" t="str">
            <v>No registra</v>
          </cell>
          <cell r="K17071" t="str">
            <v>No registra</v>
          </cell>
          <cell r="L17071">
            <v>1</v>
          </cell>
          <cell r="M17071" t="str">
            <v>Licitación y Contratación</v>
          </cell>
          <cell r="N17071">
            <v>41652</v>
          </cell>
          <cell r="O17071">
            <v>46839000</v>
          </cell>
          <cell r="P17071">
            <v>32667615</v>
          </cell>
          <cell r="Q17071">
            <v>1</v>
          </cell>
          <cell r="R17071">
            <v>1</v>
          </cell>
          <cell r="S17071">
            <v>14171385</v>
          </cell>
          <cell r="T17071">
            <v>32667615</v>
          </cell>
        </row>
        <row r="17072">
          <cell r="G17072" t="str">
            <v>1-J-2012-53</v>
          </cell>
          <cell r="H17072" t="str">
            <v>DEMARCACION VIAL Y SEÑALETICA MOLINA URBANO 1ETAPA</v>
          </cell>
          <cell r="I17072" t="str">
            <v>Proyecto Terminado</v>
          </cell>
          <cell r="J17072" t="str">
            <v>No registra</v>
          </cell>
          <cell r="K17072" t="str">
            <v>No registra</v>
          </cell>
          <cell r="L17072">
            <v>1</v>
          </cell>
          <cell r="M17072" t="str">
            <v>Licitación y Contratación</v>
          </cell>
          <cell r="N17072">
            <v>41652</v>
          </cell>
          <cell r="O17072">
            <v>47518000</v>
          </cell>
          <cell r="P17072">
            <v>32677496</v>
          </cell>
          <cell r="Q17072">
            <v>1</v>
          </cell>
          <cell r="R17072">
            <v>1</v>
          </cell>
          <cell r="S17072">
            <v>14840504</v>
          </cell>
          <cell r="T17072">
            <v>32677496</v>
          </cell>
        </row>
        <row r="17073">
          <cell r="G17073" t="str">
            <v>1-J-2012-529</v>
          </cell>
          <cell r="H17073" t="str">
            <v>Reposición e Instalación de Señaléticas en Diversos Sectores, Comuna de Colina</v>
          </cell>
          <cell r="I17073" t="str">
            <v>Proyecto Terminado</v>
          </cell>
          <cell r="J17073" t="str">
            <v>No registra</v>
          </cell>
          <cell r="K17073" t="str">
            <v>No registra</v>
          </cell>
          <cell r="L17073">
            <v>1</v>
          </cell>
          <cell r="M17073" t="str">
            <v>Licitación y Contratación</v>
          </cell>
          <cell r="N17073">
            <v>41641</v>
          </cell>
          <cell r="O17073">
            <v>49993000</v>
          </cell>
          <cell r="P17073">
            <v>46865324</v>
          </cell>
          <cell r="Q17073">
            <v>1</v>
          </cell>
          <cell r="R17073">
            <v>1</v>
          </cell>
          <cell r="S17073">
            <v>3127676</v>
          </cell>
          <cell r="T17073">
            <v>46865324</v>
          </cell>
        </row>
        <row r="17074">
          <cell r="G17074" t="str">
            <v>1-J-2012-523</v>
          </cell>
          <cell r="H17074" t="str">
            <v>MTT, PLAN REGIONAL DE PUNTOS CRITICOS AYSEN,PUNTOS N°1, N°2, N°3,N° 4</v>
          </cell>
          <cell r="I17074" t="str">
            <v>Proyecto Terminado</v>
          </cell>
          <cell r="J17074" t="str">
            <v>No registra</v>
          </cell>
          <cell r="K17074" t="str">
            <v>No registra</v>
          </cell>
          <cell r="L17074">
            <v>1</v>
          </cell>
          <cell r="M17074" t="str">
            <v>Licitación y Contratación</v>
          </cell>
          <cell r="N17074">
            <v>41599</v>
          </cell>
          <cell r="O17074">
            <v>25187000</v>
          </cell>
          <cell r="P17074">
            <v>25186350</v>
          </cell>
          <cell r="Q17074">
            <v>1</v>
          </cell>
          <cell r="R17074">
            <v>1</v>
          </cell>
          <cell r="S17074">
            <v>650</v>
          </cell>
          <cell r="T17074">
            <v>25186350</v>
          </cell>
        </row>
        <row r="17075">
          <cell r="G17075" t="str">
            <v>1-J-2012-511</v>
          </cell>
          <cell r="H17075" t="str">
            <v>ADQUISICION E INSTALACION DE SEMAFOROS CALLE CAUPOLICAN CON LOS CARRERA, LOTA</v>
          </cell>
          <cell r="I17075" t="str">
            <v>Proyecto Terminado</v>
          </cell>
          <cell r="J17075" t="str">
            <v>No registra</v>
          </cell>
          <cell r="K17075" t="str">
            <v>No registra</v>
          </cell>
          <cell r="L17075">
            <v>1</v>
          </cell>
          <cell r="M17075" t="str">
            <v>Licitación y Contratación</v>
          </cell>
          <cell r="N17075">
            <v>41671</v>
          </cell>
          <cell r="O17075">
            <v>40422000</v>
          </cell>
          <cell r="P17075">
            <v>40413101</v>
          </cell>
          <cell r="Q17075">
            <v>1</v>
          </cell>
          <cell r="R17075">
            <v>1</v>
          </cell>
          <cell r="S17075">
            <v>8899</v>
          </cell>
          <cell r="T17075">
            <v>40413101</v>
          </cell>
        </row>
        <row r="17076">
          <cell r="G17076" t="str">
            <v>1-J-2012-506</v>
          </cell>
          <cell r="H17076" t="str">
            <v>MEJORAMIENTO SEGURIDAD DE TRANSITO ACCESO COLEGIOS</v>
          </cell>
          <cell r="I17076" t="str">
            <v>Proyecto Terminado</v>
          </cell>
          <cell r="J17076" t="str">
            <v>No registra</v>
          </cell>
          <cell r="K17076" t="str">
            <v>No registra</v>
          </cell>
          <cell r="L17076">
            <v>1</v>
          </cell>
          <cell r="M17076" t="str">
            <v>Licitación y Contratación</v>
          </cell>
          <cell r="N17076">
            <v>41573</v>
          </cell>
          <cell r="O17076">
            <v>42422000</v>
          </cell>
          <cell r="P17076">
            <v>42421843</v>
          </cell>
          <cell r="Q17076">
            <v>1</v>
          </cell>
          <cell r="R17076">
            <v>1</v>
          </cell>
          <cell r="S17076">
            <v>157</v>
          </cell>
          <cell r="T17076">
            <v>42421843</v>
          </cell>
        </row>
        <row r="17077">
          <cell r="G17077" t="str">
            <v>1-J-2012-505</v>
          </cell>
          <cell r="H17077" t="str">
            <v>MEJORAMIENTO PUNTOS CRITICOS COMUNA ANCUD</v>
          </cell>
          <cell r="I17077" t="str">
            <v>Proyecto Terminado</v>
          </cell>
          <cell r="J17077" t="str">
            <v>No registra</v>
          </cell>
          <cell r="K17077" t="str">
            <v>No registra</v>
          </cell>
          <cell r="L17077">
            <v>1</v>
          </cell>
          <cell r="M17077" t="str">
            <v>Licitación y Contratación</v>
          </cell>
          <cell r="N17077">
            <v>41592</v>
          </cell>
          <cell r="O17077">
            <v>42968000</v>
          </cell>
          <cell r="P17077">
            <v>40155477</v>
          </cell>
          <cell r="Q17077">
            <v>1</v>
          </cell>
          <cell r="R17077">
            <v>1</v>
          </cell>
          <cell r="S17077">
            <v>2812523</v>
          </cell>
          <cell r="T17077">
            <v>40155477</v>
          </cell>
        </row>
        <row r="17078">
          <cell r="G17078" t="str">
            <v>1-J-2012-499</v>
          </cell>
          <cell r="H17078" t="str">
            <v>CAMBIO DE ILUMINACION DE SEMAFOROS A LED 3, TEMUCO</v>
          </cell>
          <cell r="I17078" t="str">
            <v>Proyecto Terminado</v>
          </cell>
          <cell r="J17078" t="str">
            <v>No registra</v>
          </cell>
          <cell r="K17078" t="str">
            <v>No registra</v>
          </cell>
          <cell r="L17078">
            <v>1</v>
          </cell>
          <cell r="M17078" t="str">
            <v>Licitación y Contratación</v>
          </cell>
          <cell r="N17078">
            <v>41647</v>
          </cell>
          <cell r="O17078">
            <v>49921000</v>
          </cell>
          <cell r="P17078">
            <v>40777901</v>
          </cell>
          <cell r="Q17078">
            <v>1</v>
          </cell>
          <cell r="R17078">
            <v>1</v>
          </cell>
          <cell r="S17078">
            <v>9143099</v>
          </cell>
          <cell r="T17078">
            <v>40777901</v>
          </cell>
        </row>
        <row r="17079">
          <cell r="G17079" t="str">
            <v>1-J-2012-498</v>
          </cell>
          <cell r="H17079" t="str">
            <v>CAMBIO DE ILUMINACION DE SEMAFOROS A LED 2, TEMUCO</v>
          </cell>
          <cell r="I17079" t="str">
            <v>Proyecto Terminado</v>
          </cell>
          <cell r="J17079" t="str">
            <v>No registra</v>
          </cell>
          <cell r="K17079" t="str">
            <v>No registra</v>
          </cell>
          <cell r="L17079">
            <v>1</v>
          </cell>
          <cell r="M17079" t="str">
            <v>Licitación y Contratación</v>
          </cell>
          <cell r="N17079">
            <v>41654</v>
          </cell>
          <cell r="O17079">
            <v>42185000</v>
          </cell>
          <cell r="P17079">
            <v>31878672</v>
          </cell>
          <cell r="Q17079">
            <v>1</v>
          </cell>
          <cell r="R17079">
            <v>1</v>
          </cell>
          <cell r="S17079">
            <v>10306328</v>
          </cell>
          <cell r="T17079">
            <v>31878672</v>
          </cell>
        </row>
        <row r="17080">
          <cell r="G17080" t="str">
            <v>1-J-2012-497</v>
          </cell>
          <cell r="H17080" t="str">
            <v>CAMBIO DE ILUMINACION DE SEMAFOROS A LED 1, TEMUCO</v>
          </cell>
          <cell r="I17080" t="str">
            <v>Proyecto Terminado</v>
          </cell>
          <cell r="J17080" t="str">
            <v>No registra</v>
          </cell>
          <cell r="K17080" t="str">
            <v>No registra</v>
          </cell>
          <cell r="L17080">
            <v>1</v>
          </cell>
          <cell r="M17080" t="str">
            <v>Licitación y Contratación</v>
          </cell>
          <cell r="N17080">
            <v>41654</v>
          </cell>
          <cell r="O17080">
            <v>41565000</v>
          </cell>
          <cell r="P17080">
            <v>31418743</v>
          </cell>
          <cell r="Q17080">
            <v>1</v>
          </cell>
          <cell r="R17080">
            <v>1</v>
          </cell>
          <cell r="S17080">
            <v>10146257</v>
          </cell>
          <cell r="T17080">
            <v>31418743</v>
          </cell>
        </row>
        <row r="17081">
          <cell r="G17081" t="str">
            <v>1-J-2012-487</v>
          </cell>
          <cell r="H17081" t="str">
            <v>Señalética de Información Variable en Vías Reversibles</v>
          </cell>
          <cell r="I17081" t="str">
            <v>Proyecto Terminado</v>
          </cell>
          <cell r="J17081" t="str">
            <v>No registra</v>
          </cell>
          <cell r="K17081" t="str">
            <v>No registra</v>
          </cell>
          <cell r="L17081">
            <v>1</v>
          </cell>
          <cell r="M17081" t="str">
            <v>Licitación y Contratación</v>
          </cell>
          <cell r="N17081">
            <v>41614</v>
          </cell>
          <cell r="O17081">
            <v>49903000</v>
          </cell>
          <cell r="P17081">
            <v>48463395</v>
          </cell>
          <cell r="Q17081">
            <v>1</v>
          </cell>
          <cell r="R17081">
            <v>1</v>
          </cell>
          <cell r="S17081">
            <v>1439605</v>
          </cell>
          <cell r="T17081">
            <v>48463395</v>
          </cell>
        </row>
        <row r="17082">
          <cell r="G17082" t="str">
            <v>1-J-2012-485</v>
          </cell>
          <cell r="H17082" t="str">
            <v>DEMARCACION CALLES DE TEMUCO</v>
          </cell>
          <cell r="I17082" t="str">
            <v>Proyecto Terminado</v>
          </cell>
          <cell r="J17082" t="str">
            <v>No registra</v>
          </cell>
          <cell r="K17082" t="str">
            <v>No registra</v>
          </cell>
          <cell r="L17082">
            <v>1</v>
          </cell>
          <cell r="M17082" t="str">
            <v>Licitación y Contratación</v>
          </cell>
          <cell r="N17082">
            <v>41706</v>
          </cell>
          <cell r="O17082">
            <v>48916000</v>
          </cell>
          <cell r="P17082">
            <v>29829909</v>
          </cell>
          <cell r="Q17082">
            <v>1</v>
          </cell>
          <cell r="R17082">
            <v>1</v>
          </cell>
          <cell r="S17082">
            <v>19086091</v>
          </cell>
          <cell r="T17082">
            <v>29829909</v>
          </cell>
        </row>
        <row r="17083">
          <cell r="G17083" t="str">
            <v>1-J-2012-47</v>
          </cell>
          <cell r="H17083" t="str">
            <v>MTT Instalación de Señalización Informativa e identificación de calles, varios sectores de Angol</v>
          </cell>
          <cell r="I17083" t="str">
            <v>Proyecto Cerrado</v>
          </cell>
          <cell r="J17083" t="str">
            <v>No registra</v>
          </cell>
          <cell r="K17083" t="str">
            <v>No registra</v>
          </cell>
          <cell r="L17083">
            <v>1</v>
          </cell>
          <cell r="M17083" t="str">
            <v>Licitación y Contratación</v>
          </cell>
          <cell r="N17083">
            <v>41551</v>
          </cell>
          <cell r="O17083">
            <v>49766000</v>
          </cell>
          <cell r="P17083">
            <v>48734630</v>
          </cell>
          <cell r="Q17083">
            <v>1</v>
          </cell>
          <cell r="R17083">
            <v>1</v>
          </cell>
          <cell r="S17083">
            <v>1031370</v>
          </cell>
          <cell r="T17083">
            <v>48734630</v>
          </cell>
        </row>
        <row r="17084">
          <cell r="G17084" t="str">
            <v>1-J-2012-459</v>
          </cell>
          <cell r="H17084" t="str">
            <v>HABILITACION ZONA DE ESTACIONAMIENTO Y CONSTRUCCION ZARPAS</v>
          </cell>
          <cell r="I17084" t="str">
            <v>Proyecto Terminado</v>
          </cell>
          <cell r="J17084" t="str">
            <v>No registra</v>
          </cell>
          <cell r="K17084" t="str">
            <v>No registra</v>
          </cell>
          <cell r="L17084">
            <v>1</v>
          </cell>
          <cell r="M17084" t="str">
            <v>Licitación y Contratación</v>
          </cell>
          <cell r="N17084">
            <v>41790</v>
          </cell>
          <cell r="O17084">
            <v>32712000</v>
          </cell>
          <cell r="P17084">
            <v>32711578</v>
          </cell>
          <cell r="Q17084">
            <v>1</v>
          </cell>
          <cell r="R17084">
            <v>1</v>
          </cell>
          <cell r="S17084">
            <v>422</v>
          </cell>
          <cell r="T17084">
            <v>32711578</v>
          </cell>
        </row>
        <row r="17085">
          <cell r="G17085" t="str">
            <v>1-J-2012-452</v>
          </cell>
          <cell r="H17085" t="str">
            <v>Construcción de Refugios Peatonales en Pomaire</v>
          </cell>
          <cell r="I17085" t="str">
            <v>Proyecto Terminado</v>
          </cell>
          <cell r="J17085" t="str">
            <v>No registra</v>
          </cell>
          <cell r="K17085" t="str">
            <v>No registra</v>
          </cell>
          <cell r="L17085">
            <v>1</v>
          </cell>
          <cell r="M17085" t="str">
            <v>Licitación y Contratación</v>
          </cell>
          <cell r="N17085">
            <v>41701</v>
          </cell>
          <cell r="O17085">
            <v>17012000</v>
          </cell>
          <cell r="P17085">
            <v>16697988</v>
          </cell>
          <cell r="Q17085">
            <v>1</v>
          </cell>
          <cell r="R17085">
            <v>1</v>
          </cell>
          <cell r="S17085">
            <v>314012</v>
          </cell>
          <cell r="T17085">
            <v>16697988</v>
          </cell>
        </row>
        <row r="17086">
          <cell r="G17086" t="str">
            <v>1-J-2012-417</v>
          </cell>
          <cell r="H17086" t="str">
            <v>Seguridad Vial Sector Urbano Comuna de Quellon</v>
          </cell>
          <cell r="I17086" t="str">
            <v>Proyecto Terminado</v>
          </cell>
          <cell r="J17086" t="str">
            <v>No registra</v>
          </cell>
          <cell r="K17086" t="str">
            <v>No registra</v>
          </cell>
          <cell r="L17086">
            <v>1</v>
          </cell>
          <cell r="M17086" t="str">
            <v>Licitación y Contratación</v>
          </cell>
          <cell r="N17086">
            <v>42409</v>
          </cell>
          <cell r="O17086">
            <v>49990000</v>
          </cell>
          <cell r="P17086">
            <v>49990000</v>
          </cell>
          <cell r="Q17086">
            <v>2</v>
          </cell>
          <cell r="R17086">
            <v>2</v>
          </cell>
          <cell r="S17086">
            <v>0</v>
          </cell>
          <cell r="T17086">
            <v>49990000</v>
          </cell>
        </row>
        <row r="17087">
          <cell r="G17087" t="str">
            <v>1-J-2012-407</v>
          </cell>
          <cell r="H17087" t="str">
            <v>Reparación Baches Avda. Recreo, José Bello Oliva y Otros Machalí</v>
          </cell>
          <cell r="I17087" t="str">
            <v>Proyecto Terminado</v>
          </cell>
          <cell r="J17087" t="str">
            <v>No registra</v>
          </cell>
          <cell r="K17087" t="str">
            <v>No registra</v>
          </cell>
          <cell r="L17087">
            <v>1</v>
          </cell>
          <cell r="M17087" t="str">
            <v>Licitación y Contratación</v>
          </cell>
          <cell r="N17087">
            <v>41744</v>
          </cell>
          <cell r="O17087">
            <v>49500000</v>
          </cell>
          <cell r="P17087">
            <v>49502156</v>
          </cell>
          <cell r="Q17087">
            <v>1</v>
          </cell>
          <cell r="R17087">
            <v>1</v>
          </cell>
          <cell r="S17087">
            <v>0</v>
          </cell>
          <cell r="T17087">
            <v>49500000</v>
          </cell>
        </row>
        <row r="17088">
          <cell r="G17088" t="str">
            <v>1-J-2012-384</v>
          </cell>
          <cell r="H17088" t="str">
            <v>Instalación de Semáforo en Cruce El Recreo, Machalí 2012</v>
          </cell>
          <cell r="I17088" t="str">
            <v>Proyecto Terminado</v>
          </cell>
          <cell r="J17088" t="str">
            <v>No registra</v>
          </cell>
          <cell r="K17088" t="str">
            <v>No registra</v>
          </cell>
          <cell r="L17088">
            <v>1</v>
          </cell>
          <cell r="M17088" t="str">
            <v>Licitación y Contratación</v>
          </cell>
          <cell r="N17088">
            <v>41815</v>
          </cell>
          <cell r="O17088">
            <v>49990000</v>
          </cell>
          <cell r="P17088">
            <v>49333518</v>
          </cell>
          <cell r="Q17088">
            <v>1</v>
          </cell>
          <cell r="R17088">
            <v>1</v>
          </cell>
          <cell r="S17088">
            <v>656482</v>
          </cell>
          <cell r="T17088">
            <v>49333518</v>
          </cell>
        </row>
        <row r="17089">
          <cell r="G17089" t="str">
            <v>1-J-2012-373</v>
          </cell>
          <cell r="H17089" t="str">
            <v>Habilitación sistema Dinámico Cruce Semaforizado</v>
          </cell>
          <cell r="I17089" t="str">
            <v>Proyecto Terminado</v>
          </cell>
          <cell r="J17089" t="str">
            <v>No registra</v>
          </cell>
          <cell r="K17089" t="str">
            <v>No registra</v>
          </cell>
          <cell r="L17089">
            <v>1</v>
          </cell>
          <cell r="M17089" t="str">
            <v>Licitación y Contratación</v>
          </cell>
          <cell r="N17089">
            <v>41659</v>
          </cell>
          <cell r="O17089">
            <v>9948000</v>
          </cell>
          <cell r="P17089">
            <v>9941320</v>
          </cell>
          <cell r="Q17089">
            <v>1</v>
          </cell>
          <cell r="R17089">
            <v>1</v>
          </cell>
          <cell r="S17089">
            <v>6680</v>
          </cell>
          <cell r="T17089">
            <v>9941320</v>
          </cell>
        </row>
        <row r="17090">
          <cell r="G17090" t="str">
            <v>1-J-2012-370</v>
          </cell>
          <cell r="H17090" t="str">
            <v>MTT INSTALACIÓN Y REPOSICIÓN SEÑAL URBANA Y DE TRÁNSITO EN PUERTO AYSÉN</v>
          </cell>
          <cell r="I17090" t="str">
            <v>Proyecto Terminado</v>
          </cell>
          <cell r="J17090" t="str">
            <v>No registra</v>
          </cell>
          <cell r="K17090" t="str">
            <v>No registra</v>
          </cell>
          <cell r="L17090">
            <v>1</v>
          </cell>
          <cell r="M17090" t="str">
            <v>Licitación y Contratación</v>
          </cell>
          <cell r="N17090">
            <v>41595</v>
          </cell>
          <cell r="O17090">
            <v>27261000</v>
          </cell>
          <cell r="P17090">
            <v>26775000</v>
          </cell>
          <cell r="Q17090">
            <v>1</v>
          </cell>
          <cell r="R17090">
            <v>1</v>
          </cell>
          <cell r="S17090">
            <v>486000</v>
          </cell>
          <cell r="T17090">
            <v>26775000</v>
          </cell>
        </row>
        <row r="17091">
          <cell r="G17091" t="str">
            <v>1-J-2012-367</v>
          </cell>
          <cell r="H17091" t="str">
            <v>Construcción de Paraderos en Diversos Sectores de la Comuna de Petorca</v>
          </cell>
          <cell r="I17091" t="str">
            <v>Proyecto Terminado</v>
          </cell>
          <cell r="J17091" t="str">
            <v>No registra</v>
          </cell>
          <cell r="K17091" t="str">
            <v>No registra</v>
          </cell>
          <cell r="L17091">
            <v>1</v>
          </cell>
          <cell r="M17091" t="str">
            <v>Licitación y Contratación</v>
          </cell>
          <cell r="N17091">
            <v>41525</v>
          </cell>
          <cell r="O17091">
            <v>23201000</v>
          </cell>
          <cell r="P17091">
            <v>22396450</v>
          </cell>
          <cell r="Q17091">
            <v>1</v>
          </cell>
          <cell r="R17091">
            <v>1</v>
          </cell>
          <cell r="S17091">
            <v>804550</v>
          </cell>
          <cell r="T17091">
            <v>22396450</v>
          </cell>
        </row>
        <row r="17092">
          <cell r="G17092" t="str">
            <v>1-J-2012-350</v>
          </cell>
          <cell r="H17092" t="str">
            <v>MTT, CONSTRUCCIÒN REFUGIOS PARADA DE LOCOMOCION COLECTIVA EN SECTORES RURALES</v>
          </cell>
          <cell r="I17092" t="str">
            <v>Proyecto Terminado</v>
          </cell>
          <cell r="J17092" t="str">
            <v>No registra</v>
          </cell>
          <cell r="K17092" t="str">
            <v>No registra</v>
          </cell>
          <cell r="L17092">
            <v>1</v>
          </cell>
          <cell r="M17092" t="str">
            <v>Licitación y Contratación</v>
          </cell>
          <cell r="N17092">
            <v>41529</v>
          </cell>
          <cell r="O17092">
            <v>15295000</v>
          </cell>
          <cell r="P17092">
            <v>14531202</v>
          </cell>
          <cell r="Q17092">
            <v>1</v>
          </cell>
          <cell r="R17092">
            <v>1</v>
          </cell>
          <cell r="S17092">
            <v>763798</v>
          </cell>
          <cell r="T17092">
            <v>14531202</v>
          </cell>
        </row>
        <row r="17093">
          <cell r="G17093" t="str">
            <v>1-J-2012-334</v>
          </cell>
          <cell r="H17093" t="str">
            <v>Instalacion de semaforo en Independencia - Arturo Prat</v>
          </cell>
          <cell r="I17093" t="str">
            <v>Proyecto Terminado</v>
          </cell>
          <cell r="J17093" t="str">
            <v>No registra</v>
          </cell>
          <cell r="K17093" t="str">
            <v>No registra</v>
          </cell>
          <cell r="L17093">
            <v>1</v>
          </cell>
          <cell r="M17093" t="str">
            <v>Licitación y Contratación</v>
          </cell>
          <cell r="N17093">
            <v>41978</v>
          </cell>
          <cell r="O17093">
            <v>28098000</v>
          </cell>
          <cell r="P17093">
            <v>28087383</v>
          </cell>
          <cell r="Q17093">
            <v>1</v>
          </cell>
          <cell r="R17093">
            <v>1</v>
          </cell>
          <cell r="S17093">
            <v>10617</v>
          </cell>
          <cell r="T17093">
            <v>28087383</v>
          </cell>
        </row>
        <row r="17094">
          <cell r="G17094" t="str">
            <v>1-J-2012-287</v>
          </cell>
          <cell r="H17094" t="str">
            <v>Construcción de 6 Refugios Peatonales, Sector Urbano de la Comuna de El Carmen</v>
          </cell>
          <cell r="I17094" t="str">
            <v>Proyecto Terminado</v>
          </cell>
          <cell r="J17094" t="str">
            <v>No registra</v>
          </cell>
          <cell r="K17094" t="str">
            <v>No registra</v>
          </cell>
          <cell r="L17094">
            <v>1</v>
          </cell>
          <cell r="M17094" t="str">
            <v>Licitación y Contratación</v>
          </cell>
          <cell r="N17094">
            <v>41523</v>
          </cell>
          <cell r="O17094">
            <v>23164000</v>
          </cell>
          <cell r="P17094">
            <v>22631278</v>
          </cell>
          <cell r="Q17094">
            <v>1</v>
          </cell>
          <cell r="R17094">
            <v>1</v>
          </cell>
          <cell r="S17094">
            <v>532722</v>
          </cell>
          <cell r="T17094">
            <v>22631278</v>
          </cell>
        </row>
        <row r="17095">
          <cell r="G17095" t="str">
            <v>1-J-2012-276</v>
          </cell>
          <cell r="H17095" t="str">
            <v>INSTALACIÓN SEMAFOROS CIUDAD DE YUNGAY</v>
          </cell>
          <cell r="I17095" t="str">
            <v>Proyecto Terminado</v>
          </cell>
          <cell r="J17095" t="str">
            <v>No registra</v>
          </cell>
          <cell r="K17095" t="str">
            <v>No registra</v>
          </cell>
          <cell r="L17095">
            <v>1</v>
          </cell>
          <cell r="M17095" t="str">
            <v>Licitación y Contratación</v>
          </cell>
          <cell r="N17095">
            <v>41572</v>
          </cell>
          <cell r="O17095">
            <v>31830000</v>
          </cell>
          <cell r="P17095">
            <v>31827472</v>
          </cell>
          <cell r="Q17095">
            <v>1</v>
          </cell>
          <cell r="R17095">
            <v>1</v>
          </cell>
          <cell r="S17095">
            <v>2528</v>
          </cell>
          <cell r="T17095">
            <v>31827472</v>
          </cell>
        </row>
        <row r="17096">
          <cell r="G17096" t="str">
            <v>1-J-2012-239</v>
          </cell>
          <cell r="H17096" t="str">
            <v>SEÑALIZACION VIAL Y FACILIDADES PEATONALES</v>
          </cell>
          <cell r="I17096" t="str">
            <v>Proyecto Cerrado</v>
          </cell>
          <cell r="J17096" t="str">
            <v>No registra</v>
          </cell>
          <cell r="K17096" t="str">
            <v>No registra</v>
          </cell>
          <cell r="L17096">
            <v>1</v>
          </cell>
          <cell r="M17096" t="str">
            <v>Licitación y Contratación</v>
          </cell>
          <cell r="N17096">
            <v>41569</v>
          </cell>
          <cell r="O17096">
            <v>42358000</v>
          </cell>
          <cell r="P17096">
            <v>42181276</v>
          </cell>
          <cell r="Q17096">
            <v>1</v>
          </cell>
          <cell r="R17096">
            <v>1</v>
          </cell>
          <cell r="S17096">
            <v>176724</v>
          </cell>
          <cell r="T17096">
            <v>42181276</v>
          </cell>
        </row>
        <row r="17097">
          <cell r="G17097" t="str">
            <v>1-J-2012-238</v>
          </cell>
          <cell r="H17097" t="str">
            <v>Construccion pista de viraje Ruta 5 sur con Calle Ubaldo Mansilla</v>
          </cell>
          <cell r="I17097" t="str">
            <v>Proyecto Terminado</v>
          </cell>
          <cell r="J17097" t="str">
            <v>No registra</v>
          </cell>
          <cell r="K17097" t="str">
            <v>No registra</v>
          </cell>
          <cell r="L17097">
            <v>1</v>
          </cell>
          <cell r="M17097" t="str">
            <v>Licitación y Contratación</v>
          </cell>
          <cell r="N17097">
            <v>41601</v>
          </cell>
          <cell r="O17097">
            <v>42000000</v>
          </cell>
          <cell r="P17097">
            <v>46000000</v>
          </cell>
          <cell r="Q17097">
            <v>1</v>
          </cell>
          <cell r="R17097">
            <v>1</v>
          </cell>
          <cell r="S17097">
            <v>0</v>
          </cell>
          <cell r="T17097">
            <v>42000000</v>
          </cell>
        </row>
        <row r="17098">
          <cell r="G17098" t="str">
            <v>1-J-2012-233</v>
          </cell>
          <cell r="H17098" t="str">
            <v>Instalación señalética nombre y sentido de tránsito, diversas calles Tomé</v>
          </cell>
          <cell r="I17098" t="str">
            <v>Proyecto Terminado</v>
          </cell>
          <cell r="J17098" t="str">
            <v>No registra</v>
          </cell>
          <cell r="K17098" t="str">
            <v>No registra</v>
          </cell>
          <cell r="L17098">
            <v>1</v>
          </cell>
          <cell r="M17098" t="str">
            <v>Licitación y Contratación</v>
          </cell>
          <cell r="N17098">
            <v>41701</v>
          </cell>
          <cell r="O17098">
            <v>17797000</v>
          </cell>
          <cell r="P17098">
            <v>14948837</v>
          </cell>
          <cell r="Q17098">
            <v>1</v>
          </cell>
          <cell r="R17098">
            <v>1</v>
          </cell>
          <cell r="S17098">
            <v>2848163</v>
          </cell>
          <cell r="T17098">
            <v>14948837</v>
          </cell>
        </row>
        <row r="17099">
          <cell r="G17099" t="str">
            <v>1-J-2012-22</v>
          </cell>
          <cell r="H17099" t="str">
            <v>MTT-INSTALACIÓN Y REPOSICIÓN DE REFUGIOS PEATONALES, VARIOS SECTORES, ANGOL</v>
          </cell>
          <cell r="I17099" t="str">
            <v>Proyecto Terminado</v>
          </cell>
          <cell r="J17099" t="str">
            <v>No registra</v>
          </cell>
          <cell r="K17099" t="str">
            <v>No registra</v>
          </cell>
          <cell r="L17099">
            <v>1</v>
          </cell>
          <cell r="M17099" t="str">
            <v>Licitación y Contratación</v>
          </cell>
          <cell r="N17099">
            <v>41585</v>
          </cell>
          <cell r="O17099">
            <v>46631000</v>
          </cell>
          <cell r="P17099">
            <v>42002427</v>
          </cell>
          <cell r="Q17099">
            <v>1</v>
          </cell>
          <cell r="R17099">
            <v>1</v>
          </cell>
          <cell r="S17099">
            <v>4628573</v>
          </cell>
          <cell r="T17099">
            <v>42002427</v>
          </cell>
        </row>
        <row r="17100">
          <cell r="G17100" t="str">
            <v>1-J-2012-182</v>
          </cell>
          <cell r="H17100" t="str">
            <v>EQUIPAMIENTO DE TRANSITO EN PURRANQUE</v>
          </cell>
          <cell r="I17100" t="str">
            <v>Proyecto Terminado</v>
          </cell>
          <cell r="J17100" t="str">
            <v>No registra</v>
          </cell>
          <cell r="K17100" t="str">
            <v>No registra</v>
          </cell>
          <cell r="L17100">
            <v>1</v>
          </cell>
          <cell r="M17100" t="str">
            <v>Licitación y Contratación</v>
          </cell>
          <cell r="N17100">
            <v>41715</v>
          </cell>
          <cell r="O17100">
            <v>49976000</v>
          </cell>
          <cell r="P17100">
            <v>48730500</v>
          </cell>
          <cell r="Q17100">
            <v>1</v>
          </cell>
          <cell r="R17100">
            <v>1</v>
          </cell>
          <cell r="S17100">
            <v>1245500</v>
          </cell>
          <cell r="T17100">
            <v>48730500</v>
          </cell>
        </row>
        <row r="17101">
          <cell r="G17101" t="str">
            <v>1-J-2012-163</v>
          </cell>
          <cell r="H17101" t="str">
            <v>Semaforización y mejoras complementarias en 4 intersecciones de Curauma-Placilla</v>
          </cell>
          <cell r="I17101" t="str">
            <v>Proyecto Terminado</v>
          </cell>
          <cell r="J17101" t="str">
            <v>No registra</v>
          </cell>
          <cell r="K17101" t="str">
            <v>No registra</v>
          </cell>
          <cell r="L17101">
            <v>1</v>
          </cell>
          <cell r="M17101" t="str">
            <v>Licitación y Contratación</v>
          </cell>
          <cell r="N17101">
            <v>41597</v>
          </cell>
          <cell r="O17101">
            <v>49991000</v>
          </cell>
          <cell r="P17101">
            <v>47491450</v>
          </cell>
          <cell r="Q17101">
            <v>1</v>
          </cell>
          <cell r="R17101">
            <v>1</v>
          </cell>
          <cell r="S17101">
            <v>2499550</v>
          </cell>
          <cell r="T17101">
            <v>47491450</v>
          </cell>
        </row>
        <row r="17102">
          <cell r="G17102" t="str">
            <v>1-J-2012-114</v>
          </cell>
          <cell r="H17102" t="str">
            <v>MEJORAMIENTO SEGURIDAD VIAL-AVENIDA BORGOÑO-SECTOR VIRGEN NEGRA ETAPA Nº2</v>
          </cell>
          <cell r="I17102" t="str">
            <v>Proyecto Terminado</v>
          </cell>
          <cell r="J17102" t="str">
            <v>No registra</v>
          </cell>
          <cell r="K17102" t="str">
            <v>No registra</v>
          </cell>
          <cell r="L17102">
            <v>1</v>
          </cell>
          <cell r="M17102" t="str">
            <v>Licitación y Contratación</v>
          </cell>
          <cell r="N17102">
            <v>42180</v>
          </cell>
          <cell r="O17102">
            <v>49756000</v>
          </cell>
          <cell r="P17102">
            <v>49756000</v>
          </cell>
          <cell r="Q17102">
            <v>1</v>
          </cell>
          <cell r="R17102">
            <v>1</v>
          </cell>
          <cell r="S17102">
            <v>0</v>
          </cell>
          <cell r="T17102">
            <v>49756000</v>
          </cell>
        </row>
        <row r="17103">
          <cell r="G17103" t="str">
            <v>1-J-2012-112</v>
          </cell>
          <cell r="H17103" t="str">
            <v>MTT, CONSTRUCCIÒN DE REFUGIOS PARA LOCOMOCION COLECTIVA EN DIVERSAS CALLES AYSEN</v>
          </cell>
          <cell r="I17103" t="str">
            <v>Proyecto Terminado</v>
          </cell>
          <cell r="J17103" t="str">
            <v>No registra</v>
          </cell>
          <cell r="K17103" t="str">
            <v>No registra</v>
          </cell>
          <cell r="L17103">
            <v>1</v>
          </cell>
          <cell r="M17103" t="str">
            <v>Licitación y Contratación</v>
          </cell>
          <cell r="N17103">
            <v>41617</v>
          </cell>
          <cell r="O17103">
            <v>49898000</v>
          </cell>
          <cell r="P17103">
            <v>47403100</v>
          </cell>
          <cell r="Q17103">
            <v>1</v>
          </cell>
          <cell r="R17103">
            <v>1</v>
          </cell>
          <cell r="S17103">
            <v>2494900</v>
          </cell>
          <cell r="T17103">
            <v>47403100</v>
          </cell>
        </row>
        <row r="17104">
          <cell r="G17104" t="str">
            <v>1-J-2012-111</v>
          </cell>
          <cell r="H17104" t="str">
            <v>“MEJORAMIENTO SEGURIDAD VIAL-AVENIDA BORGOÑO-SECTOR VIRGEN NEGRA ETAPA Nº1</v>
          </cell>
          <cell r="I17104" t="str">
            <v>Proyecto Terminado</v>
          </cell>
          <cell r="J17104" t="str">
            <v>No registra</v>
          </cell>
          <cell r="K17104" t="str">
            <v>No registra</v>
          </cell>
          <cell r="L17104">
            <v>1</v>
          </cell>
          <cell r="M17104" t="str">
            <v>Licitación y Contratación</v>
          </cell>
          <cell r="N17104">
            <v>42180</v>
          </cell>
          <cell r="O17104">
            <v>17673000</v>
          </cell>
          <cell r="P17104">
            <v>17884603</v>
          </cell>
          <cell r="Q17104">
            <v>1</v>
          </cell>
          <cell r="R17104">
            <v>1</v>
          </cell>
          <cell r="S17104">
            <v>0</v>
          </cell>
          <cell r="T17104">
            <v>17673000</v>
          </cell>
        </row>
        <row r="17105">
          <cell r="G17105" t="str">
            <v>1-J-2012-603</v>
          </cell>
          <cell r="H17105" t="str">
            <v>Diversas Obras para Disminución de Puntos Críticos y Accidentes de Tránsito, ciudad de Villa Alegre</v>
          </cell>
          <cell r="I17105" t="str">
            <v>Proyecto Terminado</v>
          </cell>
          <cell r="J17105" t="str">
            <v>No registra</v>
          </cell>
          <cell r="K17105" t="str">
            <v>No registra</v>
          </cell>
          <cell r="L17105">
            <v>1</v>
          </cell>
          <cell r="M17105" t="str">
            <v>Licitación y Contratación</v>
          </cell>
          <cell r="N17105">
            <v>41576</v>
          </cell>
          <cell r="O17105">
            <v>25924000</v>
          </cell>
          <cell r="P17105">
            <v>25620973</v>
          </cell>
          <cell r="Q17105">
            <v>1</v>
          </cell>
          <cell r="R17105">
            <v>1</v>
          </cell>
          <cell r="S17105">
            <v>303027</v>
          </cell>
          <cell r="T17105">
            <v>25620973</v>
          </cell>
        </row>
        <row r="17106">
          <cell r="G17106" t="str">
            <v>1-J-2012-199</v>
          </cell>
          <cell r="H17106" t="str">
            <v>Paraderos o refugios peatonales,Comuna de Llay Llay</v>
          </cell>
          <cell r="I17106" t="str">
            <v>Proyecto Terminado</v>
          </cell>
          <cell r="J17106" t="str">
            <v>No registra</v>
          </cell>
          <cell r="K17106" t="str">
            <v>No registra</v>
          </cell>
          <cell r="L17106">
            <v>1</v>
          </cell>
          <cell r="M17106" t="str">
            <v>Licitación y Contratación</v>
          </cell>
          <cell r="N17106">
            <v>41467</v>
          </cell>
          <cell r="O17106">
            <v>49135000</v>
          </cell>
          <cell r="P17106">
            <v>48950297</v>
          </cell>
          <cell r="Q17106">
            <v>1</v>
          </cell>
          <cell r="R17106">
            <v>1</v>
          </cell>
          <cell r="S17106">
            <v>184703</v>
          </cell>
          <cell r="T17106">
            <v>48950297</v>
          </cell>
        </row>
        <row r="17107">
          <cell r="G17107" t="str">
            <v>1-J-2012-124</v>
          </cell>
          <cell r="H17107" t="str">
            <v>SEÑALIZACION COMUNAL Y BALIZAS ESTABLECIMIENTOS EDUCACIONALES</v>
          </cell>
          <cell r="I17107" t="str">
            <v>Proyecto Terminado</v>
          </cell>
          <cell r="J17107" t="str">
            <v>No registra</v>
          </cell>
          <cell r="K17107" t="str">
            <v>No registra</v>
          </cell>
          <cell r="L17107">
            <v>1</v>
          </cell>
          <cell r="M17107" t="str">
            <v>Licitación y Contratación</v>
          </cell>
          <cell r="N17107">
            <v>41772</v>
          </cell>
          <cell r="O17107">
            <v>49671000</v>
          </cell>
          <cell r="P17107">
            <v>49575695</v>
          </cell>
          <cell r="Q17107">
            <v>1</v>
          </cell>
          <cell r="R17107">
            <v>1</v>
          </cell>
          <cell r="S17107">
            <v>95305</v>
          </cell>
          <cell r="T17107">
            <v>49575695</v>
          </cell>
        </row>
        <row r="17108">
          <cell r="G17108" t="str">
            <v>1-J-2012-406</v>
          </cell>
          <cell r="H17108" t="str">
            <v>CONSTRUCCIÓN RESALTOS VEHICULARES. VILLA ALEMANA</v>
          </cell>
          <cell r="I17108" t="str">
            <v>Proyecto Terminado</v>
          </cell>
          <cell r="J17108" t="str">
            <v>No registra</v>
          </cell>
          <cell r="K17108" t="str">
            <v>No registra</v>
          </cell>
          <cell r="L17108">
            <v>1</v>
          </cell>
          <cell r="M17108" t="str">
            <v>Licitación y Contratación</v>
          </cell>
          <cell r="N17108">
            <v>41734</v>
          </cell>
          <cell r="O17108">
            <v>19543000</v>
          </cell>
          <cell r="P17108">
            <v>19543000</v>
          </cell>
          <cell r="Q17108">
            <v>1</v>
          </cell>
          <cell r="R17108">
            <v>1</v>
          </cell>
          <cell r="S17108">
            <v>0</v>
          </cell>
          <cell r="T17108">
            <v>19543000</v>
          </cell>
        </row>
        <row r="17109">
          <cell r="G17109" t="str">
            <v>1-J-2012-28</v>
          </cell>
          <cell r="H17109" t="str">
            <v>REPOSICION DE REFUGIOS PEATONALES SECTOR NORTE Nº 1</v>
          </cell>
          <cell r="I17109" t="str">
            <v>Proyecto Terminado</v>
          </cell>
          <cell r="J17109" t="str">
            <v>No registra</v>
          </cell>
          <cell r="K17109" t="str">
            <v>No registra</v>
          </cell>
          <cell r="L17109">
            <v>1</v>
          </cell>
          <cell r="M17109" t="str">
            <v>Licitación y Contratación</v>
          </cell>
          <cell r="N17109">
            <v>41597</v>
          </cell>
          <cell r="O17109">
            <v>49726000</v>
          </cell>
          <cell r="P17109">
            <v>39154713</v>
          </cell>
          <cell r="Q17109">
            <v>1</v>
          </cell>
          <cell r="R17109">
            <v>1</v>
          </cell>
          <cell r="S17109">
            <v>10571287</v>
          </cell>
          <cell r="T17109">
            <v>39154713</v>
          </cell>
        </row>
        <row r="17110">
          <cell r="G17110" t="str">
            <v>1-J-2012-26</v>
          </cell>
          <cell r="H17110" t="str">
            <v>REPOSICION DE REFUGIOS PEATONALES SECTOR SUR PONIENTE Nº 3</v>
          </cell>
          <cell r="I17110" t="str">
            <v>Proyecto Terminado</v>
          </cell>
          <cell r="J17110" t="str">
            <v>No registra</v>
          </cell>
          <cell r="K17110" t="str">
            <v>No registra</v>
          </cell>
          <cell r="L17110">
            <v>1</v>
          </cell>
          <cell r="M17110" t="str">
            <v>Licitación y Contratación</v>
          </cell>
          <cell r="N17110">
            <v>41581</v>
          </cell>
          <cell r="O17110">
            <v>49955000</v>
          </cell>
          <cell r="P17110">
            <v>44030874</v>
          </cell>
          <cell r="Q17110">
            <v>1</v>
          </cell>
          <cell r="R17110">
            <v>1</v>
          </cell>
          <cell r="S17110">
            <v>5924127</v>
          </cell>
          <cell r="T17110">
            <v>44030873</v>
          </cell>
        </row>
        <row r="17111">
          <cell r="G17111" t="str">
            <v>1-J-2012-25</v>
          </cell>
          <cell r="H17111" t="str">
            <v>REPOSICION REFUGIOS PEATONALES SECTOR SUR PONIENTE Nº 2</v>
          </cell>
          <cell r="I17111" t="str">
            <v>Proyecto Terminado</v>
          </cell>
          <cell r="J17111" t="str">
            <v>No registra</v>
          </cell>
          <cell r="K17111" t="str">
            <v>No registra</v>
          </cell>
          <cell r="L17111">
            <v>1</v>
          </cell>
          <cell r="M17111" t="str">
            <v>Licitación y Contratación</v>
          </cell>
          <cell r="N17111">
            <v>41686</v>
          </cell>
          <cell r="O17111">
            <v>49923000</v>
          </cell>
          <cell r="P17111">
            <v>35880868</v>
          </cell>
          <cell r="Q17111">
            <v>1</v>
          </cell>
          <cell r="R17111">
            <v>1</v>
          </cell>
          <cell r="S17111">
            <v>14042132</v>
          </cell>
          <cell r="T17111">
            <v>35880868</v>
          </cell>
        </row>
        <row r="17112">
          <cell r="G17112" t="str">
            <v>1-J-2012-24</v>
          </cell>
          <cell r="H17112" t="str">
            <v>REPOSICION DE REFUGIOS PEATONALES SECTOR SUR PONIENTE Nº 1</v>
          </cell>
          <cell r="I17112" t="str">
            <v>Proyecto Terminado</v>
          </cell>
          <cell r="J17112" t="str">
            <v>No registra</v>
          </cell>
          <cell r="K17112" t="str">
            <v>No registra</v>
          </cell>
          <cell r="L17112">
            <v>1</v>
          </cell>
          <cell r="M17112" t="str">
            <v>Licitación y Contratación</v>
          </cell>
          <cell r="N17112">
            <v>41686</v>
          </cell>
          <cell r="O17112">
            <v>49948000</v>
          </cell>
          <cell r="P17112">
            <v>37353624</v>
          </cell>
          <cell r="Q17112">
            <v>1</v>
          </cell>
          <cell r="R17112">
            <v>1</v>
          </cell>
          <cell r="S17112">
            <v>12594376</v>
          </cell>
          <cell r="T17112">
            <v>37353624</v>
          </cell>
        </row>
        <row r="17113">
          <cell r="G17113" t="str">
            <v>1-J-2012-250</v>
          </cell>
          <cell r="H17113" t="str">
            <v>Plan de construcción y renovación paraderos Urbanos, Sector Alto</v>
          </cell>
          <cell r="I17113" t="str">
            <v>Proyecto Terminado</v>
          </cell>
          <cell r="J17113" t="str">
            <v>No registra</v>
          </cell>
          <cell r="K17113" t="str">
            <v>No registra</v>
          </cell>
          <cell r="L17113">
            <v>1</v>
          </cell>
          <cell r="M17113" t="str">
            <v>Licitación y Contratación</v>
          </cell>
          <cell r="N17113">
            <v>41854</v>
          </cell>
          <cell r="O17113">
            <v>44439000</v>
          </cell>
          <cell r="P17113">
            <v>44416883</v>
          </cell>
          <cell r="Q17113">
            <v>1</v>
          </cell>
          <cell r="R17113">
            <v>1</v>
          </cell>
          <cell r="S17113">
            <v>22117</v>
          </cell>
          <cell r="T17113">
            <v>44416883</v>
          </cell>
        </row>
        <row r="17114">
          <cell r="G17114" t="str">
            <v>1-J-2012-240</v>
          </cell>
          <cell r="H17114" t="str">
            <v>Plan de construcción y renovación de paraderos urbanos Sector Centro</v>
          </cell>
          <cell r="I17114" t="str">
            <v>Proyecto Terminado</v>
          </cell>
          <cell r="J17114" t="str">
            <v>No registra</v>
          </cell>
          <cell r="K17114" t="str">
            <v>No registra</v>
          </cell>
          <cell r="L17114">
            <v>1</v>
          </cell>
          <cell r="M17114" t="str">
            <v>Licitación y Contratación</v>
          </cell>
          <cell r="N17114">
            <v>41861</v>
          </cell>
          <cell r="O17114">
            <v>49994000</v>
          </cell>
          <cell r="P17114">
            <v>49987140</v>
          </cell>
          <cell r="Q17114">
            <v>1</v>
          </cell>
          <cell r="R17114">
            <v>1</v>
          </cell>
          <cell r="S17114">
            <v>6860</v>
          </cell>
          <cell r="T17114">
            <v>49987140</v>
          </cell>
        </row>
        <row r="17115">
          <cell r="G17115" t="str">
            <v>1-J-2012-41</v>
          </cell>
          <cell r="H17115" t="str">
            <v>Reparación y Mejoramiento con instalación de alumbrado público diferentes paraderos comuna de Curept</v>
          </cell>
          <cell r="I17115" t="str">
            <v>Proyecto Terminado</v>
          </cell>
          <cell r="J17115" t="str">
            <v>No registra</v>
          </cell>
          <cell r="K17115" t="str">
            <v>No registra</v>
          </cell>
          <cell r="L17115">
            <v>1</v>
          </cell>
          <cell r="M17115" t="str">
            <v>Licitación y Contratación</v>
          </cell>
          <cell r="N17115">
            <v>41743</v>
          </cell>
          <cell r="O17115">
            <v>36540000</v>
          </cell>
          <cell r="P17115">
            <v>35194036</v>
          </cell>
          <cell r="Q17115">
            <v>1</v>
          </cell>
          <cell r="R17115">
            <v>1</v>
          </cell>
          <cell r="S17115">
            <v>1345964</v>
          </cell>
          <cell r="T17115">
            <v>35194036</v>
          </cell>
        </row>
        <row r="17116">
          <cell r="G17116" t="str">
            <v>1-J-2012-39</v>
          </cell>
          <cell r="H17116" t="str">
            <v>Iluminación paraderos comuna de Licanten</v>
          </cell>
          <cell r="I17116" t="str">
            <v>Proyecto Terminado</v>
          </cell>
          <cell r="J17116" t="str">
            <v>No registra</v>
          </cell>
          <cell r="K17116" t="str">
            <v>No registra</v>
          </cell>
          <cell r="L17116">
            <v>1</v>
          </cell>
          <cell r="M17116" t="str">
            <v>Licitación y Contratación</v>
          </cell>
          <cell r="N17116">
            <v>41527</v>
          </cell>
          <cell r="O17116">
            <v>49848000</v>
          </cell>
          <cell r="P17116">
            <v>49325500</v>
          </cell>
          <cell r="Q17116">
            <v>1</v>
          </cell>
          <cell r="R17116">
            <v>1</v>
          </cell>
          <cell r="S17116">
            <v>522500</v>
          </cell>
          <cell r="T17116">
            <v>49325500</v>
          </cell>
        </row>
        <row r="17117">
          <cell r="G17117" t="str">
            <v>1-J-2012-35</v>
          </cell>
          <cell r="H17117" t="str">
            <v>Reposición refugios peatonales urbanos céntrico de Linares</v>
          </cell>
          <cell r="I17117" t="str">
            <v>Proyecto Terminado</v>
          </cell>
          <cell r="J17117" t="str">
            <v>No registra</v>
          </cell>
          <cell r="K17117" t="str">
            <v>No registra</v>
          </cell>
          <cell r="L17117">
            <v>1</v>
          </cell>
          <cell r="M17117" t="str">
            <v>Licitación y Contratación</v>
          </cell>
          <cell r="N17117">
            <v>41573</v>
          </cell>
          <cell r="O17117">
            <v>49994000</v>
          </cell>
          <cell r="P17117">
            <v>49994000</v>
          </cell>
          <cell r="Q17117">
            <v>1</v>
          </cell>
          <cell r="R17117">
            <v>1</v>
          </cell>
          <cell r="S17117">
            <v>0</v>
          </cell>
          <cell r="T17117">
            <v>49994000</v>
          </cell>
        </row>
        <row r="17118">
          <cell r="G17118" t="str">
            <v>1-J-2012-34</v>
          </cell>
          <cell r="H17118" t="str">
            <v>Reposición refugios peatonales urbanos periferia de Linares</v>
          </cell>
          <cell r="I17118" t="str">
            <v>Proyecto Terminado</v>
          </cell>
          <cell r="J17118" t="str">
            <v>No registra</v>
          </cell>
          <cell r="K17118" t="str">
            <v>No registra</v>
          </cell>
          <cell r="L17118">
            <v>1</v>
          </cell>
          <cell r="M17118" t="str">
            <v>Licitación y Contratación</v>
          </cell>
          <cell r="N17118">
            <v>41576</v>
          </cell>
          <cell r="O17118">
            <v>49300000</v>
          </cell>
          <cell r="P17118">
            <v>49181117</v>
          </cell>
          <cell r="Q17118">
            <v>1</v>
          </cell>
          <cell r="R17118">
            <v>1</v>
          </cell>
          <cell r="S17118">
            <v>118883</v>
          </cell>
          <cell r="T17118">
            <v>49181117</v>
          </cell>
        </row>
        <row r="17119">
          <cell r="G17119" t="str">
            <v>1-J-2012-322</v>
          </cell>
          <cell r="H17119" t="str">
            <v>Reposición de señaletica en sectores de Alto Riesgo, Copiapo.</v>
          </cell>
          <cell r="I17119" t="str">
            <v>Proyecto Terminado</v>
          </cell>
          <cell r="J17119" t="str">
            <v>No registra</v>
          </cell>
          <cell r="K17119" t="str">
            <v>No registra</v>
          </cell>
          <cell r="L17119">
            <v>1</v>
          </cell>
          <cell r="M17119" t="str">
            <v>Licitación y Contratación</v>
          </cell>
          <cell r="N17119">
            <v>41833</v>
          </cell>
          <cell r="O17119">
            <v>49985000</v>
          </cell>
          <cell r="P17119">
            <v>49330736</v>
          </cell>
          <cell r="Q17119">
            <v>1</v>
          </cell>
          <cell r="R17119">
            <v>1</v>
          </cell>
          <cell r="S17119">
            <v>654264</v>
          </cell>
          <cell r="T17119">
            <v>49330736</v>
          </cell>
        </row>
        <row r="17120">
          <cell r="G17120" t="str">
            <v>1-J-2012-319</v>
          </cell>
          <cell r="H17120" t="str">
            <v>Implementación de sistema de Iluminación de paraderos, Copiapo</v>
          </cell>
          <cell r="I17120" t="str">
            <v>Proyecto Terminado</v>
          </cell>
          <cell r="J17120" t="str">
            <v>No registra</v>
          </cell>
          <cell r="K17120" t="str">
            <v>No registra</v>
          </cell>
          <cell r="L17120">
            <v>1</v>
          </cell>
          <cell r="M17120" t="str">
            <v>Licitación y Contratación</v>
          </cell>
          <cell r="N17120">
            <v>41769</v>
          </cell>
          <cell r="O17120">
            <v>49989000</v>
          </cell>
          <cell r="P17120">
            <v>48574090</v>
          </cell>
          <cell r="Q17120">
            <v>1</v>
          </cell>
          <cell r="R17120">
            <v>1</v>
          </cell>
          <cell r="S17120">
            <v>1414910</v>
          </cell>
          <cell r="T17120">
            <v>48574090</v>
          </cell>
        </row>
        <row r="17121">
          <cell r="G17121" t="str">
            <v>1-J-2012-317</v>
          </cell>
          <cell r="H17121" t="str">
            <v>Construcción Rebaje de Minusvalidos calles alto trafico peatonal, Copiapó.</v>
          </cell>
          <cell r="I17121" t="str">
            <v>Proyecto Con Término Anticipado</v>
          </cell>
          <cell r="J17121" t="str">
            <v>No registra</v>
          </cell>
          <cell r="K17121" t="str">
            <v>No registra</v>
          </cell>
          <cell r="L17121">
            <v>1</v>
          </cell>
          <cell r="M17121" t="str">
            <v>Licitación y Contratación</v>
          </cell>
          <cell r="N17121">
            <v>41936</v>
          </cell>
          <cell r="O17121">
            <v>49985000</v>
          </cell>
          <cell r="P17121">
            <v>0</v>
          </cell>
          <cell r="Q17121">
            <v>1</v>
          </cell>
          <cell r="R17121">
            <v>1</v>
          </cell>
          <cell r="S17121">
            <v>49985000</v>
          </cell>
          <cell r="T17121">
            <v>0</v>
          </cell>
        </row>
        <row r="17122">
          <cell r="G17122" t="str">
            <v>1-J-2012-9</v>
          </cell>
          <cell r="H17122" t="str">
            <v>ADQUISICION SEÑALIZACIONES PARA CALLES CON SENTIDO DE TRANSITO Y NUMERACION SAN CLEMENTE</v>
          </cell>
          <cell r="I17122" t="str">
            <v>Proyecto Terminado</v>
          </cell>
          <cell r="J17122" t="str">
            <v>No registra</v>
          </cell>
          <cell r="K17122" t="str">
            <v>No registra</v>
          </cell>
          <cell r="L17122">
            <v>1</v>
          </cell>
          <cell r="M17122" t="str">
            <v>Licitación y Contratación</v>
          </cell>
          <cell r="N17122">
            <v>41789</v>
          </cell>
          <cell r="O17122">
            <v>9120000</v>
          </cell>
          <cell r="P17122">
            <v>9119999</v>
          </cell>
          <cell r="Q17122">
            <v>1</v>
          </cell>
          <cell r="R17122">
            <v>1</v>
          </cell>
          <cell r="S17122">
            <v>1</v>
          </cell>
          <cell r="T17122">
            <v>9119999</v>
          </cell>
        </row>
        <row r="17123">
          <cell r="G17123" t="str">
            <v>1-J-2012-527</v>
          </cell>
          <cell r="H17123" t="str">
            <v>TRATAMIENTO DE PUNTOS CRITICOS DE SEGURIDAD DE TRANSITO EN LA LOCALIDAD DE CABRERO</v>
          </cell>
          <cell r="I17123" t="str">
            <v>Proyecto Terminado</v>
          </cell>
          <cell r="J17123" t="str">
            <v>No registra</v>
          </cell>
          <cell r="K17123" t="str">
            <v>No registra</v>
          </cell>
          <cell r="L17123">
            <v>1</v>
          </cell>
          <cell r="M17123" t="str">
            <v>Licitación y Contratación</v>
          </cell>
          <cell r="N17123">
            <v>41741</v>
          </cell>
          <cell r="O17123">
            <v>49979000</v>
          </cell>
          <cell r="P17123">
            <v>49411418</v>
          </cell>
          <cell r="Q17123">
            <v>1</v>
          </cell>
          <cell r="R17123">
            <v>1</v>
          </cell>
          <cell r="S17123">
            <v>567582</v>
          </cell>
          <cell r="T17123">
            <v>49411418</v>
          </cell>
        </row>
        <row r="17124">
          <cell r="G17124" t="str">
            <v>1-J-2012-48</v>
          </cell>
          <cell r="H17124" t="str">
            <v>MTT - Solución a eventos en Calzadas, varios sectores de Angol</v>
          </cell>
          <cell r="I17124" t="str">
            <v>Proyecto Terminado</v>
          </cell>
          <cell r="J17124" t="str">
            <v>No registra</v>
          </cell>
          <cell r="K17124" t="str">
            <v>No registra</v>
          </cell>
          <cell r="L17124">
            <v>1</v>
          </cell>
          <cell r="M17124" t="str">
            <v>Licitación y Contratación</v>
          </cell>
          <cell r="N17124">
            <v>41589</v>
          </cell>
          <cell r="O17124">
            <v>49014000</v>
          </cell>
          <cell r="P17124">
            <v>48893902</v>
          </cell>
          <cell r="Q17124">
            <v>1</v>
          </cell>
          <cell r="R17124">
            <v>1</v>
          </cell>
          <cell r="S17124">
            <v>120098</v>
          </cell>
          <cell r="T17124">
            <v>48893902</v>
          </cell>
        </row>
        <row r="17125">
          <cell r="G17125" t="str">
            <v>1-J-2012-45</v>
          </cell>
          <cell r="H17125" t="str">
            <v>ADQUISICION E INSTALACION BALIZAS PEATONALES EN ESTABLECIMIENTOS EDUCACIONALES DE LA COMUNA DE PELA</v>
          </cell>
          <cell r="I17125" t="str">
            <v>Proyecto Terminado</v>
          </cell>
          <cell r="J17125" t="str">
            <v>No registra</v>
          </cell>
          <cell r="K17125" t="str">
            <v>No registra</v>
          </cell>
          <cell r="L17125">
            <v>1</v>
          </cell>
          <cell r="M17125" t="str">
            <v>Licitación y Contratación</v>
          </cell>
          <cell r="N17125">
            <v>41598</v>
          </cell>
          <cell r="O17125">
            <v>10443000</v>
          </cell>
          <cell r="P17125">
            <v>10432016</v>
          </cell>
          <cell r="Q17125">
            <v>1</v>
          </cell>
          <cell r="R17125">
            <v>1</v>
          </cell>
          <cell r="S17125">
            <v>10984</v>
          </cell>
          <cell r="T17125">
            <v>10432016</v>
          </cell>
        </row>
        <row r="17126">
          <cell r="G17126" t="str">
            <v>1-J-2012-430</v>
          </cell>
          <cell r="H17126" t="str">
            <v>tratamientos puntos negros punto nº 2 y 3 calle freire con portales</v>
          </cell>
          <cell r="I17126" t="str">
            <v>Proyecto Con Término Anticipado</v>
          </cell>
          <cell r="J17126" t="str">
            <v>No registra</v>
          </cell>
          <cell r="K17126" t="str">
            <v>No registra</v>
          </cell>
          <cell r="L17126">
            <v>1</v>
          </cell>
          <cell r="M17126" t="str">
            <v>Licitación y Contratación</v>
          </cell>
          <cell r="N17126">
            <v>41628</v>
          </cell>
          <cell r="O17126">
            <v>29435000</v>
          </cell>
          <cell r="P17126">
            <v>7170946</v>
          </cell>
          <cell r="Q17126">
            <v>1</v>
          </cell>
          <cell r="R17126">
            <v>1</v>
          </cell>
          <cell r="S17126">
            <v>21467282</v>
          </cell>
          <cell r="T17126">
            <v>7967718</v>
          </cell>
        </row>
        <row r="17127">
          <cell r="G17127" t="str">
            <v>1-J-2012-429</v>
          </cell>
          <cell r="H17127" t="str">
            <v>tratamientos puntos negros castro eje galvarino riveros entre el Canelo y los Carrera</v>
          </cell>
          <cell r="I17127" t="str">
            <v>Proyecto Con Término Anticipado</v>
          </cell>
          <cell r="J17127" t="str">
            <v>No registra</v>
          </cell>
          <cell r="K17127" t="str">
            <v>No registra</v>
          </cell>
          <cell r="L17127">
            <v>1</v>
          </cell>
          <cell r="M17127" t="str">
            <v>Licitación y Contratación</v>
          </cell>
          <cell r="N17127">
            <v>41628</v>
          </cell>
          <cell r="O17127">
            <v>34435000</v>
          </cell>
          <cell r="P17127">
            <v>7881552</v>
          </cell>
          <cell r="Q17127">
            <v>1</v>
          </cell>
          <cell r="R17127">
            <v>1</v>
          </cell>
          <cell r="S17127">
            <v>25677720</v>
          </cell>
          <cell r="T17127">
            <v>8757280</v>
          </cell>
        </row>
        <row r="17128">
          <cell r="G17128" t="str">
            <v>1-J-2012-391</v>
          </cell>
          <cell r="H17128" t="str">
            <v>SEGURIDAD DE TRANSITO VIAL EN ESCUELAS URBANAS DE MULCHEN</v>
          </cell>
          <cell r="I17128" t="str">
            <v>Proyecto Terminado</v>
          </cell>
          <cell r="J17128" t="str">
            <v>No registra</v>
          </cell>
          <cell r="K17128" t="str">
            <v>No registra</v>
          </cell>
          <cell r="L17128">
            <v>1</v>
          </cell>
          <cell r="M17128" t="str">
            <v>Licitación y Contratación</v>
          </cell>
          <cell r="N17128">
            <v>41771</v>
          </cell>
          <cell r="O17128">
            <v>49902000</v>
          </cell>
          <cell r="P17128">
            <v>47823958</v>
          </cell>
          <cell r="Q17128">
            <v>1</v>
          </cell>
          <cell r="R17128">
            <v>1</v>
          </cell>
          <cell r="S17128">
            <v>2078042</v>
          </cell>
          <cell r="T17128">
            <v>47823958</v>
          </cell>
        </row>
        <row r="17129">
          <cell r="G17129" t="str">
            <v>1-J-2012-390</v>
          </cell>
          <cell r="H17129" t="str">
            <v>SEMAFORIZACION INTERSECCION CALLE O´HIGGINS ESQUINA MAIPU, PENCO</v>
          </cell>
          <cell r="I17129" t="str">
            <v>Proyecto Terminado</v>
          </cell>
          <cell r="J17129" t="str">
            <v>No registra</v>
          </cell>
          <cell r="K17129" t="str">
            <v>No registra</v>
          </cell>
          <cell r="L17129">
            <v>1</v>
          </cell>
          <cell r="M17129" t="str">
            <v>Licitación y Contratación</v>
          </cell>
          <cell r="N17129">
            <v>41926</v>
          </cell>
          <cell r="O17129">
            <v>25589000</v>
          </cell>
          <cell r="P17129">
            <v>25397538</v>
          </cell>
          <cell r="Q17129">
            <v>1</v>
          </cell>
          <cell r="R17129">
            <v>1</v>
          </cell>
          <cell r="S17129">
            <v>191462</v>
          </cell>
          <cell r="T17129">
            <v>25397538</v>
          </cell>
        </row>
        <row r="17130">
          <cell r="G17130" t="str">
            <v>1-J-2012-320</v>
          </cell>
          <cell r="H17130" t="str">
            <v>Provisión y Construcción de resalto reductor de Velocidad para Escuelas de Mostazal</v>
          </cell>
          <cell r="I17130" t="str">
            <v>Proyecto Terminado</v>
          </cell>
          <cell r="J17130" t="str">
            <v>No registra</v>
          </cell>
          <cell r="K17130" t="str">
            <v>No registra</v>
          </cell>
          <cell r="L17130">
            <v>1</v>
          </cell>
          <cell r="M17130" t="str">
            <v>Licitación y Contratación</v>
          </cell>
          <cell r="N17130">
            <v>41830</v>
          </cell>
          <cell r="O17130">
            <v>28792000</v>
          </cell>
          <cell r="P17130">
            <v>15426565</v>
          </cell>
          <cell r="Q17130">
            <v>1</v>
          </cell>
          <cell r="R17130">
            <v>1</v>
          </cell>
          <cell r="S17130">
            <v>13365435</v>
          </cell>
          <cell r="T17130">
            <v>15426565</v>
          </cell>
        </row>
        <row r="17131">
          <cell r="G17131" t="str">
            <v>1-J-2012-277</v>
          </cell>
          <cell r="H17131" t="str">
            <v>INSTALACION DE SEÑALIZADORES DE CALLES, PENCO</v>
          </cell>
          <cell r="I17131" t="str">
            <v>Proyecto Terminado</v>
          </cell>
          <cell r="J17131" t="str">
            <v>No registra</v>
          </cell>
          <cell r="K17131" t="str">
            <v>No registra</v>
          </cell>
          <cell r="L17131">
            <v>1</v>
          </cell>
          <cell r="M17131" t="str">
            <v>Licitación y Contratación</v>
          </cell>
          <cell r="N17131">
            <v>41634</v>
          </cell>
          <cell r="O17131">
            <v>13032000</v>
          </cell>
          <cell r="P17131">
            <v>11433508</v>
          </cell>
          <cell r="Q17131">
            <v>1</v>
          </cell>
          <cell r="R17131">
            <v>1</v>
          </cell>
          <cell r="S17131">
            <v>1598492</v>
          </cell>
          <cell r="T17131">
            <v>11433508</v>
          </cell>
        </row>
        <row r="17132">
          <cell r="G17132" t="str">
            <v>1-J-2012-274</v>
          </cell>
          <cell r="H17132" t="str">
            <v>CONSTRUCCION DE RESALTOS 2012</v>
          </cell>
          <cell r="I17132" t="str">
            <v>Proyecto Terminado</v>
          </cell>
          <cell r="J17132" t="str">
            <v>No registra</v>
          </cell>
          <cell r="K17132" t="str">
            <v>No registra</v>
          </cell>
          <cell r="L17132">
            <v>1</v>
          </cell>
          <cell r="M17132" t="str">
            <v>Licitación y Contratación</v>
          </cell>
          <cell r="N17132">
            <v>41591</v>
          </cell>
          <cell r="O17132">
            <v>11203000</v>
          </cell>
          <cell r="P17132">
            <v>11113684</v>
          </cell>
          <cell r="Q17132">
            <v>1</v>
          </cell>
          <cell r="R17132">
            <v>1</v>
          </cell>
          <cell r="S17132">
            <v>89316</v>
          </cell>
          <cell r="T17132">
            <v>11113684</v>
          </cell>
        </row>
        <row r="17133">
          <cell r="G17133" t="str">
            <v>1-J-2012-217</v>
          </cell>
          <cell r="H17133" t="str">
            <v>MODIFICACION SEMAFORIZACION INTERSECCION CALLES LAS HERAS - MAIPU DE PENCO</v>
          </cell>
          <cell r="I17133" t="str">
            <v>Proyecto Terminado</v>
          </cell>
          <cell r="J17133" t="str">
            <v>No registra</v>
          </cell>
          <cell r="K17133" t="str">
            <v>No registra</v>
          </cell>
          <cell r="L17133">
            <v>1</v>
          </cell>
          <cell r="M17133" t="str">
            <v>Licitación y Contratación</v>
          </cell>
          <cell r="N17133">
            <v>41907</v>
          </cell>
          <cell r="O17133">
            <v>26599000</v>
          </cell>
          <cell r="P17133">
            <v>23454726</v>
          </cell>
          <cell r="Q17133">
            <v>1</v>
          </cell>
          <cell r="R17133">
            <v>1</v>
          </cell>
          <cell r="S17133">
            <v>3144274</v>
          </cell>
          <cell r="T17133">
            <v>23454726</v>
          </cell>
        </row>
        <row r="17134">
          <cell r="G17134" t="str">
            <v>1-J-2012-257</v>
          </cell>
          <cell r="H17134" t="str">
            <v>Plan de construcción y renovación Paraderos Urbanos, Sector Bilbao</v>
          </cell>
          <cell r="I17134" t="str">
            <v>Proyecto Terminado</v>
          </cell>
          <cell r="J17134" t="str">
            <v>No registra</v>
          </cell>
          <cell r="K17134" t="str">
            <v>No registra</v>
          </cell>
          <cell r="L17134">
            <v>1</v>
          </cell>
          <cell r="M17134" t="str">
            <v>Licitación y Contratación</v>
          </cell>
          <cell r="N17134">
            <v>41854</v>
          </cell>
          <cell r="O17134">
            <v>49994000</v>
          </cell>
          <cell r="P17134">
            <v>49960294</v>
          </cell>
          <cell r="Q17134">
            <v>1</v>
          </cell>
          <cell r="R17134">
            <v>1</v>
          </cell>
          <cell r="S17134">
            <v>33706</v>
          </cell>
          <cell r="T17134">
            <v>49960294</v>
          </cell>
        </row>
        <row r="17135">
          <cell r="G17135" t="str">
            <v>1-J-2012-255</v>
          </cell>
          <cell r="H17135" t="str">
            <v>Plan de construcción y renovación Paraderos Urbanos, Sector Simpson</v>
          </cell>
          <cell r="I17135" t="str">
            <v>Proyecto Terminado</v>
          </cell>
          <cell r="J17135" t="str">
            <v>No registra</v>
          </cell>
          <cell r="K17135" t="str">
            <v>No registra</v>
          </cell>
          <cell r="L17135">
            <v>1</v>
          </cell>
          <cell r="M17135" t="str">
            <v>Licitación y Contratación</v>
          </cell>
          <cell r="N17135">
            <v>41901</v>
          </cell>
          <cell r="O17135">
            <v>44439000</v>
          </cell>
          <cell r="P17135">
            <v>43702627</v>
          </cell>
          <cell r="Q17135">
            <v>1</v>
          </cell>
          <cell r="R17135">
            <v>1</v>
          </cell>
          <cell r="S17135">
            <v>736373</v>
          </cell>
          <cell r="T17135">
            <v>43702627</v>
          </cell>
        </row>
        <row r="17136">
          <cell r="G17136" t="str">
            <v>1-J-2012-330</v>
          </cell>
          <cell r="H17136" t="str">
            <v>Construcción Paraderos Urbanos Distintas Localidades, Tolten</v>
          </cell>
          <cell r="I17136" t="str">
            <v>Proyecto Terminado</v>
          </cell>
          <cell r="J17136" t="str">
            <v>No registra</v>
          </cell>
          <cell r="K17136" t="str">
            <v>No registra</v>
          </cell>
          <cell r="L17136">
            <v>1</v>
          </cell>
          <cell r="M17136" t="str">
            <v>Licitación y Contratación</v>
          </cell>
          <cell r="N17136">
            <v>41686</v>
          </cell>
          <cell r="O17136">
            <v>33503000</v>
          </cell>
          <cell r="P17136">
            <v>32662351</v>
          </cell>
          <cell r="Q17136">
            <v>1</v>
          </cell>
          <cell r="R17136">
            <v>1</v>
          </cell>
          <cell r="S17136">
            <v>840649</v>
          </cell>
          <cell r="T17136">
            <v>32662351</v>
          </cell>
        </row>
        <row r="17137">
          <cell r="G17137" t="str">
            <v>1-J-2012-187</v>
          </cell>
          <cell r="H17137" t="str">
            <v>Suministro e Instalación señaletica horizontal zona urbana</v>
          </cell>
          <cell r="I17137" t="str">
            <v>Proyecto Terminado</v>
          </cell>
          <cell r="J17137" t="str">
            <v>No registra</v>
          </cell>
          <cell r="K17137" t="str">
            <v>No registra</v>
          </cell>
          <cell r="L17137">
            <v>1</v>
          </cell>
          <cell r="M17137" t="str">
            <v>Licitación y Contratación</v>
          </cell>
          <cell r="N17137">
            <v>41717</v>
          </cell>
          <cell r="O17137">
            <v>49988000</v>
          </cell>
          <cell r="P17137">
            <v>49974194</v>
          </cell>
          <cell r="Q17137">
            <v>1</v>
          </cell>
          <cell r="R17137">
            <v>1</v>
          </cell>
          <cell r="S17137">
            <v>13806</v>
          </cell>
          <cell r="T17137">
            <v>49974194</v>
          </cell>
        </row>
        <row r="17138">
          <cell r="G17138" t="str">
            <v>1-J-2012-528</v>
          </cell>
          <cell r="H17138" t="str">
            <v>Mejoramiento Demarcación Vial y Reposición Señalética Avenida San Martín, Comuna de Colina</v>
          </cell>
          <cell r="I17138" t="str">
            <v>Proyecto Terminado</v>
          </cell>
          <cell r="J17138" t="str">
            <v>No registra</v>
          </cell>
          <cell r="K17138" t="str">
            <v>No registra</v>
          </cell>
          <cell r="L17138">
            <v>1</v>
          </cell>
          <cell r="M17138" t="str">
            <v>Licitación y Contratación</v>
          </cell>
          <cell r="N17138">
            <v>41622</v>
          </cell>
          <cell r="O17138">
            <v>49912000</v>
          </cell>
          <cell r="P17138">
            <v>49908600</v>
          </cell>
          <cell r="Q17138">
            <v>1</v>
          </cell>
          <cell r="R17138">
            <v>1</v>
          </cell>
          <cell r="S17138">
            <v>3400</v>
          </cell>
          <cell r="T17138">
            <v>49908600</v>
          </cell>
        </row>
        <row r="17139">
          <cell r="G17139" t="str">
            <v>1-J-2012-50</v>
          </cell>
          <cell r="H17139" t="str">
            <v>MTT - Instalación de cruce Semaforizado de calle Lautaro con Manuel Bunster, Angol</v>
          </cell>
          <cell r="I17139" t="str">
            <v>Proyecto Terminado</v>
          </cell>
          <cell r="J17139" t="str">
            <v>No registra</v>
          </cell>
          <cell r="K17139" t="str">
            <v>No registra</v>
          </cell>
          <cell r="L17139">
            <v>1</v>
          </cell>
          <cell r="M17139" t="str">
            <v>Licitación y Contratación</v>
          </cell>
          <cell r="N17139">
            <v>41716</v>
          </cell>
          <cell r="O17139">
            <v>40831000</v>
          </cell>
          <cell r="P17139">
            <v>38917246</v>
          </cell>
          <cell r="Q17139">
            <v>1</v>
          </cell>
          <cell r="R17139">
            <v>1</v>
          </cell>
          <cell r="S17139">
            <v>1913754</v>
          </cell>
          <cell r="T17139">
            <v>38917246</v>
          </cell>
        </row>
        <row r="17140">
          <cell r="G17140" t="str">
            <v>1-J-2012-496</v>
          </cell>
          <cell r="H17140" t="str">
            <v>INSTALACION APARATOS AUDIBLES PARA DISCAPACITADOS EN SEMAFOROS SECTOR CENTRO DE TEMUCO</v>
          </cell>
          <cell r="I17140" t="str">
            <v>Proyecto Terminado</v>
          </cell>
          <cell r="J17140" t="str">
            <v>No registra</v>
          </cell>
          <cell r="K17140" t="str">
            <v>No registra</v>
          </cell>
          <cell r="L17140">
            <v>1</v>
          </cell>
          <cell r="M17140" t="str">
            <v>Licitación y Contratación</v>
          </cell>
          <cell r="N17140">
            <v>41661</v>
          </cell>
          <cell r="O17140">
            <v>49323000</v>
          </cell>
          <cell r="P17140">
            <v>41703813</v>
          </cell>
          <cell r="Q17140">
            <v>1</v>
          </cell>
          <cell r="R17140">
            <v>1</v>
          </cell>
          <cell r="S17140">
            <v>7619187</v>
          </cell>
          <cell r="T17140">
            <v>41703813</v>
          </cell>
        </row>
        <row r="17141">
          <cell r="G17141" t="str">
            <v>1-J-2012-484</v>
          </cell>
          <cell r="H17141" t="str">
            <v>DEMARCACION E INSTALACION DE TACHAS EN AVENIDAS DE TEMUCO 1</v>
          </cell>
          <cell r="I17141" t="str">
            <v>Proyecto Terminado</v>
          </cell>
          <cell r="J17141" t="str">
            <v>No registra</v>
          </cell>
          <cell r="K17141" t="str">
            <v>No registra</v>
          </cell>
          <cell r="L17141">
            <v>1</v>
          </cell>
          <cell r="M17141" t="str">
            <v>Licitación y Contratación</v>
          </cell>
          <cell r="N17141">
            <v>41573</v>
          </cell>
          <cell r="O17141">
            <v>49969000</v>
          </cell>
          <cell r="P17141">
            <v>47932071</v>
          </cell>
          <cell r="Q17141">
            <v>1</v>
          </cell>
          <cell r="R17141">
            <v>1</v>
          </cell>
          <cell r="S17141">
            <v>2036930</v>
          </cell>
          <cell r="T17141">
            <v>47932070</v>
          </cell>
        </row>
        <row r="17142">
          <cell r="G17142" t="str">
            <v>1-J-2012-468</v>
          </cell>
          <cell r="H17142" t="str">
            <v>Instalación de señaleticas y solucion de puntos criticos, comuna de Gorbea</v>
          </cell>
          <cell r="I17142" t="str">
            <v>Proyecto Terminado</v>
          </cell>
          <cell r="J17142" t="str">
            <v>No registra</v>
          </cell>
          <cell r="K17142" t="str">
            <v>No registra</v>
          </cell>
          <cell r="L17142">
            <v>1</v>
          </cell>
          <cell r="M17142" t="str">
            <v>Licitación y Contratación</v>
          </cell>
          <cell r="N17142">
            <v>41690</v>
          </cell>
          <cell r="O17142">
            <v>28229000</v>
          </cell>
          <cell r="P17142">
            <v>22125670</v>
          </cell>
          <cell r="Q17142">
            <v>1</v>
          </cell>
          <cell r="R17142">
            <v>1</v>
          </cell>
          <cell r="S17142">
            <v>6103330</v>
          </cell>
          <cell r="T17142">
            <v>22125670</v>
          </cell>
        </row>
        <row r="17143">
          <cell r="G17143" t="str">
            <v>1-J-2012-37</v>
          </cell>
          <cell r="H17143" t="str">
            <v>REPOSICION SEÑALETICA URBANA COMUNA DE RIO CLARO</v>
          </cell>
          <cell r="I17143" t="str">
            <v>Proyecto Terminado</v>
          </cell>
          <cell r="J17143" t="str">
            <v>No registra</v>
          </cell>
          <cell r="K17143" t="str">
            <v>No registra</v>
          </cell>
          <cell r="L17143">
            <v>1</v>
          </cell>
          <cell r="M17143" t="str">
            <v>Licitación y Contratación</v>
          </cell>
          <cell r="N17143">
            <v>41776</v>
          </cell>
          <cell r="O17143">
            <v>49500000</v>
          </cell>
          <cell r="P17143">
            <v>48456976</v>
          </cell>
          <cell r="Q17143">
            <v>1</v>
          </cell>
          <cell r="R17143">
            <v>1</v>
          </cell>
          <cell r="S17143">
            <v>1043024</v>
          </cell>
          <cell r="T17143">
            <v>48456976</v>
          </cell>
        </row>
        <row r="17144">
          <cell r="G17144" t="str">
            <v>1-J-2012-340</v>
          </cell>
          <cell r="H17144" t="str">
            <v>Construcción Garita Taxi colectivos de San Francisco de Mostazal</v>
          </cell>
          <cell r="I17144" t="str">
            <v>Proyecto Terminado</v>
          </cell>
          <cell r="J17144" t="str">
            <v>No registra</v>
          </cell>
          <cell r="K17144" t="str">
            <v>No registra</v>
          </cell>
          <cell r="L17144">
            <v>1</v>
          </cell>
          <cell r="M17144" t="str">
            <v>Licitación y Contratación</v>
          </cell>
          <cell r="N17144">
            <v>41944</v>
          </cell>
          <cell r="O17144">
            <v>30413000</v>
          </cell>
          <cell r="P17144">
            <v>29831266</v>
          </cell>
          <cell r="Q17144">
            <v>1</v>
          </cell>
          <cell r="R17144">
            <v>1</v>
          </cell>
          <cell r="S17144">
            <v>581734</v>
          </cell>
          <cell r="T17144">
            <v>29831266</v>
          </cell>
        </row>
        <row r="17145">
          <cell r="G17145" t="str">
            <v>1-J-2012-315</v>
          </cell>
          <cell r="H17145" t="str">
            <v>Instalación Semáforo Av. República de Chile con Calle Lircay</v>
          </cell>
          <cell r="I17145" t="str">
            <v>Proyecto Terminado</v>
          </cell>
          <cell r="J17145" t="str">
            <v>No registra</v>
          </cell>
          <cell r="K17145" t="str">
            <v>No registra</v>
          </cell>
          <cell r="L17145">
            <v>1</v>
          </cell>
          <cell r="M17145" t="str">
            <v>Licitación y Contratación</v>
          </cell>
          <cell r="N17145">
            <v>41687</v>
          </cell>
          <cell r="O17145">
            <v>37325000</v>
          </cell>
          <cell r="P17145">
            <v>37325000</v>
          </cell>
          <cell r="Q17145">
            <v>1</v>
          </cell>
          <cell r="R17145">
            <v>1</v>
          </cell>
          <cell r="S17145">
            <v>0</v>
          </cell>
          <cell r="T17145">
            <v>37325000</v>
          </cell>
        </row>
        <row r="17146">
          <cell r="G17146" t="str">
            <v>1-J-2012-305</v>
          </cell>
          <cell r="H17146" t="str">
            <v>Instalación Semáforo Av. Recreo con Av. Los Alpes</v>
          </cell>
          <cell r="I17146" t="str">
            <v>Proyecto Terminado</v>
          </cell>
          <cell r="J17146" t="str">
            <v>No registra</v>
          </cell>
          <cell r="K17146" t="str">
            <v>No registra</v>
          </cell>
          <cell r="L17146">
            <v>1</v>
          </cell>
          <cell r="M17146" t="str">
            <v>Licitación y Contratación</v>
          </cell>
          <cell r="N17146">
            <v>41605</v>
          </cell>
          <cell r="O17146">
            <v>45981000</v>
          </cell>
          <cell r="P17146">
            <v>45749717</v>
          </cell>
          <cell r="Q17146">
            <v>1</v>
          </cell>
          <cell r="R17146">
            <v>1</v>
          </cell>
          <cell r="S17146">
            <v>231283</v>
          </cell>
          <cell r="T17146">
            <v>45749717</v>
          </cell>
        </row>
        <row r="17147">
          <cell r="G17147" t="str">
            <v>1-J-2012-29</v>
          </cell>
          <cell r="H17147" t="str">
            <v>MEJORAMIENTO CALLE GENERAL BAQUEDANO ENTRE CALLES ISMAEL TOCORNAL Y 16 DE JULIO, EL CARMEN</v>
          </cell>
          <cell r="I17147" t="str">
            <v>Proyecto Terminado</v>
          </cell>
          <cell r="J17147" t="str">
            <v>No registra</v>
          </cell>
          <cell r="K17147" t="str">
            <v>No registra</v>
          </cell>
          <cell r="L17147">
            <v>1</v>
          </cell>
          <cell r="M17147" t="str">
            <v>Licitación y Contratación</v>
          </cell>
          <cell r="N17147">
            <v>41532</v>
          </cell>
          <cell r="O17147">
            <v>49990000</v>
          </cell>
          <cell r="P17147">
            <v>49990000</v>
          </cell>
          <cell r="Q17147">
            <v>1</v>
          </cell>
          <cell r="R17147">
            <v>1</v>
          </cell>
          <cell r="S17147">
            <v>1587620</v>
          </cell>
          <cell r="T17147">
            <v>48402380</v>
          </cell>
        </row>
        <row r="17148">
          <cell r="G17148" t="str">
            <v>1-J-2012-27</v>
          </cell>
          <cell r="H17148" t="str">
            <v>REPOSICION DE REFUGIOS PEATONALES BARRIO ORIENTE -EL TABACO</v>
          </cell>
          <cell r="I17148" t="str">
            <v>Proyecto Terminado</v>
          </cell>
          <cell r="J17148" t="str">
            <v>No registra</v>
          </cell>
          <cell r="K17148" t="str">
            <v>No registra</v>
          </cell>
          <cell r="L17148">
            <v>1</v>
          </cell>
          <cell r="M17148" t="str">
            <v>Licitación y Contratación</v>
          </cell>
          <cell r="N17148">
            <v>41686</v>
          </cell>
          <cell r="O17148">
            <v>49725000</v>
          </cell>
          <cell r="P17148">
            <v>39319622</v>
          </cell>
          <cell r="Q17148">
            <v>1</v>
          </cell>
          <cell r="R17148">
            <v>1</v>
          </cell>
          <cell r="S17148">
            <v>10405378</v>
          </cell>
          <cell r="T17148">
            <v>39319622</v>
          </cell>
        </row>
        <row r="17149">
          <cell r="G17149" t="str">
            <v>1-J-2012-177</v>
          </cell>
          <cell r="H17149" t="str">
            <v>INSTALACION REDUCTORES DE VELOCIDAD Y SEÑALIZACION VERTICAL Y HORIZONTAL, COLLIPULLI</v>
          </cell>
          <cell r="I17149" t="str">
            <v>Proyecto Terminado</v>
          </cell>
          <cell r="J17149" t="str">
            <v>No registra</v>
          </cell>
          <cell r="K17149" t="str">
            <v>No registra</v>
          </cell>
          <cell r="L17149">
            <v>1</v>
          </cell>
          <cell r="M17149" t="str">
            <v>Licitación y Contratación</v>
          </cell>
          <cell r="N17149">
            <v>41621</v>
          </cell>
          <cell r="O17149">
            <v>37246000</v>
          </cell>
          <cell r="P17149">
            <v>36946096</v>
          </cell>
          <cell r="Q17149">
            <v>1</v>
          </cell>
          <cell r="R17149">
            <v>1</v>
          </cell>
          <cell r="S17149">
            <v>299904</v>
          </cell>
          <cell r="T17149">
            <v>36946096</v>
          </cell>
        </row>
        <row r="17150">
          <cell r="G17150" t="str">
            <v>1-J-2012-134</v>
          </cell>
          <cell r="H17150" t="str">
            <v>COLOCACION SEÑALES DE TRANSITO DIVERSOS SECTORES DE FRUTILLAR</v>
          </cell>
          <cell r="I17150" t="str">
            <v>Proyecto Cerrado</v>
          </cell>
          <cell r="J17150" t="str">
            <v>No registra</v>
          </cell>
          <cell r="K17150" t="str">
            <v>No registra</v>
          </cell>
          <cell r="L17150">
            <v>1</v>
          </cell>
          <cell r="M17150" t="str">
            <v>Licitación y Contratación</v>
          </cell>
          <cell r="N17150">
            <v>41564</v>
          </cell>
          <cell r="O17150">
            <v>33978000</v>
          </cell>
          <cell r="P17150">
            <v>33154781</v>
          </cell>
          <cell r="Q17150">
            <v>1</v>
          </cell>
          <cell r="R17150">
            <v>1</v>
          </cell>
          <cell r="S17150">
            <v>823219</v>
          </cell>
          <cell r="T17150">
            <v>33154781</v>
          </cell>
        </row>
        <row r="17151">
          <cell r="G17151" t="str">
            <v>1-J-2012-120</v>
          </cell>
          <cell r="H17151" t="str">
            <v>MEJORAMIENTO SEGURIDAD VIAL-AVENIDA BORGOÑO-SECTOR VIRGEN NEGRA ETAPA Nº4</v>
          </cell>
          <cell r="I17151" t="str">
            <v>Proyecto Terminado</v>
          </cell>
          <cell r="J17151" t="str">
            <v>No registra</v>
          </cell>
          <cell r="K17151" t="str">
            <v>No registra</v>
          </cell>
          <cell r="L17151">
            <v>1</v>
          </cell>
          <cell r="M17151" t="str">
            <v>Licitación y Contratación</v>
          </cell>
          <cell r="N17151">
            <v>42180</v>
          </cell>
          <cell r="O17151">
            <v>49987000</v>
          </cell>
          <cell r="P17151">
            <v>46949219</v>
          </cell>
          <cell r="Q17151">
            <v>1</v>
          </cell>
          <cell r="R17151">
            <v>1</v>
          </cell>
          <cell r="S17151">
            <v>3037781</v>
          </cell>
          <cell r="T17151">
            <v>46949219</v>
          </cell>
        </row>
        <row r="17152">
          <cell r="G17152" t="str">
            <v>1-J-2012-115</v>
          </cell>
          <cell r="H17152" t="str">
            <v>MEJORAMIENTO SEGURIDAD VIAL-AVENIDA BORGOÑO-SECTOR VIRGEN NEGRA ETAPA Nº3</v>
          </cell>
          <cell r="I17152" t="str">
            <v>Proyecto Terminado</v>
          </cell>
          <cell r="J17152" t="str">
            <v>No registra</v>
          </cell>
          <cell r="K17152" t="str">
            <v>No registra</v>
          </cell>
          <cell r="L17152">
            <v>1</v>
          </cell>
          <cell r="M17152" t="str">
            <v>Licitación y Contratación</v>
          </cell>
          <cell r="N17152">
            <v>42180</v>
          </cell>
          <cell r="O17152">
            <v>32020000</v>
          </cell>
          <cell r="P17152">
            <v>27890625</v>
          </cell>
          <cell r="Q17152">
            <v>1</v>
          </cell>
          <cell r="R17152">
            <v>1</v>
          </cell>
          <cell r="S17152">
            <v>4129375</v>
          </cell>
          <cell r="T17152">
            <v>27890625</v>
          </cell>
        </row>
        <row r="17153">
          <cell r="G17153" t="str">
            <v>1-B-2012-638</v>
          </cell>
          <cell r="H17153" t="str">
            <v>HERMOSEAMIENTO PLAZA SECTOR TIERRAS BLANCAS, LOCALIDAD CALETA LOS HORNOS</v>
          </cell>
          <cell r="I17153" t="str">
            <v>Proyecto Terminado</v>
          </cell>
          <cell r="J17153" t="str">
            <v>No registra</v>
          </cell>
          <cell r="K17153" t="str">
            <v>No registra</v>
          </cell>
          <cell r="L17153">
            <v>1</v>
          </cell>
          <cell r="M17153" t="str">
            <v>Administración Directa</v>
          </cell>
          <cell r="N17153">
            <v>41639</v>
          </cell>
          <cell r="O17153">
            <v>2041400</v>
          </cell>
          <cell r="P17153">
            <v>2041400</v>
          </cell>
          <cell r="Q17153">
            <v>1</v>
          </cell>
          <cell r="R17153">
            <v>1</v>
          </cell>
          <cell r="S17153">
            <v>0</v>
          </cell>
          <cell r="T17153">
            <v>2041400</v>
          </cell>
        </row>
        <row r="17154">
          <cell r="G17154" t="str">
            <v>1-B-2012-645</v>
          </cell>
          <cell r="H17154" t="str">
            <v>MEJORAMIENTO BIBLIOTECA, LOCALIDAD DE EL TRAPICHE</v>
          </cell>
          <cell r="I17154" t="str">
            <v>Proyecto Terminado</v>
          </cell>
          <cell r="J17154" t="str">
            <v>No registra</v>
          </cell>
          <cell r="K17154" t="str">
            <v>No registra</v>
          </cell>
          <cell r="L17154">
            <v>1</v>
          </cell>
          <cell r="M17154" t="str">
            <v>Administración Directa</v>
          </cell>
          <cell r="N17154">
            <v>41639</v>
          </cell>
          <cell r="O17154">
            <v>2382000</v>
          </cell>
          <cell r="P17154">
            <v>2382000</v>
          </cell>
          <cell r="Q17154">
            <v>1</v>
          </cell>
          <cell r="R17154">
            <v>1</v>
          </cell>
          <cell r="S17154">
            <v>0</v>
          </cell>
          <cell r="T17154">
            <v>2382000</v>
          </cell>
        </row>
        <row r="17155">
          <cell r="G17155" t="str">
            <v>1-B-2012-644</v>
          </cell>
          <cell r="H17155" t="str">
            <v>MEJORAMIENTO CANCHA DE FUTBOL, LOCALIDAD DE PUNTA COLORADA</v>
          </cell>
          <cell r="I17155" t="str">
            <v>Proyecto Terminado</v>
          </cell>
          <cell r="J17155" t="str">
            <v>No registra</v>
          </cell>
          <cell r="K17155" t="str">
            <v>No registra</v>
          </cell>
          <cell r="L17155">
            <v>1</v>
          </cell>
          <cell r="M17155" t="str">
            <v>Administración Directa</v>
          </cell>
          <cell r="N17155">
            <v>41639</v>
          </cell>
          <cell r="O17155">
            <v>2315241</v>
          </cell>
          <cell r="P17155">
            <v>2315241</v>
          </cell>
          <cell r="Q17155">
            <v>1</v>
          </cell>
          <cell r="R17155">
            <v>1</v>
          </cell>
          <cell r="S17155">
            <v>0</v>
          </cell>
          <cell r="T17155">
            <v>2315241</v>
          </cell>
        </row>
        <row r="17156">
          <cell r="G17156" t="str">
            <v>1-B-2012-525</v>
          </cell>
          <cell r="H17156" t="str">
            <v>CIERRE PERIMETRAL AREA EQUIPAMIENTO, VILLA VERDE-SUR, LUMACO</v>
          </cell>
          <cell r="I17156" t="str">
            <v>Proyecto Terminado</v>
          </cell>
          <cell r="J17156" t="str">
            <v>No registra</v>
          </cell>
          <cell r="K17156" t="str">
            <v>No registra</v>
          </cell>
          <cell r="L17156">
            <v>1</v>
          </cell>
          <cell r="M17156" t="str">
            <v>Administración Directa</v>
          </cell>
          <cell r="N17156">
            <v>41456</v>
          </cell>
          <cell r="O17156">
            <v>2905731</v>
          </cell>
          <cell r="P17156">
            <v>2905731</v>
          </cell>
          <cell r="Q17156">
            <v>2</v>
          </cell>
          <cell r="R17156">
            <v>2</v>
          </cell>
          <cell r="S17156">
            <v>0</v>
          </cell>
          <cell r="T17156">
            <v>2905731</v>
          </cell>
        </row>
        <row r="17157">
          <cell r="G17157" t="str">
            <v>1-B-2012-552</v>
          </cell>
          <cell r="H17157" t="str">
            <v>CONSTRUCCIÓN CIERRE PERIMETRAL CENTRO ORGANIZACIONAL CALETA SAN PEDRO</v>
          </cell>
          <cell r="I17157" t="str">
            <v>Proyecto Terminado</v>
          </cell>
          <cell r="J17157" t="str">
            <v>No registra</v>
          </cell>
          <cell r="K17157" t="str">
            <v>No registra</v>
          </cell>
          <cell r="L17157">
            <v>1</v>
          </cell>
          <cell r="M17157" t="str">
            <v>Licitación y Contratación</v>
          </cell>
          <cell r="N17157">
            <v>41489</v>
          </cell>
          <cell r="O17157">
            <v>3225931</v>
          </cell>
          <cell r="P17157">
            <v>3225931</v>
          </cell>
          <cell r="Q17157">
            <v>1</v>
          </cell>
          <cell r="R17157">
            <v>1</v>
          </cell>
          <cell r="S17157">
            <v>0</v>
          </cell>
          <cell r="T17157">
            <v>3225931</v>
          </cell>
        </row>
        <row r="17158">
          <cell r="G17158" t="str">
            <v>1-B-2012-640</v>
          </cell>
          <cell r="H17158" t="str">
            <v>MEJORAMIENTO DE INFRAESTRUCTURA MULTICANCHA, LOCALIDAD DE CHUNGUNGO</v>
          </cell>
          <cell r="I17158" t="str">
            <v>Proyecto Terminado</v>
          </cell>
          <cell r="J17158" t="str">
            <v>No registra</v>
          </cell>
          <cell r="K17158" t="str">
            <v>No registra</v>
          </cell>
          <cell r="L17158">
            <v>1</v>
          </cell>
          <cell r="M17158" t="str">
            <v>Administración Directa</v>
          </cell>
          <cell r="N17158">
            <v>41639</v>
          </cell>
          <cell r="O17158">
            <v>3081996</v>
          </cell>
          <cell r="P17158">
            <v>3081996</v>
          </cell>
          <cell r="Q17158">
            <v>1</v>
          </cell>
          <cell r="R17158">
            <v>1</v>
          </cell>
          <cell r="S17158">
            <v>0</v>
          </cell>
          <cell r="T17158">
            <v>3081996</v>
          </cell>
        </row>
        <row r="17159">
          <cell r="G17159" t="str">
            <v>1-B-2012-428</v>
          </cell>
          <cell r="H17159" t="str">
            <v>Habilitación Costera Río Tranquilo</v>
          </cell>
          <cell r="I17159" t="str">
            <v>Proyecto Cerrado</v>
          </cell>
          <cell r="J17159" t="str">
            <v>No registra</v>
          </cell>
          <cell r="K17159" t="str">
            <v>No registra</v>
          </cell>
          <cell r="L17159">
            <v>1</v>
          </cell>
          <cell r="M17159" t="str">
            <v>Administración Directa</v>
          </cell>
          <cell r="N17159">
            <v>41639</v>
          </cell>
          <cell r="O17159">
            <v>4000000</v>
          </cell>
          <cell r="P17159">
            <v>4000000</v>
          </cell>
          <cell r="Q17159">
            <v>1</v>
          </cell>
          <cell r="R17159">
            <v>1</v>
          </cell>
          <cell r="S17159">
            <v>0</v>
          </cell>
          <cell r="T17159">
            <v>4000000</v>
          </cell>
        </row>
        <row r="17160">
          <cell r="G17160" t="str">
            <v>1-B-2012-418</v>
          </cell>
          <cell r="H17160" t="str">
            <v>Habilitación Areas Verdes Calle Bernardo O</v>
          </cell>
          <cell r="I17160" t="str">
            <v>Proyecto Cerrado</v>
          </cell>
          <cell r="J17160" t="str">
            <v>No registra</v>
          </cell>
          <cell r="K17160" t="str">
            <v>No registra</v>
          </cell>
          <cell r="L17160">
            <v>1</v>
          </cell>
          <cell r="M17160" t="str">
            <v>Administración Directa</v>
          </cell>
          <cell r="N17160">
            <v>41639</v>
          </cell>
          <cell r="O17160">
            <v>4000000</v>
          </cell>
          <cell r="P17160">
            <v>4000000</v>
          </cell>
          <cell r="Q17160">
            <v>1</v>
          </cell>
          <cell r="R17160">
            <v>1</v>
          </cell>
          <cell r="S17160">
            <v>0</v>
          </cell>
          <cell r="T17160">
            <v>4000000</v>
          </cell>
        </row>
        <row r="17161">
          <cell r="G17161" t="str">
            <v>1-B-2012-353</v>
          </cell>
          <cell r="H17161" t="str">
            <v>Construcción Garitas Peatonales en Diversos Sectores Rurales</v>
          </cell>
          <cell r="I17161" t="str">
            <v>Proyecto Cerrado</v>
          </cell>
          <cell r="J17161" t="str">
            <v>No registra</v>
          </cell>
          <cell r="K17161" t="str">
            <v>No registra</v>
          </cell>
          <cell r="L17161">
            <v>1</v>
          </cell>
          <cell r="M17161" t="str">
            <v>Administración Directa</v>
          </cell>
          <cell r="N17161">
            <v>41639</v>
          </cell>
          <cell r="O17161">
            <v>4000000</v>
          </cell>
          <cell r="P17161">
            <v>4000000</v>
          </cell>
          <cell r="Q17161">
            <v>1</v>
          </cell>
          <cell r="R17161">
            <v>1</v>
          </cell>
          <cell r="S17161">
            <v>0</v>
          </cell>
          <cell r="T17161">
            <v>4000000</v>
          </cell>
        </row>
        <row r="17162">
          <cell r="G17162" t="str">
            <v>1-B-2012-526</v>
          </cell>
          <cell r="H17162" t="str">
            <v>INSTALACION JUEGOS INFANTILES PLAZA CAPITAN PASTENE, LUMACO</v>
          </cell>
          <cell r="I17162" t="str">
            <v>Proyecto Terminado</v>
          </cell>
          <cell r="J17162" t="str">
            <v>No registra</v>
          </cell>
          <cell r="K17162" t="str">
            <v>No registra</v>
          </cell>
          <cell r="L17162">
            <v>1</v>
          </cell>
          <cell r="M17162" t="str">
            <v>Administración Directa</v>
          </cell>
          <cell r="N17162">
            <v>41484</v>
          </cell>
          <cell r="O17162">
            <v>4145998</v>
          </cell>
          <cell r="P17162">
            <v>4145998</v>
          </cell>
          <cell r="Q17162">
            <v>2</v>
          </cell>
          <cell r="R17162">
            <v>2</v>
          </cell>
          <cell r="S17162">
            <v>0</v>
          </cell>
          <cell r="T17162">
            <v>4145998</v>
          </cell>
        </row>
        <row r="17163">
          <cell r="G17163" t="str">
            <v>1-B-2012-647</v>
          </cell>
          <cell r="H17163" t="str">
            <v>EXTENSION RED AGUA POTABLE RURAL VILLA RESERVA MAHUIDANCHE, PITRUFQUEN</v>
          </cell>
          <cell r="I17163" t="str">
            <v>Proyecto Terminado</v>
          </cell>
          <cell r="J17163" t="str">
            <v>No registra</v>
          </cell>
          <cell r="K17163" t="str">
            <v>No registra</v>
          </cell>
          <cell r="L17163">
            <v>1</v>
          </cell>
          <cell r="M17163" t="str">
            <v>Administración Directa</v>
          </cell>
          <cell r="N17163">
            <v>41501</v>
          </cell>
          <cell r="O17163">
            <v>3988938</v>
          </cell>
          <cell r="P17163">
            <v>3988938</v>
          </cell>
          <cell r="Q17163">
            <v>1</v>
          </cell>
          <cell r="R17163">
            <v>1</v>
          </cell>
          <cell r="S17163">
            <v>0</v>
          </cell>
          <cell r="T17163">
            <v>3988938</v>
          </cell>
        </row>
        <row r="17164">
          <cell r="G17164" t="str">
            <v>1-B-2012-608</v>
          </cell>
          <cell r="H17164" t="str">
            <v>CONSTRUCCIÓN MURO DELIMITACION AREA VERDE, LOCALIDAD DE CALETA LOS HORNOS</v>
          </cell>
          <cell r="I17164" t="str">
            <v>Proyecto Terminado</v>
          </cell>
          <cell r="J17164" t="str">
            <v>No registra</v>
          </cell>
          <cell r="K17164" t="str">
            <v>No registra</v>
          </cell>
          <cell r="L17164">
            <v>1</v>
          </cell>
          <cell r="M17164" t="str">
            <v>Administración Directa</v>
          </cell>
          <cell r="N17164">
            <v>41639</v>
          </cell>
          <cell r="O17164">
            <v>4515000</v>
          </cell>
          <cell r="P17164">
            <v>4515000</v>
          </cell>
          <cell r="Q17164">
            <v>1</v>
          </cell>
          <cell r="R17164">
            <v>1</v>
          </cell>
          <cell r="S17164">
            <v>0</v>
          </cell>
          <cell r="T17164">
            <v>4515000</v>
          </cell>
        </row>
        <row r="17165">
          <cell r="G17165" t="str">
            <v>1-B-2012-264</v>
          </cell>
          <cell r="H17165" t="str">
            <v>Canalización y Limpieza General de Canales Sector Urbano, Comuna San Rafael</v>
          </cell>
          <cell r="I17165" t="str">
            <v>Proyecto Terminado</v>
          </cell>
          <cell r="J17165" t="str">
            <v>No registra</v>
          </cell>
          <cell r="K17165" t="str">
            <v>No registra</v>
          </cell>
          <cell r="L17165">
            <v>1</v>
          </cell>
          <cell r="M17165" t="str">
            <v>Administración Directa</v>
          </cell>
          <cell r="N17165">
            <v>41240</v>
          </cell>
          <cell r="O17165">
            <v>5256000</v>
          </cell>
          <cell r="P17165">
            <v>5256000</v>
          </cell>
          <cell r="Q17165">
            <v>3</v>
          </cell>
          <cell r="R17165">
            <v>3</v>
          </cell>
          <cell r="S17165">
            <v>0</v>
          </cell>
          <cell r="T17165">
            <v>5256000</v>
          </cell>
        </row>
        <row r="17166">
          <cell r="G17166" t="str">
            <v>1-C-2012-1816</v>
          </cell>
          <cell r="H17166" t="str">
            <v>Mejoramiento Area Verde y Equipamiento Sector Costanera</v>
          </cell>
          <cell r="I17166" t="str">
            <v>En Ejecución</v>
          </cell>
          <cell r="J17166" t="str">
            <v>No registra</v>
          </cell>
          <cell r="K17166" t="str">
            <v>No registra</v>
          </cell>
          <cell r="L17166">
            <v>1</v>
          </cell>
          <cell r="M17166" t="str">
            <v>Administración Directa</v>
          </cell>
          <cell r="N17166">
            <v>41274</v>
          </cell>
          <cell r="O17166">
            <v>5338000</v>
          </cell>
          <cell r="P17166">
            <v>5338000</v>
          </cell>
          <cell r="Q17166">
            <v>1</v>
          </cell>
          <cell r="R17166">
            <v>1</v>
          </cell>
          <cell r="S17166">
            <v>0</v>
          </cell>
          <cell r="T17166">
            <v>5338000</v>
          </cell>
        </row>
        <row r="17167">
          <cell r="G17167" t="str">
            <v>1-B-2012-511</v>
          </cell>
          <cell r="H17167" t="str">
            <v>CONSTRUCCION AREAS VERDES PISCINA MUNICIPAL</v>
          </cell>
          <cell r="I17167" t="str">
            <v>Proyecto Terminado</v>
          </cell>
          <cell r="J17167" t="str">
            <v>No registra</v>
          </cell>
          <cell r="K17167" t="str">
            <v>No registra</v>
          </cell>
          <cell r="L17167">
            <v>1</v>
          </cell>
          <cell r="M17167" t="str">
            <v>Administración Directa</v>
          </cell>
          <cell r="N17167">
            <v>41548</v>
          </cell>
          <cell r="O17167">
            <v>5580000</v>
          </cell>
          <cell r="P17167">
            <v>5580000</v>
          </cell>
          <cell r="Q17167">
            <v>8</v>
          </cell>
          <cell r="R17167">
            <v>8</v>
          </cell>
          <cell r="S17167">
            <v>0</v>
          </cell>
          <cell r="T17167">
            <v>5580000</v>
          </cell>
        </row>
        <row r="17168">
          <cell r="G17168" t="str">
            <v>1-B-2012-405</v>
          </cell>
          <cell r="H17168" t="str">
            <v>Mejoramiento Equipamiento Urbano y Construcción de Veredas</v>
          </cell>
          <cell r="I17168" t="str">
            <v>Proyecto Terminado</v>
          </cell>
          <cell r="J17168" t="str">
            <v>No registra</v>
          </cell>
          <cell r="K17168" t="str">
            <v>No registra</v>
          </cell>
          <cell r="L17168">
            <v>1</v>
          </cell>
          <cell r="M17168" t="str">
            <v>Administración Directa</v>
          </cell>
          <cell r="N17168" t="str">
            <v>no definida</v>
          </cell>
          <cell r="O17168">
            <v>5654000</v>
          </cell>
          <cell r="P17168">
            <v>5654000</v>
          </cell>
          <cell r="Q17168">
            <v>1</v>
          </cell>
          <cell r="R17168">
            <v>1</v>
          </cell>
          <cell r="S17168">
            <v>0</v>
          </cell>
          <cell r="T17168">
            <v>5654000</v>
          </cell>
        </row>
        <row r="17169">
          <cell r="G17169" t="str">
            <v>1-B-2012-586</v>
          </cell>
          <cell r="H17169" t="str">
            <v>AMPLIACION POSTA RANCO</v>
          </cell>
          <cell r="I17169" t="str">
            <v>Proyecto Terminado</v>
          </cell>
          <cell r="J17169" t="str">
            <v>No registra</v>
          </cell>
          <cell r="K17169" t="str">
            <v>No registra</v>
          </cell>
          <cell r="L17169">
            <v>1</v>
          </cell>
          <cell r="M17169" t="str">
            <v>Administración Directa</v>
          </cell>
          <cell r="N17169">
            <v>41546</v>
          </cell>
          <cell r="O17169">
            <v>5732000</v>
          </cell>
          <cell r="P17169">
            <v>5732000</v>
          </cell>
          <cell r="Q17169">
            <v>2</v>
          </cell>
          <cell r="R17169">
            <v>2</v>
          </cell>
          <cell r="S17169">
            <v>0</v>
          </cell>
          <cell r="T17169">
            <v>5732000</v>
          </cell>
        </row>
        <row r="17170">
          <cell r="G17170" t="str">
            <v>1-B-2012-459</v>
          </cell>
          <cell r="H17170" t="str">
            <v>Construccion aceras Cunco,Cementerio y Villa Garcia</v>
          </cell>
          <cell r="I17170" t="str">
            <v>Proyecto Terminado</v>
          </cell>
          <cell r="J17170" t="str">
            <v>No registra</v>
          </cell>
          <cell r="K17170" t="str">
            <v>No registra</v>
          </cell>
          <cell r="L17170">
            <v>1</v>
          </cell>
          <cell r="M17170" t="str">
            <v>Administración Directa</v>
          </cell>
          <cell r="N17170">
            <v>41639</v>
          </cell>
          <cell r="O17170">
            <v>5496484</v>
          </cell>
          <cell r="P17170">
            <v>5496484</v>
          </cell>
          <cell r="Q17170">
            <v>2</v>
          </cell>
          <cell r="R17170">
            <v>2</v>
          </cell>
          <cell r="S17170">
            <v>0</v>
          </cell>
          <cell r="T17170">
            <v>5496484</v>
          </cell>
        </row>
        <row r="17171">
          <cell r="G17171" t="str">
            <v>1-B-2012-314</v>
          </cell>
          <cell r="H17171" t="str">
            <v>CONSTRUCCION DE ACERAS, CUNCO, LAS HORTENSIAS,CHOROICO.</v>
          </cell>
          <cell r="I17171" t="str">
            <v>Proyecto Terminado</v>
          </cell>
          <cell r="J17171" t="str">
            <v>No registra</v>
          </cell>
          <cell r="K17171" t="str">
            <v>No registra</v>
          </cell>
          <cell r="L17171">
            <v>1</v>
          </cell>
          <cell r="M17171" t="str">
            <v>Administración Directa</v>
          </cell>
          <cell r="N17171">
            <v>41639</v>
          </cell>
          <cell r="O17171">
            <v>5898000</v>
          </cell>
          <cell r="P17171">
            <v>5898000</v>
          </cell>
          <cell r="Q17171">
            <v>2</v>
          </cell>
          <cell r="R17171">
            <v>1</v>
          </cell>
          <cell r="S17171">
            <v>0</v>
          </cell>
          <cell r="T17171">
            <v>5898000</v>
          </cell>
        </row>
        <row r="17172">
          <cell r="G17172" t="str">
            <v>1-B-2012-23</v>
          </cell>
          <cell r="H17172" t="str">
            <v>Construcción Veredas Sector Manuel Correa y Canalización Pasaje Hermanos Avendaño</v>
          </cell>
          <cell r="I17172" t="str">
            <v>Proyecto Terminado</v>
          </cell>
          <cell r="J17172" t="str">
            <v>No registra</v>
          </cell>
          <cell r="K17172" t="str">
            <v>No registra</v>
          </cell>
          <cell r="L17172">
            <v>1</v>
          </cell>
          <cell r="M17172" t="str">
            <v>Administración Directa</v>
          </cell>
          <cell r="N17172">
            <v>41118</v>
          </cell>
          <cell r="O17172">
            <v>6039400</v>
          </cell>
          <cell r="P17172">
            <v>6039400</v>
          </cell>
          <cell r="Q17172">
            <v>3</v>
          </cell>
          <cell r="R17172">
            <v>3</v>
          </cell>
          <cell r="S17172">
            <v>0</v>
          </cell>
          <cell r="T17172">
            <v>6039400</v>
          </cell>
        </row>
        <row r="17173">
          <cell r="G17173" t="str">
            <v>1-B-2012-330</v>
          </cell>
          <cell r="H17173" t="str">
            <v>Limpieza drenajes, cunetas, calles, caminos y espacios publicos, Comuna de Romeral</v>
          </cell>
          <cell r="I17173" t="str">
            <v>Proyecto Terminado</v>
          </cell>
          <cell r="J17173" t="str">
            <v>No registra</v>
          </cell>
          <cell r="K17173" t="str">
            <v>No registra</v>
          </cell>
          <cell r="L17173">
            <v>1</v>
          </cell>
          <cell r="M17173" t="str">
            <v>Administración Directa</v>
          </cell>
          <cell r="N17173">
            <v>41639</v>
          </cell>
          <cell r="O17173">
            <v>5603732</v>
          </cell>
          <cell r="P17173">
            <v>5603732</v>
          </cell>
          <cell r="Q17173">
            <v>1</v>
          </cell>
          <cell r="R17173">
            <v>1</v>
          </cell>
          <cell r="S17173">
            <v>0</v>
          </cell>
          <cell r="T17173">
            <v>5603732</v>
          </cell>
        </row>
        <row r="17174">
          <cell r="G17174" t="str">
            <v>1-B-2012-423</v>
          </cell>
          <cell r="H17174" t="str">
            <v>reposición equipos eléctricos iluminación publica, illapel</v>
          </cell>
          <cell r="I17174" t="str">
            <v>Proyecto Terminado</v>
          </cell>
          <cell r="J17174" t="str">
            <v>No registra</v>
          </cell>
          <cell r="K17174" t="str">
            <v>No registra</v>
          </cell>
          <cell r="L17174">
            <v>1</v>
          </cell>
          <cell r="M17174" t="str">
            <v>Administración Directa</v>
          </cell>
          <cell r="N17174">
            <v>41639</v>
          </cell>
          <cell r="O17174">
            <v>6401905</v>
          </cell>
          <cell r="P17174">
            <v>6401905</v>
          </cell>
          <cell r="Q17174">
            <v>1</v>
          </cell>
          <cell r="R17174">
            <v>1</v>
          </cell>
          <cell r="S17174">
            <v>0</v>
          </cell>
          <cell r="T17174">
            <v>6401905</v>
          </cell>
        </row>
        <row r="17175">
          <cell r="G17175" t="str">
            <v>1-C-2012-1018</v>
          </cell>
          <cell r="H17175" t="str">
            <v>MEJORAMIENTO Y REPARACION AREAS VERDES DE LA COMUNA</v>
          </cell>
          <cell r="I17175" t="str">
            <v>Proyecto Terminado</v>
          </cell>
          <cell r="J17175" t="str">
            <v>No registra</v>
          </cell>
          <cell r="K17175" t="str">
            <v>No registra</v>
          </cell>
          <cell r="L17175">
            <v>1</v>
          </cell>
          <cell r="M17175" t="str">
            <v>Administración Directa</v>
          </cell>
          <cell r="N17175">
            <v>41394</v>
          </cell>
          <cell r="O17175">
            <v>4629537</v>
          </cell>
          <cell r="P17175">
            <v>4629537</v>
          </cell>
          <cell r="Q17175">
            <v>5</v>
          </cell>
          <cell r="R17175">
            <v>5</v>
          </cell>
          <cell r="S17175">
            <v>0</v>
          </cell>
          <cell r="T17175">
            <v>4629537</v>
          </cell>
        </row>
        <row r="17176">
          <cell r="G17176" t="str">
            <v>1-C-2012-1131</v>
          </cell>
          <cell r="H17176" t="str">
            <v>CONSTRUCCION MURO DE CONTENSION Y MANTENCION DE REFUGIOS PEATONALES</v>
          </cell>
          <cell r="I17176" t="str">
            <v>Proyecto Cerrado</v>
          </cell>
          <cell r="J17176" t="str">
            <v>No registra</v>
          </cell>
          <cell r="K17176" t="str">
            <v>No registra</v>
          </cell>
          <cell r="L17176">
            <v>1</v>
          </cell>
          <cell r="M17176" t="str">
            <v>Administración Directa</v>
          </cell>
          <cell r="N17176">
            <v>41639</v>
          </cell>
          <cell r="O17176">
            <v>6578000</v>
          </cell>
          <cell r="P17176">
            <v>6578000</v>
          </cell>
          <cell r="Q17176">
            <v>1</v>
          </cell>
          <cell r="R17176">
            <v>1</v>
          </cell>
          <cell r="S17176">
            <v>0</v>
          </cell>
          <cell r="T17176">
            <v>6578000</v>
          </cell>
        </row>
        <row r="17177">
          <cell r="G17177" t="str">
            <v>1-C-2012-1128</v>
          </cell>
          <cell r="H17177" t="str">
            <v>CONSTRUCCIONES DE VEREDAS EN SECTORES DE LA COMUNA DE RAUCO</v>
          </cell>
          <cell r="I17177" t="str">
            <v>Proyecto Cerrado</v>
          </cell>
          <cell r="J17177" t="str">
            <v>No registra</v>
          </cell>
          <cell r="K17177" t="str">
            <v>No registra</v>
          </cell>
          <cell r="L17177">
            <v>1</v>
          </cell>
          <cell r="M17177" t="str">
            <v>Administración Directa</v>
          </cell>
          <cell r="N17177">
            <v>41639</v>
          </cell>
          <cell r="O17177">
            <v>6550510</v>
          </cell>
          <cell r="P17177">
            <v>6550510</v>
          </cell>
          <cell r="Q17177">
            <v>1</v>
          </cell>
          <cell r="R17177">
            <v>1</v>
          </cell>
          <cell r="S17177">
            <v>0</v>
          </cell>
          <cell r="T17177">
            <v>6550510</v>
          </cell>
        </row>
        <row r="17178">
          <cell r="G17178" t="str">
            <v>1-B-2012-57</v>
          </cell>
          <cell r="H17178" t="str">
            <v>LIMPIEZA DE DESAGÜES Y ROCE DE CAMINOS VECINALES DE LA COMUNA DE RAUCO</v>
          </cell>
          <cell r="I17178" t="str">
            <v>Proyecto Terminado</v>
          </cell>
          <cell r="J17178" t="str">
            <v>No registra</v>
          </cell>
          <cell r="K17178" t="str">
            <v>No registra</v>
          </cell>
          <cell r="L17178">
            <v>1</v>
          </cell>
          <cell r="M17178" t="str">
            <v>Administración Directa</v>
          </cell>
          <cell r="N17178">
            <v>41639</v>
          </cell>
          <cell r="O17178">
            <v>5906000</v>
          </cell>
          <cell r="P17178">
            <v>5906000</v>
          </cell>
          <cell r="Q17178">
            <v>1</v>
          </cell>
          <cell r="R17178">
            <v>1</v>
          </cell>
          <cell r="S17178">
            <v>0</v>
          </cell>
          <cell r="T17178">
            <v>5906000</v>
          </cell>
        </row>
        <row r="17179">
          <cell r="G17179" t="str">
            <v>1-B-2012-20</v>
          </cell>
          <cell r="H17179" t="str">
            <v>Mejoramiento de Veredones calle Cintura, Pelarco</v>
          </cell>
          <cell r="I17179" t="str">
            <v>Proyecto Terminado</v>
          </cell>
          <cell r="J17179" t="str">
            <v>No registra</v>
          </cell>
          <cell r="K17179" t="str">
            <v>No registra</v>
          </cell>
          <cell r="L17179">
            <v>1</v>
          </cell>
          <cell r="M17179" t="str">
            <v>Administración Directa</v>
          </cell>
          <cell r="N17179">
            <v>41639</v>
          </cell>
          <cell r="O17179">
            <v>6355931</v>
          </cell>
          <cell r="P17179">
            <v>6355931</v>
          </cell>
          <cell r="Q17179">
            <v>1</v>
          </cell>
          <cell r="R17179">
            <v>1</v>
          </cell>
          <cell r="S17179">
            <v>0</v>
          </cell>
          <cell r="T17179">
            <v>6355931</v>
          </cell>
        </row>
        <row r="17180">
          <cell r="G17180" t="str">
            <v>1-C-2012-1017</v>
          </cell>
          <cell r="H17180" t="str">
            <v>REPARACION Y HABILITACION DE CANAL MUNICIPAL</v>
          </cell>
          <cell r="I17180" t="str">
            <v>Proyecto Terminado</v>
          </cell>
          <cell r="J17180" t="str">
            <v>No registra</v>
          </cell>
          <cell r="K17180" t="str">
            <v>No registra</v>
          </cell>
          <cell r="L17180">
            <v>1</v>
          </cell>
          <cell r="M17180" t="str">
            <v>Administración Directa</v>
          </cell>
          <cell r="N17180">
            <v>41577</v>
          </cell>
          <cell r="O17180">
            <v>4680058</v>
          </cell>
          <cell r="P17180">
            <v>4680058</v>
          </cell>
          <cell r="Q17180">
            <v>3</v>
          </cell>
          <cell r="R17180">
            <v>3</v>
          </cell>
          <cell r="S17180">
            <v>0</v>
          </cell>
          <cell r="T17180">
            <v>4680058</v>
          </cell>
        </row>
        <row r="17181">
          <cell r="G17181" t="str">
            <v>1-B-2012-64</v>
          </cell>
          <cell r="H17181" t="str">
            <v>Mantención y aseo de calles y veredas de Pencahue</v>
          </cell>
          <cell r="I17181" t="str">
            <v>Proyecto Cerrado</v>
          </cell>
          <cell r="J17181" t="str">
            <v>No registra</v>
          </cell>
          <cell r="K17181" t="str">
            <v>No registra</v>
          </cell>
          <cell r="L17181">
            <v>1</v>
          </cell>
          <cell r="M17181" t="str">
            <v>Administración Directa</v>
          </cell>
          <cell r="N17181">
            <v>41058</v>
          </cell>
          <cell r="O17181">
            <v>6558480</v>
          </cell>
          <cell r="P17181">
            <v>6558480</v>
          </cell>
          <cell r="Q17181">
            <v>3</v>
          </cell>
          <cell r="R17181">
            <v>3</v>
          </cell>
          <cell r="S17181">
            <v>0</v>
          </cell>
          <cell r="T17181">
            <v>6558480</v>
          </cell>
        </row>
        <row r="17182">
          <cell r="G17182" t="str">
            <v>1-B-2012-303</v>
          </cell>
          <cell r="H17182" t="str">
            <v>Construcción con reposición y mantenimiento de verredas, espacios y edificación pública, Curepto</v>
          </cell>
          <cell r="I17182" t="str">
            <v>Proyecto Terminado</v>
          </cell>
          <cell r="J17182" t="str">
            <v>No registra</v>
          </cell>
          <cell r="K17182" t="str">
            <v>No registra</v>
          </cell>
          <cell r="L17182">
            <v>1</v>
          </cell>
          <cell r="M17182" t="str">
            <v>Administración Directa</v>
          </cell>
          <cell r="N17182">
            <v>41639</v>
          </cell>
          <cell r="O17182">
            <v>6639000</v>
          </cell>
          <cell r="P17182">
            <v>6639000</v>
          </cell>
          <cell r="Q17182">
            <v>1</v>
          </cell>
          <cell r="R17182">
            <v>1</v>
          </cell>
          <cell r="S17182">
            <v>0</v>
          </cell>
          <cell r="T17182">
            <v>6639000</v>
          </cell>
        </row>
        <row r="17183">
          <cell r="G17183" t="str">
            <v>1-B-2012-427</v>
          </cell>
          <cell r="H17183" t="str">
            <v>Continuidad Mantencion, Ornato, Áreas Verdes y Edificios Públicos</v>
          </cell>
          <cell r="I17183" t="str">
            <v>Proyecto Terminado</v>
          </cell>
          <cell r="J17183" t="str">
            <v>No registra</v>
          </cell>
          <cell r="K17183" t="str">
            <v>No registra</v>
          </cell>
          <cell r="L17183">
            <v>1</v>
          </cell>
          <cell r="M17183" t="str">
            <v>Administración Directa</v>
          </cell>
          <cell r="N17183">
            <v>41639</v>
          </cell>
          <cell r="O17183">
            <v>6639000</v>
          </cell>
          <cell r="P17183">
            <v>6639000</v>
          </cell>
          <cell r="Q17183">
            <v>1</v>
          </cell>
          <cell r="R17183">
            <v>1</v>
          </cell>
          <cell r="S17183">
            <v>0</v>
          </cell>
          <cell r="T17183">
            <v>6639000</v>
          </cell>
        </row>
        <row r="17184">
          <cell r="G17184" t="str">
            <v>1-A-2012-323</v>
          </cell>
          <cell r="H17184" t="str">
            <v>CONSTRUCCIÓN MURO DE CONTENCIÓN, ESC. BÁSICA LAS BREAS</v>
          </cell>
          <cell r="I17184" t="str">
            <v>Proyecto Terminado</v>
          </cell>
          <cell r="J17184" t="str">
            <v>No registra</v>
          </cell>
          <cell r="K17184" t="str">
            <v>No registra</v>
          </cell>
          <cell r="L17184">
            <v>1</v>
          </cell>
          <cell r="M17184" t="str">
            <v>Licitación y Contratación</v>
          </cell>
          <cell r="N17184">
            <v>41639</v>
          </cell>
          <cell r="O17184">
            <v>6712600</v>
          </cell>
          <cell r="P17184">
            <v>6712600</v>
          </cell>
          <cell r="Q17184">
            <v>1</v>
          </cell>
          <cell r="R17184">
            <v>1</v>
          </cell>
          <cell r="S17184">
            <v>0</v>
          </cell>
          <cell r="T17184">
            <v>6712600</v>
          </cell>
        </row>
        <row r="17185">
          <cell r="G17185" t="str">
            <v>1-B-2012-641</v>
          </cell>
          <cell r="H17185" t="str">
            <v>HERMOSEAMIENTO PLAZA PUBLICA, LOCALIDAD DE CHUNGUNGO</v>
          </cell>
          <cell r="I17185" t="str">
            <v>Proyecto Terminado</v>
          </cell>
          <cell r="J17185" t="str">
            <v>No registra</v>
          </cell>
          <cell r="K17185" t="str">
            <v>No registra</v>
          </cell>
          <cell r="L17185">
            <v>1</v>
          </cell>
          <cell r="M17185" t="str">
            <v>Administración Directa</v>
          </cell>
          <cell r="N17185">
            <v>41639</v>
          </cell>
          <cell r="O17185">
            <v>6662139</v>
          </cell>
          <cell r="P17185">
            <v>6662139</v>
          </cell>
          <cell r="Q17185">
            <v>1</v>
          </cell>
          <cell r="R17185">
            <v>1</v>
          </cell>
          <cell r="S17185">
            <v>0</v>
          </cell>
          <cell r="T17185">
            <v>6662139</v>
          </cell>
        </row>
        <row r="17186">
          <cell r="G17186" t="str">
            <v>1-B-2012-648</v>
          </cell>
          <cell r="H17186" t="str">
            <v>CIERRE PERIMETRAL SEDE VILLA LOS LAGOS, MEJORAMIENTO CASA PARCELA MUNICIPAL Y ADQUISICION TAPAS DE C</v>
          </cell>
          <cell r="I17186" t="str">
            <v>Proyecto Terminado</v>
          </cell>
          <cell r="J17186" t="str">
            <v>No registra</v>
          </cell>
          <cell r="K17186" t="str">
            <v>No registra</v>
          </cell>
          <cell r="L17186">
            <v>1</v>
          </cell>
          <cell r="M17186" t="str">
            <v>Administración Directa</v>
          </cell>
          <cell r="N17186">
            <v>41501</v>
          </cell>
          <cell r="O17186">
            <v>6438819</v>
          </cell>
          <cell r="P17186">
            <v>6438819</v>
          </cell>
          <cell r="Q17186">
            <v>3</v>
          </cell>
          <cell r="R17186">
            <v>3</v>
          </cell>
          <cell r="S17186">
            <v>0</v>
          </cell>
          <cell r="T17186">
            <v>6438819</v>
          </cell>
        </row>
        <row r="17187">
          <cell r="G17187" t="str">
            <v>1-A-2012-439</v>
          </cell>
          <cell r="H17187" t="str">
            <v>NORMALIZACION ESCUELA DE COCHIGUAZ</v>
          </cell>
          <cell r="I17187" t="str">
            <v>En Proceso de Cierre</v>
          </cell>
          <cell r="J17187" t="str">
            <v>No registra</v>
          </cell>
          <cell r="K17187" t="str">
            <v>No registra</v>
          </cell>
          <cell r="L17187">
            <v>1</v>
          </cell>
          <cell r="M17187" t="str">
            <v>Licitación y Contratación</v>
          </cell>
          <cell r="N17187">
            <v>41639</v>
          </cell>
          <cell r="O17187">
            <v>7125000</v>
          </cell>
          <cell r="P17187">
            <v>7125000</v>
          </cell>
          <cell r="Q17187">
            <v>1</v>
          </cell>
          <cell r="R17187">
            <v>1</v>
          </cell>
          <cell r="S17187">
            <v>0</v>
          </cell>
          <cell r="T17187">
            <v>7125000</v>
          </cell>
        </row>
        <row r="17188">
          <cell r="G17188" t="str">
            <v>1-B-2012-340</v>
          </cell>
          <cell r="H17188" t="str">
            <v>Mejoramiento y mantenciónm areas de equipamiento y edificios publicos sector urbano y rural comuna d</v>
          </cell>
          <cell r="I17188" t="str">
            <v>Proyecto Terminado</v>
          </cell>
          <cell r="J17188" t="str">
            <v>No registra</v>
          </cell>
          <cell r="K17188" t="str">
            <v>No registra</v>
          </cell>
          <cell r="L17188">
            <v>1</v>
          </cell>
          <cell r="M17188" t="str">
            <v>Administración Directa</v>
          </cell>
          <cell r="N17188">
            <v>41639</v>
          </cell>
          <cell r="O17188">
            <v>7188400</v>
          </cell>
          <cell r="P17188">
            <v>7188400</v>
          </cell>
          <cell r="Q17188">
            <v>1</v>
          </cell>
          <cell r="R17188">
            <v>1</v>
          </cell>
          <cell r="S17188">
            <v>0</v>
          </cell>
          <cell r="T17188">
            <v>7188400</v>
          </cell>
        </row>
        <row r="17189">
          <cell r="G17189" t="str">
            <v>1-B-2012-561</v>
          </cell>
          <cell r="H17189" t="str">
            <v>Construccion de Aceras contorno perimetral Plaza 12 de Febrero El Tabo</v>
          </cell>
          <cell r="I17189" t="str">
            <v>Proyecto Terminado</v>
          </cell>
          <cell r="J17189" t="str">
            <v>No registra</v>
          </cell>
          <cell r="K17189" t="str">
            <v>No registra</v>
          </cell>
          <cell r="L17189">
            <v>1</v>
          </cell>
          <cell r="M17189" t="str">
            <v>Licitación y Contratación</v>
          </cell>
          <cell r="N17189">
            <v>42052</v>
          </cell>
          <cell r="O17189">
            <v>7281998</v>
          </cell>
          <cell r="P17189">
            <v>13856080</v>
          </cell>
          <cell r="Q17189">
            <v>1</v>
          </cell>
          <cell r="R17189">
            <v>1</v>
          </cell>
          <cell r="S17189">
            <v>0</v>
          </cell>
          <cell r="T17189">
            <v>7281998</v>
          </cell>
        </row>
        <row r="17190">
          <cell r="G17190" t="str">
            <v>1-B-2012-71</v>
          </cell>
          <cell r="H17190" t="str">
            <v>Habilitación Alcantarillas y Fosos de desagüe camino Romeral Los Queñes, Comuna de Romeral</v>
          </cell>
          <cell r="I17190" t="str">
            <v>Proyecto Terminado</v>
          </cell>
          <cell r="J17190" t="str">
            <v>No registra</v>
          </cell>
          <cell r="K17190" t="str">
            <v>No registra</v>
          </cell>
          <cell r="L17190">
            <v>1</v>
          </cell>
          <cell r="M17190" t="str">
            <v>Administración Directa</v>
          </cell>
          <cell r="N17190">
            <v>41015</v>
          </cell>
          <cell r="O17190">
            <v>6147000</v>
          </cell>
          <cell r="P17190">
            <v>6147000</v>
          </cell>
          <cell r="Q17190">
            <v>1</v>
          </cell>
          <cell r="R17190">
            <v>1</v>
          </cell>
          <cell r="S17190">
            <v>0</v>
          </cell>
          <cell r="T17190">
            <v>6147000</v>
          </cell>
        </row>
        <row r="17191">
          <cell r="G17191" t="str">
            <v>1-B-2012-349</v>
          </cell>
          <cell r="H17191" t="str">
            <v>REPOSICION CASA CUARTEL DE BOMBEROS</v>
          </cell>
          <cell r="I17191" t="str">
            <v>Proyecto Terminado</v>
          </cell>
          <cell r="J17191" t="str">
            <v>No registra</v>
          </cell>
          <cell r="K17191" t="str">
            <v>No registra</v>
          </cell>
          <cell r="L17191">
            <v>1</v>
          </cell>
          <cell r="M17191" t="str">
            <v>Licitación y Contratación</v>
          </cell>
          <cell r="N17191">
            <v>41382</v>
          </cell>
          <cell r="O17191">
            <v>7404040</v>
          </cell>
          <cell r="P17191">
            <v>7378000</v>
          </cell>
          <cell r="Q17191">
            <v>1</v>
          </cell>
          <cell r="R17191">
            <v>1</v>
          </cell>
          <cell r="S17191">
            <v>0</v>
          </cell>
          <cell r="T17191">
            <v>7404040</v>
          </cell>
        </row>
        <row r="17192">
          <cell r="G17192" t="str">
            <v>1-B-2012-354</v>
          </cell>
          <cell r="H17192" t="str">
            <v>construcción 16 nichos cementerio Illapel</v>
          </cell>
          <cell r="I17192" t="str">
            <v>Proyecto Terminado</v>
          </cell>
          <cell r="J17192" t="str">
            <v>No registra</v>
          </cell>
          <cell r="K17192" t="str">
            <v>No registra</v>
          </cell>
          <cell r="L17192">
            <v>1</v>
          </cell>
          <cell r="M17192" t="str">
            <v>Administración Directa</v>
          </cell>
          <cell r="N17192">
            <v>41639</v>
          </cell>
          <cell r="O17192">
            <v>8052000</v>
          </cell>
          <cell r="P17192">
            <v>8052000</v>
          </cell>
          <cell r="Q17192">
            <v>1</v>
          </cell>
          <cell r="R17192">
            <v>1</v>
          </cell>
          <cell r="S17192">
            <v>0</v>
          </cell>
          <cell r="T17192">
            <v>8052000</v>
          </cell>
        </row>
        <row r="17193">
          <cell r="G17193" t="str">
            <v>1-B-2012-718</v>
          </cell>
          <cell r="H17193" t="str">
            <v>Construcción Veredas Poblaciones Las Mercedes y Héroes de la Concepción</v>
          </cell>
          <cell r="I17193" t="str">
            <v>Proyecto Terminado</v>
          </cell>
          <cell r="J17193" t="str">
            <v>No registra</v>
          </cell>
          <cell r="K17193" t="str">
            <v>No registra</v>
          </cell>
          <cell r="L17193">
            <v>1</v>
          </cell>
          <cell r="M17193" t="str">
            <v>Licitación y Contratación</v>
          </cell>
          <cell r="N17193">
            <v>41912</v>
          </cell>
          <cell r="O17193">
            <v>8633000</v>
          </cell>
          <cell r="P17193">
            <v>9416973</v>
          </cell>
          <cell r="Q17193">
            <v>1</v>
          </cell>
          <cell r="R17193">
            <v>1</v>
          </cell>
          <cell r="S17193">
            <v>0</v>
          </cell>
          <cell r="T17193">
            <v>8633000</v>
          </cell>
        </row>
        <row r="17194">
          <cell r="G17194" t="str">
            <v>1-B-2012-446</v>
          </cell>
          <cell r="H17194" t="str">
            <v>MEJORAMIENTO PLAZA PUEBLO LIMARI</v>
          </cell>
          <cell r="I17194" t="str">
            <v>Proyecto Terminado</v>
          </cell>
          <cell r="J17194" t="str">
            <v>No registra</v>
          </cell>
          <cell r="K17194" t="str">
            <v>No registra</v>
          </cell>
          <cell r="L17194">
            <v>1</v>
          </cell>
          <cell r="M17194" t="str">
            <v>Licitación y Contratación</v>
          </cell>
          <cell r="N17194">
            <v>41576</v>
          </cell>
          <cell r="O17194">
            <v>8843484</v>
          </cell>
          <cell r="P17194">
            <v>8843484</v>
          </cell>
          <cell r="Q17194">
            <v>1</v>
          </cell>
          <cell r="R17194">
            <v>1</v>
          </cell>
          <cell r="S17194">
            <v>0</v>
          </cell>
          <cell r="T17194">
            <v>8843484</v>
          </cell>
        </row>
        <row r="17195">
          <cell r="G17195" t="str">
            <v>1-B-2012-263</v>
          </cell>
          <cell r="H17195" t="str">
            <v>MANTENIMIENTO Y LIMPIEZA DIVERSOS CANALES DE LA COMUNA CURICÓ,2012</v>
          </cell>
          <cell r="I17195" t="str">
            <v>Proyecto Cerrado</v>
          </cell>
          <cell r="J17195" t="str">
            <v>No registra</v>
          </cell>
          <cell r="K17195" t="str">
            <v>No registra</v>
          </cell>
          <cell r="L17195">
            <v>1</v>
          </cell>
          <cell r="M17195" t="str">
            <v>Administración Directa</v>
          </cell>
          <cell r="N17195">
            <v>41639</v>
          </cell>
          <cell r="O17195">
            <v>8672400</v>
          </cell>
          <cell r="P17195">
            <v>8672400</v>
          </cell>
          <cell r="Q17195">
            <v>4</v>
          </cell>
          <cell r="R17195">
            <v>4</v>
          </cell>
          <cell r="S17195">
            <v>0</v>
          </cell>
          <cell r="T17195">
            <v>8672400</v>
          </cell>
        </row>
        <row r="17196">
          <cell r="G17196" t="str">
            <v>1-A-2012-314</v>
          </cell>
          <cell r="H17196" t="str">
            <v>CONSTRUCCIÓN SOMBREADEROS ESCUELA BÁSICA PICHASCA, RÍO HURTADO</v>
          </cell>
          <cell r="I17196" t="str">
            <v>Proyecto Terminado</v>
          </cell>
          <cell r="J17196" t="str">
            <v>No registra</v>
          </cell>
          <cell r="K17196" t="str">
            <v>No registra</v>
          </cell>
          <cell r="L17196">
            <v>1</v>
          </cell>
          <cell r="M17196" t="str">
            <v>Licitación y Contratación</v>
          </cell>
          <cell r="N17196">
            <v>41639</v>
          </cell>
          <cell r="O17196">
            <v>9337900</v>
          </cell>
          <cell r="P17196">
            <v>9337900</v>
          </cell>
          <cell r="Q17196">
            <v>1</v>
          </cell>
          <cell r="R17196">
            <v>1</v>
          </cell>
          <cell r="S17196">
            <v>0</v>
          </cell>
          <cell r="T17196">
            <v>9337900</v>
          </cell>
        </row>
        <row r="17197">
          <cell r="G17197" t="str">
            <v>1-B-2012-548</v>
          </cell>
          <cell r="H17197" t="str">
            <v>INSTALACION DE ALUMBRADO PUBLICO DIVERSOS CALLEJONES</v>
          </cell>
          <cell r="I17197" t="str">
            <v>Proyecto Terminado</v>
          </cell>
          <cell r="J17197" t="str">
            <v>No registra</v>
          </cell>
          <cell r="K17197" t="str">
            <v>No registra</v>
          </cell>
          <cell r="L17197">
            <v>1</v>
          </cell>
          <cell r="M17197" t="str">
            <v>Licitación y Contratación</v>
          </cell>
          <cell r="N17197">
            <v>41639</v>
          </cell>
          <cell r="O17197">
            <v>9518000</v>
          </cell>
          <cell r="P17197">
            <v>13680458</v>
          </cell>
          <cell r="Q17197">
            <v>1</v>
          </cell>
          <cell r="R17197">
            <v>1</v>
          </cell>
          <cell r="S17197">
            <v>0</v>
          </cell>
          <cell r="T17197">
            <v>9518000</v>
          </cell>
        </row>
        <row r="17198">
          <cell r="G17198" t="str">
            <v>1-C-2012-1687</v>
          </cell>
          <cell r="H17198" t="str">
            <v>1. MANTENCION Y REPARACION DE ESPACIOS PUBLICOS EN CENTRO DE SALUD, EDUCACION Y SEDES SOCIALES ISLA</v>
          </cell>
          <cell r="I17198" t="str">
            <v>100% Girado</v>
          </cell>
          <cell r="J17198" t="str">
            <v>No registra</v>
          </cell>
          <cell r="K17198" t="str">
            <v>No registra</v>
          </cell>
          <cell r="L17198">
            <v>1</v>
          </cell>
          <cell r="M17198" t="str">
            <v>Administración Directa</v>
          </cell>
          <cell r="N17198" t="str">
            <v>no definida</v>
          </cell>
          <cell r="O17198">
            <v>9551000</v>
          </cell>
          <cell r="P17198">
            <v>9551000</v>
          </cell>
          <cell r="Q17198">
            <v>1</v>
          </cell>
          <cell r="R17198">
            <v>0</v>
          </cell>
          <cell r="S17198">
            <v>0</v>
          </cell>
          <cell r="T17198">
            <v>9551000</v>
          </cell>
        </row>
        <row r="17199">
          <cell r="G17199" t="str">
            <v>1-B-2012-737</v>
          </cell>
          <cell r="H17199" t="str">
            <v>GIMNASIO AL AIRE LIBRE PLAZA TIERRAS BLANCAS, LOCALIDAD DE CALETA HORNOS</v>
          </cell>
          <cell r="I17199" t="str">
            <v>Proyecto Terminado</v>
          </cell>
          <cell r="J17199" t="str">
            <v>No registra</v>
          </cell>
          <cell r="K17199" t="str">
            <v>No registra</v>
          </cell>
          <cell r="L17199">
            <v>1</v>
          </cell>
          <cell r="M17199" t="str">
            <v>Licitación y Contratación</v>
          </cell>
          <cell r="N17199">
            <v>41874</v>
          </cell>
          <cell r="O17199">
            <v>9872820</v>
          </cell>
          <cell r="P17199">
            <v>14790321</v>
          </cell>
          <cell r="Q17199">
            <v>1</v>
          </cell>
          <cell r="R17199">
            <v>1</v>
          </cell>
          <cell r="S17199">
            <v>0</v>
          </cell>
          <cell r="T17199">
            <v>9872820</v>
          </cell>
        </row>
        <row r="17200">
          <cell r="G17200" t="str">
            <v>1-C-2012-1809</v>
          </cell>
          <cell r="H17200" t="str">
            <v>Implementación de Juegos Infantiles sector Trancalco Bajo</v>
          </cell>
          <cell r="I17200" t="str">
            <v>En Ejecución</v>
          </cell>
          <cell r="J17200" t="str">
            <v>No registra</v>
          </cell>
          <cell r="K17200" t="str">
            <v>No registra</v>
          </cell>
          <cell r="L17200">
            <v>1</v>
          </cell>
          <cell r="M17200" t="str">
            <v>Administración Directa</v>
          </cell>
          <cell r="N17200">
            <v>41274</v>
          </cell>
          <cell r="O17200">
            <v>9914000</v>
          </cell>
          <cell r="P17200">
            <v>9914000</v>
          </cell>
          <cell r="Q17200">
            <v>1</v>
          </cell>
          <cell r="R17200">
            <v>1</v>
          </cell>
          <cell r="S17200">
            <v>0</v>
          </cell>
          <cell r="T17200">
            <v>9914000</v>
          </cell>
        </row>
        <row r="17201">
          <cell r="G17201" t="str">
            <v>1-C-2012-1808</v>
          </cell>
          <cell r="H17201" t="str">
            <v>Mej. Area Verde e Implementación Juegos Infatiles Sector Norte</v>
          </cell>
          <cell r="I17201" t="str">
            <v>En Ejecución</v>
          </cell>
          <cell r="J17201" t="str">
            <v>No registra</v>
          </cell>
          <cell r="K17201" t="str">
            <v>No registra</v>
          </cell>
          <cell r="L17201">
            <v>1</v>
          </cell>
          <cell r="M17201" t="str">
            <v>Administración Directa</v>
          </cell>
          <cell r="N17201">
            <v>41274</v>
          </cell>
          <cell r="O17201">
            <v>9914000</v>
          </cell>
          <cell r="P17201">
            <v>9914000</v>
          </cell>
          <cell r="Q17201">
            <v>1</v>
          </cell>
          <cell r="R17201">
            <v>1</v>
          </cell>
          <cell r="S17201">
            <v>0</v>
          </cell>
          <cell r="T17201">
            <v>9914000</v>
          </cell>
        </row>
        <row r="17202">
          <cell r="G17202" t="str">
            <v>1-C-2012-1807</v>
          </cell>
          <cell r="H17202" t="str">
            <v>Construcción de 60m aceras calle Juan A. Ríos y Pobl. Isabel Riquelme</v>
          </cell>
          <cell r="I17202" t="str">
            <v>En Ejecución</v>
          </cell>
          <cell r="J17202" t="str">
            <v>No registra</v>
          </cell>
          <cell r="K17202" t="str">
            <v>No registra</v>
          </cell>
          <cell r="L17202">
            <v>1</v>
          </cell>
          <cell r="M17202" t="str">
            <v>Administración Directa</v>
          </cell>
          <cell r="N17202">
            <v>41274</v>
          </cell>
          <cell r="O17202">
            <v>9914000</v>
          </cell>
          <cell r="P17202">
            <v>9914000</v>
          </cell>
          <cell r="Q17202">
            <v>1</v>
          </cell>
          <cell r="R17202">
            <v>1</v>
          </cell>
          <cell r="S17202">
            <v>0</v>
          </cell>
          <cell r="T17202">
            <v>9914000</v>
          </cell>
        </row>
        <row r="17203">
          <cell r="G17203" t="str">
            <v>1-B-2012-546</v>
          </cell>
          <cell r="H17203" t="str">
            <v>Construcción de Veredas y Reparaciones Menores en Hormigón; Hierro Viejo, Comuna de Petorca, Provinc</v>
          </cell>
          <cell r="I17203" t="str">
            <v>Proyecto Terminado</v>
          </cell>
          <cell r="J17203" t="str">
            <v>No registra</v>
          </cell>
          <cell r="K17203" t="str">
            <v>No registra</v>
          </cell>
          <cell r="L17203">
            <v>1</v>
          </cell>
          <cell r="M17203" t="str">
            <v>Licitación y Contratación</v>
          </cell>
          <cell r="N17203">
            <v>41639</v>
          </cell>
          <cell r="O17203">
            <v>9871000</v>
          </cell>
          <cell r="P17203">
            <v>14798503</v>
          </cell>
          <cell r="Q17203">
            <v>1</v>
          </cell>
          <cell r="R17203">
            <v>1</v>
          </cell>
          <cell r="S17203">
            <v>0</v>
          </cell>
          <cell r="T17203">
            <v>9871000</v>
          </cell>
        </row>
        <row r="17204">
          <cell r="G17204" t="str">
            <v>1-C-2012-1004</v>
          </cell>
          <cell r="H17204" t="str">
            <v>MANTENCIÓN Y MEJORAMIENTO DE EDIFICIOS DE ADMINISTRACIÓN MUNICIPAL</v>
          </cell>
          <cell r="I17204" t="str">
            <v>Proyecto Cerrado</v>
          </cell>
          <cell r="J17204" t="str">
            <v>No registra</v>
          </cell>
          <cell r="K17204" t="str">
            <v>No registra</v>
          </cell>
          <cell r="L17204">
            <v>1</v>
          </cell>
          <cell r="M17204" t="str">
            <v>Administración Directa</v>
          </cell>
          <cell r="N17204">
            <v>41639</v>
          </cell>
          <cell r="O17204">
            <v>10100000</v>
          </cell>
          <cell r="P17204">
            <v>10100000</v>
          </cell>
          <cell r="Q17204">
            <v>1</v>
          </cell>
          <cell r="R17204">
            <v>1</v>
          </cell>
          <cell r="S17204">
            <v>0</v>
          </cell>
          <cell r="T17204">
            <v>10100000</v>
          </cell>
        </row>
        <row r="17205">
          <cell r="G17205" t="str">
            <v>1-B-2012-669</v>
          </cell>
          <cell r="H17205" t="str">
            <v>CONSTRUCCION DE 700 ML DE VEREDAS, EN LA LOCALIDAD DE NELTUME</v>
          </cell>
          <cell r="I17205" t="str">
            <v>Proyecto Terminado</v>
          </cell>
          <cell r="J17205" t="str">
            <v>No registra</v>
          </cell>
          <cell r="K17205" t="str">
            <v>No registra</v>
          </cell>
          <cell r="L17205">
            <v>1</v>
          </cell>
          <cell r="M17205" t="str">
            <v>Administración Directa</v>
          </cell>
          <cell r="N17205">
            <v>41639</v>
          </cell>
          <cell r="O17205">
            <v>9735075</v>
          </cell>
          <cell r="P17205">
            <v>9735075</v>
          </cell>
          <cell r="Q17205">
            <v>2</v>
          </cell>
          <cell r="R17205">
            <v>2</v>
          </cell>
          <cell r="S17205">
            <v>0</v>
          </cell>
          <cell r="T17205">
            <v>9735075</v>
          </cell>
        </row>
        <row r="17206">
          <cell r="G17206" t="str">
            <v>1-B-2012-449</v>
          </cell>
          <cell r="H17206" t="str">
            <v>INSTALACION MAQUINAS DE EJERCICIOS AL AIRE LIBRE VARIOS SECTORES RURALES, COMBARBALA</v>
          </cell>
          <cell r="I17206" t="str">
            <v>Proyecto Terminado</v>
          </cell>
          <cell r="J17206" t="str">
            <v>No registra</v>
          </cell>
          <cell r="K17206" t="str">
            <v>No registra</v>
          </cell>
          <cell r="L17206">
            <v>1</v>
          </cell>
          <cell r="M17206" t="str">
            <v>Administración Directa</v>
          </cell>
          <cell r="N17206">
            <v>41870</v>
          </cell>
          <cell r="O17206">
            <v>10320000</v>
          </cell>
          <cell r="P17206">
            <v>10320000</v>
          </cell>
          <cell r="Q17206">
            <v>1</v>
          </cell>
          <cell r="R17206">
            <v>1</v>
          </cell>
          <cell r="S17206">
            <v>0</v>
          </cell>
          <cell r="T17206">
            <v>10320000</v>
          </cell>
        </row>
        <row r="17207">
          <cell r="G17207" t="str">
            <v>1-B-2012-381</v>
          </cell>
          <cell r="H17207" t="str">
            <v>SIEMBRA DE CESPED FRONTIS Y CONTORNO ESCUELA PIONEROS DEL SUR</v>
          </cell>
          <cell r="I17207" t="str">
            <v>Proyecto Cerrado</v>
          </cell>
          <cell r="J17207" t="str">
            <v>No registra</v>
          </cell>
          <cell r="K17207" t="str">
            <v>No registra</v>
          </cell>
          <cell r="L17207">
            <v>1</v>
          </cell>
          <cell r="M17207" t="str">
            <v>Administración Directa</v>
          </cell>
          <cell r="N17207">
            <v>41639</v>
          </cell>
          <cell r="O17207">
            <v>10399000</v>
          </cell>
          <cell r="P17207">
            <v>10399000</v>
          </cell>
          <cell r="Q17207">
            <v>1</v>
          </cell>
          <cell r="R17207">
            <v>1</v>
          </cell>
          <cell r="S17207">
            <v>0</v>
          </cell>
          <cell r="T17207">
            <v>10399000</v>
          </cell>
        </row>
        <row r="17208">
          <cell r="G17208" t="str">
            <v>1-B-2012-50</v>
          </cell>
          <cell r="H17208" t="str">
            <v>MANTENIMIENTO VIAS PUBLICAS MAULE URBANO</v>
          </cell>
          <cell r="I17208" t="str">
            <v>Proyecto Terminado</v>
          </cell>
          <cell r="J17208" t="str">
            <v>No registra</v>
          </cell>
          <cell r="K17208" t="str">
            <v>No registra</v>
          </cell>
          <cell r="L17208">
            <v>1</v>
          </cell>
          <cell r="M17208" t="str">
            <v>Administración Directa</v>
          </cell>
          <cell r="N17208">
            <v>41639</v>
          </cell>
          <cell r="O17208">
            <v>9363000</v>
          </cell>
          <cell r="P17208">
            <v>9363000</v>
          </cell>
          <cell r="Q17208">
            <v>1</v>
          </cell>
          <cell r="R17208">
            <v>1</v>
          </cell>
          <cell r="S17208">
            <v>0</v>
          </cell>
          <cell r="T17208">
            <v>9363000</v>
          </cell>
        </row>
        <row r="17209">
          <cell r="G17209" t="str">
            <v>1-B-2012-623</v>
          </cell>
          <cell r="H17209" t="str">
            <v>RENOVACIÓN Y HABILITACIÓN SALÓN COMUNITARIO U.V.N° 7</v>
          </cell>
          <cell r="I17209" t="str">
            <v>Proyecto Terminado</v>
          </cell>
          <cell r="J17209" t="str">
            <v>No registra</v>
          </cell>
          <cell r="K17209" t="str">
            <v>No registra</v>
          </cell>
          <cell r="L17209">
            <v>1</v>
          </cell>
          <cell r="M17209" t="str">
            <v>Licitación y Contratación</v>
          </cell>
          <cell r="N17209">
            <v>41848</v>
          </cell>
          <cell r="O17209">
            <v>10997742</v>
          </cell>
          <cell r="P17209">
            <v>19758511</v>
          </cell>
          <cell r="Q17209">
            <v>1</v>
          </cell>
          <cell r="R17209">
            <v>1</v>
          </cell>
          <cell r="S17209">
            <v>0</v>
          </cell>
          <cell r="T17209">
            <v>10997742</v>
          </cell>
        </row>
        <row r="17210">
          <cell r="G17210" t="str">
            <v>1-C-2012-347</v>
          </cell>
          <cell r="H17210" t="str">
            <v>CONSTRUCCION ELECTRIFICACION RURAL SECTOR LAS NIEVES</v>
          </cell>
          <cell r="I17210" t="str">
            <v>Proyecto Terminado</v>
          </cell>
          <cell r="J17210" t="str">
            <v>No registra</v>
          </cell>
          <cell r="K17210" t="str">
            <v>No registra</v>
          </cell>
          <cell r="L17210">
            <v>1</v>
          </cell>
          <cell r="M17210" t="str">
            <v>Licitación y Contratación</v>
          </cell>
          <cell r="N17210">
            <v>41639</v>
          </cell>
          <cell r="O17210">
            <v>11000000</v>
          </cell>
          <cell r="P17210">
            <v>11000000</v>
          </cell>
          <cell r="Q17210">
            <v>1</v>
          </cell>
          <cell r="R17210">
            <v>1</v>
          </cell>
          <cell r="S17210">
            <v>0</v>
          </cell>
          <cell r="T17210">
            <v>11000000</v>
          </cell>
        </row>
        <row r="17211">
          <cell r="G17211" t="str">
            <v>1-B-2012-690</v>
          </cell>
          <cell r="H17211" t="str">
            <v>Mantención y Mejoramiento de Pasarela y Plazoletas , Comuna de Cisnes</v>
          </cell>
          <cell r="I17211" t="str">
            <v>100% Girado</v>
          </cell>
          <cell r="J17211" t="str">
            <v>No registra</v>
          </cell>
          <cell r="K17211" t="str">
            <v>No registra</v>
          </cell>
          <cell r="L17211">
            <v>1</v>
          </cell>
          <cell r="M17211" t="str">
            <v>Administración Directa</v>
          </cell>
          <cell r="N17211">
            <v>41639</v>
          </cell>
          <cell r="O17211">
            <v>11000000</v>
          </cell>
          <cell r="P17211">
            <v>11000000</v>
          </cell>
          <cell r="Q17211">
            <v>2</v>
          </cell>
          <cell r="R17211">
            <v>2</v>
          </cell>
          <cell r="S17211">
            <v>0</v>
          </cell>
          <cell r="T17211">
            <v>11000000</v>
          </cell>
        </row>
        <row r="17212">
          <cell r="G17212" t="str">
            <v>1-B-2012-257</v>
          </cell>
          <cell r="H17212" t="str">
            <v>VEREDAS VARIOS SECTORES URBANOS PARRAL</v>
          </cell>
          <cell r="I17212" t="str">
            <v>Proyecto Cerrado</v>
          </cell>
          <cell r="J17212" t="str">
            <v>No registra</v>
          </cell>
          <cell r="K17212" t="str">
            <v>No registra</v>
          </cell>
          <cell r="L17212">
            <v>1</v>
          </cell>
          <cell r="M17212" t="str">
            <v>Administración Directa</v>
          </cell>
          <cell r="N17212">
            <v>41639</v>
          </cell>
          <cell r="O17212">
            <v>11065000</v>
          </cell>
          <cell r="P17212">
            <v>11065000</v>
          </cell>
          <cell r="Q17212">
            <v>1</v>
          </cell>
          <cell r="R17212">
            <v>1</v>
          </cell>
          <cell r="S17212">
            <v>0</v>
          </cell>
          <cell r="T17212">
            <v>11065000</v>
          </cell>
        </row>
        <row r="17213">
          <cell r="G17213" t="str">
            <v>1-B-2012-387</v>
          </cell>
          <cell r="H17213" t="str">
            <v>Reparacion Sistema Electrico Municipal de la comuna de CURARREHUE.</v>
          </cell>
          <cell r="I17213" t="str">
            <v>Proyecto Terminado</v>
          </cell>
          <cell r="J17213" t="str">
            <v>No registra</v>
          </cell>
          <cell r="K17213" t="str">
            <v>No registra</v>
          </cell>
          <cell r="L17213">
            <v>1</v>
          </cell>
          <cell r="M17213" t="str">
            <v>Licitación y Contratación</v>
          </cell>
          <cell r="N17213">
            <v>41639</v>
          </cell>
          <cell r="O17213">
            <v>10164375</v>
          </cell>
          <cell r="P17213">
            <v>11302574</v>
          </cell>
          <cell r="Q17213">
            <v>1</v>
          </cell>
          <cell r="R17213">
            <v>1</v>
          </cell>
          <cell r="S17213">
            <v>0</v>
          </cell>
          <cell r="T17213">
            <v>10164375</v>
          </cell>
        </row>
        <row r="17214">
          <cell r="G17214" t="str">
            <v>1-B-2012-700</v>
          </cell>
          <cell r="H17214" t="str">
            <v>Mejoramiento Casa del Adulto Mayor</v>
          </cell>
          <cell r="I17214" t="str">
            <v>Proyecto Terminado</v>
          </cell>
          <cell r="J17214" t="str">
            <v>No registra</v>
          </cell>
          <cell r="K17214" t="str">
            <v>No registra</v>
          </cell>
          <cell r="L17214">
            <v>1</v>
          </cell>
          <cell r="M17214" t="str">
            <v>Licitación y Contratación</v>
          </cell>
          <cell r="N17214">
            <v>41584</v>
          </cell>
          <cell r="O17214">
            <v>11308000</v>
          </cell>
          <cell r="P17214">
            <v>12392597</v>
          </cell>
          <cell r="Q17214">
            <v>1</v>
          </cell>
          <cell r="R17214">
            <v>1</v>
          </cell>
          <cell r="S17214">
            <v>0</v>
          </cell>
          <cell r="T17214">
            <v>11308000</v>
          </cell>
        </row>
        <row r="17215">
          <cell r="G17215" t="str">
            <v>1-B-2012-680</v>
          </cell>
          <cell r="H17215" t="str">
            <v>Construccion de aceras y soleras poblacion las brisas</v>
          </cell>
          <cell r="I17215" t="str">
            <v>Proyecto Cerrado</v>
          </cell>
          <cell r="J17215" t="str">
            <v>No registra</v>
          </cell>
          <cell r="K17215" t="str">
            <v>No registra</v>
          </cell>
          <cell r="L17215">
            <v>1</v>
          </cell>
          <cell r="M17215" t="str">
            <v>Administración Directa</v>
          </cell>
          <cell r="N17215">
            <v>41639</v>
          </cell>
          <cell r="O17215">
            <v>11308000</v>
          </cell>
          <cell r="P17215">
            <v>11308000</v>
          </cell>
          <cell r="Q17215">
            <v>9</v>
          </cell>
          <cell r="R17215">
            <v>9</v>
          </cell>
          <cell r="S17215">
            <v>0</v>
          </cell>
          <cell r="T17215">
            <v>11308000</v>
          </cell>
        </row>
        <row r="17216">
          <cell r="G17216" t="str">
            <v>1-B-2012-338</v>
          </cell>
          <cell r="H17216" t="str">
            <v>REPARACION LUMINARIAS CALLE BERNARDO O´HIGGINS HUALPIN</v>
          </cell>
          <cell r="I17216" t="str">
            <v>Proyecto Terminado</v>
          </cell>
          <cell r="J17216" t="str">
            <v>No registra</v>
          </cell>
          <cell r="K17216" t="str">
            <v>No registra</v>
          </cell>
          <cell r="L17216">
            <v>1</v>
          </cell>
          <cell r="M17216" t="str">
            <v>Licitación y Contratación</v>
          </cell>
          <cell r="N17216">
            <v>41582</v>
          </cell>
          <cell r="O17216">
            <v>11308000</v>
          </cell>
          <cell r="P17216">
            <v>12285334</v>
          </cell>
          <cell r="Q17216">
            <v>1</v>
          </cell>
          <cell r="R17216">
            <v>1</v>
          </cell>
          <cell r="S17216">
            <v>0</v>
          </cell>
          <cell r="T17216">
            <v>11308000</v>
          </cell>
        </row>
        <row r="17217">
          <cell r="G17217" t="str">
            <v>1-B-2012-253</v>
          </cell>
          <cell r="H17217" t="str">
            <v>CONSTRUCCION MULTICANCHA J.J.V.V. UNION LAS VERTIENTES MININCO, COLLIPULLI</v>
          </cell>
          <cell r="I17217" t="str">
            <v>Proyecto Terminado</v>
          </cell>
          <cell r="J17217" t="str">
            <v>No registra</v>
          </cell>
          <cell r="K17217" t="str">
            <v>No registra</v>
          </cell>
          <cell r="L17217">
            <v>1</v>
          </cell>
          <cell r="M17217" t="str">
            <v>Licitación y Contratación</v>
          </cell>
          <cell r="N17217">
            <v>41415</v>
          </cell>
          <cell r="O17217">
            <v>11308000</v>
          </cell>
          <cell r="P17217">
            <v>12552310</v>
          </cell>
          <cell r="Q17217">
            <v>1</v>
          </cell>
          <cell r="R17217">
            <v>1</v>
          </cell>
          <cell r="S17217">
            <v>0</v>
          </cell>
          <cell r="T17217">
            <v>11308000</v>
          </cell>
        </row>
        <row r="17218">
          <cell r="G17218" t="str">
            <v>1-B-2012-238</v>
          </cell>
          <cell r="H17218" t="str">
            <v>REPOSICION Y CONSTRUCCION DE VEREDAS COMUNA DE LONCOCHE</v>
          </cell>
          <cell r="I17218" t="str">
            <v>Proyecto Terminado</v>
          </cell>
          <cell r="J17218" t="str">
            <v>No registra</v>
          </cell>
          <cell r="K17218" t="str">
            <v>No registra</v>
          </cell>
          <cell r="L17218">
            <v>1</v>
          </cell>
          <cell r="M17218" t="str">
            <v>Administración Directa</v>
          </cell>
          <cell r="N17218">
            <v>41759</v>
          </cell>
          <cell r="O17218">
            <v>11308000</v>
          </cell>
          <cell r="P17218">
            <v>11308000</v>
          </cell>
          <cell r="Q17218">
            <v>4</v>
          </cell>
          <cell r="R17218">
            <v>4</v>
          </cell>
          <cell r="S17218">
            <v>0</v>
          </cell>
          <cell r="T17218">
            <v>11308000</v>
          </cell>
        </row>
        <row r="17219">
          <cell r="G17219" t="str">
            <v>1-B-2012-399</v>
          </cell>
          <cell r="H17219" t="str">
            <v>AMPLIACIÓN CLÍNICA DENTAL MUNICIPAL</v>
          </cell>
          <cell r="I17219" t="str">
            <v>Proyecto Terminado</v>
          </cell>
          <cell r="J17219" t="str">
            <v>No registra</v>
          </cell>
          <cell r="K17219" t="str">
            <v>No registra</v>
          </cell>
          <cell r="L17219">
            <v>1</v>
          </cell>
          <cell r="M17219" t="str">
            <v>Licitación y Contratación</v>
          </cell>
          <cell r="N17219">
            <v>41639</v>
          </cell>
          <cell r="O17219">
            <v>11308000</v>
          </cell>
          <cell r="P17219">
            <v>12438753</v>
          </cell>
          <cell r="Q17219">
            <v>1</v>
          </cell>
          <cell r="R17219">
            <v>1</v>
          </cell>
          <cell r="S17219">
            <v>0</v>
          </cell>
          <cell r="T17219">
            <v>11308000</v>
          </cell>
        </row>
        <row r="17220">
          <cell r="G17220" t="str">
            <v>1-C-2012-1039</v>
          </cell>
          <cell r="H17220" t="str">
            <v>Construcción desagüe aguas lluvias población Don Bosco</v>
          </cell>
          <cell r="I17220" t="str">
            <v>Proyecto Terminado</v>
          </cell>
          <cell r="J17220" t="str">
            <v>No registra</v>
          </cell>
          <cell r="K17220" t="str">
            <v>No registra</v>
          </cell>
          <cell r="L17220">
            <v>1</v>
          </cell>
          <cell r="M17220" t="str">
            <v>Administración Directa</v>
          </cell>
          <cell r="N17220">
            <v>41639</v>
          </cell>
          <cell r="O17220">
            <v>11071383</v>
          </cell>
          <cell r="P17220">
            <v>11071383</v>
          </cell>
          <cell r="Q17220">
            <v>1</v>
          </cell>
          <cell r="R17220">
            <v>1</v>
          </cell>
          <cell r="S17220">
            <v>0</v>
          </cell>
          <cell r="T17220">
            <v>11071383</v>
          </cell>
        </row>
        <row r="17221">
          <cell r="G17221" t="str">
            <v>1-C-2012-1038</v>
          </cell>
          <cell r="H17221" t="str">
            <v>Construcción de alcantarilla de 600 mm. y corrales Quinta Municipal</v>
          </cell>
          <cell r="I17221" t="str">
            <v>Proyecto Terminado</v>
          </cell>
          <cell r="J17221" t="str">
            <v>No registra</v>
          </cell>
          <cell r="K17221" t="str">
            <v>No registra</v>
          </cell>
          <cell r="L17221">
            <v>1</v>
          </cell>
          <cell r="M17221" t="str">
            <v>Administración Directa</v>
          </cell>
          <cell r="N17221">
            <v>41639</v>
          </cell>
          <cell r="O17221">
            <v>10979898</v>
          </cell>
          <cell r="P17221">
            <v>10979898</v>
          </cell>
          <cell r="Q17221">
            <v>1</v>
          </cell>
          <cell r="R17221">
            <v>1</v>
          </cell>
          <cell r="S17221">
            <v>0</v>
          </cell>
          <cell r="T17221">
            <v>10979898</v>
          </cell>
        </row>
        <row r="17222">
          <cell r="G17222" t="str">
            <v>1-B-2012-639</v>
          </cell>
          <cell r="H17222" t="str">
            <v>MEJORAMIENTO ESTADIO COMUNAL DE LA HIGUERA</v>
          </cell>
          <cell r="I17222" t="str">
            <v>Proyecto Terminado</v>
          </cell>
          <cell r="J17222" t="str">
            <v>No registra</v>
          </cell>
          <cell r="K17222" t="str">
            <v>No registra</v>
          </cell>
          <cell r="L17222">
            <v>1</v>
          </cell>
          <cell r="M17222" t="str">
            <v>Administración Directa</v>
          </cell>
          <cell r="N17222">
            <v>41639</v>
          </cell>
          <cell r="O17222">
            <v>10445021</v>
          </cell>
          <cell r="P17222">
            <v>10445021</v>
          </cell>
          <cell r="Q17222">
            <v>1</v>
          </cell>
          <cell r="R17222">
            <v>1</v>
          </cell>
          <cell r="S17222">
            <v>0</v>
          </cell>
          <cell r="T17222">
            <v>10445021</v>
          </cell>
        </row>
        <row r="17223">
          <cell r="G17223" t="str">
            <v>1-C-2012-1864</v>
          </cell>
          <cell r="H17223" t="str">
            <v>MEJORAMIENTO VIAS PUBLICAS NOV. - DIC. 2012</v>
          </cell>
          <cell r="I17223" t="str">
            <v>Proyecto Terminado</v>
          </cell>
          <cell r="J17223" t="str">
            <v>No registra</v>
          </cell>
          <cell r="K17223" t="str">
            <v>No registra</v>
          </cell>
          <cell r="L17223">
            <v>1</v>
          </cell>
          <cell r="M17223" t="str">
            <v>Administración Directa</v>
          </cell>
          <cell r="N17223">
            <v>41639</v>
          </cell>
          <cell r="O17223">
            <v>11493200</v>
          </cell>
          <cell r="P17223">
            <v>11493200</v>
          </cell>
          <cell r="Q17223">
            <v>1</v>
          </cell>
          <cell r="R17223">
            <v>1</v>
          </cell>
          <cell r="S17223">
            <v>0</v>
          </cell>
          <cell r="T17223">
            <v>11493200</v>
          </cell>
        </row>
        <row r="17224">
          <cell r="G17224" t="str">
            <v>1-B-2012-554</v>
          </cell>
          <cell r="H17224" t="str">
            <v>MEJORAMIENTO DE ENTORNO MUSEO A CIELO ABIERTO</v>
          </cell>
          <cell r="I17224" t="str">
            <v>Proyecto Terminado</v>
          </cell>
          <cell r="J17224" t="str">
            <v>No registra</v>
          </cell>
          <cell r="K17224" t="str">
            <v>No registra</v>
          </cell>
          <cell r="L17224">
            <v>1</v>
          </cell>
          <cell r="M17224" t="str">
            <v>Administración Directa</v>
          </cell>
          <cell r="N17224">
            <v>41639</v>
          </cell>
          <cell r="O17224">
            <v>10096792</v>
          </cell>
          <cell r="P17224">
            <v>10096792</v>
          </cell>
          <cell r="Q17224">
            <v>1</v>
          </cell>
          <cell r="R17224">
            <v>1</v>
          </cell>
          <cell r="S17224">
            <v>0</v>
          </cell>
          <cell r="T17224">
            <v>10096792</v>
          </cell>
        </row>
        <row r="17225">
          <cell r="G17225" t="str">
            <v>1-A-2012-1314</v>
          </cell>
          <cell r="H17225" t="str">
            <v>Mejoramiento Planta de Tratamiento Escuela Basica Valentin Letelier</v>
          </cell>
          <cell r="I17225" t="str">
            <v>Proyecto Terminado</v>
          </cell>
          <cell r="J17225" t="str">
            <v>No registra</v>
          </cell>
          <cell r="K17225" t="str">
            <v>No registra</v>
          </cell>
          <cell r="L17225">
            <v>1</v>
          </cell>
          <cell r="M17225" t="str">
            <v>Licitación y Contratación</v>
          </cell>
          <cell r="N17225">
            <v>41455</v>
          </cell>
          <cell r="O17225">
            <v>7096056</v>
          </cell>
          <cell r="P17225">
            <v>7096056</v>
          </cell>
          <cell r="Q17225">
            <v>1</v>
          </cell>
          <cell r="R17225">
            <v>1</v>
          </cell>
          <cell r="S17225">
            <v>0</v>
          </cell>
          <cell r="T17225">
            <v>7096056</v>
          </cell>
        </row>
        <row r="17226">
          <cell r="G17226" t="str">
            <v>1-B-2012-452</v>
          </cell>
          <cell r="H17226" t="str">
            <v>Habilitación Sala Atención CECOF San Francisco</v>
          </cell>
          <cell r="I17226" t="str">
            <v>Proyecto Terminado</v>
          </cell>
          <cell r="J17226" t="str">
            <v>No registra</v>
          </cell>
          <cell r="K17226" t="str">
            <v>No registra</v>
          </cell>
          <cell r="L17226">
            <v>1</v>
          </cell>
          <cell r="M17226" t="str">
            <v>Licitación y Contratación</v>
          </cell>
          <cell r="N17226">
            <v>41539</v>
          </cell>
          <cell r="O17226">
            <v>11870000</v>
          </cell>
          <cell r="P17226">
            <v>11870000</v>
          </cell>
          <cell r="Q17226">
            <v>1</v>
          </cell>
          <cell r="R17226">
            <v>1</v>
          </cell>
          <cell r="S17226">
            <v>0</v>
          </cell>
          <cell r="T17226">
            <v>11870000</v>
          </cell>
        </row>
        <row r="17227">
          <cell r="G17227" t="str">
            <v>1-B-2012-396</v>
          </cell>
          <cell r="H17227" t="str">
            <v>CONSTRUCCION SKATEPARK POBLACION VILLA EL BOSQUE COMUNA DE FRESIA</v>
          </cell>
          <cell r="I17227" t="str">
            <v>Proyecto Con Término Anticipado</v>
          </cell>
          <cell r="J17227" t="str">
            <v>No registra</v>
          </cell>
          <cell r="K17227" t="str">
            <v>No registra</v>
          </cell>
          <cell r="L17227">
            <v>1</v>
          </cell>
          <cell r="M17227" t="str">
            <v>Licitación y Contratación</v>
          </cell>
          <cell r="N17227">
            <v>41639</v>
          </cell>
          <cell r="O17227">
            <v>11727434</v>
          </cell>
          <cell r="P17227">
            <v>11780692</v>
          </cell>
          <cell r="Q17227">
            <v>1</v>
          </cell>
          <cell r="R17227">
            <v>1</v>
          </cell>
          <cell r="S17227">
            <v>0</v>
          </cell>
          <cell r="T17227">
            <v>11727434</v>
          </cell>
        </row>
        <row r="17228">
          <cell r="G17228" t="str">
            <v>1-C-2012-2043</v>
          </cell>
          <cell r="H17228" t="str">
            <v>REPARACIÓN ESCUELA PUERTO NORTE E INSTALACIÓN DE BODEGA Y JUEGOS INFANTILES EN ISLA SANTA MARIA</v>
          </cell>
          <cell r="I17228" t="str">
            <v>En Ejecución</v>
          </cell>
          <cell r="J17228" t="str">
            <v>No registra</v>
          </cell>
          <cell r="K17228" t="str">
            <v>No registra</v>
          </cell>
          <cell r="L17228">
            <v>1</v>
          </cell>
          <cell r="M17228" t="str">
            <v>Administración Directa</v>
          </cell>
          <cell r="N17228">
            <v>41639</v>
          </cell>
          <cell r="O17228">
            <v>12073000</v>
          </cell>
          <cell r="P17228">
            <v>12073000</v>
          </cell>
          <cell r="Q17228">
            <v>1</v>
          </cell>
          <cell r="R17228">
            <v>1</v>
          </cell>
          <cell r="S17228">
            <v>0</v>
          </cell>
          <cell r="T17228">
            <v>12073000</v>
          </cell>
        </row>
        <row r="17229">
          <cell r="G17229" t="str">
            <v>1-B-2012-271</v>
          </cell>
          <cell r="H17229" t="str">
            <v>MANTENCION AREAS VERDES DE LA COMUNAA</v>
          </cell>
          <cell r="I17229" t="str">
            <v>Proyecto Cerrado</v>
          </cell>
          <cell r="J17229" t="str">
            <v>No registra</v>
          </cell>
          <cell r="K17229" t="str">
            <v>No registra</v>
          </cell>
          <cell r="L17229">
            <v>1</v>
          </cell>
          <cell r="M17229" t="str">
            <v>Administración Directa</v>
          </cell>
          <cell r="N17229">
            <v>41639</v>
          </cell>
          <cell r="O17229">
            <v>12172000</v>
          </cell>
          <cell r="P17229">
            <v>12172000</v>
          </cell>
          <cell r="Q17229">
            <v>1</v>
          </cell>
          <cell r="R17229">
            <v>1</v>
          </cell>
          <cell r="S17229">
            <v>0</v>
          </cell>
          <cell r="T17229">
            <v>12172000</v>
          </cell>
        </row>
        <row r="17230">
          <cell r="G17230" t="str">
            <v>1-C-2012-1032</v>
          </cell>
          <cell r="H17230" t="str">
            <v>Mantención de Espacios Públicos y Reparación Cancha de Rayuela de Alto Pangue</v>
          </cell>
          <cell r="I17230" t="str">
            <v>Proyecto Terminado</v>
          </cell>
          <cell r="J17230" t="str">
            <v>No registra</v>
          </cell>
          <cell r="K17230" t="str">
            <v>No registra</v>
          </cell>
          <cell r="L17230">
            <v>1</v>
          </cell>
          <cell r="M17230" t="str">
            <v>Administración Directa</v>
          </cell>
          <cell r="N17230">
            <v>41393</v>
          </cell>
          <cell r="O17230">
            <v>11369343</v>
          </cell>
          <cell r="P17230">
            <v>11369343</v>
          </cell>
          <cell r="Q17230">
            <v>4</v>
          </cell>
          <cell r="R17230">
            <v>4</v>
          </cell>
          <cell r="S17230">
            <v>0</v>
          </cell>
          <cell r="T17230">
            <v>11369343</v>
          </cell>
        </row>
        <row r="17231">
          <cell r="G17231" t="str">
            <v>1-B-2012-262</v>
          </cell>
          <cell r="H17231" t="str">
            <v>CONSTRUCCIÓN E INSTALACIÓN DE CASETAS EN DIVERSAS ÁREAS VERDES COMUNA CURICÓ, 2012</v>
          </cell>
          <cell r="I17231" t="str">
            <v>Proyecto Cerrado</v>
          </cell>
          <cell r="J17231" t="str">
            <v>No registra</v>
          </cell>
          <cell r="K17231" t="str">
            <v>No registra</v>
          </cell>
          <cell r="L17231">
            <v>1</v>
          </cell>
          <cell r="M17231" t="str">
            <v>Administración Directa</v>
          </cell>
          <cell r="N17231">
            <v>41639</v>
          </cell>
          <cell r="O17231">
            <v>12500000</v>
          </cell>
          <cell r="P17231">
            <v>12500000</v>
          </cell>
          <cell r="Q17231">
            <v>1</v>
          </cell>
          <cell r="R17231">
            <v>1</v>
          </cell>
          <cell r="S17231">
            <v>0</v>
          </cell>
          <cell r="T17231">
            <v>12500000</v>
          </cell>
        </row>
        <row r="17232">
          <cell r="G17232" t="str">
            <v>1-B-2012-324</v>
          </cell>
          <cell r="H17232" t="str">
            <v>CONSTRUCCION CIERRE PERIMETRAL Y OBRAS ANEXAS EN MULTICANCHA PASTO SINTETICO AVDA SUR</v>
          </cell>
          <cell r="I17232" t="str">
            <v>Proyecto Terminado</v>
          </cell>
          <cell r="J17232" t="str">
            <v>No registra</v>
          </cell>
          <cell r="K17232" t="str">
            <v>No registra</v>
          </cell>
          <cell r="L17232">
            <v>1</v>
          </cell>
          <cell r="M17232" t="str">
            <v>Administración Directa</v>
          </cell>
          <cell r="N17232">
            <v>41639</v>
          </cell>
          <cell r="O17232">
            <v>12462493</v>
          </cell>
          <cell r="P17232">
            <v>12462493</v>
          </cell>
          <cell r="Q17232">
            <v>1</v>
          </cell>
          <cell r="R17232">
            <v>1</v>
          </cell>
          <cell r="S17232">
            <v>0</v>
          </cell>
          <cell r="T17232">
            <v>12462493</v>
          </cell>
        </row>
        <row r="17233">
          <cell r="G17233" t="str">
            <v>1-B-2012-383</v>
          </cell>
          <cell r="H17233" t="str">
            <v>REPOSICIÓN E IMPLEMENTACIÓN AREAS VERDES, COLTAUCO</v>
          </cell>
          <cell r="I17233" t="str">
            <v>Proyecto Terminado</v>
          </cell>
          <cell r="J17233" t="str">
            <v>No registra</v>
          </cell>
          <cell r="K17233" t="str">
            <v>No registra</v>
          </cell>
          <cell r="L17233">
            <v>1</v>
          </cell>
          <cell r="M17233" t="str">
            <v>Administración Directa</v>
          </cell>
          <cell r="N17233">
            <v>41594</v>
          </cell>
          <cell r="O17233">
            <v>13010998</v>
          </cell>
          <cell r="P17233">
            <v>13010998</v>
          </cell>
          <cell r="Q17233">
            <v>5</v>
          </cell>
          <cell r="R17233">
            <v>5</v>
          </cell>
          <cell r="S17233">
            <v>0</v>
          </cell>
          <cell r="T17233">
            <v>13010998</v>
          </cell>
        </row>
        <row r="17234">
          <cell r="G17234" t="str">
            <v>1-B-2012-22</v>
          </cell>
          <cell r="H17234" t="str">
            <v>CONSTRUCCIÓN VEREDAS PARRAL</v>
          </cell>
          <cell r="I17234" t="str">
            <v>Proyecto Cerrado</v>
          </cell>
          <cell r="J17234" t="str">
            <v>No registra</v>
          </cell>
          <cell r="K17234" t="str">
            <v>No registra</v>
          </cell>
          <cell r="L17234">
            <v>1</v>
          </cell>
          <cell r="M17234" t="str">
            <v>Administración Directa</v>
          </cell>
          <cell r="N17234">
            <v>41639</v>
          </cell>
          <cell r="O17234">
            <v>13156000</v>
          </cell>
          <cell r="P17234">
            <v>13156000</v>
          </cell>
          <cell r="Q17234">
            <v>1</v>
          </cell>
          <cell r="R17234">
            <v>1</v>
          </cell>
          <cell r="S17234">
            <v>0</v>
          </cell>
          <cell r="T17234">
            <v>13156000</v>
          </cell>
        </row>
        <row r="17235">
          <cell r="G17235" t="str">
            <v>1-C-2012-1368</v>
          </cell>
          <cell r="H17235" t="str">
            <v>Limpieza de zanjas, alcantarillas y poda de árboles</v>
          </cell>
          <cell r="I17235" t="str">
            <v>Proyecto Cerrado</v>
          </cell>
          <cell r="J17235" t="str">
            <v>No registra</v>
          </cell>
          <cell r="K17235" t="str">
            <v>No registra</v>
          </cell>
          <cell r="L17235">
            <v>1</v>
          </cell>
          <cell r="M17235" t="str">
            <v>Administración Directa</v>
          </cell>
          <cell r="N17235">
            <v>41639</v>
          </cell>
          <cell r="O17235">
            <v>13156000</v>
          </cell>
          <cell r="P17235">
            <v>13156000</v>
          </cell>
          <cell r="Q17235">
            <v>4</v>
          </cell>
          <cell r="R17235">
            <v>4</v>
          </cell>
          <cell r="S17235">
            <v>0</v>
          </cell>
          <cell r="T17235">
            <v>13156000</v>
          </cell>
        </row>
        <row r="17236">
          <cell r="G17236" t="str">
            <v>1-B-2012-348</v>
          </cell>
          <cell r="H17236" t="str">
            <v>CONSTRUCCION DE VEREDAS PLAZA ENTRE LAGOS</v>
          </cell>
          <cell r="I17236" t="str">
            <v>Proyecto Terminado</v>
          </cell>
          <cell r="J17236" t="str">
            <v>No registra</v>
          </cell>
          <cell r="K17236" t="str">
            <v>No registra</v>
          </cell>
          <cell r="L17236">
            <v>1</v>
          </cell>
          <cell r="M17236" t="str">
            <v>Licitación y Contratación</v>
          </cell>
          <cell r="N17236">
            <v>41248</v>
          </cell>
          <cell r="O17236">
            <v>12557198</v>
          </cell>
          <cell r="P17236">
            <v>12557198</v>
          </cell>
          <cell r="Q17236">
            <v>1</v>
          </cell>
          <cell r="R17236">
            <v>1</v>
          </cell>
          <cell r="S17236">
            <v>0</v>
          </cell>
          <cell r="T17236">
            <v>12557198</v>
          </cell>
        </row>
        <row r="17237">
          <cell r="G17237" t="str">
            <v>1-B-2012-545</v>
          </cell>
          <cell r="H17237" t="str">
            <v>REPARACIO TOTAL SEDE JUNTA DE VECINOS CALETA SAN PEDRO</v>
          </cell>
          <cell r="I17237" t="str">
            <v>Proyecto Cerrado</v>
          </cell>
          <cell r="J17237" t="str">
            <v>No registra</v>
          </cell>
          <cell r="K17237" t="str">
            <v>No registra</v>
          </cell>
          <cell r="L17237">
            <v>1</v>
          </cell>
          <cell r="M17237" t="str">
            <v>Licitación y Contratación</v>
          </cell>
          <cell r="N17237">
            <v>41489</v>
          </cell>
          <cell r="O17237">
            <v>13577000</v>
          </cell>
          <cell r="P17237">
            <v>13577000</v>
          </cell>
          <cell r="Q17237">
            <v>1</v>
          </cell>
          <cell r="R17237">
            <v>1</v>
          </cell>
          <cell r="S17237">
            <v>0</v>
          </cell>
          <cell r="T17237">
            <v>13577000</v>
          </cell>
        </row>
        <row r="17238">
          <cell r="G17238" t="str">
            <v>1-B-2012-731</v>
          </cell>
          <cell r="H17238" t="str">
            <v>Mejoramiento Área Deportiva Villa Bicentenario</v>
          </cell>
          <cell r="I17238" t="str">
            <v>Proyecto Terminado</v>
          </cell>
          <cell r="J17238" t="str">
            <v>No registra</v>
          </cell>
          <cell r="K17238" t="str">
            <v>No registra</v>
          </cell>
          <cell r="L17238">
            <v>1</v>
          </cell>
          <cell r="M17238" t="str">
            <v>Licitación y Contratación</v>
          </cell>
          <cell r="N17238">
            <v>41426</v>
          </cell>
          <cell r="O17238">
            <v>12810350</v>
          </cell>
          <cell r="P17238">
            <v>12810350</v>
          </cell>
          <cell r="Q17238">
            <v>1</v>
          </cell>
          <cell r="R17238">
            <v>1</v>
          </cell>
          <cell r="S17238">
            <v>0</v>
          </cell>
          <cell r="T17238">
            <v>12810350</v>
          </cell>
        </row>
        <row r="17239">
          <cell r="G17239" t="str">
            <v>1-C-2012-1539</v>
          </cell>
          <cell r="H17239" t="str">
            <v>MANTENCIÓN DE ESPACIOS PÚBLICOS SEP.-NOV., COMUNA DE VICHUQUEN</v>
          </cell>
          <cell r="I17239" t="str">
            <v>Proyecto Terminado</v>
          </cell>
          <cell r="J17239" t="str">
            <v>No registra</v>
          </cell>
          <cell r="K17239" t="str">
            <v>No registra</v>
          </cell>
          <cell r="L17239">
            <v>1</v>
          </cell>
          <cell r="M17239" t="str">
            <v>Administración Directa</v>
          </cell>
          <cell r="N17239">
            <v>41639</v>
          </cell>
          <cell r="O17239">
            <v>13814000</v>
          </cell>
          <cell r="P17239">
            <v>13814000</v>
          </cell>
          <cell r="Q17239">
            <v>1</v>
          </cell>
          <cell r="R17239">
            <v>1</v>
          </cell>
          <cell r="S17239">
            <v>0</v>
          </cell>
          <cell r="T17239">
            <v>13814000</v>
          </cell>
        </row>
        <row r="17240">
          <cell r="G17240" t="str">
            <v>1-C-2012-1029</v>
          </cell>
          <cell r="H17240" t="str">
            <v>Mejoramiento Villa Los Aromos, San Víctor Álamos</v>
          </cell>
          <cell r="I17240" t="str">
            <v>Proyecto Terminado</v>
          </cell>
          <cell r="J17240" t="str">
            <v>No registra</v>
          </cell>
          <cell r="K17240" t="str">
            <v>No registra</v>
          </cell>
          <cell r="L17240">
            <v>1</v>
          </cell>
          <cell r="M17240" t="str">
            <v>Administración Directa</v>
          </cell>
          <cell r="N17240">
            <v>41639</v>
          </cell>
          <cell r="O17240">
            <v>13923742</v>
          </cell>
          <cell r="P17240">
            <v>13923742</v>
          </cell>
          <cell r="Q17240">
            <v>1</v>
          </cell>
          <cell r="R17240">
            <v>1</v>
          </cell>
          <cell r="S17240">
            <v>0</v>
          </cell>
          <cell r="T17240">
            <v>13923742</v>
          </cell>
        </row>
        <row r="17241">
          <cell r="G17241" t="str">
            <v>1-B-2012-533</v>
          </cell>
          <cell r="H17241" t="str">
            <v>AMPLIACIÓN DEPARTAMENTO DE SALUD MUNICIPAL</v>
          </cell>
          <cell r="I17241" t="str">
            <v>Proyecto Terminado</v>
          </cell>
          <cell r="J17241" t="str">
            <v>No registra</v>
          </cell>
          <cell r="K17241" t="str">
            <v>No registra</v>
          </cell>
          <cell r="L17241">
            <v>1</v>
          </cell>
          <cell r="M17241" t="str">
            <v>Licitación y Contratación</v>
          </cell>
          <cell r="N17241">
            <v>41639</v>
          </cell>
          <cell r="O17241">
            <v>14000000</v>
          </cell>
          <cell r="P17241">
            <v>15400000</v>
          </cell>
          <cell r="Q17241">
            <v>1</v>
          </cell>
          <cell r="R17241">
            <v>1</v>
          </cell>
          <cell r="S17241">
            <v>0</v>
          </cell>
          <cell r="T17241">
            <v>14000000</v>
          </cell>
        </row>
        <row r="17242">
          <cell r="G17242" t="str">
            <v>1-B-2012-701</v>
          </cell>
          <cell r="H17242" t="str">
            <v>Construcción Sede Social Rapague</v>
          </cell>
          <cell r="I17242" t="str">
            <v>Proyecto Terminado</v>
          </cell>
          <cell r="J17242" t="str">
            <v>No registra</v>
          </cell>
          <cell r="K17242" t="str">
            <v>No registra</v>
          </cell>
          <cell r="L17242">
            <v>1</v>
          </cell>
          <cell r="M17242" t="str">
            <v>Licitación y Contratación</v>
          </cell>
          <cell r="N17242">
            <v>41464</v>
          </cell>
          <cell r="O17242">
            <v>14000000</v>
          </cell>
          <cell r="P17242">
            <v>15223028</v>
          </cell>
          <cell r="Q17242">
            <v>1</v>
          </cell>
          <cell r="R17242">
            <v>1</v>
          </cell>
          <cell r="S17242">
            <v>0</v>
          </cell>
          <cell r="T17242">
            <v>14000000</v>
          </cell>
        </row>
        <row r="17243">
          <cell r="G17243" t="str">
            <v>1-B-2012-649</v>
          </cell>
          <cell r="H17243" t="str">
            <v>Parque de recreacion juvenil, Gorbea</v>
          </cell>
          <cell r="I17243" t="str">
            <v>Proyecto Terminado</v>
          </cell>
          <cell r="J17243" t="str">
            <v>No registra</v>
          </cell>
          <cell r="K17243" t="str">
            <v>No registra</v>
          </cell>
          <cell r="L17243">
            <v>1</v>
          </cell>
          <cell r="M17243" t="str">
            <v>Licitación y Contratación</v>
          </cell>
          <cell r="N17243">
            <v>41866</v>
          </cell>
          <cell r="O17243">
            <v>14000000</v>
          </cell>
          <cell r="P17243">
            <v>14000000</v>
          </cell>
          <cell r="Q17243">
            <v>1</v>
          </cell>
          <cell r="R17243">
            <v>1</v>
          </cell>
          <cell r="S17243">
            <v>0</v>
          </cell>
          <cell r="T17243">
            <v>14000000</v>
          </cell>
        </row>
        <row r="17244">
          <cell r="G17244" t="str">
            <v>1-B-2012-464</v>
          </cell>
          <cell r="H17244" t="str">
            <v>MEJORAMIENTO MULTICANCHAS POBLACIÓN ALTAMIRANO Y VILLA LOS RÍOS</v>
          </cell>
          <cell r="I17244" t="str">
            <v>Proyecto Terminado</v>
          </cell>
          <cell r="J17244" t="str">
            <v>No registra</v>
          </cell>
          <cell r="K17244" t="str">
            <v>No registra</v>
          </cell>
          <cell r="L17244">
            <v>1</v>
          </cell>
          <cell r="M17244" t="str">
            <v>Administración Directa</v>
          </cell>
          <cell r="N17244">
            <v>41639</v>
          </cell>
          <cell r="O17244">
            <v>11885000</v>
          </cell>
          <cell r="P17244">
            <v>11885000</v>
          </cell>
          <cell r="Q17244">
            <v>1</v>
          </cell>
          <cell r="R17244">
            <v>1</v>
          </cell>
          <cell r="S17244">
            <v>0</v>
          </cell>
          <cell r="T17244">
            <v>11885000</v>
          </cell>
        </row>
        <row r="17245">
          <cell r="G17245" t="str">
            <v>1-B-2012-591</v>
          </cell>
          <cell r="H17245" t="str">
            <v>MEJORAMIENTO PLAZA LOS ALMENDROS, COMUNA DE MARIA PINTO</v>
          </cell>
          <cell r="I17245" t="str">
            <v>Proyecto Cerrado</v>
          </cell>
          <cell r="J17245" t="str">
            <v>No registra</v>
          </cell>
          <cell r="K17245" t="str">
            <v>No registra</v>
          </cell>
          <cell r="L17245">
            <v>1</v>
          </cell>
          <cell r="M17245" t="str">
            <v>Licitación y Contratación</v>
          </cell>
          <cell r="N17245">
            <v>41639</v>
          </cell>
          <cell r="O17245">
            <v>14089677</v>
          </cell>
          <cell r="P17245">
            <v>14089677</v>
          </cell>
          <cell r="Q17245">
            <v>1</v>
          </cell>
          <cell r="R17245">
            <v>1</v>
          </cell>
          <cell r="S17245">
            <v>0</v>
          </cell>
          <cell r="T17245">
            <v>14089677</v>
          </cell>
        </row>
        <row r="17246">
          <cell r="G17246" t="str">
            <v>1-B-2012-402</v>
          </cell>
          <cell r="H17246" t="str">
            <v>CONSTRUCCIÓN DE VEREDAS EN VARIAS CALLES DE LAS UNIDADES VECINALES 6 Y 7 MARCHIGÜE</v>
          </cell>
          <cell r="I17246" t="str">
            <v>Proyecto Terminado</v>
          </cell>
          <cell r="J17246" t="str">
            <v>No registra</v>
          </cell>
          <cell r="K17246" t="str">
            <v>No registra</v>
          </cell>
          <cell r="L17246">
            <v>1</v>
          </cell>
          <cell r="M17246" t="str">
            <v>Administración Directa</v>
          </cell>
          <cell r="N17246">
            <v>41639</v>
          </cell>
          <cell r="O17246">
            <v>14366000</v>
          </cell>
          <cell r="P17246">
            <v>14366000</v>
          </cell>
          <cell r="Q17246">
            <v>4</v>
          </cell>
          <cell r="R17246">
            <v>4</v>
          </cell>
          <cell r="S17246">
            <v>0</v>
          </cell>
          <cell r="T17246">
            <v>14366000</v>
          </cell>
        </row>
        <row r="17247">
          <cell r="G17247" t="str">
            <v>1-B-2012-60</v>
          </cell>
          <cell r="H17247" t="str">
            <v>Mejoramiento Infraestructura areas verdes y espacios publicos de la comuna de molina 2012</v>
          </cell>
          <cell r="I17247" t="str">
            <v>Proyecto Terminado</v>
          </cell>
          <cell r="J17247" t="str">
            <v>No registra</v>
          </cell>
          <cell r="K17247" t="str">
            <v>No registra</v>
          </cell>
          <cell r="L17247">
            <v>1</v>
          </cell>
          <cell r="M17247" t="str">
            <v>Administración Directa</v>
          </cell>
          <cell r="N17247">
            <v>41029</v>
          </cell>
          <cell r="O17247">
            <v>13626000</v>
          </cell>
          <cell r="P17247">
            <v>13626000</v>
          </cell>
          <cell r="Q17247">
            <v>3</v>
          </cell>
          <cell r="R17247">
            <v>3</v>
          </cell>
          <cell r="S17247">
            <v>0</v>
          </cell>
          <cell r="T17247">
            <v>13626000</v>
          </cell>
        </row>
        <row r="17248">
          <cell r="G17248" t="str">
            <v>1-B-2012-432</v>
          </cell>
          <cell r="H17248" t="str">
            <v>MEJORAMIENTO DE CALZADAS Y ACERAS, DIVERSOS SECTORES DE VALDIVIA</v>
          </cell>
          <cell r="I17248" t="str">
            <v>Proyecto Terminado</v>
          </cell>
          <cell r="J17248" t="str">
            <v>No registra</v>
          </cell>
          <cell r="K17248" t="str">
            <v>No registra</v>
          </cell>
          <cell r="L17248">
            <v>1</v>
          </cell>
          <cell r="M17248" t="str">
            <v>Licitación y Contratación</v>
          </cell>
          <cell r="N17248">
            <v>41826</v>
          </cell>
          <cell r="O17248">
            <v>14924771</v>
          </cell>
          <cell r="P17248">
            <v>14925000</v>
          </cell>
          <cell r="Q17248">
            <v>1</v>
          </cell>
          <cell r="R17248">
            <v>1</v>
          </cell>
          <cell r="S17248">
            <v>0</v>
          </cell>
          <cell r="T17248">
            <v>14924771</v>
          </cell>
        </row>
        <row r="17249">
          <cell r="G17249" t="str">
            <v>1-C-2012-709</v>
          </cell>
          <cell r="H17249" t="str">
            <v>CONSTR ELECTR DOM RURAL EN SECTOR CAMBRALES NORTE</v>
          </cell>
          <cell r="I17249" t="str">
            <v>Proyecto Terminado</v>
          </cell>
          <cell r="J17249" t="str">
            <v>No registra</v>
          </cell>
          <cell r="K17249" t="str">
            <v>No registra</v>
          </cell>
          <cell r="L17249">
            <v>1</v>
          </cell>
          <cell r="M17249" t="str">
            <v>Licitación y Contratación</v>
          </cell>
          <cell r="N17249">
            <v>41390</v>
          </cell>
          <cell r="O17249">
            <v>15000000</v>
          </cell>
          <cell r="P17249">
            <v>15000000</v>
          </cell>
          <cell r="Q17249">
            <v>1</v>
          </cell>
          <cell r="R17249">
            <v>1</v>
          </cell>
          <cell r="S17249">
            <v>0</v>
          </cell>
          <cell r="T17249">
            <v>15000000</v>
          </cell>
        </row>
        <row r="17250">
          <cell r="G17250" t="str">
            <v>1-C-2012-1800</v>
          </cell>
          <cell r="H17250" t="str">
            <v>Construcción 80 mts de Aceras Sector Trancalco Bajo</v>
          </cell>
          <cell r="I17250" t="str">
            <v>En Ejecución</v>
          </cell>
          <cell r="J17250" t="str">
            <v>No registra</v>
          </cell>
          <cell r="K17250" t="str">
            <v>No registra</v>
          </cell>
          <cell r="L17250">
            <v>1</v>
          </cell>
          <cell r="M17250" t="str">
            <v>Administración Directa</v>
          </cell>
          <cell r="N17250">
            <v>41274</v>
          </cell>
          <cell r="O17250">
            <v>15034000</v>
          </cell>
          <cell r="P17250">
            <v>15034000</v>
          </cell>
          <cell r="Q17250">
            <v>1</v>
          </cell>
          <cell r="R17250">
            <v>1</v>
          </cell>
          <cell r="S17250">
            <v>0</v>
          </cell>
          <cell r="T17250">
            <v>15034000</v>
          </cell>
        </row>
        <row r="17251">
          <cell r="G17251" t="str">
            <v>1-C-2012-1036</v>
          </cell>
          <cell r="H17251" t="str">
            <v>Construcción desagüe aguas lluvias Avda. Brasil Sur</v>
          </cell>
          <cell r="I17251" t="str">
            <v>Proyecto Terminado</v>
          </cell>
          <cell r="J17251" t="str">
            <v>No registra</v>
          </cell>
          <cell r="K17251" t="str">
            <v>No registra</v>
          </cell>
          <cell r="L17251">
            <v>1</v>
          </cell>
          <cell r="M17251" t="str">
            <v>Administración Directa</v>
          </cell>
          <cell r="N17251">
            <v>41639</v>
          </cell>
          <cell r="O17251">
            <v>15088027</v>
          </cell>
          <cell r="P17251">
            <v>15088027</v>
          </cell>
          <cell r="Q17251">
            <v>4</v>
          </cell>
          <cell r="R17251">
            <v>4</v>
          </cell>
          <cell r="S17251">
            <v>0</v>
          </cell>
          <cell r="T17251">
            <v>15088027</v>
          </cell>
        </row>
        <row r="17252">
          <cell r="G17252" t="str">
            <v>1-C-2012-963</v>
          </cell>
          <cell r="H17252" t="str">
            <v>Proyecto REPOSICION DE PARTE DE CIERRO PERIMETRAL RECINTO MEDIALUNA, COMUNA DE RÍO CLARO</v>
          </cell>
          <cell r="I17252" t="str">
            <v>Proyecto Cerrado</v>
          </cell>
          <cell r="J17252" t="str">
            <v>No registra</v>
          </cell>
          <cell r="K17252" t="str">
            <v>No registra</v>
          </cell>
          <cell r="L17252">
            <v>1</v>
          </cell>
          <cell r="M17252" t="str">
            <v>Administración Directa</v>
          </cell>
          <cell r="N17252">
            <v>41639</v>
          </cell>
          <cell r="O17252">
            <v>15130000</v>
          </cell>
          <cell r="P17252">
            <v>15130000</v>
          </cell>
          <cell r="Q17252">
            <v>1</v>
          </cell>
          <cell r="R17252">
            <v>1</v>
          </cell>
          <cell r="S17252">
            <v>0</v>
          </cell>
          <cell r="T17252">
            <v>15130000</v>
          </cell>
        </row>
        <row r="17253">
          <cell r="G17253" t="str">
            <v>1-B-2012-273</v>
          </cell>
          <cell r="H17253" t="str">
            <v>CONSTRUCCION, REPARACION E INSTALACION DE REJILLAS EN SIFONES COMUNA DE RENGO</v>
          </cell>
          <cell r="I17253" t="str">
            <v>Proyecto Cerrado</v>
          </cell>
          <cell r="J17253" t="str">
            <v>No registra</v>
          </cell>
          <cell r="K17253" t="str">
            <v>No registra</v>
          </cell>
          <cell r="L17253">
            <v>1</v>
          </cell>
          <cell r="M17253" t="str">
            <v>Administración Directa</v>
          </cell>
          <cell r="N17253">
            <v>41639</v>
          </cell>
          <cell r="O17253">
            <v>15036876</v>
          </cell>
          <cell r="P17253">
            <v>15036876</v>
          </cell>
          <cell r="Q17253">
            <v>2</v>
          </cell>
          <cell r="R17253">
            <v>1</v>
          </cell>
          <cell r="S17253">
            <v>0</v>
          </cell>
          <cell r="T17253">
            <v>15036876</v>
          </cell>
        </row>
        <row r="17254">
          <cell r="G17254" t="str">
            <v>1-B-2012-481</v>
          </cell>
          <cell r="H17254" t="str">
            <v>AMPLIACIÓN SEDE SOCIAL VILLA EL FARO, EL TAMBO</v>
          </cell>
          <cell r="I17254" t="str">
            <v>Proyecto Terminado</v>
          </cell>
          <cell r="J17254" t="str">
            <v>No registra</v>
          </cell>
          <cell r="K17254" t="str">
            <v>No registra</v>
          </cell>
          <cell r="L17254">
            <v>1</v>
          </cell>
          <cell r="M17254" t="str">
            <v>Administración Directa</v>
          </cell>
          <cell r="N17254">
            <v>41639</v>
          </cell>
          <cell r="O17254">
            <v>10117175</v>
          </cell>
          <cell r="P17254">
            <v>10117175</v>
          </cell>
          <cell r="Q17254">
            <v>4</v>
          </cell>
          <cell r="R17254">
            <v>4</v>
          </cell>
          <cell r="S17254">
            <v>0</v>
          </cell>
          <cell r="T17254">
            <v>10117175</v>
          </cell>
        </row>
        <row r="17255">
          <cell r="G17255" t="str">
            <v>1-B-2012-250</v>
          </cell>
          <cell r="H17255" t="str">
            <v>FORESTACION VARIOS SECTORES, CALDERA</v>
          </cell>
          <cell r="I17255" t="str">
            <v>Proyecto Terminado</v>
          </cell>
          <cell r="J17255" t="str">
            <v>No registra</v>
          </cell>
          <cell r="K17255" t="str">
            <v>No registra</v>
          </cell>
          <cell r="L17255">
            <v>1</v>
          </cell>
          <cell r="M17255" t="str">
            <v>Administración Directa</v>
          </cell>
          <cell r="N17255">
            <v>41639</v>
          </cell>
          <cell r="O17255">
            <v>15776000</v>
          </cell>
          <cell r="P17255">
            <v>15776000</v>
          </cell>
          <cell r="Q17255">
            <v>1</v>
          </cell>
          <cell r="R17255">
            <v>1</v>
          </cell>
          <cell r="S17255">
            <v>534340</v>
          </cell>
          <cell r="T17255">
            <v>15241660</v>
          </cell>
        </row>
        <row r="17256">
          <cell r="G17256" t="str">
            <v>1-B-2012-236</v>
          </cell>
          <cell r="H17256" t="str">
            <v>Forestación y Mejoramiento Instalaciones Cementerio de Tierra Amarilla</v>
          </cell>
          <cell r="I17256" t="str">
            <v>Proyecto Cerrado</v>
          </cell>
          <cell r="J17256" t="str">
            <v>No registra</v>
          </cell>
          <cell r="K17256" t="str">
            <v>No registra</v>
          </cell>
          <cell r="L17256">
            <v>1</v>
          </cell>
          <cell r="M17256" t="str">
            <v>Administración Directa</v>
          </cell>
          <cell r="N17256">
            <v>41639</v>
          </cell>
          <cell r="O17256">
            <v>15776000</v>
          </cell>
          <cell r="P17256">
            <v>15776000</v>
          </cell>
          <cell r="Q17256">
            <v>1</v>
          </cell>
          <cell r="R17256">
            <v>1</v>
          </cell>
          <cell r="S17256">
            <v>0</v>
          </cell>
          <cell r="T17256">
            <v>15776000</v>
          </cell>
        </row>
        <row r="17257">
          <cell r="G17257" t="str">
            <v>1-B-2012-234</v>
          </cell>
          <cell r="H17257" t="str">
            <v>Forestación varios sectores, Comuna de Alto del Carmen</v>
          </cell>
          <cell r="I17257" t="str">
            <v>Proyecto Terminado</v>
          </cell>
          <cell r="J17257" t="str">
            <v>No registra</v>
          </cell>
          <cell r="K17257" t="str">
            <v>No registra</v>
          </cell>
          <cell r="L17257">
            <v>1</v>
          </cell>
          <cell r="M17257" t="str">
            <v>Administración Directa</v>
          </cell>
          <cell r="N17257">
            <v>41639</v>
          </cell>
          <cell r="O17257">
            <v>13409600</v>
          </cell>
          <cell r="P17257">
            <v>13409600</v>
          </cell>
          <cell r="Q17257">
            <v>2</v>
          </cell>
          <cell r="R17257">
            <v>1</v>
          </cell>
          <cell r="S17257">
            <v>0</v>
          </cell>
          <cell r="T17257">
            <v>13409600</v>
          </cell>
        </row>
        <row r="17258">
          <cell r="G17258" t="str">
            <v>1-C-2012-1404</v>
          </cell>
          <cell r="H17258" t="str">
            <v>Conservacion-Ornato, Areas Verdes, Barrido y Aseo de Calles-Edificios Publicos</v>
          </cell>
          <cell r="I17258" t="str">
            <v>Proyecto Terminado</v>
          </cell>
          <cell r="J17258" t="str">
            <v>No registra</v>
          </cell>
          <cell r="K17258" t="str">
            <v>No registra</v>
          </cell>
          <cell r="L17258">
            <v>1</v>
          </cell>
          <cell r="M17258" t="str">
            <v>Administración Directa</v>
          </cell>
          <cell r="N17258">
            <v>41211</v>
          </cell>
          <cell r="O17258">
            <v>15660277</v>
          </cell>
          <cell r="P17258">
            <v>15660277</v>
          </cell>
          <cell r="Q17258">
            <v>1</v>
          </cell>
          <cell r="R17258">
            <v>1</v>
          </cell>
          <cell r="S17258">
            <v>0</v>
          </cell>
          <cell r="T17258">
            <v>15660277</v>
          </cell>
        </row>
        <row r="17259">
          <cell r="G17259" t="str">
            <v>1-B-2012-450</v>
          </cell>
          <cell r="H17259" t="str">
            <v>Construccion de veredas, diversos sectores de Frutillar.</v>
          </cell>
          <cell r="I17259" t="str">
            <v>Proyecto Cerrado</v>
          </cell>
          <cell r="J17259" t="str">
            <v>No registra</v>
          </cell>
          <cell r="K17259" t="str">
            <v>No registra</v>
          </cell>
          <cell r="L17259">
            <v>1</v>
          </cell>
          <cell r="M17259" t="str">
            <v>Licitación y Contratación</v>
          </cell>
          <cell r="N17259">
            <v>41639</v>
          </cell>
          <cell r="O17259">
            <v>16193000</v>
          </cell>
          <cell r="P17259">
            <v>15362091</v>
          </cell>
          <cell r="Q17259">
            <v>1</v>
          </cell>
          <cell r="R17259">
            <v>1</v>
          </cell>
          <cell r="S17259">
            <v>322896</v>
          </cell>
          <cell r="T17259">
            <v>15870104</v>
          </cell>
        </row>
        <row r="17260">
          <cell r="G17260" t="str">
            <v>1-B-2012-117</v>
          </cell>
          <cell r="H17260" t="str">
            <v>Reparación de Veredas Población Reina María Sector 3</v>
          </cell>
          <cell r="I17260" t="str">
            <v>Proyecto Terminado</v>
          </cell>
          <cell r="J17260" t="str">
            <v>No registra</v>
          </cell>
          <cell r="K17260" t="str">
            <v>No registra</v>
          </cell>
          <cell r="L17260">
            <v>1</v>
          </cell>
          <cell r="M17260" t="str">
            <v>Administración Directa</v>
          </cell>
          <cell r="N17260">
            <v>41608</v>
          </cell>
          <cell r="O17260">
            <v>15971466</v>
          </cell>
          <cell r="P17260">
            <v>15971466</v>
          </cell>
          <cell r="Q17260">
            <v>3</v>
          </cell>
          <cell r="R17260">
            <v>3</v>
          </cell>
          <cell r="S17260">
            <v>0</v>
          </cell>
          <cell r="T17260">
            <v>15971466</v>
          </cell>
        </row>
        <row r="17261">
          <cell r="G17261" t="str">
            <v>1-C-2012-36</v>
          </cell>
          <cell r="H17261" t="str">
            <v>CONSTRUCCION MURO DE CONTENCIÓN MUNICIPALIDAD DE HIJUELAS</v>
          </cell>
          <cell r="I17261" t="str">
            <v>Proyecto Terminado</v>
          </cell>
          <cell r="J17261" t="str">
            <v>No registra</v>
          </cell>
          <cell r="K17261" t="str">
            <v>No registra</v>
          </cell>
          <cell r="L17261">
            <v>1</v>
          </cell>
          <cell r="M17261" t="str">
            <v>Administración Directa</v>
          </cell>
          <cell r="N17261">
            <v>41639</v>
          </cell>
          <cell r="O17261">
            <v>16481020</v>
          </cell>
          <cell r="P17261">
            <v>16481020</v>
          </cell>
          <cell r="Q17261">
            <v>3</v>
          </cell>
          <cell r="R17261">
            <v>3</v>
          </cell>
          <cell r="S17261">
            <v>0</v>
          </cell>
          <cell r="T17261">
            <v>16481020</v>
          </cell>
        </row>
        <row r="17262">
          <cell r="G17262" t="str">
            <v>1-B-2012-632</v>
          </cell>
          <cell r="H17262" t="str">
            <v>Construcción Sede Club Deportivo El Boldo</v>
          </cell>
          <cell r="I17262" t="str">
            <v>Proyecto Terminado</v>
          </cell>
          <cell r="J17262" t="str">
            <v>No registra</v>
          </cell>
          <cell r="K17262" t="str">
            <v>No registra</v>
          </cell>
          <cell r="L17262">
            <v>1</v>
          </cell>
          <cell r="M17262" t="str">
            <v>Administración Directa</v>
          </cell>
          <cell r="N17262">
            <v>41639</v>
          </cell>
          <cell r="O17262">
            <v>16896670</v>
          </cell>
          <cell r="P17262">
            <v>16896670</v>
          </cell>
          <cell r="Q17262">
            <v>1</v>
          </cell>
          <cell r="R17262">
            <v>1</v>
          </cell>
          <cell r="S17262">
            <v>0</v>
          </cell>
          <cell r="T17262">
            <v>16896670</v>
          </cell>
        </row>
        <row r="17263">
          <cell r="G17263" t="str">
            <v>1-C-2012-1003</v>
          </cell>
          <cell r="H17263" t="str">
            <v>MEJORAMIENTO Y MANTENCION AREAS DE EQUIPAMIENTO, CAMINOS PUBLICOS Y EDIFICIOS PUBLICOS SECTOR URBANO</v>
          </cell>
          <cell r="I17263" t="str">
            <v>Proyecto Terminado</v>
          </cell>
          <cell r="J17263" t="str">
            <v>No registra</v>
          </cell>
          <cell r="K17263" t="str">
            <v>No registra</v>
          </cell>
          <cell r="L17263">
            <v>1</v>
          </cell>
          <cell r="M17263" t="str">
            <v>Administración Directa</v>
          </cell>
          <cell r="N17263">
            <v>41639</v>
          </cell>
          <cell r="O17263">
            <v>16847400</v>
          </cell>
          <cell r="P17263">
            <v>16847400</v>
          </cell>
          <cell r="Q17263">
            <v>1</v>
          </cell>
          <cell r="R17263">
            <v>1</v>
          </cell>
          <cell r="S17263">
            <v>0</v>
          </cell>
          <cell r="T17263">
            <v>16847400</v>
          </cell>
        </row>
        <row r="17264">
          <cell r="G17264" t="str">
            <v>1-C-2012-959</v>
          </cell>
          <cell r="H17264" t="str">
            <v>MEJORAMIENTO AV. ALESANDRI Y ENTORNOS EDIFICIOS PÚBLICOS DIVERSOS SECTORES, COMUNA DE RETIRO</v>
          </cell>
          <cell r="I17264" t="str">
            <v>Proyecto Terminado</v>
          </cell>
          <cell r="J17264" t="str">
            <v>No registra</v>
          </cell>
          <cell r="K17264" t="str">
            <v>No registra</v>
          </cell>
          <cell r="L17264">
            <v>1</v>
          </cell>
          <cell r="M17264" t="str">
            <v>Administración Directa</v>
          </cell>
          <cell r="N17264">
            <v>41261</v>
          </cell>
          <cell r="O17264">
            <v>14717471</v>
          </cell>
          <cell r="P17264">
            <v>14717471</v>
          </cell>
          <cell r="Q17264">
            <v>4</v>
          </cell>
          <cell r="R17264">
            <v>4</v>
          </cell>
          <cell r="S17264">
            <v>0</v>
          </cell>
          <cell r="T17264">
            <v>14717471</v>
          </cell>
        </row>
        <row r="17265">
          <cell r="G17265" t="str">
            <v>1-B-2012-158</v>
          </cell>
          <cell r="H17265" t="str">
            <v>Mejoramiento de soleras tramos, calle Capitán Ávalos, Rafael Sotomayor, Arica</v>
          </cell>
          <cell r="I17265" t="str">
            <v>Proyecto Terminado</v>
          </cell>
          <cell r="J17265" t="str">
            <v>No registra</v>
          </cell>
          <cell r="K17265" t="str">
            <v>No registra</v>
          </cell>
          <cell r="L17265">
            <v>1</v>
          </cell>
          <cell r="M17265" t="str">
            <v>Administración Directa</v>
          </cell>
          <cell r="N17265">
            <v>41639</v>
          </cell>
          <cell r="O17265">
            <v>16201657</v>
          </cell>
          <cell r="P17265">
            <v>16201657</v>
          </cell>
          <cell r="Q17265">
            <v>1</v>
          </cell>
          <cell r="R17265">
            <v>1</v>
          </cell>
          <cell r="S17265">
            <v>0</v>
          </cell>
          <cell r="T17265">
            <v>16201657</v>
          </cell>
        </row>
        <row r="17266">
          <cell r="G17266" t="str">
            <v>1-B-2012-686</v>
          </cell>
          <cell r="H17266" t="str">
            <v>MEJORAMIENTO ÁREAS VERDES ACCESO QUILIMARI</v>
          </cell>
          <cell r="I17266" t="str">
            <v>Proyecto Con Término Anticipado</v>
          </cell>
          <cell r="J17266" t="str">
            <v>No registra</v>
          </cell>
          <cell r="K17266" t="str">
            <v>No registra</v>
          </cell>
          <cell r="L17266">
            <v>1</v>
          </cell>
          <cell r="M17266" t="str">
            <v>Licitación y Contratación</v>
          </cell>
          <cell r="N17266">
            <v>41913</v>
          </cell>
          <cell r="O17266">
            <v>17356000</v>
          </cell>
          <cell r="P17266">
            <v>17327619</v>
          </cell>
          <cell r="Q17266">
            <v>1</v>
          </cell>
          <cell r="R17266">
            <v>1</v>
          </cell>
          <cell r="S17266">
            <v>28381</v>
          </cell>
          <cell r="T17266">
            <v>17327619</v>
          </cell>
        </row>
        <row r="17267">
          <cell r="G17267" t="str">
            <v>1-C-2012-1341</v>
          </cell>
          <cell r="H17267" t="str">
            <v>CONSTRUCCION SEDE SOCIAL ASOCIACION CARRETONEROS SAN ANTONIO, COLLIPULLI</v>
          </cell>
          <cell r="I17267" t="str">
            <v>Proyecto Terminado</v>
          </cell>
          <cell r="J17267" t="str">
            <v>No registra</v>
          </cell>
          <cell r="K17267" t="str">
            <v>No registra</v>
          </cell>
          <cell r="L17267">
            <v>1</v>
          </cell>
          <cell r="M17267" t="str">
            <v>Licitación y Contratación</v>
          </cell>
          <cell r="N17267">
            <v>41639</v>
          </cell>
          <cell r="O17267">
            <v>15720500</v>
          </cell>
          <cell r="P17267">
            <v>16991184</v>
          </cell>
          <cell r="Q17267">
            <v>1</v>
          </cell>
          <cell r="R17267">
            <v>1</v>
          </cell>
          <cell r="S17267">
            <v>0</v>
          </cell>
          <cell r="T17267">
            <v>15720500</v>
          </cell>
        </row>
        <row r="17268">
          <cell r="G17268" t="str">
            <v>1-C-2012-1757</v>
          </cell>
          <cell r="H17268" t="str">
            <v>HABILITACION MULTICANCHA VILLA EL EDEN, SECTOR SAN RAMON COMUNA PADRE LAS CASAS</v>
          </cell>
          <cell r="I17268" t="str">
            <v>Proyecto Terminado</v>
          </cell>
          <cell r="J17268" t="str">
            <v>No registra</v>
          </cell>
          <cell r="K17268" t="str">
            <v>No registra</v>
          </cell>
          <cell r="L17268">
            <v>1</v>
          </cell>
          <cell r="M17268" t="str">
            <v>Licitación y Contratación</v>
          </cell>
          <cell r="N17268">
            <v>41843</v>
          </cell>
          <cell r="O17268">
            <v>17650294</v>
          </cell>
          <cell r="P17268">
            <v>17650294</v>
          </cell>
          <cell r="Q17268">
            <v>1</v>
          </cell>
          <cell r="R17268">
            <v>1</v>
          </cell>
          <cell r="S17268">
            <v>0</v>
          </cell>
          <cell r="T17268">
            <v>17650294</v>
          </cell>
        </row>
        <row r="17269">
          <cell r="G17269" t="str">
            <v>1-B-2012-634</v>
          </cell>
          <cell r="H17269" t="str">
            <v>Mejoramiento de 16 Circuitos Deportivos y Construcción veredas sector Santa Adela Camino Buin – Maip</v>
          </cell>
          <cell r="I17269" t="str">
            <v>En Proceso de Cierre</v>
          </cell>
          <cell r="J17269" t="str">
            <v>No registra</v>
          </cell>
          <cell r="K17269" t="str">
            <v>No registra</v>
          </cell>
          <cell r="L17269">
            <v>1</v>
          </cell>
          <cell r="M17269" t="str">
            <v>Administración Directa</v>
          </cell>
          <cell r="N17269">
            <v>41283</v>
          </cell>
          <cell r="O17269">
            <v>17740000</v>
          </cell>
          <cell r="P17269">
            <v>17740000</v>
          </cell>
          <cell r="Q17269">
            <v>4</v>
          </cell>
          <cell r="R17269">
            <v>4</v>
          </cell>
          <cell r="S17269">
            <v>0</v>
          </cell>
          <cell r="T17269">
            <v>17740000</v>
          </cell>
        </row>
        <row r="17270">
          <cell r="G17270" t="str">
            <v>1-C-2012-46</v>
          </cell>
          <cell r="H17270" t="str">
            <v>Pavimentación Pasaje Cantera</v>
          </cell>
          <cell r="I17270" t="str">
            <v>Proyecto Cerrado</v>
          </cell>
          <cell r="J17270" t="str">
            <v>No registra</v>
          </cell>
          <cell r="K17270" t="str">
            <v>No registra</v>
          </cell>
          <cell r="L17270">
            <v>1</v>
          </cell>
          <cell r="M17270" t="str">
            <v>Licitación y Contratación</v>
          </cell>
          <cell r="N17270">
            <v>42786</v>
          </cell>
          <cell r="O17270">
            <v>17774000</v>
          </cell>
          <cell r="P17270">
            <v>32520320</v>
          </cell>
          <cell r="Q17270">
            <v>1</v>
          </cell>
          <cell r="R17270">
            <v>1</v>
          </cell>
          <cell r="S17270">
            <v>0</v>
          </cell>
          <cell r="T17270">
            <v>17774000</v>
          </cell>
        </row>
        <row r="17271">
          <cell r="G17271" t="str">
            <v>1-B-2012-281</v>
          </cell>
          <cell r="H17271" t="str">
            <v>CONSTRUCCION CERCOS RUSTICOS Y MANT. AREAS VERDES LOCALIDAD DE EL BLANCO</v>
          </cell>
          <cell r="I17271" t="str">
            <v>Proyecto Terminado</v>
          </cell>
          <cell r="J17271" t="str">
            <v>No registra</v>
          </cell>
          <cell r="K17271" t="str">
            <v>No registra</v>
          </cell>
          <cell r="L17271">
            <v>1</v>
          </cell>
          <cell r="M17271" t="str">
            <v>Administración Directa</v>
          </cell>
          <cell r="N17271">
            <v>41639</v>
          </cell>
          <cell r="O17271">
            <v>17825732</v>
          </cell>
          <cell r="P17271">
            <v>17825732</v>
          </cell>
          <cell r="Q17271">
            <v>1</v>
          </cell>
          <cell r="R17271">
            <v>1</v>
          </cell>
          <cell r="S17271">
            <v>0</v>
          </cell>
          <cell r="T17271">
            <v>17825732</v>
          </cell>
        </row>
        <row r="17272">
          <cell r="G17272" t="str">
            <v>1-B-2012-617</v>
          </cell>
          <cell r="H17272" t="str">
            <v>CONSTRUCCION DE AREAS VERDES EN AV DIEGO PORTALES, ENTRE TOBALABA Y CAMILO HENRIQUEZ</v>
          </cell>
          <cell r="I17272" t="str">
            <v>Proyecto Cerrado</v>
          </cell>
          <cell r="J17272" t="str">
            <v>No registra</v>
          </cell>
          <cell r="K17272" t="str">
            <v>No registra</v>
          </cell>
          <cell r="L17272">
            <v>1</v>
          </cell>
          <cell r="M17272" t="str">
            <v>Administración Directa</v>
          </cell>
          <cell r="N17272">
            <v>41639</v>
          </cell>
          <cell r="O17272">
            <v>18053000</v>
          </cell>
          <cell r="P17272">
            <v>18053000</v>
          </cell>
          <cell r="Q17272">
            <v>1</v>
          </cell>
          <cell r="R17272">
            <v>1</v>
          </cell>
          <cell r="S17272">
            <v>0</v>
          </cell>
          <cell r="T17272">
            <v>18053000</v>
          </cell>
        </row>
        <row r="17273">
          <cell r="G17273" t="str">
            <v>1-C-2012-1509</v>
          </cell>
          <cell r="H17273" t="str">
            <v>Habilitacion electrica Adicional, seguridad Adulto Mayor y Biblioteca .Cunco.</v>
          </cell>
          <cell r="I17273" t="str">
            <v>Proyecto Terminado</v>
          </cell>
          <cell r="J17273" t="str">
            <v>No registra</v>
          </cell>
          <cell r="K17273" t="str">
            <v>No registra</v>
          </cell>
          <cell r="L17273">
            <v>1</v>
          </cell>
          <cell r="M17273" t="str">
            <v>Administración Directa</v>
          </cell>
          <cell r="N17273">
            <v>41252</v>
          </cell>
          <cell r="O17273">
            <v>18313000</v>
          </cell>
          <cell r="P17273">
            <v>18313000</v>
          </cell>
          <cell r="Q17273">
            <v>1</v>
          </cell>
          <cell r="R17273">
            <v>1</v>
          </cell>
          <cell r="S17273">
            <v>0</v>
          </cell>
          <cell r="T17273">
            <v>18313000</v>
          </cell>
        </row>
        <row r="17274">
          <cell r="G17274" t="str">
            <v>1-B-2012-614</v>
          </cell>
          <cell r="H17274" t="str">
            <v>BACHEO DE CALZADAS EN MAL ESTADO, COMUNA DE RECOLETA</v>
          </cell>
          <cell r="I17274" t="str">
            <v>Proyecto Cerrado</v>
          </cell>
          <cell r="J17274" t="str">
            <v>No registra</v>
          </cell>
          <cell r="K17274" t="str">
            <v>No registra</v>
          </cell>
          <cell r="L17274">
            <v>1</v>
          </cell>
          <cell r="M17274" t="str">
            <v>Administración Directa</v>
          </cell>
          <cell r="N17274">
            <v>41639</v>
          </cell>
          <cell r="O17274">
            <v>18400000</v>
          </cell>
          <cell r="P17274">
            <v>18400000</v>
          </cell>
          <cell r="Q17274">
            <v>5</v>
          </cell>
          <cell r="R17274">
            <v>5</v>
          </cell>
          <cell r="S17274">
            <v>0</v>
          </cell>
          <cell r="T17274">
            <v>18400000</v>
          </cell>
        </row>
        <row r="17275">
          <cell r="G17275" t="str">
            <v>1-B-2012-605</v>
          </cell>
          <cell r="H17275" t="str">
            <v>NORMALIZACIÓN PISCINA MUNICIPAL, COMUNA DE TIL TIL</v>
          </cell>
          <cell r="I17275" t="str">
            <v>Proyecto Cerrado</v>
          </cell>
          <cell r="J17275" t="str">
            <v>No registra</v>
          </cell>
          <cell r="K17275" t="str">
            <v>No registra</v>
          </cell>
          <cell r="L17275">
            <v>1</v>
          </cell>
          <cell r="M17275" t="str">
            <v>Licitación y Contratación</v>
          </cell>
          <cell r="N17275">
            <v>41589</v>
          </cell>
          <cell r="O17275">
            <v>18327061</v>
          </cell>
          <cell r="P17275">
            <v>18327061</v>
          </cell>
          <cell r="Q17275">
            <v>1</v>
          </cell>
          <cell r="R17275">
            <v>1</v>
          </cell>
          <cell r="S17275">
            <v>0</v>
          </cell>
          <cell r="T17275">
            <v>18327061</v>
          </cell>
        </row>
        <row r="17276">
          <cell r="G17276" t="str">
            <v>1-B-2012-247</v>
          </cell>
          <cell r="H17276" t="str">
            <v>MANTENCION DE ESPACIOS PUBLICOS Y AREAS COMUNES DE LA COMUNA DE LAGO VERDE</v>
          </cell>
          <cell r="I17276" t="str">
            <v>100% Girado</v>
          </cell>
          <cell r="J17276" t="str">
            <v>No registra</v>
          </cell>
          <cell r="K17276" t="str">
            <v>No registra</v>
          </cell>
          <cell r="L17276">
            <v>1</v>
          </cell>
          <cell r="M17276" t="str">
            <v>Administración Directa</v>
          </cell>
          <cell r="N17276">
            <v>41639</v>
          </cell>
          <cell r="O17276">
            <v>18500000</v>
          </cell>
          <cell r="P17276">
            <v>18500000</v>
          </cell>
          <cell r="Q17276">
            <v>1</v>
          </cell>
          <cell r="R17276">
            <v>1</v>
          </cell>
          <cell r="S17276">
            <v>0</v>
          </cell>
          <cell r="T17276">
            <v>18500000</v>
          </cell>
        </row>
        <row r="17277">
          <cell r="G17277" t="str">
            <v>1-B-2012-112</v>
          </cell>
          <cell r="H17277" t="str">
            <v>Construcción Sede Club Deportivo Real Olimpia</v>
          </cell>
          <cell r="I17277" t="str">
            <v>Proyecto Terminado</v>
          </cell>
          <cell r="J17277" t="str">
            <v>No registra</v>
          </cell>
          <cell r="K17277" t="str">
            <v>No registra</v>
          </cell>
          <cell r="L17277">
            <v>1</v>
          </cell>
          <cell r="M17277" t="str">
            <v>Administración Directa</v>
          </cell>
          <cell r="N17277">
            <v>41639</v>
          </cell>
          <cell r="O17277">
            <v>18318801</v>
          </cell>
          <cell r="P17277">
            <v>18318801</v>
          </cell>
          <cell r="Q17277">
            <v>1</v>
          </cell>
          <cell r="R17277">
            <v>1</v>
          </cell>
          <cell r="S17277">
            <v>0</v>
          </cell>
          <cell r="T17277">
            <v>18318801</v>
          </cell>
        </row>
        <row r="17278">
          <cell r="G17278" t="str">
            <v>1-B-2012-695</v>
          </cell>
          <cell r="H17278" t="str">
            <v>MEJORAMIENTO PLAZOLETAS, POBLACION LA PORTADA Y LEUFUCADE DE MALALHUE</v>
          </cell>
          <cell r="I17278" t="str">
            <v>Proyecto Terminado</v>
          </cell>
          <cell r="J17278" t="str">
            <v>No registra</v>
          </cell>
          <cell r="K17278" t="str">
            <v>No registra</v>
          </cell>
          <cell r="L17278">
            <v>1</v>
          </cell>
          <cell r="M17278" t="str">
            <v>Licitación y Contratación</v>
          </cell>
          <cell r="N17278">
            <v>41862</v>
          </cell>
          <cell r="O17278">
            <v>18642000</v>
          </cell>
          <cell r="P17278">
            <v>18642000</v>
          </cell>
          <cell r="Q17278">
            <v>1</v>
          </cell>
          <cell r="R17278">
            <v>1</v>
          </cell>
          <cell r="S17278">
            <v>0</v>
          </cell>
          <cell r="T17278">
            <v>18642000</v>
          </cell>
        </row>
        <row r="17279">
          <cell r="G17279" t="str">
            <v>1-B-2012-671</v>
          </cell>
          <cell r="H17279" t="str">
            <v>Habilitacion y Instalacion de Adocretos y Solerrillas en Melinka</v>
          </cell>
          <cell r="I17279" t="str">
            <v>Proyecto Cerrado</v>
          </cell>
          <cell r="J17279" t="str">
            <v>No registra</v>
          </cell>
          <cell r="K17279" t="str">
            <v>No registra</v>
          </cell>
          <cell r="L17279">
            <v>1</v>
          </cell>
          <cell r="M17279" t="str">
            <v>Administración Directa</v>
          </cell>
          <cell r="N17279">
            <v>42035</v>
          </cell>
          <cell r="O17279">
            <v>18933596</v>
          </cell>
          <cell r="P17279">
            <v>18933596</v>
          </cell>
          <cell r="Q17279">
            <v>1</v>
          </cell>
          <cell r="R17279">
            <v>1</v>
          </cell>
          <cell r="S17279">
            <v>0</v>
          </cell>
          <cell r="T17279">
            <v>18933596</v>
          </cell>
        </row>
        <row r="17280">
          <cell r="G17280" t="str">
            <v>1-C-2012-421</v>
          </cell>
          <cell r="H17280" t="str">
            <v>CONSTRUCCIÓN CASA CUARTELERO BOMBEROS BARROS ARANA</v>
          </cell>
          <cell r="I17280" t="str">
            <v>Proyecto Con Término Anticipado</v>
          </cell>
          <cell r="J17280" t="str">
            <v>No registra</v>
          </cell>
          <cell r="K17280" t="str">
            <v>No registra</v>
          </cell>
          <cell r="L17280">
            <v>1</v>
          </cell>
          <cell r="M17280" t="str">
            <v>Licitación y Contratación</v>
          </cell>
          <cell r="N17280">
            <v>41639</v>
          </cell>
          <cell r="O17280">
            <v>19112000</v>
          </cell>
          <cell r="P17280">
            <v>19000025</v>
          </cell>
          <cell r="Q17280">
            <v>1</v>
          </cell>
          <cell r="R17280">
            <v>1</v>
          </cell>
          <cell r="S17280">
            <v>0</v>
          </cell>
          <cell r="T17280">
            <v>19112000</v>
          </cell>
        </row>
        <row r="17281">
          <cell r="G17281" t="str">
            <v>1-B-2012-394</v>
          </cell>
          <cell r="H17281" t="str">
            <v>Habilitación Plazas Activas, Varios Sectores</v>
          </cell>
          <cell r="I17281" t="str">
            <v>Proyecto Terminado</v>
          </cell>
          <cell r="J17281" t="str">
            <v>No registra</v>
          </cell>
          <cell r="K17281" t="str">
            <v>No registra</v>
          </cell>
          <cell r="L17281">
            <v>1</v>
          </cell>
          <cell r="M17281" t="str">
            <v>Administración Directa</v>
          </cell>
          <cell r="N17281">
            <v>41639</v>
          </cell>
          <cell r="O17281">
            <v>15247374</v>
          </cell>
          <cell r="P17281">
            <v>15247374</v>
          </cell>
          <cell r="Q17281">
            <v>1</v>
          </cell>
          <cell r="R17281">
            <v>1</v>
          </cell>
          <cell r="S17281">
            <v>0</v>
          </cell>
          <cell r="T17281">
            <v>15247374</v>
          </cell>
        </row>
        <row r="17282">
          <cell r="G17282" t="str">
            <v>1-B-2012-130</v>
          </cell>
          <cell r="H17282" t="str">
            <v>Mejoramiento Arbolado Urbano y Acequias de Riego en BNUP Generación de Espacios Seguros</v>
          </cell>
          <cell r="I17282" t="str">
            <v>Proyecto Cerrado</v>
          </cell>
          <cell r="J17282" t="str">
            <v>No registra</v>
          </cell>
          <cell r="K17282" t="str">
            <v>No registra</v>
          </cell>
          <cell r="L17282">
            <v>1</v>
          </cell>
          <cell r="M17282" t="str">
            <v>Administración Directa</v>
          </cell>
          <cell r="N17282">
            <v>41128</v>
          </cell>
          <cell r="O17282">
            <v>19480000</v>
          </cell>
          <cell r="P17282">
            <v>19480000</v>
          </cell>
          <cell r="Q17282">
            <v>5</v>
          </cell>
          <cell r="R17282">
            <v>5</v>
          </cell>
          <cell r="S17282">
            <v>0</v>
          </cell>
          <cell r="T17282">
            <v>19480000</v>
          </cell>
        </row>
        <row r="17283">
          <cell r="G17283" t="str">
            <v>1-B-2012-462</v>
          </cell>
          <cell r="H17283" t="str">
            <v>Construcción Plaza Marina Norte</v>
          </cell>
          <cell r="I17283" t="str">
            <v>Proyecto Terminado</v>
          </cell>
          <cell r="J17283" t="str">
            <v>No registra</v>
          </cell>
          <cell r="K17283" t="str">
            <v>No registra</v>
          </cell>
          <cell r="L17283">
            <v>1</v>
          </cell>
          <cell r="M17283" t="str">
            <v>Licitación y Contratación</v>
          </cell>
          <cell r="N17283">
            <v>41569</v>
          </cell>
          <cell r="O17283">
            <v>19480573</v>
          </cell>
          <cell r="P17283">
            <v>19480573</v>
          </cell>
          <cell r="Q17283">
            <v>1</v>
          </cell>
          <cell r="R17283">
            <v>1</v>
          </cell>
          <cell r="S17283">
            <v>0</v>
          </cell>
          <cell r="T17283">
            <v>19480573</v>
          </cell>
        </row>
        <row r="17284">
          <cell r="G17284" t="str">
            <v>1-B-2012-384</v>
          </cell>
          <cell r="H17284" t="str">
            <v>Construcción Pasarelas Peatonales y Desmalezamiento Cunetas, V. Mañihuales</v>
          </cell>
          <cell r="I17284" t="str">
            <v>Proyecto Cerrado</v>
          </cell>
          <cell r="J17284" t="str">
            <v>No registra</v>
          </cell>
          <cell r="K17284" t="str">
            <v>No registra</v>
          </cell>
          <cell r="L17284">
            <v>1</v>
          </cell>
          <cell r="M17284" t="str">
            <v>Administración Directa</v>
          </cell>
          <cell r="N17284">
            <v>41639</v>
          </cell>
          <cell r="O17284">
            <v>20120000</v>
          </cell>
          <cell r="P17284">
            <v>20120000</v>
          </cell>
          <cell r="Q17284">
            <v>1</v>
          </cell>
          <cell r="R17284">
            <v>1</v>
          </cell>
          <cell r="S17284">
            <v>0</v>
          </cell>
          <cell r="T17284">
            <v>20120000</v>
          </cell>
        </row>
        <row r="17285">
          <cell r="G17285" t="str">
            <v>1-B-2012-110</v>
          </cell>
          <cell r="H17285" t="str">
            <v>Bacheo de calzadas diversos sectores</v>
          </cell>
          <cell r="I17285" t="str">
            <v>Proyecto Cerrado</v>
          </cell>
          <cell r="J17285" t="str">
            <v>No registra</v>
          </cell>
          <cell r="K17285" t="str">
            <v>No registra</v>
          </cell>
          <cell r="L17285">
            <v>1</v>
          </cell>
          <cell r="M17285" t="str">
            <v>Administración Directa</v>
          </cell>
          <cell r="N17285">
            <v>41639</v>
          </cell>
          <cell r="O17285">
            <v>20205000</v>
          </cell>
          <cell r="P17285">
            <v>20205000</v>
          </cell>
          <cell r="Q17285">
            <v>5</v>
          </cell>
          <cell r="R17285">
            <v>5</v>
          </cell>
          <cell r="S17285">
            <v>0</v>
          </cell>
          <cell r="T17285">
            <v>20205000</v>
          </cell>
        </row>
        <row r="17286">
          <cell r="G17286" t="str">
            <v>1-B-2012-146</v>
          </cell>
          <cell r="H17286" t="str">
            <v>EQUIPAMIENTO Y MEJORAMIENTO PLAZA LA ISLA, PLAZA HTOS FAMILIARES Y PLAZA POBL NVO AMANECER</v>
          </cell>
          <cell r="I17286" t="str">
            <v>En Ejecución</v>
          </cell>
          <cell r="J17286" t="str">
            <v>No registra</v>
          </cell>
          <cell r="K17286" t="str">
            <v>No registra</v>
          </cell>
          <cell r="L17286">
            <v>1</v>
          </cell>
          <cell r="M17286" t="str">
            <v>Licitación y Contratación</v>
          </cell>
          <cell r="N17286">
            <v>41639</v>
          </cell>
          <cell r="O17286">
            <v>20207837</v>
          </cell>
          <cell r="P17286">
            <v>20207837</v>
          </cell>
          <cell r="Q17286">
            <v>1</v>
          </cell>
          <cell r="R17286">
            <v>1</v>
          </cell>
          <cell r="S17286">
            <v>0</v>
          </cell>
          <cell r="T17286">
            <v>20207837</v>
          </cell>
        </row>
        <row r="17287">
          <cell r="G17287" t="str">
            <v>1-B-2012-108</v>
          </cell>
          <cell r="H17287" t="str">
            <v>REPARACIÓN DE ACERAS 7ª ETAPA, COMUNA DE SAN JOSÉ DE MAIPO</v>
          </cell>
          <cell r="I17287" t="str">
            <v>Proyecto Cerrado</v>
          </cell>
          <cell r="J17287" t="str">
            <v>No registra</v>
          </cell>
          <cell r="K17287" t="str">
            <v>No registra</v>
          </cell>
          <cell r="L17287">
            <v>1</v>
          </cell>
          <cell r="M17287" t="str">
            <v>Licitación y Contratación</v>
          </cell>
          <cell r="N17287">
            <v>41639</v>
          </cell>
          <cell r="O17287">
            <v>20398000</v>
          </cell>
          <cell r="P17287">
            <v>22431995</v>
          </cell>
          <cell r="Q17287">
            <v>1</v>
          </cell>
          <cell r="R17287">
            <v>1</v>
          </cell>
          <cell r="S17287">
            <v>0</v>
          </cell>
          <cell r="T17287">
            <v>20398000</v>
          </cell>
        </row>
        <row r="17288">
          <cell r="G17288" t="str">
            <v>1-B-2012-382</v>
          </cell>
          <cell r="H17288" t="str">
            <v>CONSTRUCCION CENTRO DE EXPOSICIÓN ARTESANAL, LOS LAGOS</v>
          </cell>
          <cell r="I17288" t="str">
            <v>Proyecto Terminado</v>
          </cell>
          <cell r="J17288" t="str">
            <v>No registra</v>
          </cell>
          <cell r="K17288" t="str">
            <v>No registra</v>
          </cell>
          <cell r="L17288">
            <v>1</v>
          </cell>
          <cell r="M17288" t="str">
            <v>Licitación y Contratación</v>
          </cell>
          <cell r="N17288">
            <v>41649</v>
          </cell>
          <cell r="O17288">
            <v>20503000</v>
          </cell>
          <cell r="P17288">
            <v>26533728</v>
          </cell>
          <cell r="Q17288">
            <v>1</v>
          </cell>
          <cell r="R17288">
            <v>1</v>
          </cell>
          <cell r="S17288">
            <v>0</v>
          </cell>
          <cell r="T17288">
            <v>20503000</v>
          </cell>
        </row>
        <row r="17289">
          <cell r="G17289" t="str">
            <v>1-B-2012-603</v>
          </cell>
          <cell r="H17289" t="str">
            <v>ADQUISICIÓN E INSTALACIÓN DE MAQUINAS PARA GIMNASIA Y JUEGOS INFANTILES EN PLAZAS COMUNALES DE LA C</v>
          </cell>
          <cell r="I17289" t="str">
            <v>Proyecto Cerrado</v>
          </cell>
          <cell r="J17289" t="str">
            <v>No registra</v>
          </cell>
          <cell r="K17289" t="str">
            <v>No registra</v>
          </cell>
          <cell r="L17289">
            <v>1</v>
          </cell>
          <cell r="M17289" t="str">
            <v>Administración Directa</v>
          </cell>
          <cell r="N17289">
            <v>41639</v>
          </cell>
          <cell r="O17289">
            <v>20603000</v>
          </cell>
          <cell r="P17289">
            <v>20603000</v>
          </cell>
          <cell r="Q17289">
            <v>1</v>
          </cell>
          <cell r="R17289">
            <v>1</v>
          </cell>
          <cell r="S17289">
            <v>0</v>
          </cell>
          <cell r="T17289">
            <v>20603000</v>
          </cell>
        </row>
        <row r="17290">
          <cell r="G17290" t="str">
            <v>1-C-2012-1776</v>
          </cell>
          <cell r="H17290" t="str">
            <v>RESTAURACIÓN DE JUEGOS INFANTILES EN PLAZOLETAS 19 DE JUNIO BELLAVISTA, CERRO ALEGRE Y MADESAL, TOME</v>
          </cell>
          <cell r="I17290" t="str">
            <v>Proyecto Terminado</v>
          </cell>
          <cell r="J17290" t="str">
            <v>No registra</v>
          </cell>
          <cell r="K17290" t="str">
            <v>No registra</v>
          </cell>
          <cell r="L17290">
            <v>1</v>
          </cell>
          <cell r="M17290" t="str">
            <v>Administración Directa</v>
          </cell>
          <cell r="N17290">
            <v>41639</v>
          </cell>
          <cell r="O17290">
            <v>20666413</v>
          </cell>
          <cell r="P17290">
            <v>20666413</v>
          </cell>
          <cell r="Q17290">
            <v>1</v>
          </cell>
          <cell r="R17290">
            <v>1</v>
          </cell>
          <cell r="S17290">
            <v>0</v>
          </cell>
          <cell r="T17290">
            <v>20666413</v>
          </cell>
        </row>
        <row r="17291">
          <cell r="G17291" t="str">
            <v>1-C-2012-823</v>
          </cell>
          <cell r="H17291" t="str">
            <v>MEJORAMIENTO Y DESARROLLO DE ESPACIOS COMUNITARIOS</v>
          </cell>
          <cell r="I17291" t="str">
            <v>Proyecto Terminado</v>
          </cell>
          <cell r="J17291" t="str">
            <v>No registra</v>
          </cell>
          <cell r="K17291" t="str">
            <v>No registra</v>
          </cell>
          <cell r="L17291">
            <v>1</v>
          </cell>
          <cell r="M17291" t="str">
            <v>Administración Directa</v>
          </cell>
          <cell r="N17291">
            <v>41639</v>
          </cell>
          <cell r="O17291">
            <v>17927000</v>
          </cell>
          <cell r="P17291">
            <v>17927000</v>
          </cell>
          <cell r="Q17291">
            <v>1</v>
          </cell>
          <cell r="R17291">
            <v>1</v>
          </cell>
          <cell r="S17291">
            <v>0</v>
          </cell>
          <cell r="T17291">
            <v>17927000</v>
          </cell>
        </row>
        <row r="17292">
          <cell r="G17292" t="str">
            <v>1-B-2012-604</v>
          </cell>
          <cell r="H17292" t="str">
            <v>Construcción Pilones y Canalización A. Potable, Alcantarillado y Electricidad Ampliación Cementerio</v>
          </cell>
          <cell r="I17292" t="str">
            <v>Proyecto Terminado</v>
          </cell>
          <cell r="J17292" t="str">
            <v>No registra</v>
          </cell>
          <cell r="K17292" t="str">
            <v>No registra</v>
          </cell>
          <cell r="L17292">
            <v>1</v>
          </cell>
          <cell r="M17292" t="str">
            <v>Administración Directa</v>
          </cell>
          <cell r="N17292">
            <v>41363</v>
          </cell>
          <cell r="O17292">
            <v>21122000</v>
          </cell>
          <cell r="P17292">
            <v>21122000</v>
          </cell>
          <cell r="Q17292">
            <v>3</v>
          </cell>
          <cell r="R17292">
            <v>3</v>
          </cell>
          <cell r="S17292">
            <v>21127</v>
          </cell>
          <cell r="T17292">
            <v>21100873</v>
          </cell>
        </row>
        <row r="17293">
          <cell r="G17293" t="str">
            <v>1-C-2012-1692</v>
          </cell>
          <cell r="H17293" t="str">
            <v>6. CONSTRUCCION DE AREAS VERDES EN LAGUNILLAS, SALVADOR ALLENDE, VILLA LAS VIOLETAS</v>
          </cell>
          <cell r="I17293" t="str">
            <v>100% Girado</v>
          </cell>
          <cell r="J17293" t="str">
            <v>No registra</v>
          </cell>
          <cell r="K17293" t="str">
            <v>No registra</v>
          </cell>
          <cell r="L17293">
            <v>1</v>
          </cell>
          <cell r="M17293" t="str">
            <v>Administración Directa</v>
          </cell>
          <cell r="N17293" t="str">
            <v>no definida</v>
          </cell>
          <cell r="O17293">
            <v>21705000</v>
          </cell>
          <cell r="P17293">
            <v>21705000</v>
          </cell>
          <cell r="Q17293">
            <v>1</v>
          </cell>
          <cell r="R17293">
            <v>0</v>
          </cell>
          <cell r="S17293">
            <v>0</v>
          </cell>
          <cell r="T17293">
            <v>21705000</v>
          </cell>
        </row>
        <row r="17294">
          <cell r="G17294" t="str">
            <v>1-C-2012-1689</v>
          </cell>
          <cell r="H17294" t="str">
            <v>3. REPOSICION Y CONSTRUCCION DE PASTELONES Y MUROS EN AREAS DE RIESGO EN CERRO OBLIGADO</v>
          </cell>
          <cell r="I17294" t="str">
            <v>100% Girado</v>
          </cell>
          <cell r="J17294" t="str">
            <v>No registra</v>
          </cell>
          <cell r="K17294" t="str">
            <v>No registra</v>
          </cell>
          <cell r="L17294">
            <v>1</v>
          </cell>
          <cell r="M17294" t="str">
            <v>Administración Directa</v>
          </cell>
          <cell r="N17294" t="str">
            <v>no definida</v>
          </cell>
          <cell r="O17294">
            <v>21847000</v>
          </cell>
          <cell r="P17294">
            <v>21847000</v>
          </cell>
          <cell r="Q17294">
            <v>1</v>
          </cell>
          <cell r="R17294">
            <v>0</v>
          </cell>
          <cell r="S17294">
            <v>0</v>
          </cell>
          <cell r="T17294">
            <v>21847000</v>
          </cell>
        </row>
        <row r="17295">
          <cell r="G17295" t="str">
            <v>1-B-2012-602</v>
          </cell>
          <cell r="H17295" t="str">
            <v>MEJORAMIENTO INFRAESTRUCTURA URBANO Y VIAL DIVERSOS SECTORES CALERA DE TANGO</v>
          </cell>
          <cell r="I17295" t="str">
            <v>En Proceso de Cierre</v>
          </cell>
          <cell r="J17295" t="str">
            <v>No registra</v>
          </cell>
          <cell r="K17295" t="str">
            <v>No registra</v>
          </cell>
          <cell r="L17295">
            <v>1</v>
          </cell>
          <cell r="M17295" t="str">
            <v>Licitación y Contratación</v>
          </cell>
          <cell r="N17295">
            <v>41639</v>
          </cell>
          <cell r="O17295">
            <v>21868776</v>
          </cell>
          <cell r="P17295">
            <v>21868776</v>
          </cell>
          <cell r="Q17295">
            <v>1</v>
          </cell>
          <cell r="R17295">
            <v>1</v>
          </cell>
          <cell r="S17295">
            <v>0</v>
          </cell>
          <cell r="T17295">
            <v>21868776</v>
          </cell>
        </row>
        <row r="17296">
          <cell r="G17296" t="str">
            <v>1-A-2012-1249</v>
          </cell>
          <cell r="H17296" t="str">
            <v>MEJORAMIENTO SERVICIOS HIGIENICOS ESCUELA VALLE DE CAMARONES</v>
          </cell>
          <cell r="I17296" t="str">
            <v>Proyecto Terminado</v>
          </cell>
          <cell r="J17296" t="str">
            <v>No registra</v>
          </cell>
          <cell r="K17296" t="str">
            <v>No registra</v>
          </cell>
          <cell r="L17296">
            <v>1</v>
          </cell>
          <cell r="M17296" t="str">
            <v>Licitación y Contratación</v>
          </cell>
          <cell r="N17296">
            <v>41436</v>
          </cell>
          <cell r="O17296">
            <v>19939832</v>
          </cell>
          <cell r="P17296">
            <v>19939832</v>
          </cell>
          <cell r="Q17296">
            <v>1</v>
          </cell>
          <cell r="R17296">
            <v>1</v>
          </cell>
          <cell r="S17296">
            <v>0</v>
          </cell>
          <cell r="T17296">
            <v>19939832</v>
          </cell>
        </row>
        <row r="17297">
          <cell r="G17297" t="str">
            <v>1-C-2012-1777</v>
          </cell>
          <cell r="H17297" t="str">
            <v>CONSTRUCCIÓN DE VEREDAS Y PORTÓN METÁLICO RECINTO ESTADIO MUNICIPAL DE TOMÉ</v>
          </cell>
          <cell r="I17297" t="str">
            <v>Proyecto Terminado</v>
          </cell>
          <cell r="J17297" t="str">
            <v>No registra</v>
          </cell>
          <cell r="K17297" t="str">
            <v>No registra</v>
          </cell>
          <cell r="L17297">
            <v>1</v>
          </cell>
          <cell r="M17297" t="str">
            <v>Administración Directa</v>
          </cell>
          <cell r="N17297">
            <v>41639</v>
          </cell>
          <cell r="O17297">
            <v>22148265</v>
          </cell>
          <cell r="P17297">
            <v>22148265</v>
          </cell>
          <cell r="Q17297">
            <v>1</v>
          </cell>
          <cell r="R17297">
            <v>1</v>
          </cell>
          <cell r="S17297">
            <v>0</v>
          </cell>
          <cell r="T17297">
            <v>22148265</v>
          </cell>
        </row>
        <row r="17298">
          <cell r="G17298" t="str">
            <v>1-C-2012-387</v>
          </cell>
          <cell r="H17298" t="str">
            <v>Mejoramiento Entorno Junta de Vecinos Norte Hospital</v>
          </cell>
          <cell r="I17298" t="str">
            <v>Proyecto Cerrado</v>
          </cell>
          <cell r="J17298" t="str">
            <v>No registra</v>
          </cell>
          <cell r="K17298" t="str">
            <v>No registra</v>
          </cell>
          <cell r="L17298">
            <v>1</v>
          </cell>
          <cell r="M17298" t="str">
            <v>Licitación y Contratación</v>
          </cell>
          <cell r="N17298">
            <v>41639</v>
          </cell>
          <cell r="O17298">
            <v>22452000</v>
          </cell>
          <cell r="P17298">
            <v>21801788</v>
          </cell>
          <cell r="Q17298">
            <v>1</v>
          </cell>
          <cell r="R17298">
            <v>1</v>
          </cell>
          <cell r="S17298">
            <v>348060</v>
          </cell>
          <cell r="T17298">
            <v>22103940</v>
          </cell>
        </row>
        <row r="17299">
          <cell r="G17299" t="str">
            <v>1-C-2012-404</v>
          </cell>
          <cell r="H17299" t="str">
            <v>MEJORAMIENTO CALLE ORELLA ESQUINA PASAJE LOS MAITENES</v>
          </cell>
          <cell r="I17299" t="str">
            <v>Proyecto Cerrado</v>
          </cell>
          <cell r="J17299" t="str">
            <v>No registra</v>
          </cell>
          <cell r="K17299" t="str">
            <v>No registra</v>
          </cell>
          <cell r="L17299">
            <v>1</v>
          </cell>
          <cell r="M17299" t="str">
            <v>Licitación y Contratación</v>
          </cell>
          <cell r="N17299">
            <v>41639</v>
          </cell>
          <cell r="O17299">
            <v>22457971</v>
          </cell>
          <cell r="P17299">
            <v>22457971</v>
          </cell>
          <cell r="Q17299">
            <v>1</v>
          </cell>
          <cell r="R17299">
            <v>1</v>
          </cell>
          <cell r="S17299">
            <v>0</v>
          </cell>
          <cell r="T17299">
            <v>22457971</v>
          </cell>
        </row>
        <row r="17300">
          <cell r="G17300" t="str">
            <v>1-B-2012-593</v>
          </cell>
          <cell r="H17300" t="str">
            <v>Mejoramiento Multicanchas en la Comuna de Conchali</v>
          </cell>
          <cell r="I17300" t="str">
            <v>Proyecto Terminado</v>
          </cell>
          <cell r="J17300" t="str">
            <v>No registra</v>
          </cell>
          <cell r="K17300" t="str">
            <v>No registra</v>
          </cell>
          <cell r="L17300">
            <v>1</v>
          </cell>
          <cell r="M17300" t="str">
            <v>Administración Directa</v>
          </cell>
          <cell r="N17300">
            <v>41337</v>
          </cell>
          <cell r="O17300">
            <v>14930109</v>
          </cell>
          <cell r="P17300">
            <v>14930109</v>
          </cell>
          <cell r="Q17300">
            <v>4</v>
          </cell>
          <cell r="R17300">
            <v>4</v>
          </cell>
          <cell r="S17300">
            <v>0</v>
          </cell>
          <cell r="T17300">
            <v>14930109</v>
          </cell>
        </row>
        <row r="17301">
          <cell r="G17301" t="str">
            <v>1-C-2012-1698</v>
          </cell>
          <cell r="H17301" t="str">
            <v>12. CONSTRUCCION DE JUEGOS INFANTILES EN JARDIN INFANTIL APRENDIENDO JUNTO A TI POB. EDUARDO FREI.</v>
          </cell>
          <cell r="I17301" t="str">
            <v>100% Girado</v>
          </cell>
          <cell r="J17301" t="str">
            <v>No registra</v>
          </cell>
          <cell r="K17301" t="str">
            <v>No registra</v>
          </cell>
          <cell r="L17301">
            <v>1</v>
          </cell>
          <cell r="M17301" t="str">
            <v>Administración Directa</v>
          </cell>
          <cell r="N17301" t="str">
            <v>no definida</v>
          </cell>
          <cell r="O17301">
            <v>22574000</v>
          </cell>
          <cell r="P17301">
            <v>22574000</v>
          </cell>
          <cell r="Q17301">
            <v>1</v>
          </cell>
          <cell r="R17301">
            <v>0</v>
          </cell>
          <cell r="S17301">
            <v>0</v>
          </cell>
          <cell r="T17301">
            <v>22574000</v>
          </cell>
        </row>
        <row r="17302">
          <cell r="G17302" t="str">
            <v>1-B-2012-93</v>
          </cell>
          <cell r="H17302" t="str">
            <v>Entubamiento de Canal Ampliación Cementerio Municipal</v>
          </cell>
          <cell r="I17302" t="str">
            <v>Proyecto Cerrado</v>
          </cell>
          <cell r="J17302" t="str">
            <v>No registra</v>
          </cell>
          <cell r="K17302" t="str">
            <v>No registra</v>
          </cell>
          <cell r="L17302">
            <v>1</v>
          </cell>
          <cell r="M17302" t="str">
            <v>Administración Directa</v>
          </cell>
          <cell r="N17302">
            <v>41639</v>
          </cell>
          <cell r="O17302">
            <v>23186675</v>
          </cell>
          <cell r="P17302">
            <v>23186675</v>
          </cell>
          <cell r="Q17302">
            <v>1</v>
          </cell>
          <cell r="R17302">
            <v>1</v>
          </cell>
          <cell r="S17302">
            <v>0</v>
          </cell>
          <cell r="T17302">
            <v>23186675</v>
          </cell>
        </row>
        <row r="17303">
          <cell r="G17303" t="str">
            <v>1-C-2012-1697</v>
          </cell>
          <cell r="H17303" t="str">
            <v>11.CONSTRUCCION DE INVERNADERO EN ESCUELA JORGE ROJAS MIRANDA</v>
          </cell>
          <cell r="I17303" t="str">
            <v>100% Girado</v>
          </cell>
          <cell r="J17303" t="str">
            <v>No registra</v>
          </cell>
          <cell r="K17303" t="str">
            <v>No registra</v>
          </cell>
          <cell r="L17303">
            <v>1</v>
          </cell>
          <cell r="M17303" t="str">
            <v>Administración Directa</v>
          </cell>
          <cell r="N17303" t="str">
            <v>no definida</v>
          </cell>
          <cell r="O17303">
            <v>23442000</v>
          </cell>
          <cell r="P17303">
            <v>23442000</v>
          </cell>
          <cell r="Q17303">
            <v>1</v>
          </cell>
          <cell r="R17303">
            <v>0</v>
          </cell>
          <cell r="S17303">
            <v>0</v>
          </cell>
          <cell r="T17303">
            <v>23442000</v>
          </cell>
        </row>
        <row r="17304">
          <cell r="G17304" t="str">
            <v>1-B-2012-601</v>
          </cell>
          <cell r="H17304" t="str">
            <v>Construcción de áreas verdes en plazas deterioradas, Comuna de San Joaquín</v>
          </cell>
          <cell r="I17304" t="str">
            <v>Proyecto Con Término Anticipado</v>
          </cell>
          <cell r="J17304" t="str">
            <v>No registra</v>
          </cell>
          <cell r="K17304" t="str">
            <v>No registra</v>
          </cell>
          <cell r="L17304">
            <v>1</v>
          </cell>
          <cell r="M17304" t="str">
            <v>Licitación y Contratación</v>
          </cell>
          <cell r="N17304">
            <v>41561</v>
          </cell>
          <cell r="O17304">
            <v>23611000</v>
          </cell>
          <cell r="P17304">
            <v>23607982</v>
          </cell>
          <cell r="Q17304">
            <v>1</v>
          </cell>
          <cell r="R17304">
            <v>1</v>
          </cell>
          <cell r="S17304">
            <v>108690</v>
          </cell>
          <cell r="T17304">
            <v>23502310</v>
          </cell>
        </row>
        <row r="17305">
          <cell r="G17305" t="str">
            <v>1-B-2012-720</v>
          </cell>
          <cell r="H17305" t="str">
            <v>Construccion de Multicancha con Iluminacion Pobl. Challaco</v>
          </cell>
          <cell r="I17305" t="str">
            <v>Proyecto Cerrado</v>
          </cell>
          <cell r="J17305" t="str">
            <v>No registra</v>
          </cell>
          <cell r="K17305" t="str">
            <v>No registra</v>
          </cell>
          <cell r="L17305">
            <v>1</v>
          </cell>
          <cell r="M17305" t="str">
            <v>Licitación y Contratación</v>
          </cell>
          <cell r="N17305">
            <v>41488</v>
          </cell>
          <cell r="O17305">
            <v>23577417</v>
          </cell>
          <cell r="P17305">
            <v>23577417</v>
          </cell>
          <cell r="Q17305">
            <v>1</v>
          </cell>
          <cell r="R17305">
            <v>1</v>
          </cell>
          <cell r="S17305">
            <v>0</v>
          </cell>
          <cell r="T17305">
            <v>23577417</v>
          </cell>
        </row>
        <row r="17306">
          <cell r="G17306" t="str">
            <v>1-B-2012-154</v>
          </cell>
          <cell r="H17306" t="str">
            <v>CONSTRUCCION DE AREAS VERDES EN AVDA. CAMILO HENRIQUEZ ENTRE AVDA. GABRIELA ORIENTE Y AVDA. EL PERAL</v>
          </cell>
          <cell r="I17306" t="str">
            <v>Proyecto Con Término Anticipado</v>
          </cell>
          <cell r="J17306" t="str">
            <v>No registra</v>
          </cell>
          <cell r="K17306" t="str">
            <v>No registra</v>
          </cell>
          <cell r="L17306">
            <v>1</v>
          </cell>
          <cell r="M17306" t="str">
            <v>Administración Directa</v>
          </cell>
          <cell r="N17306">
            <v>41639</v>
          </cell>
          <cell r="O17306">
            <v>24132080</v>
          </cell>
          <cell r="P17306">
            <v>24132080</v>
          </cell>
          <cell r="Q17306">
            <v>1</v>
          </cell>
          <cell r="R17306">
            <v>1</v>
          </cell>
          <cell r="S17306">
            <v>0</v>
          </cell>
          <cell r="T17306">
            <v>24132080</v>
          </cell>
        </row>
        <row r="17307">
          <cell r="G17307" t="str">
            <v>1-C-2012-1572</v>
          </cell>
          <cell r="H17307" t="str">
            <v>EVS Plaza Nueva Esperanza</v>
          </cell>
          <cell r="I17307" t="str">
            <v>Proyecto Terminado</v>
          </cell>
          <cell r="J17307" t="str">
            <v>No registra</v>
          </cell>
          <cell r="K17307" t="str">
            <v>No registra</v>
          </cell>
          <cell r="L17307">
            <v>1</v>
          </cell>
          <cell r="M17307" t="str">
            <v>Licitación y Contratación</v>
          </cell>
          <cell r="N17307">
            <v>41639</v>
          </cell>
          <cell r="O17307">
            <v>23964769</v>
          </cell>
          <cell r="P17307">
            <v>23964769</v>
          </cell>
          <cell r="Q17307">
            <v>1</v>
          </cell>
          <cell r="R17307">
            <v>1</v>
          </cell>
          <cell r="S17307">
            <v>0</v>
          </cell>
          <cell r="T17307">
            <v>23964769</v>
          </cell>
        </row>
        <row r="17308">
          <cell r="G17308" t="str">
            <v>1-A-2012-900</v>
          </cell>
          <cell r="H17308" t="str">
            <v>Mejoramiento SSHH y Mejoramiento Eléctrico Escuela Básica Poza Verde</v>
          </cell>
          <cell r="I17308" t="str">
            <v>Proyecto Terminado</v>
          </cell>
          <cell r="J17308" t="str">
            <v>No registra</v>
          </cell>
          <cell r="K17308" t="str">
            <v>No registra</v>
          </cell>
          <cell r="L17308">
            <v>1</v>
          </cell>
          <cell r="M17308" t="str">
            <v>Licitación y Contratación</v>
          </cell>
          <cell r="N17308">
            <v>41639</v>
          </cell>
          <cell r="O17308">
            <v>24281435</v>
          </cell>
          <cell r="P17308">
            <v>24281435</v>
          </cell>
          <cell r="Q17308">
            <v>1</v>
          </cell>
          <cell r="R17308">
            <v>1</v>
          </cell>
          <cell r="S17308">
            <v>0</v>
          </cell>
          <cell r="T17308">
            <v>24281435</v>
          </cell>
        </row>
        <row r="17309">
          <cell r="G17309" t="str">
            <v>1-C-2012-1019</v>
          </cell>
          <cell r="H17309" t="str">
            <v>Construcción puente calle Chinchorro Villa El Sol</v>
          </cell>
          <cell r="I17309" t="str">
            <v>Proyecto Terminado</v>
          </cell>
          <cell r="J17309" t="str">
            <v>No registra</v>
          </cell>
          <cell r="K17309" t="str">
            <v>No registra</v>
          </cell>
          <cell r="L17309">
            <v>1</v>
          </cell>
          <cell r="M17309" t="str">
            <v>Administración Directa</v>
          </cell>
          <cell r="N17309">
            <v>41639</v>
          </cell>
          <cell r="O17309">
            <v>24291393</v>
          </cell>
          <cell r="P17309">
            <v>24291393</v>
          </cell>
          <cell r="Q17309">
            <v>1</v>
          </cell>
          <cell r="R17309">
            <v>1</v>
          </cell>
          <cell r="S17309">
            <v>0</v>
          </cell>
          <cell r="T17309">
            <v>24291393</v>
          </cell>
        </row>
        <row r="17310">
          <cell r="G17310" t="str">
            <v>1-B-2012-141</v>
          </cell>
          <cell r="H17310" t="str">
            <v>CONSTRUCCIÓN DE VEREDAS CALLES FELLEMBERG, 1 Y 2 SUR, ENTRE OTRAS DE LA LOCALIDAD DE BATUCO</v>
          </cell>
          <cell r="I17310" t="str">
            <v>Proyecto Terminado</v>
          </cell>
          <cell r="J17310" t="str">
            <v>No registra</v>
          </cell>
          <cell r="K17310" t="str">
            <v>No registra</v>
          </cell>
          <cell r="L17310">
            <v>1</v>
          </cell>
          <cell r="M17310" t="str">
            <v>Administración Directa</v>
          </cell>
          <cell r="N17310">
            <v>41639</v>
          </cell>
          <cell r="O17310">
            <v>18569812</v>
          </cell>
          <cell r="P17310">
            <v>18569812</v>
          </cell>
          <cell r="Q17310">
            <v>1</v>
          </cell>
          <cell r="R17310">
            <v>1</v>
          </cell>
          <cell r="S17310">
            <v>0</v>
          </cell>
          <cell r="T17310">
            <v>18569812</v>
          </cell>
        </row>
        <row r="17311">
          <cell r="G17311" t="str">
            <v>1-B-2012-139</v>
          </cell>
          <cell r="H17311" t="str">
            <v>Mejoramiento Espacios Públicos de la Comuna de Conchali</v>
          </cell>
          <cell r="I17311" t="str">
            <v>Proyecto Cerrado</v>
          </cell>
          <cell r="J17311" t="str">
            <v>No registra</v>
          </cell>
          <cell r="K17311" t="str">
            <v>No registra</v>
          </cell>
          <cell r="L17311">
            <v>1</v>
          </cell>
          <cell r="M17311" t="str">
            <v>Administración Directa</v>
          </cell>
          <cell r="N17311">
            <v>41121</v>
          </cell>
          <cell r="O17311">
            <v>21032400</v>
          </cell>
          <cell r="P17311">
            <v>21032400</v>
          </cell>
          <cell r="Q17311">
            <v>3</v>
          </cell>
          <cell r="R17311">
            <v>3</v>
          </cell>
          <cell r="S17311">
            <v>0</v>
          </cell>
          <cell r="T17311">
            <v>21032400</v>
          </cell>
        </row>
        <row r="17312">
          <cell r="G17312" t="str">
            <v>1-B-2012-480</v>
          </cell>
          <cell r="H17312" t="str">
            <v>ADQUISICION E INSTALACION DE SEIS PLAZAS ACTIVAS</v>
          </cell>
          <cell r="I17312" t="str">
            <v>Proyecto Terminado</v>
          </cell>
          <cell r="J17312" t="str">
            <v>No registra</v>
          </cell>
          <cell r="K17312" t="str">
            <v>No registra</v>
          </cell>
          <cell r="L17312">
            <v>1</v>
          </cell>
          <cell r="M17312" t="str">
            <v>Licitación y Contratación</v>
          </cell>
          <cell r="N17312">
            <v>41426</v>
          </cell>
          <cell r="O17312">
            <v>24597492</v>
          </cell>
          <cell r="P17312">
            <v>24597492</v>
          </cell>
          <cell r="Q17312">
            <v>1</v>
          </cell>
          <cell r="R17312">
            <v>1</v>
          </cell>
          <cell r="S17312">
            <v>0</v>
          </cell>
          <cell r="T17312">
            <v>24597492</v>
          </cell>
        </row>
        <row r="17313">
          <cell r="G17313" t="str">
            <v>1-C-2012-415</v>
          </cell>
          <cell r="H17313" t="str">
            <v>REPOSICIÓN SEDE COMUNITARIA PAJONAL</v>
          </cell>
          <cell r="I17313" t="str">
            <v>Proyecto Terminado</v>
          </cell>
          <cell r="J17313" t="str">
            <v>No registra</v>
          </cell>
          <cell r="K17313" t="str">
            <v>No registra</v>
          </cell>
          <cell r="L17313">
            <v>1</v>
          </cell>
          <cell r="M17313" t="str">
            <v>Licitación y Contratación</v>
          </cell>
          <cell r="N17313">
            <v>41639</v>
          </cell>
          <cell r="O17313">
            <v>22808981</v>
          </cell>
          <cell r="P17313">
            <v>22808981</v>
          </cell>
          <cell r="Q17313">
            <v>1</v>
          </cell>
          <cell r="R17313">
            <v>1</v>
          </cell>
          <cell r="S17313">
            <v>0</v>
          </cell>
          <cell r="T17313">
            <v>22808981</v>
          </cell>
        </row>
        <row r="17314">
          <cell r="G17314" t="str">
            <v>1-C-2012-384</v>
          </cell>
          <cell r="H17314" t="str">
            <v>Reposicion Junta Vecinal de Libun (El Paraiso)</v>
          </cell>
          <cell r="I17314" t="str">
            <v>Proyecto Terminado</v>
          </cell>
          <cell r="J17314" t="str">
            <v>No registra</v>
          </cell>
          <cell r="K17314" t="str">
            <v>No registra</v>
          </cell>
          <cell r="L17314">
            <v>1</v>
          </cell>
          <cell r="M17314" t="str">
            <v>Licitación y Contratación</v>
          </cell>
          <cell r="N17314">
            <v>41639</v>
          </cell>
          <cell r="O17314">
            <v>24998413</v>
          </cell>
          <cell r="P17314">
            <v>24998413</v>
          </cell>
          <cell r="Q17314">
            <v>1</v>
          </cell>
          <cell r="R17314">
            <v>1</v>
          </cell>
          <cell r="S17314">
            <v>0</v>
          </cell>
          <cell r="T17314">
            <v>24998413</v>
          </cell>
        </row>
        <row r="17315">
          <cell r="G17315" t="str">
            <v>1-C-2012-835</v>
          </cell>
          <cell r="H17315" t="str">
            <v>MEJORAMIENTO CANCHA DE FUTBOL CLUB DEPORTIVO BANDERA DE CHILE</v>
          </cell>
          <cell r="I17315" t="str">
            <v>Proyecto Terminado</v>
          </cell>
          <cell r="J17315" t="str">
            <v>No registra</v>
          </cell>
          <cell r="K17315" t="str">
            <v>No registra</v>
          </cell>
          <cell r="L17315">
            <v>1</v>
          </cell>
          <cell r="M17315" t="str">
            <v>Licitación y Contratación</v>
          </cell>
          <cell r="N17315">
            <v>41580</v>
          </cell>
          <cell r="O17315">
            <v>24999574</v>
          </cell>
          <cell r="P17315">
            <v>24999575</v>
          </cell>
          <cell r="Q17315">
            <v>1</v>
          </cell>
          <cell r="R17315">
            <v>1</v>
          </cell>
          <cell r="S17315">
            <v>0</v>
          </cell>
          <cell r="T17315">
            <v>24999574</v>
          </cell>
        </row>
        <row r="17316">
          <cell r="G17316" t="str">
            <v>1-C-2012-425</v>
          </cell>
          <cell r="H17316" t="str">
            <v>MEJORAMIENTO MULTICANCHA PLAZA EL TREBOL TEODORO SCHMIDT</v>
          </cell>
          <cell r="I17316" t="str">
            <v>Proyecto Terminado</v>
          </cell>
          <cell r="J17316" t="str">
            <v>No registra</v>
          </cell>
          <cell r="K17316" t="str">
            <v>No registra</v>
          </cell>
          <cell r="L17316">
            <v>1</v>
          </cell>
          <cell r="M17316" t="str">
            <v>Licitación y Contratación</v>
          </cell>
          <cell r="N17316">
            <v>41565</v>
          </cell>
          <cell r="O17316">
            <v>25164206</v>
          </cell>
          <cell r="P17316">
            <v>25164206</v>
          </cell>
          <cell r="Q17316">
            <v>1</v>
          </cell>
          <cell r="R17316">
            <v>1</v>
          </cell>
          <cell r="S17316">
            <v>0</v>
          </cell>
          <cell r="T17316">
            <v>25164206</v>
          </cell>
        </row>
        <row r="17317">
          <cell r="G17317" t="str">
            <v>1-B-2012-255</v>
          </cell>
          <cell r="H17317" t="str">
            <v>Instalación de viveros e invernaderos en escuelas municipales de la comuna de Talca.</v>
          </cell>
          <cell r="I17317" t="str">
            <v>Proyecto Cerrado</v>
          </cell>
          <cell r="J17317" t="str">
            <v>No registra</v>
          </cell>
          <cell r="K17317" t="str">
            <v>No registra</v>
          </cell>
          <cell r="L17317">
            <v>1</v>
          </cell>
          <cell r="M17317" t="str">
            <v>Administración Directa</v>
          </cell>
          <cell r="N17317">
            <v>41364</v>
          </cell>
          <cell r="O17317">
            <v>24184386</v>
          </cell>
          <cell r="P17317">
            <v>24184386</v>
          </cell>
          <cell r="Q17317">
            <v>4</v>
          </cell>
          <cell r="R17317">
            <v>4</v>
          </cell>
          <cell r="S17317">
            <v>0</v>
          </cell>
          <cell r="T17317">
            <v>24184386</v>
          </cell>
        </row>
        <row r="17318">
          <cell r="G17318" t="str">
            <v>1-B-2012-70</v>
          </cell>
          <cell r="H17318" t="str">
            <v>REPOSICIÓN DE VEREDAS EN SECTOR SANTA MARTA 2012 CURICO</v>
          </cell>
          <cell r="I17318" t="str">
            <v>Proyecto Cerrado</v>
          </cell>
          <cell r="J17318" t="str">
            <v>No registra</v>
          </cell>
          <cell r="K17318" t="str">
            <v>No registra</v>
          </cell>
          <cell r="L17318">
            <v>1</v>
          </cell>
          <cell r="M17318" t="str">
            <v>Administración Directa</v>
          </cell>
          <cell r="N17318">
            <v>41639</v>
          </cell>
          <cell r="O17318">
            <v>25655000</v>
          </cell>
          <cell r="P17318">
            <v>25655000</v>
          </cell>
          <cell r="Q17318">
            <v>1</v>
          </cell>
          <cell r="R17318">
            <v>1</v>
          </cell>
          <cell r="S17318">
            <v>0</v>
          </cell>
          <cell r="T17318">
            <v>25655000</v>
          </cell>
        </row>
        <row r="17319">
          <cell r="G17319" t="str">
            <v>1-B-2012-461</v>
          </cell>
          <cell r="H17319" t="str">
            <v>Construcción Sede Vecinal Junta de Vecinos María Mercedes. Villa Alemana</v>
          </cell>
          <cell r="I17319" t="str">
            <v>Proyecto Terminado</v>
          </cell>
          <cell r="J17319" t="str">
            <v>No registra</v>
          </cell>
          <cell r="K17319" t="str">
            <v>No registra</v>
          </cell>
          <cell r="L17319">
            <v>1</v>
          </cell>
          <cell r="M17319" t="str">
            <v>Licitación y Contratación</v>
          </cell>
          <cell r="N17319">
            <v>41629</v>
          </cell>
          <cell r="O17319">
            <v>26006000</v>
          </cell>
          <cell r="P17319">
            <v>28046311</v>
          </cell>
          <cell r="Q17319">
            <v>1</v>
          </cell>
          <cell r="R17319">
            <v>1</v>
          </cell>
          <cell r="S17319">
            <v>0</v>
          </cell>
          <cell r="T17319">
            <v>26006000</v>
          </cell>
        </row>
        <row r="17320">
          <cell r="G17320" t="str">
            <v>1-C-2012-403</v>
          </cell>
          <cell r="H17320" t="str">
            <v>MEJORAMIENTO ACCESO, CONSTRUCCION SS. HH. Y SISTEMA DE AGUA POTABLE, CEMENTERIO DE COICOMA,.</v>
          </cell>
          <cell r="I17320" t="str">
            <v>Proyecto Terminado</v>
          </cell>
          <cell r="J17320" t="str">
            <v>No registra</v>
          </cell>
          <cell r="K17320" t="str">
            <v>No registra</v>
          </cell>
          <cell r="L17320">
            <v>1</v>
          </cell>
          <cell r="M17320" t="str">
            <v>Licitación y Contratación</v>
          </cell>
          <cell r="N17320">
            <v>41552</v>
          </cell>
          <cell r="O17320">
            <v>26036000</v>
          </cell>
          <cell r="P17320">
            <v>34460000</v>
          </cell>
          <cell r="Q17320">
            <v>1</v>
          </cell>
          <cell r="R17320">
            <v>1</v>
          </cell>
          <cell r="S17320">
            <v>0</v>
          </cell>
          <cell r="T17320">
            <v>26036000</v>
          </cell>
        </row>
        <row r="17321">
          <cell r="G17321" t="str">
            <v>1-C-2012-953</v>
          </cell>
          <cell r="H17321" t="str">
            <v>CONSTRUCCION 45 ml ESTACIONAMIENTO Y MEJORAMIENTO ENTORNO URBANO AVDA HUAMACHUCO.-</v>
          </cell>
          <cell r="I17321" t="str">
            <v>Proyecto Terminado</v>
          </cell>
          <cell r="J17321" t="str">
            <v>No registra</v>
          </cell>
          <cell r="K17321" t="str">
            <v>No registra</v>
          </cell>
          <cell r="L17321">
            <v>1</v>
          </cell>
          <cell r="M17321" t="str">
            <v>Administración Directa</v>
          </cell>
          <cell r="N17321">
            <v>41272</v>
          </cell>
          <cell r="O17321">
            <v>26200889</v>
          </cell>
          <cell r="P17321">
            <v>26200889</v>
          </cell>
          <cell r="Q17321">
            <v>4</v>
          </cell>
          <cell r="R17321">
            <v>4</v>
          </cell>
          <cell r="S17321">
            <v>0</v>
          </cell>
          <cell r="T17321">
            <v>26200889</v>
          </cell>
        </row>
        <row r="17322">
          <cell r="G17322" t="str">
            <v>1-C-2012-857</v>
          </cell>
          <cell r="H17322" t="str">
            <v>REPOSICIÓN VEREDAS URBANAS, PARRAL</v>
          </cell>
          <cell r="I17322" t="str">
            <v>Proyecto Cerrado</v>
          </cell>
          <cell r="J17322" t="str">
            <v>No registra</v>
          </cell>
          <cell r="K17322" t="str">
            <v>No registra</v>
          </cell>
          <cell r="L17322">
            <v>1</v>
          </cell>
          <cell r="M17322" t="str">
            <v>Administración Directa</v>
          </cell>
          <cell r="N17322">
            <v>41639</v>
          </cell>
          <cell r="O17322">
            <v>26313000</v>
          </cell>
          <cell r="P17322">
            <v>26313000</v>
          </cell>
          <cell r="Q17322">
            <v>3</v>
          </cell>
          <cell r="R17322">
            <v>3</v>
          </cell>
          <cell r="S17322">
            <v>0</v>
          </cell>
          <cell r="T17322">
            <v>26313000</v>
          </cell>
        </row>
        <row r="17323">
          <cell r="G17323" t="str">
            <v>1-C-2012-1774</v>
          </cell>
          <cell r="H17323" t="str">
            <v>CONSTRUCCIÓN BODEGA PARA OFICINA DE EMERGENCIAS DE TOMÉ</v>
          </cell>
          <cell r="I17323" t="str">
            <v>Proyecto Terminado</v>
          </cell>
          <cell r="J17323" t="str">
            <v>No registra</v>
          </cell>
          <cell r="K17323" t="str">
            <v>No registra</v>
          </cell>
          <cell r="L17323">
            <v>1</v>
          </cell>
          <cell r="M17323" t="str">
            <v>Administración Directa</v>
          </cell>
          <cell r="N17323">
            <v>41639</v>
          </cell>
          <cell r="O17323">
            <v>26598382</v>
          </cell>
          <cell r="P17323">
            <v>26598382</v>
          </cell>
          <cell r="Q17323">
            <v>5</v>
          </cell>
          <cell r="R17323">
            <v>4</v>
          </cell>
          <cell r="S17323">
            <v>0</v>
          </cell>
          <cell r="T17323">
            <v>26598382</v>
          </cell>
        </row>
        <row r="17324">
          <cell r="G17324" t="str">
            <v>1-A-2012-1237</v>
          </cell>
          <cell r="H17324" t="str">
            <v>Mejoramiento de Patios e Iluminaci.on Escuela Basica David Leon Tapia</v>
          </cell>
          <cell r="I17324" t="str">
            <v>Proyecto Terminado</v>
          </cell>
          <cell r="J17324" t="str">
            <v>No registra</v>
          </cell>
          <cell r="K17324" t="str">
            <v>No registra</v>
          </cell>
          <cell r="L17324">
            <v>1</v>
          </cell>
          <cell r="M17324" t="str">
            <v>Licitación y Contratación</v>
          </cell>
          <cell r="N17324">
            <v>41468</v>
          </cell>
          <cell r="O17324">
            <v>26794891</v>
          </cell>
          <cell r="P17324">
            <v>26794891</v>
          </cell>
          <cell r="Q17324">
            <v>1</v>
          </cell>
          <cell r="R17324">
            <v>1</v>
          </cell>
          <cell r="S17324">
            <v>0</v>
          </cell>
          <cell r="T17324">
            <v>26794891</v>
          </cell>
        </row>
        <row r="17325">
          <cell r="G17325" t="str">
            <v>1-C-2012-1447</v>
          </cell>
          <cell r="H17325" t="str">
            <v>Construcción Plazoleta Lira Esquina Marin, comuna de Santiago</v>
          </cell>
          <cell r="I17325" t="str">
            <v>Proyecto Cerrado</v>
          </cell>
          <cell r="J17325" t="str">
            <v>No registra</v>
          </cell>
          <cell r="K17325" t="str">
            <v>No registra</v>
          </cell>
          <cell r="L17325">
            <v>1</v>
          </cell>
          <cell r="M17325" t="str">
            <v>Licitación y Contratación</v>
          </cell>
          <cell r="N17325">
            <v>41639</v>
          </cell>
          <cell r="O17325">
            <v>26874910</v>
          </cell>
          <cell r="P17325">
            <v>27078000</v>
          </cell>
          <cell r="Q17325">
            <v>1</v>
          </cell>
          <cell r="R17325">
            <v>1</v>
          </cell>
          <cell r="S17325">
            <v>0</v>
          </cell>
          <cell r="T17325">
            <v>26874910</v>
          </cell>
        </row>
        <row r="17326">
          <cell r="G17326" t="str">
            <v>1-C-2012-1016</v>
          </cell>
          <cell r="H17326" t="str">
            <v>CONSTRUCCION DE VEREDAS SECTOR SANTA LUCIA 2012, CURICÓ</v>
          </cell>
          <cell r="I17326" t="str">
            <v>Proyecto Cerrado</v>
          </cell>
          <cell r="J17326" t="str">
            <v>No registra</v>
          </cell>
          <cell r="K17326" t="str">
            <v>No registra</v>
          </cell>
          <cell r="L17326">
            <v>1</v>
          </cell>
          <cell r="M17326" t="str">
            <v>Administración Directa</v>
          </cell>
          <cell r="N17326">
            <v>41639</v>
          </cell>
          <cell r="O17326">
            <v>27100000</v>
          </cell>
          <cell r="P17326">
            <v>27100000</v>
          </cell>
          <cell r="Q17326">
            <v>1</v>
          </cell>
          <cell r="R17326">
            <v>1</v>
          </cell>
          <cell r="S17326">
            <v>0</v>
          </cell>
          <cell r="T17326">
            <v>27100000</v>
          </cell>
        </row>
        <row r="17327">
          <cell r="G17327" t="str">
            <v>1-C-2012-1015</v>
          </cell>
          <cell r="H17327" t="str">
            <v>REPOSICION Y CONSTRUCCION DE VEREDAS SECTOR SANTA FE 2012, CURICÓ</v>
          </cell>
          <cell r="I17327" t="str">
            <v>Proyecto Cerrado</v>
          </cell>
          <cell r="J17327" t="str">
            <v>No registra</v>
          </cell>
          <cell r="K17327" t="str">
            <v>No registra</v>
          </cell>
          <cell r="L17327">
            <v>1</v>
          </cell>
          <cell r="M17327" t="str">
            <v>Administración Directa</v>
          </cell>
          <cell r="N17327">
            <v>41639</v>
          </cell>
          <cell r="O17327">
            <v>23035000</v>
          </cell>
          <cell r="P17327">
            <v>23035000</v>
          </cell>
          <cell r="Q17327">
            <v>3</v>
          </cell>
          <cell r="R17327">
            <v>3</v>
          </cell>
          <cell r="S17327">
            <v>0</v>
          </cell>
          <cell r="T17327">
            <v>23035000</v>
          </cell>
        </row>
        <row r="17328">
          <cell r="G17328" t="str">
            <v>1-B-2012-624</v>
          </cell>
          <cell r="H17328" t="str">
            <v>REPOSICION DE 770 M2 DE VEREDAS E IMPLEMENTACION DE DISPOSITIVO DE RODADOS</v>
          </cell>
          <cell r="I17328" t="str">
            <v>Proyecto Terminado</v>
          </cell>
          <cell r="J17328" t="str">
            <v>No registra</v>
          </cell>
          <cell r="K17328" t="str">
            <v>No registra</v>
          </cell>
          <cell r="L17328">
            <v>1</v>
          </cell>
          <cell r="M17328" t="str">
            <v>Administración Directa</v>
          </cell>
          <cell r="N17328">
            <v>41639</v>
          </cell>
          <cell r="O17328">
            <v>27841000</v>
          </cell>
          <cell r="P17328">
            <v>27841000</v>
          </cell>
          <cell r="Q17328">
            <v>2</v>
          </cell>
          <cell r="R17328">
            <v>2</v>
          </cell>
          <cell r="S17328">
            <v>0</v>
          </cell>
          <cell r="T17328">
            <v>27841000</v>
          </cell>
        </row>
        <row r="17329">
          <cell r="G17329" t="str">
            <v>1-B-2012-708</v>
          </cell>
          <cell r="H17329" t="str">
            <v>Construcción Plaza Interior Pje. José Santos Ossa</v>
          </cell>
          <cell r="I17329" t="str">
            <v>Proyecto Cerrado</v>
          </cell>
          <cell r="J17329" t="str">
            <v>No registra</v>
          </cell>
          <cell r="K17329" t="str">
            <v>No registra</v>
          </cell>
          <cell r="L17329">
            <v>1</v>
          </cell>
          <cell r="M17329" t="str">
            <v>Licitación y Contratación</v>
          </cell>
          <cell r="N17329">
            <v>41639</v>
          </cell>
          <cell r="O17329">
            <v>27916000</v>
          </cell>
          <cell r="P17329">
            <v>30703154</v>
          </cell>
          <cell r="Q17329">
            <v>1</v>
          </cell>
          <cell r="R17329">
            <v>1</v>
          </cell>
          <cell r="S17329">
            <v>0</v>
          </cell>
          <cell r="T17329">
            <v>27916000</v>
          </cell>
        </row>
        <row r="17330">
          <cell r="G17330" t="str">
            <v>1-C-2012-1764</v>
          </cell>
          <cell r="H17330" t="str">
            <v>REMODELACION AREA VERDE PLAZA LOS SONETOS, SECTOR SAN RAMON, COMUNA PADRE LAS CASAS</v>
          </cell>
          <cell r="I17330" t="str">
            <v>Proyecto Terminado</v>
          </cell>
          <cell r="J17330" t="str">
            <v>No registra</v>
          </cell>
          <cell r="K17330" t="str">
            <v>No registra</v>
          </cell>
          <cell r="L17330">
            <v>1</v>
          </cell>
          <cell r="M17330" t="str">
            <v>Licitación y Contratación</v>
          </cell>
          <cell r="N17330">
            <v>41688</v>
          </cell>
          <cell r="O17330">
            <v>27299440</v>
          </cell>
          <cell r="P17330">
            <v>27299440</v>
          </cell>
          <cell r="Q17330">
            <v>1</v>
          </cell>
          <cell r="R17330">
            <v>1</v>
          </cell>
          <cell r="S17330">
            <v>0</v>
          </cell>
          <cell r="T17330">
            <v>27299440</v>
          </cell>
        </row>
        <row r="17331">
          <cell r="G17331" t="str">
            <v>1-A-2012-1322</v>
          </cell>
          <cell r="H17331" t="str">
            <v>SANEAMIENTO SERVICIOS BASICOS Y MEJORAMIENTO ESCUELA BASICA VILLA LOS QUILES</v>
          </cell>
          <cell r="I17331" t="str">
            <v>Proyecto Cerrado</v>
          </cell>
          <cell r="J17331" t="str">
            <v>No registra</v>
          </cell>
          <cell r="K17331" t="str">
            <v>No registra</v>
          </cell>
          <cell r="L17331">
            <v>1</v>
          </cell>
          <cell r="M17331" t="str">
            <v>Licitación y Contratación</v>
          </cell>
          <cell r="N17331">
            <v>41640</v>
          </cell>
          <cell r="O17331">
            <v>28422624</v>
          </cell>
          <cell r="P17331">
            <v>28423000</v>
          </cell>
          <cell r="Q17331">
            <v>1</v>
          </cell>
          <cell r="R17331">
            <v>1</v>
          </cell>
          <cell r="S17331">
            <v>0</v>
          </cell>
          <cell r="T17331">
            <v>28422624</v>
          </cell>
        </row>
        <row r="17332">
          <cell r="G17332" t="str">
            <v>1-B-2012-615</v>
          </cell>
          <cell r="H17332" t="str">
            <v>MEJORAMIENTO DE SOLERA Y ZARPA CALLE LILLO HASTA VILLA EUSEBIO LILLO</v>
          </cell>
          <cell r="I17332" t="str">
            <v>Proyecto Terminado</v>
          </cell>
          <cell r="J17332" t="str">
            <v>No registra</v>
          </cell>
          <cell r="K17332" t="str">
            <v>No registra</v>
          </cell>
          <cell r="L17332">
            <v>1</v>
          </cell>
          <cell r="M17332" t="str">
            <v>Administración Directa</v>
          </cell>
          <cell r="N17332">
            <v>41639</v>
          </cell>
          <cell r="O17332">
            <v>28424056</v>
          </cell>
          <cell r="P17332">
            <v>28424056</v>
          </cell>
          <cell r="Q17332">
            <v>1</v>
          </cell>
          <cell r="R17332">
            <v>1</v>
          </cell>
          <cell r="S17332">
            <v>0</v>
          </cell>
          <cell r="T17332">
            <v>28424056</v>
          </cell>
        </row>
        <row r="17333">
          <cell r="G17333" t="str">
            <v>1-B-2012-119</v>
          </cell>
          <cell r="H17333" t="str">
            <v>REPOSICION Y REPARACION DE LA INFRAESTRUCTURA EN EDIFICIOS PUBLICOS, MUNICIPALES, COMUNITARIOS Y MEJ</v>
          </cell>
          <cell r="I17333" t="str">
            <v>En Ejecución</v>
          </cell>
          <cell r="J17333" t="str">
            <v>No registra</v>
          </cell>
          <cell r="K17333" t="str">
            <v>No registra</v>
          </cell>
          <cell r="L17333">
            <v>1</v>
          </cell>
          <cell r="M17333" t="str">
            <v>Administración Directa</v>
          </cell>
          <cell r="N17333">
            <v>41639</v>
          </cell>
          <cell r="O17333">
            <v>27315554</v>
          </cell>
          <cell r="P17333">
            <v>27315554</v>
          </cell>
          <cell r="Q17333">
            <v>1</v>
          </cell>
          <cell r="R17333">
            <v>1</v>
          </cell>
          <cell r="S17333">
            <v>0</v>
          </cell>
          <cell r="T17333">
            <v>27315554</v>
          </cell>
        </row>
        <row r="17334">
          <cell r="G17334" t="str">
            <v>1-A-2012-1099</v>
          </cell>
          <cell r="H17334" t="str">
            <v>REPARACIÓN DEL SISTEMA ELÉCTRICO LICEO INDUSTRIAL VALDIVIA</v>
          </cell>
          <cell r="I17334" t="str">
            <v>Proyecto Terminado</v>
          </cell>
          <cell r="J17334" t="str">
            <v>No registra</v>
          </cell>
          <cell r="K17334" t="str">
            <v>No registra</v>
          </cell>
          <cell r="L17334">
            <v>1</v>
          </cell>
          <cell r="M17334" t="str">
            <v>Licitación y Contratación</v>
          </cell>
          <cell r="N17334">
            <v>41639</v>
          </cell>
          <cell r="O17334">
            <v>27828448</v>
          </cell>
          <cell r="P17334">
            <v>27828448</v>
          </cell>
          <cell r="Q17334">
            <v>1</v>
          </cell>
          <cell r="R17334">
            <v>1</v>
          </cell>
          <cell r="S17334">
            <v>0</v>
          </cell>
          <cell r="T17334">
            <v>27828448</v>
          </cell>
        </row>
        <row r="17335">
          <cell r="G17335" t="str">
            <v>1-B-2012-393</v>
          </cell>
          <cell r="H17335" t="str">
            <v>MEJORAMIENTO ENTORNO PASAJE ORDEN Y PATRIA CON PASAJE SAN LORENZO, IQUIQUE</v>
          </cell>
          <cell r="I17335" t="str">
            <v>Proyecto Cerrado</v>
          </cell>
          <cell r="J17335" t="str">
            <v>No registra</v>
          </cell>
          <cell r="K17335" t="str">
            <v>No registra</v>
          </cell>
          <cell r="L17335">
            <v>1</v>
          </cell>
          <cell r="M17335" t="str">
            <v>Licitación y Contratación</v>
          </cell>
          <cell r="N17335">
            <v>41639</v>
          </cell>
          <cell r="O17335">
            <v>25727372</v>
          </cell>
          <cell r="P17335">
            <v>25727372</v>
          </cell>
          <cell r="Q17335">
            <v>1</v>
          </cell>
          <cell r="R17335">
            <v>1</v>
          </cell>
          <cell r="S17335">
            <v>0</v>
          </cell>
          <cell r="T17335">
            <v>25727372</v>
          </cell>
        </row>
        <row r="17336">
          <cell r="G17336" t="str">
            <v>1-B-2012-597</v>
          </cell>
          <cell r="H17336" t="str">
            <v>Construcción y equipamiento área verde Río Claro Grecia</v>
          </cell>
          <cell r="I17336" t="str">
            <v>Proyecto Terminado</v>
          </cell>
          <cell r="J17336" t="str">
            <v>No registra</v>
          </cell>
          <cell r="K17336" t="str">
            <v>No registra</v>
          </cell>
          <cell r="L17336">
            <v>1</v>
          </cell>
          <cell r="M17336" t="str">
            <v>Licitación y Contratación</v>
          </cell>
          <cell r="N17336">
            <v>41352</v>
          </cell>
          <cell r="O17336">
            <v>26824932</v>
          </cell>
          <cell r="P17336">
            <v>26824932</v>
          </cell>
          <cell r="Q17336">
            <v>1</v>
          </cell>
          <cell r="R17336">
            <v>1</v>
          </cell>
          <cell r="S17336">
            <v>0</v>
          </cell>
          <cell r="T17336">
            <v>26824932</v>
          </cell>
        </row>
        <row r="17337">
          <cell r="G17337" t="str">
            <v>1-A-2012-1282</v>
          </cell>
          <cell r="H17337" t="str">
            <v>MEJORAMIENTO DE COMEDOR ESCUELA CDTE. JUAN JOSE SAN MARTIN</v>
          </cell>
          <cell r="I17337" t="str">
            <v>Proyecto Terminado</v>
          </cell>
          <cell r="J17337" t="str">
            <v>No registra</v>
          </cell>
          <cell r="K17337" t="str">
            <v>No registra</v>
          </cell>
          <cell r="L17337">
            <v>1</v>
          </cell>
          <cell r="M17337" t="str">
            <v>Licitación y Contratación</v>
          </cell>
          <cell r="N17337">
            <v>41584</v>
          </cell>
          <cell r="O17337">
            <v>29019398</v>
          </cell>
          <cell r="P17337">
            <v>29019398</v>
          </cell>
          <cell r="Q17337">
            <v>1</v>
          </cell>
          <cell r="R17337">
            <v>1</v>
          </cell>
          <cell r="S17337">
            <v>0</v>
          </cell>
          <cell r="T17337">
            <v>29019398</v>
          </cell>
        </row>
        <row r="17338">
          <cell r="G17338" t="str">
            <v>1-B-2012-123</v>
          </cell>
          <cell r="H17338" t="str">
            <v>MEJORAMIENTO AREAS VERDES PLATABANDA AV. RECOLETA SECTOR CENTRO CÍVICO, HUECHURABA</v>
          </cell>
          <cell r="I17338" t="str">
            <v>Proyecto Terminado</v>
          </cell>
          <cell r="J17338" t="str">
            <v>No registra</v>
          </cell>
          <cell r="K17338" t="str">
            <v>No registra</v>
          </cell>
          <cell r="L17338">
            <v>1</v>
          </cell>
          <cell r="M17338" t="str">
            <v>Licitación y Contratación</v>
          </cell>
          <cell r="N17338">
            <v>41639</v>
          </cell>
          <cell r="O17338">
            <v>28529000</v>
          </cell>
          <cell r="P17338">
            <v>25721255</v>
          </cell>
          <cell r="Q17338">
            <v>1</v>
          </cell>
          <cell r="R17338">
            <v>1</v>
          </cell>
          <cell r="S17338">
            <v>0</v>
          </cell>
          <cell r="T17338">
            <v>28529000</v>
          </cell>
        </row>
        <row r="17339">
          <cell r="G17339" t="str">
            <v>1-C-2012-1582</v>
          </cell>
          <cell r="H17339" t="str">
            <v>EVS Plaza Costanera</v>
          </cell>
          <cell r="I17339" t="str">
            <v>Proyecto Terminado</v>
          </cell>
          <cell r="J17339" t="str">
            <v>No registra</v>
          </cell>
          <cell r="K17339" t="str">
            <v>No registra</v>
          </cell>
          <cell r="L17339">
            <v>1</v>
          </cell>
          <cell r="M17339" t="str">
            <v>Administración Directa</v>
          </cell>
          <cell r="N17339">
            <v>41639</v>
          </cell>
          <cell r="O17339">
            <v>28775166</v>
          </cell>
          <cell r="P17339">
            <v>28775166</v>
          </cell>
          <cell r="Q17339">
            <v>1</v>
          </cell>
          <cell r="R17339">
            <v>1</v>
          </cell>
          <cell r="S17339">
            <v>0</v>
          </cell>
          <cell r="T17339">
            <v>28775166</v>
          </cell>
        </row>
        <row r="17340">
          <cell r="G17340" t="str">
            <v>1-C-2012-1775</v>
          </cell>
          <cell r="H17340" t="str">
            <v>REPARACION PUENTE PEATONAL Y CONSTRUCCION VEREDAS PASAJE LA GRUTA, TOME</v>
          </cell>
          <cell r="I17340" t="str">
            <v>Proyecto Terminado</v>
          </cell>
          <cell r="J17340" t="str">
            <v>No registra</v>
          </cell>
          <cell r="K17340" t="str">
            <v>No registra</v>
          </cell>
          <cell r="L17340">
            <v>1</v>
          </cell>
          <cell r="M17340" t="str">
            <v>Administración Directa</v>
          </cell>
          <cell r="N17340">
            <v>41639</v>
          </cell>
          <cell r="O17340">
            <v>29502604</v>
          </cell>
          <cell r="P17340">
            <v>29502604</v>
          </cell>
          <cell r="Q17340">
            <v>1</v>
          </cell>
          <cell r="R17340">
            <v>1</v>
          </cell>
          <cell r="S17340">
            <v>0</v>
          </cell>
          <cell r="T17340">
            <v>29502604</v>
          </cell>
        </row>
        <row r="17341">
          <cell r="G17341" t="str">
            <v>1-C-2012-1351</v>
          </cell>
          <cell r="H17341" t="str">
            <v>Mantencion y reparacion areas verdes Villa La Concepcion, Servicio Seguro Social y Villa Verde</v>
          </cell>
          <cell r="I17341" t="str">
            <v>Proyecto Terminado</v>
          </cell>
          <cell r="J17341" t="str">
            <v>No registra</v>
          </cell>
          <cell r="K17341" t="str">
            <v>No registra</v>
          </cell>
          <cell r="L17341">
            <v>1</v>
          </cell>
          <cell r="M17341" t="str">
            <v>Administración Directa</v>
          </cell>
          <cell r="N17341">
            <v>41639</v>
          </cell>
          <cell r="O17341">
            <v>23240000</v>
          </cell>
          <cell r="P17341">
            <v>23240000</v>
          </cell>
          <cell r="Q17341">
            <v>1</v>
          </cell>
          <cell r="R17341">
            <v>1</v>
          </cell>
          <cell r="S17341">
            <v>0</v>
          </cell>
          <cell r="T17341">
            <v>23240000</v>
          </cell>
        </row>
        <row r="17342">
          <cell r="G17342" t="str">
            <v>1-C-2012-1690</v>
          </cell>
          <cell r="H17342" t="str">
            <v>4. MANTENCION DE AREAS VERDES EN POB. FRANK MARDONES, POB YOBILO</v>
          </cell>
          <cell r="I17342" t="str">
            <v>100% Girado</v>
          </cell>
          <cell r="J17342" t="str">
            <v>No registra</v>
          </cell>
          <cell r="K17342" t="str">
            <v>No registra</v>
          </cell>
          <cell r="L17342">
            <v>1</v>
          </cell>
          <cell r="M17342" t="str">
            <v>Administración Directa</v>
          </cell>
          <cell r="N17342" t="str">
            <v>no definida</v>
          </cell>
          <cell r="O17342">
            <v>29618000</v>
          </cell>
          <cell r="P17342">
            <v>29618000</v>
          </cell>
          <cell r="Q17342">
            <v>1</v>
          </cell>
          <cell r="R17342">
            <v>0</v>
          </cell>
          <cell r="S17342">
            <v>0</v>
          </cell>
          <cell r="T17342">
            <v>29618000</v>
          </cell>
        </row>
        <row r="17343">
          <cell r="G17343" t="str">
            <v>1-B-2012-157</v>
          </cell>
          <cell r="H17343" t="str">
            <v>Construcción muretes contención Capitán Ávalos entre la Rotonda A. Arenas y los Cisnes, Arica</v>
          </cell>
          <cell r="I17343" t="str">
            <v>Proyecto Terminado</v>
          </cell>
          <cell r="J17343" t="str">
            <v>No registra</v>
          </cell>
          <cell r="K17343" t="str">
            <v>No registra</v>
          </cell>
          <cell r="L17343">
            <v>1</v>
          </cell>
          <cell r="M17343" t="str">
            <v>Administración Directa</v>
          </cell>
          <cell r="N17343">
            <v>41639</v>
          </cell>
          <cell r="O17343">
            <v>25842793</v>
          </cell>
          <cell r="P17343">
            <v>25842793</v>
          </cell>
          <cell r="Q17343">
            <v>1</v>
          </cell>
          <cell r="R17343">
            <v>1</v>
          </cell>
          <cell r="S17343">
            <v>0</v>
          </cell>
          <cell r="T17343">
            <v>25842793</v>
          </cell>
        </row>
        <row r="17344">
          <cell r="G17344" t="str">
            <v>1-B-2012-48</v>
          </cell>
          <cell r="H17344" t="str">
            <v>Habilitación de áreas verdes en espacios públicos de la comuna de Talca</v>
          </cell>
          <cell r="I17344" t="str">
            <v>Proyecto Cerrado</v>
          </cell>
          <cell r="J17344" t="str">
            <v>No registra</v>
          </cell>
          <cell r="K17344" t="str">
            <v>No registra</v>
          </cell>
          <cell r="L17344">
            <v>1</v>
          </cell>
          <cell r="M17344" t="str">
            <v>Administración Directa</v>
          </cell>
          <cell r="N17344">
            <v>41543</v>
          </cell>
          <cell r="O17344">
            <v>26331577</v>
          </cell>
          <cell r="P17344">
            <v>26331577</v>
          </cell>
          <cell r="Q17344">
            <v>5</v>
          </cell>
          <cell r="R17344">
            <v>5</v>
          </cell>
          <cell r="S17344">
            <v>0</v>
          </cell>
          <cell r="T17344">
            <v>26331577</v>
          </cell>
        </row>
        <row r="17345">
          <cell r="G17345" t="str">
            <v>1-C-2012-1691</v>
          </cell>
          <cell r="H17345" t="str">
            <v>5. DESMALEZAMIENTO Y LIMPIEZA VILLA MORA, CAMILO OLAVARRIA</v>
          </cell>
          <cell r="I17345" t="str">
            <v>100% Girado</v>
          </cell>
          <cell r="J17345" t="str">
            <v>No registra</v>
          </cell>
          <cell r="K17345" t="str">
            <v>No registra</v>
          </cell>
          <cell r="L17345">
            <v>1</v>
          </cell>
          <cell r="M17345" t="str">
            <v>Administración Directa</v>
          </cell>
          <cell r="N17345" t="str">
            <v>no definida</v>
          </cell>
          <cell r="O17345">
            <v>30288000</v>
          </cell>
          <cell r="P17345">
            <v>30288000</v>
          </cell>
          <cell r="Q17345">
            <v>1</v>
          </cell>
          <cell r="R17345">
            <v>0</v>
          </cell>
          <cell r="S17345">
            <v>0</v>
          </cell>
          <cell r="T17345">
            <v>30288000</v>
          </cell>
        </row>
        <row r="17346">
          <cell r="G17346" t="str">
            <v>1-B-2012-621</v>
          </cell>
          <cell r="H17346" t="str">
            <v>MEJORAMIENTO, REPARACION DE EQUIPAMIENTO Y MOBILIARIO URBANO EN DIVERSAS PLAZAS 2012 (IRAL 2ª CUOTA)</v>
          </cell>
          <cell r="I17346" t="str">
            <v>En Ejecución</v>
          </cell>
          <cell r="J17346" t="str">
            <v>No registra</v>
          </cell>
          <cell r="K17346" t="str">
            <v>No registra</v>
          </cell>
          <cell r="L17346">
            <v>1</v>
          </cell>
          <cell r="M17346" t="str">
            <v>Administración Directa</v>
          </cell>
          <cell r="N17346">
            <v>41639</v>
          </cell>
          <cell r="O17346">
            <v>30317000</v>
          </cell>
          <cell r="P17346">
            <v>30317000</v>
          </cell>
          <cell r="Q17346">
            <v>1</v>
          </cell>
          <cell r="R17346">
            <v>1</v>
          </cell>
          <cell r="S17346">
            <v>0</v>
          </cell>
          <cell r="T17346">
            <v>30317000</v>
          </cell>
        </row>
        <row r="17347">
          <cell r="G17347" t="str">
            <v>1-B-2012-619</v>
          </cell>
          <cell r="H17347" t="str">
            <v>Remodelacion del Inmueble que se Destinara al Funcionamiento del Centro Diurno del Adulto Mayor.</v>
          </cell>
          <cell r="I17347" t="str">
            <v>Proyecto Cerrado</v>
          </cell>
          <cell r="J17347" t="str">
            <v>No registra</v>
          </cell>
          <cell r="K17347" t="str">
            <v>No registra</v>
          </cell>
          <cell r="L17347">
            <v>1</v>
          </cell>
          <cell r="M17347" t="str">
            <v>Licitación y Contratación</v>
          </cell>
          <cell r="N17347" t="str">
            <v>no definida</v>
          </cell>
          <cell r="O17347">
            <v>27949601</v>
          </cell>
          <cell r="P17347">
            <v>27949601</v>
          </cell>
          <cell r="Q17347">
            <v>1</v>
          </cell>
          <cell r="R17347">
            <v>1</v>
          </cell>
          <cell r="S17347">
            <v>0</v>
          </cell>
          <cell r="T17347">
            <v>27949601</v>
          </cell>
        </row>
        <row r="17348">
          <cell r="G17348" t="str">
            <v>1-C-2012-1378</v>
          </cell>
          <cell r="H17348" t="str">
            <v>CONSTRUCCION SEDE COMUNITARIA JUNTA DE VECINOS SECTOR PANGUE</v>
          </cell>
          <cell r="I17348" t="str">
            <v>Proyecto Terminado</v>
          </cell>
          <cell r="J17348" t="str">
            <v>No registra</v>
          </cell>
          <cell r="K17348" t="str">
            <v>No registra</v>
          </cell>
          <cell r="L17348">
            <v>1</v>
          </cell>
          <cell r="M17348" t="str">
            <v>Licitación y Contratación</v>
          </cell>
          <cell r="N17348">
            <v>41540</v>
          </cell>
          <cell r="O17348">
            <v>29049617</v>
          </cell>
          <cell r="P17348">
            <v>29049617</v>
          </cell>
          <cell r="Q17348">
            <v>1</v>
          </cell>
          <cell r="R17348">
            <v>1</v>
          </cell>
          <cell r="S17348">
            <v>0</v>
          </cell>
          <cell r="T17348">
            <v>29049617</v>
          </cell>
        </row>
        <row r="17349">
          <cell r="G17349" t="str">
            <v>1-A-2012-893</v>
          </cell>
          <cell r="H17349" t="str">
            <v>CIERRE PATIO TECHADO ESCUELA RAYEN LAFQUEN</v>
          </cell>
          <cell r="I17349" t="str">
            <v>Proyecto Terminado</v>
          </cell>
          <cell r="J17349" t="str">
            <v>No registra</v>
          </cell>
          <cell r="K17349" t="str">
            <v>No registra</v>
          </cell>
          <cell r="L17349">
            <v>1</v>
          </cell>
          <cell r="M17349" t="str">
            <v>Licitación y Contratación</v>
          </cell>
          <cell r="N17349">
            <v>41639</v>
          </cell>
          <cell r="O17349">
            <v>30314169</v>
          </cell>
          <cell r="P17349">
            <v>30611669</v>
          </cell>
          <cell r="Q17349">
            <v>1</v>
          </cell>
          <cell r="R17349">
            <v>1</v>
          </cell>
          <cell r="S17349">
            <v>0</v>
          </cell>
          <cell r="T17349">
            <v>30314169</v>
          </cell>
        </row>
        <row r="17350">
          <cell r="G17350" t="str">
            <v>1-B-2012-24</v>
          </cell>
          <cell r="H17350" t="str">
            <v>Reparación Bandejonse Solidos AV Los Condores entre Pasaje Salitrera Iris-Pasaje La Aguada</v>
          </cell>
          <cell r="I17350" t="str">
            <v>En Ejecución</v>
          </cell>
          <cell r="J17350" t="str">
            <v>No registra</v>
          </cell>
          <cell r="K17350" t="str">
            <v>No registra</v>
          </cell>
          <cell r="L17350">
            <v>1</v>
          </cell>
          <cell r="M17350" t="str">
            <v>Administración Directa</v>
          </cell>
          <cell r="N17350">
            <v>41488</v>
          </cell>
          <cell r="O17350">
            <v>31145000</v>
          </cell>
          <cell r="P17350">
            <v>31145000</v>
          </cell>
          <cell r="Q17350">
            <v>3</v>
          </cell>
          <cell r="R17350">
            <v>3</v>
          </cell>
          <cell r="S17350">
            <v>0</v>
          </cell>
          <cell r="T17350">
            <v>31145000</v>
          </cell>
        </row>
        <row r="17351">
          <cell r="G17351" t="str">
            <v>1-B-2012-115</v>
          </cell>
          <cell r="H17351" t="str">
            <v>MEJORAMIENTO DE SOLERAS Y ZARPAS EN CALLE LILLO Y MANUEL RODRIGUEZ</v>
          </cell>
          <cell r="I17351" t="str">
            <v>100% Girado</v>
          </cell>
          <cell r="J17351" t="str">
            <v>No registra</v>
          </cell>
          <cell r="K17351" t="str">
            <v>No registra</v>
          </cell>
          <cell r="L17351">
            <v>1</v>
          </cell>
          <cell r="M17351" t="str">
            <v>Administración Directa</v>
          </cell>
          <cell r="N17351">
            <v>41639</v>
          </cell>
          <cell r="O17351">
            <v>31214000</v>
          </cell>
          <cell r="P17351">
            <v>31214000</v>
          </cell>
          <cell r="Q17351">
            <v>1</v>
          </cell>
          <cell r="R17351">
            <v>1</v>
          </cell>
          <cell r="S17351">
            <v>0</v>
          </cell>
          <cell r="T17351">
            <v>31214000</v>
          </cell>
        </row>
        <row r="17352">
          <cell r="G17352" t="str">
            <v>1-B-2012-735</v>
          </cell>
          <cell r="H17352" t="str">
            <v>Conservacion mobiliario Urbano Villa Dorotea y Natales.</v>
          </cell>
          <cell r="I17352" t="str">
            <v>Proyecto Terminado</v>
          </cell>
          <cell r="J17352" t="str">
            <v>No registra</v>
          </cell>
          <cell r="K17352" t="str">
            <v>No registra</v>
          </cell>
          <cell r="L17352">
            <v>1</v>
          </cell>
          <cell r="M17352" t="str">
            <v>Administración Directa</v>
          </cell>
          <cell r="N17352">
            <v>41639</v>
          </cell>
          <cell r="O17352">
            <v>31330898</v>
          </cell>
          <cell r="P17352">
            <v>31330898</v>
          </cell>
          <cell r="Q17352">
            <v>3</v>
          </cell>
          <cell r="R17352">
            <v>3</v>
          </cell>
          <cell r="S17352">
            <v>0</v>
          </cell>
          <cell r="T17352">
            <v>31330898</v>
          </cell>
        </row>
        <row r="17353">
          <cell r="G17353" t="str">
            <v>1-C-2012-1693</v>
          </cell>
          <cell r="H17353" t="str">
            <v>7. DESMALEZAMEINTO, LIMPIEZA, MANTENCION Y RECUPERACION DE PLAZOLETAS YOBILO 1</v>
          </cell>
          <cell r="I17353" t="str">
            <v>100% Girado</v>
          </cell>
          <cell r="J17353" t="str">
            <v>No registra</v>
          </cell>
          <cell r="K17353" t="str">
            <v>No registra</v>
          </cell>
          <cell r="L17353">
            <v>1</v>
          </cell>
          <cell r="M17353" t="str">
            <v>Administración Directa</v>
          </cell>
          <cell r="N17353" t="str">
            <v>no definida</v>
          </cell>
          <cell r="O17353">
            <v>31700000</v>
          </cell>
          <cell r="P17353">
            <v>31700000</v>
          </cell>
          <cell r="Q17353">
            <v>1</v>
          </cell>
          <cell r="R17353">
            <v>0</v>
          </cell>
          <cell r="S17353">
            <v>0</v>
          </cell>
          <cell r="T17353">
            <v>31700000</v>
          </cell>
        </row>
        <row r="17354">
          <cell r="G17354" t="str">
            <v>1-C-2012-733</v>
          </cell>
          <cell r="H17354" t="str">
            <v>CONSTRUCCION CAMARIN Y GRADERIAS CLUB DEPORTIVO RIVERTON</v>
          </cell>
          <cell r="I17354" t="str">
            <v>Proyecto Terminado</v>
          </cell>
          <cell r="J17354" t="str">
            <v>No registra</v>
          </cell>
          <cell r="K17354" t="str">
            <v>No registra</v>
          </cell>
          <cell r="L17354">
            <v>1</v>
          </cell>
          <cell r="M17354" t="str">
            <v>Licitación y Contratación</v>
          </cell>
          <cell r="N17354">
            <v>41444</v>
          </cell>
          <cell r="O17354">
            <v>31464646</v>
          </cell>
          <cell r="P17354">
            <v>31464646</v>
          </cell>
          <cell r="Q17354">
            <v>1</v>
          </cell>
          <cell r="R17354">
            <v>1</v>
          </cell>
          <cell r="S17354">
            <v>0</v>
          </cell>
          <cell r="T17354">
            <v>31464646</v>
          </cell>
        </row>
        <row r="17355">
          <cell r="G17355" t="str">
            <v>1-C-2012-1318</v>
          </cell>
          <cell r="H17355" t="str">
            <v>PAVIMENTACION FINAL CALLE MANUEL MONTT DESDE RIQUELME</v>
          </cell>
          <cell r="I17355" t="str">
            <v>Proyecto Terminado</v>
          </cell>
          <cell r="J17355" t="str">
            <v>No registra</v>
          </cell>
          <cell r="K17355" t="str">
            <v>No registra</v>
          </cell>
          <cell r="L17355">
            <v>1</v>
          </cell>
          <cell r="M17355" t="str">
            <v>Licitación y Contratación</v>
          </cell>
          <cell r="N17355">
            <v>41334</v>
          </cell>
          <cell r="O17355">
            <v>32285000</v>
          </cell>
          <cell r="P17355">
            <v>40012057</v>
          </cell>
          <cell r="Q17355">
            <v>1</v>
          </cell>
          <cell r="R17355">
            <v>1</v>
          </cell>
          <cell r="S17355">
            <v>0</v>
          </cell>
          <cell r="T17355">
            <v>32285000</v>
          </cell>
        </row>
        <row r="17356">
          <cell r="G17356" t="str">
            <v>1-B-2012-153</v>
          </cell>
          <cell r="H17356" t="str">
            <v>CONSTRUCCION DE AREAS VERDES EN AVDA. CAMILO HENRIQUEZ ENTRE AVDA. EL PERAL Y BAHIA INGLESA</v>
          </cell>
          <cell r="I17356" t="str">
            <v>Proyecto Con Término Anticipado</v>
          </cell>
          <cell r="J17356" t="str">
            <v>No registra</v>
          </cell>
          <cell r="K17356" t="str">
            <v>No registra</v>
          </cell>
          <cell r="L17356">
            <v>1</v>
          </cell>
          <cell r="M17356" t="str">
            <v>Administración Directa</v>
          </cell>
          <cell r="N17356">
            <v>41639</v>
          </cell>
          <cell r="O17356">
            <v>32420700</v>
          </cell>
          <cell r="P17356">
            <v>32420700</v>
          </cell>
          <cell r="Q17356">
            <v>2</v>
          </cell>
          <cell r="R17356">
            <v>1</v>
          </cell>
          <cell r="S17356">
            <v>0</v>
          </cell>
          <cell r="T17356">
            <v>32420700</v>
          </cell>
        </row>
        <row r="17357">
          <cell r="G17357" t="str">
            <v>1-B-2012-300</v>
          </cell>
          <cell r="H17357" t="str">
            <v>COLOCACION ADOCRETOS CALZADA POBLACION MONTEGABRIELA</v>
          </cell>
          <cell r="I17357" t="str">
            <v>En Proceso de Cierre</v>
          </cell>
          <cell r="J17357" t="str">
            <v>No registra</v>
          </cell>
          <cell r="K17357" t="str">
            <v>No registra</v>
          </cell>
          <cell r="L17357">
            <v>1</v>
          </cell>
          <cell r="M17357" t="str">
            <v>Licitación y Contratación</v>
          </cell>
          <cell r="N17357">
            <v>41639</v>
          </cell>
          <cell r="O17357">
            <v>32264442</v>
          </cell>
          <cell r="P17357">
            <v>32264442</v>
          </cell>
          <cell r="Q17357">
            <v>1</v>
          </cell>
          <cell r="R17357">
            <v>1</v>
          </cell>
          <cell r="S17357">
            <v>-388334</v>
          </cell>
          <cell r="T17357">
            <v>32652776</v>
          </cell>
        </row>
        <row r="17358">
          <cell r="G17358" t="str">
            <v>1-C-2012-1650</v>
          </cell>
          <cell r="H17358" t="str">
            <v>HABILITACIÓN PLAZAS COMUNALES GUAYACAN, CORCOLEN, RADAL, PALQUI, EL TREBOL Y LAS RETAMAS</v>
          </cell>
          <cell r="I17358" t="str">
            <v>Proyecto Cerrado</v>
          </cell>
          <cell r="J17358" t="str">
            <v>No registra</v>
          </cell>
          <cell r="K17358" t="str">
            <v>No registra</v>
          </cell>
          <cell r="L17358">
            <v>1</v>
          </cell>
          <cell r="M17358" t="str">
            <v>Administración Directa</v>
          </cell>
          <cell r="N17358">
            <v>41639</v>
          </cell>
          <cell r="O17358">
            <v>30894066</v>
          </cell>
          <cell r="P17358">
            <v>30894066</v>
          </cell>
          <cell r="Q17358">
            <v>1</v>
          </cell>
          <cell r="R17358">
            <v>1</v>
          </cell>
          <cell r="S17358">
            <v>0</v>
          </cell>
          <cell r="T17358">
            <v>30894066</v>
          </cell>
        </row>
        <row r="17359">
          <cell r="G17359" t="str">
            <v>1-B-2012-692</v>
          </cell>
          <cell r="H17359" t="str">
            <v>REPOSICION ACERA CALLE IRIARTE TRAMO J.J. PEREZ Y ALDUNATE, LA CALERA</v>
          </cell>
          <cell r="I17359" t="str">
            <v>Proyecto Terminado</v>
          </cell>
          <cell r="J17359" t="str">
            <v>No registra</v>
          </cell>
          <cell r="K17359" t="str">
            <v>No registra</v>
          </cell>
          <cell r="L17359">
            <v>1</v>
          </cell>
          <cell r="M17359" t="str">
            <v>Licitación y Contratación</v>
          </cell>
          <cell r="N17359">
            <v>41706</v>
          </cell>
          <cell r="O17359">
            <v>33124000</v>
          </cell>
          <cell r="P17359">
            <v>33124000</v>
          </cell>
          <cell r="Q17359">
            <v>1</v>
          </cell>
          <cell r="R17359">
            <v>1</v>
          </cell>
          <cell r="S17359">
            <v>0</v>
          </cell>
          <cell r="T17359">
            <v>33124000</v>
          </cell>
        </row>
        <row r="17360">
          <cell r="G17360" t="str">
            <v>1-C-2012-791</v>
          </cell>
          <cell r="H17360" t="str">
            <v>REPARACIÓN MULTICANCHA DON ALBERTO COMUNA DE RANCAGUA</v>
          </cell>
          <cell r="I17360" t="str">
            <v>Proyecto Terminado</v>
          </cell>
          <cell r="J17360" t="str">
            <v>No registra</v>
          </cell>
          <cell r="K17360" t="str">
            <v>No registra</v>
          </cell>
          <cell r="L17360">
            <v>1</v>
          </cell>
          <cell r="M17360" t="str">
            <v>Licitación y Contratación</v>
          </cell>
          <cell r="N17360">
            <v>41653</v>
          </cell>
          <cell r="O17360">
            <v>32818987</v>
          </cell>
          <cell r="P17360">
            <v>32818987</v>
          </cell>
          <cell r="Q17360">
            <v>1</v>
          </cell>
          <cell r="R17360">
            <v>1</v>
          </cell>
          <cell r="S17360">
            <v>0</v>
          </cell>
          <cell r="T17360">
            <v>32818987</v>
          </cell>
        </row>
        <row r="17361">
          <cell r="G17361" t="str">
            <v>1-B-2012-124</v>
          </cell>
          <cell r="H17361" t="str">
            <v>Mejoramiento y Reparación de Equipamiento y Mobiliario Urbano en Diversas Plazas 2012.</v>
          </cell>
          <cell r="I17361" t="str">
            <v>En Ejecución</v>
          </cell>
          <cell r="J17361" t="str">
            <v>No registra</v>
          </cell>
          <cell r="K17361" t="str">
            <v>No registra</v>
          </cell>
          <cell r="L17361">
            <v>1</v>
          </cell>
          <cell r="M17361" t="str">
            <v>Administración Directa</v>
          </cell>
          <cell r="N17361">
            <v>41639</v>
          </cell>
          <cell r="O17361">
            <v>33291000</v>
          </cell>
          <cell r="P17361">
            <v>33291000</v>
          </cell>
          <cell r="Q17361">
            <v>1</v>
          </cell>
          <cell r="R17361">
            <v>1</v>
          </cell>
          <cell r="S17361">
            <v>0</v>
          </cell>
          <cell r="T17361">
            <v>33291000</v>
          </cell>
        </row>
        <row r="17362">
          <cell r="G17362" t="str">
            <v>1-C-2012-1696</v>
          </cell>
          <cell r="H17362" t="str">
            <v>10.CONSTRUCCION DE ACERAS SECTOR LAURIE CORONEL CENTRO Y YOBILO 1 Y 2</v>
          </cell>
          <cell r="I17362" t="str">
            <v>100% Girado</v>
          </cell>
          <cell r="J17362" t="str">
            <v>No registra</v>
          </cell>
          <cell r="K17362" t="str">
            <v>No registra</v>
          </cell>
          <cell r="L17362">
            <v>1</v>
          </cell>
          <cell r="M17362" t="str">
            <v>Administración Directa</v>
          </cell>
          <cell r="N17362" t="str">
            <v>no definida</v>
          </cell>
          <cell r="O17362">
            <v>33536000</v>
          </cell>
          <cell r="P17362">
            <v>33536000</v>
          </cell>
          <cell r="Q17362">
            <v>1</v>
          </cell>
          <cell r="R17362">
            <v>0</v>
          </cell>
          <cell r="S17362">
            <v>0</v>
          </cell>
          <cell r="T17362">
            <v>33536000</v>
          </cell>
        </row>
        <row r="17363">
          <cell r="G17363" t="str">
            <v>1-A-2012-443</v>
          </cell>
          <cell r="H17363" t="str">
            <v>COLOCACION CUBIERTA MULTICANCHA ESCUELA DE HORCON</v>
          </cell>
          <cell r="I17363" t="str">
            <v>Proyecto Con Término Anticipado</v>
          </cell>
          <cell r="J17363" t="str">
            <v>No registra</v>
          </cell>
          <cell r="K17363" t="str">
            <v>No registra</v>
          </cell>
          <cell r="L17363">
            <v>1</v>
          </cell>
          <cell r="M17363" t="str">
            <v>Licitación y Contratación</v>
          </cell>
          <cell r="N17363">
            <v>41639</v>
          </cell>
          <cell r="O17363">
            <v>33947000</v>
          </cell>
          <cell r="P17363">
            <v>35892736</v>
          </cell>
          <cell r="Q17363">
            <v>1</v>
          </cell>
          <cell r="R17363">
            <v>1</v>
          </cell>
          <cell r="S17363">
            <v>-1848449</v>
          </cell>
          <cell r="T17363">
            <v>35795449</v>
          </cell>
        </row>
        <row r="17364">
          <cell r="G17364" t="str">
            <v>1-A-2012-438</v>
          </cell>
          <cell r="H17364" t="str">
            <v>COLOCACION CUBIERTA MULTICANCHA ESCUELA LA ORTIGA</v>
          </cell>
          <cell r="I17364" t="str">
            <v>Proyecto Cerrado</v>
          </cell>
          <cell r="J17364" t="str">
            <v>No registra</v>
          </cell>
          <cell r="K17364" t="str">
            <v>No registra</v>
          </cell>
          <cell r="L17364">
            <v>1</v>
          </cell>
          <cell r="M17364" t="str">
            <v>Licitación y Contratación</v>
          </cell>
          <cell r="N17364">
            <v>41639</v>
          </cell>
          <cell r="O17364">
            <v>33947000</v>
          </cell>
          <cell r="P17364">
            <v>35943281</v>
          </cell>
          <cell r="Q17364">
            <v>1</v>
          </cell>
          <cell r="R17364">
            <v>1</v>
          </cell>
          <cell r="S17364">
            <v>-1896466</v>
          </cell>
          <cell r="T17364">
            <v>35843466</v>
          </cell>
        </row>
        <row r="17365">
          <cell r="G17365" t="str">
            <v>1-B-2012-677</v>
          </cell>
          <cell r="H17365" t="str">
            <v>PROYECTO REEMPLAZO E INSTALACIONES DE LUMINARIAS DIVERSOS SECTORES DE SAN ANTONIO</v>
          </cell>
          <cell r="I17365" t="str">
            <v>Proyecto Terminado</v>
          </cell>
          <cell r="J17365" t="str">
            <v>No registra</v>
          </cell>
          <cell r="K17365" t="str">
            <v>No registra</v>
          </cell>
          <cell r="L17365">
            <v>1</v>
          </cell>
          <cell r="M17365" t="str">
            <v>Licitación y Contratación</v>
          </cell>
          <cell r="N17365">
            <v>41639</v>
          </cell>
          <cell r="O17365">
            <v>25030086</v>
          </cell>
          <cell r="P17365">
            <v>25030086</v>
          </cell>
          <cell r="Q17365">
            <v>1</v>
          </cell>
          <cell r="R17365">
            <v>1</v>
          </cell>
          <cell r="S17365">
            <v>0</v>
          </cell>
          <cell r="T17365">
            <v>25030086</v>
          </cell>
        </row>
        <row r="17366">
          <cell r="G17366" t="str">
            <v>1-C-2012-1226</v>
          </cell>
          <cell r="H17366" t="str">
            <v>plaza segura villa bernardo cruz</v>
          </cell>
          <cell r="I17366" t="str">
            <v>Proyecto Cerrado</v>
          </cell>
          <cell r="J17366" t="str">
            <v>No registra</v>
          </cell>
          <cell r="K17366" t="str">
            <v>No registra</v>
          </cell>
          <cell r="L17366">
            <v>1</v>
          </cell>
          <cell r="M17366" t="str">
            <v>Licitación y Contratación</v>
          </cell>
          <cell r="N17366">
            <v>41639</v>
          </cell>
          <cell r="O17366">
            <v>32819292</v>
          </cell>
          <cell r="P17366">
            <v>32819292</v>
          </cell>
          <cell r="Q17366">
            <v>1</v>
          </cell>
          <cell r="R17366">
            <v>1</v>
          </cell>
          <cell r="S17366">
            <v>0</v>
          </cell>
          <cell r="T17366">
            <v>32819292</v>
          </cell>
        </row>
        <row r="17367">
          <cell r="G17367" t="str">
            <v>1-A-2012-1215</v>
          </cell>
          <cell r="H17367" t="str">
            <v>Normalización Sistema Electrico Escuela F-533 Laurel Huacho</v>
          </cell>
          <cell r="I17367" t="str">
            <v>Proyecto Terminado</v>
          </cell>
          <cell r="J17367" t="str">
            <v>No registra</v>
          </cell>
          <cell r="K17367" t="str">
            <v>No registra</v>
          </cell>
          <cell r="L17367">
            <v>1</v>
          </cell>
          <cell r="M17367" t="str">
            <v>Licitación y Contratación</v>
          </cell>
          <cell r="N17367">
            <v>41639</v>
          </cell>
          <cell r="O17367">
            <v>33845729</v>
          </cell>
          <cell r="P17367">
            <v>33845729</v>
          </cell>
          <cell r="Q17367">
            <v>1</v>
          </cell>
          <cell r="R17367">
            <v>1</v>
          </cell>
          <cell r="S17367">
            <v>0</v>
          </cell>
          <cell r="T17367">
            <v>33845729</v>
          </cell>
        </row>
        <row r="17368">
          <cell r="G17368" t="str">
            <v>1-C-2012-1699</v>
          </cell>
          <cell r="H17368" t="str">
            <v>13. MANTENCION Y REPOSICION DE CIERRES PERIMETRALES, MULTICANCHAS EN VILLA LOUTA Y LAGUNILLAS</v>
          </cell>
          <cell r="I17368" t="str">
            <v>100% Girado</v>
          </cell>
          <cell r="J17368" t="str">
            <v>No registra</v>
          </cell>
          <cell r="K17368" t="str">
            <v>No registra</v>
          </cell>
          <cell r="L17368">
            <v>1</v>
          </cell>
          <cell r="M17368" t="str">
            <v>Administración Directa</v>
          </cell>
          <cell r="N17368" t="str">
            <v>no definida</v>
          </cell>
          <cell r="O17368">
            <v>34144000</v>
          </cell>
          <cell r="P17368">
            <v>34144000</v>
          </cell>
          <cell r="Q17368">
            <v>1</v>
          </cell>
          <cell r="R17368">
            <v>0</v>
          </cell>
          <cell r="S17368">
            <v>0</v>
          </cell>
          <cell r="T17368">
            <v>34144000</v>
          </cell>
        </row>
        <row r="17369">
          <cell r="G17369" t="str">
            <v>1-C-2012-1694</v>
          </cell>
          <cell r="H17369" t="str">
            <v>8. DESMALEZAMIENTO, LIMPIEZA, MANTENCION Y RECUPERACION DE PLAZOLETAS SECTOR SCHWAGER</v>
          </cell>
          <cell r="I17369" t="str">
            <v>100% Girado</v>
          </cell>
          <cell r="J17369" t="str">
            <v>No registra</v>
          </cell>
          <cell r="K17369" t="str">
            <v>No registra</v>
          </cell>
          <cell r="L17369">
            <v>1</v>
          </cell>
          <cell r="M17369" t="str">
            <v>Administración Directa</v>
          </cell>
          <cell r="N17369" t="str">
            <v>no definida</v>
          </cell>
          <cell r="O17369">
            <v>34163000</v>
          </cell>
          <cell r="P17369">
            <v>34163000</v>
          </cell>
          <cell r="Q17369">
            <v>1</v>
          </cell>
          <cell r="R17369">
            <v>0</v>
          </cell>
          <cell r="S17369">
            <v>0</v>
          </cell>
          <cell r="T17369">
            <v>34163000</v>
          </cell>
        </row>
        <row r="17370">
          <cell r="G17370" t="str">
            <v>1-C-2012-1101</v>
          </cell>
          <cell r="H17370" t="str">
            <v>10.CONSTRUCCION DE ACERAS SECTOR LAURIE CORONEL CENTRO Y YOBILO 1 Y 2</v>
          </cell>
          <cell r="I17370" t="str">
            <v>100% Girado</v>
          </cell>
          <cell r="J17370" t="str">
            <v>No registra</v>
          </cell>
          <cell r="K17370" t="str">
            <v>No registra</v>
          </cell>
          <cell r="L17370">
            <v>1</v>
          </cell>
          <cell r="M17370" t="str">
            <v>Administración Directa</v>
          </cell>
          <cell r="N17370">
            <v>41180</v>
          </cell>
          <cell r="O17370">
            <v>34263000</v>
          </cell>
          <cell r="P17370">
            <v>34263000</v>
          </cell>
          <cell r="Q17370">
            <v>3</v>
          </cell>
          <cell r="R17370">
            <v>3</v>
          </cell>
          <cell r="S17370">
            <v>0</v>
          </cell>
          <cell r="T17370">
            <v>34263000</v>
          </cell>
        </row>
        <row r="17371">
          <cell r="G17371" t="str">
            <v>1-C-2012-495</v>
          </cell>
          <cell r="H17371" t="str">
            <v>350 ml PAVIMENTO HORMIGON CANAL AGUAS LLUVIAS LA FLOR POBLACION LOS HUERTOS</v>
          </cell>
          <cell r="I17371" t="str">
            <v>Proyecto Cerrado</v>
          </cell>
          <cell r="J17371" t="str">
            <v>No registra</v>
          </cell>
          <cell r="K17371" t="str">
            <v>No registra</v>
          </cell>
          <cell r="L17371">
            <v>1</v>
          </cell>
          <cell r="M17371" t="str">
            <v>Administración Directa</v>
          </cell>
          <cell r="N17371">
            <v>41274</v>
          </cell>
          <cell r="O17371">
            <v>34516000</v>
          </cell>
          <cell r="P17371">
            <v>34516000</v>
          </cell>
          <cell r="Q17371">
            <v>2</v>
          </cell>
          <cell r="R17371">
            <v>2</v>
          </cell>
          <cell r="S17371">
            <v>0</v>
          </cell>
          <cell r="T17371">
            <v>34516000</v>
          </cell>
        </row>
        <row r="17372">
          <cell r="G17372" t="str">
            <v>1-C-2012-1833</v>
          </cell>
          <cell r="H17372" t="str">
            <v>Espacio Activo Estadio O´higgins</v>
          </cell>
          <cell r="I17372" t="str">
            <v>Proyecto Terminado</v>
          </cell>
          <cell r="J17372" t="str">
            <v>No registra</v>
          </cell>
          <cell r="K17372" t="str">
            <v>No registra</v>
          </cell>
          <cell r="L17372">
            <v>1</v>
          </cell>
          <cell r="M17372" t="str">
            <v>Administración Directa</v>
          </cell>
          <cell r="N17372">
            <v>42004</v>
          </cell>
          <cell r="O17372">
            <v>34604000</v>
          </cell>
          <cell r="P17372">
            <v>34604000</v>
          </cell>
          <cell r="Q17372">
            <v>13</v>
          </cell>
          <cell r="R17372">
            <v>13</v>
          </cell>
          <cell r="S17372">
            <v>0</v>
          </cell>
          <cell r="T17372">
            <v>34604000</v>
          </cell>
        </row>
        <row r="17373">
          <cell r="G17373" t="str">
            <v>1-C-2012-1132</v>
          </cell>
          <cell r="H17373" t="str">
            <v>PLAZA SEGURA, Construcción PLaza Segura, sector Villa el Tofo, Las Compañías</v>
          </cell>
          <cell r="I17373" t="str">
            <v>Proyecto Terminado</v>
          </cell>
          <cell r="J17373" t="str">
            <v>No registra</v>
          </cell>
          <cell r="K17373" t="str">
            <v>No registra</v>
          </cell>
          <cell r="L17373">
            <v>1</v>
          </cell>
          <cell r="M17373" t="str">
            <v>Licitación y Contratación</v>
          </cell>
          <cell r="N17373">
            <v>41716</v>
          </cell>
          <cell r="O17373">
            <v>33576000</v>
          </cell>
          <cell r="P17373">
            <v>33576000</v>
          </cell>
          <cell r="Q17373">
            <v>1</v>
          </cell>
          <cell r="R17373">
            <v>1</v>
          </cell>
          <cell r="S17373">
            <v>0</v>
          </cell>
          <cell r="T17373">
            <v>33576000</v>
          </cell>
        </row>
        <row r="17374">
          <cell r="G17374" t="str">
            <v>1-C-2012-1363</v>
          </cell>
          <cell r="H17374" t="str">
            <v>EVS Gimnasio al Aire Libre Villa OHiggins</v>
          </cell>
          <cell r="I17374" t="str">
            <v>Proyecto Terminado</v>
          </cell>
          <cell r="J17374" t="str">
            <v>No registra</v>
          </cell>
          <cell r="K17374" t="str">
            <v>No registra</v>
          </cell>
          <cell r="L17374">
            <v>1</v>
          </cell>
          <cell r="M17374" t="str">
            <v>Licitación y Contratación</v>
          </cell>
          <cell r="N17374">
            <v>41589</v>
          </cell>
          <cell r="O17374">
            <v>34723495</v>
          </cell>
          <cell r="P17374">
            <v>34924000</v>
          </cell>
          <cell r="Q17374">
            <v>1</v>
          </cell>
          <cell r="R17374">
            <v>1</v>
          </cell>
          <cell r="S17374">
            <v>0</v>
          </cell>
          <cell r="T17374">
            <v>34723495</v>
          </cell>
        </row>
        <row r="17375">
          <cell r="G17375" t="str">
            <v>1-C-2012-1301</v>
          </cell>
          <cell r="H17375" t="str">
            <v>Plaza Segura,Construcción plaza Villa San Marcos, comuna de SAn Fernando</v>
          </cell>
          <cell r="I17375" t="str">
            <v>Proyecto Terminado</v>
          </cell>
          <cell r="J17375" t="str">
            <v>No registra</v>
          </cell>
          <cell r="K17375" t="str">
            <v>No registra</v>
          </cell>
          <cell r="L17375">
            <v>1</v>
          </cell>
          <cell r="M17375" t="str">
            <v>Licitación y Contratación</v>
          </cell>
          <cell r="N17375">
            <v>41613</v>
          </cell>
          <cell r="O17375">
            <v>33937337</v>
          </cell>
          <cell r="P17375">
            <v>33937337</v>
          </cell>
          <cell r="Q17375">
            <v>1</v>
          </cell>
          <cell r="R17375">
            <v>1</v>
          </cell>
          <cell r="S17375">
            <v>0</v>
          </cell>
          <cell r="T17375">
            <v>33937337</v>
          </cell>
        </row>
        <row r="17376">
          <cell r="G17376" t="str">
            <v>1-C-2012-1192</v>
          </cell>
          <cell r="H17376" t="str">
            <v>Plaza Segura Estero Paillihue - Avda. Carrera, Los Angeles</v>
          </cell>
          <cell r="I17376" t="str">
            <v>Proyecto Terminado</v>
          </cell>
          <cell r="J17376" t="str">
            <v>No registra</v>
          </cell>
          <cell r="K17376" t="str">
            <v>No registra</v>
          </cell>
          <cell r="L17376">
            <v>1</v>
          </cell>
          <cell r="M17376" t="str">
            <v>Licitación y Contratación</v>
          </cell>
          <cell r="N17376">
            <v>41413</v>
          </cell>
          <cell r="O17376">
            <v>34973998</v>
          </cell>
          <cell r="P17376">
            <v>34973998</v>
          </cell>
          <cell r="Q17376">
            <v>1</v>
          </cell>
          <cell r="R17376">
            <v>1</v>
          </cell>
          <cell r="S17376">
            <v>0</v>
          </cell>
          <cell r="T17376">
            <v>34973998</v>
          </cell>
        </row>
        <row r="17377">
          <cell r="G17377" t="str">
            <v>1-C-2012-1337</v>
          </cell>
          <cell r="H17377" t="str">
            <v>CONSTRUCCION PLAZA SEGURA POB. ESTERO DE AYSEN</v>
          </cell>
          <cell r="I17377" t="str">
            <v>Proyecto Con Término Anticipado</v>
          </cell>
          <cell r="J17377" t="str">
            <v>No registra</v>
          </cell>
          <cell r="K17377" t="str">
            <v>No registra</v>
          </cell>
          <cell r="L17377">
            <v>1</v>
          </cell>
          <cell r="M17377" t="str">
            <v>Licitación y Contratación</v>
          </cell>
          <cell r="N17377">
            <v>41518</v>
          </cell>
          <cell r="O17377">
            <v>34978000</v>
          </cell>
          <cell r="P17377">
            <v>34978000</v>
          </cell>
          <cell r="Q17377">
            <v>1</v>
          </cell>
          <cell r="R17377">
            <v>1</v>
          </cell>
          <cell r="S17377">
            <v>0</v>
          </cell>
          <cell r="T17377">
            <v>34978000</v>
          </cell>
        </row>
        <row r="17378">
          <cell r="G17378" t="str">
            <v>1-C-2012-1218</v>
          </cell>
          <cell r="H17378" t="str">
            <v>Plaza Segura, Construcción Paseo Las Araucarias</v>
          </cell>
          <cell r="I17378" t="str">
            <v>Proyecto Terminado</v>
          </cell>
          <cell r="J17378" t="str">
            <v>No registra</v>
          </cell>
          <cell r="K17378" t="str">
            <v>No registra</v>
          </cell>
          <cell r="L17378">
            <v>1</v>
          </cell>
          <cell r="M17378" t="str">
            <v>Licitación y Contratación</v>
          </cell>
          <cell r="N17378">
            <v>41644</v>
          </cell>
          <cell r="O17378">
            <v>34510000</v>
          </cell>
          <cell r="P17378">
            <v>34510000</v>
          </cell>
          <cell r="Q17378">
            <v>1</v>
          </cell>
          <cell r="R17378">
            <v>1</v>
          </cell>
          <cell r="S17378">
            <v>0</v>
          </cell>
          <cell r="T17378">
            <v>34510000</v>
          </cell>
        </row>
        <row r="17379">
          <cell r="G17379" t="str">
            <v>1-C-2012-1626</v>
          </cell>
          <cell r="H17379" t="str">
            <v>EVS CONSTRUCCION PLAZOLETAS DE REPOLLAL ALTO DE REPOLLAL --- Comuna de Guaitecas --- Comuna de Gu</v>
          </cell>
          <cell r="I17379" t="str">
            <v>Proyecto Cerrado</v>
          </cell>
          <cell r="J17379" t="str">
            <v>No registra</v>
          </cell>
          <cell r="K17379" t="str">
            <v>No registra</v>
          </cell>
          <cell r="L17379">
            <v>1</v>
          </cell>
          <cell r="M17379" t="str">
            <v>Administración Directa</v>
          </cell>
          <cell r="N17379">
            <v>42035</v>
          </cell>
          <cell r="O17379">
            <v>34816425</v>
          </cell>
          <cell r="P17379">
            <v>34816425</v>
          </cell>
          <cell r="Q17379">
            <v>2</v>
          </cell>
          <cell r="R17379">
            <v>2</v>
          </cell>
          <cell r="S17379">
            <v>0</v>
          </cell>
          <cell r="T17379">
            <v>34816425</v>
          </cell>
        </row>
        <row r="17380">
          <cell r="G17380" t="str">
            <v>1-C-2012-1186</v>
          </cell>
          <cell r="H17380" t="str">
            <v>Plaza Segura Área Verde Villa Ramón Guiñez, Comuna de Pucon</v>
          </cell>
          <cell r="I17380" t="str">
            <v>Proyecto Terminado</v>
          </cell>
          <cell r="J17380" t="str">
            <v>No registra</v>
          </cell>
          <cell r="K17380" t="str">
            <v>No registra</v>
          </cell>
          <cell r="L17380">
            <v>1</v>
          </cell>
          <cell r="M17380" t="str">
            <v>Licitación y Contratación</v>
          </cell>
          <cell r="N17380">
            <v>41759</v>
          </cell>
          <cell r="O17380">
            <v>34986058</v>
          </cell>
          <cell r="P17380">
            <v>34986058</v>
          </cell>
          <cell r="Q17380">
            <v>1</v>
          </cell>
          <cell r="R17380">
            <v>1</v>
          </cell>
          <cell r="S17380">
            <v>0</v>
          </cell>
          <cell r="T17380">
            <v>34986058</v>
          </cell>
        </row>
        <row r="17381">
          <cell r="G17381" t="str">
            <v>1-C-2012-1346</v>
          </cell>
          <cell r="H17381" t="str">
            <v>Proyecto Plaza Segura, Comuna de Ovalle.</v>
          </cell>
          <cell r="I17381" t="str">
            <v>Proyecto Terminado</v>
          </cell>
          <cell r="J17381" t="str">
            <v>No registra</v>
          </cell>
          <cell r="K17381" t="str">
            <v>No registra</v>
          </cell>
          <cell r="L17381">
            <v>1</v>
          </cell>
          <cell r="M17381" t="str">
            <v>Licitación y Contratación</v>
          </cell>
          <cell r="N17381">
            <v>41516</v>
          </cell>
          <cell r="O17381">
            <v>33001949</v>
          </cell>
          <cell r="P17381">
            <v>33001949</v>
          </cell>
          <cell r="Q17381">
            <v>1</v>
          </cell>
          <cell r="R17381">
            <v>1</v>
          </cell>
          <cell r="S17381">
            <v>0</v>
          </cell>
          <cell r="T17381">
            <v>33001949</v>
          </cell>
        </row>
        <row r="17382">
          <cell r="G17382" t="str">
            <v>1-C-2012-1237</v>
          </cell>
          <cell r="H17382" t="str">
            <v>PLAZA SEGURA, CONSTRUCCION PLAZA MILADE ASFURA, TOMÉ</v>
          </cell>
          <cell r="I17382" t="str">
            <v>Proyecto Terminado</v>
          </cell>
          <cell r="J17382" t="str">
            <v>No registra</v>
          </cell>
          <cell r="K17382" t="str">
            <v>No registra</v>
          </cell>
          <cell r="L17382">
            <v>1</v>
          </cell>
          <cell r="M17382" t="str">
            <v>Licitación y Contratación</v>
          </cell>
          <cell r="N17382">
            <v>41811</v>
          </cell>
          <cell r="O17382">
            <v>30389625</v>
          </cell>
          <cell r="P17382">
            <v>30389625</v>
          </cell>
          <cell r="Q17382">
            <v>1</v>
          </cell>
          <cell r="R17382">
            <v>1</v>
          </cell>
          <cell r="S17382">
            <v>0</v>
          </cell>
          <cell r="T17382">
            <v>30389625</v>
          </cell>
        </row>
        <row r="17383">
          <cell r="G17383" t="str">
            <v>1-C-2012-1963</v>
          </cell>
          <cell r="H17383" t="str">
            <v>PLAZA SEGURA – PLAZA MAESTRANZA Y SOCIAL, SECTOR SAN JUAN</v>
          </cell>
          <cell r="I17383" t="str">
            <v>Proyecto Terminado</v>
          </cell>
          <cell r="J17383" t="str">
            <v>No registra</v>
          </cell>
          <cell r="K17383" t="str">
            <v>No registra</v>
          </cell>
          <cell r="L17383">
            <v>1</v>
          </cell>
          <cell r="M17383" t="str">
            <v>Licitación y Contratación</v>
          </cell>
          <cell r="N17383">
            <v>41908</v>
          </cell>
          <cell r="O17383">
            <v>34996999</v>
          </cell>
          <cell r="P17383">
            <v>41144471</v>
          </cell>
          <cell r="Q17383">
            <v>1</v>
          </cell>
          <cell r="R17383">
            <v>1</v>
          </cell>
          <cell r="S17383">
            <v>0</v>
          </cell>
          <cell r="T17383">
            <v>34996999</v>
          </cell>
        </row>
        <row r="17384">
          <cell r="G17384" t="str">
            <v>1-C-2012-1287</v>
          </cell>
          <cell r="H17384" t="str">
            <v>plaza segura,construccion espacio publico villa magisterio</v>
          </cell>
          <cell r="I17384" t="str">
            <v>Proyecto Terminado</v>
          </cell>
          <cell r="J17384" t="str">
            <v>No registra</v>
          </cell>
          <cell r="K17384" t="str">
            <v>No registra</v>
          </cell>
          <cell r="L17384">
            <v>1</v>
          </cell>
          <cell r="M17384" t="str">
            <v>Licitación y Contratación</v>
          </cell>
          <cell r="N17384">
            <v>41600</v>
          </cell>
          <cell r="O17384">
            <v>34144199</v>
          </cell>
          <cell r="P17384">
            <v>34144199</v>
          </cell>
          <cell r="Q17384">
            <v>1</v>
          </cell>
          <cell r="R17384">
            <v>1</v>
          </cell>
          <cell r="S17384">
            <v>0</v>
          </cell>
          <cell r="T17384">
            <v>34144199</v>
          </cell>
        </row>
        <row r="17385">
          <cell r="G17385" t="str">
            <v>1-C-2012-1231</v>
          </cell>
          <cell r="H17385" t="str">
            <v>PLAZA SEGURA, CONSTRUCCION PLAZA EN LOS POLVOREROS CON LOS PIQUES POB. O</v>
          </cell>
          <cell r="I17385" t="str">
            <v>Proyecto Terminado</v>
          </cell>
          <cell r="J17385" t="str">
            <v>No registra</v>
          </cell>
          <cell r="K17385" t="str">
            <v>No registra</v>
          </cell>
          <cell r="L17385">
            <v>1</v>
          </cell>
          <cell r="M17385" t="str">
            <v>Licitación y Contratación</v>
          </cell>
          <cell r="N17385">
            <v>41629</v>
          </cell>
          <cell r="O17385">
            <v>34999000</v>
          </cell>
          <cell r="P17385">
            <v>34999000</v>
          </cell>
          <cell r="Q17385">
            <v>1</v>
          </cell>
          <cell r="R17385">
            <v>1</v>
          </cell>
          <cell r="S17385">
            <v>0</v>
          </cell>
          <cell r="T17385">
            <v>34999000</v>
          </cell>
        </row>
        <row r="17386">
          <cell r="G17386" t="str">
            <v>1-C-2012-1235</v>
          </cell>
          <cell r="H17386" t="str">
            <v>PLAZA SEGURA, MEJORAMIENTO PLAZUELA SECTOR VILLA ALEGRE, TEMUCO</v>
          </cell>
          <cell r="I17386" t="str">
            <v>Proyecto Terminado</v>
          </cell>
          <cell r="J17386" t="str">
            <v>No registra</v>
          </cell>
          <cell r="K17386" t="str">
            <v>No registra</v>
          </cell>
          <cell r="L17386">
            <v>1</v>
          </cell>
          <cell r="M17386" t="str">
            <v>Licitación y Contratación</v>
          </cell>
          <cell r="N17386">
            <v>41623</v>
          </cell>
          <cell r="O17386">
            <v>34991095</v>
          </cell>
          <cell r="P17386">
            <v>34998644</v>
          </cell>
          <cell r="Q17386">
            <v>1</v>
          </cell>
          <cell r="R17386">
            <v>1</v>
          </cell>
          <cell r="S17386">
            <v>0</v>
          </cell>
          <cell r="T17386">
            <v>34991095</v>
          </cell>
        </row>
        <row r="17387">
          <cell r="G17387" t="str">
            <v>1-C-2012-1389</v>
          </cell>
          <cell r="H17387" t="str">
            <v>PLAZA SEGURA, SECTOR LAS INDUSTRIAS, PUERTO MONTT</v>
          </cell>
          <cell r="I17387" t="str">
            <v>Proyecto Terminado</v>
          </cell>
          <cell r="J17387" t="str">
            <v>No registra</v>
          </cell>
          <cell r="K17387" t="str">
            <v>No registra</v>
          </cell>
          <cell r="L17387">
            <v>1</v>
          </cell>
          <cell r="M17387" t="str">
            <v>Licitación y Contratación</v>
          </cell>
          <cell r="N17387">
            <v>41663</v>
          </cell>
          <cell r="O17387">
            <v>34047420</v>
          </cell>
          <cell r="P17387">
            <v>34047420</v>
          </cell>
          <cell r="Q17387">
            <v>1</v>
          </cell>
          <cell r="R17387">
            <v>1</v>
          </cell>
          <cell r="S17387">
            <v>0</v>
          </cell>
          <cell r="T17387">
            <v>34047420</v>
          </cell>
        </row>
        <row r="17388">
          <cell r="G17388" t="str">
            <v>1-C-2012-1331</v>
          </cell>
          <cell r="H17388" t="str">
            <v>PLAZA SEGURA, CONSTRUCCIÓN PLAZA SEGURA LOS RETOÑOS.QUILPUE</v>
          </cell>
          <cell r="I17388" t="str">
            <v>Proyecto Terminado</v>
          </cell>
          <cell r="J17388" t="str">
            <v>No registra</v>
          </cell>
          <cell r="K17388" t="str">
            <v>No registra</v>
          </cell>
          <cell r="L17388">
            <v>1</v>
          </cell>
          <cell r="M17388" t="str">
            <v>Licitación y Contratación</v>
          </cell>
          <cell r="N17388">
            <v>41593</v>
          </cell>
          <cell r="O17388">
            <v>35000000</v>
          </cell>
          <cell r="P17388">
            <v>45510946</v>
          </cell>
          <cell r="Q17388">
            <v>1</v>
          </cell>
          <cell r="R17388">
            <v>1</v>
          </cell>
          <cell r="S17388">
            <v>0</v>
          </cell>
          <cell r="T17388">
            <v>35000000</v>
          </cell>
        </row>
        <row r="17389">
          <cell r="G17389" t="str">
            <v>1-C-2012-1325</v>
          </cell>
          <cell r="H17389" t="str">
            <v>PLAZA SEGURA MEJORAMIENTO PLAZA CARLOS ABURMAN, LINARES</v>
          </cell>
          <cell r="I17389" t="str">
            <v>Proyecto Cerrado</v>
          </cell>
          <cell r="J17389" t="str">
            <v>No registra</v>
          </cell>
          <cell r="K17389" t="str">
            <v>No registra</v>
          </cell>
          <cell r="L17389">
            <v>1</v>
          </cell>
          <cell r="M17389" t="str">
            <v>Licitación y Contratación</v>
          </cell>
          <cell r="N17389">
            <v>41505</v>
          </cell>
          <cell r="O17389">
            <v>35000000</v>
          </cell>
          <cell r="P17389">
            <v>46996070</v>
          </cell>
          <cell r="Q17389">
            <v>1</v>
          </cell>
          <cell r="R17389">
            <v>1</v>
          </cell>
          <cell r="S17389">
            <v>0</v>
          </cell>
          <cell r="T17389">
            <v>35000000</v>
          </cell>
        </row>
        <row r="17390">
          <cell r="G17390" t="str">
            <v>1-C-2012-1323</v>
          </cell>
          <cell r="H17390" t="str">
            <v>Plaza Segura Nicanor García</v>
          </cell>
          <cell r="I17390" t="str">
            <v>En Ejecución</v>
          </cell>
          <cell r="J17390" t="str">
            <v>No registra</v>
          </cell>
          <cell r="K17390" t="str">
            <v>No registra</v>
          </cell>
          <cell r="L17390">
            <v>1</v>
          </cell>
          <cell r="M17390" t="str">
            <v>Licitación y Contratación</v>
          </cell>
          <cell r="N17390">
            <v>42079</v>
          </cell>
          <cell r="O17390">
            <v>34042400</v>
          </cell>
          <cell r="P17390">
            <v>34042400</v>
          </cell>
          <cell r="Q17390">
            <v>1</v>
          </cell>
          <cell r="R17390">
            <v>1</v>
          </cell>
          <cell r="S17390">
            <v>0</v>
          </cell>
          <cell r="T17390">
            <v>34042400</v>
          </cell>
        </row>
        <row r="17391">
          <cell r="G17391" t="str">
            <v>1-C-2012-1309</v>
          </cell>
          <cell r="H17391" t="str">
            <v>PLAZA SEGURA, CONSTRUCCIÓN PLAZA CENTRAL CEMENTO MELON</v>
          </cell>
          <cell r="I17391" t="str">
            <v>Proyecto Terminado</v>
          </cell>
          <cell r="J17391" t="str">
            <v>No registra</v>
          </cell>
          <cell r="K17391" t="str">
            <v>No registra</v>
          </cell>
          <cell r="L17391">
            <v>1</v>
          </cell>
          <cell r="M17391" t="str">
            <v>Licitación y Contratación</v>
          </cell>
          <cell r="N17391">
            <v>41806</v>
          </cell>
          <cell r="O17391">
            <v>34999616</v>
          </cell>
          <cell r="P17391">
            <v>34999616</v>
          </cell>
          <cell r="Q17391">
            <v>1</v>
          </cell>
          <cell r="R17391">
            <v>1</v>
          </cell>
          <cell r="S17391">
            <v>0</v>
          </cell>
          <cell r="T17391">
            <v>34999616</v>
          </cell>
        </row>
        <row r="17392">
          <cell r="G17392" t="str">
            <v>1-C-2012-1298</v>
          </cell>
          <cell r="H17392" t="str">
            <v>Plaza Segura, Construccion Plaza Poblacion Menzel</v>
          </cell>
          <cell r="I17392" t="str">
            <v>Proyecto Terminado</v>
          </cell>
          <cell r="J17392" t="str">
            <v>No registra</v>
          </cell>
          <cell r="K17392" t="str">
            <v>No registra</v>
          </cell>
          <cell r="L17392">
            <v>1</v>
          </cell>
          <cell r="M17392" t="str">
            <v>Licitación y Contratación</v>
          </cell>
          <cell r="N17392">
            <v>41716</v>
          </cell>
          <cell r="O17392">
            <v>35000000</v>
          </cell>
          <cell r="P17392">
            <v>35000000</v>
          </cell>
          <cell r="Q17392">
            <v>1</v>
          </cell>
          <cell r="R17392">
            <v>1</v>
          </cell>
          <cell r="S17392">
            <v>0</v>
          </cell>
          <cell r="T17392">
            <v>35000000</v>
          </cell>
        </row>
        <row r="17393">
          <cell r="G17393" t="str">
            <v>1-C-2012-1293</v>
          </cell>
          <cell r="H17393" t="str">
            <v>PLAZA SEGURA, MEJORAMIENTO PLAZOLETA SECTOR JUAN LOPEZ, VALLENAR</v>
          </cell>
          <cell r="I17393" t="str">
            <v>Proyecto Terminado</v>
          </cell>
          <cell r="J17393" t="str">
            <v>No registra</v>
          </cell>
          <cell r="K17393" t="str">
            <v>No registra</v>
          </cell>
          <cell r="L17393">
            <v>1</v>
          </cell>
          <cell r="M17393" t="str">
            <v>Licitación y Contratación</v>
          </cell>
          <cell r="N17393">
            <v>41912</v>
          </cell>
          <cell r="O17393">
            <v>35000000</v>
          </cell>
          <cell r="P17393">
            <v>35000000</v>
          </cell>
          <cell r="Q17393">
            <v>1</v>
          </cell>
          <cell r="R17393">
            <v>1</v>
          </cell>
          <cell r="S17393">
            <v>0</v>
          </cell>
          <cell r="T17393">
            <v>35000000</v>
          </cell>
        </row>
        <row r="17394">
          <cell r="G17394" t="str">
            <v>1-C-2012-1239</v>
          </cell>
          <cell r="H17394" t="str">
            <v>PLAZA SEGURA Mejoramiento plaza Balmaceda Norte, Copiapo.</v>
          </cell>
          <cell r="I17394" t="str">
            <v>Proyecto Terminado</v>
          </cell>
          <cell r="J17394" t="str">
            <v>No registra</v>
          </cell>
          <cell r="K17394" t="str">
            <v>No registra</v>
          </cell>
          <cell r="L17394">
            <v>1</v>
          </cell>
          <cell r="M17394" t="str">
            <v>Licitación y Contratación</v>
          </cell>
          <cell r="N17394">
            <v>41639</v>
          </cell>
          <cell r="O17394">
            <v>34991316</v>
          </cell>
          <cell r="P17394">
            <v>34991316</v>
          </cell>
          <cell r="Q17394">
            <v>1</v>
          </cell>
          <cell r="R17394">
            <v>1</v>
          </cell>
          <cell r="S17394">
            <v>0</v>
          </cell>
          <cell r="T17394">
            <v>34991316</v>
          </cell>
        </row>
        <row r="17395">
          <cell r="G17395" t="str">
            <v>1-C-2012-1238</v>
          </cell>
          <cell r="H17395" t="str">
            <v>PLAZA SEGURA CONSTRUCCION PLAZA SANTA ROSA, PENCO</v>
          </cell>
          <cell r="I17395" t="str">
            <v>Proyecto Terminado</v>
          </cell>
          <cell r="J17395" t="str">
            <v>No registra</v>
          </cell>
          <cell r="K17395" t="str">
            <v>No registra</v>
          </cell>
          <cell r="L17395">
            <v>1</v>
          </cell>
          <cell r="M17395" t="str">
            <v>Licitación y Contratación</v>
          </cell>
          <cell r="N17395">
            <v>41599</v>
          </cell>
          <cell r="O17395">
            <v>35000000</v>
          </cell>
          <cell r="P17395">
            <v>35000000</v>
          </cell>
          <cell r="Q17395">
            <v>1</v>
          </cell>
          <cell r="R17395">
            <v>1</v>
          </cell>
          <cell r="S17395">
            <v>0</v>
          </cell>
          <cell r="T17395">
            <v>35000000</v>
          </cell>
        </row>
        <row r="17396">
          <cell r="G17396" t="str">
            <v>1-C-2012-1236</v>
          </cell>
          <cell r="H17396" t="str">
            <v>PLAZA SEGURA, Construcción Plaza Moyano</v>
          </cell>
          <cell r="I17396" t="str">
            <v>Proyecto Terminado</v>
          </cell>
          <cell r="J17396" t="str">
            <v>No registra</v>
          </cell>
          <cell r="K17396" t="str">
            <v>No registra</v>
          </cell>
          <cell r="L17396">
            <v>1</v>
          </cell>
          <cell r="M17396" t="str">
            <v>Licitación y Contratación</v>
          </cell>
          <cell r="N17396">
            <v>41575</v>
          </cell>
          <cell r="O17396">
            <v>34999090</v>
          </cell>
          <cell r="P17396">
            <v>34999090</v>
          </cell>
          <cell r="Q17396">
            <v>1</v>
          </cell>
          <cell r="R17396">
            <v>1</v>
          </cell>
          <cell r="S17396">
            <v>0</v>
          </cell>
          <cell r="T17396">
            <v>34999090</v>
          </cell>
        </row>
        <row r="17397">
          <cell r="G17397" t="str">
            <v>1-C-2012-1229</v>
          </cell>
          <cell r="H17397" t="str">
            <v>PLAZA SEGURA – CONSTRUCCION PLAZA VILLA LAS NACIONES, ANGOL</v>
          </cell>
          <cell r="I17397" t="str">
            <v>Proyecto Terminado</v>
          </cell>
          <cell r="J17397" t="str">
            <v>No registra</v>
          </cell>
          <cell r="K17397" t="str">
            <v>No registra</v>
          </cell>
          <cell r="L17397">
            <v>1</v>
          </cell>
          <cell r="M17397" t="str">
            <v>Licitación y Contratación</v>
          </cell>
          <cell r="N17397">
            <v>41656</v>
          </cell>
          <cell r="O17397">
            <v>35000000</v>
          </cell>
          <cell r="P17397">
            <v>46495794</v>
          </cell>
          <cell r="Q17397">
            <v>1</v>
          </cell>
          <cell r="R17397">
            <v>1</v>
          </cell>
          <cell r="S17397">
            <v>0</v>
          </cell>
          <cell r="T17397">
            <v>35000000</v>
          </cell>
        </row>
        <row r="17398">
          <cell r="G17398" t="str">
            <v>1-C-2012-1227</v>
          </cell>
          <cell r="H17398" t="str">
            <v>Plaza Segura, Construcción Plaza Del Tesoro, Comuna Juan Fernández</v>
          </cell>
          <cell r="I17398" t="str">
            <v>Proyecto Terminado</v>
          </cell>
          <cell r="J17398" t="str">
            <v>No registra</v>
          </cell>
          <cell r="K17398" t="str">
            <v>No registra</v>
          </cell>
          <cell r="L17398">
            <v>1</v>
          </cell>
          <cell r="M17398" t="str">
            <v>Licitación y Contratación</v>
          </cell>
          <cell r="N17398" t="str">
            <v>no definida</v>
          </cell>
          <cell r="O17398">
            <v>35000000</v>
          </cell>
          <cell r="P17398">
            <v>35000000</v>
          </cell>
          <cell r="Q17398">
            <v>1</v>
          </cell>
          <cell r="R17398">
            <v>1</v>
          </cell>
          <cell r="S17398">
            <v>0</v>
          </cell>
          <cell r="T17398">
            <v>35000000</v>
          </cell>
        </row>
        <row r="17399">
          <cell r="G17399" t="str">
            <v>1-C-2012-1224</v>
          </cell>
          <cell r="H17399" t="str">
            <v>PLAZA SEGURA Mejoramiento Plaza Canto del Agua II Los Vilos</v>
          </cell>
          <cell r="I17399" t="str">
            <v>Proyecto Terminado</v>
          </cell>
          <cell r="J17399" t="str">
            <v>No registra</v>
          </cell>
          <cell r="K17399" t="str">
            <v>No registra</v>
          </cell>
          <cell r="L17399">
            <v>1</v>
          </cell>
          <cell r="M17399" t="str">
            <v>Licitación y Contratación</v>
          </cell>
          <cell r="N17399">
            <v>42049</v>
          </cell>
          <cell r="O17399">
            <v>34977432</v>
          </cell>
          <cell r="P17399">
            <v>34977432</v>
          </cell>
          <cell r="Q17399">
            <v>1</v>
          </cell>
          <cell r="R17399">
            <v>1</v>
          </cell>
          <cell r="S17399">
            <v>0</v>
          </cell>
          <cell r="T17399">
            <v>34977432</v>
          </cell>
        </row>
        <row r="17400">
          <cell r="G17400" t="str">
            <v>1-C-2012-1216</v>
          </cell>
          <cell r="H17400" t="str">
            <v>Plaza Segura, Hermoseamiento Area Verde Calle Tarapacá entre Chiloé y Porvenir</v>
          </cell>
          <cell r="I17400" t="str">
            <v>Proyecto Terminado</v>
          </cell>
          <cell r="J17400" t="str">
            <v>No registra</v>
          </cell>
          <cell r="K17400" t="str">
            <v>No registra</v>
          </cell>
          <cell r="L17400">
            <v>1</v>
          </cell>
          <cell r="M17400" t="str">
            <v>Licitación y Contratación</v>
          </cell>
          <cell r="N17400">
            <v>41609</v>
          </cell>
          <cell r="O17400">
            <v>35000000</v>
          </cell>
          <cell r="P17400">
            <v>35000000</v>
          </cell>
          <cell r="Q17400">
            <v>1</v>
          </cell>
          <cell r="R17400">
            <v>1</v>
          </cell>
          <cell r="S17400">
            <v>0</v>
          </cell>
          <cell r="T17400">
            <v>35000000</v>
          </cell>
        </row>
        <row r="17401">
          <cell r="G17401" t="str">
            <v>1-C-2012-1214</v>
          </cell>
          <cell r="H17401" t="str">
            <v>PLAZA SEGURA, CONSTRUCCIÓN PLAZA GUMERCINDO VILLA ALEMANA</v>
          </cell>
          <cell r="I17401" t="str">
            <v>Proyecto Terminado</v>
          </cell>
          <cell r="J17401" t="str">
            <v>No registra</v>
          </cell>
          <cell r="K17401" t="str">
            <v>No registra</v>
          </cell>
          <cell r="L17401">
            <v>1</v>
          </cell>
          <cell r="M17401" t="str">
            <v>Licitación y Contratación</v>
          </cell>
          <cell r="N17401">
            <v>41707</v>
          </cell>
          <cell r="O17401">
            <v>33961630</v>
          </cell>
          <cell r="P17401">
            <v>33961630</v>
          </cell>
          <cell r="Q17401">
            <v>1</v>
          </cell>
          <cell r="R17401">
            <v>1</v>
          </cell>
          <cell r="S17401">
            <v>0</v>
          </cell>
          <cell r="T17401">
            <v>33961630</v>
          </cell>
        </row>
        <row r="17402">
          <cell r="G17402" t="str">
            <v>1-C-2012-1211</v>
          </cell>
          <cell r="H17402" t="str">
            <v>PLAZA SEGURA: CONSTRUCCIÓN PLAZA INGLATERRA, VILLA HERMOSA, VIÑA DEL MAR</v>
          </cell>
          <cell r="I17402" t="str">
            <v>En Ejecución</v>
          </cell>
          <cell r="J17402" t="str">
            <v>No registra</v>
          </cell>
          <cell r="K17402" t="str">
            <v>No registra</v>
          </cell>
          <cell r="L17402">
            <v>1</v>
          </cell>
          <cell r="M17402" t="str">
            <v>Licitación y Contratación</v>
          </cell>
          <cell r="N17402">
            <v>42285</v>
          </cell>
          <cell r="O17402">
            <v>35000000</v>
          </cell>
          <cell r="P17402">
            <v>90147673</v>
          </cell>
          <cell r="Q17402">
            <v>1</v>
          </cell>
          <cell r="R17402">
            <v>1</v>
          </cell>
          <cell r="S17402">
            <v>0</v>
          </cell>
          <cell r="T17402">
            <v>35000000</v>
          </cell>
        </row>
        <row r="17403">
          <cell r="G17403" t="str">
            <v>1-C-2012-1207</v>
          </cell>
          <cell r="H17403" t="str">
            <v>Plaza Segura, Construcción Plaza de Ejercicios Pasaje Dos Sur, Concepción</v>
          </cell>
          <cell r="I17403" t="str">
            <v>Proyecto Terminado</v>
          </cell>
          <cell r="J17403" t="str">
            <v>No registra</v>
          </cell>
          <cell r="K17403" t="str">
            <v>No registra</v>
          </cell>
          <cell r="L17403">
            <v>1</v>
          </cell>
          <cell r="M17403" t="str">
            <v>Licitación y Contratación</v>
          </cell>
          <cell r="N17403">
            <v>41727</v>
          </cell>
          <cell r="O17403">
            <v>32955206</v>
          </cell>
          <cell r="P17403">
            <v>32955206</v>
          </cell>
          <cell r="Q17403">
            <v>1</v>
          </cell>
          <cell r="R17403">
            <v>1</v>
          </cell>
          <cell r="S17403">
            <v>0</v>
          </cell>
          <cell r="T17403">
            <v>32955206</v>
          </cell>
        </row>
        <row r="17404">
          <cell r="G17404" t="str">
            <v>1-C-2012-1198</v>
          </cell>
          <cell r="H17404" t="str">
            <v>PLAZA SEGURA. CONSTRUCCION PLAZA LOS PUELCHES, CHILLAN.</v>
          </cell>
          <cell r="I17404" t="str">
            <v>Proyecto Cerrado</v>
          </cell>
          <cell r="J17404" t="str">
            <v>No registra</v>
          </cell>
          <cell r="K17404" t="str">
            <v>No registra</v>
          </cell>
          <cell r="L17404">
            <v>1</v>
          </cell>
          <cell r="M17404" t="str">
            <v>Licitación y Contratación</v>
          </cell>
          <cell r="N17404">
            <v>41456</v>
          </cell>
          <cell r="O17404">
            <v>35000000</v>
          </cell>
          <cell r="P17404">
            <v>35000000</v>
          </cell>
          <cell r="Q17404">
            <v>1</v>
          </cell>
          <cell r="R17404">
            <v>1</v>
          </cell>
          <cell r="S17404">
            <v>0</v>
          </cell>
          <cell r="T17404">
            <v>35000000</v>
          </cell>
        </row>
        <row r="17405">
          <cell r="G17405" t="str">
            <v>1-C-2012-1196</v>
          </cell>
          <cell r="H17405" t="str">
            <v>Construcción Plaza Segura Villa Las Flores, rancagua</v>
          </cell>
          <cell r="I17405" t="str">
            <v>Proyecto Terminado</v>
          </cell>
          <cell r="J17405" t="str">
            <v>No registra</v>
          </cell>
          <cell r="K17405" t="str">
            <v>No registra</v>
          </cell>
          <cell r="L17405">
            <v>1</v>
          </cell>
          <cell r="M17405" t="str">
            <v>Licitación y Contratación</v>
          </cell>
          <cell r="N17405">
            <v>41862</v>
          </cell>
          <cell r="O17405">
            <v>35000000</v>
          </cell>
          <cell r="P17405">
            <v>35000000</v>
          </cell>
          <cell r="Q17405">
            <v>1</v>
          </cell>
          <cell r="R17405">
            <v>1</v>
          </cell>
          <cell r="S17405">
            <v>0</v>
          </cell>
          <cell r="T17405">
            <v>35000000</v>
          </cell>
        </row>
        <row r="17406">
          <cell r="G17406" t="str">
            <v>1-C-2012-1184</v>
          </cell>
          <cell r="H17406" t="str">
            <v>Plaza Segura Plaza Cuya</v>
          </cell>
          <cell r="I17406" t="str">
            <v>Proyecto Terminado</v>
          </cell>
          <cell r="J17406" t="str">
            <v>No registra</v>
          </cell>
          <cell r="K17406" t="str">
            <v>No registra</v>
          </cell>
          <cell r="L17406">
            <v>1</v>
          </cell>
          <cell r="M17406" t="str">
            <v>Licitación y Contratación</v>
          </cell>
          <cell r="N17406">
            <v>41591</v>
          </cell>
          <cell r="O17406">
            <v>35000000</v>
          </cell>
          <cell r="P17406">
            <v>35000000</v>
          </cell>
          <cell r="Q17406">
            <v>1</v>
          </cell>
          <cell r="R17406">
            <v>1</v>
          </cell>
          <cell r="S17406">
            <v>0</v>
          </cell>
          <cell r="T17406">
            <v>35000000</v>
          </cell>
        </row>
        <row r="17407">
          <cell r="G17407" t="str">
            <v>1-C-2012-1142</v>
          </cell>
          <cell r="H17407" t="str">
            <v>PLAZA SEGURA, CONSTRUCCION PLAZA SAN BENITO DE LA COMUNA DE RENGO</v>
          </cell>
          <cell r="I17407" t="str">
            <v>Proyecto Con Término Anticipado</v>
          </cell>
          <cell r="J17407" t="str">
            <v>No registra</v>
          </cell>
          <cell r="K17407" t="str">
            <v>No registra</v>
          </cell>
          <cell r="L17407">
            <v>1</v>
          </cell>
          <cell r="M17407" t="str">
            <v>Licitación y Contratación</v>
          </cell>
          <cell r="N17407">
            <v>41942</v>
          </cell>
          <cell r="O17407">
            <v>35000000</v>
          </cell>
          <cell r="P17407">
            <v>49562564</v>
          </cell>
          <cell r="Q17407">
            <v>1</v>
          </cell>
          <cell r="R17407">
            <v>1</v>
          </cell>
          <cell r="S17407">
            <v>0</v>
          </cell>
          <cell r="T17407">
            <v>35000000</v>
          </cell>
        </row>
        <row r="17408">
          <cell r="G17408" t="str">
            <v>1-C-2012-1170</v>
          </cell>
          <cell r="H17408" t="str">
            <v>PLAZA SEGURA CONTRUCCIÓN PLAZA CARDENAL SILVA HENRÍQUEZ</v>
          </cell>
          <cell r="I17408" t="str">
            <v>Proyecto Terminado</v>
          </cell>
          <cell r="J17408" t="str">
            <v>No registra</v>
          </cell>
          <cell r="K17408" t="str">
            <v>No registra</v>
          </cell>
          <cell r="L17408">
            <v>1</v>
          </cell>
          <cell r="M17408" t="str">
            <v>Licitación y Contratación</v>
          </cell>
          <cell r="N17408">
            <v>41755</v>
          </cell>
          <cell r="O17408">
            <v>34627483</v>
          </cell>
          <cell r="P17408">
            <v>34627483</v>
          </cell>
          <cell r="Q17408">
            <v>1</v>
          </cell>
          <cell r="R17408">
            <v>1</v>
          </cell>
          <cell r="S17408">
            <v>0</v>
          </cell>
          <cell r="T17408">
            <v>34627483</v>
          </cell>
        </row>
        <row r="17409">
          <cell r="G17409" t="str">
            <v>1-C-2012-1217</v>
          </cell>
          <cell r="H17409" t="str">
            <v>PLAZA SEGURA VILLA CRISTOFORO COLOMBO</v>
          </cell>
          <cell r="I17409" t="str">
            <v>Proyecto Terminado</v>
          </cell>
          <cell r="J17409" t="str">
            <v>No registra</v>
          </cell>
          <cell r="K17409" t="str">
            <v>No registra</v>
          </cell>
          <cell r="L17409">
            <v>1</v>
          </cell>
          <cell r="M17409" t="str">
            <v>Licitación y Contratación</v>
          </cell>
          <cell r="N17409">
            <v>41696</v>
          </cell>
          <cell r="O17409">
            <v>34335172</v>
          </cell>
          <cell r="P17409">
            <v>34335172</v>
          </cell>
          <cell r="Q17409">
            <v>1</v>
          </cell>
          <cell r="R17409">
            <v>1</v>
          </cell>
          <cell r="S17409">
            <v>0</v>
          </cell>
          <cell r="T17409">
            <v>34335172</v>
          </cell>
        </row>
        <row r="17410">
          <cell r="G17410" t="str">
            <v>1-C-2012-1233</v>
          </cell>
          <cell r="H17410" t="str">
            <v>PLAZA SEGURA SECTOR VILLA EL ESFUERZO COMUNA DE LOTA</v>
          </cell>
          <cell r="I17410" t="str">
            <v>Proyecto Terminado</v>
          </cell>
          <cell r="J17410" t="str">
            <v>No registra</v>
          </cell>
          <cell r="K17410" t="str">
            <v>No registra</v>
          </cell>
          <cell r="L17410">
            <v>1</v>
          </cell>
          <cell r="M17410" t="str">
            <v>Licitación y Contratación</v>
          </cell>
          <cell r="N17410">
            <v>41764</v>
          </cell>
          <cell r="O17410">
            <v>34956250</v>
          </cell>
          <cell r="P17410">
            <v>34956250</v>
          </cell>
          <cell r="Q17410">
            <v>1</v>
          </cell>
          <cell r="R17410">
            <v>1</v>
          </cell>
          <cell r="S17410">
            <v>0</v>
          </cell>
          <cell r="T17410">
            <v>34956250</v>
          </cell>
        </row>
        <row r="17411">
          <cell r="G17411" t="str">
            <v>1-A-2012-1349</v>
          </cell>
          <cell r="H17411" t="str">
            <v>IMPLEMENTACION CONTAINERS ESCUELA Nº386, CERRO NAVIA</v>
          </cell>
          <cell r="I17411" t="str">
            <v>En Ejecución</v>
          </cell>
          <cell r="J17411" t="str">
            <v>No registra</v>
          </cell>
          <cell r="K17411" t="str">
            <v>No registra</v>
          </cell>
          <cell r="L17411">
            <v>1</v>
          </cell>
          <cell r="M17411" t="str">
            <v>Licitación y Contratación</v>
          </cell>
          <cell r="N17411">
            <v>41436</v>
          </cell>
          <cell r="O17411">
            <v>34966648</v>
          </cell>
          <cell r="P17411">
            <v>34966648</v>
          </cell>
          <cell r="Q17411">
            <v>1</v>
          </cell>
          <cell r="R17411">
            <v>1</v>
          </cell>
          <cell r="S17411">
            <v>0</v>
          </cell>
          <cell r="T17411">
            <v>34966648</v>
          </cell>
        </row>
        <row r="17412">
          <cell r="G17412" t="str">
            <v>1-A-2012-619</v>
          </cell>
          <cell r="H17412" t="str">
            <v>Reparaciones en Liceo Valentin Letelier</v>
          </cell>
          <cell r="I17412" t="str">
            <v>Proyecto Terminado</v>
          </cell>
          <cell r="J17412" t="str">
            <v>No registra</v>
          </cell>
          <cell r="K17412" t="str">
            <v>No registra</v>
          </cell>
          <cell r="L17412">
            <v>1</v>
          </cell>
          <cell r="M17412" t="str">
            <v>Licitación y Contratación</v>
          </cell>
          <cell r="N17412">
            <v>41639</v>
          </cell>
          <cell r="O17412">
            <v>24424090</v>
          </cell>
          <cell r="P17412">
            <v>24424090</v>
          </cell>
          <cell r="Q17412">
            <v>1</v>
          </cell>
          <cell r="R17412">
            <v>1</v>
          </cell>
          <cell r="S17412">
            <v>0</v>
          </cell>
          <cell r="T17412">
            <v>24424090</v>
          </cell>
        </row>
        <row r="17413">
          <cell r="G17413" t="str">
            <v>1-C-2012-399</v>
          </cell>
          <cell r="H17413" t="str">
            <v>Mejoramiento Entorno Junta de Vecinos Nueva Victoria</v>
          </cell>
          <cell r="I17413" t="str">
            <v>Proyecto Cerrado</v>
          </cell>
          <cell r="J17413" t="str">
            <v>No registra</v>
          </cell>
          <cell r="K17413" t="str">
            <v>No registra</v>
          </cell>
          <cell r="L17413">
            <v>1</v>
          </cell>
          <cell r="M17413" t="str">
            <v>Licitación y Contratación</v>
          </cell>
          <cell r="N17413">
            <v>41639</v>
          </cell>
          <cell r="O17413">
            <v>34844574</v>
          </cell>
          <cell r="P17413">
            <v>34844574</v>
          </cell>
          <cell r="Q17413">
            <v>1</v>
          </cell>
          <cell r="R17413">
            <v>1</v>
          </cell>
          <cell r="S17413">
            <v>0</v>
          </cell>
          <cell r="T17413">
            <v>34844574</v>
          </cell>
        </row>
        <row r="17414">
          <cell r="G17414" t="str">
            <v>1-C-2012-932</v>
          </cell>
          <cell r="H17414" t="str">
            <v>Construccion Baños y Camarines Club Deportivo Nueva Aurora</v>
          </cell>
          <cell r="I17414" t="str">
            <v>Proyecto Terminado</v>
          </cell>
          <cell r="J17414" t="str">
            <v>No registra</v>
          </cell>
          <cell r="K17414" t="str">
            <v>No registra</v>
          </cell>
          <cell r="L17414">
            <v>1</v>
          </cell>
          <cell r="M17414" t="str">
            <v>Licitación y Contratación</v>
          </cell>
          <cell r="N17414" t="str">
            <v>no definida</v>
          </cell>
          <cell r="O17414">
            <v>33908063</v>
          </cell>
          <cell r="P17414">
            <v>33908063</v>
          </cell>
          <cell r="Q17414">
            <v>1</v>
          </cell>
          <cell r="R17414">
            <v>1</v>
          </cell>
          <cell r="S17414">
            <v>0</v>
          </cell>
          <cell r="T17414">
            <v>33908063</v>
          </cell>
        </row>
        <row r="17415">
          <cell r="G17415" t="str">
            <v>1-C-2012-821</v>
          </cell>
          <cell r="H17415" t="str">
            <v>Construcción Baños y Camarines Club Deportivo Sol Unido de la Portada de Sotaqui</v>
          </cell>
          <cell r="I17415" t="str">
            <v>Proyecto Terminado</v>
          </cell>
          <cell r="J17415" t="str">
            <v>No registra</v>
          </cell>
          <cell r="K17415" t="str">
            <v>No registra</v>
          </cell>
          <cell r="L17415">
            <v>1</v>
          </cell>
          <cell r="M17415" t="str">
            <v>Licitación y Contratación</v>
          </cell>
          <cell r="N17415">
            <v>41606</v>
          </cell>
          <cell r="O17415">
            <v>31027059</v>
          </cell>
          <cell r="P17415">
            <v>31027059</v>
          </cell>
          <cell r="Q17415">
            <v>1</v>
          </cell>
          <cell r="R17415">
            <v>1</v>
          </cell>
          <cell r="S17415">
            <v>0</v>
          </cell>
          <cell r="T17415">
            <v>31027059</v>
          </cell>
        </row>
        <row r="17416">
          <cell r="G17416" t="str">
            <v>1-C-2012-1688</v>
          </cell>
          <cell r="H17416" t="str">
            <v>2. CONSTRUCCION, MANTENCION Y RECUPERACION DE SEDES SOCIALES, CENTRO CULTURAL EN POB OHIGGINS, NUEVO</v>
          </cell>
          <cell r="I17416" t="str">
            <v>100% Girado</v>
          </cell>
          <cell r="J17416" t="str">
            <v>No registra</v>
          </cell>
          <cell r="K17416" t="str">
            <v>No registra</v>
          </cell>
          <cell r="L17416">
            <v>1</v>
          </cell>
          <cell r="M17416" t="str">
            <v>Administración Directa</v>
          </cell>
          <cell r="N17416" t="str">
            <v>no definida</v>
          </cell>
          <cell r="O17416">
            <v>35597000</v>
          </cell>
          <cell r="P17416">
            <v>35597000</v>
          </cell>
          <cell r="Q17416">
            <v>1</v>
          </cell>
          <cell r="R17416">
            <v>0</v>
          </cell>
          <cell r="S17416">
            <v>0</v>
          </cell>
          <cell r="T17416">
            <v>35597000</v>
          </cell>
        </row>
        <row r="17417">
          <cell r="G17417" t="str">
            <v>1-A-2012-1219</v>
          </cell>
          <cell r="H17417" t="str">
            <v>REPARACIÓN Y ADECUACIÓN COCINA COMEDOR LICEO TECNICO FEMENINO DE TEMUCO</v>
          </cell>
          <cell r="I17417" t="str">
            <v>Proyecto Terminado</v>
          </cell>
          <cell r="J17417" t="str">
            <v>No registra</v>
          </cell>
          <cell r="K17417" t="str">
            <v>No registra</v>
          </cell>
          <cell r="L17417">
            <v>1</v>
          </cell>
          <cell r="M17417" t="str">
            <v>Licitación y Contratación</v>
          </cell>
          <cell r="N17417">
            <v>41639</v>
          </cell>
          <cell r="O17417">
            <v>35790000</v>
          </cell>
          <cell r="P17417">
            <v>42767334</v>
          </cell>
          <cell r="Q17417">
            <v>1</v>
          </cell>
          <cell r="R17417">
            <v>1</v>
          </cell>
          <cell r="S17417">
            <v>0</v>
          </cell>
          <cell r="T17417">
            <v>35790000</v>
          </cell>
        </row>
        <row r="17418">
          <cell r="G17418" t="str">
            <v>1-C-2012-1012</v>
          </cell>
          <cell r="H17418" t="str">
            <v>MANTENCIÓN Y LIMPIEZA DE ESPACIOS PÚBLICOS</v>
          </cell>
          <cell r="I17418" t="str">
            <v>Proyecto Cerrado</v>
          </cell>
          <cell r="J17418" t="str">
            <v>No registra</v>
          </cell>
          <cell r="K17418" t="str">
            <v>No registra</v>
          </cell>
          <cell r="L17418">
            <v>1</v>
          </cell>
          <cell r="M17418" t="str">
            <v>Administración Directa</v>
          </cell>
          <cell r="N17418">
            <v>41639</v>
          </cell>
          <cell r="O17418">
            <v>35816000</v>
          </cell>
          <cell r="P17418">
            <v>35816000</v>
          </cell>
          <cell r="Q17418">
            <v>3</v>
          </cell>
          <cell r="R17418">
            <v>2</v>
          </cell>
          <cell r="S17418">
            <v>0</v>
          </cell>
          <cell r="T17418">
            <v>35816000</v>
          </cell>
        </row>
        <row r="17419">
          <cell r="G17419" t="str">
            <v>1-B-2012-116</v>
          </cell>
          <cell r="H17419" t="str">
            <v>MEJORAMIENTO ACCESO NORTE ESTADIO LO BLANCO</v>
          </cell>
          <cell r="I17419" t="str">
            <v>Proyecto Cerrado</v>
          </cell>
          <cell r="J17419" t="str">
            <v>No registra</v>
          </cell>
          <cell r="K17419" t="str">
            <v>No registra</v>
          </cell>
          <cell r="L17419">
            <v>1</v>
          </cell>
          <cell r="M17419" t="str">
            <v>Licitación y Contratación</v>
          </cell>
          <cell r="N17419">
            <v>41639</v>
          </cell>
          <cell r="O17419">
            <v>34879539</v>
          </cell>
          <cell r="P17419">
            <v>34879539</v>
          </cell>
          <cell r="Q17419">
            <v>1</v>
          </cell>
          <cell r="R17419">
            <v>1</v>
          </cell>
          <cell r="S17419">
            <v>0</v>
          </cell>
          <cell r="T17419">
            <v>34879539</v>
          </cell>
        </row>
        <row r="17420">
          <cell r="G17420" t="str">
            <v>1-C-2012-147</v>
          </cell>
          <cell r="H17420" t="str">
            <v>Construccion Multicancha Villa Esperanza, Comuna de Lolol</v>
          </cell>
          <cell r="I17420" t="str">
            <v>Proyecto Terminado</v>
          </cell>
          <cell r="J17420" t="str">
            <v>No registra</v>
          </cell>
          <cell r="K17420" t="str">
            <v>No registra</v>
          </cell>
          <cell r="L17420">
            <v>1</v>
          </cell>
          <cell r="M17420" t="str">
            <v>Licitación y Contratación</v>
          </cell>
          <cell r="N17420">
            <v>41596</v>
          </cell>
          <cell r="O17420">
            <v>36052000</v>
          </cell>
          <cell r="P17420">
            <v>36052000</v>
          </cell>
          <cell r="Q17420">
            <v>1</v>
          </cell>
          <cell r="R17420">
            <v>1</v>
          </cell>
          <cell r="S17420">
            <v>0</v>
          </cell>
          <cell r="T17420">
            <v>36052000</v>
          </cell>
        </row>
        <row r="17421">
          <cell r="G17421" t="str">
            <v>1-C-2012-1448</v>
          </cell>
          <cell r="H17421" t="str">
            <v>Construcción Plazoleta Lira Esquina Santa Isabel, comuna de Santiago</v>
          </cell>
          <cell r="I17421" t="str">
            <v>Proyecto Cerrado</v>
          </cell>
          <cell r="J17421" t="str">
            <v>No registra</v>
          </cell>
          <cell r="K17421" t="str">
            <v>No registra</v>
          </cell>
          <cell r="L17421">
            <v>1</v>
          </cell>
          <cell r="M17421" t="str">
            <v>Licitación y Contratación</v>
          </cell>
          <cell r="N17421">
            <v>41323</v>
          </cell>
          <cell r="O17421">
            <v>36114090</v>
          </cell>
          <cell r="P17421">
            <v>36387000</v>
          </cell>
          <cell r="Q17421">
            <v>1</v>
          </cell>
          <cell r="R17421">
            <v>1</v>
          </cell>
          <cell r="S17421">
            <v>0</v>
          </cell>
          <cell r="T17421">
            <v>36114090</v>
          </cell>
        </row>
        <row r="17422">
          <cell r="G17422" t="str">
            <v>1-C-2012-1840</v>
          </cell>
          <cell r="H17422" t="str">
            <v>CONSTRUCCION TECHUMBRE MULTICANCHA UNION Y PROGRESO EL DURAZNO, VICUÑA</v>
          </cell>
          <cell r="I17422" t="str">
            <v>Proyecto Terminado</v>
          </cell>
          <cell r="J17422" t="str">
            <v>No registra</v>
          </cell>
          <cell r="K17422" t="str">
            <v>No registra</v>
          </cell>
          <cell r="L17422">
            <v>1</v>
          </cell>
          <cell r="M17422" t="str">
            <v>Licitación y Contratación</v>
          </cell>
          <cell r="N17422">
            <v>41588</v>
          </cell>
          <cell r="O17422">
            <v>36046131</v>
          </cell>
          <cell r="P17422">
            <v>36046131</v>
          </cell>
          <cell r="Q17422">
            <v>1</v>
          </cell>
          <cell r="R17422">
            <v>1</v>
          </cell>
          <cell r="S17422">
            <v>0</v>
          </cell>
          <cell r="T17422">
            <v>36046131</v>
          </cell>
        </row>
        <row r="17423">
          <cell r="G17423" t="str">
            <v>1-B-2012-489</v>
          </cell>
          <cell r="H17423" t="str">
            <v>Instalación y Habilitación Módulos Liceo Machalí</v>
          </cell>
          <cell r="I17423" t="str">
            <v>En Proceso de Cierre</v>
          </cell>
          <cell r="J17423" t="str">
            <v>No registra</v>
          </cell>
          <cell r="K17423" t="str">
            <v>No registra</v>
          </cell>
          <cell r="L17423">
            <v>1</v>
          </cell>
          <cell r="M17423" t="str">
            <v>Licitación y Contratación</v>
          </cell>
          <cell r="N17423">
            <v>43191</v>
          </cell>
          <cell r="O17423">
            <v>36409002</v>
          </cell>
          <cell r="P17423">
            <v>42360906</v>
          </cell>
          <cell r="Q17423">
            <v>2</v>
          </cell>
          <cell r="R17423">
            <v>2</v>
          </cell>
          <cell r="S17423">
            <v>0</v>
          </cell>
          <cell r="T17423">
            <v>36409002</v>
          </cell>
        </row>
        <row r="17424">
          <cell r="G17424" t="str">
            <v>1-C-2012-1700</v>
          </cell>
          <cell r="H17424" t="str">
            <v>14. COSNTRUCCION Y REPARACION DE SEDES SOCIAL ANITA Y CLUB DEPORTIVO NACIONAL. DE YOBILO II</v>
          </cell>
          <cell r="I17424" t="str">
            <v>100% Girado</v>
          </cell>
          <cell r="J17424" t="str">
            <v>No registra</v>
          </cell>
          <cell r="K17424" t="str">
            <v>No registra</v>
          </cell>
          <cell r="L17424">
            <v>1</v>
          </cell>
          <cell r="M17424" t="str">
            <v>Administración Directa</v>
          </cell>
          <cell r="N17424" t="str">
            <v>no definida</v>
          </cell>
          <cell r="O17424">
            <v>37213000</v>
          </cell>
          <cell r="P17424">
            <v>37213000</v>
          </cell>
          <cell r="Q17424">
            <v>1</v>
          </cell>
          <cell r="R17424">
            <v>0</v>
          </cell>
          <cell r="S17424">
            <v>0</v>
          </cell>
          <cell r="T17424">
            <v>37213000</v>
          </cell>
        </row>
        <row r="17425">
          <cell r="G17425" t="str">
            <v>1-B-2012-114</v>
          </cell>
          <cell r="H17425" t="str">
            <v>Reposición Veredas Población Santa Olga, calles Chepalcingo, Matamoros, Pdte. Lopez Mateo y Saltillo</v>
          </cell>
          <cell r="I17425" t="str">
            <v>Proyecto Terminado</v>
          </cell>
          <cell r="J17425" t="str">
            <v>No registra</v>
          </cell>
          <cell r="K17425" t="str">
            <v>No registra</v>
          </cell>
          <cell r="L17425">
            <v>1</v>
          </cell>
          <cell r="M17425" t="str">
            <v>Administración Directa</v>
          </cell>
          <cell r="N17425">
            <v>41304</v>
          </cell>
          <cell r="O17425">
            <v>27499773</v>
          </cell>
          <cell r="P17425">
            <v>27499773</v>
          </cell>
          <cell r="Q17425">
            <v>4</v>
          </cell>
          <cell r="R17425">
            <v>4</v>
          </cell>
          <cell r="S17425">
            <v>0</v>
          </cell>
          <cell r="T17425">
            <v>27499773</v>
          </cell>
        </row>
        <row r="17426">
          <cell r="G17426" t="str">
            <v>1-C-2012-400</v>
          </cell>
          <cell r="H17426" t="str">
            <v>4. MEJORAMIENTO CERRO DRAGON ESQUINA CALLE PRESIDENTE EDUARDO FREI MONTALVA</v>
          </cell>
          <cell r="I17426" t="str">
            <v>Proyecto Cerrado</v>
          </cell>
          <cell r="J17426" t="str">
            <v>No registra</v>
          </cell>
          <cell r="K17426" t="str">
            <v>No registra</v>
          </cell>
          <cell r="L17426">
            <v>1</v>
          </cell>
          <cell r="M17426" t="str">
            <v>Licitación y Contratación</v>
          </cell>
          <cell r="N17426">
            <v>41639</v>
          </cell>
          <cell r="O17426">
            <v>37824850</v>
          </cell>
          <cell r="P17426">
            <v>37824850</v>
          </cell>
          <cell r="Q17426">
            <v>1</v>
          </cell>
          <cell r="R17426">
            <v>1</v>
          </cell>
          <cell r="S17426">
            <v>0</v>
          </cell>
          <cell r="T17426">
            <v>37824850</v>
          </cell>
        </row>
        <row r="17427">
          <cell r="G17427" t="str">
            <v>1-C-2012-654</v>
          </cell>
          <cell r="H17427" t="str">
            <v>Mejoramiento Espacio Público Príncipe de Gales, Salvador Izquierdo</v>
          </cell>
          <cell r="I17427" t="str">
            <v>Proyecto Cerrado</v>
          </cell>
          <cell r="J17427" t="str">
            <v>No registra</v>
          </cell>
          <cell r="K17427" t="str">
            <v>No registra</v>
          </cell>
          <cell r="L17427">
            <v>1</v>
          </cell>
          <cell r="M17427" t="str">
            <v>Licitación y Contratación</v>
          </cell>
          <cell r="N17427">
            <v>41639</v>
          </cell>
          <cell r="O17427">
            <v>38017169</v>
          </cell>
          <cell r="P17427">
            <v>37728257</v>
          </cell>
          <cell r="Q17427">
            <v>1</v>
          </cell>
          <cell r="R17427">
            <v>1</v>
          </cell>
          <cell r="S17427">
            <v>0</v>
          </cell>
          <cell r="T17427">
            <v>38017169</v>
          </cell>
        </row>
        <row r="17428">
          <cell r="G17428" t="str">
            <v>1-C-2012-327</v>
          </cell>
          <cell r="H17428" t="str">
            <v>CONSTRUCCIÓN POLIFUNCIONAL SECTOR NOROESTE</v>
          </cell>
          <cell r="I17428" t="str">
            <v>Proyecto Cerrado</v>
          </cell>
          <cell r="J17428" t="str">
            <v>No registra</v>
          </cell>
          <cell r="K17428" t="str">
            <v>No registra</v>
          </cell>
          <cell r="L17428">
            <v>1</v>
          </cell>
          <cell r="M17428" t="str">
            <v>Administración Directa</v>
          </cell>
          <cell r="N17428" t="str">
            <v>no definida</v>
          </cell>
          <cell r="O17428">
            <v>39000000</v>
          </cell>
          <cell r="P17428">
            <v>39000000</v>
          </cell>
          <cell r="Q17428">
            <v>2</v>
          </cell>
          <cell r="R17428">
            <v>2</v>
          </cell>
          <cell r="S17428">
            <v>0</v>
          </cell>
          <cell r="T17428">
            <v>39000000</v>
          </cell>
        </row>
        <row r="17429">
          <cell r="G17429" t="str">
            <v>1-B-2012-553</v>
          </cell>
          <cell r="H17429" t="str">
            <v>Construcción Pavimento Calle Colo Colo, entre Parroquia y Santa Elena.</v>
          </cell>
          <cell r="I17429" t="str">
            <v>Proyecto Terminado</v>
          </cell>
          <cell r="J17429" t="str">
            <v>No registra</v>
          </cell>
          <cell r="K17429" t="str">
            <v>No registra</v>
          </cell>
          <cell r="L17429">
            <v>1</v>
          </cell>
          <cell r="M17429" t="str">
            <v>Licitación y Contratación</v>
          </cell>
          <cell r="N17429">
            <v>41729</v>
          </cell>
          <cell r="O17429">
            <v>39405000</v>
          </cell>
          <cell r="P17429">
            <v>39405000</v>
          </cell>
          <cell r="Q17429">
            <v>1</v>
          </cell>
          <cell r="R17429">
            <v>1</v>
          </cell>
          <cell r="S17429">
            <v>0</v>
          </cell>
          <cell r="T17429">
            <v>39405000</v>
          </cell>
        </row>
        <row r="17430">
          <cell r="G17430" t="str">
            <v>1-A-2012-1080</v>
          </cell>
          <cell r="H17430" t="str">
            <v>REPOSICIÓN DE MULTICANCHA Y MEJORAMIENTO DE PATIO - COLEGIO MARIA ELENA</v>
          </cell>
          <cell r="I17430" t="str">
            <v>Proyecto Terminado</v>
          </cell>
          <cell r="J17430" t="str">
            <v>No registra</v>
          </cell>
          <cell r="K17430" t="str">
            <v>No registra</v>
          </cell>
          <cell r="L17430">
            <v>1</v>
          </cell>
          <cell r="M17430" t="str">
            <v>Licitación y Contratación</v>
          </cell>
          <cell r="N17430" t="str">
            <v>no definida</v>
          </cell>
          <cell r="O17430">
            <v>39419000</v>
          </cell>
          <cell r="P17430">
            <v>39419000</v>
          </cell>
          <cell r="Q17430">
            <v>1</v>
          </cell>
          <cell r="R17430">
            <v>1</v>
          </cell>
          <cell r="S17430">
            <v>0</v>
          </cell>
          <cell r="T17430">
            <v>39419000</v>
          </cell>
        </row>
        <row r="17431">
          <cell r="G17431" t="str">
            <v>1-B-2012-235</v>
          </cell>
          <cell r="H17431" t="str">
            <v>Arborización sector centro, Ciudad de Copiapó</v>
          </cell>
          <cell r="I17431" t="str">
            <v>Proyecto Terminado</v>
          </cell>
          <cell r="J17431" t="str">
            <v>No registra</v>
          </cell>
          <cell r="K17431" t="str">
            <v>No registra</v>
          </cell>
          <cell r="L17431">
            <v>1</v>
          </cell>
          <cell r="M17431" t="str">
            <v>Administración Directa</v>
          </cell>
          <cell r="N17431">
            <v>41698</v>
          </cell>
          <cell r="O17431">
            <v>39485034</v>
          </cell>
          <cell r="P17431">
            <v>39485034</v>
          </cell>
          <cell r="Q17431">
            <v>4</v>
          </cell>
          <cell r="R17431">
            <v>4</v>
          </cell>
          <cell r="S17431">
            <v>0</v>
          </cell>
          <cell r="T17431">
            <v>39485034</v>
          </cell>
        </row>
        <row r="17432">
          <cell r="G17432" t="str">
            <v>1-C-2012-602</v>
          </cell>
          <cell r="H17432" t="str">
            <v>PROYECTO DE EMPLEO LOCALIDADES RURALES AFECTADAS POR LA ERUPCIÓN DEL CAULLE</v>
          </cell>
          <cell r="I17432" t="str">
            <v>Proyecto Cerrado</v>
          </cell>
          <cell r="J17432" t="str">
            <v>No registra</v>
          </cell>
          <cell r="K17432" t="str">
            <v>No registra</v>
          </cell>
          <cell r="L17432">
            <v>1</v>
          </cell>
          <cell r="M17432" t="str">
            <v>Administración Directa</v>
          </cell>
          <cell r="N17432">
            <v>41639</v>
          </cell>
          <cell r="O17432">
            <v>39568000</v>
          </cell>
          <cell r="P17432">
            <v>39568000</v>
          </cell>
          <cell r="Q17432">
            <v>1</v>
          </cell>
          <cell r="R17432">
            <v>1</v>
          </cell>
          <cell r="S17432">
            <v>0</v>
          </cell>
          <cell r="T17432">
            <v>39568000</v>
          </cell>
        </row>
        <row r="17433">
          <cell r="G17433" t="str">
            <v>1-C-2012-1622</v>
          </cell>
          <cell r="H17433" t="str">
            <v>MEJORAMIENTO MEDIALUNA CLUB DE RODEO EDMUNDO PIEL</v>
          </cell>
          <cell r="I17433" t="str">
            <v>Proyecto Terminado</v>
          </cell>
          <cell r="J17433" t="str">
            <v>No registra</v>
          </cell>
          <cell r="K17433" t="str">
            <v>No registra</v>
          </cell>
          <cell r="L17433">
            <v>1</v>
          </cell>
          <cell r="M17433" t="str">
            <v>Licitación y Contratación</v>
          </cell>
          <cell r="N17433">
            <v>41660</v>
          </cell>
          <cell r="O17433">
            <v>39678540</v>
          </cell>
          <cell r="P17433">
            <v>39678540</v>
          </cell>
          <cell r="Q17433">
            <v>1</v>
          </cell>
          <cell r="R17433">
            <v>1</v>
          </cell>
          <cell r="S17433">
            <v>0</v>
          </cell>
          <cell r="T17433">
            <v>39678540</v>
          </cell>
        </row>
        <row r="17434">
          <cell r="G17434" t="str">
            <v>1-A-2012-1332</v>
          </cell>
          <cell r="H17434" t="str">
            <v>MEJORAMIENTO PATIO CUBIERTO Y AULAS ESCUELA GABRIELA MISTRAL</v>
          </cell>
          <cell r="I17434" t="str">
            <v>Proyecto Cerrado</v>
          </cell>
          <cell r="J17434" t="str">
            <v>No registra</v>
          </cell>
          <cell r="K17434" t="str">
            <v>No registra</v>
          </cell>
          <cell r="L17434">
            <v>1</v>
          </cell>
          <cell r="M17434" t="str">
            <v>Licitación y Contratación</v>
          </cell>
          <cell r="N17434">
            <v>42957</v>
          </cell>
          <cell r="O17434">
            <v>39981000</v>
          </cell>
          <cell r="P17434">
            <v>45035253</v>
          </cell>
          <cell r="Q17434">
            <v>2</v>
          </cell>
          <cell r="R17434">
            <v>2</v>
          </cell>
          <cell r="S17434">
            <v>0</v>
          </cell>
          <cell r="T17434">
            <v>39981000</v>
          </cell>
        </row>
        <row r="17435">
          <cell r="G17435" t="str">
            <v>1-A-2012-1140</v>
          </cell>
          <cell r="H17435" t="str">
            <v>CONSTRUCCION DE CIERRE MULTICANCHA ESCUELA KIM RUKA CARAHUE</v>
          </cell>
          <cell r="I17435" t="str">
            <v>Proyecto Terminado</v>
          </cell>
          <cell r="J17435" t="str">
            <v>No registra</v>
          </cell>
          <cell r="K17435" t="str">
            <v>No registra</v>
          </cell>
          <cell r="L17435">
            <v>1</v>
          </cell>
          <cell r="M17435" t="str">
            <v>Administración Directa</v>
          </cell>
          <cell r="N17435">
            <v>41395</v>
          </cell>
          <cell r="O17435">
            <v>39515590</v>
          </cell>
          <cell r="P17435">
            <v>39515590</v>
          </cell>
          <cell r="Q17435">
            <v>5</v>
          </cell>
          <cell r="R17435">
            <v>5</v>
          </cell>
          <cell r="S17435">
            <v>0</v>
          </cell>
          <cell r="T17435">
            <v>39515590</v>
          </cell>
        </row>
        <row r="17436">
          <cell r="G17436" t="str">
            <v>1-A-2012-1150</v>
          </cell>
          <cell r="H17436" t="str">
            <v>REPARACION TECHUMBRE PABELLON ANTIGUO LICEO MUNICIPAL BARROS ARANA</v>
          </cell>
          <cell r="I17436" t="str">
            <v>Proyecto Terminado</v>
          </cell>
          <cell r="J17436" t="str">
            <v>No registra</v>
          </cell>
          <cell r="K17436" t="str">
            <v>No registra</v>
          </cell>
          <cell r="L17436">
            <v>1</v>
          </cell>
          <cell r="M17436" t="str">
            <v>Licitación y Contratación</v>
          </cell>
          <cell r="N17436">
            <v>41639</v>
          </cell>
          <cell r="O17436">
            <v>39999985</v>
          </cell>
          <cell r="P17436">
            <v>39999985</v>
          </cell>
          <cell r="Q17436">
            <v>1</v>
          </cell>
          <cell r="R17436">
            <v>1</v>
          </cell>
          <cell r="S17436">
            <v>0</v>
          </cell>
          <cell r="T17436">
            <v>39999985</v>
          </cell>
        </row>
        <row r="17437">
          <cell r="G17437" t="str">
            <v>1-C-2012-864</v>
          </cell>
          <cell r="H17437" t="str">
            <v>Reconstrucción de Invernadero Escuela España y Mejoramiento de Áreas verdes en Espacios Públicos</v>
          </cell>
          <cell r="I17437" t="str">
            <v>Proyecto Cerrado</v>
          </cell>
          <cell r="J17437" t="str">
            <v>No registra</v>
          </cell>
          <cell r="K17437" t="str">
            <v>No registra</v>
          </cell>
          <cell r="L17437">
            <v>1</v>
          </cell>
          <cell r="M17437" t="str">
            <v>Administración Directa</v>
          </cell>
          <cell r="N17437">
            <v>41759</v>
          </cell>
          <cell r="O17437">
            <v>37314117</v>
          </cell>
          <cell r="P17437">
            <v>37314117</v>
          </cell>
          <cell r="Q17437">
            <v>8</v>
          </cell>
          <cell r="R17437">
            <v>8</v>
          </cell>
          <cell r="S17437">
            <v>0</v>
          </cell>
          <cell r="T17437">
            <v>37314117</v>
          </cell>
        </row>
        <row r="17438">
          <cell r="G17438" t="str">
            <v>1-C-2012-863</v>
          </cell>
          <cell r="H17438" t="str">
            <v>Implementación de Aula Biológica en el Establecimiento Educacional el Tabaco y Mejoramiento de</v>
          </cell>
          <cell r="I17438" t="str">
            <v>Proyecto Cerrado</v>
          </cell>
          <cell r="J17438" t="str">
            <v>No registra</v>
          </cell>
          <cell r="K17438" t="str">
            <v>No registra</v>
          </cell>
          <cell r="L17438">
            <v>1</v>
          </cell>
          <cell r="M17438" t="str">
            <v>Administración Directa</v>
          </cell>
          <cell r="N17438">
            <v>41760</v>
          </cell>
          <cell r="O17438">
            <v>38358000</v>
          </cell>
          <cell r="P17438">
            <v>38358000</v>
          </cell>
          <cell r="Q17438">
            <v>9</v>
          </cell>
          <cell r="R17438">
            <v>9</v>
          </cell>
          <cell r="S17438">
            <v>0</v>
          </cell>
          <cell r="T17438">
            <v>38358000</v>
          </cell>
        </row>
        <row r="17439">
          <cell r="G17439" t="str">
            <v>1-C-2012-862</v>
          </cell>
          <cell r="H17439" t="str">
            <v>Construcción de Mirador y Equipamiento Urbano en el Bosque Municipal de la comuna de Talca</v>
          </cell>
          <cell r="I17439" t="str">
            <v>Proyecto Con Término Anticipado</v>
          </cell>
          <cell r="J17439" t="str">
            <v>No registra</v>
          </cell>
          <cell r="K17439" t="str">
            <v>No registra</v>
          </cell>
          <cell r="L17439">
            <v>1</v>
          </cell>
          <cell r="M17439" t="str">
            <v>Administración Directa</v>
          </cell>
          <cell r="N17439">
            <v>41789</v>
          </cell>
          <cell r="O17439">
            <v>39222254</v>
          </cell>
          <cell r="P17439">
            <v>39222254</v>
          </cell>
          <cell r="Q17439">
            <v>9</v>
          </cell>
          <cell r="R17439">
            <v>9</v>
          </cell>
          <cell r="S17439">
            <v>0</v>
          </cell>
          <cell r="T17439">
            <v>39222254</v>
          </cell>
        </row>
        <row r="17440">
          <cell r="G17440" t="str">
            <v>1-A-2012-580</v>
          </cell>
          <cell r="H17440" t="str">
            <v>CONSTRUCCION TECHADO MULTICANCHA LICEO CARLOS IBAÑEZ DEL CAMPO</v>
          </cell>
          <cell r="I17440" t="str">
            <v>Proyecto Con Término Anticipado</v>
          </cell>
          <cell r="J17440" t="str">
            <v>No registra</v>
          </cell>
          <cell r="K17440" t="str">
            <v>No registra</v>
          </cell>
          <cell r="L17440">
            <v>1</v>
          </cell>
          <cell r="M17440" t="str">
            <v>Licitación y Contratación</v>
          </cell>
          <cell r="N17440">
            <v>41639</v>
          </cell>
          <cell r="O17440">
            <v>39462870</v>
          </cell>
          <cell r="P17440">
            <v>39486405</v>
          </cell>
          <cell r="Q17440">
            <v>1</v>
          </cell>
          <cell r="R17440">
            <v>1</v>
          </cell>
          <cell r="S17440">
            <v>0</v>
          </cell>
          <cell r="T17440">
            <v>39462870</v>
          </cell>
        </row>
        <row r="17441">
          <cell r="G17441" t="str">
            <v>1-C-2012-915</v>
          </cell>
          <cell r="H17441" t="str">
            <v>CONSTRUCCION MULTICANCHA SECTOR QUINTA VENECIA, MULCHEN</v>
          </cell>
          <cell r="I17441" t="str">
            <v>Proyecto Terminado</v>
          </cell>
          <cell r="J17441" t="str">
            <v>No registra</v>
          </cell>
          <cell r="K17441" t="str">
            <v>No registra</v>
          </cell>
          <cell r="L17441">
            <v>1</v>
          </cell>
          <cell r="M17441" t="str">
            <v>Licitación y Contratación</v>
          </cell>
          <cell r="N17441">
            <v>41639</v>
          </cell>
          <cell r="O17441">
            <v>40000622</v>
          </cell>
          <cell r="P17441">
            <v>40000622</v>
          </cell>
          <cell r="Q17441">
            <v>1</v>
          </cell>
          <cell r="R17441">
            <v>1</v>
          </cell>
          <cell r="S17441">
            <v>0</v>
          </cell>
          <cell r="T17441">
            <v>40000622</v>
          </cell>
        </row>
        <row r="17442">
          <cell r="G17442" t="str">
            <v>1-B-2012-759</v>
          </cell>
          <cell r="H17442" t="str">
            <v>MEJORAMIENTO DE AREAS VERDES COSTANERA COLCURA, LOTA</v>
          </cell>
          <cell r="I17442" t="str">
            <v>Proyecto Terminado</v>
          </cell>
          <cell r="J17442" t="str">
            <v>No registra</v>
          </cell>
          <cell r="K17442" t="str">
            <v>No registra</v>
          </cell>
          <cell r="L17442">
            <v>1</v>
          </cell>
          <cell r="M17442" t="str">
            <v>Administración Directa</v>
          </cell>
          <cell r="N17442">
            <v>41639</v>
          </cell>
          <cell r="O17442">
            <v>38903481</v>
          </cell>
          <cell r="P17442">
            <v>38903481</v>
          </cell>
          <cell r="Q17442">
            <v>1</v>
          </cell>
          <cell r="R17442">
            <v>1</v>
          </cell>
          <cell r="S17442">
            <v>0</v>
          </cell>
          <cell r="T17442">
            <v>38903481</v>
          </cell>
        </row>
        <row r="17443">
          <cell r="G17443" t="str">
            <v>1-C-2012-1769</v>
          </cell>
          <cell r="H17443" t="str">
            <v>REMODELACION AREA VERDE PLAZA QUEPE, SECTOR SAN RAMON, COMUNA PADRE LAS CASAS</v>
          </cell>
          <cell r="I17443" t="str">
            <v>Proyecto Terminado</v>
          </cell>
          <cell r="J17443" t="str">
            <v>No registra</v>
          </cell>
          <cell r="K17443" t="str">
            <v>No registra</v>
          </cell>
          <cell r="L17443">
            <v>1</v>
          </cell>
          <cell r="M17443" t="str">
            <v>Licitación y Contratación</v>
          </cell>
          <cell r="N17443">
            <v>41578</v>
          </cell>
          <cell r="O17443">
            <v>40703117</v>
          </cell>
          <cell r="P17443">
            <v>40703117</v>
          </cell>
          <cell r="Q17443">
            <v>1</v>
          </cell>
          <cell r="R17443">
            <v>1</v>
          </cell>
          <cell r="S17443">
            <v>0</v>
          </cell>
          <cell r="T17443">
            <v>40703117</v>
          </cell>
        </row>
        <row r="17444">
          <cell r="G17444" t="str">
            <v>1-B-2012-758</v>
          </cell>
          <cell r="H17444" t="str">
            <v>CONSTRUCCION ACERAS COSTANERA COLCURA, LOTA</v>
          </cell>
          <cell r="I17444" t="str">
            <v>Proyecto Terminado</v>
          </cell>
          <cell r="J17444" t="str">
            <v>No registra</v>
          </cell>
          <cell r="K17444" t="str">
            <v>No registra</v>
          </cell>
          <cell r="L17444">
            <v>1</v>
          </cell>
          <cell r="M17444" t="str">
            <v>Administración Directa</v>
          </cell>
          <cell r="N17444">
            <v>41639</v>
          </cell>
          <cell r="O17444">
            <v>34717963</v>
          </cell>
          <cell r="P17444">
            <v>34717963</v>
          </cell>
          <cell r="Q17444">
            <v>1</v>
          </cell>
          <cell r="R17444">
            <v>1</v>
          </cell>
          <cell r="S17444">
            <v>0</v>
          </cell>
          <cell r="T17444">
            <v>34717963</v>
          </cell>
        </row>
        <row r="17445">
          <cell r="G17445" t="str">
            <v>1-C-2012-29</v>
          </cell>
          <cell r="H17445" t="str">
            <v>Construccion Multicancha Villa Los Troncos, Arauco</v>
          </cell>
          <cell r="I17445" t="str">
            <v>Proyecto Terminado</v>
          </cell>
          <cell r="J17445" t="str">
            <v>No registra</v>
          </cell>
          <cell r="K17445" t="str">
            <v>No registra</v>
          </cell>
          <cell r="L17445">
            <v>1</v>
          </cell>
          <cell r="M17445" t="str">
            <v>Licitación y Contratación</v>
          </cell>
          <cell r="N17445">
            <v>41588</v>
          </cell>
          <cell r="O17445">
            <v>41105219</v>
          </cell>
          <cell r="P17445">
            <v>41105219</v>
          </cell>
          <cell r="Q17445">
            <v>1</v>
          </cell>
          <cell r="R17445">
            <v>1</v>
          </cell>
          <cell r="S17445">
            <v>0</v>
          </cell>
          <cell r="T17445">
            <v>41105219</v>
          </cell>
        </row>
        <row r="17446">
          <cell r="G17446" t="str">
            <v>1-C-2012-507</v>
          </cell>
          <cell r="H17446" t="str">
            <v>Remodelación Acceso Villa Cerrro Castillo</v>
          </cell>
          <cell r="I17446" t="str">
            <v>Proyecto Cerrado</v>
          </cell>
          <cell r="J17446" t="str">
            <v>No registra</v>
          </cell>
          <cell r="K17446" t="str">
            <v>No registra</v>
          </cell>
          <cell r="L17446">
            <v>1</v>
          </cell>
          <cell r="M17446" t="str">
            <v>Licitación y Contratación</v>
          </cell>
          <cell r="N17446">
            <v>41464</v>
          </cell>
          <cell r="O17446">
            <v>41231000</v>
          </cell>
          <cell r="P17446">
            <v>41231000</v>
          </cell>
          <cell r="Q17446">
            <v>1</v>
          </cell>
          <cell r="R17446">
            <v>1</v>
          </cell>
          <cell r="S17446">
            <v>0</v>
          </cell>
          <cell r="T17446">
            <v>41231000</v>
          </cell>
        </row>
        <row r="17447">
          <cell r="G17447" t="str">
            <v>1-B-2012-754</v>
          </cell>
          <cell r="H17447" t="str">
            <v>CONSTRUCCION DE REFUGIOS PEATONALES SECTOR LOTA BAJO, LOTA</v>
          </cell>
          <cell r="I17447" t="str">
            <v>Proyecto Terminado</v>
          </cell>
          <cell r="J17447" t="str">
            <v>No registra</v>
          </cell>
          <cell r="K17447" t="str">
            <v>No registra</v>
          </cell>
          <cell r="L17447">
            <v>1</v>
          </cell>
          <cell r="M17447" t="str">
            <v>Administración Directa</v>
          </cell>
          <cell r="N17447">
            <v>41639</v>
          </cell>
          <cell r="O17447">
            <v>40883867</v>
          </cell>
          <cell r="P17447">
            <v>40883867</v>
          </cell>
          <cell r="Q17447">
            <v>1</v>
          </cell>
          <cell r="R17447">
            <v>1</v>
          </cell>
          <cell r="S17447">
            <v>0</v>
          </cell>
          <cell r="T17447">
            <v>40883867</v>
          </cell>
        </row>
        <row r="17448">
          <cell r="G17448" t="str">
            <v>1-A-2012-794</v>
          </cell>
          <cell r="H17448" t="str">
            <v>REPOSICION CIERRE PERIMETRAL ESCUELA RURAL RIO BLANCO, COYHAIQUE</v>
          </cell>
          <cell r="I17448" t="str">
            <v>Proyecto Terminado</v>
          </cell>
          <cell r="J17448" t="str">
            <v>No registra</v>
          </cell>
          <cell r="K17448" t="str">
            <v>No registra</v>
          </cell>
          <cell r="L17448">
            <v>1</v>
          </cell>
          <cell r="M17448" t="str">
            <v>Licitación y Contratación</v>
          </cell>
          <cell r="N17448">
            <v>41731</v>
          </cell>
          <cell r="O17448">
            <v>41381584</v>
          </cell>
          <cell r="P17448">
            <v>41381584</v>
          </cell>
          <cell r="Q17448">
            <v>1</v>
          </cell>
          <cell r="R17448">
            <v>1</v>
          </cell>
          <cell r="S17448">
            <v>0</v>
          </cell>
          <cell r="T17448">
            <v>41381584</v>
          </cell>
        </row>
        <row r="17449">
          <cell r="G17449" t="str">
            <v>1-A-2012-29</v>
          </cell>
          <cell r="H17449" t="str">
            <v>Recuperación Liceo Rahue</v>
          </cell>
          <cell r="I17449" t="str">
            <v>Proyecto Terminado</v>
          </cell>
          <cell r="J17449" t="str">
            <v>No registra</v>
          </cell>
          <cell r="K17449" t="str">
            <v>No registra</v>
          </cell>
          <cell r="L17449">
            <v>1</v>
          </cell>
          <cell r="M17449" t="str">
            <v>Licitación y Contratación</v>
          </cell>
          <cell r="N17449">
            <v>41639</v>
          </cell>
          <cell r="O17449">
            <v>36481000</v>
          </cell>
          <cell r="P17449">
            <v>39687754</v>
          </cell>
          <cell r="Q17449">
            <v>1</v>
          </cell>
          <cell r="R17449">
            <v>1</v>
          </cell>
          <cell r="S17449">
            <v>0</v>
          </cell>
          <cell r="T17449">
            <v>36481000</v>
          </cell>
        </row>
        <row r="17450">
          <cell r="G17450" t="str">
            <v>1-B-2012-580</v>
          </cell>
          <cell r="H17450" t="str">
            <v>CONSTRUCCION ACERAS U.V Nº 87 VILLA INDEPENDENCIA, SECTOR ACHUPALLAS</v>
          </cell>
          <cell r="I17450" t="str">
            <v>Proyecto Terminado</v>
          </cell>
          <cell r="J17450" t="str">
            <v>No registra</v>
          </cell>
          <cell r="K17450" t="str">
            <v>No registra</v>
          </cell>
          <cell r="L17450">
            <v>1</v>
          </cell>
          <cell r="M17450" t="str">
            <v>Licitación y Contratación</v>
          </cell>
          <cell r="N17450">
            <v>41749</v>
          </cell>
          <cell r="O17450">
            <v>39719416</v>
          </cell>
          <cell r="P17450">
            <v>39719416</v>
          </cell>
          <cell r="Q17450">
            <v>1</v>
          </cell>
          <cell r="R17450">
            <v>1</v>
          </cell>
          <cell r="S17450">
            <v>0</v>
          </cell>
          <cell r="T17450">
            <v>39719416</v>
          </cell>
        </row>
        <row r="17451">
          <cell r="G17451" t="str">
            <v>1-B-2012-772</v>
          </cell>
          <cell r="H17451" t="str">
            <v>REPOSICION DE ACERAS CALLE AVENIDA LA PAZ, SECTOR ISIDORA GOYENECHEA, LOTA</v>
          </cell>
          <cell r="I17451" t="str">
            <v>Proyecto Terminado</v>
          </cell>
          <cell r="J17451" t="str">
            <v>No registra</v>
          </cell>
          <cell r="K17451" t="str">
            <v>No registra</v>
          </cell>
          <cell r="L17451">
            <v>1</v>
          </cell>
          <cell r="M17451" t="str">
            <v>Administración Directa</v>
          </cell>
          <cell r="N17451">
            <v>41639</v>
          </cell>
          <cell r="O17451">
            <v>40965217</v>
          </cell>
          <cell r="P17451">
            <v>40965217</v>
          </cell>
          <cell r="Q17451">
            <v>1</v>
          </cell>
          <cell r="R17451">
            <v>1</v>
          </cell>
          <cell r="S17451">
            <v>0</v>
          </cell>
          <cell r="T17451">
            <v>40965217</v>
          </cell>
        </row>
        <row r="17452">
          <cell r="G17452" t="str">
            <v>1-A-2012-136</v>
          </cell>
          <cell r="H17452" t="str">
            <v>Plan de Recuperación de Liceo Santa Cruz</v>
          </cell>
          <cell r="I17452" t="str">
            <v>Proyecto Terminado</v>
          </cell>
          <cell r="J17452" t="str">
            <v>No registra</v>
          </cell>
          <cell r="K17452" t="str">
            <v>No registra</v>
          </cell>
          <cell r="L17452">
            <v>1</v>
          </cell>
          <cell r="M17452" t="str">
            <v>Licitación y Contratación</v>
          </cell>
          <cell r="N17452">
            <v>41639</v>
          </cell>
          <cell r="O17452">
            <v>40350187</v>
          </cell>
          <cell r="P17452">
            <v>41290641</v>
          </cell>
          <cell r="Q17452">
            <v>1</v>
          </cell>
          <cell r="R17452">
            <v>1</v>
          </cell>
          <cell r="S17452">
            <v>0</v>
          </cell>
          <cell r="T17452">
            <v>40350187</v>
          </cell>
        </row>
        <row r="17453">
          <cell r="G17453" t="str">
            <v>1-A-2012-736</v>
          </cell>
          <cell r="H17453" t="str">
            <v>NORMALIZACION MODULO PREBASICA ESCUELA SANTA INES</v>
          </cell>
          <cell r="I17453" t="str">
            <v>Proyecto Terminado</v>
          </cell>
          <cell r="J17453" t="str">
            <v>No registra</v>
          </cell>
          <cell r="K17453" t="str">
            <v>No registra</v>
          </cell>
          <cell r="L17453">
            <v>1</v>
          </cell>
          <cell r="M17453" t="str">
            <v>Licitación y Contratación</v>
          </cell>
          <cell r="N17453">
            <v>41532</v>
          </cell>
          <cell r="O17453">
            <v>41779000</v>
          </cell>
          <cell r="P17453">
            <v>44664880</v>
          </cell>
          <cell r="Q17453">
            <v>1</v>
          </cell>
          <cell r="R17453">
            <v>1</v>
          </cell>
          <cell r="S17453">
            <v>0</v>
          </cell>
          <cell r="T17453">
            <v>41779000</v>
          </cell>
        </row>
        <row r="17454">
          <cell r="G17454" t="str">
            <v>1-B-2012-757</v>
          </cell>
          <cell r="H17454" t="str">
            <v>REPOSICION ACERAS CALLE PILOTO PARDO SECTOR PLAYA Y CALLE HOSPITAL SECTOR LOTA ALTO, LOTA</v>
          </cell>
          <cell r="I17454" t="str">
            <v>Proyecto Terminado</v>
          </cell>
          <cell r="J17454" t="str">
            <v>No registra</v>
          </cell>
          <cell r="K17454" t="str">
            <v>No registra</v>
          </cell>
          <cell r="L17454">
            <v>1</v>
          </cell>
          <cell r="M17454" t="str">
            <v>Administración Directa</v>
          </cell>
          <cell r="N17454">
            <v>41639</v>
          </cell>
          <cell r="O17454">
            <v>37389756</v>
          </cell>
          <cell r="P17454">
            <v>37389756</v>
          </cell>
          <cell r="Q17454">
            <v>1</v>
          </cell>
          <cell r="R17454">
            <v>1</v>
          </cell>
          <cell r="S17454">
            <v>0</v>
          </cell>
          <cell r="T17454">
            <v>37389756</v>
          </cell>
        </row>
        <row r="17455">
          <cell r="G17455" t="str">
            <v>1-B-2012-792</v>
          </cell>
          <cell r="H17455" t="str">
            <v>REPARACION DE BACHES CALLE CAUPOLICAN, LAUTARO, MANUEL MONTT, AV. LA PAZ, SECTOR LOTA BAJO, LOTA</v>
          </cell>
          <cell r="I17455" t="str">
            <v>Proyecto Cerrado</v>
          </cell>
          <cell r="J17455" t="str">
            <v>No registra</v>
          </cell>
          <cell r="K17455" t="str">
            <v>No registra</v>
          </cell>
          <cell r="L17455">
            <v>1</v>
          </cell>
          <cell r="M17455" t="str">
            <v>Administración Directa</v>
          </cell>
          <cell r="N17455">
            <v>41639</v>
          </cell>
          <cell r="O17455">
            <v>41857000</v>
          </cell>
          <cell r="P17455">
            <v>41857000</v>
          </cell>
          <cell r="Q17455">
            <v>1</v>
          </cell>
          <cell r="R17455">
            <v>1</v>
          </cell>
          <cell r="S17455">
            <v>2101130</v>
          </cell>
          <cell r="T17455">
            <v>39755870</v>
          </cell>
        </row>
        <row r="17456">
          <cell r="G17456" t="str">
            <v>1-C-2012-865</v>
          </cell>
          <cell r="H17456" t="str">
            <v>Mejoramiento de Camping Municipal , Establecimiento Municipal de Salud y de Espacios Públicos de la</v>
          </cell>
          <cell r="I17456" t="str">
            <v>Proyecto Con Término Anticipado</v>
          </cell>
          <cell r="J17456" t="str">
            <v>No registra</v>
          </cell>
          <cell r="K17456" t="str">
            <v>No registra</v>
          </cell>
          <cell r="L17456">
            <v>1</v>
          </cell>
          <cell r="M17456" t="str">
            <v>Administración Directa</v>
          </cell>
          <cell r="N17456">
            <v>41790</v>
          </cell>
          <cell r="O17456">
            <v>39762570</v>
          </cell>
          <cell r="P17456">
            <v>39762570</v>
          </cell>
          <cell r="Q17456">
            <v>8</v>
          </cell>
          <cell r="R17456">
            <v>8</v>
          </cell>
          <cell r="S17456">
            <v>0</v>
          </cell>
          <cell r="T17456">
            <v>39762570</v>
          </cell>
        </row>
        <row r="17457">
          <cell r="G17457" t="str">
            <v>1-C-2012-433</v>
          </cell>
          <cell r="H17457" t="str">
            <v>CONSTRUCCIÓN CANCHAS BABY FÚTBOL PASTO SINTÉTICO, COMUNA DE RETIRO</v>
          </cell>
          <cell r="I17457" t="str">
            <v>Proyecto Terminado</v>
          </cell>
          <cell r="J17457" t="str">
            <v>No registra</v>
          </cell>
          <cell r="K17457" t="str">
            <v>No registra</v>
          </cell>
          <cell r="L17457">
            <v>1</v>
          </cell>
          <cell r="M17457" t="str">
            <v>Licitación y Contratación</v>
          </cell>
          <cell r="N17457">
            <v>41667</v>
          </cell>
          <cell r="O17457">
            <v>41932319</v>
          </cell>
          <cell r="P17457">
            <v>41932319</v>
          </cell>
          <cell r="Q17457">
            <v>1</v>
          </cell>
          <cell r="R17457">
            <v>1</v>
          </cell>
          <cell r="S17457">
            <v>0</v>
          </cell>
          <cell r="T17457">
            <v>41932319</v>
          </cell>
        </row>
        <row r="17458">
          <cell r="G17458" t="str">
            <v>1-C-2012-891</v>
          </cell>
          <cell r="H17458" t="str">
            <v>Reposición Pintura Consultorio A. Williams de Cauquenes</v>
          </cell>
          <cell r="I17458" t="str">
            <v>Proyecto Cerrado</v>
          </cell>
          <cell r="J17458" t="str">
            <v>No registra</v>
          </cell>
          <cell r="K17458" t="str">
            <v>No registra</v>
          </cell>
          <cell r="L17458">
            <v>1</v>
          </cell>
          <cell r="M17458" t="str">
            <v>Administración Directa</v>
          </cell>
          <cell r="N17458">
            <v>41639</v>
          </cell>
          <cell r="O17458">
            <v>42330000</v>
          </cell>
          <cell r="P17458">
            <v>42330000</v>
          </cell>
          <cell r="Q17458">
            <v>2</v>
          </cell>
          <cell r="R17458">
            <v>1</v>
          </cell>
          <cell r="S17458">
            <v>0</v>
          </cell>
          <cell r="T17458">
            <v>42330000</v>
          </cell>
        </row>
        <row r="17459">
          <cell r="G17459" t="str">
            <v>1-A-2012-10</v>
          </cell>
          <cell r="H17459" t="str">
            <v>REPARACIÓN ESCUELA E-427 DICHATO</v>
          </cell>
          <cell r="I17459" t="str">
            <v>Proyecto Terminado</v>
          </cell>
          <cell r="J17459" t="str">
            <v>No registra</v>
          </cell>
          <cell r="K17459" t="str">
            <v>No registra</v>
          </cell>
          <cell r="L17459">
            <v>1</v>
          </cell>
          <cell r="M17459" t="str">
            <v>Licitación y Contratación</v>
          </cell>
          <cell r="N17459">
            <v>41033</v>
          </cell>
          <cell r="O17459">
            <v>36791122</v>
          </cell>
          <cell r="P17459">
            <v>36791122</v>
          </cell>
          <cell r="Q17459">
            <v>1</v>
          </cell>
          <cell r="R17459">
            <v>1</v>
          </cell>
          <cell r="S17459">
            <v>0</v>
          </cell>
          <cell r="T17459">
            <v>36791122</v>
          </cell>
        </row>
        <row r="17460">
          <cell r="G17460" t="str">
            <v>1-A-2012-1279</v>
          </cell>
          <cell r="H17460" t="str">
            <v>MEJORAMIENTO DE PAVIMENTOS ESCUELA MANUEL RODRIGUEZ ERDOYZA</v>
          </cell>
          <cell r="I17460" t="str">
            <v>Proyecto Terminado</v>
          </cell>
          <cell r="J17460" t="str">
            <v>No registra</v>
          </cell>
          <cell r="K17460" t="str">
            <v>No registra</v>
          </cell>
          <cell r="L17460">
            <v>1</v>
          </cell>
          <cell r="M17460" t="str">
            <v>Licitación y Contratación</v>
          </cell>
          <cell r="N17460">
            <v>41515</v>
          </cell>
          <cell r="O17460">
            <v>42548000</v>
          </cell>
          <cell r="P17460">
            <v>42538153</v>
          </cell>
          <cell r="Q17460">
            <v>1</v>
          </cell>
          <cell r="R17460">
            <v>1</v>
          </cell>
          <cell r="S17460">
            <v>9848</v>
          </cell>
          <cell r="T17460">
            <v>42538152</v>
          </cell>
        </row>
        <row r="17461">
          <cell r="G17461" t="str">
            <v>1-B-2012-755</v>
          </cell>
          <cell r="H17461" t="str">
            <v>CONSTRUCCION DE REFUGIOS PEATONALES SECTOR LOTA ALTO,LOTA</v>
          </cell>
          <cell r="I17461" t="str">
            <v>Proyecto Terminado</v>
          </cell>
          <cell r="J17461" t="str">
            <v>No registra</v>
          </cell>
          <cell r="K17461" t="str">
            <v>No registra</v>
          </cell>
          <cell r="L17461">
            <v>1</v>
          </cell>
          <cell r="M17461" t="str">
            <v>Administración Directa</v>
          </cell>
          <cell r="N17461">
            <v>41639</v>
          </cell>
          <cell r="O17461">
            <v>40969921</v>
          </cell>
          <cell r="P17461">
            <v>40969921</v>
          </cell>
          <cell r="Q17461">
            <v>1</v>
          </cell>
          <cell r="R17461">
            <v>1</v>
          </cell>
          <cell r="S17461">
            <v>0</v>
          </cell>
          <cell r="T17461">
            <v>40969921</v>
          </cell>
        </row>
        <row r="17462">
          <cell r="G17462" t="str">
            <v>1-B-2012-756</v>
          </cell>
          <cell r="H17462" t="str">
            <v>REPOSICION DE PAVIMENTO CALLE LOS CARRERA, LOTA</v>
          </cell>
          <cell r="I17462" t="str">
            <v>Proyecto Terminado</v>
          </cell>
          <cell r="J17462" t="str">
            <v>No registra</v>
          </cell>
          <cell r="K17462" t="str">
            <v>No registra</v>
          </cell>
          <cell r="L17462">
            <v>1</v>
          </cell>
          <cell r="M17462" t="str">
            <v>Administración Directa</v>
          </cell>
          <cell r="N17462">
            <v>41639</v>
          </cell>
          <cell r="O17462">
            <v>41221719</v>
          </cell>
          <cell r="P17462">
            <v>41221719</v>
          </cell>
          <cell r="Q17462">
            <v>1</v>
          </cell>
          <cell r="R17462">
            <v>1</v>
          </cell>
          <cell r="S17462">
            <v>0</v>
          </cell>
          <cell r="T17462">
            <v>41221719</v>
          </cell>
        </row>
        <row r="17463">
          <cell r="G17463" t="str">
            <v>1-B-2012-230</v>
          </cell>
          <cell r="H17463" t="str">
            <v>Reparación Bandejonse Solidos AV Los Condores entre Pasaje La Agüada- Av Los Alamos</v>
          </cell>
          <cell r="I17463" t="str">
            <v>100% Girado</v>
          </cell>
          <cell r="J17463" t="str">
            <v>No registra</v>
          </cell>
          <cell r="K17463" t="str">
            <v>No registra</v>
          </cell>
          <cell r="L17463">
            <v>1</v>
          </cell>
          <cell r="M17463" t="str">
            <v>Administración Directa</v>
          </cell>
          <cell r="N17463">
            <v>41395</v>
          </cell>
          <cell r="O17463">
            <v>43276000</v>
          </cell>
          <cell r="P17463">
            <v>43276000</v>
          </cell>
          <cell r="Q17463">
            <v>3</v>
          </cell>
          <cell r="R17463">
            <v>3</v>
          </cell>
          <cell r="S17463">
            <v>0</v>
          </cell>
          <cell r="T17463">
            <v>43276000</v>
          </cell>
        </row>
        <row r="17464">
          <cell r="G17464" t="str">
            <v>1-C-2012-402</v>
          </cell>
          <cell r="H17464" t="str">
            <v>MEJORAMIENTO CALLE GENARO GALLO ENTRE CALLE ZEGERS Y CALLE BERNARDO OHIGGINS</v>
          </cell>
          <cell r="I17464" t="str">
            <v>Proyecto Cerrado</v>
          </cell>
          <cell r="J17464" t="str">
            <v>No registra</v>
          </cell>
          <cell r="K17464" t="str">
            <v>No registra</v>
          </cell>
          <cell r="L17464">
            <v>1</v>
          </cell>
          <cell r="M17464" t="str">
            <v>Licitación y Contratación</v>
          </cell>
          <cell r="N17464">
            <v>41639</v>
          </cell>
          <cell r="O17464">
            <v>43337353</v>
          </cell>
          <cell r="P17464">
            <v>43337353</v>
          </cell>
          <cell r="Q17464">
            <v>1</v>
          </cell>
          <cell r="R17464">
            <v>1</v>
          </cell>
          <cell r="S17464">
            <v>0</v>
          </cell>
          <cell r="T17464">
            <v>43337353</v>
          </cell>
        </row>
        <row r="17465">
          <cell r="G17465" t="str">
            <v>1-A-2012-1028</v>
          </cell>
          <cell r="H17465" t="str">
            <v>CONSTRUCCIÓN CAMARINES Y MEJORAMIENTO ESCUELA REPUBLICA DE FRANCIA, LOS LIRIOS</v>
          </cell>
          <cell r="I17465" t="str">
            <v>Proyecto Terminado</v>
          </cell>
          <cell r="J17465" t="str">
            <v>No registra</v>
          </cell>
          <cell r="K17465" t="str">
            <v>No registra</v>
          </cell>
          <cell r="L17465">
            <v>1</v>
          </cell>
          <cell r="M17465" t="str">
            <v>Licitación y Contratación</v>
          </cell>
          <cell r="N17465">
            <v>41639</v>
          </cell>
          <cell r="O17465">
            <v>43989024</v>
          </cell>
          <cell r="P17465">
            <v>43989024</v>
          </cell>
          <cell r="Q17465">
            <v>1</v>
          </cell>
          <cell r="R17465">
            <v>1</v>
          </cell>
          <cell r="S17465">
            <v>0</v>
          </cell>
          <cell r="T17465">
            <v>43989024</v>
          </cell>
        </row>
        <row r="17466">
          <cell r="G17466" t="str">
            <v>1-C-2012-1731</v>
          </cell>
          <cell r="H17466" t="str">
            <v>REPARACION DE VEREDAS RENE SCHNEIDER SECTOR 12 DE OCTUBRE, LOTA</v>
          </cell>
          <cell r="I17466" t="str">
            <v>Proyecto Terminado</v>
          </cell>
          <cell r="J17466" t="str">
            <v>No registra</v>
          </cell>
          <cell r="K17466" t="str">
            <v>No registra</v>
          </cell>
          <cell r="L17466">
            <v>1</v>
          </cell>
          <cell r="M17466" t="str">
            <v>Administración Directa</v>
          </cell>
          <cell r="N17466">
            <v>41639</v>
          </cell>
          <cell r="O17466">
            <v>43373901</v>
          </cell>
          <cell r="P17466">
            <v>43373901</v>
          </cell>
          <cell r="Q17466">
            <v>1</v>
          </cell>
          <cell r="R17466">
            <v>1</v>
          </cell>
          <cell r="S17466">
            <v>0</v>
          </cell>
          <cell r="T17466">
            <v>43373901</v>
          </cell>
        </row>
        <row r="17467">
          <cell r="G17467" t="str">
            <v>1-C-2012-1766</v>
          </cell>
          <cell r="H17467" t="str">
            <v>REMODELACION AREA VERDE PLAZA LAS GOLONDRINAS, SECTOR SAN RAMON, COMUNA PADRE LAS CASAS</v>
          </cell>
          <cell r="I17467" t="str">
            <v>Proyecto Terminado</v>
          </cell>
          <cell r="J17467" t="str">
            <v>No registra</v>
          </cell>
          <cell r="K17467" t="str">
            <v>No registra</v>
          </cell>
          <cell r="L17467">
            <v>1</v>
          </cell>
          <cell r="M17467" t="str">
            <v>Licitación y Contratación</v>
          </cell>
          <cell r="N17467">
            <v>41571</v>
          </cell>
          <cell r="O17467">
            <v>44477952</v>
          </cell>
          <cell r="P17467">
            <v>44477952</v>
          </cell>
          <cell r="Q17467">
            <v>1</v>
          </cell>
          <cell r="R17467">
            <v>1</v>
          </cell>
          <cell r="S17467">
            <v>0</v>
          </cell>
          <cell r="T17467">
            <v>44477952</v>
          </cell>
        </row>
        <row r="17468">
          <cell r="G17468" t="str">
            <v>1-C-2012-358</v>
          </cell>
          <cell r="H17468" t="str">
            <v>Mejoramiento Bandejón Central Av. Errázuriz</v>
          </cell>
          <cell r="I17468" t="str">
            <v>Proyecto Cerrado</v>
          </cell>
          <cell r="J17468" t="str">
            <v>No registra</v>
          </cell>
          <cell r="K17468" t="str">
            <v>No registra</v>
          </cell>
          <cell r="L17468">
            <v>1</v>
          </cell>
          <cell r="M17468" t="str">
            <v>Administración Directa</v>
          </cell>
          <cell r="N17468">
            <v>41511</v>
          </cell>
          <cell r="O17468">
            <v>44662000</v>
          </cell>
          <cell r="P17468">
            <v>44662000</v>
          </cell>
          <cell r="Q17468">
            <v>9</v>
          </cell>
          <cell r="R17468">
            <v>9</v>
          </cell>
          <cell r="S17468">
            <v>0</v>
          </cell>
          <cell r="T17468">
            <v>44662000</v>
          </cell>
        </row>
        <row r="17469">
          <cell r="G17469" t="str">
            <v>1-C-2012-784</v>
          </cell>
          <cell r="H17469" t="str">
            <v>Construcción Sede Comunitaria Sector Quile , Comuna de Cobquecura.</v>
          </cell>
          <cell r="I17469" t="str">
            <v>Proyecto Terminado</v>
          </cell>
          <cell r="J17469" t="str">
            <v>No registra</v>
          </cell>
          <cell r="K17469" t="str">
            <v>No registra</v>
          </cell>
          <cell r="L17469">
            <v>1</v>
          </cell>
          <cell r="M17469" t="str">
            <v>Licitación y Contratación</v>
          </cell>
          <cell r="N17469">
            <v>41709</v>
          </cell>
          <cell r="O17469">
            <v>44750136</v>
          </cell>
          <cell r="P17469">
            <v>44750136</v>
          </cell>
          <cell r="Q17469">
            <v>1</v>
          </cell>
          <cell r="R17469">
            <v>1</v>
          </cell>
          <cell r="S17469">
            <v>0</v>
          </cell>
          <cell r="T17469">
            <v>44750136</v>
          </cell>
        </row>
        <row r="17470">
          <cell r="G17470" t="str">
            <v>1-C-2012-785</v>
          </cell>
          <cell r="H17470" t="str">
            <v>Construcción Sede Comunitaria Sector Corrales, Comuna de Cobquecura.</v>
          </cell>
          <cell r="I17470" t="str">
            <v>Proyecto Terminado</v>
          </cell>
          <cell r="J17470" t="str">
            <v>No registra</v>
          </cell>
          <cell r="K17470" t="str">
            <v>No registra</v>
          </cell>
          <cell r="L17470">
            <v>1</v>
          </cell>
          <cell r="M17470" t="str">
            <v>Licitación y Contratación</v>
          </cell>
          <cell r="N17470">
            <v>41605</v>
          </cell>
          <cell r="O17470">
            <v>44787648</v>
          </cell>
          <cell r="P17470">
            <v>44788000</v>
          </cell>
          <cell r="Q17470">
            <v>1</v>
          </cell>
          <cell r="R17470">
            <v>1</v>
          </cell>
          <cell r="S17470">
            <v>0</v>
          </cell>
          <cell r="T17470">
            <v>44787648</v>
          </cell>
        </row>
        <row r="17471">
          <cell r="G17471" t="str">
            <v>1-C-2012-1721</v>
          </cell>
          <cell r="H17471" t="str">
            <v>REPARACION DE MULTICANCHAS CALLE EL BOSQUE, SECTOR CAPITAN THEODOR Y SECTOR CASAS QUIERO, LOTA</v>
          </cell>
          <cell r="I17471" t="str">
            <v>Proyecto Terminado</v>
          </cell>
          <cell r="J17471" t="str">
            <v>No registra</v>
          </cell>
          <cell r="K17471" t="str">
            <v>No registra</v>
          </cell>
          <cell r="L17471">
            <v>1</v>
          </cell>
          <cell r="M17471" t="str">
            <v>Administración Directa</v>
          </cell>
          <cell r="N17471">
            <v>41639</v>
          </cell>
          <cell r="O17471">
            <v>43615701</v>
          </cell>
          <cell r="P17471">
            <v>43615701</v>
          </cell>
          <cell r="Q17471">
            <v>1</v>
          </cell>
          <cell r="R17471">
            <v>1</v>
          </cell>
          <cell r="S17471">
            <v>0</v>
          </cell>
          <cell r="T17471">
            <v>43615701</v>
          </cell>
        </row>
        <row r="17472">
          <cell r="G17472" t="str">
            <v>1-C-2012-987</v>
          </cell>
          <cell r="H17472" t="str">
            <v>Mejoramiento Multicancha Poblacion Lautaro</v>
          </cell>
          <cell r="I17472" t="str">
            <v>Proyecto Terminado</v>
          </cell>
          <cell r="J17472" t="str">
            <v>No registra</v>
          </cell>
          <cell r="K17472" t="str">
            <v>No registra</v>
          </cell>
          <cell r="L17472">
            <v>1</v>
          </cell>
          <cell r="M17472" t="str">
            <v>Licitación y Contratación</v>
          </cell>
          <cell r="N17472">
            <v>41589</v>
          </cell>
          <cell r="O17472">
            <v>44159413</v>
          </cell>
          <cell r="P17472">
            <v>44159413</v>
          </cell>
          <cell r="Q17472">
            <v>1</v>
          </cell>
          <cell r="R17472">
            <v>1</v>
          </cell>
          <cell r="S17472">
            <v>0</v>
          </cell>
          <cell r="T17472">
            <v>44159413</v>
          </cell>
        </row>
        <row r="17473">
          <cell r="G17473" t="str">
            <v>1-B-2012-588</v>
          </cell>
          <cell r="H17473" t="str">
            <v>REPARACION ACERAS EN VILLA DULCE,TRANQUE SUR Y MARINA MERCANTE</v>
          </cell>
          <cell r="I17473" t="str">
            <v>Proyecto Terminado</v>
          </cell>
          <cell r="J17473" t="str">
            <v>No registra</v>
          </cell>
          <cell r="K17473" t="str">
            <v>No registra</v>
          </cell>
          <cell r="L17473">
            <v>1</v>
          </cell>
          <cell r="M17473" t="str">
            <v>Licitación y Contratación</v>
          </cell>
          <cell r="N17473">
            <v>41749</v>
          </cell>
          <cell r="O17473">
            <v>41287421</v>
          </cell>
          <cell r="P17473">
            <v>42950000</v>
          </cell>
          <cell r="Q17473">
            <v>1</v>
          </cell>
          <cell r="R17473">
            <v>1</v>
          </cell>
          <cell r="S17473">
            <v>0</v>
          </cell>
          <cell r="T17473">
            <v>41287421</v>
          </cell>
        </row>
        <row r="17474">
          <cell r="G17474" t="str">
            <v>1-B-2012-587</v>
          </cell>
          <cell r="H17474" t="str">
            <v>REP.ACERAS U.V. Nº 135 GOMEZ CARREÑO Y REP ACERAS UNIDAD VECINAL Nº21 VIÑA DEL MAR ALTO</v>
          </cell>
          <cell r="I17474" t="str">
            <v>Proyecto Terminado</v>
          </cell>
          <cell r="J17474" t="str">
            <v>No registra</v>
          </cell>
          <cell r="K17474" t="str">
            <v>No registra</v>
          </cell>
          <cell r="L17474">
            <v>1</v>
          </cell>
          <cell r="M17474" t="str">
            <v>Licitación y Contratación</v>
          </cell>
          <cell r="N17474">
            <v>41755</v>
          </cell>
          <cell r="O17474">
            <v>43012336</v>
          </cell>
          <cell r="P17474">
            <v>43012336</v>
          </cell>
          <cell r="Q17474">
            <v>1</v>
          </cell>
          <cell r="R17474">
            <v>1</v>
          </cell>
          <cell r="S17474">
            <v>0</v>
          </cell>
          <cell r="T17474">
            <v>43012336</v>
          </cell>
        </row>
        <row r="17475">
          <cell r="G17475" t="str">
            <v>1-C-2012-1786</v>
          </cell>
          <cell r="H17475" t="str">
            <v>Reparacion y cambio de techumbre en Sede Comunitaria poblacion Simon Carvallo</v>
          </cell>
          <cell r="I17475" t="str">
            <v>Proyecto Cerrado</v>
          </cell>
          <cell r="J17475" t="str">
            <v>No registra</v>
          </cell>
          <cell r="K17475" t="str">
            <v>No registra</v>
          </cell>
          <cell r="L17475">
            <v>1</v>
          </cell>
          <cell r="M17475" t="str">
            <v>Administración Directa</v>
          </cell>
          <cell r="N17475">
            <v>41639</v>
          </cell>
          <cell r="O17475">
            <v>45023590</v>
          </cell>
          <cell r="P17475">
            <v>45023590</v>
          </cell>
          <cell r="Q17475">
            <v>1</v>
          </cell>
          <cell r="R17475">
            <v>1</v>
          </cell>
          <cell r="S17475">
            <v>0</v>
          </cell>
          <cell r="T17475">
            <v>45023590</v>
          </cell>
        </row>
        <row r="17476">
          <cell r="G17476" t="str">
            <v>1-C-2012-1790</v>
          </cell>
          <cell r="H17476" t="str">
            <v>Canalizacion de aguas lluvias en pasaje linea ferrea, entre Calles Serrano y Pedro de Valdivia</v>
          </cell>
          <cell r="I17476" t="str">
            <v>Proyecto Cerrado</v>
          </cell>
          <cell r="J17476" t="str">
            <v>No registra</v>
          </cell>
          <cell r="K17476" t="str">
            <v>No registra</v>
          </cell>
          <cell r="L17476">
            <v>1</v>
          </cell>
          <cell r="M17476" t="str">
            <v>Administración Directa</v>
          </cell>
          <cell r="N17476">
            <v>41639</v>
          </cell>
          <cell r="O17476">
            <v>45024000</v>
          </cell>
          <cell r="P17476">
            <v>45024000</v>
          </cell>
          <cell r="Q17476">
            <v>1</v>
          </cell>
          <cell r="R17476">
            <v>1</v>
          </cell>
          <cell r="S17476">
            <v>0</v>
          </cell>
          <cell r="T17476">
            <v>45024000</v>
          </cell>
        </row>
        <row r="17477">
          <cell r="G17477" t="str">
            <v>1-C-2012-1789</v>
          </cell>
          <cell r="H17477" t="str">
            <v>Construccion de 80 mt de veredas en Avenida Ignacio Carrera Pinto</v>
          </cell>
          <cell r="I17477" t="str">
            <v>Proyecto Cerrado</v>
          </cell>
          <cell r="J17477" t="str">
            <v>No registra</v>
          </cell>
          <cell r="K17477" t="str">
            <v>No registra</v>
          </cell>
          <cell r="L17477">
            <v>1</v>
          </cell>
          <cell r="M17477" t="str">
            <v>Administración Directa</v>
          </cell>
          <cell r="N17477">
            <v>41639</v>
          </cell>
          <cell r="O17477">
            <v>47524000</v>
          </cell>
          <cell r="P17477">
            <v>47524000</v>
          </cell>
          <cell r="Q17477">
            <v>1</v>
          </cell>
          <cell r="R17477">
            <v>1</v>
          </cell>
          <cell r="S17477">
            <v>0</v>
          </cell>
          <cell r="T17477">
            <v>47524000</v>
          </cell>
        </row>
        <row r="17478">
          <cell r="G17478" t="str">
            <v>1-C-2012-1788</v>
          </cell>
          <cell r="H17478" t="str">
            <v>Mejoramiento de calles, en diversos sectores de la Comuna de Los Alamos</v>
          </cell>
          <cell r="I17478" t="str">
            <v>Proyecto Cerrado</v>
          </cell>
          <cell r="J17478" t="str">
            <v>No registra</v>
          </cell>
          <cell r="K17478" t="str">
            <v>No registra</v>
          </cell>
          <cell r="L17478">
            <v>1</v>
          </cell>
          <cell r="M17478" t="str">
            <v>Administración Directa</v>
          </cell>
          <cell r="N17478">
            <v>41639</v>
          </cell>
          <cell r="O17478">
            <v>45024000</v>
          </cell>
          <cell r="P17478">
            <v>45024000</v>
          </cell>
          <cell r="Q17478">
            <v>1</v>
          </cell>
          <cell r="R17478">
            <v>1</v>
          </cell>
          <cell r="S17478">
            <v>0</v>
          </cell>
          <cell r="T17478">
            <v>45024000</v>
          </cell>
        </row>
        <row r="17479">
          <cell r="G17479" t="str">
            <v>1-C-2012-1907</v>
          </cell>
          <cell r="H17479" t="str">
            <v>MEJORAMIENTO COMPLEJO EDUCACIONAL CLAUDIO ARRAU LEON CARAHUE</v>
          </cell>
          <cell r="I17479" t="str">
            <v>Proyecto Terminado</v>
          </cell>
          <cell r="J17479" t="str">
            <v>No registra</v>
          </cell>
          <cell r="K17479" t="str">
            <v>No registra</v>
          </cell>
          <cell r="L17479">
            <v>1</v>
          </cell>
          <cell r="M17479" t="str">
            <v>Administración Directa</v>
          </cell>
          <cell r="N17479">
            <v>41461</v>
          </cell>
          <cell r="O17479">
            <v>39869904</v>
          </cell>
          <cell r="P17479">
            <v>39869904</v>
          </cell>
          <cell r="Q17479">
            <v>5</v>
          </cell>
          <cell r="R17479">
            <v>5</v>
          </cell>
          <cell r="S17479">
            <v>0</v>
          </cell>
          <cell r="T17479">
            <v>39869904</v>
          </cell>
        </row>
        <row r="17480">
          <cell r="G17480" t="str">
            <v>1-C-2012-1785</v>
          </cell>
          <cell r="H17480" t="str">
            <v>Terminacion de veredas y prados en plazoleta Caupolican</v>
          </cell>
          <cell r="I17480" t="str">
            <v>Proyecto Cerrado</v>
          </cell>
          <cell r="J17480" t="str">
            <v>No registra</v>
          </cell>
          <cell r="K17480" t="str">
            <v>No registra</v>
          </cell>
          <cell r="L17480">
            <v>1</v>
          </cell>
          <cell r="M17480" t="str">
            <v>Administración Directa</v>
          </cell>
          <cell r="N17480">
            <v>41639</v>
          </cell>
          <cell r="O17480">
            <v>45280000</v>
          </cell>
          <cell r="P17480">
            <v>45280000</v>
          </cell>
          <cell r="Q17480">
            <v>1</v>
          </cell>
          <cell r="R17480">
            <v>1</v>
          </cell>
          <cell r="S17480">
            <v>78629</v>
          </cell>
          <cell r="T17480">
            <v>45201371</v>
          </cell>
        </row>
        <row r="17481">
          <cell r="G17481" t="str">
            <v>1-C-2012-1787</v>
          </cell>
          <cell r="H17481" t="str">
            <v>Construccion de 100 mt de veredas en el sector de Los Rios</v>
          </cell>
          <cell r="I17481" t="str">
            <v>Proyecto Cerrado</v>
          </cell>
          <cell r="J17481" t="str">
            <v>No registra</v>
          </cell>
          <cell r="K17481" t="str">
            <v>No registra</v>
          </cell>
          <cell r="L17481">
            <v>1</v>
          </cell>
          <cell r="M17481" t="str">
            <v>Administración Directa</v>
          </cell>
          <cell r="N17481">
            <v>41639</v>
          </cell>
          <cell r="O17481">
            <v>45280000</v>
          </cell>
          <cell r="P17481">
            <v>45280000</v>
          </cell>
          <cell r="Q17481">
            <v>1</v>
          </cell>
          <cell r="R17481">
            <v>1</v>
          </cell>
          <cell r="S17481">
            <v>0</v>
          </cell>
          <cell r="T17481">
            <v>45280000</v>
          </cell>
        </row>
        <row r="17482">
          <cell r="G17482" t="str">
            <v>1-C-2012-1784</v>
          </cell>
          <cell r="H17482" t="str">
            <v>Construccion de 80 mt de veredas en Avenida Ignacio Carrera Pinto</v>
          </cell>
          <cell r="I17482" t="str">
            <v>Proyecto Cerrado</v>
          </cell>
          <cell r="J17482" t="str">
            <v>No registra</v>
          </cell>
          <cell r="K17482" t="str">
            <v>No registra</v>
          </cell>
          <cell r="L17482">
            <v>1</v>
          </cell>
          <cell r="M17482" t="str">
            <v>Administración Directa</v>
          </cell>
          <cell r="N17482">
            <v>41639</v>
          </cell>
          <cell r="O17482">
            <v>45280000</v>
          </cell>
          <cell r="P17482">
            <v>45280000</v>
          </cell>
          <cell r="Q17482">
            <v>1</v>
          </cell>
          <cell r="R17482">
            <v>1</v>
          </cell>
          <cell r="S17482">
            <v>0</v>
          </cell>
          <cell r="T17482">
            <v>45280000</v>
          </cell>
        </row>
        <row r="17483">
          <cell r="G17483" t="str">
            <v>1-C-2012-1040</v>
          </cell>
          <cell r="H17483" t="str">
            <v>Reparación de Aceras de Diversos Sectores, Comuna de Bulnes</v>
          </cell>
          <cell r="I17483" t="str">
            <v>Proyecto Terminado</v>
          </cell>
          <cell r="J17483" t="str">
            <v>No registra</v>
          </cell>
          <cell r="K17483" t="str">
            <v>No registra</v>
          </cell>
          <cell r="L17483">
            <v>1</v>
          </cell>
          <cell r="M17483" t="str">
            <v>Licitación y Contratación</v>
          </cell>
          <cell r="N17483">
            <v>41639</v>
          </cell>
          <cell r="O17483">
            <v>45049634</v>
          </cell>
          <cell r="P17483">
            <v>45049634</v>
          </cell>
          <cell r="Q17483">
            <v>1</v>
          </cell>
          <cell r="R17483">
            <v>1</v>
          </cell>
          <cell r="S17483">
            <v>0</v>
          </cell>
          <cell r="T17483">
            <v>45049634</v>
          </cell>
        </row>
        <row r="17484">
          <cell r="G17484" t="str">
            <v>1-C-2012-1729</v>
          </cell>
          <cell r="H17484" t="str">
            <v>CONSTRUCCION DE PASAJE EL MANZANO SECTOR 12 DE OCTUBRE, LOTA</v>
          </cell>
          <cell r="I17484" t="str">
            <v>Proyecto Terminado</v>
          </cell>
          <cell r="J17484" t="str">
            <v>No registra</v>
          </cell>
          <cell r="K17484" t="str">
            <v>No registra</v>
          </cell>
          <cell r="L17484">
            <v>1</v>
          </cell>
          <cell r="M17484" t="str">
            <v>Administración Directa</v>
          </cell>
          <cell r="N17484">
            <v>41639</v>
          </cell>
          <cell r="O17484">
            <v>44406430</v>
          </cell>
          <cell r="P17484">
            <v>44406430</v>
          </cell>
          <cell r="Q17484">
            <v>1</v>
          </cell>
          <cell r="R17484">
            <v>1</v>
          </cell>
          <cell r="S17484">
            <v>0</v>
          </cell>
          <cell r="T17484">
            <v>44406430</v>
          </cell>
        </row>
        <row r="17485">
          <cell r="G17485" t="str">
            <v>1-C-2012-1908</v>
          </cell>
          <cell r="H17485" t="str">
            <v>CONSTRUCCION CIERRE MULTICANCHA TECHDA ESCUELA DARIO SALAS CARAHUE</v>
          </cell>
          <cell r="I17485" t="str">
            <v>Proyecto Terminado</v>
          </cell>
          <cell r="J17485" t="str">
            <v>No registra</v>
          </cell>
          <cell r="K17485" t="str">
            <v>No registra</v>
          </cell>
          <cell r="L17485">
            <v>1</v>
          </cell>
          <cell r="M17485" t="str">
            <v>Administración Directa</v>
          </cell>
          <cell r="N17485">
            <v>41455</v>
          </cell>
          <cell r="O17485">
            <v>44562153</v>
          </cell>
          <cell r="P17485">
            <v>44562153</v>
          </cell>
          <cell r="Q17485">
            <v>4</v>
          </cell>
          <cell r="R17485">
            <v>4</v>
          </cell>
          <cell r="S17485">
            <v>0</v>
          </cell>
          <cell r="T17485">
            <v>44562153</v>
          </cell>
        </row>
        <row r="17486">
          <cell r="G17486" t="str">
            <v>1-C-2012-1723</v>
          </cell>
          <cell r="H17486" t="str">
            <v>REPOSICION DE VEREDA CALLE COSTANERA PONIENTE, SECTOR PLAYA, LOTA</v>
          </cell>
          <cell r="I17486" t="str">
            <v>Proyecto Terminado</v>
          </cell>
          <cell r="J17486" t="str">
            <v>No registra</v>
          </cell>
          <cell r="K17486" t="str">
            <v>No registra</v>
          </cell>
          <cell r="L17486">
            <v>1</v>
          </cell>
          <cell r="M17486" t="str">
            <v>Administración Directa</v>
          </cell>
          <cell r="N17486">
            <v>41639</v>
          </cell>
          <cell r="O17486">
            <v>45086132</v>
          </cell>
          <cell r="P17486">
            <v>45086132</v>
          </cell>
          <cell r="Q17486">
            <v>1</v>
          </cell>
          <cell r="R17486">
            <v>1</v>
          </cell>
          <cell r="S17486">
            <v>0</v>
          </cell>
          <cell r="T17486">
            <v>45086132</v>
          </cell>
        </row>
        <row r="17487">
          <cell r="G17487" t="str">
            <v>1-C-2012-1728</v>
          </cell>
          <cell r="H17487" t="str">
            <v>REPOSICION AREAS VERDES SECTOR ROBLE ALTO, LOTA</v>
          </cell>
          <cell r="I17487" t="str">
            <v>Proyecto Terminado</v>
          </cell>
          <cell r="J17487" t="str">
            <v>No registra</v>
          </cell>
          <cell r="K17487" t="str">
            <v>No registra</v>
          </cell>
          <cell r="L17487">
            <v>1</v>
          </cell>
          <cell r="M17487" t="str">
            <v>Administración Directa</v>
          </cell>
          <cell r="N17487" t="str">
            <v>no definida</v>
          </cell>
          <cell r="O17487">
            <v>40293495</v>
          </cell>
          <cell r="P17487">
            <v>40293495</v>
          </cell>
          <cell r="Q17487">
            <v>0</v>
          </cell>
          <cell r="R17487">
            <v>0</v>
          </cell>
          <cell r="S17487">
            <v>0</v>
          </cell>
          <cell r="T17487">
            <v>40293495</v>
          </cell>
        </row>
        <row r="17488">
          <cell r="G17488" t="str">
            <v>1-C-2012-1716</v>
          </cell>
          <cell r="H17488" t="str">
            <v>REPOSICION DE VEREDAS CALLE LOS AROMOS, SECTOR POLVORIN 1, LOTA</v>
          </cell>
          <cell r="I17488" t="str">
            <v>Proyecto Terminado</v>
          </cell>
          <cell r="J17488" t="str">
            <v>No registra</v>
          </cell>
          <cell r="K17488" t="str">
            <v>No registra</v>
          </cell>
          <cell r="L17488">
            <v>1</v>
          </cell>
          <cell r="M17488" t="str">
            <v>Administración Directa</v>
          </cell>
          <cell r="N17488">
            <v>41639</v>
          </cell>
          <cell r="O17488">
            <v>45263771</v>
          </cell>
          <cell r="P17488">
            <v>45263771</v>
          </cell>
          <cell r="Q17488">
            <v>1</v>
          </cell>
          <cell r="R17488">
            <v>1</v>
          </cell>
          <cell r="S17488">
            <v>0</v>
          </cell>
          <cell r="T17488">
            <v>45263771</v>
          </cell>
        </row>
        <row r="17489">
          <cell r="G17489" t="str">
            <v>1-C-2012-889</v>
          </cell>
          <cell r="H17489" t="str">
            <v>Reposición Pintura Consultorio Poniente Cauquenes</v>
          </cell>
          <cell r="I17489" t="str">
            <v>Proyecto Cerrado</v>
          </cell>
          <cell r="J17489" t="str">
            <v>No registra</v>
          </cell>
          <cell r="K17489" t="str">
            <v>No registra</v>
          </cell>
          <cell r="L17489">
            <v>1</v>
          </cell>
          <cell r="M17489" t="str">
            <v>Administración Directa</v>
          </cell>
          <cell r="N17489">
            <v>41639</v>
          </cell>
          <cell r="O17489">
            <v>46440000</v>
          </cell>
          <cell r="P17489">
            <v>46440000</v>
          </cell>
          <cell r="Q17489">
            <v>1</v>
          </cell>
          <cell r="R17489">
            <v>1</v>
          </cell>
          <cell r="S17489">
            <v>0</v>
          </cell>
          <cell r="T17489">
            <v>46440000</v>
          </cell>
        </row>
        <row r="17490">
          <cell r="G17490" t="str">
            <v>1-B-2012-148</v>
          </cell>
          <cell r="H17490" t="str">
            <v>MEJORAMIENTO SITIO ERIAZO AVDA. C. R. S. H. ENTRE LAS CALLES 3 NORTE Y JUAN MEYER</v>
          </cell>
          <cell r="I17490" t="str">
            <v>Proyecto Terminado</v>
          </cell>
          <cell r="J17490" t="str">
            <v>No registra</v>
          </cell>
          <cell r="K17490" t="str">
            <v>No registra</v>
          </cell>
          <cell r="L17490">
            <v>1</v>
          </cell>
          <cell r="M17490" t="str">
            <v>Administración Directa</v>
          </cell>
          <cell r="N17490">
            <v>41639</v>
          </cell>
          <cell r="O17490">
            <v>42972000</v>
          </cell>
          <cell r="P17490">
            <v>42972000</v>
          </cell>
          <cell r="Q17490">
            <v>1</v>
          </cell>
          <cell r="R17490">
            <v>1</v>
          </cell>
          <cell r="S17490">
            <v>0</v>
          </cell>
          <cell r="T17490">
            <v>42972000</v>
          </cell>
        </row>
        <row r="17491">
          <cell r="G17491" t="str">
            <v>1-C-2012-1726</v>
          </cell>
          <cell r="H17491" t="str">
            <v>REPARACION BACHES CALLE SOTOMAYOR CON MATTA,CAUPOLICAN CON SERRANO Y MEJ.PLAZA IGNACIO CARRERA, LOTA</v>
          </cell>
          <cell r="I17491" t="str">
            <v>Proyecto Terminado</v>
          </cell>
          <cell r="J17491" t="str">
            <v>No registra</v>
          </cell>
          <cell r="K17491" t="str">
            <v>No registra</v>
          </cell>
          <cell r="L17491">
            <v>1</v>
          </cell>
          <cell r="M17491" t="str">
            <v>Administración Directa</v>
          </cell>
          <cell r="N17491">
            <v>41639</v>
          </cell>
          <cell r="O17491">
            <v>45472175</v>
          </cell>
          <cell r="P17491">
            <v>45472175</v>
          </cell>
          <cell r="Q17491">
            <v>1</v>
          </cell>
          <cell r="R17491">
            <v>1</v>
          </cell>
          <cell r="S17491">
            <v>0</v>
          </cell>
          <cell r="T17491">
            <v>45472175</v>
          </cell>
        </row>
        <row r="17492">
          <cell r="G17492" t="str">
            <v>1-C-2012-1720</v>
          </cell>
          <cell r="H17492" t="str">
            <v>MEJORAMIENTO AREAS VERDES SECTOR PABELLON 50, CASAS QUIERO Y PABELLON 49, LOTA</v>
          </cell>
          <cell r="I17492" t="str">
            <v>Proyecto Terminado</v>
          </cell>
          <cell r="J17492" t="str">
            <v>No registra</v>
          </cell>
          <cell r="K17492" t="str">
            <v>No registra</v>
          </cell>
          <cell r="L17492">
            <v>1</v>
          </cell>
          <cell r="M17492" t="str">
            <v>Administración Directa</v>
          </cell>
          <cell r="N17492" t="str">
            <v>no definida</v>
          </cell>
          <cell r="O17492">
            <v>45381850</v>
          </cell>
          <cell r="P17492">
            <v>45381850</v>
          </cell>
          <cell r="Q17492">
            <v>0</v>
          </cell>
          <cell r="R17492">
            <v>0</v>
          </cell>
          <cell r="S17492">
            <v>0</v>
          </cell>
          <cell r="T17492">
            <v>45381850</v>
          </cell>
        </row>
        <row r="17493">
          <cell r="G17493" t="str">
            <v>1-C-2012-1712</v>
          </cell>
          <cell r="H17493" t="str">
            <v>MEJORAMIENTO AREAS VERDES ENTORNO PISCINA MUNICIPAL, LOTA</v>
          </cell>
          <cell r="I17493" t="str">
            <v>Proyecto Terminado</v>
          </cell>
          <cell r="J17493" t="str">
            <v>No registra</v>
          </cell>
          <cell r="K17493" t="str">
            <v>No registra</v>
          </cell>
          <cell r="L17493">
            <v>1</v>
          </cell>
          <cell r="M17493" t="str">
            <v>Administración Directa</v>
          </cell>
          <cell r="N17493">
            <v>41639</v>
          </cell>
          <cell r="O17493">
            <v>46083573</v>
          </cell>
          <cell r="P17493">
            <v>46083573</v>
          </cell>
          <cell r="Q17493">
            <v>1</v>
          </cell>
          <cell r="R17493">
            <v>1</v>
          </cell>
          <cell r="S17493">
            <v>0</v>
          </cell>
          <cell r="T17493">
            <v>46083573</v>
          </cell>
        </row>
        <row r="17494">
          <cell r="G17494" t="str">
            <v>1-C-2012-783</v>
          </cell>
          <cell r="H17494" t="str">
            <v>Mitigación de Ruidos Centro de Rescate Canino</v>
          </cell>
          <cell r="I17494" t="str">
            <v>Proyecto Terminado</v>
          </cell>
          <cell r="J17494" t="str">
            <v>No registra</v>
          </cell>
          <cell r="K17494" t="str">
            <v>No registra</v>
          </cell>
          <cell r="L17494">
            <v>1</v>
          </cell>
          <cell r="M17494" t="str">
            <v>Licitación y Contratación</v>
          </cell>
          <cell r="N17494">
            <v>41733</v>
          </cell>
          <cell r="O17494">
            <v>46472187</v>
          </cell>
          <cell r="P17494">
            <v>46472187</v>
          </cell>
          <cell r="Q17494">
            <v>2</v>
          </cell>
          <cell r="R17494">
            <v>2</v>
          </cell>
          <cell r="S17494">
            <v>0</v>
          </cell>
          <cell r="T17494">
            <v>46472187</v>
          </cell>
        </row>
        <row r="17495">
          <cell r="G17495" t="str">
            <v>1-C-2012-1718</v>
          </cell>
          <cell r="H17495" t="str">
            <v>MEJORAMIENTO ENTORNO Y CONSTRUCCION AREAS VERDES MIRADOR PATRIMONIAL FUNDICION, LOTA</v>
          </cell>
          <cell r="I17495" t="str">
            <v>Proyecto Terminado</v>
          </cell>
          <cell r="J17495" t="str">
            <v>No registra</v>
          </cell>
          <cell r="K17495" t="str">
            <v>No registra</v>
          </cell>
          <cell r="L17495">
            <v>1</v>
          </cell>
          <cell r="M17495" t="str">
            <v>Administración Directa</v>
          </cell>
          <cell r="N17495">
            <v>41639</v>
          </cell>
          <cell r="O17495">
            <v>45399687</v>
          </cell>
          <cell r="P17495">
            <v>45399687</v>
          </cell>
          <cell r="Q17495">
            <v>1</v>
          </cell>
          <cell r="R17495">
            <v>1</v>
          </cell>
          <cell r="S17495">
            <v>0</v>
          </cell>
          <cell r="T17495">
            <v>45399687</v>
          </cell>
        </row>
        <row r="17496">
          <cell r="G17496" t="str">
            <v>1-C-2012-1717</v>
          </cell>
          <cell r="H17496" t="str">
            <v>CONSTRUCCION AREAS VERDES Y MEJORAMIENTO ACCESO CHIFLON DEL DIABLO, LOTA</v>
          </cell>
          <cell r="I17496" t="str">
            <v>Proyecto Terminado</v>
          </cell>
          <cell r="J17496" t="str">
            <v>No registra</v>
          </cell>
          <cell r="K17496" t="str">
            <v>No registra</v>
          </cell>
          <cell r="L17496">
            <v>1</v>
          </cell>
          <cell r="M17496" t="str">
            <v>Administración Directa</v>
          </cell>
          <cell r="N17496">
            <v>41639</v>
          </cell>
          <cell r="O17496">
            <v>45486163</v>
          </cell>
          <cell r="P17496">
            <v>45486163</v>
          </cell>
          <cell r="Q17496">
            <v>1</v>
          </cell>
          <cell r="R17496">
            <v>1</v>
          </cell>
          <cell r="S17496">
            <v>0</v>
          </cell>
          <cell r="T17496">
            <v>45486163</v>
          </cell>
        </row>
        <row r="17497">
          <cell r="G17497" t="str">
            <v>1-A-2012-30</v>
          </cell>
          <cell r="H17497" t="str">
            <v>Plan de Recuperacion de Liceos 2012, Liceo Antonio Varas de la Barra</v>
          </cell>
          <cell r="I17497" t="str">
            <v>Proyecto Terminado</v>
          </cell>
          <cell r="J17497" t="str">
            <v>No registra</v>
          </cell>
          <cell r="K17497" t="str">
            <v>No registra</v>
          </cell>
          <cell r="L17497">
            <v>1</v>
          </cell>
          <cell r="M17497" t="str">
            <v>Licitación y Contratación</v>
          </cell>
          <cell r="N17497">
            <v>41639</v>
          </cell>
          <cell r="O17497">
            <v>46625200</v>
          </cell>
          <cell r="P17497">
            <v>46625200</v>
          </cell>
          <cell r="Q17497">
            <v>2</v>
          </cell>
          <cell r="R17497">
            <v>2</v>
          </cell>
          <cell r="S17497">
            <v>0</v>
          </cell>
          <cell r="T17497">
            <v>46625200</v>
          </cell>
        </row>
        <row r="17498">
          <cell r="G17498" t="str">
            <v>1-C-2012-1722</v>
          </cell>
          <cell r="H17498" t="str">
            <v>REPOSICION PAVIMENTACION CALLE PILOTO PARDO SECTOR PLAYA Y CONST. PAVIMENTO CALLE VIDELA S. CAPITAN</v>
          </cell>
          <cell r="I17498" t="str">
            <v>Proyecto Terminado</v>
          </cell>
          <cell r="J17498" t="str">
            <v>No registra</v>
          </cell>
          <cell r="K17498" t="str">
            <v>No registra</v>
          </cell>
          <cell r="L17498">
            <v>1</v>
          </cell>
          <cell r="M17498" t="str">
            <v>Administración Directa</v>
          </cell>
          <cell r="N17498">
            <v>41639</v>
          </cell>
          <cell r="O17498">
            <v>46031624</v>
          </cell>
          <cell r="P17498">
            <v>46031624</v>
          </cell>
          <cell r="Q17498">
            <v>1</v>
          </cell>
          <cell r="R17498">
            <v>1</v>
          </cell>
          <cell r="S17498">
            <v>0</v>
          </cell>
          <cell r="T17498">
            <v>46031624</v>
          </cell>
        </row>
        <row r="17499">
          <cell r="G17499" t="str">
            <v>1-C-2012-1713</v>
          </cell>
          <cell r="H17499" t="str">
            <v>CONSTRUCCION AREAS VERDES VILLA TUCAPEL, LOTA</v>
          </cell>
          <cell r="I17499" t="str">
            <v>Proyecto Terminado</v>
          </cell>
          <cell r="J17499" t="str">
            <v>No registra</v>
          </cell>
          <cell r="K17499" t="str">
            <v>No registra</v>
          </cell>
          <cell r="L17499">
            <v>1</v>
          </cell>
          <cell r="M17499" t="str">
            <v>Administración Directa</v>
          </cell>
          <cell r="N17499">
            <v>41639</v>
          </cell>
          <cell r="O17499">
            <v>46728883</v>
          </cell>
          <cell r="P17499">
            <v>46728883</v>
          </cell>
          <cell r="Q17499">
            <v>1</v>
          </cell>
          <cell r="R17499">
            <v>1</v>
          </cell>
          <cell r="S17499">
            <v>0</v>
          </cell>
          <cell r="T17499">
            <v>46728883</v>
          </cell>
        </row>
        <row r="17500">
          <cell r="G17500" t="str">
            <v>1-C-2012-1361</v>
          </cell>
          <cell r="H17500" t="str">
            <v>Urbanización Comité Padre Pedro Bono</v>
          </cell>
          <cell r="I17500" t="str">
            <v>Proyecto Terminado</v>
          </cell>
          <cell r="J17500" t="str">
            <v>No registra</v>
          </cell>
          <cell r="K17500" t="str">
            <v>No registra</v>
          </cell>
          <cell r="L17500">
            <v>1</v>
          </cell>
          <cell r="M17500" t="str">
            <v>Licitación y Contratación</v>
          </cell>
          <cell r="N17500">
            <v>41615</v>
          </cell>
          <cell r="O17500">
            <v>47220176</v>
          </cell>
          <cell r="P17500">
            <v>47220176</v>
          </cell>
          <cell r="Q17500">
            <v>1</v>
          </cell>
          <cell r="R17500">
            <v>1</v>
          </cell>
          <cell r="S17500">
            <v>0</v>
          </cell>
          <cell r="T17500">
            <v>47220176</v>
          </cell>
        </row>
        <row r="17501">
          <cell r="G17501" t="str">
            <v>1-C-2012-991</v>
          </cell>
          <cell r="H17501" t="str">
            <v>REMODELACIÓN PLAZA BERNARDO O`HIGGINS ( SOL DEL PACIFICO )</v>
          </cell>
          <cell r="I17501" t="str">
            <v>Proyecto Cerrado</v>
          </cell>
          <cell r="J17501" t="str">
            <v>No registra</v>
          </cell>
          <cell r="K17501" t="str">
            <v>No registra</v>
          </cell>
          <cell r="L17501">
            <v>1</v>
          </cell>
          <cell r="M17501" t="str">
            <v>Licitación y Contratación</v>
          </cell>
          <cell r="N17501">
            <v>41530</v>
          </cell>
          <cell r="O17501">
            <v>47215883</v>
          </cell>
          <cell r="P17501">
            <v>47215883</v>
          </cell>
          <cell r="Q17501">
            <v>1</v>
          </cell>
          <cell r="R17501">
            <v>1</v>
          </cell>
          <cell r="S17501">
            <v>0</v>
          </cell>
          <cell r="T17501">
            <v>47215883</v>
          </cell>
        </row>
        <row r="17502">
          <cell r="G17502" t="str">
            <v>1-C-2012-172</v>
          </cell>
          <cell r="H17502" t="str">
            <v>MEJORAMIENTO CANAL EL PARRÓN - LA BALLICA</v>
          </cell>
          <cell r="I17502" t="str">
            <v>Proyecto Terminado</v>
          </cell>
          <cell r="J17502" t="str">
            <v>No registra</v>
          </cell>
          <cell r="K17502" t="str">
            <v>No registra</v>
          </cell>
          <cell r="L17502">
            <v>1</v>
          </cell>
          <cell r="M17502" t="str">
            <v>Licitación y Contratación</v>
          </cell>
          <cell r="N17502">
            <v>41628</v>
          </cell>
          <cell r="O17502">
            <v>47371000</v>
          </cell>
          <cell r="P17502">
            <v>47371000</v>
          </cell>
          <cell r="Q17502">
            <v>1</v>
          </cell>
          <cell r="R17502">
            <v>1</v>
          </cell>
          <cell r="S17502">
            <v>0</v>
          </cell>
          <cell r="T17502">
            <v>47371000</v>
          </cell>
        </row>
        <row r="17503">
          <cell r="G17503" t="str">
            <v>1-C-2012-1719</v>
          </cell>
          <cell r="H17503" t="str">
            <v>CONSTRUCCION AREAS VERDES BAJADA LAS CENIZAS, LOTA</v>
          </cell>
          <cell r="I17503" t="str">
            <v>Proyecto Terminado</v>
          </cell>
          <cell r="J17503" t="str">
            <v>No registra</v>
          </cell>
          <cell r="K17503" t="str">
            <v>No registra</v>
          </cell>
          <cell r="L17503">
            <v>1</v>
          </cell>
          <cell r="M17503" t="str">
            <v>Administración Directa</v>
          </cell>
          <cell r="N17503">
            <v>41639</v>
          </cell>
          <cell r="O17503">
            <v>46671174</v>
          </cell>
          <cell r="P17503">
            <v>46671174</v>
          </cell>
          <cell r="Q17503">
            <v>1</v>
          </cell>
          <cell r="R17503">
            <v>1</v>
          </cell>
          <cell r="S17503">
            <v>0</v>
          </cell>
          <cell r="T17503">
            <v>46671174</v>
          </cell>
        </row>
        <row r="17504">
          <cell r="G17504" t="str">
            <v>1-C-2012-1724</v>
          </cell>
          <cell r="H17504" t="str">
            <v>REPOSICION ESCALERA Y CONSTRUCCION BARANDAS CALLE MIRAMAR SECTOR EL ROBLE, LOTA</v>
          </cell>
          <cell r="I17504" t="str">
            <v>Proyecto Terminado</v>
          </cell>
          <cell r="J17504" t="str">
            <v>No registra</v>
          </cell>
          <cell r="K17504" t="str">
            <v>No registra</v>
          </cell>
          <cell r="L17504">
            <v>1</v>
          </cell>
          <cell r="M17504" t="str">
            <v>Administración Directa</v>
          </cell>
          <cell r="N17504">
            <v>41639</v>
          </cell>
          <cell r="O17504">
            <v>46873828</v>
          </cell>
          <cell r="P17504">
            <v>46873828</v>
          </cell>
          <cell r="Q17504">
            <v>1</v>
          </cell>
          <cell r="R17504">
            <v>1</v>
          </cell>
          <cell r="S17504">
            <v>0</v>
          </cell>
          <cell r="T17504">
            <v>46873828</v>
          </cell>
        </row>
        <row r="17505">
          <cell r="G17505" t="str">
            <v>1-C-2012-1732</v>
          </cell>
          <cell r="H17505" t="str">
            <v>REPOSICION DE VEREDAS CALLE T. MATHEWS, VIDELA,LORETO COUSIÑO, LARAQUETE,SECTOR LORETO COUSIÑO, LOTA</v>
          </cell>
          <cell r="I17505" t="str">
            <v>Proyecto Terminado</v>
          </cell>
          <cell r="J17505" t="str">
            <v>No registra</v>
          </cell>
          <cell r="K17505" t="str">
            <v>No registra</v>
          </cell>
          <cell r="L17505">
            <v>1</v>
          </cell>
          <cell r="M17505" t="str">
            <v>Administración Directa</v>
          </cell>
          <cell r="N17505">
            <v>41639</v>
          </cell>
          <cell r="O17505">
            <v>46473845</v>
          </cell>
          <cell r="P17505">
            <v>46473845</v>
          </cell>
          <cell r="Q17505">
            <v>1</v>
          </cell>
          <cell r="R17505">
            <v>1</v>
          </cell>
          <cell r="S17505">
            <v>0</v>
          </cell>
          <cell r="T17505">
            <v>46473845</v>
          </cell>
        </row>
        <row r="17506">
          <cell r="G17506" t="str">
            <v>1-A-2012-239</v>
          </cell>
          <cell r="H17506" t="str">
            <v>Plan Recuperacion de Liceos 2012 Liceo Eduardo de la Barra</v>
          </cell>
          <cell r="I17506" t="str">
            <v>Proyecto Cerrado</v>
          </cell>
          <cell r="J17506" t="str">
            <v>No registra</v>
          </cell>
          <cell r="K17506" t="str">
            <v>No registra</v>
          </cell>
          <cell r="L17506">
            <v>1</v>
          </cell>
          <cell r="M17506" t="str">
            <v>Licitación y Contratación</v>
          </cell>
          <cell r="N17506">
            <v>41639</v>
          </cell>
          <cell r="O17506">
            <v>47954000</v>
          </cell>
          <cell r="P17506">
            <v>47877782</v>
          </cell>
          <cell r="Q17506">
            <v>1</v>
          </cell>
          <cell r="R17506">
            <v>1</v>
          </cell>
          <cell r="S17506">
            <v>76222</v>
          </cell>
          <cell r="T17506">
            <v>47877778</v>
          </cell>
        </row>
        <row r="17507">
          <cell r="G17507" t="str">
            <v>1-C-2012-749</v>
          </cell>
          <cell r="H17507" t="str">
            <v>MEJORAMIENTO DE LA HABITABILIDAD DEL ESPACIO PÚBLICO Y AREAS VERDES, COMUNA DE PEDRO AGUIRRE CERDA</v>
          </cell>
          <cell r="I17507" t="str">
            <v>En Ejecución</v>
          </cell>
          <cell r="J17507" t="str">
            <v>No registra</v>
          </cell>
          <cell r="K17507" t="str">
            <v>No registra</v>
          </cell>
          <cell r="L17507">
            <v>1</v>
          </cell>
          <cell r="M17507" t="str">
            <v>Administración Directa</v>
          </cell>
          <cell r="N17507">
            <v>41639</v>
          </cell>
          <cell r="O17507">
            <v>48000000</v>
          </cell>
          <cell r="P17507">
            <v>48000000</v>
          </cell>
          <cell r="Q17507">
            <v>3</v>
          </cell>
          <cell r="R17507">
            <v>3</v>
          </cell>
          <cell r="S17507">
            <v>0</v>
          </cell>
          <cell r="T17507">
            <v>48000000</v>
          </cell>
        </row>
        <row r="17508">
          <cell r="G17508" t="str">
            <v>1-C-2012-202</v>
          </cell>
          <cell r="H17508" t="str">
            <v>CONSTRUCCIÓN SALA MULTIUSO. COMUNA DE BULNES</v>
          </cell>
          <cell r="I17508" t="str">
            <v>Proyecto Terminado</v>
          </cell>
          <cell r="J17508" t="str">
            <v>No registra</v>
          </cell>
          <cell r="K17508" t="str">
            <v>No registra</v>
          </cell>
          <cell r="L17508">
            <v>1</v>
          </cell>
          <cell r="M17508" t="str">
            <v>Licitación y Contratación</v>
          </cell>
          <cell r="N17508">
            <v>41599</v>
          </cell>
          <cell r="O17508">
            <v>48143966</v>
          </cell>
          <cell r="P17508">
            <v>48143967</v>
          </cell>
          <cell r="Q17508">
            <v>1</v>
          </cell>
          <cell r="R17508">
            <v>1</v>
          </cell>
          <cell r="S17508">
            <v>0</v>
          </cell>
          <cell r="T17508">
            <v>48143966</v>
          </cell>
        </row>
        <row r="17509">
          <cell r="G17509" t="str">
            <v>1-C-2012-704</v>
          </cell>
          <cell r="H17509" t="str">
            <v>Instalación Juegos Deportivos Distintos Sectores Comuna Tolten</v>
          </cell>
          <cell r="I17509" t="str">
            <v>Proyecto Terminado</v>
          </cell>
          <cell r="J17509" t="str">
            <v>No registra</v>
          </cell>
          <cell r="K17509" t="str">
            <v>No registra</v>
          </cell>
          <cell r="L17509">
            <v>1</v>
          </cell>
          <cell r="M17509" t="str">
            <v>Licitación y Contratación</v>
          </cell>
          <cell r="N17509">
            <v>41469</v>
          </cell>
          <cell r="O17509">
            <v>47999412</v>
          </cell>
          <cell r="P17509">
            <v>47999412</v>
          </cell>
          <cell r="Q17509">
            <v>1</v>
          </cell>
          <cell r="R17509">
            <v>1</v>
          </cell>
          <cell r="S17509">
            <v>0</v>
          </cell>
          <cell r="T17509">
            <v>47999412</v>
          </cell>
        </row>
        <row r="17510">
          <cell r="G17510" t="str">
            <v>1-C-2012-476</v>
          </cell>
          <cell r="H17510" t="str">
            <v>Obras de Limpieza y Retiro de Escombros Voluminosos por Daños Ocasionados en Diversos Sectores IA</v>
          </cell>
          <cell r="I17510" t="str">
            <v>Proyecto Terminado</v>
          </cell>
          <cell r="J17510" t="str">
            <v>No registra</v>
          </cell>
          <cell r="K17510" t="str">
            <v>No registra</v>
          </cell>
          <cell r="L17510">
            <v>1</v>
          </cell>
          <cell r="M17510" t="str">
            <v>Licitación y Contratación</v>
          </cell>
          <cell r="N17510">
            <v>41639</v>
          </cell>
          <cell r="O17510">
            <v>18111800</v>
          </cell>
          <cell r="P17510">
            <v>48219000</v>
          </cell>
          <cell r="Q17510">
            <v>1</v>
          </cell>
          <cell r="R17510">
            <v>1</v>
          </cell>
          <cell r="S17510">
            <v>0</v>
          </cell>
          <cell r="T17510">
            <v>18111800</v>
          </cell>
        </row>
        <row r="17511">
          <cell r="G17511" t="str">
            <v>1-C-2012-722</v>
          </cell>
          <cell r="H17511" t="str">
            <v>HABILITACION DE ZONAS DE PROTECCIÓN ARQUEOLOGICA AHU KOPEKA TAE ATI Y AHU ARONGO</v>
          </cell>
          <cell r="I17511" t="str">
            <v>Proyecto Terminado</v>
          </cell>
          <cell r="J17511" t="str">
            <v>No registra</v>
          </cell>
          <cell r="K17511" t="str">
            <v>No registra</v>
          </cell>
          <cell r="L17511">
            <v>1</v>
          </cell>
          <cell r="M17511" t="str">
            <v>Licitación y Contratación</v>
          </cell>
          <cell r="N17511">
            <v>41639</v>
          </cell>
          <cell r="O17511">
            <v>44702988</v>
          </cell>
          <cell r="P17511">
            <v>44702988</v>
          </cell>
          <cell r="Q17511">
            <v>1</v>
          </cell>
          <cell r="R17511">
            <v>1</v>
          </cell>
          <cell r="S17511">
            <v>0</v>
          </cell>
          <cell r="T17511">
            <v>44702988</v>
          </cell>
        </row>
        <row r="17512">
          <cell r="G17512" t="str">
            <v>1-C-2012-1715</v>
          </cell>
          <cell r="H17512" t="str">
            <v>REPOSICION DE VEREDAS CALLE LOS GUINDOS, LOS NARANJOS, TIL TIL, ARTURO PRAT, SECTOR POLVORIN 1, LOTA</v>
          </cell>
          <cell r="I17512" t="str">
            <v>Proyecto Terminado</v>
          </cell>
          <cell r="J17512" t="str">
            <v>No registra</v>
          </cell>
          <cell r="K17512" t="str">
            <v>No registra</v>
          </cell>
          <cell r="L17512">
            <v>1</v>
          </cell>
          <cell r="M17512" t="str">
            <v>Administración Directa</v>
          </cell>
          <cell r="N17512">
            <v>41639</v>
          </cell>
          <cell r="O17512">
            <v>47120019</v>
          </cell>
          <cell r="P17512">
            <v>47120019</v>
          </cell>
          <cell r="Q17512">
            <v>1</v>
          </cell>
          <cell r="R17512">
            <v>1</v>
          </cell>
          <cell r="S17512">
            <v>0</v>
          </cell>
          <cell r="T17512">
            <v>47120019</v>
          </cell>
        </row>
        <row r="17513">
          <cell r="G17513" t="str">
            <v>1-A-2012-1125</v>
          </cell>
          <cell r="H17513" t="str">
            <v>Mejoramiento Servicios Higienicos Escuela Hijos del Sol</v>
          </cell>
          <cell r="I17513" t="str">
            <v>Proyecto Cerrado</v>
          </cell>
          <cell r="J17513" t="str">
            <v>No registra</v>
          </cell>
          <cell r="K17513" t="str">
            <v>No registra</v>
          </cell>
          <cell r="L17513">
            <v>1</v>
          </cell>
          <cell r="M17513" t="str">
            <v>Licitación y Contratación</v>
          </cell>
          <cell r="N17513">
            <v>41651</v>
          </cell>
          <cell r="O17513">
            <v>48478000</v>
          </cell>
          <cell r="P17513">
            <v>47031357</v>
          </cell>
          <cell r="Q17513">
            <v>1</v>
          </cell>
          <cell r="R17513">
            <v>1</v>
          </cell>
          <cell r="S17513">
            <v>0</v>
          </cell>
          <cell r="T17513">
            <v>48478000</v>
          </cell>
        </row>
        <row r="17514">
          <cell r="G17514" t="str">
            <v>1-C-2012-1734</v>
          </cell>
          <cell r="H17514" t="str">
            <v>CONSTRUCCION PAVIMENTO CALLE INVESTIGACIONES, SECTOR CANTERA II, LOTA</v>
          </cell>
          <cell r="I17514" t="str">
            <v>Proyecto Terminado</v>
          </cell>
          <cell r="J17514" t="str">
            <v>No registra</v>
          </cell>
          <cell r="K17514" t="str">
            <v>No registra</v>
          </cell>
          <cell r="L17514">
            <v>1</v>
          </cell>
          <cell r="M17514" t="str">
            <v>Administración Directa</v>
          </cell>
          <cell r="N17514">
            <v>41639</v>
          </cell>
          <cell r="O17514">
            <v>47414865</v>
          </cell>
          <cell r="P17514">
            <v>47414865</v>
          </cell>
          <cell r="Q17514">
            <v>1</v>
          </cell>
          <cell r="R17514">
            <v>1</v>
          </cell>
          <cell r="S17514">
            <v>0</v>
          </cell>
          <cell r="T17514">
            <v>47414865</v>
          </cell>
        </row>
        <row r="17515">
          <cell r="G17515" t="str">
            <v>1-C-2012-1714</v>
          </cell>
          <cell r="H17515" t="str">
            <v>REPOSICION PAVIMENTACION CALLE MATTA SECTOR PUNTA ASTORGA Y CALLE LOS AROMOS, SECTOR POLVORIN 1,LOTA</v>
          </cell>
          <cell r="I17515" t="str">
            <v>Proyecto Terminado</v>
          </cell>
          <cell r="J17515" t="str">
            <v>No registra</v>
          </cell>
          <cell r="K17515" t="str">
            <v>No registra</v>
          </cell>
          <cell r="L17515">
            <v>1</v>
          </cell>
          <cell r="M17515" t="str">
            <v>Administración Directa</v>
          </cell>
          <cell r="N17515">
            <v>41639</v>
          </cell>
          <cell r="O17515">
            <v>47473421</v>
          </cell>
          <cell r="P17515">
            <v>47473421</v>
          </cell>
          <cell r="Q17515">
            <v>1</v>
          </cell>
          <cell r="R17515">
            <v>1</v>
          </cell>
          <cell r="S17515">
            <v>0</v>
          </cell>
          <cell r="T17515">
            <v>47473421</v>
          </cell>
        </row>
        <row r="17516">
          <cell r="G17516" t="str">
            <v>1-C-2012-1733</v>
          </cell>
          <cell r="H17516" t="str">
            <v>CONSTRUCCION VEREDAS Y REPOSICION PAVIMENTO CALLE AV. LA PAZ, SECTOR CANTERA VIEJA, LOTA</v>
          </cell>
          <cell r="I17516" t="str">
            <v>Proyecto Terminado</v>
          </cell>
          <cell r="J17516" t="str">
            <v>No registra</v>
          </cell>
          <cell r="K17516" t="str">
            <v>No registra</v>
          </cell>
          <cell r="L17516">
            <v>1</v>
          </cell>
          <cell r="M17516" t="str">
            <v>Administración Directa</v>
          </cell>
          <cell r="N17516">
            <v>41639</v>
          </cell>
          <cell r="O17516">
            <v>47847146</v>
          </cell>
          <cell r="P17516">
            <v>47847146</v>
          </cell>
          <cell r="Q17516">
            <v>1</v>
          </cell>
          <cell r="R17516">
            <v>1</v>
          </cell>
          <cell r="S17516">
            <v>0</v>
          </cell>
          <cell r="T17516">
            <v>47847146</v>
          </cell>
        </row>
        <row r="17517">
          <cell r="G17517" t="str">
            <v>1-C-2012-2034</v>
          </cell>
          <cell r="H17517" t="str">
            <v>Construcción y reparación de plazoletas Reposición de áreas verdes y obras menores de diversos secto</v>
          </cell>
          <cell r="I17517" t="str">
            <v>Proyecto Terminado</v>
          </cell>
          <cell r="J17517" t="str">
            <v>No registra</v>
          </cell>
          <cell r="K17517" t="str">
            <v>No registra</v>
          </cell>
          <cell r="L17517">
            <v>1</v>
          </cell>
          <cell r="M17517" t="str">
            <v>Administración Directa</v>
          </cell>
          <cell r="N17517">
            <v>41515</v>
          </cell>
          <cell r="O17517">
            <v>48105662</v>
          </cell>
          <cell r="P17517">
            <v>48105662</v>
          </cell>
          <cell r="Q17517">
            <v>3</v>
          </cell>
          <cell r="R17517">
            <v>2</v>
          </cell>
          <cell r="S17517">
            <v>0</v>
          </cell>
          <cell r="T17517">
            <v>48105662</v>
          </cell>
        </row>
        <row r="17518">
          <cell r="G17518" t="str">
            <v>1-A-2012-824</v>
          </cell>
          <cell r="H17518" t="str">
            <v>NORMALIZACIÓN PATIOS GENERAL Y PRE-ESCOLAR ESCUELA SANTIAGO URRUTIA BENAVENTE, PARRAL</v>
          </cell>
          <cell r="I17518" t="str">
            <v>Proyecto Terminado</v>
          </cell>
          <cell r="J17518" t="str">
            <v>No registra</v>
          </cell>
          <cell r="K17518" t="str">
            <v>No registra</v>
          </cell>
          <cell r="L17518">
            <v>1</v>
          </cell>
          <cell r="M17518" t="str">
            <v>Licitación y Contratación</v>
          </cell>
          <cell r="N17518">
            <v>41614</v>
          </cell>
          <cell r="O17518">
            <v>48907929</v>
          </cell>
          <cell r="P17518">
            <v>48907929</v>
          </cell>
          <cell r="Q17518">
            <v>1</v>
          </cell>
          <cell r="R17518">
            <v>1</v>
          </cell>
          <cell r="S17518">
            <v>0</v>
          </cell>
          <cell r="T17518">
            <v>48907929</v>
          </cell>
        </row>
        <row r="17519">
          <cell r="G17519" t="str">
            <v>1-C-2012-1505</v>
          </cell>
          <cell r="H17519" t="str">
            <v>Reparación Electromecanica Ascensor Cordillera</v>
          </cell>
          <cell r="I17519" t="str">
            <v>En Ejecución</v>
          </cell>
          <cell r="J17519" t="str">
            <v>No registra</v>
          </cell>
          <cell r="K17519" t="str">
            <v>No registra</v>
          </cell>
          <cell r="L17519">
            <v>1</v>
          </cell>
          <cell r="M17519" t="str">
            <v>Administración Directa</v>
          </cell>
          <cell r="N17519">
            <v>42735</v>
          </cell>
          <cell r="O17519">
            <v>48936000</v>
          </cell>
          <cell r="P17519">
            <v>48936000</v>
          </cell>
          <cell r="Q17519">
            <v>1</v>
          </cell>
          <cell r="R17519">
            <v>1</v>
          </cell>
          <cell r="S17519">
            <v>0</v>
          </cell>
          <cell r="T17519">
            <v>48936000</v>
          </cell>
        </row>
        <row r="17520">
          <cell r="G17520" t="str">
            <v>1-C-2012-634</v>
          </cell>
          <cell r="H17520" t="str">
            <v>Mejoramiento Equip. y Reparacion Cancha Estadio de Ñancul</v>
          </cell>
          <cell r="I17520" t="str">
            <v>Proyecto Terminado</v>
          </cell>
          <cell r="J17520" t="str">
            <v>No registra</v>
          </cell>
          <cell r="K17520" t="str">
            <v>No registra</v>
          </cell>
          <cell r="L17520">
            <v>1</v>
          </cell>
          <cell r="M17520" t="str">
            <v>Licitación y Contratación</v>
          </cell>
          <cell r="N17520">
            <v>41385</v>
          </cell>
          <cell r="O17520">
            <v>49027396</v>
          </cell>
          <cell r="P17520">
            <v>49027396</v>
          </cell>
          <cell r="Q17520">
            <v>1</v>
          </cell>
          <cell r="R17520">
            <v>1</v>
          </cell>
          <cell r="S17520">
            <v>0</v>
          </cell>
          <cell r="T17520">
            <v>49027396</v>
          </cell>
        </row>
        <row r="17521">
          <cell r="G17521" t="str">
            <v>1-C-2012-153</v>
          </cell>
          <cell r="H17521" t="str">
            <v>Instalación Luminarias bajo los Puentes Padre Hurtado, La Paz, Recoleta y El Abasto, Santiago</v>
          </cell>
          <cell r="I17521" t="str">
            <v>Proyecto Terminado</v>
          </cell>
          <cell r="J17521" t="str">
            <v>No registra</v>
          </cell>
          <cell r="K17521" t="str">
            <v>No registra</v>
          </cell>
          <cell r="L17521">
            <v>1</v>
          </cell>
          <cell r="M17521" t="str">
            <v>Licitación y Contratación</v>
          </cell>
          <cell r="N17521">
            <v>41545</v>
          </cell>
          <cell r="O17521">
            <v>49020846</v>
          </cell>
          <cell r="P17521">
            <v>49075000</v>
          </cell>
          <cell r="Q17521">
            <v>1</v>
          </cell>
          <cell r="R17521">
            <v>1</v>
          </cell>
          <cell r="S17521">
            <v>0</v>
          </cell>
          <cell r="T17521">
            <v>49020846</v>
          </cell>
        </row>
        <row r="17522">
          <cell r="G17522" t="str">
            <v>1-A-2012-234</v>
          </cell>
          <cell r="H17522" t="str">
            <v>Plan Recuperacion Liceos 2012 Escuela Mexico E-268</v>
          </cell>
          <cell r="I17522" t="str">
            <v>Proyecto Cerrado</v>
          </cell>
          <cell r="J17522" t="str">
            <v>No registra</v>
          </cell>
          <cell r="K17522" t="str">
            <v>No registra</v>
          </cell>
          <cell r="L17522">
            <v>1</v>
          </cell>
          <cell r="M17522" t="str">
            <v>Licitación y Contratación</v>
          </cell>
          <cell r="N17522">
            <v>41462</v>
          </cell>
          <cell r="O17522">
            <v>49201000</v>
          </cell>
          <cell r="P17522">
            <v>49199333</v>
          </cell>
          <cell r="Q17522">
            <v>1</v>
          </cell>
          <cell r="R17522">
            <v>1</v>
          </cell>
          <cell r="S17522">
            <v>1667</v>
          </cell>
          <cell r="T17522">
            <v>49199333</v>
          </cell>
        </row>
        <row r="17523">
          <cell r="G17523" t="str">
            <v>1-A-2012-592</v>
          </cell>
          <cell r="H17523" t="str">
            <v>Construc Planta Tratamiento y Adecuación Espacios Normativos Pre Básica y Básica Esc. I. de Yáquil</v>
          </cell>
          <cell r="I17523" t="str">
            <v>Proyecto Terminado</v>
          </cell>
          <cell r="J17523" t="str">
            <v>No registra</v>
          </cell>
          <cell r="K17523" t="str">
            <v>No registra</v>
          </cell>
          <cell r="L17523">
            <v>1</v>
          </cell>
          <cell r="M17523" t="str">
            <v>Licitación y Contratación</v>
          </cell>
          <cell r="N17523">
            <v>41879</v>
          </cell>
          <cell r="O17523">
            <v>48146363</v>
          </cell>
          <cell r="P17523">
            <v>48146363</v>
          </cell>
          <cell r="Q17523">
            <v>1</v>
          </cell>
          <cell r="R17523">
            <v>1</v>
          </cell>
          <cell r="S17523">
            <v>0</v>
          </cell>
          <cell r="T17523">
            <v>48146363</v>
          </cell>
        </row>
        <row r="17524">
          <cell r="G17524" t="str">
            <v>1-C-2012-719</v>
          </cell>
          <cell r="H17524" t="str">
            <v>REMODELACION BALNEARIO PEA Y PLAZA HOTU MATUA</v>
          </cell>
          <cell r="I17524" t="str">
            <v>Proyecto Terminado</v>
          </cell>
          <cell r="J17524" t="str">
            <v>No registra</v>
          </cell>
          <cell r="K17524" t="str">
            <v>No registra</v>
          </cell>
          <cell r="L17524">
            <v>1</v>
          </cell>
          <cell r="M17524" t="str">
            <v>Licitación y Contratación</v>
          </cell>
          <cell r="N17524">
            <v>41639</v>
          </cell>
          <cell r="O17524">
            <v>48641243</v>
          </cell>
          <cell r="P17524">
            <v>48641243</v>
          </cell>
          <cell r="Q17524">
            <v>1</v>
          </cell>
          <cell r="R17524">
            <v>1</v>
          </cell>
          <cell r="S17524">
            <v>0</v>
          </cell>
          <cell r="T17524">
            <v>48641243</v>
          </cell>
        </row>
        <row r="17525">
          <cell r="G17525" t="str">
            <v>1-A-2012-492</v>
          </cell>
          <cell r="H17525" t="str">
            <v>Patio Cubierto, pavimentación y evacuación de AA.LL., Escuela Boca Bio Bio Sur</v>
          </cell>
          <cell r="I17525" t="str">
            <v>Proyecto Terminado</v>
          </cell>
          <cell r="J17525" t="str">
            <v>No registra</v>
          </cell>
          <cell r="K17525" t="str">
            <v>No registra</v>
          </cell>
          <cell r="L17525">
            <v>1</v>
          </cell>
          <cell r="M17525" t="str">
            <v>Licitación y Contratación</v>
          </cell>
          <cell r="N17525">
            <v>41867</v>
          </cell>
          <cell r="O17525">
            <v>49390000</v>
          </cell>
          <cell r="P17525">
            <v>49381211</v>
          </cell>
          <cell r="Q17525">
            <v>1</v>
          </cell>
          <cell r="R17525">
            <v>1</v>
          </cell>
          <cell r="S17525">
            <v>8789</v>
          </cell>
          <cell r="T17525">
            <v>49381211</v>
          </cell>
        </row>
        <row r="17526">
          <cell r="G17526" t="str">
            <v>1-C-2012-1651</v>
          </cell>
          <cell r="H17526" t="str">
            <v>CONSTRUCCIÓN DE CIERRO PERIMETRAL CESFAM NORTE, COMUNA ARICA</v>
          </cell>
          <cell r="I17526" t="str">
            <v>Proyecto Terminado</v>
          </cell>
          <cell r="J17526" t="str">
            <v>No registra</v>
          </cell>
          <cell r="K17526" t="str">
            <v>No registra</v>
          </cell>
          <cell r="L17526">
            <v>1</v>
          </cell>
          <cell r="M17526" t="str">
            <v>Licitación y Contratación</v>
          </cell>
          <cell r="N17526">
            <v>41563</v>
          </cell>
          <cell r="O17526">
            <v>48554090</v>
          </cell>
          <cell r="P17526">
            <v>48554090</v>
          </cell>
          <cell r="Q17526">
            <v>1</v>
          </cell>
          <cell r="R17526">
            <v>1</v>
          </cell>
          <cell r="S17526">
            <v>0</v>
          </cell>
          <cell r="T17526">
            <v>48554090</v>
          </cell>
        </row>
        <row r="17527">
          <cell r="G17527" t="str">
            <v>1-A-2012-332</v>
          </cell>
          <cell r="H17527" t="str">
            <v>REPOSICION CASA HABITACION DOCENTE ESCUELA G-127 DE YALA-YALA</v>
          </cell>
          <cell r="I17527" t="str">
            <v>Proyecto Terminado</v>
          </cell>
          <cell r="J17527" t="str">
            <v>No registra</v>
          </cell>
          <cell r="K17527" t="str">
            <v>No registra</v>
          </cell>
          <cell r="L17527">
            <v>1</v>
          </cell>
          <cell r="M17527" t="str">
            <v>Licitación y Contratación</v>
          </cell>
          <cell r="N17527">
            <v>41639</v>
          </cell>
          <cell r="O17527">
            <v>46543400</v>
          </cell>
          <cell r="P17527">
            <v>49447507</v>
          </cell>
          <cell r="Q17527">
            <v>1</v>
          </cell>
          <cell r="R17527">
            <v>1</v>
          </cell>
          <cell r="S17527">
            <v>0</v>
          </cell>
          <cell r="T17527">
            <v>46543400</v>
          </cell>
        </row>
        <row r="17528">
          <cell r="G17528" t="str">
            <v>1-C-2012-1508</v>
          </cell>
          <cell r="H17528" t="str">
            <v>Reparación Electromecanica Ascensor Larraín</v>
          </cell>
          <cell r="I17528" t="str">
            <v>Proyecto Dejado sin Efecto</v>
          </cell>
          <cell r="J17528" t="str">
            <v>No registra</v>
          </cell>
          <cell r="K17528" t="str">
            <v>No registra</v>
          </cell>
          <cell r="L17528">
            <v>1</v>
          </cell>
          <cell r="M17528" t="str">
            <v>no definida</v>
          </cell>
          <cell r="N17528" t="str">
            <v>no definida</v>
          </cell>
          <cell r="O17528">
            <v>49108623</v>
          </cell>
          <cell r="P17528">
            <v>0</v>
          </cell>
          <cell r="Q17528">
            <v>0</v>
          </cell>
          <cell r="R17528">
            <v>0</v>
          </cell>
          <cell r="S17528">
            <v>0</v>
          </cell>
          <cell r="T17528">
            <v>49108623</v>
          </cell>
        </row>
        <row r="17529">
          <cell r="G17529" t="str">
            <v>1-A-2012-195</v>
          </cell>
          <cell r="H17529" t="str">
            <v>Plan Recuperacion de Liceos 2012 Liceo Politécnico Alfredo Nazar Feres</v>
          </cell>
          <cell r="I17529" t="str">
            <v>Proyecto Terminado</v>
          </cell>
          <cell r="J17529" t="str">
            <v>No registra</v>
          </cell>
          <cell r="K17529" t="str">
            <v>No registra</v>
          </cell>
          <cell r="L17529">
            <v>1</v>
          </cell>
          <cell r="M17529" t="str">
            <v>Licitación y Contratación</v>
          </cell>
          <cell r="N17529">
            <v>41639</v>
          </cell>
          <cell r="O17529">
            <v>49457000</v>
          </cell>
          <cell r="P17529">
            <v>49451691</v>
          </cell>
          <cell r="Q17529">
            <v>1</v>
          </cell>
          <cell r="R17529">
            <v>1</v>
          </cell>
          <cell r="S17529">
            <v>5415</v>
          </cell>
          <cell r="T17529">
            <v>49451585</v>
          </cell>
        </row>
        <row r="17530">
          <cell r="G17530" t="str">
            <v>1-A-2012-1353</v>
          </cell>
          <cell r="H17530" t="str">
            <v>MEJORAMIENTO DE BAÑOS LICEO BICENTENARIO (LOCAL EX-MOVILIZADORES PORTUARIOS), COMUNA DE SAN ANTONIO</v>
          </cell>
          <cell r="I17530" t="str">
            <v>Proyecto Terminado</v>
          </cell>
          <cell r="J17530" t="str">
            <v>No registra</v>
          </cell>
          <cell r="K17530" t="str">
            <v>No registra</v>
          </cell>
          <cell r="L17530">
            <v>1</v>
          </cell>
          <cell r="M17530" t="str">
            <v>Licitación y Contratación</v>
          </cell>
          <cell r="N17530" t="str">
            <v>no definida</v>
          </cell>
          <cell r="O17530">
            <v>45934000</v>
          </cell>
          <cell r="P17530">
            <v>45934000</v>
          </cell>
          <cell r="Q17530">
            <v>1</v>
          </cell>
          <cell r="R17530">
            <v>1</v>
          </cell>
          <cell r="S17530">
            <v>0</v>
          </cell>
          <cell r="T17530">
            <v>45934000</v>
          </cell>
        </row>
        <row r="17531">
          <cell r="G17531" t="str">
            <v>1-A-2012-472</v>
          </cell>
          <cell r="H17531" t="str">
            <v>Mejoramiento Infraestructura Esc. JM.Carrera Nivel NT1 y NT2</v>
          </cell>
          <cell r="I17531" t="str">
            <v>Proyecto Terminado</v>
          </cell>
          <cell r="J17531" t="str">
            <v>No registra</v>
          </cell>
          <cell r="K17531" t="str">
            <v>No registra</v>
          </cell>
          <cell r="L17531">
            <v>1</v>
          </cell>
          <cell r="M17531" t="str">
            <v>Licitación y Contratación</v>
          </cell>
          <cell r="N17531">
            <v>41505</v>
          </cell>
          <cell r="O17531">
            <v>49451283</v>
          </cell>
          <cell r="P17531">
            <v>49451283</v>
          </cell>
          <cell r="Q17531">
            <v>1</v>
          </cell>
          <cell r="R17531">
            <v>1</v>
          </cell>
          <cell r="S17531">
            <v>0</v>
          </cell>
          <cell r="T17531">
            <v>49451283</v>
          </cell>
        </row>
        <row r="17532">
          <cell r="G17532" t="str">
            <v>1-A-2012-691</v>
          </cell>
          <cell r="H17532" t="str">
            <v>REHABILITACIÓN SERVICIOS HIGIÉNICOS, ESCUELA MANUEL SEGOVIA MONTENEGRO</v>
          </cell>
          <cell r="I17532" t="str">
            <v>Proyecto Terminado</v>
          </cell>
          <cell r="J17532" t="str">
            <v>No registra</v>
          </cell>
          <cell r="K17532" t="str">
            <v>No registra</v>
          </cell>
          <cell r="L17532">
            <v>1</v>
          </cell>
          <cell r="M17532" t="str">
            <v>Licitación y Contratación</v>
          </cell>
          <cell r="N17532">
            <v>41639</v>
          </cell>
          <cell r="O17532">
            <v>49500000</v>
          </cell>
          <cell r="P17532">
            <v>49500000</v>
          </cell>
          <cell r="Q17532">
            <v>1</v>
          </cell>
          <cell r="R17532">
            <v>1</v>
          </cell>
          <cell r="S17532">
            <v>0</v>
          </cell>
          <cell r="T17532">
            <v>49500000</v>
          </cell>
        </row>
        <row r="17533">
          <cell r="G17533" t="str">
            <v>1-C-2012-723</v>
          </cell>
          <cell r="H17533" t="str">
            <v>CONSTRUCCION ACERA PONIENTE CALLE POLICARPO TORO ENTRE AHU A RONGO Y CEMENTERIO</v>
          </cell>
          <cell r="I17533" t="str">
            <v>Proyecto Terminado</v>
          </cell>
          <cell r="J17533" t="str">
            <v>No registra</v>
          </cell>
          <cell r="K17533" t="str">
            <v>No registra</v>
          </cell>
          <cell r="L17533">
            <v>1</v>
          </cell>
          <cell r="M17533" t="str">
            <v>Licitación y Contratación</v>
          </cell>
          <cell r="N17533">
            <v>41639</v>
          </cell>
          <cell r="O17533">
            <v>48076000</v>
          </cell>
          <cell r="P17533">
            <v>48075750</v>
          </cell>
          <cell r="Q17533">
            <v>1</v>
          </cell>
          <cell r="R17533">
            <v>1</v>
          </cell>
          <cell r="S17533">
            <v>0</v>
          </cell>
          <cell r="T17533">
            <v>48076000</v>
          </cell>
        </row>
        <row r="17534">
          <cell r="G17534" t="str">
            <v>1-C-2012-1503</v>
          </cell>
          <cell r="H17534" t="str">
            <v>Reparación Electromecanica Ascensor Artilleria</v>
          </cell>
          <cell r="I17534" t="str">
            <v>Proyecto Cerrado</v>
          </cell>
          <cell r="J17534" t="str">
            <v>No registra</v>
          </cell>
          <cell r="K17534" t="str">
            <v>No registra</v>
          </cell>
          <cell r="L17534">
            <v>1</v>
          </cell>
          <cell r="M17534" t="str">
            <v>Licitación y Contratación</v>
          </cell>
          <cell r="N17534">
            <v>41603</v>
          </cell>
          <cell r="O17534">
            <v>49546000</v>
          </cell>
          <cell r="P17534">
            <v>49487043</v>
          </cell>
          <cell r="Q17534">
            <v>1</v>
          </cell>
          <cell r="R17534">
            <v>1</v>
          </cell>
          <cell r="S17534">
            <v>58957</v>
          </cell>
          <cell r="T17534">
            <v>49487043</v>
          </cell>
        </row>
        <row r="17535">
          <cell r="G17535" t="str">
            <v>1-C-2012-632</v>
          </cell>
          <cell r="H17535" t="str">
            <v>Habilitación de emergencia en espacios públicos, diversas localidades de la comuna de Huara</v>
          </cell>
          <cell r="I17535" t="str">
            <v>Proyecto Cerrado</v>
          </cell>
          <cell r="J17535" t="str">
            <v>No registra</v>
          </cell>
          <cell r="K17535" t="str">
            <v>No registra</v>
          </cell>
          <cell r="L17535">
            <v>1</v>
          </cell>
          <cell r="M17535" t="str">
            <v>Administración Directa</v>
          </cell>
          <cell r="N17535">
            <v>41639</v>
          </cell>
          <cell r="O17535">
            <v>49568000</v>
          </cell>
          <cell r="P17535">
            <v>49568000</v>
          </cell>
          <cell r="Q17535">
            <v>1</v>
          </cell>
          <cell r="R17535">
            <v>1</v>
          </cell>
          <cell r="S17535">
            <v>0</v>
          </cell>
          <cell r="T17535">
            <v>49568000</v>
          </cell>
        </row>
        <row r="17536">
          <cell r="G17536" t="str">
            <v>1-C-2012-489</v>
          </cell>
          <cell r="H17536" t="str">
            <v>Habilitación de Emergencia de Calles y Pasajes en Diversos Sectores</v>
          </cell>
          <cell r="I17536" t="str">
            <v>Proyecto Terminado</v>
          </cell>
          <cell r="J17536" t="str">
            <v>No registra</v>
          </cell>
          <cell r="K17536" t="str">
            <v>No registra</v>
          </cell>
          <cell r="L17536">
            <v>1</v>
          </cell>
          <cell r="M17536" t="str">
            <v>Administración Directa</v>
          </cell>
          <cell r="N17536">
            <v>41639</v>
          </cell>
          <cell r="O17536">
            <v>37740044</v>
          </cell>
          <cell r="P17536">
            <v>37740044</v>
          </cell>
          <cell r="Q17536">
            <v>1</v>
          </cell>
          <cell r="R17536">
            <v>1</v>
          </cell>
          <cell r="S17536">
            <v>0</v>
          </cell>
          <cell r="T17536">
            <v>37740044</v>
          </cell>
        </row>
        <row r="17537">
          <cell r="G17537" t="str">
            <v>1-C-2012-1918</v>
          </cell>
          <cell r="H17537" t="str">
            <v>Pavimentación Calle Ricardo Silva</v>
          </cell>
          <cell r="I17537" t="str">
            <v>Proyecto Terminado</v>
          </cell>
          <cell r="J17537" t="str">
            <v>No registra</v>
          </cell>
          <cell r="K17537" t="str">
            <v>No registra</v>
          </cell>
          <cell r="L17537">
            <v>1</v>
          </cell>
          <cell r="M17537" t="str">
            <v>Licitación y Contratación</v>
          </cell>
          <cell r="N17537">
            <v>41550</v>
          </cell>
          <cell r="O17537">
            <v>48154651</v>
          </cell>
          <cell r="P17537">
            <v>46996953</v>
          </cell>
          <cell r="Q17537">
            <v>1</v>
          </cell>
          <cell r="R17537">
            <v>1</v>
          </cell>
          <cell r="S17537">
            <v>0</v>
          </cell>
          <cell r="T17537">
            <v>48154651</v>
          </cell>
        </row>
        <row r="17538">
          <cell r="G17538" t="str">
            <v>1-A-2012-1373</v>
          </cell>
          <cell r="H17538" t="str">
            <v>Reposicion Ventanas y reinstalacion red Humeda Liceo Hardware</v>
          </cell>
          <cell r="I17538" t="str">
            <v>Proyecto Terminado</v>
          </cell>
          <cell r="J17538" t="str">
            <v>No registra</v>
          </cell>
          <cell r="K17538" t="str">
            <v>No registra</v>
          </cell>
          <cell r="L17538">
            <v>1</v>
          </cell>
          <cell r="M17538" t="str">
            <v>Licitación y Contratación</v>
          </cell>
          <cell r="N17538">
            <v>41772</v>
          </cell>
          <cell r="O17538">
            <v>45146193</v>
          </cell>
          <cell r="P17538">
            <v>45146193</v>
          </cell>
          <cell r="Q17538">
            <v>1</v>
          </cell>
          <cell r="R17538">
            <v>1</v>
          </cell>
          <cell r="S17538">
            <v>0</v>
          </cell>
          <cell r="T17538">
            <v>45146193</v>
          </cell>
        </row>
        <row r="17539">
          <cell r="G17539" t="str">
            <v>1-A-2012-211</v>
          </cell>
          <cell r="H17539" t="str">
            <v>MEJORAMIENTO POR TOMAS LICEO B WOLTNIZKY</v>
          </cell>
          <cell r="I17539" t="str">
            <v>Proyecto Terminado</v>
          </cell>
          <cell r="J17539" t="str">
            <v>No registra</v>
          </cell>
          <cell r="K17539" t="str">
            <v>No registra</v>
          </cell>
          <cell r="L17539">
            <v>1</v>
          </cell>
          <cell r="M17539" t="str">
            <v>Licitación y Contratación</v>
          </cell>
          <cell r="N17539">
            <v>41639</v>
          </cell>
          <cell r="O17539">
            <v>49661000</v>
          </cell>
          <cell r="P17539">
            <v>49616502</v>
          </cell>
          <cell r="Q17539">
            <v>1</v>
          </cell>
          <cell r="R17539">
            <v>1</v>
          </cell>
          <cell r="S17539">
            <v>104388</v>
          </cell>
          <cell r="T17539">
            <v>49556612</v>
          </cell>
        </row>
        <row r="17540">
          <cell r="G17540" t="str">
            <v>1-C-2012-1860</v>
          </cell>
          <cell r="H17540" t="str">
            <v>Accesibilidad para personas con movilidad reducida y adulto mayor para el balneario de lican ray.-</v>
          </cell>
          <cell r="I17540" t="str">
            <v>Proyecto Terminado</v>
          </cell>
          <cell r="J17540" t="str">
            <v>No registra</v>
          </cell>
          <cell r="K17540" t="str">
            <v>No registra</v>
          </cell>
          <cell r="L17540">
            <v>1</v>
          </cell>
          <cell r="M17540" t="str">
            <v>Licitación y Contratación</v>
          </cell>
          <cell r="N17540">
            <v>41627</v>
          </cell>
          <cell r="O17540">
            <v>47765512</v>
          </cell>
          <cell r="P17540">
            <v>47765512</v>
          </cell>
          <cell r="Q17540">
            <v>1</v>
          </cell>
          <cell r="R17540">
            <v>1</v>
          </cell>
          <cell r="S17540">
            <v>0</v>
          </cell>
          <cell r="T17540">
            <v>47765512</v>
          </cell>
        </row>
        <row r="17541">
          <cell r="G17541" t="str">
            <v>1-C-2012-348</v>
          </cell>
          <cell r="H17541" t="str">
            <v>HABILITACIÓN PLAZAS ACTIVAS LOCALIDADES DE SERÓN, MORRILLOS, HURTADO Y EL CHAÑAR.</v>
          </cell>
          <cell r="I17541" t="str">
            <v>Proyecto Terminado</v>
          </cell>
          <cell r="J17541" t="str">
            <v>No registra</v>
          </cell>
          <cell r="K17541" t="str">
            <v>No registra</v>
          </cell>
          <cell r="L17541">
            <v>1</v>
          </cell>
          <cell r="M17541" t="str">
            <v>Licitación y Contratación</v>
          </cell>
          <cell r="N17541">
            <v>41554</v>
          </cell>
          <cell r="O17541">
            <v>35683352</v>
          </cell>
          <cell r="P17541">
            <v>35683352</v>
          </cell>
          <cell r="Q17541">
            <v>1</v>
          </cell>
          <cell r="R17541">
            <v>1</v>
          </cell>
          <cell r="S17541">
            <v>0</v>
          </cell>
          <cell r="T17541">
            <v>35683352</v>
          </cell>
        </row>
        <row r="17542">
          <cell r="G17542" t="str">
            <v>1-A-2012-1019</v>
          </cell>
          <cell r="H17542" t="str">
            <v>Normalización Escuela Especial Juan Tachoire, Machalí</v>
          </cell>
          <cell r="I17542" t="str">
            <v>Proyecto Cerrado</v>
          </cell>
          <cell r="J17542" t="str">
            <v>No registra</v>
          </cell>
          <cell r="K17542" t="str">
            <v>No registra</v>
          </cell>
          <cell r="L17542">
            <v>1</v>
          </cell>
          <cell r="M17542" t="str">
            <v>Licitación y Contratación</v>
          </cell>
          <cell r="N17542">
            <v>41639</v>
          </cell>
          <cell r="O17542">
            <v>49532365</v>
          </cell>
          <cell r="P17542">
            <v>49532365</v>
          </cell>
          <cell r="Q17542">
            <v>1</v>
          </cell>
          <cell r="R17542">
            <v>1</v>
          </cell>
          <cell r="S17542">
            <v>0</v>
          </cell>
          <cell r="T17542">
            <v>49532365</v>
          </cell>
        </row>
        <row r="17543">
          <cell r="G17543" t="str">
            <v>1-C-2012-998</v>
          </cell>
          <cell r="H17543" t="str">
            <v>Mejoramiento Plaza Municipal Angela García</v>
          </cell>
          <cell r="I17543" t="str">
            <v>Proyecto Terminado</v>
          </cell>
          <cell r="J17543" t="str">
            <v>No registra</v>
          </cell>
          <cell r="K17543" t="str">
            <v>No registra</v>
          </cell>
          <cell r="L17543">
            <v>1</v>
          </cell>
          <cell r="M17543" t="str">
            <v>Licitación y Contratación</v>
          </cell>
          <cell r="N17543">
            <v>41789</v>
          </cell>
          <cell r="O17543">
            <v>49700350</v>
          </cell>
          <cell r="P17543">
            <v>49700350</v>
          </cell>
          <cell r="Q17543">
            <v>1</v>
          </cell>
          <cell r="R17543">
            <v>1</v>
          </cell>
          <cell r="S17543">
            <v>0</v>
          </cell>
          <cell r="T17543">
            <v>49700350</v>
          </cell>
        </row>
        <row r="17544">
          <cell r="G17544" t="str">
            <v>1-C-2012-997</v>
          </cell>
          <cell r="H17544" t="str">
            <v>INSTALACIÓN SEMAFORO CALLE DR. SALAS, SUBERCASEAUX Y GONZALEZ V</v>
          </cell>
          <cell r="I17544" t="str">
            <v>Proyecto Cerrado</v>
          </cell>
          <cell r="J17544" t="str">
            <v>No registra</v>
          </cell>
          <cell r="K17544" t="str">
            <v>No registra</v>
          </cell>
          <cell r="L17544">
            <v>1</v>
          </cell>
          <cell r="M17544" t="str">
            <v>Licitación y Contratación</v>
          </cell>
          <cell r="N17544">
            <v>41516</v>
          </cell>
          <cell r="O17544">
            <v>44767018</v>
          </cell>
          <cell r="P17544">
            <v>44767018</v>
          </cell>
          <cell r="Q17544">
            <v>1</v>
          </cell>
          <cell r="R17544">
            <v>1</v>
          </cell>
          <cell r="S17544">
            <v>0</v>
          </cell>
          <cell r="T17544">
            <v>44767018</v>
          </cell>
        </row>
        <row r="17545">
          <cell r="G17545" t="str">
            <v>1-C-2012-448</v>
          </cell>
          <cell r="H17545" t="str">
            <v>DELIMITACION SENDEROS PEATONALES Y MANTENCION AREAS VERDES POB. AMP. PRAT, COYHAIQUE</v>
          </cell>
          <cell r="I17545" t="str">
            <v>Proyecto Terminado</v>
          </cell>
          <cell r="J17545" t="str">
            <v>No registra</v>
          </cell>
          <cell r="K17545" t="str">
            <v>No registra</v>
          </cell>
          <cell r="L17545">
            <v>1</v>
          </cell>
          <cell r="M17545" t="str">
            <v>Administración Directa</v>
          </cell>
          <cell r="N17545">
            <v>41639</v>
          </cell>
          <cell r="O17545">
            <v>47575278</v>
          </cell>
          <cell r="P17545">
            <v>47575278</v>
          </cell>
          <cell r="Q17545">
            <v>1</v>
          </cell>
          <cell r="R17545">
            <v>1</v>
          </cell>
          <cell r="S17545">
            <v>0</v>
          </cell>
          <cell r="T17545">
            <v>47575278</v>
          </cell>
        </row>
        <row r="17546">
          <cell r="G17546" t="str">
            <v>1-A-2012-487</v>
          </cell>
          <cell r="H17546" t="str">
            <v>AMPLIACION SALA MULTITALLER LICEO VIRGINIO ARIAS</v>
          </cell>
          <cell r="I17546" t="str">
            <v>Proyecto Terminado</v>
          </cell>
          <cell r="J17546" t="str">
            <v>No registra</v>
          </cell>
          <cell r="K17546" t="str">
            <v>No registra</v>
          </cell>
          <cell r="L17546">
            <v>1</v>
          </cell>
          <cell r="M17546" t="str">
            <v>Licitación y Contratación</v>
          </cell>
          <cell r="N17546">
            <v>41502</v>
          </cell>
          <cell r="O17546">
            <v>49799980</v>
          </cell>
          <cell r="P17546">
            <v>49799980</v>
          </cell>
          <cell r="Q17546">
            <v>1</v>
          </cell>
          <cell r="R17546">
            <v>1</v>
          </cell>
          <cell r="S17546">
            <v>0</v>
          </cell>
          <cell r="T17546">
            <v>49799980</v>
          </cell>
        </row>
        <row r="17547">
          <cell r="G17547" t="str">
            <v>1-A-2012-301</v>
          </cell>
          <cell r="H17547" t="str">
            <v>cubierta patio central Escuela Básica Valle del Choapa</v>
          </cell>
          <cell r="I17547" t="str">
            <v>Proyecto Terminado</v>
          </cell>
          <cell r="J17547" t="str">
            <v>No registra</v>
          </cell>
          <cell r="K17547" t="str">
            <v>No registra</v>
          </cell>
          <cell r="L17547">
            <v>1</v>
          </cell>
          <cell r="M17547" t="str">
            <v>Administración Directa</v>
          </cell>
          <cell r="N17547">
            <v>41639</v>
          </cell>
          <cell r="O17547">
            <v>49348225</v>
          </cell>
          <cell r="P17547">
            <v>49348225</v>
          </cell>
          <cell r="Q17547">
            <v>3</v>
          </cell>
          <cell r="R17547">
            <v>2</v>
          </cell>
          <cell r="S17547">
            <v>0</v>
          </cell>
          <cell r="T17547">
            <v>49348225</v>
          </cell>
        </row>
        <row r="17548">
          <cell r="G17548" t="str">
            <v>1-C-2012-269</v>
          </cell>
          <cell r="H17548" t="str">
            <v>Reparación Cancha Villa Perú (Calle Nueva 1 sn)</v>
          </cell>
          <cell r="I17548" t="str">
            <v>Proyecto Terminado</v>
          </cell>
          <cell r="J17548" t="str">
            <v>No registra</v>
          </cell>
          <cell r="K17548" t="str">
            <v>No registra</v>
          </cell>
          <cell r="L17548">
            <v>1</v>
          </cell>
          <cell r="M17548" t="str">
            <v>Licitación y Contratación</v>
          </cell>
          <cell r="N17548">
            <v>41639</v>
          </cell>
          <cell r="O17548">
            <v>47420478</v>
          </cell>
          <cell r="P17548">
            <v>49820778</v>
          </cell>
          <cell r="Q17548">
            <v>1</v>
          </cell>
          <cell r="R17548">
            <v>1</v>
          </cell>
          <cell r="S17548">
            <v>0</v>
          </cell>
          <cell r="T17548">
            <v>47420478</v>
          </cell>
        </row>
        <row r="17549">
          <cell r="G17549" t="str">
            <v>1-A-2012-922</v>
          </cell>
          <cell r="H17549" t="str">
            <v>Mejoramiento y normalización eléctrica Instituto Fermin Vivaceta</v>
          </cell>
          <cell r="I17549" t="str">
            <v>Proyecto Terminado</v>
          </cell>
          <cell r="J17549" t="str">
            <v>No registra</v>
          </cell>
          <cell r="K17549" t="str">
            <v>No registra</v>
          </cell>
          <cell r="L17549">
            <v>1</v>
          </cell>
          <cell r="M17549" t="str">
            <v>Licitación y Contratación</v>
          </cell>
          <cell r="N17549">
            <v>41479</v>
          </cell>
          <cell r="O17549">
            <v>43428306</v>
          </cell>
          <cell r="P17549">
            <v>43428306</v>
          </cell>
          <cell r="Q17549">
            <v>1</v>
          </cell>
          <cell r="R17549">
            <v>1</v>
          </cell>
          <cell r="S17549">
            <v>0</v>
          </cell>
          <cell r="T17549">
            <v>43428306</v>
          </cell>
        </row>
        <row r="17550">
          <cell r="G17550" t="str">
            <v>1-A-2012-245</v>
          </cell>
          <cell r="H17550" t="str">
            <v>Plan Recuperacion de Liceos 2012 Liceo Baron B-28</v>
          </cell>
          <cell r="I17550" t="str">
            <v>Proyecto Cerrado</v>
          </cell>
          <cell r="J17550" t="str">
            <v>No registra</v>
          </cell>
          <cell r="K17550" t="str">
            <v>No registra</v>
          </cell>
          <cell r="L17550">
            <v>1</v>
          </cell>
          <cell r="M17550" t="str">
            <v>Licitación y Contratación</v>
          </cell>
          <cell r="N17550">
            <v>41639</v>
          </cell>
          <cell r="O17550">
            <v>49828077</v>
          </cell>
          <cell r="P17550">
            <v>49828077</v>
          </cell>
          <cell r="Q17550">
            <v>1</v>
          </cell>
          <cell r="R17550">
            <v>1</v>
          </cell>
          <cell r="S17550">
            <v>0</v>
          </cell>
          <cell r="T17550">
            <v>49828077</v>
          </cell>
        </row>
        <row r="17551">
          <cell r="G17551" t="str">
            <v>1-C-2012-102</v>
          </cell>
          <cell r="H17551" t="str">
            <v>Mejoramiento Av. Brasil Tramo monumento camara de comercio y Pudeto</v>
          </cell>
          <cell r="I17551" t="str">
            <v>Proyecto Terminado</v>
          </cell>
          <cell r="J17551" t="str">
            <v>No registra</v>
          </cell>
          <cell r="K17551" t="str">
            <v>No registra</v>
          </cell>
          <cell r="L17551">
            <v>1</v>
          </cell>
          <cell r="M17551" t="str">
            <v>Administración Directa</v>
          </cell>
          <cell r="N17551">
            <v>42735</v>
          </cell>
          <cell r="O17551">
            <v>49873000</v>
          </cell>
          <cell r="P17551">
            <v>49873000</v>
          </cell>
          <cell r="Q17551">
            <v>12</v>
          </cell>
          <cell r="R17551">
            <v>12</v>
          </cell>
          <cell r="S17551">
            <v>161613</v>
          </cell>
          <cell r="T17551">
            <v>49711387</v>
          </cell>
        </row>
        <row r="17552">
          <cell r="G17552" t="str">
            <v>1-C-2012-452</v>
          </cell>
          <cell r="H17552" t="str">
            <v>CONSTRUCCION VALLAS PEATONALES Y RECUPERACION AREAS VERDES POB. EL BOSQUE</v>
          </cell>
          <cell r="I17552" t="str">
            <v>Proyecto Terminado</v>
          </cell>
          <cell r="J17552" t="str">
            <v>No registra</v>
          </cell>
          <cell r="K17552" t="str">
            <v>No registra</v>
          </cell>
          <cell r="L17552">
            <v>1</v>
          </cell>
          <cell r="M17552" t="str">
            <v>Administración Directa</v>
          </cell>
          <cell r="N17552">
            <v>41639</v>
          </cell>
          <cell r="O17552">
            <v>46556301</v>
          </cell>
          <cell r="P17552">
            <v>46556301</v>
          </cell>
          <cell r="Q17552">
            <v>1</v>
          </cell>
          <cell r="R17552">
            <v>1</v>
          </cell>
          <cell r="S17552">
            <v>0</v>
          </cell>
          <cell r="T17552">
            <v>46556301</v>
          </cell>
        </row>
        <row r="17553">
          <cell r="G17553" t="str">
            <v>1-C-2012-304</v>
          </cell>
          <cell r="H17553" t="str">
            <v>Mejoramiento Espacio Público Plaza Augusto D´Halmar y Plaza Fanor Blanco</v>
          </cell>
          <cell r="I17553" t="str">
            <v>Proyecto Cerrado</v>
          </cell>
          <cell r="J17553" t="str">
            <v>No registra</v>
          </cell>
          <cell r="K17553" t="str">
            <v>No registra</v>
          </cell>
          <cell r="L17553">
            <v>1</v>
          </cell>
          <cell r="M17553" t="str">
            <v>Licitación y Contratación</v>
          </cell>
          <cell r="N17553">
            <v>41551</v>
          </cell>
          <cell r="O17553">
            <v>20978146</v>
          </cell>
          <cell r="P17553">
            <v>20978146</v>
          </cell>
          <cell r="Q17553">
            <v>2</v>
          </cell>
          <cell r="R17553">
            <v>1</v>
          </cell>
          <cell r="S17553">
            <v>0</v>
          </cell>
          <cell r="T17553">
            <v>20978146</v>
          </cell>
        </row>
        <row r="17554">
          <cell r="G17554" t="str">
            <v>1-C-2012-850</v>
          </cell>
          <cell r="H17554" t="str">
            <v>CONSTRUCCION SEDE SOCIAL ARBOLEDA, SECTOR ARBOLEDA, SAN PEDRO DE LA PAZ.</v>
          </cell>
          <cell r="I17554" t="str">
            <v>Proyecto Cerrado</v>
          </cell>
          <cell r="J17554" t="str">
            <v>No registra</v>
          </cell>
          <cell r="K17554" t="str">
            <v>No registra</v>
          </cell>
          <cell r="L17554">
            <v>1</v>
          </cell>
          <cell r="M17554" t="str">
            <v>Licitación y Contratación</v>
          </cell>
          <cell r="N17554">
            <v>41836</v>
          </cell>
          <cell r="O17554">
            <v>49850766</v>
          </cell>
          <cell r="P17554">
            <v>49850766</v>
          </cell>
          <cell r="Q17554">
            <v>1</v>
          </cell>
          <cell r="R17554">
            <v>1</v>
          </cell>
          <cell r="S17554">
            <v>0</v>
          </cell>
          <cell r="T17554">
            <v>49850766</v>
          </cell>
        </row>
        <row r="17555">
          <cell r="G17555" t="str">
            <v>1-C-2012-849</v>
          </cell>
          <cell r="H17555" t="str">
            <v>CONSTRUCCION SEDE SOCIAL VILLA VENUS, SECTOR VILLA VENUS EN BOCA SUR,</v>
          </cell>
          <cell r="I17555" t="str">
            <v>Proyecto Cerrado</v>
          </cell>
          <cell r="J17555" t="str">
            <v>No registra</v>
          </cell>
          <cell r="K17555" t="str">
            <v>No registra</v>
          </cell>
          <cell r="L17555">
            <v>1</v>
          </cell>
          <cell r="M17555" t="str">
            <v>Licitación y Contratación</v>
          </cell>
          <cell r="N17555">
            <v>41801</v>
          </cell>
          <cell r="O17555">
            <v>49801205</v>
          </cell>
          <cell r="P17555">
            <v>49801205</v>
          </cell>
          <cell r="Q17555">
            <v>1</v>
          </cell>
          <cell r="R17555">
            <v>1</v>
          </cell>
          <cell r="S17555">
            <v>0</v>
          </cell>
          <cell r="T17555">
            <v>49801205</v>
          </cell>
        </row>
        <row r="17556">
          <cell r="G17556" t="str">
            <v>1-C-2012-951</v>
          </cell>
          <cell r="H17556" t="str">
            <v>CONSTRUCCION ACERAS DIVERSOS SECTORES GULTRO</v>
          </cell>
          <cell r="I17556" t="str">
            <v>Proyecto Terminado</v>
          </cell>
          <cell r="J17556" t="str">
            <v>No registra</v>
          </cell>
          <cell r="K17556" t="str">
            <v>No registra</v>
          </cell>
          <cell r="L17556">
            <v>1</v>
          </cell>
          <cell r="M17556" t="str">
            <v>Licitación y Contratación</v>
          </cell>
          <cell r="N17556">
            <v>41553</v>
          </cell>
          <cell r="O17556">
            <v>49882991</v>
          </cell>
          <cell r="P17556">
            <v>49882991</v>
          </cell>
          <cell r="Q17556">
            <v>1</v>
          </cell>
          <cell r="R17556">
            <v>1</v>
          </cell>
          <cell r="S17556">
            <v>0</v>
          </cell>
          <cell r="T17556">
            <v>49882991</v>
          </cell>
        </row>
        <row r="17557">
          <cell r="G17557" t="str">
            <v>1-C-2012-950</v>
          </cell>
          <cell r="H17557" t="str">
            <v>CONSTRUCCION ACERAS DIVERSOS SECTORES OLIVAR ALTO</v>
          </cell>
          <cell r="I17557" t="str">
            <v>Proyecto Terminado</v>
          </cell>
          <cell r="J17557" t="str">
            <v>No registra</v>
          </cell>
          <cell r="K17557" t="str">
            <v>No registra</v>
          </cell>
          <cell r="L17557">
            <v>1</v>
          </cell>
          <cell r="M17557" t="str">
            <v>Licitación y Contratación</v>
          </cell>
          <cell r="N17557">
            <v>41546</v>
          </cell>
          <cell r="O17557">
            <v>49882991</v>
          </cell>
          <cell r="P17557">
            <v>49882991</v>
          </cell>
          <cell r="Q17557">
            <v>1</v>
          </cell>
          <cell r="R17557">
            <v>1</v>
          </cell>
          <cell r="S17557">
            <v>0</v>
          </cell>
          <cell r="T17557">
            <v>49882991</v>
          </cell>
        </row>
        <row r="17558">
          <cell r="G17558" t="str">
            <v>1-C-2012-453</v>
          </cell>
          <cell r="H17558" t="str">
            <v>CONSTRUCCION SENDEROS Y MANTENCION AREAS VERDES POB. EL BOSQUE, COYHAIQUE.</v>
          </cell>
          <cell r="I17558" t="str">
            <v>Proyecto Terminado</v>
          </cell>
          <cell r="J17558" t="str">
            <v>No registra</v>
          </cell>
          <cell r="K17558" t="str">
            <v>No registra</v>
          </cell>
          <cell r="L17558">
            <v>1</v>
          </cell>
          <cell r="M17558" t="str">
            <v>Administración Directa</v>
          </cell>
          <cell r="N17558">
            <v>41639</v>
          </cell>
          <cell r="O17558">
            <v>49677889</v>
          </cell>
          <cell r="P17558">
            <v>49677889</v>
          </cell>
          <cell r="Q17558">
            <v>1</v>
          </cell>
          <cell r="R17558">
            <v>1</v>
          </cell>
          <cell r="S17558">
            <v>0</v>
          </cell>
          <cell r="T17558">
            <v>49677889</v>
          </cell>
        </row>
        <row r="17559">
          <cell r="G17559" t="str">
            <v>1-A-2012-1243</v>
          </cell>
          <cell r="H17559" t="str">
            <v>Reparaciones sector Multicancha y Ampliación Cocina</v>
          </cell>
          <cell r="I17559" t="str">
            <v>Proyecto Terminado</v>
          </cell>
          <cell r="J17559" t="str">
            <v>No registra</v>
          </cell>
          <cell r="K17559" t="str">
            <v>No registra</v>
          </cell>
          <cell r="L17559">
            <v>1</v>
          </cell>
          <cell r="M17559" t="str">
            <v>Licitación y Contratación</v>
          </cell>
          <cell r="N17559">
            <v>41628</v>
          </cell>
          <cell r="O17559">
            <v>49876682</v>
          </cell>
          <cell r="P17559">
            <v>49876682</v>
          </cell>
          <cell r="Q17559">
            <v>1</v>
          </cell>
          <cell r="R17559">
            <v>1</v>
          </cell>
          <cell r="S17559">
            <v>0</v>
          </cell>
          <cell r="T17559">
            <v>49876682</v>
          </cell>
        </row>
        <row r="17560">
          <cell r="G17560" t="str">
            <v>1-C-2012-809</v>
          </cell>
          <cell r="H17560" t="str">
            <v>CONSTRUCCION ESTACIONES FUNICULAR CURICO</v>
          </cell>
          <cell r="I17560" t="str">
            <v>Proyecto Terminado</v>
          </cell>
          <cell r="J17560" t="str">
            <v>No registra</v>
          </cell>
          <cell r="K17560" t="str">
            <v>No registra</v>
          </cell>
          <cell r="L17560">
            <v>1</v>
          </cell>
          <cell r="M17560" t="str">
            <v>Licitación y Contratación</v>
          </cell>
          <cell r="N17560">
            <v>41802</v>
          </cell>
          <cell r="O17560">
            <v>49780526</v>
          </cell>
          <cell r="P17560">
            <v>49780526</v>
          </cell>
          <cell r="Q17560">
            <v>1</v>
          </cell>
          <cell r="R17560">
            <v>1</v>
          </cell>
          <cell r="S17560">
            <v>0</v>
          </cell>
          <cell r="T17560">
            <v>49780526</v>
          </cell>
        </row>
        <row r="17561">
          <cell r="G17561" t="str">
            <v>1-C-2012-1709</v>
          </cell>
          <cell r="H17561" t="str">
            <v>MEJORAMIENTO CALLE G. RIVEROS ORIENTE ENTRE LAUTARO Y M. JARPA CORONEL</v>
          </cell>
          <cell r="I17561" t="str">
            <v>Proyecto Terminado</v>
          </cell>
          <cell r="J17561" t="str">
            <v>No registra</v>
          </cell>
          <cell r="K17561" t="str">
            <v>No registra</v>
          </cell>
          <cell r="L17561">
            <v>1</v>
          </cell>
          <cell r="M17561" t="str">
            <v>Licitación y Contratación</v>
          </cell>
          <cell r="N17561">
            <v>41562</v>
          </cell>
          <cell r="O17561">
            <v>49911456</v>
          </cell>
          <cell r="P17561">
            <v>49911456</v>
          </cell>
          <cell r="Q17561">
            <v>1</v>
          </cell>
          <cell r="R17561">
            <v>1</v>
          </cell>
          <cell r="S17561">
            <v>0</v>
          </cell>
          <cell r="T17561">
            <v>49911456</v>
          </cell>
        </row>
        <row r="17562">
          <cell r="G17562" t="str">
            <v>1-C-2012-113</v>
          </cell>
          <cell r="H17562" t="str">
            <v>EQUIPAMIENTO AV. BRASIL TRAMO ENTRE PUDETO Y RAMIREZ, Y ZONA SKATE PARK</v>
          </cell>
          <cell r="I17562" t="str">
            <v>Proyecto Cerrado</v>
          </cell>
          <cell r="J17562" t="str">
            <v>No registra</v>
          </cell>
          <cell r="K17562" t="str">
            <v>No registra</v>
          </cell>
          <cell r="L17562">
            <v>1</v>
          </cell>
          <cell r="M17562" t="str">
            <v>Administración Directa</v>
          </cell>
          <cell r="N17562">
            <v>41797</v>
          </cell>
          <cell r="O17562">
            <v>49914000</v>
          </cell>
          <cell r="P17562">
            <v>49914000</v>
          </cell>
          <cell r="Q17562">
            <v>11</v>
          </cell>
          <cell r="R17562">
            <v>11</v>
          </cell>
          <cell r="S17562">
            <v>0</v>
          </cell>
          <cell r="T17562">
            <v>49914000</v>
          </cell>
        </row>
        <row r="17563">
          <cell r="G17563" t="str">
            <v>1-C-2012-1707</v>
          </cell>
          <cell r="H17563" t="str">
            <v>MEJORAMIENTO CALLE G. RIVEROS PONIENTE ENTRE LAUTARO Y M. JARPA CORONEL</v>
          </cell>
          <cell r="I17563" t="str">
            <v>Proyecto Terminado</v>
          </cell>
          <cell r="J17563" t="str">
            <v>No registra</v>
          </cell>
          <cell r="K17563" t="str">
            <v>No registra</v>
          </cell>
          <cell r="L17563">
            <v>1</v>
          </cell>
          <cell r="M17563" t="str">
            <v>Licitación y Contratación</v>
          </cell>
          <cell r="N17563" t="str">
            <v>no definida</v>
          </cell>
          <cell r="O17563">
            <v>49912914</v>
          </cell>
          <cell r="P17563">
            <v>49912914</v>
          </cell>
          <cell r="Q17563">
            <v>1</v>
          </cell>
          <cell r="R17563">
            <v>1</v>
          </cell>
          <cell r="S17563">
            <v>0</v>
          </cell>
          <cell r="T17563">
            <v>49912914</v>
          </cell>
        </row>
        <row r="17564">
          <cell r="G17564" t="str">
            <v>1-B-2012-703</v>
          </cell>
          <cell r="H17564" t="str">
            <v>REPARACION Y MEJORAMIENTO INSTALACIONES PISCINA MUNICIPAL, CENTRO DE EVENTOS COYO ANTAI - S.P.A.</v>
          </cell>
          <cell r="I17564" t="str">
            <v>Proyecto Terminado</v>
          </cell>
          <cell r="J17564" t="str">
            <v>No registra</v>
          </cell>
          <cell r="K17564" t="str">
            <v>No registra</v>
          </cell>
          <cell r="L17564">
            <v>1</v>
          </cell>
          <cell r="M17564" t="str">
            <v>Licitación y Contratación</v>
          </cell>
          <cell r="N17564">
            <v>41639</v>
          </cell>
          <cell r="O17564">
            <v>49401501</v>
          </cell>
          <cell r="P17564">
            <v>49401501</v>
          </cell>
          <cell r="Q17564">
            <v>1</v>
          </cell>
          <cell r="R17564">
            <v>1</v>
          </cell>
          <cell r="S17564">
            <v>0</v>
          </cell>
          <cell r="T17564">
            <v>49401501</v>
          </cell>
        </row>
        <row r="17565">
          <cell r="G17565" t="str">
            <v>1-C-2012-167</v>
          </cell>
          <cell r="H17565" t="str">
            <v>Mejoramiento multicancha junta vecinal Villa Las Rosas</v>
          </cell>
          <cell r="I17565" t="str">
            <v>Proyecto Cerrado</v>
          </cell>
          <cell r="J17565" t="str">
            <v>No registra</v>
          </cell>
          <cell r="K17565" t="str">
            <v>No registra</v>
          </cell>
          <cell r="L17565">
            <v>1</v>
          </cell>
          <cell r="M17565" t="str">
            <v>Licitación y Contratación</v>
          </cell>
          <cell r="N17565">
            <v>41639</v>
          </cell>
          <cell r="O17565">
            <v>48302730</v>
          </cell>
          <cell r="P17565">
            <v>48302730</v>
          </cell>
          <cell r="Q17565">
            <v>1</v>
          </cell>
          <cell r="R17565">
            <v>1</v>
          </cell>
          <cell r="S17565">
            <v>0</v>
          </cell>
          <cell r="T17565">
            <v>48302730</v>
          </cell>
        </row>
        <row r="17566">
          <cell r="G17566" t="str">
            <v>1-C-2012-1188</v>
          </cell>
          <cell r="H17566" t="str">
            <v>REPOSICION CUBIERTA, VENTANAS Y ACONDICIONAMIENTO TERMICO ESCUELA G-1183 CALLAQUI</v>
          </cell>
          <cell r="I17566" t="str">
            <v>Proyecto Terminado</v>
          </cell>
          <cell r="J17566" t="str">
            <v>No registra</v>
          </cell>
          <cell r="K17566" t="str">
            <v>No registra</v>
          </cell>
          <cell r="L17566">
            <v>1</v>
          </cell>
          <cell r="M17566" t="str">
            <v>Licitación y Contratación</v>
          </cell>
          <cell r="N17566">
            <v>41639</v>
          </cell>
          <cell r="O17566">
            <v>49927990</v>
          </cell>
          <cell r="P17566">
            <v>49927990</v>
          </cell>
          <cell r="Q17566">
            <v>1</v>
          </cell>
          <cell r="R17566">
            <v>1</v>
          </cell>
          <cell r="S17566">
            <v>0</v>
          </cell>
          <cell r="T17566">
            <v>49927990</v>
          </cell>
        </row>
        <row r="17567">
          <cell r="G17567" t="str">
            <v>1-C-2012-1747</v>
          </cell>
          <cell r="H17567" t="str">
            <v>INSTALACION ELECTRICA DE ALUMBRADO PUBLICO EN EL ENTORNODEL CESFAM PUNTA NORTE</v>
          </cell>
          <cell r="I17567" t="str">
            <v>Proyecto Terminado</v>
          </cell>
          <cell r="J17567" t="str">
            <v>No registra</v>
          </cell>
          <cell r="K17567" t="str">
            <v>No registra</v>
          </cell>
          <cell r="L17567">
            <v>1</v>
          </cell>
          <cell r="M17567" t="str">
            <v>Licitación y Contratación</v>
          </cell>
          <cell r="N17567">
            <v>41892</v>
          </cell>
          <cell r="O17567">
            <v>43996282</v>
          </cell>
          <cell r="P17567">
            <v>43996282</v>
          </cell>
          <cell r="Q17567">
            <v>1</v>
          </cell>
          <cell r="R17567">
            <v>1</v>
          </cell>
          <cell r="S17567">
            <v>0</v>
          </cell>
          <cell r="T17567">
            <v>43996282</v>
          </cell>
        </row>
        <row r="17568">
          <cell r="G17568" t="str">
            <v>1-A-2012-511</v>
          </cell>
          <cell r="H17568" t="str">
            <v>Mejoramiento Instalaciones Niveles Prebásicos Escuelas de Tierra Amarilla</v>
          </cell>
          <cell r="I17568" t="str">
            <v>Proyecto Terminado</v>
          </cell>
          <cell r="J17568" t="str">
            <v>No registra</v>
          </cell>
          <cell r="K17568" t="str">
            <v>No registra</v>
          </cell>
          <cell r="L17568">
            <v>1</v>
          </cell>
          <cell r="M17568" t="str">
            <v>Licitación y Contratación</v>
          </cell>
          <cell r="N17568">
            <v>41532</v>
          </cell>
          <cell r="O17568">
            <v>49940000</v>
          </cell>
          <cell r="P17568">
            <v>49940000</v>
          </cell>
          <cell r="Q17568">
            <v>1</v>
          </cell>
          <cell r="R17568">
            <v>1</v>
          </cell>
          <cell r="S17568">
            <v>0</v>
          </cell>
          <cell r="T17568">
            <v>49940000</v>
          </cell>
        </row>
        <row r="17569">
          <cell r="G17569" t="str">
            <v>1-A-2012-1312</v>
          </cell>
          <cell r="H17569" t="str">
            <v>Reposicion Escuela Basica Omar Elorza Smith, localidad de chaguaral, comuna Monte Patria</v>
          </cell>
          <cell r="I17569" t="str">
            <v>Proyecto Terminado</v>
          </cell>
          <cell r="J17569" t="str">
            <v>No registra</v>
          </cell>
          <cell r="K17569" t="str">
            <v>No registra</v>
          </cell>
          <cell r="L17569">
            <v>1</v>
          </cell>
          <cell r="M17569" t="str">
            <v>Licitación y Contratación</v>
          </cell>
          <cell r="N17569">
            <v>41624</v>
          </cell>
          <cell r="O17569">
            <v>49949000</v>
          </cell>
          <cell r="P17569">
            <v>64979384</v>
          </cell>
          <cell r="Q17569">
            <v>1</v>
          </cell>
          <cell r="R17569">
            <v>1</v>
          </cell>
          <cell r="S17569">
            <v>0</v>
          </cell>
          <cell r="T17569">
            <v>49949000</v>
          </cell>
        </row>
        <row r="17570">
          <cell r="G17570" t="str">
            <v>1-C-2012-798</v>
          </cell>
          <cell r="H17570" t="str">
            <v>MEJORAMIENTO Y HABILITACION PLAZA DEL NIÑO, PUNTA ARENAS</v>
          </cell>
          <cell r="I17570" t="str">
            <v>Proyecto Terminado</v>
          </cell>
          <cell r="J17570" t="str">
            <v>No registra</v>
          </cell>
          <cell r="K17570" t="str">
            <v>No registra</v>
          </cell>
          <cell r="L17570">
            <v>1</v>
          </cell>
          <cell r="M17570" t="str">
            <v>Licitación y Contratación</v>
          </cell>
          <cell r="N17570">
            <v>41338</v>
          </cell>
          <cell r="O17570">
            <v>34232741</v>
          </cell>
          <cell r="P17570">
            <v>43577574</v>
          </cell>
          <cell r="Q17570">
            <v>1</v>
          </cell>
          <cell r="R17570">
            <v>1</v>
          </cell>
          <cell r="S17570">
            <v>0</v>
          </cell>
          <cell r="T17570">
            <v>34232741</v>
          </cell>
        </row>
        <row r="17571">
          <cell r="G17571" t="str">
            <v>1-A-2012-607</v>
          </cell>
          <cell r="H17571" t="str">
            <v>CONSTRUCCIÓN CUBIERTA MULTICANCHA ESCUELA SAN PEDRO QUINTAY</v>
          </cell>
          <cell r="I17571" t="str">
            <v>En Ejecución</v>
          </cell>
          <cell r="J17571" t="str">
            <v>No registra</v>
          </cell>
          <cell r="K17571" t="str">
            <v>No registra</v>
          </cell>
          <cell r="L17571">
            <v>1</v>
          </cell>
          <cell r="M17571" t="str">
            <v>Licitación y Contratación</v>
          </cell>
          <cell r="N17571">
            <v>41639</v>
          </cell>
          <cell r="O17571">
            <v>49950000</v>
          </cell>
          <cell r="P17571">
            <v>49950000</v>
          </cell>
          <cell r="Q17571">
            <v>1</v>
          </cell>
          <cell r="R17571">
            <v>1</v>
          </cell>
          <cell r="S17571">
            <v>0</v>
          </cell>
          <cell r="T17571">
            <v>49950000</v>
          </cell>
        </row>
        <row r="17572">
          <cell r="G17572" t="str">
            <v>1-C-2012-1504</v>
          </cell>
          <cell r="H17572" t="str">
            <v>Reparación Electromecanica Ascensor Concepción</v>
          </cell>
          <cell r="I17572" t="str">
            <v>Proyecto Con Término Anticipado</v>
          </cell>
          <cell r="J17572" t="str">
            <v>No registra</v>
          </cell>
          <cell r="K17572" t="str">
            <v>No registra</v>
          </cell>
          <cell r="L17572">
            <v>1</v>
          </cell>
          <cell r="M17572" t="str">
            <v>Administración Directa</v>
          </cell>
          <cell r="N17572">
            <v>42674</v>
          </cell>
          <cell r="O17572">
            <v>49953000</v>
          </cell>
          <cell r="P17572">
            <v>49953000</v>
          </cell>
          <cell r="Q17572">
            <v>1</v>
          </cell>
          <cell r="R17572">
            <v>1</v>
          </cell>
          <cell r="S17572">
            <v>0</v>
          </cell>
          <cell r="T17572">
            <v>49953000</v>
          </cell>
        </row>
        <row r="17573">
          <cell r="G17573" t="str">
            <v>1-A-2012-185</v>
          </cell>
          <cell r="H17573" t="str">
            <v>Plan Reparacion de Liceos 2012 Instituto Superior de Comercio Francisco Araya Benett</v>
          </cell>
          <cell r="I17573" t="str">
            <v>Proyecto Cerrado</v>
          </cell>
          <cell r="J17573" t="str">
            <v>No registra</v>
          </cell>
          <cell r="K17573" t="str">
            <v>No registra</v>
          </cell>
          <cell r="L17573">
            <v>1</v>
          </cell>
          <cell r="M17573" t="str">
            <v>Licitación y Contratación</v>
          </cell>
          <cell r="N17573">
            <v>41639</v>
          </cell>
          <cell r="O17573">
            <v>49911556</v>
          </cell>
          <cell r="P17573">
            <v>49911556</v>
          </cell>
          <cell r="Q17573">
            <v>1</v>
          </cell>
          <cell r="R17573">
            <v>1</v>
          </cell>
          <cell r="S17573">
            <v>0</v>
          </cell>
          <cell r="T17573">
            <v>49911556</v>
          </cell>
        </row>
        <row r="17574">
          <cell r="G17574" t="str">
            <v>1-A-2012-336</v>
          </cell>
          <cell r="H17574" t="str">
            <v>REPOSICIÓN DE COCINA-COMEDOR, AULAS Y REPARACION SS.HH., ESCUELA G-61 CHAPIQUILTA</v>
          </cell>
          <cell r="I17574" t="str">
            <v>Proyecto Terminado</v>
          </cell>
          <cell r="J17574" t="str">
            <v>No registra</v>
          </cell>
          <cell r="K17574" t="str">
            <v>No registra</v>
          </cell>
          <cell r="L17574">
            <v>1</v>
          </cell>
          <cell r="M17574" t="str">
            <v>Licitación y Contratación</v>
          </cell>
          <cell r="N17574">
            <v>41426</v>
          </cell>
          <cell r="O17574">
            <v>49451870</v>
          </cell>
          <cell r="P17574">
            <v>49960236</v>
          </cell>
          <cell r="Q17574">
            <v>1</v>
          </cell>
          <cell r="R17574">
            <v>1</v>
          </cell>
          <cell r="S17574">
            <v>0</v>
          </cell>
          <cell r="T17574">
            <v>49451870</v>
          </cell>
        </row>
        <row r="17575">
          <cell r="G17575" t="str">
            <v>1-C-2012-1072</v>
          </cell>
          <cell r="H17575" t="str">
            <v>Mejoramiento del Servicio Electrico en Diversas Localidades Rurales , Comuna de Colchane</v>
          </cell>
          <cell r="I17575" t="str">
            <v>Proyecto Cerrado</v>
          </cell>
          <cell r="J17575" t="str">
            <v>No registra</v>
          </cell>
          <cell r="K17575" t="str">
            <v>No registra</v>
          </cell>
          <cell r="L17575">
            <v>1</v>
          </cell>
          <cell r="M17575" t="str">
            <v>Licitación y Contratación</v>
          </cell>
          <cell r="N17575">
            <v>41639</v>
          </cell>
          <cell r="O17575">
            <v>49879812</v>
          </cell>
          <cell r="P17575">
            <v>49879812</v>
          </cell>
          <cell r="Q17575">
            <v>1</v>
          </cell>
          <cell r="R17575">
            <v>1</v>
          </cell>
          <cell r="S17575">
            <v>0</v>
          </cell>
          <cell r="T17575">
            <v>49879812</v>
          </cell>
        </row>
        <row r="17576">
          <cell r="G17576" t="str">
            <v>1-C-2012-449</v>
          </cell>
          <cell r="H17576" t="str">
            <v>CONSTRUCCION SENDEROS PEATONALES Y MANTENCION ZONAS URBANAS</v>
          </cell>
          <cell r="I17576" t="str">
            <v>Proyecto Terminado</v>
          </cell>
          <cell r="J17576" t="str">
            <v>No registra</v>
          </cell>
          <cell r="K17576" t="str">
            <v>No registra</v>
          </cell>
          <cell r="L17576">
            <v>1</v>
          </cell>
          <cell r="M17576" t="str">
            <v>Administración Directa</v>
          </cell>
          <cell r="N17576">
            <v>41639</v>
          </cell>
          <cell r="O17576">
            <v>47391411</v>
          </cell>
          <cell r="P17576">
            <v>47391411</v>
          </cell>
          <cell r="Q17576">
            <v>1</v>
          </cell>
          <cell r="R17576">
            <v>1</v>
          </cell>
          <cell r="S17576">
            <v>0</v>
          </cell>
          <cell r="T17576">
            <v>47391411</v>
          </cell>
        </row>
        <row r="17577">
          <cell r="G17577" t="str">
            <v>1-A-2012-1267</v>
          </cell>
          <cell r="H17577" t="str">
            <v>REPARACIÓN Y MEJORAMIENTO ESCUELA G-34 DE HUMAPALCA, COMUNA DE GENERAL LAGOS</v>
          </cell>
          <cell r="I17577" t="str">
            <v>Proyecto Terminado</v>
          </cell>
          <cell r="J17577" t="str">
            <v>No registra</v>
          </cell>
          <cell r="K17577" t="str">
            <v>No registra</v>
          </cell>
          <cell r="L17577">
            <v>1</v>
          </cell>
          <cell r="M17577" t="str">
            <v>Licitación y Contratación</v>
          </cell>
          <cell r="N17577">
            <v>41341</v>
          </cell>
          <cell r="O17577">
            <v>49956820</v>
          </cell>
          <cell r="P17577">
            <v>49956820</v>
          </cell>
          <cell r="Q17577">
            <v>1</v>
          </cell>
          <cell r="R17577">
            <v>1</v>
          </cell>
          <cell r="S17577">
            <v>0</v>
          </cell>
          <cell r="T17577">
            <v>49956820</v>
          </cell>
        </row>
        <row r="17578">
          <cell r="G17578" t="str">
            <v>1-C-2012-1045</v>
          </cell>
          <cell r="H17578" t="str">
            <v>Mejoramiento Plaza Municipal Pedro Rivera</v>
          </cell>
          <cell r="I17578" t="str">
            <v>Proyecto Cerrado</v>
          </cell>
          <cell r="J17578" t="str">
            <v>No registra</v>
          </cell>
          <cell r="K17578" t="str">
            <v>No registra</v>
          </cell>
          <cell r="L17578">
            <v>1</v>
          </cell>
          <cell r="M17578" t="str">
            <v>Licitación y Contratación</v>
          </cell>
          <cell r="N17578">
            <v>41479</v>
          </cell>
          <cell r="O17578">
            <v>49165253</v>
          </cell>
          <cell r="P17578">
            <v>48331115</v>
          </cell>
          <cell r="Q17578">
            <v>1</v>
          </cell>
          <cell r="R17578">
            <v>1</v>
          </cell>
          <cell r="S17578">
            <v>0</v>
          </cell>
          <cell r="T17578">
            <v>49165253</v>
          </cell>
        </row>
        <row r="17579">
          <cell r="G17579" t="str">
            <v>1-C-2012-380</v>
          </cell>
          <cell r="H17579" t="str">
            <v>CONSTRUCCIÓN SEDE QDA. SANTANDER</v>
          </cell>
          <cell r="I17579" t="str">
            <v>Proyecto Terminado</v>
          </cell>
          <cell r="J17579" t="str">
            <v>No registra</v>
          </cell>
          <cell r="K17579" t="str">
            <v>No registra</v>
          </cell>
          <cell r="L17579">
            <v>1</v>
          </cell>
          <cell r="M17579" t="str">
            <v>Licitación y Contratación</v>
          </cell>
          <cell r="N17579">
            <v>41639</v>
          </cell>
          <cell r="O17579">
            <v>49660262</v>
          </cell>
          <cell r="P17579">
            <v>49660262</v>
          </cell>
          <cell r="Q17579">
            <v>1</v>
          </cell>
          <cell r="R17579">
            <v>1</v>
          </cell>
          <cell r="S17579">
            <v>0</v>
          </cell>
          <cell r="T17579">
            <v>49660262</v>
          </cell>
        </row>
        <row r="17580">
          <cell r="G17580" t="str">
            <v>1-C-2012-1112</v>
          </cell>
          <cell r="H17580" t="str">
            <v>Construcción Puentes y Pasarelas comunidades de Butalelbun y Malla Malla, comuna de Alto Biobío.</v>
          </cell>
          <cell r="I17580" t="str">
            <v>Proyecto Terminado</v>
          </cell>
          <cell r="J17580" t="str">
            <v>No registra</v>
          </cell>
          <cell r="K17580" t="str">
            <v>No registra</v>
          </cell>
          <cell r="L17580">
            <v>1</v>
          </cell>
          <cell r="M17580" t="str">
            <v>Administración Directa</v>
          </cell>
          <cell r="N17580">
            <v>41639</v>
          </cell>
          <cell r="O17580">
            <v>49932581</v>
          </cell>
          <cell r="P17580">
            <v>49932581</v>
          </cell>
          <cell r="Q17580">
            <v>1</v>
          </cell>
          <cell r="R17580">
            <v>1</v>
          </cell>
          <cell r="S17580">
            <v>0</v>
          </cell>
          <cell r="T17580">
            <v>49932581</v>
          </cell>
        </row>
        <row r="17581">
          <cell r="G17581" t="str">
            <v>1-C-2012-887</v>
          </cell>
          <cell r="H17581" t="str">
            <v>Habilitacion Aire Acondicionado Centro Cultural San Carlos</v>
          </cell>
          <cell r="I17581" t="str">
            <v>Proyecto Terminado</v>
          </cell>
          <cell r="J17581" t="str">
            <v>No registra</v>
          </cell>
          <cell r="K17581" t="str">
            <v>No registra</v>
          </cell>
          <cell r="L17581">
            <v>1</v>
          </cell>
          <cell r="M17581" t="str">
            <v>Licitación y Contratación</v>
          </cell>
          <cell r="N17581">
            <v>41598</v>
          </cell>
          <cell r="O17581">
            <v>47600000</v>
          </cell>
          <cell r="P17581">
            <v>47600000</v>
          </cell>
          <cell r="Q17581">
            <v>1</v>
          </cell>
          <cell r="R17581">
            <v>1</v>
          </cell>
          <cell r="S17581">
            <v>0</v>
          </cell>
          <cell r="T17581">
            <v>47600000</v>
          </cell>
        </row>
        <row r="17582">
          <cell r="G17582" t="str">
            <v>1-C-2012-144</v>
          </cell>
          <cell r="H17582" t="str">
            <v>Construcción Multicancha y Cierre Perimetral, Estadio Municipal Quiriquina</v>
          </cell>
          <cell r="I17582" t="str">
            <v>Proyecto Terminado</v>
          </cell>
          <cell r="J17582" t="str">
            <v>No registra</v>
          </cell>
          <cell r="K17582" t="str">
            <v>No registra</v>
          </cell>
          <cell r="L17582">
            <v>1</v>
          </cell>
          <cell r="M17582" t="str">
            <v>Licitación y Contratación</v>
          </cell>
          <cell r="N17582">
            <v>41639</v>
          </cell>
          <cell r="O17582">
            <v>49230894</v>
          </cell>
          <cell r="P17582">
            <v>46206471</v>
          </cell>
          <cell r="Q17582">
            <v>1</v>
          </cell>
          <cell r="R17582">
            <v>1</v>
          </cell>
          <cell r="S17582">
            <v>0</v>
          </cell>
          <cell r="T17582">
            <v>49230894</v>
          </cell>
        </row>
        <row r="17583">
          <cell r="G17583" t="str">
            <v>1-C-2012-101</v>
          </cell>
          <cell r="H17583" t="str">
            <v>Mejoramiento Av. Brasil Tramo Monumento Camara de comercio y Ramirez</v>
          </cell>
          <cell r="I17583" t="str">
            <v>Proyecto Terminado</v>
          </cell>
          <cell r="J17583" t="str">
            <v>No registra</v>
          </cell>
          <cell r="K17583" t="str">
            <v>No registra</v>
          </cell>
          <cell r="L17583">
            <v>1</v>
          </cell>
          <cell r="M17583" t="str">
            <v>Administración Directa</v>
          </cell>
          <cell r="N17583">
            <v>41827</v>
          </cell>
          <cell r="O17583">
            <v>49987000</v>
          </cell>
          <cell r="P17583">
            <v>49987000</v>
          </cell>
          <cell r="Q17583">
            <v>9</v>
          </cell>
          <cell r="R17583">
            <v>9</v>
          </cell>
          <cell r="S17583">
            <v>50122</v>
          </cell>
          <cell r="T17583">
            <v>49936878</v>
          </cell>
        </row>
        <row r="17584">
          <cell r="G17584" t="str">
            <v>1-C-2012-162</v>
          </cell>
          <cell r="H17584" t="str">
            <v>Reconstruccion segundo nivel Edificio Consistorial La Cruz</v>
          </cell>
          <cell r="I17584" t="str">
            <v>Proyecto Terminado</v>
          </cell>
          <cell r="J17584" t="str">
            <v>No registra</v>
          </cell>
          <cell r="K17584" t="str">
            <v>No registra</v>
          </cell>
          <cell r="L17584">
            <v>1</v>
          </cell>
          <cell r="M17584" t="str">
            <v>Licitación y Contratación</v>
          </cell>
          <cell r="N17584">
            <v>41639</v>
          </cell>
          <cell r="O17584">
            <v>49987959</v>
          </cell>
          <cell r="P17584">
            <v>49490185</v>
          </cell>
          <cell r="Q17584">
            <v>1</v>
          </cell>
          <cell r="R17584">
            <v>1</v>
          </cell>
          <cell r="S17584">
            <v>0</v>
          </cell>
          <cell r="T17584">
            <v>49987959</v>
          </cell>
        </row>
        <row r="17585">
          <cell r="G17585" t="str">
            <v>1-A-2012-555</v>
          </cell>
          <cell r="H17585" t="str">
            <v>Plan de Mejoramiento de Infraestructura Escolar Escuela Las Brisas, Copiapó</v>
          </cell>
          <cell r="I17585" t="str">
            <v>Proyecto Terminado</v>
          </cell>
          <cell r="J17585" t="str">
            <v>No registra</v>
          </cell>
          <cell r="K17585" t="str">
            <v>No registra</v>
          </cell>
          <cell r="L17585">
            <v>1</v>
          </cell>
          <cell r="M17585" t="str">
            <v>Licitación y Contratación</v>
          </cell>
          <cell r="N17585">
            <v>41508</v>
          </cell>
          <cell r="O17585">
            <v>49860525</v>
          </cell>
          <cell r="P17585">
            <v>49860525</v>
          </cell>
          <cell r="Q17585">
            <v>1</v>
          </cell>
          <cell r="R17585">
            <v>1</v>
          </cell>
          <cell r="S17585">
            <v>0</v>
          </cell>
          <cell r="T17585">
            <v>49860525</v>
          </cell>
        </row>
        <row r="17586">
          <cell r="G17586" t="str">
            <v>1-C-2012-150</v>
          </cell>
          <cell r="H17586" t="str">
            <v>PLAZA ACTIVA, ELIGE VIVIR SANO EN LOS MACROSECTORES DE P. VALDIVIA Y C. CAUTIN</v>
          </cell>
          <cell r="I17586" t="str">
            <v>Proyecto Terminado</v>
          </cell>
          <cell r="J17586" t="str">
            <v>No registra</v>
          </cell>
          <cell r="K17586" t="str">
            <v>No registra</v>
          </cell>
          <cell r="L17586">
            <v>1</v>
          </cell>
          <cell r="M17586" t="str">
            <v>Licitación y Contratación</v>
          </cell>
          <cell r="N17586">
            <v>41716</v>
          </cell>
          <cell r="O17586">
            <v>48710788</v>
          </cell>
          <cell r="P17586">
            <v>48710788</v>
          </cell>
          <cell r="Q17586">
            <v>2</v>
          </cell>
          <cell r="R17586">
            <v>2</v>
          </cell>
          <cell r="S17586">
            <v>0</v>
          </cell>
          <cell r="T17586">
            <v>48710788</v>
          </cell>
        </row>
        <row r="17587">
          <cell r="G17587" t="str">
            <v>1-C-2012-1842</v>
          </cell>
          <cell r="H17587" t="str">
            <v>REMODELACION PLAZA IGNACIO CARRERA PINTO, PTO. CHACABUCO</v>
          </cell>
          <cell r="I17587" t="str">
            <v>Proyecto Cerrado</v>
          </cell>
          <cell r="J17587" t="str">
            <v>No registra</v>
          </cell>
          <cell r="K17587" t="str">
            <v>No registra</v>
          </cell>
          <cell r="L17587">
            <v>1</v>
          </cell>
          <cell r="M17587" t="str">
            <v>Administración Directa</v>
          </cell>
          <cell r="N17587">
            <v>41639</v>
          </cell>
          <cell r="O17587">
            <v>49989000</v>
          </cell>
          <cell r="P17587">
            <v>49989000</v>
          </cell>
          <cell r="Q17587">
            <v>3</v>
          </cell>
          <cell r="R17587">
            <v>2</v>
          </cell>
          <cell r="S17587">
            <v>96181</v>
          </cell>
          <cell r="T17587">
            <v>49892819</v>
          </cell>
        </row>
        <row r="17588">
          <cell r="G17588" t="str">
            <v>1-C-2012-702</v>
          </cell>
          <cell r="H17588" t="str">
            <v>CONSTRUCCIÓN MULTICANCHA LO VASQUEZ, CAABLANCA</v>
          </cell>
          <cell r="I17588" t="str">
            <v>Proyecto Cerrado</v>
          </cell>
          <cell r="J17588" t="str">
            <v>No registra</v>
          </cell>
          <cell r="K17588" t="str">
            <v>No registra</v>
          </cell>
          <cell r="L17588">
            <v>1</v>
          </cell>
          <cell r="M17588" t="str">
            <v>Licitación y Contratación</v>
          </cell>
          <cell r="N17588">
            <v>41757</v>
          </cell>
          <cell r="O17588">
            <v>49942838</v>
          </cell>
          <cell r="P17588">
            <v>49942838</v>
          </cell>
          <cell r="Q17588">
            <v>1</v>
          </cell>
          <cell r="R17588">
            <v>1</v>
          </cell>
          <cell r="S17588">
            <v>0</v>
          </cell>
          <cell r="T17588">
            <v>49942838</v>
          </cell>
        </row>
        <row r="17589">
          <cell r="G17589" t="str">
            <v>1-A-2012-680</v>
          </cell>
          <cell r="H17589" t="str">
            <v>AMPLIACION ESCUELA VICTOR NICOLETTI DE RENGO</v>
          </cell>
          <cell r="I17589" t="str">
            <v>Proyecto Con Término Anticipado</v>
          </cell>
          <cell r="J17589" t="str">
            <v>No registra</v>
          </cell>
          <cell r="K17589" t="str">
            <v>No registra</v>
          </cell>
          <cell r="L17589">
            <v>1</v>
          </cell>
          <cell r="M17589" t="str">
            <v>Licitación y Contratación</v>
          </cell>
          <cell r="N17589">
            <v>42157</v>
          </cell>
          <cell r="O17589">
            <v>49990000</v>
          </cell>
          <cell r="P17589">
            <v>59713168</v>
          </cell>
          <cell r="Q17589">
            <v>1</v>
          </cell>
          <cell r="R17589">
            <v>1</v>
          </cell>
          <cell r="S17589">
            <v>-9237009</v>
          </cell>
          <cell r="T17589">
            <v>59227009</v>
          </cell>
        </row>
        <row r="17590">
          <cell r="G17590" t="str">
            <v>1-A-2012-217</v>
          </cell>
          <cell r="H17590" t="str">
            <v>REPARACION GENERAL LICEO PEDRO TRONCOSO MACHUCA, VALLENAR</v>
          </cell>
          <cell r="I17590" t="str">
            <v>Proyecto Terminado</v>
          </cell>
          <cell r="J17590" t="str">
            <v>No registra</v>
          </cell>
          <cell r="K17590" t="str">
            <v>No registra</v>
          </cell>
          <cell r="L17590">
            <v>1</v>
          </cell>
          <cell r="M17590" t="str">
            <v>Licitación y Contratación</v>
          </cell>
          <cell r="N17590">
            <v>41689</v>
          </cell>
          <cell r="O17590">
            <v>49640289</v>
          </cell>
          <cell r="P17590">
            <v>85130244</v>
          </cell>
          <cell r="Q17590">
            <v>2</v>
          </cell>
          <cell r="R17590">
            <v>2</v>
          </cell>
          <cell r="S17590">
            <v>0</v>
          </cell>
          <cell r="T17590">
            <v>49640289</v>
          </cell>
        </row>
        <row r="17591">
          <cell r="G17591" t="str">
            <v>1-A-2012-177</v>
          </cell>
          <cell r="H17591" t="str">
            <v>REPARACION GENERAL LICEO JOSE SANTOS OSSA, VALLENAR</v>
          </cell>
          <cell r="I17591" t="str">
            <v>Proyecto Terminado</v>
          </cell>
          <cell r="J17591" t="str">
            <v>No registra</v>
          </cell>
          <cell r="K17591" t="str">
            <v>No registra</v>
          </cell>
          <cell r="L17591">
            <v>1</v>
          </cell>
          <cell r="M17591" t="str">
            <v>Licitación y Contratación</v>
          </cell>
          <cell r="N17591">
            <v>41689</v>
          </cell>
          <cell r="O17591">
            <v>49989489</v>
          </cell>
          <cell r="P17591">
            <v>80270491</v>
          </cell>
          <cell r="Q17591">
            <v>2</v>
          </cell>
          <cell r="R17591">
            <v>2</v>
          </cell>
          <cell r="S17591">
            <v>0</v>
          </cell>
          <cell r="T17591">
            <v>49989489</v>
          </cell>
        </row>
        <row r="17592">
          <cell r="G17592" t="str">
            <v>1-C-2012-1058</v>
          </cell>
          <cell r="H17592" t="str">
            <v>Habilitación senda de penetración y huella Rivera Norte Río Palena</v>
          </cell>
          <cell r="I17592" t="str">
            <v>Proyecto Terminado</v>
          </cell>
          <cell r="J17592" t="str">
            <v>No registra</v>
          </cell>
          <cell r="K17592" t="str">
            <v>No registra</v>
          </cell>
          <cell r="L17592">
            <v>1</v>
          </cell>
          <cell r="M17592" t="str">
            <v>Licitación y Contratación</v>
          </cell>
          <cell r="N17592" t="str">
            <v>no definida</v>
          </cell>
          <cell r="O17592">
            <v>48716219</v>
          </cell>
          <cell r="P17592">
            <v>48716220</v>
          </cell>
          <cell r="Q17592">
            <v>1</v>
          </cell>
          <cell r="R17592">
            <v>1</v>
          </cell>
          <cell r="S17592">
            <v>0</v>
          </cell>
          <cell r="T17592">
            <v>48716219</v>
          </cell>
        </row>
        <row r="17593">
          <cell r="G17593" t="str">
            <v>1-C-2012-426</v>
          </cell>
          <cell r="H17593" t="str">
            <v>CONSTRUCCION CUBIERTA Y MEJORAMIENTO MULTICANCHA ESTADIO MUNICIPAL DE BARROS ARANA</v>
          </cell>
          <cell r="I17593" t="str">
            <v>Proyecto Terminado</v>
          </cell>
          <cell r="J17593" t="str">
            <v>No registra</v>
          </cell>
          <cell r="K17593" t="str">
            <v>No registra</v>
          </cell>
          <cell r="L17593">
            <v>1</v>
          </cell>
          <cell r="M17593" t="str">
            <v>Licitación y Contratación</v>
          </cell>
          <cell r="N17593">
            <v>41574</v>
          </cell>
          <cell r="O17593">
            <v>49988325</v>
          </cell>
          <cell r="P17593">
            <v>49988325</v>
          </cell>
          <cell r="Q17593">
            <v>1</v>
          </cell>
          <cell r="R17593">
            <v>1</v>
          </cell>
          <cell r="S17593">
            <v>0</v>
          </cell>
          <cell r="T17593">
            <v>49988325</v>
          </cell>
        </row>
        <row r="17594">
          <cell r="G17594" t="str">
            <v>1-A-2012-209</v>
          </cell>
          <cell r="H17594" t="str">
            <v>Plan Recuperacion de Liceos Liceo Pedro Montt C-100</v>
          </cell>
          <cell r="I17594" t="str">
            <v>Proyecto Cerrado</v>
          </cell>
          <cell r="J17594" t="str">
            <v>No registra</v>
          </cell>
          <cell r="K17594" t="str">
            <v>No registra</v>
          </cell>
          <cell r="L17594">
            <v>1</v>
          </cell>
          <cell r="M17594" t="str">
            <v>Licitación y Contratación</v>
          </cell>
          <cell r="N17594">
            <v>41639</v>
          </cell>
          <cell r="O17594">
            <v>49990601</v>
          </cell>
          <cell r="P17594">
            <v>49990601</v>
          </cell>
          <cell r="Q17594">
            <v>1</v>
          </cell>
          <cell r="R17594">
            <v>1</v>
          </cell>
          <cell r="S17594">
            <v>0</v>
          </cell>
          <cell r="T17594">
            <v>49990601</v>
          </cell>
        </row>
        <row r="17595">
          <cell r="G17595" t="str">
            <v>1-C-2012-1628</v>
          </cell>
          <cell r="H17595" t="str">
            <v>MEJORAMIENTO ACCESO, BAÑOS Y CONSTRUCCION PATIO CUBIERTO ESCUELA G-1183 CALLAQUI</v>
          </cell>
          <cell r="I17595" t="str">
            <v>Proyecto Terminado</v>
          </cell>
          <cell r="J17595" t="str">
            <v>No registra</v>
          </cell>
          <cell r="K17595" t="str">
            <v>No registra</v>
          </cell>
          <cell r="L17595">
            <v>1</v>
          </cell>
          <cell r="M17595" t="str">
            <v>Licitación y Contratación</v>
          </cell>
          <cell r="N17595">
            <v>41639</v>
          </cell>
          <cell r="O17595">
            <v>49992939</v>
          </cell>
          <cell r="P17595">
            <v>49992939</v>
          </cell>
          <cell r="Q17595">
            <v>1</v>
          </cell>
          <cell r="R17595">
            <v>1</v>
          </cell>
          <cell r="S17595">
            <v>0</v>
          </cell>
          <cell r="T17595">
            <v>49992939</v>
          </cell>
        </row>
        <row r="17596">
          <cell r="G17596" t="str">
            <v>1-C-2012-1624</v>
          </cell>
          <cell r="H17596" t="str">
            <v>MEJORAMIENTO CESFAM PIEDRA DEL AGUILA</v>
          </cell>
          <cell r="I17596" t="str">
            <v>Proyecto Terminado</v>
          </cell>
          <cell r="J17596" t="str">
            <v>No registra</v>
          </cell>
          <cell r="K17596" t="str">
            <v>No registra</v>
          </cell>
          <cell r="L17596">
            <v>1</v>
          </cell>
          <cell r="M17596" t="str">
            <v>Licitación y Contratación</v>
          </cell>
          <cell r="N17596">
            <v>41572</v>
          </cell>
          <cell r="O17596">
            <v>48949079</v>
          </cell>
          <cell r="P17596">
            <v>48949079</v>
          </cell>
          <cell r="Q17596">
            <v>1</v>
          </cell>
          <cell r="R17596">
            <v>1</v>
          </cell>
          <cell r="S17596">
            <v>0</v>
          </cell>
          <cell r="T17596">
            <v>48949079</v>
          </cell>
        </row>
        <row r="17597">
          <cell r="G17597" t="str">
            <v>1-C-2012-1491</v>
          </cell>
          <cell r="H17597" t="str">
            <v>REPOSICIÓN CUBIERTAS ESCUELA D-253 EL TEJAR, CHILLAN</v>
          </cell>
          <cell r="I17597" t="str">
            <v>Proyecto Terminado</v>
          </cell>
          <cell r="J17597" t="str">
            <v>No registra</v>
          </cell>
          <cell r="K17597" t="str">
            <v>No registra</v>
          </cell>
          <cell r="L17597">
            <v>1</v>
          </cell>
          <cell r="M17597" t="str">
            <v>Licitación y Contratación</v>
          </cell>
          <cell r="N17597">
            <v>41585</v>
          </cell>
          <cell r="O17597">
            <v>40613708</v>
          </cell>
          <cell r="P17597">
            <v>40613708</v>
          </cell>
          <cell r="Q17597">
            <v>1</v>
          </cell>
          <cell r="R17597">
            <v>1</v>
          </cell>
          <cell r="S17597">
            <v>0</v>
          </cell>
          <cell r="T17597">
            <v>40613708</v>
          </cell>
        </row>
        <row r="17598">
          <cell r="G17598" t="str">
            <v>1-C-2012-1267</v>
          </cell>
          <cell r="H17598" t="str">
            <v>Construcción medialuna y corrales sector cayucupil, comuna de Cañete</v>
          </cell>
          <cell r="I17598" t="str">
            <v>Proyecto Terminado</v>
          </cell>
          <cell r="J17598" t="str">
            <v>No registra</v>
          </cell>
          <cell r="K17598" t="str">
            <v>No registra</v>
          </cell>
          <cell r="L17598">
            <v>1</v>
          </cell>
          <cell r="M17598" t="str">
            <v>Licitación y Contratación</v>
          </cell>
          <cell r="N17598">
            <v>41489</v>
          </cell>
          <cell r="O17598">
            <v>49904387</v>
          </cell>
          <cell r="P17598">
            <v>49904387</v>
          </cell>
          <cell r="Q17598">
            <v>1</v>
          </cell>
          <cell r="R17598">
            <v>1</v>
          </cell>
          <cell r="S17598">
            <v>0</v>
          </cell>
          <cell r="T17598">
            <v>49904387</v>
          </cell>
        </row>
        <row r="17599">
          <cell r="G17599" t="str">
            <v>1-C-2012-931</v>
          </cell>
          <cell r="H17599" t="str">
            <v>Construcción Iluminación Estadio Municipal San Ignacio</v>
          </cell>
          <cell r="I17599" t="str">
            <v>Proyecto Terminado</v>
          </cell>
          <cell r="J17599" t="str">
            <v>No registra</v>
          </cell>
          <cell r="K17599" t="str">
            <v>No registra</v>
          </cell>
          <cell r="L17599">
            <v>1</v>
          </cell>
          <cell r="M17599" t="str">
            <v>Licitación y Contratación</v>
          </cell>
          <cell r="N17599">
            <v>41651</v>
          </cell>
          <cell r="O17599">
            <v>47330098</v>
          </cell>
          <cell r="P17599">
            <v>54050625</v>
          </cell>
          <cell r="Q17599">
            <v>2</v>
          </cell>
          <cell r="R17599">
            <v>2</v>
          </cell>
          <cell r="S17599">
            <v>0</v>
          </cell>
          <cell r="T17599">
            <v>47330098</v>
          </cell>
        </row>
        <row r="17600">
          <cell r="G17600" t="str">
            <v>1-C-2012-1507</v>
          </cell>
          <cell r="H17600" t="str">
            <v>Reparación Electromecanica Ascensor Espiritú Santo</v>
          </cell>
          <cell r="I17600" t="str">
            <v>Proyecto Cerrado</v>
          </cell>
          <cell r="J17600" t="str">
            <v>No registra</v>
          </cell>
          <cell r="K17600" t="str">
            <v>No registra</v>
          </cell>
          <cell r="L17600">
            <v>1</v>
          </cell>
          <cell r="M17600" t="str">
            <v>Licitación y Contratación</v>
          </cell>
          <cell r="N17600">
            <v>41603</v>
          </cell>
          <cell r="O17600">
            <v>48904240</v>
          </cell>
          <cell r="P17600">
            <v>48904240</v>
          </cell>
          <cell r="Q17600">
            <v>1</v>
          </cell>
          <cell r="R17600">
            <v>1</v>
          </cell>
          <cell r="S17600">
            <v>0</v>
          </cell>
          <cell r="T17600">
            <v>48904240</v>
          </cell>
        </row>
        <row r="17601">
          <cell r="G17601" t="str">
            <v>1-A-2012-525</v>
          </cell>
          <cell r="H17601" t="str">
            <v>AMPLIACION AULAS PREBASICO ESCUELA COIGUE, NEGRETE</v>
          </cell>
          <cell r="I17601" t="str">
            <v>Proyecto Terminado</v>
          </cell>
          <cell r="J17601" t="str">
            <v>No registra</v>
          </cell>
          <cell r="K17601" t="str">
            <v>No registra</v>
          </cell>
          <cell r="L17601">
            <v>1</v>
          </cell>
          <cell r="M17601" t="str">
            <v>Licitación y Contratación</v>
          </cell>
          <cell r="N17601">
            <v>41386</v>
          </cell>
          <cell r="O17601">
            <v>47986760</v>
          </cell>
          <cell r="P17601">
            <v>47986760</v>
          </cell>
          <cell r="Q17601">
            <v>1</v>
          </cell>
          <cell r="R17601">
            <v>1</v>
          </cell>
          <cell r="S17601">
            <v>0</v>
          </cell>
          <cell r="T17601">
            <v>47986760</v>
          </cell>
        </row>
        <row r="17602">
          <cell r="G17602" t="str">
            <v>1-C-2012-651</v>
          </cell>
          <cell r="H17602" t="str">
            <v>Mejoramiento Plaza y Multicancha UV. Nº 19</v>
          </cell>
          <cell r="I17602" t="str">
            <v>Proyecto Terminado</v>
          </cell>
          <cell r="J17602" t="str">
            <v>No registra</v>
          </cell>
          <cell r="K17602" t="str">
            <v>No registra</v>
          </cell>
          <cell r="L17602">
            <v>1</v>
          </cell>
          <cell r="M17602" t="str">
            <v>Licitación y Contratación</v>
          </cell>
          <cell r="N17602">
            <v>41603</v>
          </cell>
          <cell r="O17602">
            <v>47451212</v>
          </cell>
          <cell r="P17602">
            <v>47451212</v>
          </cell>
          <cell r="Q17602">
            <v>1</v>
          </cell>
          <cell r="R17602">
            <v>1</v>
          </cell>
          <cell r="S17602">
            <v>0</v>
          </cell>
          <cell r="T17602">
            <v>47451212</v>
          </cell>
        </row>
        <row r="17603">
          <cell r="G17603" t="str">
            <v>1-C-2012-191</v>
          </cell>
          <cell r="H17603" t="str">
            <v>CONSTRUCCIÒN JUEGOS INFANTILES Y RECUPERACIÒN AREAS VERDES PLAZA JOAQUÌN REAL</v>
          </cell>
          <cell r="I17603" t="str">
            <v>100% Girado</v>
          </cell>
          <cell r="J17603" t="str">
            <v>No registra</v>
          </cell>
          <cell r="K17603" t="str">
            <v>No registra</v>
          </cell>
          <cell r="L17603">
            <v>1</v>
          </cell>
          <cell r="M17603" t="str">
            <v>Administración Directa</v>
          </cell>
          <cell r="N17603">
            <v>41600</v>
          </cell>
          <cell r="O17603">
            <v>49996000</v>
          </cell>
          <cell r="P17603">
            <v>49996000</v>
          </cell>
          <cell r="Q17603">
            <v>7</v>
          </cell>
          <cell r="R17603">
            <v>7</v>
          </cell>
          <cell r="S17603">
            <v>0</v>
          </cell>
          <cell r="T17603">
            <v>49996000</v>
          </cell>
        </row>
        <row r="17604">
          <cell r="G17604" t="str">
            <v>1-A-2012-429</v>
          </cell>
          <cell r="H17604" t="str">
            <v>REPOSICION INTEGRACION, ESCUELA E-980 NIVEQUETÉN.</v>
          </cell>
          <cell r="I17604" t="str">
            <v>Proyecto Terminado</v>
          </cell>
          <cell r="J17604" t="str">
            <v>No registra</v>
          </cell>
          <cell r="K17604" t="str">
            <v>No registra</v>
          </cell>
          <cell r="L17604">
            <v>1</v>
          </cell>
          <cell r="M17604" t="str">
            <v>Licitación y Contratación</v>
          </cell>
          <cell r="N17604">
            <v>41580</v>
          </cell>
          <cell r="O17604">
            <v>49997000</v>
          </cell>
          <cell r="P17604">
            <v>49997000</v>
          </cell>
          <cell r="Q17604">
            <v>1</v>
          </cell>
          <cell r="R17604">
            <v>1</v>
          </cell>
          <cell r="S17604">
            <v>0</v>
          </cell>
          <cell r="T17604">
            <v>49997000</v>
          </cell>
        </row>
        <row r="17605">
          <cell r="G17605" t="str">
            <v>1-A-2012-1381</v>
          </cell>
          <cell r="H17605" t="str">
            <v>CONSTRUCCION MULTICANCHA GIMNASIO ESCUELA OSCAR GUERRERO, NACIMIENTO</v>
          </cell>
          <cell r="I17605" t="str">
            <v>Proyecto Terminado</v>
          </cell>
          <cell r="J17605" t="str">
            <v>No registra</v>
          </cell>
          <cell r="K17605" t="str">
            <v>No registra</v>
          </cell>
          <cell r="L17605">
            <v>1</v>
          </cell>
          <cell r="M17605" t="str">
            <v>Licitación y Contratación</v>
          </cell>
          <cell r="N17605">
            <v>41603</v>
          </cell>
          <cell r="O17605">
            <v>49358312</v>
          </cell>
          <cell r="P17605">
            <v>49358312</v>
          </cell>
          <cell r="Q17605">
            <v>1</v>
          </cell>
          <cell r="R17605">
            <v>1</v>
          </cell>
          <cell r="S17605">
            <v>0</v>
          </cell>
          <cell r="T17605">
            <v>49358312</v>
          </cell>
        </row>
        <row r="17606">
          <cell r="G17606" t="str">
            <v>1-C-2012-451</v>
          </cell>
          <cell r="H17606" t="str">
            <v>CONSTRUCCION PARQUE DE ESPARCIMIENTO FISICO Y RECREATIVO VICENTE PREVISKIE</v>
          </cell>
          <cell r="I17606" t="str">
            <v>Proyecto Terminado</v>
          </cell>
          <cell r="J17606" t="str">
            <v>No registra</v>
          </cell>
          <cell r="K17606" t="str">
            <v>No registra</v>
          </cell>
          <cell r="L17606">
            <v>1</v>
          </cell>
          <cell r="M17606" t="str">
            <v>Administración Directa</v>
          </cell>
          <cell r="N17606">
            <v>41639</v>
          </cell>
          <cell r="O17606">
            <v>49998000</v>
          </cell>
          <cell r="P17606">
            <v>49998000</v>
          </cell>
          <cell r="Q17606">
            <v>3</v>
          </cell>
          <cell r="R17606">
            <v>3</v>
          </cell>
          <cell r="S17606">
            <v>0</v>
          </cell>
          <cell r="T17606">
            <v>49998000</v>
          </cell>
        </row>
        <row r="17607">
          <cell r="G17607" t="str">
            <v>1-A-2012-1308</v>
          </cell>
          <cell r="H17607" t="str">
            <v>MEJORAMIENTO EN BAÑOS, DUCHAS Y CUBIERTA DE PABELLON FRANCIA-COLON LICEO A 22 E. DE LA BARRA</v>
          </cell>
          <cell r="I17607" t="str">
            <v>Proyecto Terminado</v>
          </cell>
          <cell r="J17607" t="str">
            <v>No registra</v>
          </cell>
          <cell r="K17607" t="str">
            <v>No registra</v>
          </cell>
          <cell r="L17607">
            <v>1</v>
          </cell>
          <cell r="M17607" t="str">
            <v>Licitación y Contratación</v>
          </cell>
          <cell r="N17607">
            <v>41516</v>
          </cell>
          <cell r="O17607">
            <v>49999000</v>
          </cell>
          <cell r="P17607">
            <v>49999000</v>
          </cell>
          <cell r="Q17607">
            <v>1</v>
          </cell>
          <cell r="R17607">
            <v>1</v>
          </cell>
          <cell r="S17607">
            <v>0</v>
          </cell>
          <cell r="T17607">
            <v>49999000</v>
          </cell>
        </row>
        <row r="17608">
          <cell r="G17608" t="str">
            <v>1-A-2012-983</v>
          </cell>
          <cell r="H17608" t="str">
            <v>Construccion baños y camarines Liceo Augusto Santelices Valenzuela, Media</v>
          </cell>
          <cell r="I17608" t="str">
            <v>Proyecto Terminado</v>
          </cell>
          <cell r="J17608" t="str">
            <v>No registra</v>
          </cell>
          <cell r="K17608" t="str">
            <v>No registra</v>
          </cell>
          <cell r="L17608">
            <v>1</v>
          </cell>
          <cell r="M17608" t="str">
            <v>Licitación y Contratación</v>
          </cell>
          <cell r="N17608">
            <v>41639</v>
          </cell>
          <cell r="O17608">
            <v>48792178</v>
          </cell>
          <cell r="P17608">
            <v>48792178</v>
          </cell>
          <cell r="Q17608">
            <v>1</v>
          </cell>
          <cell r="R17608">
            <v>1</v>
          </cell>
          <cell r="S17608">
            <v>0</v>
          </cell>
          <cell r="T17608">
            <v>48792178</v>
          </cell>
        </row>
        <row r="17609">
          <cell r="G17609" t="str">
            <v>1-A-2012-7</v>
          </cell>
          <cell r="H17609" t="str">
            <v>Plan de recuperación Liceo Juan Bautista Contardi</v>
          </cell>
          <cell r="I17609" t="str">
            <v>Proyecto Terminado</v>
          </cell>
          <cell r="J17609" t="str">
            <v>No registra</v>
          </cell>
          <cell r="K17609" t="str">
            <v>No registra</v>
          </cell>
          <cell r="L17609">
            <v>1</v>
          </cell>
          <cell r="M17609" t="str">
            <v>Licitación y Contratación</v>
          </cell>
          <cell r="N17609">
            <v>41639</v>
          </cell>
          <cell r="O17609">
            <v>48584600</v>
          </cell>
          <cell r="P17609">
            <v>42926156</v>
          </cell>
          <cell r="Q17609">
            <v>1</v>
          </cell>
          <cell r="R17609">
            <v>1</v>
          </cell>
          <cell r="S17609">
            <v>0</v>
          </cell>
          <cell r="T17609">
            <v>48584600</v>
          </cell>
        </row>
        <row r="17610">
          <cell r="G17610" t="str">
            <v>1-C-2012-1676</v>
          </cell>
          <cell r="H17610" t="str">
            <v>CONSTRUCCION SEDE MULTIPROPÓSITO COMUNIDAD INDÍGENA ESTERO PILQUE</v>
          </cell>
          <cell r="I17610" t="str">
            <v>Proyecto Terminado</v>
          </cell>
          <cell r="J17610" t="str">
            <v>No registra</v>
          </cell>
          <cell r="K17610" t="str">
            <v>No registra</v>
          </cell>
          <cell r="L17610">
            <v>1</v>
          </cell>
          <cell r="M17610" t="str">
            <v>Licitación y Contratación</v>
          </cell>
          <cell r="N17610">
            <v>41764</v>
          </cell>
          <cell r="O17610">
            <v>49990954</v>
          </cell>
          <cell r="P17610">
            <v>49990954</v>
          </cell>
          <cell r="Q17610">
            <v>1</v>
          </cell>
          <cell r="R17610">
            <v>1</v>
          </cell>
          <cell r="S17610">
            <v>0</v>
          </cell>
          <cell r="T17610">
            <v>49990954</v>
          </cell>
        </row>
        <row r="17611">
          <cell r="G17611" t="str">
            <v>1-C-2012-718</v>
          </cell>
          <cell r="H17611" t="str">
            <v>INTERVENCIONES Y REPARACIONES INTEGRALES EN PLAZA RÓMULO GALLEGOS</v>
          </cell>
          <cell r="I17611" t="str">
            <v>Proyecto Terminado</v>
          </cell>
          <cell r="J17611" t="str">
            <v>No registra</v>
          </cell>
          <cell r="K17611" t="str">
            <v>No registra</v>
          </cell>
          <cell r="L17611">
            <v>1</v>
          </cell>
          <cell r="M17611" t="str">
            <v>Licitación y Contratación</v>
          </cell>
          <cell r="N17611">
            <v>41639</v>
          </cell>
          <cell r="O17611">
            <v>49999000</v>
          </cell>
          <cell r="P17611">
            <v>49999000</v>
          </cell>
          <cell r="Q17611">
            <v>1</v>
          </cell>
          <cell r="R17611">
            <v>1</v>
          </cell>
          <cell r="S17611">
            <v>0</v>
          </cell>
          <cell r="T17611">
            <v>49999000</v>
          </cell>
        </row>
        <row r="17612">
          <cell r="G17612" t="str">
            <v>1-C-2012-462</v>
          </cell>
          <cell r="H17612" t="str">
            <v>AMPLIACIÓN GIMNASIO MUNICIPAL DE ANGOL</v>
          </cell>
          <cell r="I17612" t="str">
            <v>Proyecto Terminado</v>
          </cell>
          <cell r="J17612" t="str">
            <v>No registra</v>
          </cell>
          <cell r="K17612" t="str">
            <v>No registra</v>
          </cell>
          <cell r="L17612">
            <v>1</v>
          </cell>
          <cell r="M17612" t="str">
            <v>Licitación y Contratación</v>
          </cell>
          <cell r="N17612">
            <v>41644</v>
          </cell>
          <cell r="O17612">
            <v>49077790</v>
          </cell>
          <cell r="P17612">
            <v>49077790</v>
          </cell>
          <cell r="Q17612">
            <v>1</v>
          </cell>
          <cell r="R17612">
            <v>1</v>
          </cell>
          <cell r="S17612">
            <v>0</v>
          </cell>
          <cell r="T17612">
            <v>49077790</v>
          </cell>
        </row>
        <row r="17613">
          <cell r="G17613" t="str">
            <v>1-C-2012-967</v>
          </cell>
          <cell r="H17613" t="str">
            <v>MANTENCION PASEO DIMALOW, CERRO ALEGRE, VALPARAÍSO</v>
          </cell>
          <cell r="I17613" t="str">
            <v>Proyecto Cerrado</v>
          </cell>
          <cell r="J17613" t="str">
            <v>No registra</v>
          </cell>
          <cell r="K17613" t="str">
            <v>No registra</v>
          </cell>
          <cell r="L17613">
            <v>1</v>
          </cell>
          <cell r="M17613" t="str">
            <v>Administración Directa</v>
          </cell>
          <cell r="N17613">
            <v>41589</v>
          </cell>
          <cell r="O17613">
            <v>49999000</v>
          </cell>
          <cell r="P17613">
            <v>49999000</v>
          </cell>
          <cell r="Q17613">
            <v>15</v>
          </cell>
          <cell r="R17613">
            <v>15</v>
          </cell>
          <cell r="S17613">
            <v>0</v>
          </cell>
          <cell r="T17613">
            <v>49999000</v>
          </cell>
        </row>
        <row r="17614">
          <cell r="G17614" t="str">
            <v>1-C-2012-1899</v>
          </cell>
          <cell r="H17614" t="str">
            <v>Construcción Sede Social Huapi Bajo</v>
          </cell>
          <cell r="I17614" t="str">
            <v>Proyecto Cerrado</v>
          </cell>
          <cell r="J17614" t="str">
            <v>No registra</v>
          </cell>
          <cell r="K17614" t="str">
            <v>No registra</v>
          </cell>
          <cell r="L17614">
            <v>1</v>
          </cell>
          <cell r="M17614" t="str">
            <v>Licitación y Contratación</v>
          </cell>
          <cell r="N17614">
            <v>41605</v>
          </cell>
          <cell r="O17614">
            <v>49989390</v>
          </cell>
          <cell r="P17614">
            <v>49989390</v>
          </cell>
          <cell r="Q17614">
            <v>1</v>
          </cell>
          <cell r="R17614">
            <v>1</v>
          </cell>
          <cell r="S17614">
            <v>0</v>
          </cell>
          <cell r="T17614">
            <v>49989390</v>
          </cell>
        </row>
        <row r="17615">
          <cell r="G17615" t="str">
            <v>1-C-2012-192</v>
          </cell>
          <cell r="H17615" t="str">
            <v>REPOSICION SEDE SOCIAL Y ORGANIZACIONES PRODUCTIVAS SAN FRANCISCO</v>
          </cell>
          <cell r="I17615" t="str">
            <v>Proyecto Terminado</v>
          </cell>
          <cell r="J17615" t="str">
            <v>No registra</v>
          </cell>
          <cell r="K17615" t="str">
            <v>No registra</v>
          </cell>
          <cell r="L17615">
            <v>1</v>
          </cell>
          <cell r="M17615" t="str">
            <v>Licitación y Contratación</v>
          </cell>
          <cell r="N17615">
            <v>41607</v>
          </cell>
          <cell r="O17615">
            <v>79613564</v>
          </cell>
          <cell r="P17615">
            <v>79613564</v>
          </cell>
          <cell r="Q17615">
            <v>1</v>
          </cell>
          <cell r="R17615">
            <v>1</v>
          </cell>
          <cell r="S17615">
            <v>0</v>
          </cell>
          <cell r="T17615">
            <v>79613564</v>
          </cell>
        </row>
        <row r="17616">
          <cell r="G17616" t="str">
            <v>1-C-2012-653</v>
          </cell>
          <cell r="H17616" t="str">
            <v>CONSTRUCCION CENTRO COMUNITARIO POBLACION GINA ANCAROLA - VALLE HERMOSO VICUÑA</v>
          </cell>
          <cell r="I17616" t="str">
            <v>Proyecto Cerrado</v>
          </cell>
          <cell r="J17616" t="str">
            <v>No registra</v>
          </cell>
          <cell r="K17616" t="str">
            <v>No registra</v>
          </cell>
          <cell r="L17616">
            <v>1</v>
          </cell>
          <cell r="M17616" t="str">
            <v>Licitación y Contratación</v>
          </cell>
          <cell r="N17616">
            <v>41639</v>
          </cell>
          <cell r="O17616">
            <v>96376200</v>
          </cell>
          <cell r="P17616">
            <v>86275000</v>
          </cell>
          <cell r="Q17616">
            <v>1</v>
          </cell>
          <cell r="R17616">
            <v>1</v>
          </cell>
          <cell r="S17616">
            <v>0</v>
          </cell>
          <cell r="T17616">
            <v>96376200</v>
          </cell>
        </row>
        <row r="17617">
          <cell r="G17617" t="str">
            <v>1-B-2012-775</v>
          </cell>
          <cell r="H17617" t="str">
            <v>REPOSICIÓN DE PAVIMENTOS Y MUROS PLAZA URIBESAAVEDRA</v>
          </cell>
          <cell r="I17617" t="str">
            <v>Proyecto Terminado</v>
          </cell>
          <cell r="J17617" t="str">
            <v>No registra</v>
          </cell>
          <cell r="K17617" t="str">
            <v>No registra</v>
          </cell>
          <cell r="L17617">
            <v>1</v>
          </cell>
          <cell r="M17617" t="str">
            <v>Licitación y Contratación</v>
          </cell>
          <cell r="N17617">
            <v>41677</v>
          </cell>
          <cell r="O17617">
            <v>49972000</v>
          </cell>
          <cell r="P17617">
            <v>49972000</v>
          </cell>
          <cell r="Q17617">
            <v>1</v>
          </cell>
          <cell r="R17617">
            <v>1</v>
          </cell>
          <cell r="S17617">
            <v>0</v>
          </cell>
          <cell r="T17617">
            <v>49972000</v>
          </cell>
        </row>
        <row r="17618">
          <cell r="G17618" t="str">
            <v>1-C-2012-1695</v>
          </cell>
          <cell r="H17618" t="str">
            <v>9. MANTENCION CENTRO EDUCACIONALES ESCUELA F-690, CESFAM YOBILO, CESFAM LAGUNILLAS, ESCUELA E-677 RE</v>
          </cell>
          <cell r="I17618" t="str">
            <v>100% Girado</v>
          </cell>
          <cell r="J17618" t="str">
            <v>No registra</v>
          </cell>
          <cell r="K17618" t="str">
            <v>No registra</v>
          </cell>
          <cell r="L17618">
            <v>1</v>
          </cell>
          <cell r="M17618" t="str">
            <v>Administración Directa</v>
          </cell>
          <cell r="N17618" t="str">
            <v>no definida</v>
          </cell>
          <cell r="O17618">
            <v>31968011</v>
          </cell>
          <cell r="P17618">
            <v>31968011</v>
          </cell>
          <cell r="Q17618">
            <v>1</v>
          </cell>
          <cell r="R17618">
            <v>0</v>
          </cell>
          <cell r="S17618">
            <v>0</v>
          </cell>
          <cell r="T17618">
            <v>31968011</v>
          </cell>
        </row>
        <row r="17619">
          <cell r="G17619" t="str">
            <v>1-B-2012-628</v>
          </cell>
          <cell r="H17619" t="str">
            <v>Intervencion de Espacios Publicos Av. Santa Rosa entre calle El Parron y Bolivia</v>
          </cell>
          <cell r="I17619" t="str">
            <v>Proyecto Cerrado</v>
          </cell>
          <cell r="J17619" t="str">
            <v>No registra</v>
          </cell>
          <cell r="K17619" t="str">
            <v>No registra</v>
          </cell>
          <cell r="L17619">
            <v>1</v>
          </cell>
          <cell r="M17619" t="str">
            <v>Administración Directa</v>
          </cell>
          <cell r="N17619">
            <v>41639</v>
          </cell>
          <cell r="O17619">
            <v>39561385</v>
          </cell>
          <cell r="P17619">
            <v>39561385</v>
          </cell>
          <cell r="Q17619">
            <v>1</v>
          </cell>
          <cell r="R17619">
            <v>1</v>
          </cell>
          <cell r="S17619">
            <v>0</v>
          </cell>
          <cell r="T17619">
            <v>39561385</v>
          </cell>
        </row>
        <row r="17620">
          <cell r="G17620" t="str">
            <v>1-B-2012-442</v>
          </cell>
          <cell r="H17620" t="str">
            <v>CONSTRUCCION Y REPOSICION DE VEREDAS CALLE ESTADIO</v>
          </cell>
          <cell r="I17620" t="str">
            <v>En Ejecución</v>
          </cell>
          <cell r="J17620" t="str">
            <v>No registra</v>
          </cell>
          <cell r="K17620" t="str">
            <v>No registra</v>
          </cell>
          <cell r="L17620">
            <v>1</v>
          </cell>
          <cell r="M17620" t="str">
            <v>Administración Directa</v>
          </cell>
          <cell r="N17620">
            <v>41639</v>
          </cell>
          <cell r="O17620">
            <v>15857098</v>
          </cell>
          <cell r="P17620">
            <v>15857098</v>
          </cell>
          <cell r="Q17620">
            <v>1</v>
          </cell>
          <cell r="R17620">
            <v>1</v>
          </cell>
          <cell r="S17620">
            <v>0</v>
          </cell>
          <cell r="T17620">
            <v>15857098</v>
          </cell>
        </row>
        <row r="17621">
          <cell r="G17621" t="str">
            <v>1-B-2012-311</v>
          </cell>
          <cell r="H17621" t="str">
            <v>Construcción Área Verde Villa El SOL 4º Etapa, comuna de Rancagua</v>
          </cell>
          <cell r="I17621" t="str">
            <v>Proyecto Terminado</v>
          </cell>
          <cell r="J17621" t="str">
            <v>No registra</v>
          </cell>
          <cell r="K17621" t="str">
            <v>No registra</v>
          </cell>
          <cell r="L17621">
            <v>1</v>
          </cell>
          <cell r="M17621" t="str">
            <v>Licitación y Contratación</v>
          </cell>
          <cell r="N17621">
            <v>41533</v>
          </cell>
          <cell r="O17621">
            <v>8668588</v>
          </cell>
          <cell r="P17621">
            <v>8668588</v>
          </cell>
          <cell r="Q17621">
            <v>1</v>
          </cell>
          <cell r="R17621">
            <v>1</v>
          </cell>
          <cell r="S17621">
            <v>0</v>
          </cell>
          <cell r="T17621">
            <v>8668588</v>
          </cell>
        </row>
        <row r="17622">
          <cell r="G17622" t="str">
            <v>1-C-2012-612</v>
          </cell>
          <cell r="H17622" t="str">
            <v>Mejoramiento Área Verde Cancha de Futbol Villa Ríos</v>
          </cell>
          <cell r="I17622" t="str">
            <v>Proyecto Terminado</v>
          </cell>
          <cell r="J17622" t="str">
            <v>No registra</v>
          </cell>
          <cell r="K17622" t="str">
            <v>No registra</v>
          </cell>
          <cell r="L17622">
            <v>1</v>
          </cell>
          <cell r="M17622" t="str">
            <v>Licitación y Contratación</v>
          </cell>
          <cell r="N17622">
            <v>42104</v>
          </cell>
          <cell r="O17622">
            <v>41298971</v>
          </cell>
          <cell r="P17622">
            <v>41298971</v>
          </cell>
          <cell r="Q17622">
            <v>2</v>
          </cell>
          <cell r="R17622">
            <v>2</v>
          </cell>
          <cell r="S17622">
            <v>0</v>
          </cell>
          <cell r="T17622">
            <v>41298971</v>
          </cell>
        </row>
        <row r="17623">
          <cell r="G17623" t="str">
            <v>1-A-2012-433</v>
          </cell>
          <cell r="H17623" t="str">
            <v>MEJORAMIENTO ESCUELA RÍOS DE ELQUI, DE RIVADAVIA, COMUNA DE VICUÑA.</v>
          </cell>
          <cell r="I17623" t="str">
            <v>Proyecto Cerrado</v>
          </cell>
          <cell r="J17623" t="str">
            <v>No registra</v>
          </cell>
          <cell r="K17623" t="str">
            <v>No registra</v>
          </cell>
          <cell r="L17623">
            <v>1</v>
          </cell>
          <cell r="M17623" t="str">
            <v>Licitación y Contratación</v>
          </cell>
          <cell r="N17623">
            <v>41639</v>
          </cell>
          <cell r="O17623">
            <v>24591082</v>
          </cell>
          <cell r="P17623">
            <v>24966882</v>
          </cell>
          <cell r="Q17623">
            <v>1</v>
          </cell>
          <cell r="R17623">
            <v>1</v>
          </cell>
          <cell r="S17623">
            <v>0</v>
          </cell>
          <cell r="T17623">
            <v>24591082</v>
          </cell>
        </row>
        <row r="17624">
          <cell r="G17624" t="str">
            <v>1-B-2012-776</v>
          </cell>
          <cell r="H17624" t="str">
            <v>EQUIPAMIENTO DE MOBILIARIO Y ESTANQUE SOTERRADO, PLAZA JJ.VV. 21 DE MAYO</v>
          </cell>
          <cell r="I17624" t="str">
            <v>Proyecto Terminado</v>
          </cell>
          <cell r="J17624" t="str">
            <v>No registra</v>
          </cell>
          <cell r="K17624" t="str">
            <v>No registra</v>
          </cell>
          <cell r="L17624">
            <v>1</v>
          </cell>
          <cell r="M17624" t="str">
            <v>Licitación y Contratación</v>
          </cell>
          <cell r="N17624">
            <v>41677</v>
          </cell>
          <cell r="O17624">
            <v>24515000</v>
          </cell>
          <cell r="P17624">
            <v>24515000</v>
          </cell>
          <cell r="Q17624">
            <v>1</v>
          </cell>
          <cell r="R17624">
            <v>1</v>
          </cell>
          <cell r="S17624">
            <v>0</v>
          </cell>
          <cell r="T17624">
            <v>24515000</v>
          </cell>
        </row>
        <row r="17625">
          <cell r="G17625" t="str">
            <v>1-B-2012-777</v>
          </cell>
          <cell r="H17625" t="str">
            <v>CONSTRUCCIÓN CABINA Y LUMINARIA EMERGENCIA, PEE</v>
          </cell>
          <cell r="I17625" t="str">
            <v>Proyecto Terminado</v>
          </cell>
          <cell r="J17625" t="str">
            <v>No registra</v>
          </cell>
          <cell r="K17625" t="str">
            <v>No registra</v>
          </cell>
          <cell r="L17625">
            <v>1</v>
          </cell>
          <cell r="M17625" t="str">
            <v>Licitación y Contratación</v>
          </cell>
          <cell r="N17625">
            <v>41677</v>
          </cell>
          <cell r="O17625">
            <v>49922209</v>
          </cell>
          <cell r="P17625">
            <v>49922209</v>
          </cell>
          <cell r="Q17625">
            <v>1</v>
          </cell>
          <cell r="R17625">
            <v>1</v>
          </cell>
          <cell r="S17625">
            <v>0</v>
          </cell>
          <cell r="T17625">
            <v>49922209</v>
          </cell>
        </row>
        <row r="17626">
          <cell r="G17626" t="str">
            <v>1-B-2012-549</v>
          </cell>
          <cell r="H17626" t="str">
            <v>Construcción aceras en zona perimetral Villa Mininco, Collipulli</v>
          </cell>
          <cell r="I17626" t="str">
            <v>Proyecto Terminado</v>
          </cell>
          <cell r="J17626" t="str">
            <v>No registra</v>
          </cell>
          <cell r="K17626" t="str">
            <v>No registra</v>
          </cell>
          <cell r="L17626">
            <v>1</v>
          </cell>
          <cell r="M17626" t="str">
            <v>Licitación y Contratación</v>
          </cell>
          <cell r="N17626">
            <v>41386</v>
          </cell>
          <cell r="O17626">
            <v>5732227</v>
          </cell>
          <cell r="P17626">
            <v>6283200</v>
          </cell>
          <cell r="Q17626">
            <v>1</v>
          </cell>
          <cell r="R17626">
            <v>1</v>
          </cell>
          <cell r="S17626">
            <v>0</v>
          </cell>
          <cell r="T17626">
            <v>5732227</v>
          </cell>
        </row>
        <row r="17627">
          <cell r="G17627" t="str">
            <v>1-B-2012-609</v>
          </cell>
          <cell r="H17627" t="str">
            <v>Mejoramiento pintura Edificio Consistorial y reparaciones de veredas. Comuna de Talagante</v>
          </cell>
          <cell r="I17627" t="str">
            <v>Proyecto Terminado</v>
          </cell>
          <cell r="J17627" t="str">
            <v>No registra</v>
          </cell>
          <cell r="K17627" t="str">
            <v>No registra</v>
          </cell>
          <cell r="L17627">
            <v>1</v>
          </cell>
          <cell r="M17627" t="str">
            <v>Administración Directa</v>
          </cell>
          <cell r="N17627">
            <v>41639</v>
          </cell>
          <cell r="O17627">
            <v>26530230</v>
          </cell>
          <cell r="P17627">
            <v>26530230</v>
          </cell>
          <cell r="Q17627">
            <v>1</v>
          </cell>
          <cell r="R17627">
            <v>1</v>
          </cell>
          <cell r="S17627">
            <v>0</v>
          </cell>
          <cell r="T17627">
            <v>26530230</v>
          </cell>
        </row>
        <row r="17628">
          <cell r="G17628" t="str">
            <v>1-B-2012-631</v>
          </cell>
          <cell r="H17628" t="str">
            <v>Mejoramiento Acceso Centro Cultural.</v>
          </cell>
          <cell r="I17628" t="str">
            <v>Proyecto Terminado</v>
          </cell>
          <cell r="J17628" t="str">
            <v>No registra</v>
          </cell>
          <cell r="K17628" t="str">
            <v>No registra</v>
          </cell>
          <cell r="L17628">
            <v>1</v>
          </cell>
          <cell r="M17628" t="str">
            <v>Licitación y Contratación</v>
          </cell>
          <cell r="N17628" t="str">
            <v>no definida</v>
          </cell>
          <cell r="O17628">
            <v>25810476</v>
          </cell>
          <cell r="P17628">
            <v>25810477</v>
          </cell>
          <cell r="Q17628">
            <v>1</v>
          </cell>
          <cell r="R17628">
            <v>1</v>
          </cell>
          <cell r="S17628">
            <v>0</v>
          </cell>
          <cell r="T17628">
            <v>25810476</v>
          </cell>
        </row>
        <row r="17629">
          <cell r="G17629" t="str">
            <v>1-B-2012-331</v>
          </cell>
          <cell r="H17629" t="str">
            <v>MEJORAMIENTO PARQUE LA PALOMA</v>
          </cell>
          <cell r="I17629" t="str">
            <v>Proyecto Terminado</v>
          </cell>
          <cell r="J17629" t="str">
            <v>No registra</v>
          </cell>
          <cell r="K17629" t="str">
            <v>No registra</v>
          </cell>
          <cell r="L17629">
            <v>1</v>
          </cell>
          <cell r="M17629" t="str">
            <v>Administración Directa</v>
          </cell>
          <cell r="N17629">
            <v>41639</v>
          </cell>
          <cell r="O17629">
            <v>37970424</v>
          </cell>
          <cell r="P17629">
            <v>37970424</v>
          </cell>
          <cell r="Q17629">
            <v>1</v>
          </cell>
          <cell r="R17629">
            <v>1</v>
          </cell>
          <cell r="S17629">
            <v>0</v>
          </cell>
          <cell r="T17629">
            <v>37970424</v>
          </cell>
        </row>
        <row r="17630">
          <cell r="G17630" t="str">
            <v>1-C-2012-1150</v>
          </cell>
          <cell r="H17630" t="str">
            <v>REPARACION BACHES PAVIMENTACIONES CALLES TUCAPEL,A. PEREZ CANTO, SERRANO, LOS DURAZNOS, CARBULLANCA,</v>
          </cell>
          <cell r="I17630" t="str">
            <v>Proyecto Terminado</v>
          </cell>
          <cell r="J17630" t="str">
            <v>No registra</v>
          </cell>
          <cell r="K17630" t="str">
            <v>No registra</v>
          </cell>
          <cell r="L17630">
            <v>1</v>
          </cell>
          <cell r="M17630" t="str">
            <v>Administración Directa</v>
          </cell>
          <cell r="N17630" t="str">
            <v>no definida</v>
          </cell>
          <cell r="O17630">
            <v>44674922</v>
          </cell>
          <cell r="P17630">
            <v>44674922</v>
          </cell>
          <cell r="Q17630">
            <v>0</v>
          </cell>
          <cell r="R17630">
            <v>0</v>
          </cell>
          <cell r="S17630">
            <v>0</v>
          </cell>
          <cell r="T17630">
            <v>44674922</v>
          </cell>
        </row>
        <row r="17631">
          <cell r="G17631" t="str">
            <v>1-C-2012-1158</v>
          </cell>
          <cell r="H17631" t="str">
            <v>REPOSICION CANCHA FUTBOLITO SECTOR BARRIO CHINO,LOTA</v>
          </cell>
          <cell r="I17631" t="str">
            <v>Proyecto Terminado</v>
          </cell>
          <cell r="J17631" t="str">
            <v>No registra</v>
          </cell>
          <cell r="K17631" t="str">
            <v>No registra</v>
          </cell>
          <cell r="L17631">
            <v>1</v>
          </cell>
          <cell r="M17631" t="str">
            <v>Administración Directa</v>
          </cell>
          <cell r="N17631" t="str">
            <v>no definida</v>
          </cell>
          <cell r="O17631">
            <v>41035803</v>
          </cell>
          <cell r="P17631">
            <v>41035803</v>
          </cell>
          <cell r="Q17631">
            <v>0</v>
          </cell>
          <cell r="R17631">
            <v>0</v>
          </cell>
          <cell r="S17631">
            <v>0</v>
          </cell>
          <cell r="T17631">
            <v>41035803</v>
          </cell>
        </row>
        <row r="17632">
          <cell r="G17632" t="str">
            <v>1-C-2012-635</v>
          </cell>
          <cell r="H17632" t="str">
            <v>MEJORAMIENTO PLATABANDA CALLE HINOJOSA ROBLES</v>
          </cell>
          <cell r="I17632" t="str">
            <v>Proyecto Terminado</v>
          </cell>
          <cell r="J17632" t="str">
            <v>No registra</v>
          </cell>
          <cell r="K17632" t="str">
            <v>No registra</v>
          </cell>
          <cell r="L17632">
            <v>1</v>
          </cell>
          <cell r="M17632" t="str">
            <v>Licitación y Contratación</v>
          </cell>
          <cell r="N17632">
            <v>42104</v>
          </cell>
          <cell r="O17632">
            <v>49858567</v>
          </cell>
          <cell r="P17632">
            <v>49858567</v>
          </cell>
          <cell r="Q17632">
            <v>2</v>
          </cell>
          <cell r="R17632">
            <v>2</v>
          </cell>
          <cell r="S17632">
            <v>0</v>
          </cell>
          <cell r="T17632">
            <v>49858567</v>
          </cell>
        </row>
        <row r="17633">
          <cell r="G17633" t="str">
            <v>1-B-2012-486</v>
          </cell>
          <cell r="H17633" t="str">
            <v>MEJORAMIENTO DE PLAZAS Y FORESTACION</v>
          </cell>
          <cell r="I17633" t="str">
            <v>Proyecto Terminado</v>
          </cell>
          <cell r="J17633" t="str">
            <v>No registra</v>
          </cell>
          <cell r="K17633" t="str">
            <v>No registra</v>
          </cell>
          <cell r="L17633">
            <v>1</v>
          </cell>
          <cell r="M17633" t="str">
            <v>Administración Directa</v>
          </cell>
          <cell r="N17633">
            <v>41639</v>
          </cell>
          <cell r="O17633">
            <v>14366460</v>
          </cell>
          <cell r="P17633">
            <v>14366460</v>
          </cell>
          <cell r="Q17633">
            <v>1</v>
          </cell>
          <cell r="R17633">
            <v>1</v>
          </cell>
          <cell r="S17633">
            <v>0</v>
          </cell>
          <cell r="T17633">
            <v>14366460</v>
          </cell>
        </row>
        <row r="17634">
          <cell r="G17634" t="str">
            <v>1-B-2012-676</v>
          </cell>
          <cell r="H17634" t="str">
            <v>Mejoramiento Plaza Salomón Sack, comuna Independencia</v>
          </cell>
          <cell r="I17634" t="str">
            <v>Proyecto Terminado</v>
          </cell>
          <cell r="J17634" t="str">
            <v>No registra</v>
          </cell>
          <cell r="K17634" t="str">
            <v>No registra</v>
          </cell>
          <cell r="L17634">
            <v>1</v>
          </cell>
          <cell r="M17634" t="str">
            <v>Licitación y Contratación</v>
          </cell>
          <cell r="N17634">
            <v>41648</v>
          </cell>
          <cell r="O17634">
            <v>14941091</v>
          </cell>
          <cell r="P17634">
            <v>14941091</v>
          </cell>
          <cell r="Q17634">
            <v>1</v>
          </cell>
          <cell r="R17634">
            <v>1</v>
          </cell>
          <cell r="S17634">
            <v>0</v>
          </cell>
          <cell r="T17634">
            <v>14941091</v>
          </cell>
        </row>
        <row r="17635">
          <cell r="G17635" t="str">
            <v>1-B-2012-403</v>
          </cell>
          <cell r="H17635" t="str">
            <v>Reconstrucción y Construcción de aceras en el Sector de Olivar Alto, comprende entre otras la calle</v>
          </cell>
          <cell r="I17635" t="str">
            <v>Proyecto Terminado</v>
          </cell>
          <cell r="J17635" t="str">
            <v>No registra</v>
          </cell>
          <cell r="K17635" t="str">
            <v>No registra</v>
          </cell>
          <cell r="L17635">
            <v>1</v>
          </cell>
          <cell r="M17635" t="str">
            <v>Licitación y Contratación</v>
          </cell>
          <cell r="N17635">
            <v>41639</v>
          </cell>
          <cell r="O17635">
            <v>14306915</v>
          </cell>
          <cell r="P17635">
            <v>14366486</v>
          </cell>
          <cell r="Q17635">
            <v>1</v>
          </cell>
          <cell r="R17635">
            <v>1</v>
          </cell>
          <cell r="S17635">
            <v>0</v>
          </cell>
          <cell r="T17635">
            <v>14306915</v>
          </cell>
        </row>
        <row r="17636">
          <cell r="G17636" t="str">
            <v>1-A-2012-885</v>
          </cell>
          <cell r="H17636" t="str">
            <v>Reposición Sala de Actividades y de Hábitos Nivel Prebásico Escuela G – 39 Los Molinos</v>
          </cell>
          <cell r="I17636" t="str">
            <v>Proyecto Terminado</v>
          </cell>
          <cell r="J17636" t="str">
            <v>No registra</v>
          </cell>
          <cell r="K17636" t="str">
            <v>No registra</v>
          </cell>
          <cell r="L17636">
            <v>1</v>
          </cell>
          <cell r="M17636" t="str">
            <v>Licitación y Contratación</v>
          </cell>
          <cell r="N17636">
            <v>41669</v>
          </cell>
          <cell r="O17636">
            <v>43512971</v>
          </cell>
          <cell r="P17636">
            <v>43532971</v>
          </cell>
          <cell r="Q17636">
            <v>5</v>
          </cell>
          <cell r="R17636">
            <v>5</v>
          </cell>
          <cell r="S17636">
            <v>0</v>
          </cell>
          <cell r="T17636">
            <v>43512971</v>
          </cell>
        </row>
        <row r="17637">
          <cell r="G17637" t="str">
            <v>1-B-2012-336</v>
          </cell>
          <cell r="H17637" t="str">
            <v>MEJORAMIENTO PLAZOLETA SECTOR LINCAY-COM. PUQUELDON</v>
          </cell>
          <cell r="I17637" t="str">
            <v>Proyecto Cerrado</v>
          </cell>
          <cell r="J17637" t="str">
            <v>No registra</v>
          </cell>
          <cell r="K17637" t="str">
            <v>No registra</v>
          </cell>
          <cell r="L17637">
            <v>1</v>
          </cell>
          <cell r="M17637" t="str">
            <v>Administración Directa</v>
          </cell>
          <cell r="N17637">
            <v>41639</v>
          </cell>
          <cell r="O17637">
            <v>11168500</v>
          </cell>
          <cell r="P17637">
            <v>11168500</v>
          </cell>
          <cell r="Q17637">
            <v>1</v>
          </cell>
          <cell r="R17637">
            <v>1</v>
          </cell>
          <cell r="S17637">
            <v>0</v>
          </cell>
          <cell r="T17637">
            <v>11168500</v>
          </cell>
        </row>
        <row r="17638">
          <cell r="G17638" t="str">
            <v>1-A-2012-869</v>
          </cell>
          <cell r="H17638" t="str">
            <v>REPARACION DE SERVICIOS HIGIENICOS EN LICEO ALTO JAHUEL, COMUNA DE BUIN</v>
          </cell>
          <cell r="I17638" t="str">
            <v>En Ejecución</v>
          </cell>
          <cell r="J17638" t="str">
            <v>No registra</v>
          </cell>
          <cell r="K17638" t="str">
            <v>No registra</v>
          </cell>
          <cell r="L17638">
            <v>1</v>
          </cell>
          <cell r="M17638" t="str">
            <v>Licitación y Contratación</v>
          </cell>
          <cell r="N17638" t="str">
            <v>no definida</v>
          </cell>
          <cell r="O17638">
            <v>48938525</v>
          </cell>
          <cell r="P17638">
            <v>48938525</v>
          </cell>
          <cell r="Q17638">
            <v>1</v>
          </cell>
          <cell r="R17638">
            <v>1</v>
          </cell>
          <cell r="S17638">
            <v>0</v>
          </cell>
          <cell r="T17638">
            <v>48938525</v>
          </cell>
        </row>
        <row r="17639">
          <cell r="G17639" t="str">
            <v>1-C-2012-1161</v>
          </cell>
          <cell r="H17639" t="str">
            <v>CONSTRUCCION SEDE JUNTA DE VECINOS PABLO NERUDA, LOTA</v>
          </cell>
          <cell r="I17639" t="str">
            <v>Proyecto Terminado</v>
          </cell>
          <cell r="J17639" t="str">
            <v>No registra</v>
          </cell>
          <cell r="K17639" t="str">
            <v>No registra</v>
          </cell>
          <cell r="L17639">
            <v>1</v>
          </cell>
          <cell r="M17639" t="str">
            <v>Administración Directa</v>
          </cell>
          <cell r="N17639" t="str">
            <v>no definida</v>
          </cell>
          <cell r="O17639">
            <v>44619202</v>
          </cell>
          <cell r="P17639">
            <v>44619202</v>
          </cell>
          <cell r="Q17639">
            <v>0</v>
          </cell>
          <cell r="R17639">
            <v>0</v>
          </cell>
          <cell r="S17639">
            <v>0</v>
          </cell>
          <cell r="T17639">
            <v>44619202</v>
          </cell>
        </row>
        <row r="17640">
          <cell r="G17640" t="str">
            <v>1-C-2012-1182</v>
          </cell>
          <cell r="H17640" t="str">
            <v>PLAZA SEGURA, RECUPERACIÓN PLAZA EL CHAÑAR</v>
          </cell>
          <cell r="I17640" t="str">
            <v>Proyecto Terminado</v>
          </cell>
          <cell r="J17640" t="str">
            <v>No registra</v>
          </cell>
          <cell r="K17640" t="str">
            <v>No registra</v>
          </cell>
          <cell r="L17640">
            <v>1</v>
          </cell>
          <cell r="M17640" t="str">
            <v>Licitación y Contratación</v>
          </cell>
          <cell r="N17640">
            <v>41740</v>
          </cell>
          <cell r="O17640">
            <v>34994579</v>
          </cell>
          <cell r="P17640">
            <v>34994579</v>
          </cell>
          <cell r="Q17640">
            <v>1</v>
          </cell>
          <cell r="R17640">
            <v>1</v>
          </cell>
          <cell r="S17640">
            <v>0</v>
          </cell>
          <cell r="T17640">
            <v>34994579</v>
          </cell>
        </row>
        <row r="17641">
          <cell r="G17641" t="str">
            <v>1-C-2012-1234</v>
          </cell>
          <cell r="H17641" t="str">
            <v>Plaza Segura Mejoramiento Plaza Conjunto Habitacional Cerro Colorado, iquique</v>
          </cell>
          <cell r="I17641" t="str">
            <v>Proyecto Terminado</v>
          </cell>
          <cell r="J17641" t="str">
            <v>No registra</v>
          </cell>
          <cell r="K17641" t="str">
            <v>No registra</v>
          </cell>
          <cell r="L17641">
            <v>1</v>
          </cell>
          <cell r="M17641" t="str">
            <v>Licitación y Contratación</v>
          </cell>
          <cell r="N17641">
            <v>41874</v>
          </cell>
          <cell r="O17641">
            <v>34043688</v>
          </cell>
          <cell r="P17641">
            <v>34043688</v>
          </cell>
          <cell r="Q17641">
            <v>1</v>
          </cell>
          <cell r="R17641">
            <v>1</v>
          </cell>
          <cell r="S17641">
            <v>0</v>
          </cell>
          <cell r="T17641">
            <v>34043688</v>
          </cell>
        </row>
        <row r="17642">
          <cell r="G17642" t="str">
            <v>1-B-2012-491</v>
          </cell>
          <cell r="H17642" t="str">
            <v>Mejoramiento, Plantación y Recuperación de Plazas de La Comuna</v>
          </cell>
          <cell r="I17642" t="str">
            <v>Proyecto Con Término Anticipado</v>
          </cell>
          <cell r="J17642" t="str">
            <v>No registra</v>
          </cell>
          <cell r="K17642" t="str">
            <v>No registra</v>
          </cell>
          <cell r="L17642">
            <v>1</v>
          </cell>
          <cell r="M17642" t="str">
            <v>Administración Directa</v>
          </cell>
          <cell r="N17642">
            <v>41333</v>
          </cell>
          <cell r="O17642">
            <v>14908617</v>
          </cell>
          <cell r="P17642">
            <v>14908617</v>
          </cell>
          <cell r="Q17642">
            <v>2</v>
          </cell>
          <cell r="R17642">
            <v>2</v>
          </cell>
          <cell r="S17642">
            <v>14909</v>
          </cell>
          <cell r="T17642">
            <v>14893708</v>
          </cell>
        </row>
        <row r="17643">
          <cell r="G17643" t="str">
            <v>1-B-2012-307</v>
          </cell>
          <cell r="H17643" t="str">
            <v>CONSTRUCCION DE VEREDAS (CAMINO ALCONES) Y ARREGLO DE BACHES EN CALLES URBANAS PRINCIPALES DE LITUEC</v>
          </cell>
          <cell r="I17643" t="str">
            <v>En Proceso de Cierre</v>
          </cell>
          <cell r="J17643" t="str">
            <v>No registra</v>
          </cell>
          <cell r="K17643" t="str">
            <v>No registra</v>
          </cell>
          <cell r="L17643">
            <v>1</v>
          </cell>
          <cell r="M17643" t="str">
            <v>Administración Directa</v>
          </cell>
          <cell r="N17643">
            <v>41639</v>
          </cell>
          <cell r="O17643">
            <v>29410636</v>
          </cell>
          <cell r="P17643">
            <v>29410636</v>
          </cell>
          <cell r="Q17643">
            <v>7</v>
          </cell>
          <cell r="R17643">
            <v>7</v>
          </cell>
          <cell r="S17643">
            <v>0</v>
          </cell>
          <cell r="T17643">
            <v>29410636</v>
          </cell>
        </row>
        <row r="17644">
          <cell r="G17644" t="str">
            <v>1-A-2012-1202</v>
          </cell>
          <cell r="H17644" t="str">
            <v>CONSTRUCCIÓN PATIO CUBIERTO Y REPOSICIÓN PAVIMENTOS E INSTALA. ELEVADOR COLEGIO JAIME FELDMAN MILLER</v>
          </cell>
          <cell r="I17644" t="str">
            <v>Proyecto Terminado</v>
          </cell>
          <cell r="J17644" t="str">
            <v>No registra</v>
          </cell>
          <cell r="K17644" t="str">
            <v>No registra</v>
          </cell>
          <cell r="L17644">
            <v>1</v>
          </cell>
          <cell r="M17644" t="str">
            <v>Licitación y Contratación</v>
          </cell>
          <cell r="N17644">
            <v>41575</v>
          </cell>
          <cell r="O17644">
            <v>28552652</v>
          </cell>
          <cell r="P17644">
            <v>35224000</v>
          </cell>
          <cell r="Q17644">
            <v>1</v>
          </cell>
          <cell r="R17644">
            <v>1</v>
          </cell>
          <cell r="S17644">
            <v>0</v>
          </cell>
          <cell r="T17644">
            <v>28552652</v>
          </cell>
        </row>
        <row r="17645">
          <cell r="G17645" t="str">
            <v>1-C-2012-1223</v>
          </cell>
          <cell r="H17645" t="str">
            <v>PLAZA SEGURA: REPOSICIÓN PLAZA RENE SCHNEIDER, COMUNA DE SAN ANTONIO</v>
          </cell>
          <cell r="I17645" t="str">
            <v>Proyecto Cerrado</v>
          </cell>
          <cell r="J17645" t="str">
            <v>No registra</v>
          </cell>
          <cell r="K17645" t="str">
            <v>No registra</v>
          </cell>
          <cell r="L17645">
            <v>1</v>
          </cell>
          <cell r="M17645" t="str">
            <v>Licitación y Contratación</v>
          </cell>
          <cell r="N17645">
            <v>41710</v>
          </cell>
          <cell r="O17645">
            <v>31921996</v>
          </cell>
          <cell r="P17645">
            <v>31921996</v>
          </cell>
          <cell r="Q17645">
            <v>1</v>
          </cell>
          <cell r="R17645">
            <v>1</v>
          </cell>
          <cell r="S17645">
            <v>0</v>
          </cell>
          <cell r="T17645">
            <v>31921996</v>
          </cell>
        </row>
        <row r="17646">
          <cell r="G17646" t="str">
            <v>1-C-2012-1155</v>
          </cell>
          <cell r="H17646" t="str">
            <v>MEJORAMIENTO AREAS VERDES SECTOR JULIO LOBOS Y FUNDICION, LOTA</v>
          </cell>
          <cell r="I17646" t="str">
            <v>Proyecto Terminado</v>
          </cell>
          <cell r="J17646" t="str">
            <v>No registra</v>
          </cell>
          <cell r="K17646" t="str">
            <v>No registra</v>
          </cell>
          <cell r="L17646">
            <v>1</v>
          </cell>
          <cell r="M17646" t="str">
            <v>Administración Directa</v>
          </cell>
          <cell r="N17646" t="str">
            <v>no definida</v>
          </cell>
          <cell r="O17646">
            <v>40886392</v>
          </cell>
          <cell r="P17646">
            <v>40886392</v>
          </cell>
          <cell r="Q17646">
            <v>0</v>
          </cell>
          <cell r="R17646">
            <v>0</v>
          </cell>
          <cell r="S17646">
            <v>0</v>
          </cell>
          <cell r="T17646">
            <v>40886392</v>
          </cell>
        </row>
        <row r="17647">
          <cell r="G17647" t="str">
            <v>1-C-2012-1756</v>
          </cell>
          <cell r="H17647" t="str">
            <v>Mejoramiento Jardineras, Luminarias y enrejado Arco Britanico</v>
          </cell>
          <cell r="I17647" t="str">
            <v>Proyecto Cerrado</v>
          </cell>
          <cell r="J17647" t="str">
            <v>No registra</v>
          </cell>
          <cell r="K17647" t="str">
            <v>No registra</v>
          </cell>
          <cell r="L17647">
            <v>1</v>
          </cell>
          <cell r="M17647" t="str">
            <v>Administración Directa</v>
          </cell>
          <cell r="N17647">
            <v>42735</v>
          </cell>
          <cell r="O17647">
            <v>47307885</v>
          </cell>
          <cell r="P17647">
            <v>47307885</v>
          </cell>
          <cell r="Q17647">
            <v>8</v>
          </cell>
          <cell r="R17647">
            <v>8</v>
          </cell>
          <cell r="S17647">
            <v>314007</v>
          </cell>
          <cell r="T17647">
            <v>46993878</v>
          </cell>
        </row>
        <row r="17648">
          <cell r="G17648" t="str">
            <v>1-B-2012-434</v>
          </cell>
          <cell r="H17648" t="str">
            <v>HABILITACION DE AREAS VERDES Y JARDINES, VARIOS SECTORES</v>
          </cell>
          <cell r="I17648" t="str">
            <v>En Ejecución</v>
          </cell>
          <cell r="J17648" t="str">
            <v>No registra</v>
          </cell>
          <cell r="K17648" t="str">
            <v>No registra</v>
          </cell>
          <cell r="L17648">
            <v>1</v>
          </cell>
          <cell r="M17648" t="str">
            <v>Administración Directa</v>
          </cell>
          <cell r="N17648">
            <v>41639</v>
          </cell>
          <cell r="O17648">
            <v>11926894</v>
          </cell>
          <cell r="P17648">
            <v>11926894</v>
          </cell>
          <cell r="Q17648">
            <v>5</v>
          </cell>
          <cell r="R17648">
            <v>5</v>
          </cell>
          <cell r="S17648">
            <v>0</v>
          </cell>
          <cell r="T17648">
            <v>11926894</v>
          </cell>
        </row>
        <row r="17649">
          <cell r="G17649" t="str">
            <v>1-B-2012-401</v>
          </cell>
          <cell r="H17649" t="str">
            <v>Mejoramiento plaza juegos infantiles Carampangue esquina Argomedo</v>
          </cell>
          <cell r="I17649" t="str">
            <v>Proyecto Cerrado</v>
          </cell>
          <cell r="J17649" t="str">
            <v>No registra</v>
          </cell>
          <cell r="K17649" t="str">
            <v>No registra</v>
          </cell>
          <cell r="L17649">
            <v>1</v>
          </cell>
          <cell r="M17649" t="str">
            <v>Administración Directa</v>
          </cell>
          <cell r="N17649">
            <v>41639</v>
          </cell>
          <cell r="O17649">
            <v>10164966</v>
          </cell>
          <cell r="P17649">
            <v>10164966</v>
          </cell>
          <cell r="Q17649">
            <v>3</v>
          </cell>
          <cell r="R17649">
            <v>3</v>
          </cell>
          <cell r="S17649">
            <v>0</v>
          </cell>
          <cell r="T17649">
            <v>10164966</v>
          </cell>
        </row>
        <row r="17650">
          <cell r="G17650" t="str">
            <v>1-C-2012-1316</v>
          </cell>
          <cell r="H17650" t="str">
            <v>CONSTRUCCION MUROS DE CONTENCION PARA DIVERSOS SECTORES DE LA COMUNA DE PENCO</v>
          </cell>
          <cell r="I17650" t="str">
            <v>Proyecto Terminado</v>
          </cell>
          <cell r="J17650" t="str">
            <v>No registra</v>
          </cell>
          <cell r="K17650" t="str">
            <v>No registra</v>
          </cell>
          <cell r="L17650">
            <v>1</v>
          </cell>
          <cell r="M17650" t="str">
            <v>Administración Directa</v>
          </cell>
          <cell r="N17650">
            <v>41639</v>
          </cell>
          <cell r="O17650">
            <v>35178293</v>
          </cell>
          <cell r="P17650">
            <v>35178293</v>
          </cell>
          <cell r="Q17650">
            <v>1</v>
          </cell>
          <cell r="R17650">
            <v>1</v>
          </cell>
          <cell r="S17650">
            <v>0</v>
          </cell>
          <cell r="T17650">
            <v>35178293</v>
          </cell>
        </row>
        <row r="17651">
          <cell r="G17651" t="str">
            <v>1-C-2012-1310</v>
          </cell>
          <cell r="H17651" t="str">
            <v>CONSTRUCCION Y MANTENCION MOBILARIO URBANO Y JUEGOS INFANTILES, PENCO</v>
          </cell>
          <cell r="I17651" t="str">
            <v>Proyecto Terminado</v>
          </cell>
          <cell r="J17651" t="str">
            <v>No registra</v>
          </cell>
          <cell r="K17651" t="str">
            <v>No registra</v>
          </cell>
          <cell r="L17651">
            <v>1</v>
          </cell>
          <cell r="M17651" t="str">
            <v>Administración Directa</v>
          </cell>
          <cell r="N17651">
            <v>41639</v>
          </cell>
          <cell r="O17651">
            <v>34834196</v>
          </cell>
          <cell r="P17651">
            <v>34834196</v>
          </cell>
          <cell r="Q17651">
            <v>1</v>
          </cell>
          <cell r="R17651">
            <v>1</v>
          </cell>
          <cell r="S17651">
            <v>0</v>
          </cell>
          <cell r="T17651">
            <v>34834196</v>
          </cell>
        </row>
        <row r="17652">
          <cell r="G17652" t="str">
            <v>1-C-2012-1581</v>
          </cell>
          <cell r="H17652" t="str">
            <v>EVS Plaza Loncotripay</v>
          </cell>
          <cell r="I17652" t="str">
            <v>Proyecto Terminado</v>
          </cell>
          <cell r="J17652" t="str">
            <v>No registra</v>
          </cell>
          <cell r="K17652" t="str">
            <v>No registra</v>
          </cell>
          <cell r="L17652">
            <v>1</v>
          </cell>
          <cell r="M17652" t="str">
            <v>Administración Directa</v>
          </cell>
          <cell r="N17652">
            <v>41639</v>
          </cell>
          <cell r="O17652">
            <v>27430404</v>
          </cell>
          <cell r="P17652">
            <v>27430404</v>
          </cell>
          <cell r="Q17652">
            <v>1</v>
          </cell>
          <cell r="R17652">
            <v>1</v>
          </cell>
          <cell r="S17652">
            <v>0</v>
          </cell>
          <cell r="T17652">
            <v>27430404</v>
          </cell>
        </row>
        <row r="17653">
          <cell r="G17653" t="str">
            <v>1-B-2012-791</v>
          </cell>
          <cell r="H17653" t="str">
            <v>CONSTRUCCION CIERRE PERIMETRAL DE MULTICANCHA INGENIERO SANTIBAÑEZ, LOTA</v>
          </cell>
          <cell r="I17653" t="str">
            <v>Proyecto Terminado</v>
          </cell>
          <cell r="J17653" t="str">
            <v>No registra</v>
          </cell>
          <cell r="K17653" t="str">
            <v>No registra</v>
          </cell>
          <cell r="L17653">
            <v>1</v>
          </cell>
          <cell r="M17653" t="str">
            <v>Administración Directa</v>
          </cell>
          <cell r="N17653">
            <v>41639</v>
          </cell>
          <cell r="O17653">
            <v>42517278</v>
          </cell>
          <cell r="P17653">
            <v>42517278</v>
          </cell>
          <cell r="Q17653">
            <v>1</v>
          </cell>
          <cell r="R17653">
            <v>1</v>
          </cell>
          <cell r="S17653">
            <v>0</v>
          </cell>
          <cell r="T17653">
            <v>42517278</v>
          </cell>
        </row>
        <row r="17654">
          <cell r="G17654" t="str">
            <v>1-B-2012-625</v>
          </cell>
          <cell r="H17654" t="str">
            <v>REPARACIÓN DE VEREDAS DISTINTOS SECTORES DE LA COMUNA</v>
          </cell>
          <cell r="I17654" t="str">
            <v>Proyecto Terminado</v>
          </cell>
          <cell r="J17654" t="str">
            <v>No registra</v>
          </cell>
          <cell r="K17654" t="str">
            <v>No registra</v>
          </cell>
          <cell r="L17654">
            <v>1</v>
          </cell>
          <cell r="M17654" t="str">
            <v>Licitación y Contratación</v>
          </cell>
          <cell r="N17654">
            <v>41694</v>
          </cell>
          <cell r="O17654">
            <v>21243183</v>
          </cell>
          <cell r="P17654">
            <v>21243183</v>
          </cell>
          <cell r="Q17654">
            <v>1</v>
          </cell>
          <cell r="R17654">
            <v>1</v>
          </cell>
          <cell r="S17654">
            <v>0</v>
          </cell>
          <cell r="T17654">
            <v>21243183</v>
          </cell>
        </row>
        <row r="17655">
          <cell r="G17655" t="str">
            <v>1-C-2012-892</v>
          </cell>
          <cell r="H17655" t="str">
            <v>Reposición Pintura Escuelas Urbanas de la comuna de Cauquenes</v>
          </cell>
          <cell r="I17655" t="str">
            <v>Proyecto Cerrado</v>
          </cell>
          <cell r="J17655" t="str">
            <v>No registra</v>
          </cell>
          <cell r="K17655" t="str">
            <v>No registra</v>
          </cell>
          <cell r="L17655">
            <v>1</v>
          </cell>
          <cell r="M17655" t="str">
            <v>Administración Directa</v>
          </cell>
          <cell r="N17655">
            <v>41639</v>
          </cell>
          <cell r="O17655">
            <v>27030000</v>
          </cell>
          <cell r="P17655">
            <v>27030000</v>
          </cell>
          <cell r="Q17655">
            <v>1</v>
          </cell>
          <cell r="R17655">
            <v>1</v>
          </cell>
          <cell r="S17655">
            <v>0</v>
          </cell>
          <cell r="T17655">
            <v>27030000</v>
          </cell>
        </row>
        <row r="17656">
          <cell r="G17656" t="str">
            <v>1-J-2011-705</v>
          </cell>
          <cell r="H17656" t="str">
            <v>construccion de paraderos buses, laguna blanca</v>
          </cell>
          <cell r="I17656" t="str">
            <v>Proyecto Terminado</v>
          </cell>
          <cell r="J17656" t="str">
            <v>No registra</v>
          </cell>
          <cell r="K17656" t="str">
            <v>No registra</v>
          </cell>
          <cell r="L17656">
            <v>1</v>
          </cell>
          <cell r="M17656" t="str">
            <v>Licitación y Contratación</v>
          </cell>
          <cell r="N17656">
            <v>41604</v>
          </cell>
          <cell r="O17656">
            <v>49990000</v>
          </cell>
          <cell r="P17656">
            <v>49326282</v>
          </cell>
          <cell r="Q17656">
            <v>1</v>
          </cell>
          <cell r="R17656">
            <v>1</v>
          </cell>
          <cell r="S17656">
            <v>663718</v>
          </cell>
          <cell r="T17656">
            <v>49326282</v>
          </cell>
        </row>
        <row r="17657">
          <cell r="G17657" t="str">
            <v>1-C-2011-1335</v>
          </cell>
          <cell r="H17657" t="str">
            <v>Incorporación de Lámparas Led a semáforos normalizados I Etapa de Rancagua</v>
          </cell>
          <cell r="I17657" t="str">
            <v>Proyecto Terminado</v>
          </cell>
          <cell r="J17657" t="str">
            <v>No registra</v>
          </cell>
          <cell r="K17657" t="str">
            <v>No registra</v>
          </cell>
          <cell r="L17657">
            <v>1</v>
          </cell>
          <cell r="M17657" t="str">
            <v>Licitación y Contratación</v>
          </cell>
          <cell r="N17657">
            <v>41128</v>
          </cell>
          <cell r="O17657">
            <v>75039000</v>
          </cell>
          <cell r="P17657">
            <v>33022500</v>
          </cell>
          <cell r="Q17657">
            <v>1</v>
          </cell>
          <cell r="R17657">
            <v>1</v>
          </cell>
          <cell r="S17657">
            <v>42016500</v>
          </cell>
          <cell r="T17657">
            <v>33022500</v>
          </cell>
        </row>
        <row r="17658">
          <cell r="G17658" t="str">
            <v>1-J-2011-788</v>
          </cell>
          <cell r="H17658" t="str">
            <v>MEJORAMIENTO CIRCULACI</v>
          </cell>
          <cell r="I17658" t="str">
            <v>Proyecto Terminado</v>
          </cell>
          <cell r="J17658" t="str">
            <v>No registra</v>
          </cell>
          <cell r="K17658" t="str">
            <v>No registra</v>
          </cell>
          <cell r="L17658">
            <v>1</v>
          </cell>
          <cell r="M17658" t="str">
            <v>Licitación y Contratación</v>
          </cell>
          <cell r="N17658">
            <v>41820</v>
          </cell>
          <cell r="O17658">
            <v>45419000</v>
          </cell>
          <cell r="P17658">
            <v>45300409</v>
          </cell>
          <cell r="Q17658">
            <v>1</v>
          </cell>
          <cell r="R17658">
            <v>1</v>
          </cell>
          <cell r="S17658">
            <v>118591</v>
          </cell>
          <cell r="T17658">
            <v>45300409</v>
          </cell>
        </row>
        <row r="17659">
          <cell r="G17659" t="str">
            <v>1-J-2011-787</v>
          </cell>
          <cell r="H17659" t="str">
            <v>MEJORAMIENTO CIRCULACI</v>
          </cell>
          <cell r="I17659" t="str">
            <v>Proyecto Terminado</v>
          </cell>
          <cell r="J17659" t="str">
            <v>No registra</v>
          </cell>
          <cell r="K17659" t="str">
            <v>No registra</v>
          </cell>
          <cell r="L17659">
            <v>1</v>
          </cell>
          <cell r="M17659" t="str">
            <v>Licitación y Contratación</v>
          </cell>
          <cell r="N17659">
            <v>41820</v>
          </cell>
          <cell r="O17659">
            <v>42224000</v>
          </cell>
          <cell r="P17659">
            <v>42110426</v>
          </cell>
          <cell r="Q17659">
            <v>1</v>
          </cell>
          <cell r="R17659">
            <v>1</v>
          </cell>
          <cell r="S17659">
            <v>113574</v>
          </cell>
          <cell r="T17659">
            <v>42110426</v>
          </cell>
        </row>
        <row r="17660">
          <cell r="G17660" t="str">
            <v>1-J-2011-786</v>
          </cell>
          <cell r="H17660" t="str">
            <v>MEJORAMIENTO CIRCULACI</v>
          </cell>
          <cell r="I17660" t="str">
            <v>Proyecto Terminado</v>
          </cell>
          <cell r="J17660" t="str">
            <v>No registra</v>
          </cell>
          <cell r="K17660" t="str">
            <v>No registra</v>
          </cell>
          <cell r="L17660">
            <v>1</v>
          </cell>
          <cell r="M17660" t="str">
            <v>Licitación y Contratación</v>
          </cell>
          <cell r="N17660">
            <v>41820</v>
          </cell>
          <cell r="O17660">
            <v>42768000</v>
          </cell>
          <cell r="P17660">
            <v>42755238</v>
          </cell>
          <cell r="Q17660">
            <v>1</v>
          </cell>
          <cell r="R17660">
            <v>1</v>
          </cell>
          <cell r="S17660">
            <v>12762</v>
          </cell>
          <cell r="T17660">
            <v>42755238</v>
          </cell>
        </row>
        <row r="17661">
          <cell r="G17661" t="str">
            <v>1-J-2011-785</v>
          </cell>
          <cell r="H17661" t="str">
            <v>MEJORAMIENTO CIRCULACI</v>
          </cell>
          <cell r="I17661" t="str">
            <v>Proyecto Terminado</v>
          </cell>
          <cell r="J17661" t="str">
            <v>No registra</v>
          </cell>
          <cell r="K17661" t="str">
            <v>No registra</v>
          </cell>
          <cell r="L17661">
            <v>1</v>
          </cell>
          <cell r="M17661" t="str">
            <v>Licitación y Contratación</v>
          </cell>
          <cell r="N17661">
            <v>41820</v>
          </cell>
          <cell r="O17661">
            <v>47237000</v>
          </cell>
          <cell r="P17661">
            <v>34062887</v>
          </cell>
          <cell r="Q17661">
            <v>1</v>
          </cell>
          <cell r="R17661">
            <v>1</v>
          </cell>
          <cell r="S17661">
            <v>13174113</v>
          </cell>
          <cell r="T17661">
            <v>34062887</v>
          </cell>
        </row>
        <row r="17662">
          <cell r="G17662" t="str">
            <v>1-J-2011-570</v>
          </cell>
          <cell r="H17662" t="str">
            <v>CONSTRUCCION 2 REFUGIOS PEATONALES, DIAG. BOSCO</v>
          </cell>
          <cell r="I17662" t="str">
            <v>Proyecto Terminado</v>
          </cell>
          <cell r="J17662" t="str">
            <v>No registra</v>
          </cell>
          <cell r="K17662" t="str">
            <v>No registra</v>
          </cell>
          <cell r="L17662">
            <v>1</v>
          </cell>
          <cell r="M17662" t="str">
            <v>Licitación y Contratación</v>
          </cell>
          <cell r="N17662">
            <v>41432</v>
          </cell>
          <cell r="O17662">
            <v>33735000</v>
          </cell>
          <cell r="P17662">
            <v>25745391</v>
          </cell>
          <cell r="Q17662">
            <v>1</v>
          </cell>
          <cell r="R17662">
            <v>1</v>
          </cell>
          <cell r="S17662">
            <v>7989609</v>
          </cell>
          <cell r="T17662">
            <v>25745391</v>
          </cell>
        </row>
        <row r="17663">
          <cell r="G17663" t="str">
            <v>1-J-2011-569</v>
          </cell>
          <cell r="H17663" t="str">
            <v>CONSTRUCCION 3 REFUGIOS PEATONALES, CARRERA Y MAGALLANES DE CARRERA A CROACIA, P. ARENAS</v>
          </cell>
          <cell r="I17663" t="str">
            <v>Proyecto Terminado</v>
          </cell>
          <cell r="J17663" t="str">
            <v>No registra</v>
          </cell>
          <cell r="K17663" t="str">
            <v>No registra</v>
          </cell>
          <cell r="L17663">
            <v>1</v>
          </cell>
          <cell r="M17663" t="str">
            <v>Licitación y Contratación</v>
          </cell>
          <cell r="N17663">
            <v>41432</v>
          </cell>
          <cell r="O17663">
            <v>49930000</v>
          </cell>
          <cell r="P17663">
            <v>38618087</v>
          </cell>
          <cell r="Q17663">
            <v>1</v>
          </cell>
          <cell r="R17663">
            <v>1</v>
          </cell>
          <cell r="S17663">
            <v>11311913</v>
          </cell>
          <cell r="T17663">
            <v>38618087</v>
          </cell>
        </row>
        <row r="17664">
          <cell r="G17664" t="str">
            <v>1-J-2011-568</v>
          </cell>
          <cell r="H17664" t="str">
            <v>CONSTRUCCION 3 REFUGIOS PEATONALES, MAGALLANES DE MONTT A CARRERA, P. ARENAS</v>
          </cell>
          <cell r="I17664" t="str">
            <v>Proyecto Terminado</v>
          </cell>
          <cell r="J17664" t="str">
            <v>No registra</v>
          </cell>
          <cell r="K17664" t="str">
            <v>No registra</v>
          </cell>
          <cell r="L17664">
            <v>1</v>
          </cell>
          <cell r="M17664" t="str">
            <v>Licitación y Contratación</v>
          </cell>
          <cell r="N17664">
            <v>41432</v>
          </cell>
          <cell r="O17664">
            <v>49930000</v>
          </cell>
          <cell r="P17664">
            <v>38618087</v>
          </cell>
          <cell r="Q17664">
            <v>1</v>
          </cell>
          <cell r="R17664">
            <v>1</v>
          </cell>
          <cell r="S17664">
            <v>11311913</v>
          </cell>
          <cell r="T17664">
            <v>38618087</v>
          </cell>
        </row>
        <row r="17665">
          <cell r="G17665" t="str">
            <v>1-J-2011-567</v>
          </cell>
          <cell r="H17665" t="str">
            <v>CONSTRUCCION 3 REFUGIOS PEATONALES 21 DE MAYO, DE INDEPENDENCIA A ROCA, P. ARENAS</v>
          </cell>
          <cell r="I17665" t="str">
            <v>Proyecto Terminado</v>
          </cell>
          <cell r="J17665" t="str">
            <v>No registra</v>
          </cell>
          <cell r="K17665" t="str">
            <v>No registra</v>
          </cell>
          <cell r="L17665">
            <v>1</v>
          </cell>
          <cell r="M17665" t="str">
            <v>Licitación y Contratación</v>
          </cell>
          <cell r="N17665">
            <v>41492</v>
          </cell>
          <cell r="O17665">
            <v>49930000</v>
          </cell>
          <cell r="P17665">
            <v>39990738</v>
          </cell>
          <cell r="Q17665">
            <v>1</v>
          </cell>
          <cell r="R17665">
            <v>1</v>
          </cell>
          <cell r="S17665">
            <v>9939262</v>
          </cell>
          <cell r="T17665">
            <v>39990738</v>
          </cell>
        </row>
        <row r="17666">
          <cell r="G17666" t="str">
            <v>1-J-2011-566</v>
          </cell>
          <cell r="H17666" t="str">
            <v>CONSTRUCCION 3 REFUGIOS PEATONALES CHILOE - INDEPENDENCIA, DE ERRAZURIZ A SANHUEZA, P. ARENAS</v>
          </cell>
          <cell r="I17666" t="str">
            <v>Proyecto Terminado</v>
          </cell>
          <cell r="J17666" t="str">
            <v>No registra</v>
          </cell>
          <cell r="K17666" t="str">
            <v>No registra</v>
          </cell>
          <cell r="L17666">
            <v>1</v>
          </cell>
          <cell r="M17666" t="str">
            <v>Licitación y Contratación</v>
          </cell>
          <cell r="N17666">
            <v>41432</v>
          </cell>
          <cell r="O17666">
            <v>49930000</v>
          </cell>
          <cell r="P17666">
            <v>38618087</v>
          </cell>
          <cell r="Q17666">
            <v>1</v>
          </cell>
          <cell r="R17666">
            <v>1</v>
          </cell>
          <cell r="S17666">
            <v>11311913</v>
          </cell>
          <cell r="T17666">
            <v>38618087</v>
          </cell>
        </row>
        <row r="17667">
          <cell r="G17667" t="str">
            <v>1-J-2011-565</v>
          </cell>
          <cell r="H17667" t="str">
            <v>CONSTRUCCION 3 REFUGIOS PEATONALES CHILOE , DE MENENDEZ A ERRAZURIZ, P. ARENAS</v>
          </cell>
          <cell r="I17667" t="str">
            <v>Proyecto Terminado</v>
          </cell>
          <cell r="J17667" t="str">
            <v>No registra</v>
          </cell>
          <cell r="K17667" t="str">
            <v>No registra</v>
          </cell>
          <cell r="L17667">
            <v>1</v>
          </cell>
          <cell r="M17667" t="str">
            <v>Licitación y Contratación</v>
          </cell>
          <cell r="N17667">
            <v>41432</v>
          </cell>
          <cell r="O17667">
            <v>49930000</v>
          </cell>
          <cell r="P17667">
            <v>38618087</v>
          </cell>
          <cell r="Q17667">
            <v>1</v>
          </cell>
          <cell r="R17667">
            <v>1</v>
          </cell>
          <cell r="S17667">
            <v>11311913</v>
          </cell>
          <cell r="T17667">
            <v>38618087</v>
          </cell>
        </row>
        <row r="17668">
          <cell r="G17668" t="str">
            <v>1-J-2011-564</v>
          </cell>
          <cell r="H17668" t="str">
            <v>CONSTRUCCION 3 REFUGIOS PEATONALES CHILOE , DE CROACIA A MENENDEZ, P. ARENAS</v>
          </cell>
          <cell r="I17668" t="str">
            <v>Proyecto Terminado</v>
          </cell>
          <cell r="J17668" t="str">
            <v>No registra</v>
          </cell>
          <cell r="K17668" t="str">
            <v>No registra</v>
          </cell>
          <cell r="L17668">
            <v>1</v>
          </cell>
          <cell r="M17668" t="str">
            <v>Licitación y Contratación</v>
          </cell>
          <cell r="N17668">
            <v>41432</v>
          </cell>
          <cell r="O17668">
            <v>49930000</v>
          </cell>
          <cell r="P17668">
            <v>38618087</v>
          </cell>
          <cell r="Q17668">
            <v>1</v>
          </cell>
          <cell r="R17668">
            <v>1</v>
          </cell>
          <cell r="S17668">
            <v>11311913</v>
          </cell>
          <cell r="T17668">
            <v>38618087</v>
          </cell>
        </row>
        <row r="17669">
          <cell r="G17669" t="str">
            <v>1-J-2011-561</v>
          </cell>
          <cell r="H17669" t="str">
            <v>CONSTRUCCION 3 REFUGIOS PEATONALES MAIPU – CHILOE, DE A. SANHUEZA A CROACIA, P. ARENAS</v>
          </cell>
          <cell r="I17669" t="str">
            <v>Proyecto Terminado</v>
          </cell>
          <cell r="J17669" t="str">
            <v>No registra</v>
          </cell>
          <cell r="K17669" t="str">
            <v>No registra</v>
          </cell>
          <cell r="L17669">
            <v>1</v>
          </cell>
          <cell r="M17669" t="str">
            <v>Licitación y Contratación</v>
          </cell>
          <cell r="N17669">
            <v>41432</v>
          </cell>
          <cell r="O17669">
            <v>49930000</v>
          </cell>
          <cell r="P17669">
            <v>38618087</v>
          </cell>
          <cell r="Q17669">
            <v>1</v>
          </cell>
          <cell r="R17669">
            <v>1</v>
          </cell>
          <cell r="S17669">
            <v>11311913</v>
          </cell>
          <cell r="T17669">
            <v>38618087</v>
          </cell>
        </row>
        <row r="17670">
          <cell r="G17670" t="str">
            <v>1-J-2011-736</v>
          </cell>
          <cell r="H17670" t="str">
            <v>CONSTRUCCION PARADEROS RURALES TRAMO PAPOSO - TALTAL</v>
          </cell>
          <cell r="I17670" t="str">
            <v>Proyecto Cerrado</v>
          </cell>
          <cell r="J17670" t="str">
            <v>No registra</v>
          </cell>
          <cell r="K17670" t="str">
            <v>No registra</v>
          </cell>
          <cell r="L17670">
            <v>1</v>
          </cell>
          <cell r="M17670" t="str">
            <v>Licitación y Contratación</v>
          </cell>
          <cell r="N17670">
            <v>43092</v>
          </cell>
          <cell r="O17670">
            <v>49997000</v>
          </cell>
          <cell r="P17670">
            <v>49963979</v>
          </cell>
          <cell r="Q17670">
            <v>2</v>
          </cell>
          <cell r="R17670">
            <v>2</v>
          </cell>
          <cell r="S17670">
            <v>33021</v>
          </cell>
          <cell r="T17670">
            <v>49963979</v>
          </cell>
        </row>
        <row r="17671">
          <cell r="G17671" t="str">
            <v>1-J-2011-450</v>
          </cell>
          <cell r="H17671" t="str">
            <v>SEMAFORIZACIÓN DE LAS INTERSECCIONES AVDA. ADRIÁN CON C.HENRÍQUEZ Y J.J.NUÑEZ</v>
          </cell>
          <cell r="I17671" t="str">
            <v>Proyecto Cerrado</v>
          </cell>
          <cell r="J17671" t="str">
            <v>No registra</v>
          </cell>
          <cell r="K17671" t="str">
            <v>No registra</v>
          </cell>
          <cell r="L17671">
            <v>1</v>
          </cell>
          <cell r="M17671" t="str">
            <v>Licitación y Contratación</v>
          </cell>
          <cell r="N17671">
            <v>41692</v>
          </cell>
          <cell r="O17671">
            <v>47538000</v>
          </cell>
          <cell r="P17671">
            <v>47528450</v>
          </cell>
          <cell r="Q17671">
            <v>1</v>
          </cell>
          <cell r="R17671">
            <v>1</v>
          </cell>
          <cell r="S17671">
            <v>9550</v>
          </cell>
          <cell r="T17671">
            <v>47528450</v>
          </cell>
        </row>
        <row r="17672">
          <cell r="G17672" t="str">
            <v>1-J-2011-12</v>
          </cell>
          <cell r="H17672" t="str">
            <v>TRATAMIENTO CON MEDIDAS CORRECTIVAS DE INGENIERIA, DE SITIOS CON ALTOS INDICES DE ACCIDENTE, III ETA</v>
          </cell>
          <cell r="I17672" t="str">
            <v>Proyecto Terminado</v>
          </cell>
          <cell r="J17672" t="str">
            <v>No registra</v>
          </cell>
          <cell r="K17672" t="str">
            <v>No registra</v>
          </cell>
          <cell r="L17672">
            <v>1</v>
          </cell>
          <cell r="M17672" t="str">
            <v>Licitación y Contratación</v>
          </cell>
          <cell r="N17672">
            <v>41803</v>
          </cell>
          <cell r="O17672">
            <v>37679000</v>
          </cell>
          <cell r="P17672">
            <v>37679000</v>
          </cell>
          <cell r="Q17672">
            <v>1</v>
          </cell>
          <cell r="R17672">
            <v>1</v>
          </cell>
          <cell r="S17672">
            <v>0</v>
          </cell>
          <cell r="T17672">
            <v>37679000</v>
          </cell>
        </row>
        <row r="17673">
          <cell r="G17673" t="str">
            <v>1-J-2011-11</v>
          </cell>
          <cell r="H17673" t="str">
            <v>TRATAMIENTO CON MEDIDAS CORRECTIVAS DE INGENIERIA, DE SITIOS CON ALTOS INDICES DE ACCIDENTE,II ETAP</v>
          </cell>
          <cell r="I17673" t="str">
            <v>Proyecto Terminado</v>
          </cell>
          <cell r="J17673" t="str">
            <v>No registra</v>
          </cell>
          <cell r="K17673" t="str">
            <v>No registra</v>
          </cell>
          <cell r="L17673">
            <v>1</v>
          </cell>
          <cell r="M17673" t="str">
            <v>Administración Directa</v>
          </cell>
          <cell r="N17673">
            <v>41572</v>
          </cell>
          <cell r="O17673">
            <v>49981000</v>
          </cell>
          <cell r="P17673">
            <v>49981000</v>
          </cell>
          <cell r="Q17673">
            <v>1</v>
          </cell>
          <cell r="R17673">
            <v>1</v>
          </cell>
          <cell r="S17673">
            <v>521794</v>
          </cell>
          <cell r="T17673">
            <v>49459206</v>
          </cell>
        </row>
        <row r="17674">
          <cell r="G17674" t="str">
            <v>1-C-2011-1116</v>
          </cell>
          <cell r="H17674" t="str">
            <v>Tratamiento con medidas correctivas de ingeniería de sitios con alto índice de accidentes en localid</v>
          </cell>
          <cell r="I17674" t="str">
            <v>Proyecto Terminado</v>
          </cell>
          <cell r="J17674" t="str">
            <v>No registra</v>
          </cell>
          <cell r="K17674" t="str">
            <v>No registra</v>
          </cell>
          <cell r="L17674">
            <v>1</v>
          </cell>
          <cell r="M17674" t="str">
            <v>Licitación y Contratación</v>
          </cell>
          <cell r="N17674">
            <v>41738</v>
          </cell>
          <cell r="O17674">
            <v>38033000</v>
          </cell>
          <cell r="P17674">
            <v>37694509</v>
          </cell>
          <cell r="Q17674">
            <v>1</v>
          </cell>
          <cell r="R17674">
            <v>1</v>
          </cell>
          <cell r="S17674">
            <v>338491</v>
          </cell>
          <cell r="T17674">
            <v>37694509</v>
          </cell>
        </row>
        <row r="17675">
          <cell r="G17675" t="str">
            <v>1-J-2011-48</v>
          </cell>
          <cell r="H17675" t="str">
            <v>Trat con med correctivas de ing en sitios con alto indices de accidentes en Alto del Carmen 1 Etapa</v>
          </cell>
          <cell r="I17675" t="str">
            <v>Proyecto Terminado</v>
          </cell>
          <cell r="J17675" t="str">
            <v>No registra</v>
          </cell>
          <cell r="K17675" t="str">
            <v>No registra</v>
          </cell>
          <cell r="L17675">
            <v>1</v>
          </cell>
          <cell r="M17675" t="str">
            <v>Licitación y Contratación</v>
          </cell>
          <cell r="N17675">
            <v>41452</v>
          </cell>
          <cell r="O17675">
            <v>25686000</v>
          </cell>
          <cell r="P17675">
            <v>25394981</v>
          </cell>
          <cell r="Q17675">
            <v>1</v>
          </cell>
          <cell r="R17675">
            <v>1</v>
          </cell>
          <cell r="S17675">
            <v>291019</v>
          </cell>
          <cell r="T17675">
            <v>25394981</v>
          </cell>
        </row>
        <row r="17676">
          <cell r="G17676" t="str">
            <v>1-J-2011-430</v>
          </cell>
          <cell r="H17676" t="str">
            <v>CONTRUCCION PARADERO DE BUSES ACCESO NORTE</v>
          </cell>
          <cell r="I17676" t="str">
            <v>Proyecto Cerrado</v>
          </cell>
          <cell r="J17676" t="str">
            <v>No registra</v>
          </cell>
          <cell r="K17676" t="str">
            <v>No registra</v>
          </cell>
          <cell r="L17676">
            <v>1</v>
          </cell>
          <cell r="M17676" t="str">
            <v>Licitación y Contratación</v>
          </cell>
          <cell r="N17676">
            <v>41700</v>
          </cell>
          <cell r="O17676">
            <v>43223000</v>
          </cell>
          <cell r="P17676">
            <v>43216342</v>
          </cell>
          <cell r="Q17676">
            <v>1</v>
          </cell>
          <cell r="R17676">
            <v>1</v>
          </cell>
          <cell r="S17676">
            <v>3416976</v>
          </cell>
          <cell r="T17676">
            <v>39806024</v>
          </cell>
        </row>
        <row r="17677">
          <cell r="G17677" t="str">
            <v>1-J-2011-338</v>
          </cell>
          <cell r="H17677" t="str">
            <v>Construcción y Reposición de Refugios Peatonales Comuna El Tabo</v>
          </cell>
          <cell r="I17677" t="str">
            <v>En Ejecución</v>
          </cell>
          <cell r="J17677" t="str">
            <v>No registra</v>
          </cell>
          <cell r="K17677" t="str">
            <v>No registra</v>
          </cell>
          <cell r="L17677">
            <v>1</v>
          </cell>
          <cell r="M17677" t="str">
            <v>Licitación y Contratación</v>
          </cell>
          <cell r="N17677">
            <v>41786</v>
          </cell>
          <cell r="O17677">
            <v>44759000</v>
          </cell>
          <cell r="P17677">
            <v>44300000</v>
          </cell>
          <cell r="Q17677">
            <v>1</v>
          </cell>
          <cell r="R17677">
            <v>1</v>
          </cell>
          <cell r="S17677">
            <v>44759000</v>
          </cell>
          <cell r="T17677">
            <v>0</v>
          </cell>
        </row>
        <row r="17678">
          <cell r="G17678" t="str">
            <v>1-J-2011-747</v>
          </cell>
          <cell r="H17678" t="str">
            <v>CONSTRUCCION E INSTALACION 11 REFUGIOS PEATONALES DIVERSOS SECTORES COMUNA DE REQUINOA</v>
          </cell>
          <cell r="I17678" t="str">
            <v>Proyecto Terminado</v>
          </cell>
          <cell r="J17678" t="str">
            <v>No registra</v>
          </cell>
          <cell r="K17678" t="str">
            <v>No registra</v>
          </cell>
          <cell r="L17678">
            <v>1</v>
          </cell>
          <cell r="M17678" t="str">
            <v>Licitación y Contratación</v>
          </cell>
          <cell r="N17678">
            <v>41220</v>
          </cell>
          <cell r="O17678">
            <v>29424000</v>
          </cell>
          <cell r="P17678">
            <v>29037294</v>
          </cell>
          <cell r="Q17678">
            <v>1</v>
          </cell>
          <cell r="R17678">
            <v>1</v>
          </cell>
          <cell r="S17678">
            <v>386706</v>
          </cell>
          <cell r="T17678">
            <v>29037294</v>
          </cell>
        </row>
        <row r="17679">
          <cell r="G17679" t="str">
            <v>1-J-2011-74</v>
          </cell>
          <cell r="H17679" t="str">
            <v>REPOSICION Y REPARACION DIVERSOS CRUCES SEMAFOROS,DEMARCACION CALLES Y REPOSICIO SEÑALETICAS CALLES</v>
          </cell>
          <cell r="I17679" t="str">
            <v>Proyecto Terminado</v>
          </cell>
          <cell r="J17679" t="str">
            <v>No registra</v>
          </cell>
          <cell r="K17679" t="str">
            <v>No registra</v>
          </cell>
          <cell r="L17679">
            <v>1</v>
          </cell>
          <cell r="M17679" t="str">
            <v>Licitación y Contratación</v>
          </cell>
          <cell r="N17679">
            <v>41440</v>
          </cell>
          <cell r="O17679">
            <v>74097000</v>
          </cell>
          <cell r="P17679">
            <v>69075236</v>
          </cell>
          <cell r="Q17679">
            <v>1</v>
          </cell>
          <cell r="R17679">
            <v>1</v>
          </cell>
          <cell r="S17679">
            <v>5021765</v>
          </cell>
          <cell r="T17679">
            <v>69075235</v>
          </cell>
        </row>
        <row r="17680">
          <cell r="G17680" t="str">
            <v>1-J-2011-73</v>
          </cell>
          <cell r="H17680" t="str">
            <v>CONSTRUCCION GARITAS COMUNA DE PICHILEMU</v>
          </cell>
          <cell r="I17680" t="str">
            <v>Proyecto Terminado</v>
          </cell>
          <cell r="J17680" t="str">
            <v>No registra</v>
          </cell>
          <cell r="K17680" t="str">
            <v>No registra</v>
          </cell>
          <cell r="L17680">
            <v>1</v>
          </cell>
          <cell r="M17680" t="str">
            <v>Licitación y Contratación</v>
          </cell>
          <cell r="N17680">
            <v>41938</v>
          </cell>
          <cell r="O17680">
            <v>21109000</v>
          </cell>
          <cell r="P17680">
            <v>21109000</v>
          </cell>
          <cell r="Q17680">
            <v>1</v>
          </cell>
          <cell r="R17680">
            <v>1</v>
          </cell>
          <cell r="S17680">
            <v>0</v>
          </cell>
          <cell r="T17680">
            <v>21109000</v>
          </cell>
        </row>
        <row r="17681">
          <cell r="G17681" t="str">
            <v>1-J-2011-72</v>
          </cell>
          <cell r="H17681" t="str">
            <v>Proyecto Construcción, reposición y mejoramiento de Refugios Peatonales en la comuna de Malloa</v>
          </cell>
          <cell r="I17681" t="str">
            <v>Proyecto Terminado</v>
          </cell>
          <cell r="J17681" t="str">
            <v>No registra</v>
          </cell>
          <cell r="K17681" t="str">
            <v>No registra</v>
          </cell>
          <cell r="L17681">
            <v>1</v>
          </cell>
          <cell r="M17681" t="str">
            <v>Licitación y Contratación</v>
          </cell>
          <cell r="N17681">
            <v>42174</v>
          </cell>
          <cell r="O17681">
            <v>43809000</v>
          </cell>
          <cell r="P17681">
            <v>43806707</v>
          </cell>
          <cell r="Q17681">
            <v>1</v>
          </cell>
          <cell r="R17681">
            <v>1</v>
          </cell>
          <cell r="S17681">
            <v>2293</v>
          </cell>
          <cell r="T17681">
            <v>43806707</v>
          </cell>
        </row>
        <row r="17682">
          <cell r="G17682" t="str">
            <v>1-J-2011-558</v>
          </cell>
          <cell r="H17682" t="str">
            <v>CONSTRUCCION E INSTALACION PARADEROS DE TRANSPORTE PUBLICO URBANO, PARRAL</v>
          </cell>
          <cell r="I17682" t="str">
            <v>Proyecto Cerrado</v>
          </cell>
          <cell r="J17682" t="str">
            <v>No registra</v>
          </cell>
          <cell r="K17682" t="str">
            <v>No registra</v>
          </cell>
          <cell r="L17682">
            <v>1</v>
          </cell>
          <cell r="M17682" t="str">
            <v>Licitación y Contratación</v>
          </cell>
          <cell r="N17682">
            <v>41164</v>
          </cell>
          <cell r="O17682">
            <v>40477000</v>
          </cell>
          <cell r="P17682">
            <v>35977346</v>
          </cell>
          <cell r="Q17682">
            <v>1</v>
          </cell>
          <cell r="R17682">
            <v>1</v>
          </cell>
          <cell r="S17682">
            <v>4499654</v>
          </cell>
          <cell r="T17682">
            <v>35977346</v>
          </cell>
        </row>
        <row r="17683">
          <cell r="G17683" t="str">
            <v>1-J-2011-509</v>
          </cell>
          <cell r="H17683" t="str">
            <v>Construcción Garitas Peatonales Bulnes Urbano</v>
          </cell>
          <cell r="I17683" t="str">
            <v>Proyecto Cerrado</v>
          </cell>
          <cell r="J17683" t="str">
            <v>No registra</v>
          </cell>
          <cell r="K17683" t="str">
            <v>No registra</v>
          </cell>
          <cell r="L17683">
            <v>1</v>
          </cell>
          <cell r="M17683" t="str">
            <v>Licitación y Contratación</v>
          </cell>
          <cell r="N17683">
            <v>41270</v>
          </cell>
          <cell r="O17683">
            <v>33197000</v>
          </cell>
          <cell r="P17683">
            <v>33102706</v>
          </cell>
          <cell r="Q17683">
            <v>1</v>
          </cell>
          <cell r="R17683">
            <v>1</v>
          </cell>
          <cell r="S17683">
            <v>94294</v>
          </cell>
          <cell r="T17683">
            <v>33102706</v>
          </cell>
        </row>
        <row r="17684">
          <cell r="G17684" t="str">
            <v>1-J-2011-486</v>
          </cell>
          <cell r="H17684" t="str">
            <v>CONSTRUCCION DE REFUGIOS PEATONALES COMUNA ARICA, ETAPA VI</v>
          </cell>
          <cell r="I17684" t="str">
            <v>Proyecto Terminado</v>
          </cell>
          <cell r="J17684" t="str">
            <v>No registra</v>
          </cell>
          <cell r="K17684" t="str">
            <v>No registra</v>
          </cell>
          <cell r="L17684">
            <v>1</v>
          </cell>
          <cell r="M17684" t="str">
            <v>Licitación y Contratación</v>
          </cell>
          <cell r="N17684">
            <v>41875</v>
          </cell>
          <cell r="O17684">
            <v>41800000</v>
          </cell>
          <cell r="P17684">
            <v>41791699</v>
          </cell>
          <cell r="Q17684">
            <v>1</v>
          </cell>
          <cell r="R17684">
            <v>1</v>
          </cell>
          <cell r="S17684">
            <v>8301</v>
          </cell>
          <cell r="T17684">
            <v>41791699</v>
          </cell>
        </row>
        <row r="17685">
          <cell r="G17685" t="str">
            <v>1-J-2011-485</v>
          </cell>
          <cell r="H17685" t="str">
            <v>CONSTRUCCIÓN DE REFUGIOS PEATONALES COMUNA DE ARICA, ETAPA VII</v>
          </cell>
          <cell r="I17685" t="str">
            <v>Proyecto Terminado</v>
          </cell>
          <cell r="J17685" t="str">
            <v>No registra</v>
          </cell>
          <cell r="K17685" t="str">
            <v>No registra</v>
          </cell>
          <cell r="L17685">
            <v>1</v>
          </cell>
          <cell r="M17685" t="str">
            <v>Licitación y Contratación</v>
          </cell>
          <cell r="N17685">
            <v>41863</v>
          </cell>
          <cell r="O17685">
            <v>41800000</v>
          </cell>
          <cell r="P17685">
            <v>41791699</v>
          </cell>
          <cell r="Q17685">
            <v>1</v>
          </cell>
          <cell r="R17685">
            <v>1</v>
          </cell>
          <cell r="S17685">
            <v>8301</v>
          </cell>
          <cell r="T17685">
            <v>41791699</v>
          </cell>
        </row>
        <row r="17686">
          <cell r="G17686" t="str">
            <v>1-J-2011-484</v>
          </cell>
          <cell r="H17686" t="str">
            <v>CONSTRUCCION DE REFUGIOS PEATONALES COMUNA ARICA, ETAPA IV</v>
          </cell>
          <cell r="I17686" t="str">
            <v>Proyecto Terminado</v>
          </cell>
          <cell r="J17686" t="str">
            <v>No registra</v>
          </cell>
          <cell r="K17686" t="str">
            <v>No registra</v>
          </cell>
          <cell r="L17686">
            <v>1</v>
          </cell>
          <cell r="M17686" t="str">
            <v>Licitación y Contratación</v>
          </cell>
          <cell r="N17686">
            <v>41863</v>
          </cell>
          <cell r="O17686">
            <v>38000000</v>
          </cell>
          <cell r="P17686">
            <v>37991886</v>
          </cell>
          <cell r="Q17686">
            <v>1</v>
          </cell>
          <cell r="R17686">
            <v>1</v>
          </cell>
          <cell r="S17686">
            <v>8114</v>
          </cell>
          <cell r="T17686">
            <v>37991886</v>
          </cell>
        </row>
        <row r="17687">
          <cell r="G17687" t="str">
            <v>1-J-2011-483</v>
          </cell>
          <cell r="H17687" t="str">
            <v>CONSTRUCCIÓN DE REFUGIOS PEATONALES COMUNA ARICA, ETAPA V</v>
          </cell>
          <cell r="I17687" t="str">
            <v>Proyecto Terminado</v>
          </cell>
          <cell r="J17687" t="str">
            <v>No registra</v>
          </cell>
          <cell r="K17687" t="str">
            <v>No registra</v>
          </cell>
          <cell r="L17687">
            <v>1</v>
          </cell>
          <cell r="M17687" t="str">
            <v>Licitación y Contratación</v>
          </cell>
          <cell r="N17687">
            <v>41637</v>
          </cell>
          <cell r="O17687">
            <v>41800000</v>
          </cell>
          <cell r="P17687">
            <v>41803092</v>
          </cell>
          <cell r="Q17687">
            <v>1</v>
          </cell>
          <cell r="R17687">
            <v>1</v>
          </cell>
          <cell r="S17687">
            <v>0</v>
          </cell>
          <cell r="T17687">
            <v>41800000</v>
          </cell>
        </row>
        <row r="17688">
          <cell r="G17688" t="str">
            <v>1-J-2011-482</v>
          </cell>
          <cell r="H17688" t="str">
            <v>CONSTRUCCION DE REFUGIOS PEATONALES COMUNA ARICA, ETAPA II</v>
          </cell>
          <cell r="I17688" t="str">
            <v>Proyecto Terminado</v>
          </cell>
          <cell r="J17688" t="str">
            <v>No registra</v>
          </cell>
          <cell r="K17688" t="str">
            <v>No registra</v>
          </cell>
          <cell r="L17688">
            <v>1</v>
          </cell>
          <cell r="M17688" t="str">
            <v>Licitación y Contratación</v>
          </cell>
          <cell r="N17688">
            <v>41610</v>
          </cell>
          <cell r="O17688">
            <v>49400000</v>
          </cell>
          <cell r="P17688">
            <v>49400000</v>
          </cell>
          <cell r="Q17688">
            <v>1</v>
          </cell>
          <cell r="R17688">
            <v>1</v>
          </cell>
          <cell r="S17688">
            <v>0</v>
          </cell>
          <cell r="T17688">
            <v>49400000</v>
          </cell>
        </row>
        <row r="17689">
          <cell r="G17689" t="str">
            <v>1-J-2011-481</v>
          </cell>
          <cell r="H17689" t="str">
            <v>CONSTRUCCION DE REFUGIOS PEATONALES COMUNA ARICA, ETAPA III</v>
          </cell>
          <cell r="I17689" t="str">
            <v>Proyecto Terminado</v>
          </cell>
          <cell r="J17689" t="str">
            <v>No registra</v>
          </cell>
          <cell r="K17689" t="str">
            <v>No registra</v>
          </cell>
          <cell r="L17689">
            <v>1</v>
          </cell>
          <cell r="M17689" t="str">
            <v>Licitación y Contratación</v>
          </cell>
          <cell r="N17689">
            <v>41610</v>
          </cell>
          <cell r="O17689">
            <v>49400000</v>
          </cell>
          <cell r="P17689">
            <v>49474257</v>
          </cell>
          <cell r="Q17689">
            <v>1</v>
          </cell>
          <cell r="R17689">
            <v>1</v>
          </cell>
          <cell r="S17689">
            <v>0</v>
          </cell>
          <cell r="T17689">
            <v>49400000</v>
          </cell>
        </row>
        <row r="17690">
          <cell r="G17690" t="str">
            <v>1-J-2011-462</v>
          </cell>
          <cell r="H17690" t="str">
            <v>CONSTRUCCION DE REFUGIOS PEATONALES COMUNA ARICA, ETAPA I</v>
          </cell>
          <cell r="I17690" t="str">
            <v>Proyecto Terminado</v>
          </cell>
          <cell r="J17690" t="str">
            <v>No registra</v>
          </cell>
          <cell r="K17690" t="str">
            <v>No registra</v>
          </cell>
          <cell r="L17690">
            <v>1</v>
          </cell>
          <cell r="M17690" t="str">
            <v>Licitación y Contratación</v>
          </cell>
          <cell r="N17690">
            <v>41897</v>
          </cell>
          <cell r="O17690">
            <v>45600000</v>
          </cell>
          <cell r="P17690">
            <v>44843774</v>
          </cell>
          <cell r="Q17690">
            <v>1</v>
          </cell>
          <cell r="R17690">
            <v>1</v>
          </cell>
          <cell r="S17690">
            <v>756226</v>
          </cell>
          <cell r="T17690">
            <v>44843774</v>
          </cell>
        </row>
        <row r="17691">
          <cell r="G17691" t="str">
            <v>1-J-2011-401</v>
          </cell>
          <cell r="H17691" t="str">
            <v>“PROVISIÓN E INSTALACIÓN DE REFUGIOS PEATONALES URBANOS 5º</v>
          </cell>
          <cell r="I17691" t="str">
            <v>Proyecto Terminado</v>
          </cell>
          <cell r="J17691" t="str">
            <v>No registra</v>
          </cell>
          <cell r="K17691" t="str">
            <v>No registra</v>
          </cell>
          <cell r="L17691">
            <v>1</v>
          </cell>
          <cell r="M17691" t="str">
            <v>Licitación y Contratación</v>
          </cell>
          <cell r="N17691">
            <v>41249</v>
          </cell>
          <cell r="O17691">
            <v>42077000</v>
          </cell>
          <cell r="P17691">
            <v>35409737</v>
          </cell>
          <cell r="Q17691">
            <v>1</v>
          </cell>
          <cell r="R17691">
            <v>1</v>
          </cell>
          <cell r="S17691">
            <v>6667264</v>
          </cell>
          <cell r="T17691">
            <v>35409736</v>
          </cell>
        </row>
        <row r="17692">
          <cell r="G17692" t="str">
            <v>1-J-2011-400</v>
          </cell>
          <cell r="H17692" t="str">
            <v>PROVISIÓN E INSTALACIÓN DE REFUGIOS PEATONALES URBANOS 4º</v>
          </cell>
          <cell r="I17692" t="str">
            <v>Proyecto Terminado</v>
          </cell>
          <cell r="J17692" t="str">
            <v>No registra</v>
          </cell>
          <cell r="K17692" t="str">
            <v>No registra</v>
          </cell>
          <cell r="L17692">
            <v>1</v>
          </cell>
          <cell r="M17692" t="str">
            <v>Licitación y Contratación</v>
          </cell>
          <cell r="N17692">
            <v>41249</v>
          </cell>
          <cell r="O17692">
            <v>42459000</v>
          </cell>
          <cell r="P17692">
            <v>38552625</v>
          </cell>
          <cell r="Q17692">
            <v>1</v>
          </cell>
          <cell r="R17692">
            <v>1</v>
          </cell>
          <cell r="S17692">
            <v>3906375</v>
          </cell>
          <cell r="T17692">
            <v>38552625</v>
          </cell>
        </row>
        <row r="17693">
          <cell r="G17693" t="str">
            <v>1-J-2011-399</v>
          </cell>
          <cell r="H17693" t="str">
            <v>“PROVISIÓN E INSTALACIÓN DE REFUGIOS PEATONALES URBANOS 3º</v>
          </cell>
          <cell r="I17693" t="str">
            <v>Proyecto Terminado</v>
          </cell>
          <cell r="J17693" t="str">
            <v>No registra</v>
          </cell>
          <cell r="K17693" t="str">
            <v>No registra</v>
          </cell>
          <cell r="L17693">
            <v>1</v>
          </cell>
          <cell r="M17693" t="str">
            <v>Licitación y Contratación</v>
          </cell>
          <cell r="N17693">
            <v>41206</v>
          </cell>
          <cell r="O17693">
            <v>47130000</v>
          </cell>
          <cell r="P17693">
            <v>47046262</v>
          </cell>
          <cell r="Q17693">
            <v>1</v>
          </cell>
          <cell r="R17693">
            <v>1</v>
          </cell>
          <cell r="S17693">
            <v>83738</v>
          </cell>
          <cell r="T17693">
            <v>47046262</v>
          </cell>
        </row>
        <row r="17694">
          <cell r="G17694" t="str">
            <v>1-J-2011-398</v>
          </cell>
          <cell r="H17694" t="str">
            <v>Provisión e instalación de refugios peatonales urbanos 2º etapa</v>
          </cell>
          <cell r="I17694" t="str">
            <v>Proyecto Terminado</v>
          </cell>
          <cell r="J17694" t="str">
            <v>No registra</v>
          </cell>
          <cell r="K17694" t="str">
            <v>No registra</v>
          </cell>
          <cell r="L17694">
            <v>1</v>
          </cell>
          <cell r="M17694" t="str">
            <v>Licitación y Contratación</v>
          </cell>
          <cell r="N17694">
            <v>41206</v>
          </cell>
          <cell r="O17694">
            <v>49711000</v>
          </cell>
          <cell r="P17694">
            <v>45899177</v>
          </cell>
          <cell r="Q17694">
            <v>1</v>
          </cell>
          <cell r="R17694">
            <v>1</v>
          </cell>
          <cell r="S17694">
            <v>3811823</v>
          </cell>
          <cell r="T17694">
            <v>45899177</v>
          </cell>
        </row>
        <row r="17695">
          <cell r="G17695" t="str">
            <v>1-J-2011-397</v>
          </cell>
          <cell r="H17695" t="str">
            <v>Provisión e instalación de refugios peatonales urbanos 1º etapa</v>
          </cell>
          <cell r="I17695" t="str">
            <v>Proyecto Terminado</v>
          </cell>
          <cell r="J17695" t="str">
            <v>No registra</v>
          </cell>
          <cell r="K17695" t="str">
            <v>No registra</v>
          </cell>
          <cell r="L17695">
            <v>1</v>
          </cell>
          <cell r="M17695" t="str">
            <v>Licitación y Contratación</v>
          </cell>
          <cell r="N17695">
            <v>41206</v>
          </cell>
          <cell r="O17695">
            <v>49644000</v>
          </cell>
          <cell r="P17695">
            <v>47472745</v>
          </cell>
          <cell r="Q17695">
            <v>1</v>
          </cell>
          <cell r="R17695">
            <v>1</v>
          </cell>
          <cell r="S17695">
            <v>2171255</v>
          </cell>
          <cell r="T17695">
            <v>47472745</v>
          </cell>
        </row>
        <row r="17696">
          <cell r="G17696" t="str">
            <v>1-J-2011-371</v>
          </cell>
          <cell r="H17696" t="str">
            <v>Reposición y Construcción Refugios Peatonales Sector Centro de la Comuna de Tomé</v>
          </cell>
          <cell r="I17696" t="str">
            <v>Proyecto Terminado</v>
          </cell>
          <cell r="J17696" t="str">
            <v>No registra</v>
          </cell>
          <cell r="K17696" t="str">
            <v>No registra</v>
          </cell>
          <cell r="L17696">
            <v>1</v>
          </cell>
          <cell r="M17696" t="str">
            <v>Licitación y Contratación</v>
          </cell>
          <cell r="N17696">
            <v>41417</v>
          </cell>
          <cell r="O17696">
            <v>40111000</v>
          </cell>
          <cell r="P17696">
            <v>39813729</v>
          </cell>
          <cell r="Q17696">
            <v>1</v>
          </cell>
          <cell r="R17696">
            <v>1</v>
          </cell>
          <cell r="S17696">
            <v>297271</v>
          </cell>
          <cell r="T17696">
            <v>39813729</v>
          </cell>
        </row>
        <row r="17697">
          <cell r="G17697" t="str">
            <v>1-J-2011-347</v>
          </cell>
          <cell r="H17697" t="str">
            <v>Construcción refugios peatonales varias localidades, comuna de Alhué</v>
          </cell>
          <cell r="I17697" t="str">
            <v>Proyecto Terminado</v>
          </cell>
          <cell r="J17697" t="str">
            <v>No registra</v>
          </cell>
          <cell r="K17697" t="str">
            <v>No registra</v>
          </cell>
          <cell r="L17697">
            <v>1</v>
          </cell>
          <cell r="M17697" t="str">
            <v>Licitación y Contratación</v>
          </cell>
          <cell r="N17697">
            <v>41470</v>
          </cell>
          <cell r="O17697">
            <v>28286000</v>
          </cell>
          <cell r="P17697">
            <v>26115093</v>
          </cell>
          <cell r="Q17697">
            <v>1</v>
          </cell>
          <cell r="R17697">
            <v>1</v>
          </cell>
          <cell r="S17697">
            <v>2170907</v>
          </cell>
          <cell r="T17697">
            <v>26115093</v>
          </cell>
        </row>
        <row r="17698">
          <cell r="G17698" t="str">
            <v>1-J-2011-188</v>
          </cell>
          <cell r="H17698" t="str">
            <v>CONSTRUCCION DE PARADEROS PUBLICOS, II ETAPA</v>
          </cell>
          <cell r="I17698" t="str">
            <v>Proyecto Terminado</v>
          </cell>
          <cell r="J17698" t="str">
            <v>No registra</v>
          </cell>
          <cell r="K17698" t="str">
            <v>No registra</v>
          </cell>
          <cell r="L17698">
            <v>1</v>
          </cell>
          <cell r="M17698" t="str">
            <v>Licitación y Contratación</v>
          </cell>
          <cell r="N17698">
            <v>41209</v>
          </cell>
          <cell r="O17698">
            <v>44670000</v>
          </cell>
          <cell r="P17698">
            <v>39608979</v>
          </cell>
          <cell r="Q17698">
            <v>1</v>
          </cell>
          <cell r="R17698">
            <v>1</v>
          </cell>
          <cell r="S17698">
            <v>5061021</v>
          </cell>
          <cell r="T17698">
            <v>39608979</v>
          </cell>
        </row>
        <row r="17699">
          <cell r="G17699" t="str">
            <v>1-J-2011-108</v>
          </cell>
          <cell r="H17699" t="str">
            <v>Construcción Paraderos Rurales en Comuna de Puerto Varas</v>
          </cell>
          <cell r="I17699" t="str">
            <v>Proyecto Terminado</v>
          </cell>
          <cell r="J17699" t="str">
            <v>No registra</v>
          </cell>
          <cell r="K17699" t="str">
            <v>No registra</v>
          </cell>
          <cell r="L17699">
            <v>1</v>
          </cell>
          <cell r="M17699" t="str">
            <v>Licitación y Contratación</v>
          </cell>
          <cell r="N17699">
            <v>41337</v>
          </cell>
          <cell r="O17699">
            <v>33467000</v>
          </cell>
          <cell r="P17699">
            <v>33447147</v>
          </cell>
          <cell r="Q17699">
            <v>1</v>
          </cell>
          <cell r="R17699">
            <v>1</v>
          </cell>
          <cell r="S17699">
            <v>19853</v>
          </cell>
          <cell r="T17699">
            <v>33447147</v>
          </cell>
        </row>
        <row r="17700">
          <cell r="G17700" t="str">
            <v>1-J-2011-106</v>
          </cell>
          <cell r="H17700" t="str">
            <v>Construcción de Paraderos Urbanos en Puerto Varas</v>
          </cell>
          <cell r="I17700" t="str">
            <v>Proyecto Terminado</v>
          </cell>
          <cell r="J17700" t="str">
            <v>No registra</v>
          </cell>
          <cell r="K17700" t="str">
            <v>No registra</v>
          </cell>
          <cell r="L17700">
            <v>1</v>
          </cell>
          <cell r="M17700" t="str">
            <v>Licitación y Contratación</v>
          </cell>
          <cell r="N17700">
            <v>41578</v>
          </cell>
          <cell r="O17700">
            <v>28263000</v>
          </cell>
          <cell r="P17700">
            <v>27996415</v>
          </cell>
          <cell r="Q17700">
            <v>1</v>
          </cell>
          <cell r="R17700">
            <v>1</v>
          </cell>
          <cell r="S17700">
            <v>266585</v>
          </cell>
          <cell r="T17700">
            <v>27996415</v>
          </cell>
        </row>
        <row r="17701">
          <cell r="G17701" t="str">
            <v>1-C-2011-1479</v>
          </cell>
          <cell r="H17701" t="str">
            <v>TRASLADO GIMNASIO LICEO ITALIA A VILLA SANTA LUCIA</v>
          </cell>
          <cell r="I17701" t="str">
            <v>Proyecto Terminado</v>
          </cell>
          <cell r="J17701" t="str">
            <v>No registra</v>
          </cell>
          <cell r="K17701" t="str">
            <v>No registra</v>
          </cell>
          <cell r="L17701">
            <v>1</v>
          </cell>
          <cell r="M17701" t="str">
            <v>Licitación y Contratación</v>
          </cell>
          <cell r="N17701">
            <v>41587</v>
          </cell>
          <cell r="O17701">
            <v>48500000</v>
          </cell>
          <cell r="P17701">
            <v>48500000</v>
          </cell>
          <cell r="Q17701">
            <v>1</v>
          </cell>
          <cell r="R17701">
            <v>1</v>
          </cell>
          <cell r="S17701">
            <v>0</v>
          </cell>
          <cell r="T17701">
            <v>48500000</v>
          </cell>
        </row>
        <row r="17702">
          <cell r="G17702" t="str">
            <v>1-J-2011-793</v>
          </cell>
          <cell r="H17702" t="str">
            <v>Plan Participativo Regional Solucion de Puntos Criticos 6</v>
          </cell>
          <cell r="I17702" t="str">
            <v>Proyecto Terminado</v>
          </cell>
          <cell r="J17702" t="str">
            <v>No registra</v>
          </cell>
          <cell r="K17702" t="str">
            <v>No registra</v>
          </cell>
          <cell r="L17702">
            <v>1</v>
          </cell>
          <cell r="M17702" t="str">
            <v>Licitación y Contratación</v>
          </cell>
          <cell r="N17702">
            <v>41532</v>
          </cell>
          <cell r="O17702">
            <v>19427000</v>
          </cell>
          <cell r="P17702">
            <v>19335184</v>
          </cell>
          <cell r="Q17702">
            <v>1</v>
          </cell>
          <cell r="R17702">
            <v>1</v>
          </cell>
          <cell r="S17702">
            <v>91816</v>
          </cell>
          <cell r="T17702">
            <v>19335184</v>
          </cell>
        </row>
        <row r="17703">
          <cell r="G17703" t="str">
            <v>1-J-2011-733</v>
          </cell>
          <cell r="H17703" t="str">
            <v>CONSTRUCCION CINCO PARADEROS DE BUSES EN BERMA EN LA COMUNA DE MARIA PINTO</v>
          </cell>
          <cell r="I17703" t="str">
            <v>Proyecto Cerrado</v>
          </cell>
          <cell r="J17703" t="str">
            <v>No registra</v>
          </cell>
          <cell r="K17703" t="str">
            <v>No registra</v>
          </cell>
          <cell r="L17703">
            <v>1</v>
          </cell>
          <cell r="M17703" t="str">
            <v>Licitación y Contratación</v>
          </cell>
          <cell r="N17703">
            <v>41166</v>
          </cell>
          <cell r="O17703">
            <v>29998000</v>
          </cell>
          <cell r="P17703">
            <v>29903712</v>
          </cell>
          <cell r="Q17703">
            <v>1</v>
          </cell>
          <cell r="R17703">
            <v>1</v>
          </cell>
          <cell r="S17703">
            <v>94288</v>
          </cell>
          <cell r="T17703">
            <v>29903712</v>
          </cell>
        </row>
        <row r="17704">
          <cell r="G17704" t="str">
            <v>1-J-2011-7</v>
          </cell>
          <cell r="H17704" t="str">
            <v>MTT REPOSICION DE VEREDAS ACCESO LOCOMOCION COLECTIVA, COMUNA DE TIERRA AMARILLA</v>
          </cell>
          <cell r="I17704" t="str">
            <v>Proyecto Cerrado</v>
          </cell>
          <cell r="J17704" t="str">
            <v>No registra</v>
          </cell>
          <cell r="K17704" t="str">
            <v>No registra</v>
          </cell>
          <cell r="L17704">
            <v>1</v>
          </cell>
          <cell r="M17704" t="str">
            <v>Licitación y Contratación</v>
          </cell>
          <cell r="N17704">
            <v>41780</v>
          </cell>
          <cell r="O17704">
            <v>49967000</v>
          </cell>
          <cell r="P17704">
            <v>89863290</v>
          </cell>
          <cell r="Q17704">
            <v>1</v>
          </cell>
          <cell r="R17704">
            <v>1</v>
          </cell>
          <cell r="S17704">
            <v>29980200</v>
          </cell>
          <cell r="T17704">
            <v>19986800</v>
          </cell>
        </row>
        <row r="17705">
          <cell r="G17705" t="str">
            <v>1-J-2011-696</v>
          </cell>
          <cell r="H17705" t="str">
            <v>Plan participativo regional solucion de puntos criticos parte 2</v>
          </cell>
          <cell r="I17705" t="str">
            <v>Proyecto Terminado</v>
          </cell>
          <cell r="J17705" t="str">
            <v>No registra</v>
          </cell>
          <cell r="K17705" t="str">
            <v>No registra</v>
          </cell>
          <cell r="L17705">
            <v>1</v>
          </cell>
          <cell r="M17705" t="str">
            <v>Licitación y Contratación</v>
          </cell>
          <cell r="N17705">
            <v>41254</v>
          </cell>
          <cell r="O17705">
            <v>49749000</v>
          </cell>
          <cell r="P17705">
            <v>49483267</v>
          </cell>
          <cell r="Q17705">
            <v>1</v>
          </cell>
          <cell r="R17705">
            <v>1</v>
          </cell>
          <cell r="S17705">
            <v>265733</v>
          </cell>
          <cell r="T17705">
            <v>49483267</v>
          </cell>
        </row>
        <row r="17706">
          <cell r="G17706" t="str">
            <v>1-J-2011-693</v>
          </cell>
          <cell r="H17706" t="str">
            <v>Plan participativo regional solucion de puntos criticos</v>
          </cell>
          <cell r="I17706" t="str">
            <v>Proyecto Terminado</v>
          </cell>
          <cell r="J17706" t="str">
            <v>No registra</v>
          </cell>
          <cell r="K17706" t="str">
            <v>No registra</v>
          </cell>
          <cell r="L17706">
            <v>1</v>
          </cell>
          <cell r="M17706" t="str">
            <v>Licitación y Contratación</v>
          </cell>
          <cell r="N17706">
            <v>41269</v>
          </cell>
          <cell r="O17706">
            <v>39351000</v>
          </cell>
          <cell r="P17706">
            <v>36545170</v>
          </cell>
          <cell r="Q17706">
            <v>1</v>
          </cell>
          <cell r="R17706">
            <v>1</v>
          </cell>
          <cell r="S17706">
            <v>2805830</v>
          </cell>
          <cell r="T17706">
            <v>36545170</v>
          </cell>
        </row>
        <row r="17707">
          <cell r="G17707" t="str">
            <v>1-J-2011-67</v>
          </cell>
          <cell r="H17707" t="str">
            <v>Tratam. medidas correct. de ing, de sitios con indices de accidente en la localidad de OLMUE Etapa 3</v>
          </cell>
          <cell r="I17707" t="str">
            <v>Proyecto Terminado</v>
          </cell>
          <cell r="J17707" t="str">
            <v>No registra</v>
          </cell>
          <cell r="K17707" t="str">
            <v>No registra</v>
          </cell>
          <cell r="L17707">
            <v>1</v>
          </cell>
          <cell r="M17707" t="str">
            <v>Licitación y Contratación</v>
          </cell>
          <cell r="N17707">
            <v>41630</v>
          </cell>
          <cell r="O17707">
            <v>22303000</v>
          </cell>
          <cell r="P17707">
            <v>22302999</v>
          </cell>
          <cell r="Q17707">
            <v>1</v>
          </cell>
          <cell r="R17707">
            <v>1</v>
          </cell>
          <cell r="S17707">
            <v>1</v>
          </cell>
          <cell r="T17707">
            <v>22302999</v>
          </cell>
        </row>
        <row r="17708">
          <cell r="G17708" t="str">
            <v>1-J-2011-62</v>
          </cell>
          <cell r="H17708" t="str">
            <v>Provision e instalación de 13 refugios peatonales en ruta h-10, Rancagua, II etapa</v>
          </cell>
          <cell r="I17708" t="str">
            <v>Proyecto Terminado</v>
          </cell>
          <cell r="J17708" t="str">
            <v>No registra</v>
          </cell>
          <cell r="K17708" t="str">
            <v>No registra</v>
          </cell>
          <cell r="L17708">
            <v>1</v>
          </cell>
          <cell r="M17708" t="str">
            <v>Licitación y Contratación</v>
          </cell>
          <cell r="N17708" t="str">
            <v>no definida</v>
          </cell>
          <cell r="O17708">
            <v>34434000</v>
          </cell>
          <cell r="P17708">
            <v>34434000</v>
          </cell>
          <cell r="Q17708">
            <v>1</v>
          </cell>
          <cell r="R17708">
            <v>1</v>
          </cell>
          <cell r="S17708">
            <v>0</v>
          </cell>
          <cell r="T17708">
            <v>34434000</v>
          </cell>
        </row>
        <row r="17709">
          <cell r="G17709" t="str">
            <v>1-J-2011-603</v>
          </cell>
          <cell r="H17709" t="str">
            <v>Proyecto de Seguridad Vial en Ruta K-635, Escuela F-267 de Duao de Maule</v>
          </cell>
          <cell r="I17709" t="str">
            <v>Proyecto Terminado</v>
          </cell>
          <cell r="J17709" t="str">
            <v>No registra</v>
          </cell>
          <cell r="K17709" t="str">
            <v>No registra</v>
          </cell>
          <cell r="L17709">
            <v>1</v>
          </cell>
          <cell r="M17709" t="str">
            <v>Licitación y Contratación</v>
          </cell>
          <cell r="N17709">
            <v>42347</v>
          </cell>
          <cell r="O17709">
            <v>45861000</v>
          </cell>
          <cell r="P17709">
            <v>90803862</v>
          </cell>
          <cell r="Q17709">
            <v>2</v>
          </cell>
          <cell r="R17709">
            <v>2</v>
          </cell>
          <cell r="S17709">
            <v>459069</v>
          </cell>
          <cell r="T17709">
            <v>45401931</v>
          </cell>
        </row>
        <row r="17710">
          <cell r="G17710" t="str">
            <v>1-J-2011-602</v>
          </cell>
          <cell r="H17710" t="str">
            <v>Proyecto de seguridad vial Escuela de Chacarillas F-262</v>
          </cell>
          <cell r="I17710" t="str">
            <v>Proyecto Terminado</v>
          </cell>
          <cell r="J17710" t="str">
            <v>No registra</v>
          </cell>
          <cell r="K17710" t="str">
            <v>No registra</v>
          </cell>
          <cell r="L17710">
            <v>1</v>
          </cell>
          <cell r="M17710" t="str">
            <v>Licitación y Contratación</v>
          </cell>
          <cell r="N17710">
            <v>41511</v>
          </cell>
          <cell r="O17710">
            <v>47176000</v>
          </cell>
          <cell r="P17710">
            <v>46593012</v>
          </cell>
          <cell r="Q17710">
            <v>1</v>
          </cell>
          <cell r="R17710">
            <v>1</v>
          </cell>
          <cell r="S17710">
            <v>582999</v>
          </cell>
          <cell r="T17710">
            <v>46593001</v>
          </cell>
        </row>
        <row r="17711">
          <cell r="G17711" t="str">
            <v>1-J-2011-595</v>
          </cell>
          <cell r="H17711" t="str">
            <v>Proyecto de seguridad vial Escuela del Canelo G-263</v>
          </cell>
          <cell r="I17711" t="str">
            <v>Proyecto Terminado</v>
          </cell>
          <cell r="J17711" t="str">
            <v>No registra</v>
          </cell>
          <cell r="K17711" t="str">
            <v>No registra</v>
          </cell>
          <cell r="L17711">
            <v>1</v>
          </cell>
          <cell r="M17711" t="str">
            <v>Licitación y Contratación</v>
          </cell>
          <cell r="N17711">
            <v>41518</v>
          </cell>
          <cell r="O17711">
            <v>27067000</v>
          </cell>
          <cell r="P17711">
            <v>26961086</v>
          </cell>
          <cell r="Q17711">
            <v>1</v>
          </cell>
          <cell r="R17711">
            <v>1</v>
          </cell>
          <cell r="S17711">
            <v>105914</v>
          </cell>
          <cell r="T17711">
            <v>26961086</v>
          </cell>
        </row>
        <row r="17712">
          <cell r="G17712" t="str">
            <v>1-J-2011-592</v>
          </cell>
          <cell r="H17712" t="str">
            <v>CONSTRUCCION DE REFUGIOS PEATONALES RURALES, COMUNA DE RIO CLARO</v>
          </cell>
          <cell r="I17712" t="str">
            <v>Proyecto Terminado</v>
          </cell>
          <cell r="J17712" t="str">
            <v>No registra</v>
          </cell>
          <cell r="K17712" t="str">
            <v>No registra</v>
          </cell>
          <cell r="L17712">
            <v>1</v>
          </cell>
          <cell r="M17712" t="str">
            <v>Licitación y Contratación</v>
          </cell>
          <cell r="N17712">
            <v>41669</v>
          </cell>
          <cell r="O17712">
            <v>49993000</v>
          </cell>
          <cell r="P17712">
            <v>49820405</v>
          </cell>
          <cell r="Q17712">
            <v>1</v>
          </cell>
          <cell r="R17712">
            <v>1</v>
          </cell>
          <cell r="S17712">
            <v>172595</v>
          </cell>
          <cell r="T17712">
            <v>49820405</v>
          </cell>
        </row>
        <row r="17713">
          <cell r="G17713" t="str">
            <v>1-J-2011-571</v>
          </cell>
          <cell r="H17713" t="str">
            <v>Instalación Refugios Peatonales Zona Urbana</v>
          </cell>
          <cell r="I17713" t="str">
            <v>Proyecto Cerrado</v>
          </cell>
          <cell r="J17713" t="str">
            <v>No registra</v>
          </cell>
          <cell r="K17713" t="str">
            <v>No registra</v>
          </cell>
          <cell r="L17713">
            <v>1</v>
          </cell>
          <cell r="M17713" t="str">
            <v>Licitación y Contratación</v>
          </cell>
          <cell r="N17713">
            <v>42381</v>
          </cell>
          <cell r="O17713">
            <v>49942000</v>
          </cell>
          <cell r="P17713">
            <v>49942000</v>
          </cell>
          <cell r="Q17713">
            <v>1</v>
          </cell>
          <cell r="R17713">
            <v>1</v>
          </cell>
          <cell r="S17713">
            <v>0</v>
          </cell>
          <cell r="T17713">
            <v>49942000</v>
          </cell>
        </row>
        <row r="17714">
          <cell r="G17714" t="str">
            <v>1-J-2011-405</v>
          </cell>
          <cell r="H17714" t="str">
            <v>Adquisición e Instalación de Paraderos para Servicios Urbanos comuna de Los Andes</v>
          </cell>
          <cell r="I17714" t="str">
            <v>Proyecto Terminado</v>
          </cell>
          <cell r="J17714" t="str">
            <v>No registra</v>
          </cell>
          <cell r="K17714" t="str">
            <v>No registra</v>
          </cell>
          <cell r="L17714">
            <v>1</v>
          </cell>
          <cell r="M17714" t="str">
            <v>Licitación y Contratación</v>
          </cell>
          <cell r="N17714">
            <v>42058</v>
          </cell>
          <cell r="O17714">
            <v>44912000</v>
          </cell>
          <cell r="P17714">
            <v>44879429</v>
          </cell>
          <cell r="Q17714">
            <v>1</v>
          </cell>
          <cell r="R17714">
            <v>1</v>
          </cell>
          <cell r="S17714">
            <v>32571</v>
          </cell>
          <cell r="T17714">
            <v>44879429</v>
          </cell>
        </row>
        <row r="17715">
          <cell r="G17715" t="str">
            <v>1-J-2011-402</v>
          </cell>
          <cell r="H17715" t="str">
            <v>NORMALIZACIÓN SEMÁFORO INTERSECCIÓN AV. VICENTE MENDEZ - AV. ANDRES BELLO, CHILLÁN.</v>
          </cell>
          <cell r="I17715" t="str">
            <v>Proyecto Cerrado</v>
          </cell>
          <cell r="J17715" t="str">
            <v>No registra</v>
          </cell>
          <cell r="K17715" t="str">
            <v>No registra</v>
          </cell>
          <cell r="L17715">
            <v>1</v>
          </cell>
          <cell r="M17715" t="str">
            <v>Licitación y Contratación</v>
          </cell>
          <cell r="N17715">
            <v>41532</v>
          </cell>
          <cell r="O17715">
            <v>49999000</v>
          </cell>
          <cell r="P17715">
            <v>48102200</v>
          </cell>
          <cell r="Q17715">
            <v>1</v>
          </cell>
          <cell r="R17715">
            <v>1</v>
          </cell>
          <cell r="S17715">
            <v>1896800</v>
          </cell>
          <cell r="T17715">
            <v>48102200</v>
          </cell>
        </row>
        <row r="17716">
          <cell r="G17716" t="str">
            <v>1-J-2011-388</v>
          </cell>
          <cell r="H17716" t="str">
            <v>MEJORAMIENTO REPOSICION REFUGIOS PEATONALES RED VIAL BASICA CHIGUAYANTE</v>
          </cell>
          <cell r="I17716" t="str">
            <v>Proyecto Terminado</v>
          </cell>
          <cell r="J17716" t="str">
            <v>No registra</v>
          </cell>
          <cell r="K17716" t="str">
            <v>No registra</v>
          </cell>
          <cell r="L17716">
            <v>1</v>
          </cell>
          <cell r="M17716" t="str">
            <v>Licitación y Contratación</v>
          </cell>
          <cell r="N17716">
            <v>41283</v>
          </cell>
          <cell r="O17716">
            <v>45559000</v>
          </cell>
          <cell r="P17716">
            <v>45559000</v>
          </cell>
          <cell r="Q17716">
            <v>1</v>
          </cell>
          <cell r="R17716">
            <v>1</v>
          </cell>
          <cell r="S17716">
            <v>0</v>
          </cell>
          <cell r="T17716">
            <v>45559000</v>
          </cell>
        </row>
        <row r="17717">
          <cell r="G17717" t="str">
            <v>1-J-2011-387</v>
          </cell>
          <cell r="H17717" t="str">
            <v>REPOSICION DE 15 REFUGIOS PEATONALES, VARIOS SECTORES CENTRO URBANO DE TREHUACO</v>
          </cell>
          <cell r="I17717" t="str">
            <v>Proyecto Terminado</v>
          </cell>
          <cell r="J17717" t="str">
            <v>No registra</v>
          </cell>
          <cell r="K17717" t="str">
            <v>No registra</v>
          </cell>
          <cell r="L17717">
            <v>1</v>
          </cell>
          <cell r="M17717" t="str">
            <v>Licitación y Contratación</v>
          </cell>
          <cell r="N17717">
            <v>41641</v>
          </cell>
          <cell r="O17717">
            <v>33101000</v>
          </cell>
          <cell r="P17717">
            <v>31946585</v>
          </cell>
          <cell r="Q17717">
            <v>1</v>
          </cell>
          <cell r="R17717">
            <v>1</v>
          </cell>
          <cell r="S17717">
            <v>1154415</v>
          </cell>
          <cell r="T17717">
            <v>31946585</v>
          </cell>
        </row>
        <row r="17718">
          <cell r="G17718" t="str">
            <v>1-J-2011-384</v>
          </cell>
          <cell r="H17718" t="str">
            <v>Reposición de señalización Urbana y de transito, comuna de coelemu.</v>
          </cell>
          <cell r="I17718" t="str">
            <v>Proyecto Terminado</v>
          </cell>
          <cell r="J17718" t="str">
            <v>No registra</v>
          </cell>
          <cell r="K17718" t="str">
            <v>No registra</v>
          </cell>
          <cell r="L17718">
            <v>1</v>
          </cell>
          <cell r="M17718" t="str">
            <v>Licitación y Contratación</v>
          </cell>
          <cell r="N17718">
            <v>41511</v>
          </cell>
          <cell r="O17718">
            <v>43048000</v>
          </cell>
          <cell r="P17718">
            <v>43048000</v>
          </cell>
          <cell r="Q17718">
            <v>1</v>
          </cell>
          <cell r="R17718">
            <v>1</v>
          </cell>
          <cell r="S17718">
            <v>7375690</v>
          </cell>
          <cell r="T17718">
            <v>35672310</v>
          </cell>
        </row>
        <row r="17719">
          <cell r="G17719" t="str">
            <v>1-J-2011-380</v>
          </cell>
          <cell r="H17719" t="str">
            <v>CONSTRUCCION GARITAS PARA PARADEROS URBANOS</v>
          </cell>
          <cell r="I17719" t="str">
            <v>Proyecto Terminado</v>
          </cell>
          <cell r="J17719" t="str">
            <v>No registra</v>
          </cell>
          <cell r="K17719" t="str">
            <v>No registra</v>
          </cell>
          <cell r="L17719">
            <v>1</v>
          </cell>
          <cell r="M17719" t="str">
            <v>Licitación y Contratación</v>
          </cell>
          <cell r="N17719">
            <v>41759</v>
          </cell>
          <cell r="O17719">
            <v>49900000</v>
          </cell>
          <cell r="P17719">
            <v>43915165</v>
          </cell>
          <cell r="Q17719">
            <v>1</v>
          </cell>
          <cell r="R17719">
            <v>1</v>
          </cell>
          <cell r="S17719">
            <v>5984835</v>
          </cell>
          <cell r="T17719">
            <v>43915165</v>
          </cell>
        </row>
        <row r="17720">
          <cell r="G17720" t="str">
            <v>1-J-2011-373</v>
          </cell>
          <cell r="H17720" t="str">
            <v>CONSTRUCCIÓN DE BALIZAS PEATONALES Y ELEMENTOS VIALES ASOCIADOS, CHILLÁN</v>
          </cell>
          <cell r="I17720" t="str">
            <v>Proyecto Cerrado</v>
          </cell>
          <cell r="J17720" t="str">
            <v>No registra</v>
          </cell>
          <cell r="K17720" t="str">
            <v>No registra</v>
          </cell>
          <cell r="L17720">
            <v>1</v>
          </cell>
          <cell r="M17720" t="str">
            <v>Licitación y Contratación</v>
          </cell>
          <cell r="N17720">
            <v>41532</v>
          </cell>
          <cell r="O17720">
            <v>49999000</v>
          </cell>
          <cell r="P17720">
            <v>40541341</v>
          </cell>
          <cell r="Q17720">
            <v>1</v>
          </cell>
          <cell r="R17720">
            <v>1</v>
          </cell>
          <cell r="S17720">
            <v>9457659</v>
          </cell>
          <cell r="T17720">
            <v>40541341</v>
          </cell>
        </row>
        <row r="17721">
          <cell r="G17721" t="str">
            <v>1-J-2011-30</v>
          </cell>
          <cell r="H17721" t="str">
            <v>Proyecto Señales Informtivas y Turisticas Tipo Veleta Comuna de Linares, Segunda Etapa</v>
          </cell>
          <cell r="I17721" t="str">
            <v>Proyecto Cerrado</v>
          </cell>
          <cell r="J17721" t="str">
            <v>No registra</v>
          </cell>
          <cell r="K17721" t="str">
            <v>No registra</v>
          </cell>
          <cell r="L17721">
            <v>1</v>
          </cell>
          <cell r="M17721" t="str">
            <v>Licitación y Contratación</v>
          </cell>
          <cell r="N17721">
            <v>41771</v>
          </cell>
          <cell r="O17721">
            <v>33509000</v>
          </cell>
          <cell r="P17721">
            <v>33499928</v>
          </cell>
          <cell r="Q17721">
            <v>1</v>
          </cell>
          <cell r="R17721">
            <v>1</v>
          </cell>
          <cell r="S17721">
            <v>9072</v>
          </cell>
          <cell r="T17721">
            <v>33499928</v>
          </cell>
        </row>
        <row r="17722">
          <cell r="G17722" t="str">
            <v>1-J-2011-274</v>
          </cell>
          <cell r="H17722" t="str">
            <v>CONSTRUCCION REFUGIOS PEATONALES COMUNA DE SANTO DOMINGO.</v>
          </cell>
          <cell r="I17722" t="str">
            <v>Proyecto Cerrado</v>
          </cell>
          <cell r="J17722" t="str">
            <v>No registra</v>
          </cell>
          <cell r="K17722" t="str">
            <v>No registra</v>
          </cell>
          <cell r="L17722">
            <v>1</v>
          </cell>
          <cell r="M17722" t="str">
            <v>Licitación y Contratación</v>
          </cell>
          <cell r="N17722">
            <v>41565</v>
          </cell>
          <cell r="O17722">
            <v>49508000</v>
          </cell>
          <cell r="P17722">
            <v>49508000</v>
          </cell>
          <cell r="Q17722">
            <v>1</v>
          </cell>
          <cell r="R17722">
            <v>1</v>
          </cell>
          <cell r="S17722">
            <v>0</v>
          </cell>
          <cell r="T17722">
            <v>49508000</v>
          </cell>
        </row>
        <row r="17723">
          <cell r="G17723" t="str">
            <v>1-J-2011-271</v>
          </cell>
          <cell r="H17723" t="str">
            <v>CONSTRUCCION CICLOVIA Y SENDA PEATONAL AV LAGUNA REDONDA, CONCEPCION</v>
          </cell>
          <cell r="I17723" t="str">
            <v>Proyecto Terminado</v>
          </cell>
          <cell r="J17723" t="str">
            <v>No registra</v>
          </cell>
          <cell r="K17723" t="str">
            <v>No registra</v>
          </cell>
          <cell r="L17723">
            <v>1</v>
          </cell>
          <cell r="M17723" t="str">
            <v>Licitación y Contratación</v>
          </cell>
          <cell r="N17723">
            <v>41741</v>
          </cell>
          <cell r="O17723">
            <v>49000000</v>
          </cell>
          <cell r="P17723">
            <v>48960563</v>
          </cell>
          <cell r="Q17723">
            <v>1</v>
          </cell>
          <cell r="R17723">
            <v>1</v>
          </cell>
          <cell r="S17723">
            <v>39437</v>
          </cell>
          <cell r="T17723">
            <v>48960563</v>
          </cell>
        </row>
        <row r="17724">
          <cell r="G17724" t="str">
            <v>1-J-2011-25</v>
          </cell>
          <cell r="H17724" t="str">
            <v>construccion 20 refugios peatonales, comuna de Pichidegua</v>
          </cell>
          <cell r="I17724" t="str">
            <v>Proyecto Terminado</v>
          </cell>
          <cell r="J17724" t="str">
            <v>No registra</v>
          </cell>
          <cell r="K17724" t="str">
            <v>No registra</v>
          </cell>
          <cell r="L17724">
            <v>1</v>
          </cell>
          <cell r="M17724" t="str">
            <v>Administración Directa</v>
          </cell>
          <cell r="N17724">
            <v>41333</v>
          </cell>
          <cell r="O17724">
            <v>45447000</v>
          </cell>
          <cell r="P17724">
            <v>45447000</v>
          </cell>
          <cell r="Q17724">
            <v>8</v>
          </cell>
          <cell r="R17724">
            <v>8</v>
          </cell>
          <cell r="S17724">
            <v>1423172</v>
          </cell>
          <cell r="T17724">
            <v>44023828</v>
          </cell>
        </row>
        <row r="17725">
          <cell r="G17725" t="str">
            <v>1-J-2011-231</v>
          </cell>
          <cell r="H17725" t="str">
            <v>CONSTRUCCION DE REFUGIOS PEATONALES VARIOS SECTORES RURALES COMUNA DE TREHUACO</v>
          </cell>
          <cell r="I17725" t="str">
            <v>Proyecto Terminado</v>
          </cell>
          <cell r="J17725" t="str">
            <v>No registra</v>
          </cell>
          <cell r="K17725" t="str">
            <v>No registra</v>
          </cell>
          <cell r="L17725">
            <v>1</v>
          </cell>
          <cell r="M17725" t="str">
            <v>Licitación y Contratación</v>
          </cell>
          <cell r="N17725">
            <v>41641</v>
          </cell>
          <cell r="O17725">
            <v>49000000</v>
          </cell>
          <cell r="P17725">
            <v>48015320</v>
          </cell>
          <cell r="Q17725">
            <v>1</v>
          </cell>
          <cell r="R17725">
            <v>1</v>
          </cell>
          <cell r="S17725">
            <v>984680</v>
          </cell>
          <cell r="T17725">
            <v>48015320</v>
          </cell>
        </row>
        <row r="17726">
          <cell r="G17726" t="str">
            <v>1-C-2011-979</v>
          </cell>
          <cell r="H17726" t="str">
            <v>MTT Tratamiento con med correct de ing, de sitios con altos índ de accid Iqq, III etapa</v>
          </cell>
          <cell r="I17726" t="str">
            <v>En Ejecución</v>
          </cell>
          <cell r="J17726" t="str">
            <v>No registra</v>
          </cell>
          <cell r="K17726" t="str">
            <v>No registra</v>
          </cell>
          <cell r="L17726">
            <v>1</v>
          </cell>
          <cell r="M17726" t="str">
            <v>Licitación y Contratación</v>
          </cell>
          <cell r="N17726">
            <v>41635</v>
          </cell>
          <cell r="O17726">
            <v>44258000</v>
          </cell>
          <cell r="P17726">
            <v>35056171</v>
          </cell>
          <cell r="Q17726">
            <v>1</v>
          </cell>
          <cell r="R17726">
            <v>1</v>
          </cell>
          <cell r="S17726">
            <v>30235532</v>
          </cell>
          <cell r="T17726">
            <v>14022468</v>
          </cell>
        </row>
        <row r="17727">
          <cell r="G17727" t="str">
            <v>1-C-2011-978</v>
          </cell>
          <cell r="H17727" t="str">
            <v>MTT Tratamiento con med correct de ing de sitios con altos índ de accid Iqq, II etapa</v>
          </cell>
          <cell r="I17727" t="str">
            <v>En Ejecución</v>
          </cell>
          <cell r="J17727" t="str">
            <v>No registra</v>
          </cell>
          <cell r="K17727" t="str">
            <v>No registra</v>
          </cell>
          <cell r="L17727">
            <v>1</v>
          </cell>
          <cell r="M17727" t="str">
            <v>Licitación y Contratación</v>
          </cell>
          <cell r="N17727">
            <v>41635</v>
          </cell>
          <cell r="O17727">
            <v>31700000</v>
          </cell>
          <cell r="P17727">
            <v>30564446</v>
          </cell>
          <cell r="Q17727">
            <v>1</v>
          </cell>
          <cell r="R17727">
            <v>1</v>
          </cell>
          <cell r="S17727">
            <v>19474222</v>
          </cell>
          <cell r="T17727">
            <v>12225778</v>
          </cell>
        </row>
        <row r="17728">
          <cell r="G17728" t="str">
            <v>1-C-2011-966</v>
          </cell>
          <cell r="H17728" t="str">
            <v>MTT Tratamiento con med correct de ing, de sitios con altos índ de accid Iqq, I etapa</v>
          </cell>
          <cell r="I17728" t="str">
            <v>En Ejecución</v>
          </cell>
          <cell r="J17728" t="str">
            <v>No registra</v>
          </cell>
          <cell r="K17728" t="str">
            <v>No registra</v>
          </cell>
          <cell r="L17728">
            <v>1</v>
          </cell>
          <cell r="M17728" t="str">
            <v>Licitación y Contratación</v>
          </cell>
          <cell r="N17728">
            <v>41635</v>
          </cell>
          <cell r="O17728">
            <v>9042000</v>
          </cell>
          <cell r="P17728">
            <v>9034200</v>
          </cell>
          <cell r="Q17728">
            <v>1</v>
          </cell>
          <cell r="R17728">
            <v>1</v>
          </cell>
          <cell r="S17728">
            <v>5428320</v>
          </cell>
          <cell r="T17728">
            <v>3613680</v>
          </cell>
        </row>
        <row r="17729">
          <cell r="G17729" t="str">
            <v>1-C-2011-501</v>
          </cell>
          <cell r="H17729" t="str">
            <v>M.T.T. INSTALACION DE SEMAFOROS EN LA COMUNA DE RENGO</v>
          </cell>
          <cell r="I17729" t="str">
            <v>Proyecto Terminado</v>
          </cell>
          <cell r="J17729" t="str">
            <v>No registra</v>
          </cell>
          <cell r="K17729" t="str">
            <v>No registra</v>
          </cell>
          <cell r="L17729">
            <v>1</v>
          </cell>
          <cell r="M17729" t="str">
            <v>Licitación y Contratación</v>
          </cell>
          <cell r="N17729">
            <v>41550</v>
          </cell>
          <cell r="O17729">
            <v>33254000</v>
          </cell>
          <cell r="P17729">
            <v>31828389</v>
          </cell>
          <cell r="Q17729">
            <v>1</v>
          </cell>
          <cell r="R17729">
            <v>1</v>
          </cell>
          <cell r="S17729">
            <v>1425611</v>
          </cell>
          <cell r="T17729">
            <v>31828389</v>
          </cell>
        </row>
        <row r="17730">
          <cell r="G17730" t="str">
            <v>1-C-2011-1277</v>
          </cell>
          <cell r="H17730" t="str">
            <v>MTT Tratam.con medidas correctivas de ing. sitios índ de accidentes Cartagena Etapa6</v>
          </cell>
          <cell r="I17730" t="str">
            <v>Proyecto Terminado</v>
          </cell>
          <cell r="J17730" t="str">
            <v>No registra</v>
          </cell>
          <cell r="K17730" t="str">
            <v>No registra</v>
          </cell>
          <cell r="L17730">
            <v>1</v>
          </cell>
          <cell r="M17730" t="str">
            <v>Licitación y Contratación</v>
          </cell>
          <cell r="N17730">
            <v>41477</v>
          </cell>
          <cell r="O17730">
            <v>49991000</v>
          </cell>
          <cell r="P17730">
            <v>49983067</v>
          </cell>
          <cell r="Q17730">
            <v>1</v>
          </cell>
          <cell r="R17730">
            <v>1</v>
          </cell>
          <cell r="S17730">
            <v>7933</v>
          </cell>
          <cell r="T17730">
            <v>49983067</v>
          </cell>
        </row>
        <row r="17731">
          <cell r="G17731" t="str">
            <v>1-C-2011-1243</v>
          </cell>
          <cell r="H17731" t="str">
            <v>MTT Tratam. con medidas correctivas de ing. sitios con altos índ. de accidentes Cartagena Etapa5</v>
          </cell>
          <cell r="I17731" t="str">
            <v>Proyecto Terminado</v>
          </cell>
          <cell r="J17731" t="str">
            <v>No registra</v>
          </cell>
          <cell r="K17731" t="str">
            <v>No registra</v>
          </cell>
          <cell r="L17731">
            <v>1</v>
          </cell>
          <cell r="M17731" t="str">
            <v>Licitación y Contratación</v>
          </cell>
          <cell r="N17731">
            <v>41594</v>
          </cell>
          <cell r="O17731">
            <v>49999000</v>
          </cell>
          <cell r="P17731">
            <v>49999000</v>
          </cell>
          <cell r="Q17731">
            <v>1</v>
          </cell>
          <cell r="R17731">
            <v>1</v>
          </cell>
          <cell r="S17731">
            <v>0</v>
          </cell>
          <cell r="T17731">
            <v>49999000</v>
          </cell>
        </row>
        <row r="17732">
          <cell r="G17732" t="str">
            <v>1-C-2011-1241</v>
          </cell>
          <cell r="H17732" t="str">
            <v>MTT Tratam.con medidas correctivas de ing. sitios índ de accidentes Cartagena Etapa4</v>
          </cell>
          <cell r="I17732" t="str">
            <v>Proyecto Terminado</v>
          </cell>
          <cell r="J17732" t="str">
            <v>No registra</v>
          </cell>
          <cell r="K17732" t="str">
            <v>No registra</v>
          </cell>
          <cell r="L17732">
            <v>1</v>
          </cell>
          <cell r="M17732" t="str">
            <v>Licitación y Contratación</v>
          </cell>
          <cell r="N17732">
            <v>41394</v>
          </cell>
          <cell r="O17732">
            <v>24231000</v>
          </cell>
          <cell r="P17732">
            <v>23761491</v>
          </cell>
          <cell r="Q17732">
            <v>1</v>
          </cell>
          <cell r="R17732">
            <v>1</v>
          </cell>
          <cell r="S17732">
            <v>469509</v>
          </cell>
          <cell r="T17732">
            <v>23761491</v>
          </cell>
        </row>
        <row r="17733">
          <cell r="G17733" t="str">
            <v>1-C-2011-1239</v>
          </cell>
          <cell r="H17733" t="str">
            <v>MTT Tratam.con medidas correctivas de ing. sitios índ de accidentes Cartagena Etapa3</v>
          </cell>
          <cell r="I17733" t="str">
            <v>Proyecto Terminado</v>
          </cell>
          <cell r="J17733" t="str">
            <v>No registra</v>
          </cell>
          <cell r="K17733" t="str">
            <v>No registra</v>
          </cell>
          <cell r="L17733">
            <v>1</v>
          </cell>
          <cell r="M17733" t="str">
            <v>Licitación y Contratación</v>
          </cell>
          <cell r="N17733">
            <v>41394</v>
          </cell>
          <cell r="O17733">
            <v>23868000</v>
          </cell>
          <cell r="P17733">
            <v>23839299</v>
          </cell>
          <cell r="Q17733">
            <v>1</v>
          </cell>
          <cell r="R17733">
            <v>1</v>
          </cell>
          <cell r="S17733">
            <v>28701</v>
          </cell>
          <cell r="T17733">
            <v>23839299</v>
          </cell>
        </row>
        <row r="17734">
          <cell r="G17734" t="str">
            <v>1-C-2011-1237</v>
          </cell>
          <cell r="H17734" t="str">
            <v>MTT Tratam. con medidas correctivas de ing. sitios con altos índ. de accidentes Cartagena Etapa2</v>
          </cell>
          <cell r="I17734" t="str">
            <v>Proyecto Terminado</v>
          </cell>
          <cell r="J17734" t="str">
            <v>No registra</v>
          </cell>
          <cell r="K17734" t="str">
            <v>No registra</v>
          </cell>
          <cell r="L17734">
            <v>1</v>
          </cell>
          <cell r="M17734" t="str">
            <v>Licitación y Contratación</v>
          </cell>
          <cell r="N17734">
            <v>41394</v>
          </cell>
          <cell r="O17734">
            <v>49995000</v>
          </cell>
          <cell r="P17734">
            <v>49953696</v>
          </cell>
          <cell r="Q17734">
            <v>1</v>
          </cell>
          <cell r="R17734">
            <v>1</v>
          </cell>
          <cell r="S17734">
            <v>41304</v>
          </cell>
          <cell r="T17734">
            <v>49953696</v>
          </cell>
        </row>
        <row r="17735">
          <cell r="G17735" t="str">
            <v>1-C-2011-1229</v>
          </cell>
          <cell r="H17735" t="str">
            <v>MTT Tratam. con medidas correctivas de ing. sitios con altos índ. de accidentes Cartagena Etapa1</v>
          </cell>
          <cell r="I17735" t="str">
            <v>Proyecto Terminado</v>
          </cell>
          <cell r="J17735" t="str">
            <v>No registra</v>
          </cell>
          <cell r="K17735" t="str">
            <v>No registra</v>
          </cell>
          <cell r="L17735">
            <v>1</v>
          </cell>
          <cell r="M17735" t="str">
            <v>Licitación y Contratación</v>
          </cell>
          <cell r="N17735">
            <v>41394</v>
          </cell>
          <cell r="O17735">
            <v>9916000</v>
          </cell>
          <cell r="P17735">
            <v>9828300</v>
          </cell>
          <cell r="Q17735">
            <v>1</v>
          </cell>
          <cell r="R17735">
            <v>1</v>
          </cell>
          <cell r="S17735">
            <v>87700</v>
          </cell>
          <cell r="T17735">
            <v>9828300</v>
          </cell>
        </row>
        <row r="17736">
          <cell r="G17736" t="str">
            <v>1-C-2011-1109</v>
          </cell>
          <cell r="H17736" t="str">
            <v>Tratamiento con medidas correctivas de ingeniería de sitios con alto índice de accidentes en localid</v>
          </cell>
          <cell r="I17736" t="str">
            <v>Proyecto Terminado</v>
          </cell>
          <cell r="J17736" t="str">
            <v>No registra</v>
          </cell>
          <cell r="K17736" t="str">
            <v>No registra</v>
          </cell>
          <cell r="L17736">
            <v>1</v>
          </cell>
          <cell r="M17736" t="str">
            <v>Licitación y Contratación</v>
          </cell>
          <cell r="N17736">
            <v>41738</v>
          </cell>
          <cell r="O17736">
            <v>29431000</v>
          </cell>
          <cell r="P17736">
            <v>29143223</v>
          </cell>
          <cell r="Q17736">
            <v>1</v>
          </cell>
          <cell r="R17736">
            <v>1</v>
          </cell>
          <cell r="S17736">
            <v>287777</v>
          </cell>
          <cell r="T17736">
            <v>29143223</v>
          </cell>
        </row>
        <row r="17737">
          <cell r="G17737" t="str">
            <v>1-C-2011-1108</v>
          </cell>
          <cell r="H17737" t="str">
            <v>Tratamiento con medidas correctivas de ingeniería de sitios con alto índice de accidentes en localid</v>
          </cell>
          <cell r="I17737" t="str">
            <v>Proyecto Terminado</v>
          </cell>
          <cell r="J17737" t="str">
            <v>No registra</v>
          </cell>
          <cell r="K17737" t="str">
            <v>No registra</v>
          </cell>
          <cell r="L17737">
            <v>1</v>
          </cell>
          <cell r="M17737" t="str">
            <v>Licitación y Contratación</v>
          </cell>
          <cell r="N17737">
            <v>41738</v>
          </cell>
          <cell r="O17737">
            <v>33941000</v>
          </cell>
          <cell r="P17737">
            <v>33460472</v>
          </cell>
          <cell r="Q17737">
            <v>1</v>
          </cell>
          <cell r="R17737">
            <v>1</v>
          </cell>
          <cell r="S17737">
            <v>480528</v>
          </cell>
          <cell r="T17737">
            <v>33460472</v>
          </cell>
        </row>
        <row r="17738">
          <cell r="G17738" t="str">
            <v>1-C-2011-1099</v>
          </cell>
          <cell r="H17738" t="str">
            <v>Tratamiento con medidas correctivas de ingeniería de sitios con alto índice de accidentes en localid</v>
          </cell>
          <cell r="I17738" t="str">
            <v>Proyecto Terminado</v>
          </cell>
          <cell r="J17738" t="str">
            <v>No registra</v>
          </cell>
          <cell r="K17738" t="str">
            <v>No registra</v>
          </cell>
          <cell r="L17738">
            <v>1</v>
          </cell>
          <cell r="M17738" t="str">
            <v>Licitación y Contratación</v>
          </cell>
          <cell r="N17738">
            <v>41738</v>
          </cell>
          <cell r="O17738">
            <v>41595000</v>
          </cell>
          <cell r="P17738">
            <v>41559341</v>
          </cell>
          <cell r="Q17738">
            <v>1</v>
          </cell>
          <cell r="R17738">
            <v>1</v>
          </cell>
          <cell r="S17738">
            <v>35659</v>
          </cell>
          <cell r="T17738">
            <v>41559341</v>
          </cell>
        </row>
        <row r="17739">
          <cell r="G17739" t="str">
            <v>1-J-2011-61</v>
          </cell>
          <cell r="H17739" t="str">
            <v>Provision e instalación de 15 refugios peatonales en ruta h-30 y sectores rurales rancagua, I etapa</v>
          </cell>
          <cell r="I17739" t="str">
            <v>En Proceso de Cierre</v>
          </cell>
          <cell r="J17739" t="str">
            <v>No registra</v>
          </cell>
          <cell r="K17739" t="str">
            <v>No registra</v>
          </cell>
          <cell r="L17739">
            <v>1</v>
          </cell>
          <cell r="M17739" t="str">
            <v>Licitación y Contratación</v>
          </cell>
          <cell r="N17739" t="str">
            <v>no definida</v>
          </cell>
          <cell r="O17739">
            <v>39487000</v>
          </cell>
          <cell r="P17739">
            <v>39487000</v>
          </cell>
          <cell r="Q17739">
            <v>1</v>
          </cell>
          <cell r="R17739">
            <v>1</v>
          </cell>
          <cell r="S17739">
            <v>0</v>
          </cell>
          <cell r="T17739">
            <v>39487000</v>
          </cell>
        </row>
        <row r="17740">
          <cell r="G17740" t="str">
            <v>1-C-2011-2943</v>
          </cell>
          <cell r="H17740" t="str">
            <v>MTT CONSTRUCCION BAHIAS AVENIDA RICARDO VICUÑA, LOS ANGELES</v>
          </cell>
          <cell r="I17740" t="str">
            <v>Proyecto Terminado</v>
          </cell>
          <cell r="J17740" t="str">
            <v>No registra</v>
          </cell>
          <cell r="K17740" t="str">
            <v>No registra</v>
          </cell>
          <cell r="L17740">
            <v>1</v>
          </cell>
          <cell r="M17740" t="str">
            <v>Licitación y Contratación</v>
          </cell>
          <cell r="N17740">
            <v>41819</v>
          </cell>
          <cell r="O17740">
            <v>250000000</v>
          </cell>
          <cell r="P17740">
            <v>349976502</v>
          </cell>
          <cell r="Q17740">
            <v>1</v>
          </cell>
          <cell r="R17740">
            <v>1</v>
          </cell>
          <cell r="S17740">
            <v>0</v>
          </cell>
          <cell r="T17740">
            <v>250000000</v>
          </cell>
        </row>
        <row r="17741">
          <cell r="G17741" t="str">
            <v>1-C-2011-433</v>
          </cell>
          <cell r="H17741" t="str">
            <v>MTT PROYECTO DE IMPLEMENTACION SE SEÑALES DE TRANSITO Y SERVICIO DE DEMARCACION</v>
          </cell>
          <cell r="I17741" t="str">
            <v>Proyecto Terminado</v>
          </cell>
          <cell r="J17741" t="str">
            <v>No registra</v>
          </cell>
          <cell r="K17741" t="str">
            <v>No registra</v>
          </cell>
          <cell r="L17741">
            <v>1</v>
          </cell>
          <cell r="M17741" t="str">
            <v>Licitación y Contratación</v>
          </cell>
          <cell r="N17741">
            <v>40997</v>
          </cell>
          <cell r="O17741">
            <v>1060000</v>
          </cell>
          <cell r="P17741">
            <v>877832</v>
          </cell>
          <cell r="Q17741">
            <v>1</v>
          </cell>
          <cell r="R17741">
            <v>1</v>
          </cell>
          <cell r="S17741">
            <v>182168</v>
          </cell>
          <cell r="T17741">
            <v>877832</v>
          </cell>
        </row>
        <row r="17742">
          <cell r="G17742" t="str">
            <v>1-C-2011-239</v>
          </cell>
          <cell r="H17742" t="str">
            <v>MTT, Instalación Señales de Tránsito Bahía Jara</v>
          </cell>
          <cell r="I17742" t="str">
            <v>En Proceso de Cierre</v>
          </cell>
          <cell r="J17742" t="str">
            <v>No registra</v>
          </cell>
          <cell r="K17742" t="str">
            <v>No registra</v>
          </cell>
          <cell r="L17742">
            <v>1</v>
          </cell>
          <cell r="M17742" t="str">
            <v>Administración Directa</v>
          </cell>
          <cell r="N17742">
            <v>41639</v>
          </cell>
          <cell r="O17742">
            <v>1500000</v>
          </cell>
          <cell r="P17742">
            <v>1500000</v>
          </cell>
          <cell r="Q17742">
            <v>1</v>
          </cell>
          <cell r="R17742">
            <v>1</v>
          </cell>
          <cell r="S17742">
            <v>900000</v>
          </cell>
          <cell r="T17742">
            <v>600000</v>
          </cell>
        </row>
        <row r="17743">
          <cell r="G17743" t="str">
            <v>1-C-2011-290</v>
          </cell>
          <cell r="H17743" t="str">
            <v>MTT, CONSTRUCCION DE REFUGIO DE PARADA DE LOCOMOCION COLECTIVA EN SECTORES RURALES</v>
          </cell>
          <cell r="I17743" t="str">
            <v>Proyecto Cerrado</v>
          </cell>
          <cell r="J17743" t="str">
            <v>No registra</v>
          </cell>
          <cell r="K17743" t="str">
            <v>No registra</v>
          </cell>
          <cell r="L17743">
            <v>1</v>
          </cell>
          <cell r="M17743" t="str">
            <v>Licitación y Contratación</v>
          </cell>
          <cell r="N17743">
            <v>41639</v>
          </cell>
          <cell r="O17743">
            <v>2500000</v>
          </cell>
          <cell r="P17743">
            <v>2499000</v>
          </cell>
          <cell r="Q17743">
            <v>1</v>
          </cell>
          <cell r="R17743">
            <v>1</v>
          </cell>
          <cell r="S17743">
            <v>1000</v>
          </cell>
          <cell r="T17743">
            <v>2499000</v>
          </cell>
        </row>
        <row r="17744">
          <cell r="G17744" t="str">
            <v>1-C-2011-209</v>
          </cell>
          <cell r="H17744" t="str">
            <v>MTT Proyecto de Implementación de señales de tránsito, y servicio de demarcación</v>
          </cell>
          <cell r="I17744" t="str">
            <v>Proyecto Cerrado</v>
          </cell>
          <cell r="J17744" t="str">
            <v>No registra</v>
          </cell>
          <cell r="K17744" t="str">
            <v>No registra</v>
          </cell>
          <cell r="L17744">
            <v>1</v>
          </cell>
          <cell r="M17744" t="str">
            <v>Licitación y Contratación</v>
          </cell>
          <cell r="N17744">
            <v>40951</v>
          </cell>
          <cell r="O17744">
            <v>4120000</v>
          </cell>
          <cell r="P17744">
            <v>4100131</v>
          </cell>
          <cell r="Q17744">
            <v>1</v>
          </cell>
          <cell r="R17744">
            <v>1</v>
          </cell>
          <cell r="S17744">
            <v>1249908</v>
          </cell>
          <cell r="T17744">
            <v>2870092</v>
          </cell>
        </row>
        <row r="17745">
          <cell r="G17745" t="str">
            <v>1-C-2011-431</v>
          </cell>
          <cell r="H17745" t="str">
            <v>MTT_ Proyecto de implementación de señales de transito y servicios de demarcación</v>
          </cell>
          <cell r="I17745" t="str">
            <v>Proyecto Terminado</v>
          </cell>
          <cell r="J17745" t="str">
            <v>No registra</v>
          </cell>
          <cell r="K17745" t="str">
            <v>No registra</v>
          </cell>
          <cell r="L17745">
            <v>1</v>
          </cell>
          <cell r="M17745" t="str">
            <v>Administración Directa</v>
          </cell>
          <cell r="N17745">
            <v>41865</v>
          </cell>
          <cell r="O17745">
            <v>4972000</v>
          </cell>
          <cell r="P17745">
            <v>4972000</v>
          </cell>
          <cell r="Q17745">
            <v>1</v>
          </cell>
          <cell r="R17745">
            <v>1</v>
          </cell>
          <cell r="S17745">
            <v>0</v>
          </cell>
          <cell r="T17745">
            <v>4972000</v>
          </cell>
        </row>
        <row r="17746">
          <cell r="G17746" t="str">
            <v>1-C-2011-628</v>
          </cell>
          <cell r="H17746" t="str">
            <v>MTT Construccion Refugios de Parada de Locomoción Colectiva en sectores rurales, Cisnes</v>
          </cell>
          <cell r="I17746" t="str">
            <v>Proyecto Cerrado</v>
          </cell>
          <cell r="J17746" t="str">
            <v>No registra</v>
          </cell>
          <cell r="K17746" t="str">
            <v>No registra</v>
          </cell>
          <cell r="L17746">
            <v>1</v>
          </cell>
          <cell r="M17746" t="str">
            <v>Administración Directa</v>
          </cell>
          <cell r="N17746">
            <v>41639</v>
          </cell>
          <cell r="O17746">
            <v>5000000</v>
          </cell>
          <cell r="P17746">
            <v>5000000</v>
          </cell>
          <cell r="Q17746">
            <v>1</v>
          </cell>
          <cell r="R17746">
            <v>1</v>
          </cell>
          <cell r="S17746">
            <v>0</v>
          </cell>
          <cell r="T17746">
            <v>5000000</v>
          </cell>
        </row>
        <row r="17747">
          <cell r="G17747" t="str">
            <v>1-B-2011-403</v>
          </cell>
          <cell r="H17747" t="str">
            <v>MEJORAMIENTO PLAZOLETAS LA CONQUISTA, Y EL BOSQUE, COMUNA DE LANCO</v>
          </cell>
          <cell r="I17747" t="str">
            <v>Proyecto Terminado</v>
          </cell>
          <cell r="J17747" t="str">
            <v>No registra</v>
          </cell>
          <cell r="K17747" t="str">
            <v>No registra</v>
          </cell>
          <cell r="L17747">
            <v>1</v>
          </cell>
          <cell r="M17747" t="str">
            <v>Administración Directa</v>
          </cell>
          <cell r="N17747">
            <v>41639</v>
          </cell>
          <cell r="O17747">
            <v>6054062</v>
          </cell>
          <cell r="P17747">
            <v>6054062</v>
          </cell>
          <cell r="Q17747">
            <v>1</v>
          </cell>
          <cell r="R17747">
            <v>1</v>
          </cell>
          <cell r="S17747">
            <v>0</v>
          </cell>
          <cell r="T17747">
            <v>6054062</v>
          </cell>
        </row>
        <row r="17748">
          <cell r="G17748" t="str">
            <v>1-B-2011-298</v>
          </cell>
          <cell r="H17748" t="str">
            <v>limpieza de bermas, fosos y desagües, romeral</v>
          </cell>
          <cell r="I17748" t="str">
            <v>Proyecto Terminado</v>
          </cell>
          <cell r="J17748" t="str">
            <v>No registra</v>
          </cell>
          <cell r="K17748" t="str">
            <v>No registra</v>
          </cell>
          <cell r="L17748">
            <v>1</v>
          </cell>
          <cell r="M17748" t="str">
            <v>Administración Directa</v>
          </cell>
          <cell r="N17748">
            <v>40763</v>
          </cell>
          <cell r="O17748">
            <v>5358000</v>
          </cell>
          <cell r="P17748">
            <v>5358000</v>
          </cell>
          <cell r="Q17748">
            <v>1</v>
          </cell>
          <cell r="R17748">
            <v>1</v>
          </cell>
          <cell r="S17748">
            <v>0</v>
          </cell>
          <cell r="T17748">
            <v>5358000</v>
          </cell>
        </row>
        <row r="17749">
          <cell r="G17749" t="str">
            <v>1-B-2011-496</v>
          </cell>
          <cell r="H17749" t="str">
            <v>MEJORAMIENTO PLAZA LINARES DE TIERRAS BLANCAS, COQUIMBO</v>
          </cell>
          <cell r="I17749" t="str">
            <v>Proyecto Terminado</v>
          </cell>
          <cell r="J17749" t="str">
            <v>No registra</v>
          </cell>
          <cell r="K17749" t="str">
            <v>No registra</v>
          </cell>
          <cell r="L17749">
            <v>1</v>
          </cell>
          <cell r="M17749" t="str">
            <v>Administración Directa</v>
          </cell>
          <cell r="N17749">
            <v>41639</v>
          </cell>
          <cell r="O17749">
            <v>7030311</v>
          </cell>
          <cell r="P17749">
            <v>7030311</v>
          </cell>
          <cell r="Q17749">
            <v>1</v>
          </cell>
          <cell r="R17749">
            <v>1</v>
          </cell>
          <cell r="S17749">
            <v>0</v>
          </cell>
          <cell r="T17749">
            <v>7030311</v>
          </cell>
        </row>
        <row r="17750">
          <cell r="G17750" t="str">
            <v>1-C-2011-817</v>
          </cell>
          <cell r="H17750" t="str">
            <v>MTT,construcción refugios de parada de locomoción colectiva en sectores rurales</v>
          </cell>
          <cell r="I17750" t="str">
            <v>En Proceso de Cierre</v>
          </cell>
          <cell r="J17750" t="str">
            <v>No registra</v>
          </cell>
          <cell r="K17750" t="str">
            <v>No registra</v>
          </cell>
          <cell r="L17750">
            <v>1</v>
          </cell>
          <cell r="M17750" t="str">
            <v>Licitación y Contratación</v>
          </cell>
          <cell r="N17750">
            <v>41025</v>
          </cell>
          <cell r="O17750">
            <v>7500000</v>
          </cell>
          <cell r="P17750">
            <v>14242966</v>
          </cell>
          <cell r="Q17750">
            <v>2</v>
          </cell>
          <cell r="R17750">
            <v>2</v>
          </cell>
          <cell r="S17750">
            <v>0</v>
          </cell>
          <cell r="T17750">
            <v>7500000</v>
          </cell>
        </row>
        <row r="17751">
          <cell r="G17751" t="str">
            <v>1-C-2011-1382</v>
          </cell>
          <cell r="H17751" t="str">
            <v>PMU EMERGENCIA: MEJORAMIENTOS BRECHAS SANITARIAS – CESCOSF</v>
          </cell>
          <cell r="I17751" t="str">
            <v>Proyecto Cerrado</v>
          </cell>
          <cell r="J17751" t="str">
            <v>No registra</v>
          </cell>
          <cell r="K17751" t="str">
            <v>No registra</v>
          </cell>
          <cell r="L17751">
            <v>1</v>
          </cell>
          <cell r="M17751" t="str">
            <v>Licitación y Contratación</v>
          </cell>
          <cell r="N17751">
            <v>41523</v>
          </cell>
          <cell r="O17751">
            <v>8208242</v>
          </cell>
          <cell r="P17751">
            <v>8208242</v>
          </cell>
          <cell r="Q17751">
            <v>1</v>
          </cell>
          <cell r="R17751">
            <v>1</v>
          </cell>
          <cell r="S17751">
            <v>0</v>
          </cell>
          <cell r="T17751">
            <v>8208242</v>
          </cell>
        </row>
        <row r="17752">
          <cell r="G17752" t="str">
            <v>1-J-2011-77</v>
          </cell>
          <cell r="H17752" t="str">
            <v>MTT, construccion refugios peatonales ruta ch 265</v>
          </cell>
          <cell r="I17752" t="str">
            <v>Proyecto Cerrado</v>
          </cell>
          <cell r="J17752" t="str">
            <v>No registra</v>
          </cell>
          <cell r="K17752" t="str">
            <v>No registra</v>
          </cell>
          <cell r="L17752">
            <v>1</v>
          </cell>
          <cell r="M17752" t="str">
            <v>Licitación y Contratación</v>
          </cell>
          <cell r="N17752">
            <v>41639</v>
          </cell>
          <cell r="O17752">
            <v>8428000</v>
          </cell>
          <cell r="P17752">
            <v>8406000</v>
          </cell>
          <cell r="Q17752">
            <v>1</v>
          </cell>
          <cell r="R17752">
            <v>1</v>
          </cell>
          <cell r="S17752">
            <v>22000</v>
          </cell>
          <cell r="T17752">
            <v>8406000</v>
          </cell>
        </row>
        <row r="17753">
          <cell r="G17753" t="str">
            <v>1-J-2011-288</v>
          </cell>
          <cell r="H17753" t="str">
            <v>MTT Reparación Paraderos de Buses en Radio Urbano</v>
          </cell>
          <cell r="I17753" t="str">
            <v>Proyecto Terminado</v>
          </cell>
          <cell r="J17753" t="str">
            <v>No registra</v>
          </cell>
          <cell r="K17753" t="str">
            <v>No registra</v>
          </cell>
          <cell r="L17753">
            <v>1</v>
          </cell>
          <cell r="M17753" t="str">
            <v>Administración Directa</v>
          </cell>
          <cell r="N17753">
            <v>41639</v>
          </cell>
          <cell r="O17753">
            <v>8525000</v>
          </cell>
          <cell r="P17753">
            <v>8525000</v>
          </cell>
          <cell r="Q17753">
            <v>1</v>
          </cell>
          <cell r="R17753">
            <v>1</v>
          </cell>
          <cell r="S17753">
            <v>2557500</v>
          </cell>
          <cell r="T17753">
            <v>5967500</v>
          </cell>
        </row>
        <row r="17754">
          <cell r="G17754" t="str">
            <v>1-C-2011-3159</v>
          </cell>
          <cell r="H17754" t="str">
            <v>Construcción circuito turìstico arroyo La Pared, Los Torreones</v>
          </cell>
          <cell r="I17754" t="str">
            <v>En Ejecución</v>
          </cell>
          <cell r="J17754" t="str">
            <v>No registra</v>
          </cell>
          <cell r="K17754" t="str">
            <v>No registra</v>
          </cell>
          <cell r="L17754">
            <v>1</v>
          </cell>
          <cell r="M17754" t="str">
            <v>Administración Directa</v>
          </cell>
          <cell r="N17754">
            <v>41639</v>
          </cell>
          <cell r="O17754">
            <v>8655000</v>
          </cell>
          <cell r="P17754">
            <v>8655000</v>
          </cell>
          <cell r="Q17754">
            <v>1</v>
          </cell>
          <cell r="R17754">
            <v>1</v>
          </cell>
          <cell r="S17754">
            <v>0</v>
          </cell>
          <cell r="T17754">
            <v>8655000</v>
          </cell>
        </row>
        <row r="17755">
          <cell r="G17755" t="str">
            <v>1-B-2011-473</v>
          </cell>
          <cell r="H17755" t="str">
            <v>Recuperación Plaza Matadero, Andacollo</v>
          </cell>
          <cell r="I17755" t="str">
            <v>Proyecto Con Término Anticipado</v>
          </cell>
          <cell r="J17755" t="str">
            <v>No registra</v>
          </cell>
          <cell r="K17755" t="str">
            <v>No registra</v>
          </cell>
          <cell r="L17755">
            <v>1</v>
          </cell>
          <cell r="M17755" t="str">
            <v>Licitación y Contratación</v>
          </cell>
          <cell r="N17755">
            <v>41639</v>
          </cell>
          <cell r="O17755">
            <v>8842000</v>
          </cell>
          <cell r="P17755">
            <v>10666762</v>
          </cell>
          <cell r="Q17755">
            <v>1</v>
          </cell>
          <cell r="R17755">
            <v>1</v>
          </cell>
          <cell r="S17755">
            <v>0</v>
          </cell>
          <cell r="T17755">
            <v>8842000</v>
          </cell>
        </row>
        <row r="17756">
          <cell r="G17756" t="str">
            <v>1-B-2011-1102</v>
          </cell>
          <cell r="H17756" t="str">
            <v>MEJORAMIENTO INTEGRAL DEL SISTEMA DE CALEFACCIÓN CENTRAL DEL LICEO REPÚBLICA DE BRASIL DE MALALHUE</v>
          </cell>
          <cell r="I17756" t="str">
            <v>Proyecto Terminado</v>
          </cell>
          <cell r="J17756" t="str">
            <v>No registra</v>
          </cell>
          <cell r="K17756" t="str">
            <v>No registra</v>
          </cell>
          <cell r="L17756">
            <v>1</v>
          </cell>
          <cell r="M17756" t="str">
            <v>Licitación y Contratación</v>
          </cell>
          <cell r="N17756">
            <v>41639</v>
          </cell>
          <cell r="O17756">
            <v>9008000</v>
          </cell>
          <cell r="P17756">
            <v>13997375</v>
          </cell>
          <cell r="Q17756">
            <v>1</v>
          </cell>
          <cell r="R17756">
            <v>1</v>
          </cell>
          <cell r="S17756">
            <v>0</v>
          </cell>
          <cell r="T17756">
            <v>9008000</v>
          </cell>
        </row>
        <row r="17757">
          <cell r="G17757" t="str">
            <v>1-J-2011-135</v>
          </cell>
          <cell r="H17757" t="str">
            <v>Construccion paraderos rurales comuna de frutillar</v>
          </cell>
          <cell r="I17757" t="str">
            <v>Proyecto Cerrado</v>
          </cell>
          <cell r="J17757" t="str">
            <v>No registra</v>
          </cell>
          <cell r="K17757" t="str">
            <v>No registra</v>
          </cell>
          <cell r="L17757">
            <v>1</v>
          </cell>
          <cell r="M17757" t="str">
            <v>Licitación y Contratación</v>
          </cell>
          <cell r="N17757">
            <v>41494</v>
          </cell>
          <cell r="O17757">
            <v>9661000</v>
          </cell>
          <cell r="P17757">
            <v>9530859</v>
          </cell>
          <cell r="Q17757">
            <v>1</v>
          </cell>
          <cell r="R17757">
            <v>1</v>
          </cell>
          <cell r="S17757">
            <v>5848656</v>
          </cell>
          <cell r="T17757">
            <v>3812344</v>
          </cell>
        </row>
        <row r="17758">
          <cell r="G17758" t="str">
            <v>1-C-2011-2275</v>
          </cell>
          <cell r="H17758" t="str">
            <v>MEJORAMIENTO ESTABLECIMIENTOS EDUCACIONALES ALTO ACONCAGUA LOS ANDES</v>
          </cell>
          <cell r="I17758" t="str">
            <v>Proyecto Terminado</v>
          </cell>
          <cell r="J17758" t="str">
            <v>No registra</v>
          </cell>
          <cell r="K17758" t="str">
            <v>No registra</v>
          </cell>
          <cell r="L17758">
            <v>1</v>
          </cell>
          <cell r="M17758" t="str">
            <v>Licitación y Contratación</v>
          </cell>
          <cell r="N17758">
            <v>41639</v>
          </cell>
          <cell r="O17758">
            <v>10113993</v>
          </cell>
          <cell r="P17758">
            <v>10113993</v>
          </cell>
          <cell r="Q17758">
            <v>1</v>
          </cell>
          <cell r="R17758">
            <v>1</v>
          </cell>
          <cell r="S17758">
            <v>0</v>
          </cell>
          <cell r="T17758">
            <v>10113993</v>
          </cell>
        </row>
        <row r="17759">
          <cell r="G17759" t="str">
            <v>1-C-2011-517</v>
          </cell>
          <cell r="H17759" t="str">
            <v>CONSTRUCCION DE VEREDAS EN CALLE DOMINGO VENEGAS</v>
          </cell>
          <cell r="I17759" t="str">
            <v>Proyecto Terminado</v>
          </cell>
          <cell r="J17759" t="str">
            <v>No registra</v>
          </cell>
          <cell r="K17759" t="str">
            <v>No registra</v>
          </cell>
          <cell r="L17759">
            <v>1</v>
          </cell>
          <cell r="M17759" t="str">
            <v>Licitación y Contratación</v>
          </cell>
          <cell r="N17759">
            <v>41639</v>
          </cell>
          <cell r="O17759">
            <v>10418902</v>
          </cell>
          <cell r="P17759">
            <v>10418902</v>
          </cell>
          <cell r="Q17759">
            <v>1</v>
          </cell>
          <cell r="R17759">
            <v>1</v>
          </cell>
          <cell r="S17759">
            <v>0</v>
          </cell>
          <cell r="T17759">
            <v>10418902</v>
          </cell>
        </row>
        <row r="17760">
          <cell r="G17760" t="str">
            <v>1-B-2011-1150</v>
          </cell>
          <cell r="H17760" t="str">
            <v>CONSTRUCCION BAÑO COCINA Y MEJORAMIENTO AREAS VERDES SEDE SOCIAL JUNTA DE VECINOS LOS ARRAYANES</v>
          </cell>
          <cell r="I17760" t="str">
            <v>Proyecto Terminado</v>
          </cell>
          <cell r="J17760" t="str">
            <v>No registra</v>
          </cell>
          <cell r="K17760" t="str">
            <v>No registra</v>
          </cell>
          <cell r="L17760">
            <v>1</v>
          </cell>
          <cell r="M17760" t="str">
            <v>Administración Directa</v>
          </cell>
          <cell r="N17760">
            <v>41639</v>
          </cell>
          <cell r="O17760">
            <v>10186187</v>
          </cell>
          <cell r="P17760">
            <v>10186187</v>
          </cell>
          <cell r="Q17760">
            <v>1</v>
          </cell>
          <cell r="R17760">
            <v>1</v>
          </cell>
          <cell r="S17760">
            <v>0</v>
          </cell>
          <cell r="T17760">
            <v>10186187</v>
          </cell>
        </row>
        <row r="17761">
          <cell r="G17761" t="str">
            <v>1-B-2011-789</v>
          </cell>
          <cell r="H17761" t="str">
            <v>CONSTRUCCIÓN SEÑALETICAS IDENTIFICADORAS DE SECTORES DE CORRAL</v>
          </cell>
          <cell r="I17761" t="str">
            <v>Proyecto Terminado</v>
          </cell>
          <cell r="J17761" t="str">
            <v>No registra</v>
          </cell>
          <cell r="K17761" t="str">
            <v>No registra</v>
          </cell>
          <cell r="L17761">
            <v>1</v>
          </cell>
          <cell r="M17761" t="str">
            <v>Licitación y Contratación</v>
          </cell>
          <cell r="N17761">
            <v>41639</v>
          </cell>
          <cell r="O17761">
            <v>10505350</v>
          </cell>
          <cell r="P17761">
            <v>10505350</v>
          </cell>
          <cell r="Q17761">
            <v>1</v>
          </cell>
          <cell r="R17761">
            <v>1</v>
          </cell>
          <cell r="S17761">
            <v>0</v>
          </cell>
          <cell r="T17761">
            <v>10505350</v>
          </cell>
        </row>
        <row r="17762">
          <cell r="G17762" t="str">
            <v>1-C-2011-3110</v>
          </cell>
          <cell r="H17762" t="str">
            <v>Señaleticas calles, Tirua urbano</v>
          </cell>
          <cell r="I17762" t="str">
            <v>Proyecto Terminado</v>
          </cell>
          <cell r="J17762" t="str">
            <v>No registra</v>
          </cell>
          <cell r="K17762" t="str">
            <v>No registra</v>
          </cell>
          <cell r="L17762">
            <v>1</v>
          </cell>
          <cell r="M17762" t="str">
            <v>Administración Directa</v>
          </cell>
          <cell r="N17762">
            <v>41639</v>
          </cell>
          <cell r="O17762">
            <v>10466622</v>
          </cell>
          <cell r="P17762">
            <v>10466622</v>
          </cell>
          <cell r="Q17762">
            <v>1</v>
          </cell>
          <cell r="R17762">
            <v>1</v>
          </cell>
          <cell r="S17762">
            <v>0</v>
          </cell>
          <cell r="T17762">
            <v>10466622</v>
          </cell>
        </row>
        <row r="17763">
          <cell r="G17763" t="str">
            <v>1-C-2011-2341</v>
          </cell>
          <cell r="H17763" t="str">
            <v>Mejoramiento, reparación y mantención de recintos y espacios públicos de Curepto Urbano</v>
          </cell>
          <cell r="I17763" t="str">
            <v>Proyecto Terminado</v>
          </cell>
          <cell r="J17763" t="str">
            <v>No registra</v>
          </cell>
          <cell r="K17763" t="str">
            <v>No registra</v>
          </cell>
          <cell r="L17763">
            <v>1</v>
          </cell>
          <cell r="M17763" t="str">
            <v>Administración Directa</v>
          </cell>
          <cell r="N17763">
            <v>41639</v>
          </cell>
          <cell r="O17763">
            <v>12480000</v>
          </cell>
          <cell r="P17763">
            <v>12480000</v>
          </cell>
          <cell r="Q17763">
            <v>1</v>
          </cell>
          <cell r="R17763">
            <v>1</v>
          </cell>
          <cell r="S17763">
            <v>0</v>
          </cell>
          <cell r="T17763">
            <v>12480000</v>
          </cell>
        </row>
        <row r="17764">
          <cell r="G17764" t="str">
            <v>1-B-2011-408</v>
          </cell>
          <cell r="H17764" t="str">
            <v>AMPLIACION POSTA DE SALUD RURAL ISLA HUAPI, COMUNA DE SAAVEDRA</v>
          </cell>
          <cell r="I17764" t="str">
            <v>Proyecto Terminado</v>
          </cell>
          <cell r="J17764" t="str">
            <v>No registra</v>
          </cell>
          <cell r="K17764" t="str">
            <v>No registra</v>
          </cell>
          <cell r="L17764">
            <v>1</v>
          </cell>
          <cell r="M17764" t="str">
            <v>Licitación y Contratación</v>
          </cell>
          <cell r="N17764">
            <v>40838</v>
          </cell>
          <cell r="O17764">
            <v>12347614</v>
          </cell>
          <cell r="P17764">
            <v>12347614</v>
          </cell>
          <cell r="Q17764">
            <v>1</v>
          </cell>
          <cell r="R17764">
            <v>1</v>
          </cell>
          <cell r="S17764">
            <v>0</v>
          </cell>
          <cell r="T17764">
            <v>12347614</v>
          </cell>
        </row>
        <row r="17765">
          <cell r="G17765" t="str">
            <v>1-C-2011-2332</v>
          </cell>
          <cell r="H17765" t="str">
            <v>Construcción Alcantarilla de 600 mm. en calle los Lirios, población El Peral</v>
          </cell>
          <cell r="I17765" t="str">
            <v>Proyecto Terminado</v>
          </cell>
          <cell r="J17765" t="str">
            <v>No registra</v>
          </cell>
          <cell r="K17765" t="str">
            <v>No registra</v>
          </cell>
          <cell r="L17765">
            <v>1</v>
          </cell>
          <cell r="M17765" t="str">
            <v>Administración Directa</v>
          </cell>
          <cell r="N17765">
            <v>41639</v>
          </cell>
          <cell r="O17765">
            <v>10323000</v>
          </cell>
          <cell r="P17765">
            <v>10323000</v>
          </cell>
          <cell r="Q17765">
            <v>1</v>
          </cell>
          <cell r="R17765">
            <v>1</v>
          </cell>
          <cell r="S17765">
            <v>0</v>
          </cell>
          <cell r="T17765">
            <v>10323000</v>
          </cell>
        </row>
        <row r="17766">
          <cell r="G17766" t="str">
            <v>1-B-2011-828</v>
          </cell>
          <cell r="H17766" t="str">
            <v>REPOSICION Y REPARACION DE VEREDAS POBLACION REINA MARÍA Y CALLE LA OBRA, COMUNA DE INDEPENDENCIA</v>
          </cell>
          <cell r="I17766" t="str">
            <v>Proyecto Terminado</v>
          </cell>
          <cell r="J17766" t="str">
            <v>No registra</v>
          </cell>
          <cell r="K17766" t="str">
            <v>No registra</v>
          </cell>
          <cell r="L17766">
            <v>1</v>
          </cell>
          <cell r="M17766" t="str">
            <v>Administración Directa</v>
          </cell>
          <cell r="N17766" t="str">
            <v>no definida</v>
          </cell>
          <cell r="O17766">
            <v>13232325</v>
          </cell>
          <cell r="P17766">
            <v>13232325</v>
          </cell>
          <cell r="Q17766">
            <v>1</v>
          </cell>
          <cell r="R17766">
            <v>0</v>
          </cell>
          <cell r="S17766">
            <v>0</v>
          </cell>
          <cell r="T17766">
            <v>13232325</v>
          </cell>
        </row>
        <row r="17767">
          <cell r="G17767" t="str">
            <v>1-C-2011-391</v>
          </cell>
          <cell r="H17767" t="str">
            <v>MTT Construcción de Refugio Peatonal Tortel</v>
          </cell>
          <cell r="I17767" t="str">
            <v>Proyecto Cerrado</v>
          </cell>
          <cell r="J17767" t="str">
            <v>No registra</v>
          </cell>
          <cell r="K17767" t="str">
            <v>No registra</v>
          </cell>
          <cell r="L17767">
            <v>1</v>
          </cell>
          <cell r="M17767" t="str">
            <v>Licitación y Contratación</v>
          </cell>
          <cell r="N17767">
            <v>41639</v>
          </cell>
          <cell r="O17767">
            <v>14000000</v>
          </cell>
          <cell r="P17767">
            <v>13993000</v>
          </cell>
          <cell r="Q17767">
            <v>1</v>
          </cell>
          <cell r="R17767">
            <v>1</v>
          </cell>
          <cell r="S17767">
            <v>6885</v>
          </cell>
          <cell r="T17767">
            <v>13993115</v>
          </cell>
        </row>
        <row r="17768">
          <cell r="G17768" t="str">
            <v>1-B-2011-611</v>
          </cell>
          <cell r="H17768" t="str">
            <v>CONSTRUCCION AREAS VERDES POB. PARAGUAY - REQUINOA</v>
          </cell>
          <cell r="I17768" t="str">
            <v>Proyecto Terminado</v>
          </cell>
          <cell r="J17768" t="str">
            <v>No registra</v>
          </cell>
          <cell r="K17768" t="str">
            <v>No registra</v>
          </cell>
          <cell r="L17768">
            <v>1</v>
          </cell>
          <cell r="M17768" t="str">
            <v>Administración Directa</v>
          </cell>
          <cell r="N17768">
            <v>40908</v>
          </cell>
          <cell r="O17768">
            <v>14491096</v>
          </cell>
          <cell r="P17768">
            <v>14491096</v>
          </cell>
          <cell r="Q17768">
            <v>5</v>
          </cell>
          <cell r="R17768">
            <v>5</v>
          </cell>
          <cell r="S17768">
            <v>0</v>
          </cell>
          <cell r="T17768">
            <v>14491096</v>
          </cell>
        </row>
        <row r="17769">
          <cell r="G17769" t="str">
            <v>1-C-2011-331</v>
          </cell>
          <cell r="H17769" t="str">
            <v>MTT, CONSTRUCCION VALLAS PEATONALES</v>
          </cell>
          <cell r="I17769" t="str">
            <v>Proyecto Cerrado</v>
          </cell>
          <cell r="J17769" t="str">
            <v>No registra</v>
          </cell>
          <cell r="K17769" t="str">
            <v>No registra</v>
          </cell>
          <cell r="L17769">
            <v>1</v>
          </cell>
          <cell r="M17769" t="str">
            <v>Licitación y Contratación</v>
          </cell>
          <cell r="N17769">
            <v>41554</v>
          </cell>
          <cell r="O17769">
            <v>15000000</v>
          </cell>
          <cell r="P17769">
            <v>14446788</v>
          </cell>
          <cell r="Q17769">
            <v>1</v>
          </cell>
          <cell r="R17769">
            <v>1</v>
          </cell>
          <cell r="S17769">
            <v>553212</v>
          </cell>
          <cell r="T17769">
            <v>14446788</v>
          </cell>
        </row>
        <row r="17770">
          <cell r="G17770" t="str">
            <v>1-C-2011-248</v>
          </cell>
          <cell r="H17770" t="str">
            <v>MTT-Construcción de Refugio Peatonal Villa Ohiggins</v>
          </cell>
          <cell r="I17770" t="str">
            <v>En Proceso de Cierre</v>
          </cell>
          <cell r="J17770" t="str">
            <v>No registra</v>
          </cell>
          <cell r="K17770" t="str">
            <v>No registra</v>
          </cell>
          <cell r="L17770">
            <v>1</v>
          </cell>
          <cell r="M17770" t="str">
            <v>Administración Directa</v>
          </cell>
          <cell r="N17770">
            <v>41639</v>
          </cell>
          <cell r="O17770">
            <v>15000000</v>
          </cell>
          <cell r="P17770">
            <v>15000000</v>
          </cell>
          <cell r="Q17770">
            <v>1</v>
          </cell>
          <cell r="R17770">
            <v>1</v>
          </cell>
          <cell r="S17770">
            <v>396939</v>
          </cell>
          <cell r="T17770">
            <v>14603061</v>
          </cell>
        </row>
        <row r="17771">
          <cell r="G17771" t="str">
            <v>1-J-2011-52</v>
          </cell>
          <cell r="H17771" t="str">
            <v>Trat con med correctivas de ing en sitios con alto indices de accidentes en Alto del Carmen 4 Etapa</v>
          </cell>
          <cell r="I17771" t="str">
            <v>Proyecto Terminado</v>
          </cell>
          <cell r="J17771" t="str">
            <v>No registra</v>
          </cell>
          <cell r="K17771" t="str">
            <v>No registra</v>
          </cell>
          <cell r="L17771">
            <v>1</v>
          </cell>
          <cell r="M17771" t="str">
            <v>Licitación y Contratación</v>
          </cell>
          <cell r="N17771">
            <v>41639</v>
          </cell>
          <cell r="O17771">
            <v>15166000</v>
          </cell>
          <cell r="P17771">
            <v>23781222</v>
          </cell>
          <cell r="Q17771">
            <v>2</v>
          </cell>
          <cell r="R17771">
            <v>2</v>
          </cell>
          <cell r="S17771">
            <v>3276000</v>
          </cell>
          <cell r="T17771">
            <v>11890000</v>
          </cell>
        </row>
        <row r="17772">
          <cell r="G17772" t="str">
            <v>1-C-2011-2917</v>
          </cell>
          <cell r="H17772" t="str">
            <v>CONSTRUCCION E INSTALACION DE PASARELAS PEATONALES, SECTOR EL RODEO Y RAPILERMO</v>
          </cell>
          <cell r="I17772" t="str">
            <v>Proyecto Terminado</v>
          </cell>
          <cell r="J17772" t="str">
            <v>No registra</v>
          </cell>
          <cell r="K17772" t="str">
            <v>No registra</v>
          </cell>
          <cell r="L17772">
            <v>1</v>
          </cell>
          <cell r="M17772" t="str">
            <v>Licitación y Contratación</v>
          </cell>
          <cell r="N17772">
            <v>41639</v>
          </cell>
          <cell r="O17772">
            <v>14667341</v>
          </cell>
          <cell r="P17772">
            <v>14667341</v>
          </cell>
          <cell r="Q17772">
            <v>1</v>
          </cell>
          <cell r="R17772">
            <v>1</v>
          </cell>
          <cell r="S17772">
            <v>0</v>
          </cell>
          <cell r="T17772">
            <v>14667341</v>
          </cell>
        </row>
        <row r="17773">
          <cell r="G17773" t="str">
            <v>1-J-2011-555</v>
          </cell>
          <cell r="H17773" t="str">
            <v>MTT, CONSTRUCCION VALLES PEATONALES Y LOMOS DE TORO DIVERSOS SECTORES COYHAIQUE</v>
          </cell>
          <cell r="I17773" t="str">
            <v>Proyecto Cerrado</v>
          </cell>
          <cell r="J17773" t="str">
            <v>No registra</v>
          </cell>
          <cell r="K17773" t="str">
            <v>No registra</v>
          </cell>
          <cell r="L17773">
            <v>1</v>
          </cell>
          <cell r="M17773" t="str">
            <v>Licitación y Contratación</v>
          </cell>
          <cell r="N17773">
            <v>41639</v>
          </cell>
          <cell r="O17773">
            <v>15478000</v>
          </cell>
          <cell r="P17773">
            <v>15260000</v>
          </cell>
          <cell r="Q17773">
            <v>1</v>
          </cell>
          <cell r="R17773">
            <v>1</v>
          </cell>
          <cell r="S17773">
            <v>218000</v>
          </cell>
          <cell r="T17773">
            <v>15260000</v>
          </cell>
        </row>
        <row r="17774">
          <cell r="G17774" t="str">
            <v>1-C-2011-953</v>
          </cell>
          <cell r="H17774" t="str">
            <v>Mejoramiento Plaza Ferro Villa Barros Arana</v>
          </cell>
          <cell r="I17774" t="str">
            <v>Proyecto Con Término Anticipado</v>
          </cell>
          <cell r="J17774" t="str">
            <v>No registra</v>
          </cell>
          <cell r="K17774" t="str">
            <v>No registra</v>
          </cell>
          <cell r="L17774">
            <v>1</v>
          </cell>
          <cell r="M17774" t="str">
            <v>Licitación y Contratación</v>
          </cell>
          <cell r="N17774">
            <v>41624</v>
          </cell>
          <cell r="O17774">
            <v>15731400</v>
          </cell>
          <cell r="P17774">
            <v>15178000</v>
          </cell>
          <cell r="Q17774">
            <v>1</v>
          </cell>
          <cell r="R17774">
            <v>1</v>
          </cell>
          <cell r="S17774">
            <v>0</v>
          </cell>
          <cell r="T17774">
            <v>15731400</v>
          </cell>
        </row>
        <row r="17775">
          <cell r="G17775" t="str">
            <v>1-C-2011-1890</v>
          </cell>
          <cell r="H17775" t="str">
            <v>Construcción Areas Verdes Plaza Santa Rosa Norte</v>
          </cell>
          <cell r="I17775" t="str">
            <v>Proyecto Terminado</v>
          </cell>
          <cell r="J17775" t="str">
            <v>No registra</v>
          </cell>
          <cell r="K17775" t="str">
            <v>No registra</v>
          </cell>
          <cell r="L17775">
            <v>1</v>
          </cell>
          <cell r="M17775" t="str">
            <v>Licitación y Contratación</v>
          </cell>
          <cell r="N17775">
            <v>41647</v>
          </cell>
          <cell r="O17775">
            <v>15672893</v>
          </cell>
          <cell r="P17775">
            <v>15672893</v>
          </cell>
          <cell r="Q17775">
            <v>1</v>
          </cell>
          <cell r="R17775">
            <v>1</v>
          </cell>
          <cell r="S17775">
            <v>0</v>
          </cell>
          <cell r="T17775">
            <v>15672893</v>
          </cell>
        </row>
        <row r="17776">
          <cell r="G17776" t="str">
            <v>1-J-2011-452</v>
          </cell>
          <cell r="H17776" t="str">
            <v>MTT Prov. e Inst. refugios peatonales Isla Teja</v>
          </cell>
          <cell r="I17776" t="str">
            <v>Proyecto Terminado</v>
          </cell>
          <cell r="J17776" t="str">
            <v>No registra</v>
          </cell>
          <cell r="K17776" t="str">
            <v>No registra</v>
          </cell>
          <cell r="L17776">
            <v>1</v>
          </cell>
          <cell r="M17776" t="str">
            <v>Licitación y Contratación</v>
          </cell>
          <cell r="N17776">
            <v>41639</v>
          </cell>
          <cell r="O17776">
            <v>16586000</v>
          </cell>
          <cell r="P17776">
            <v>16586000</v>
          </cell>
          <cell r="Q17776">
            <v>1</v>
          </cell>
          <cell r="R17776">
            <v>1</v>
          </cell>
          <cell r="S17776">
            <v>0</v>
          </cell>
          <cell r="T17776">
            <v>16586000</v>
          </cell>
        </row>
        <row r="17777">
          <cell r="G17777" t="str">
            <v>1-C-2011-2271</v>
          </cell>
          <cell r="H17777" t="str">
            <v>MEJORAMIENTO MULTICANCHA Y ENTORNO LAS VIZCACHAS LOS ANDES</v>
          </cell>
          <cell r="I17777" t="str">
            <v>Proyecto Terminado</v>
          </cell>
          <cell r="J17777" t="str">
            <v>No registra</v>
          </cell>
          <cell r="K17777" t="str">
            <v>No registra</v>
          </cell>
          <cell r="L17777">
            <v>1</v>
          </cell>
          <cell r="M17777" t="str">
            <v>Licitación y Contratación</v>
          </cell>
          <cell r="N17777">
            <v>41639</v>
          </cell>
          <cell r="O17777">
            <v>16872179</v>
          </cell>
          <cell r="P17777">
            <v>16872179</v>
          </cell>
          <cell r="Q17777">
            <v>1</v>
          </cell>
          <cell r="R17777">
            <v>1</v>
          </cell>
          <cell r="S17777">
            <v>0</v>
          </cell>
          <cell r="T17777">
            <v>16872179</v>
          </cell>
        </row>
        <row r="17778">
          <cell r="G17778" t="str">
            <v>1-J-2011-360</v>
          </cell>
          <cell r="H17778" t="str">
            <v>IMPLEMENTACION SEÑALETICA URBANA DE TRANSITO COMUNA DE PEMUCO</v>
          </cell>
          <cell r="I17778" t="str">
            <v>Proyecto Terminado</v>
          </cell>
          <cell r="J17778" t="str">
            <v>No registra</v>
          </cell>
          <cell r="K17778" t="str">
            <v>No registra</v>
          </cell>
          <cell r="L17778">
            <v>1</v>
          </cell>
          <cell r="M17778" t="str">
            <v>Licitación y Contratación</v>
          </cell>
          <cell r="N17778">
            <v>41076</v>
          </cell>
          <cell r="O17778">
            <v>17076000</v>
          </cell>
          <cell r="P17778">
            <v>16923547</v>
          </cell>
          <cell r="Q17778">
            <v>1</v>
          </cell>
          <cell r="R17778">
            <v>1</v>
          </cell>
          <cell r="S17778">
            <v>152453</v>
          </cell>
          <cell r="T17778">
            <v>16923547</v>
          </cell>
        </row>
        <row r="17779">
          <cell r="G17779" t="str">
            <v>1-J-2011-447</v>
          </cell>
          <cell r="H17779" t="str">
            <v>CONSTRUCCION PARADEROS URBANOS CON BAHIA, ILLAPEL</v>
          </cell>
          <cell r="I17779" t="str">
            <v>Proyecto Cerrado</v>
          </cell>
          <cell r="J17779" t="str">
            <v>No registra</v>
          </cell>
          <cell r="K17779" t="str">
            <v>No registra</v>
          </cell>
          <cell r="L17779">
            <v>1</v>
          </cell>
          <cell r="M17779" t="str">
            <v>Licitación y Contratación</v>
          </cell>
          <cell r="N17779">
            <v>42004</v>
          </cell>
          <cell r="O17779">
            <v>17200000</v>
          </cell>
          <cell r="P17779">
            <v>13931525</v>
          </cell>
          <cell r="Q17779">
            <v>1</v>
          </cell>
          <cell r="R17779">
            <v>1</v>
          </cell>
          <cell r="S17779">
            <v>6364369</v>
          </cell>
          <cell r="T17779">
            <v>10835631</v>
          </cell>
        </row>
        <row r="17780">
          <cell r="G17780" t="str">
            <v>1-J-2011-133</v>
          </cell>
          <cell r="H17780" t="str">
            <v>CONSTRUCCION GARITAS CAMINERAS SEGUNDA ETAPA</v>
          </cell>
          <cell r="I17780" t="str">
            <v>Proyecto Terminado</v>
          </cell>
          <cell r="J17780" t="str">
            <v>No registra</v>
          </cell>
          <cell r="K17780" t="str">
            <v>No registra</v>
          </cell>
          <cell r="L17780">
            <v>1</v>
          </cell>
          <cell r="M17780" t="str">
            <v>Licitación y Contratación</v>
          </cell>
          <cell r="N17780">
            <v>41662</v>
          </cell>
          <cell r="O17780">
            <v>17276000</v>
          </cell>
          <cell r="P17780">
            <v>22457149</v>
          </cell>
          <cell r="Q17780">
            <v>2</v>
          </cell>
          <cell r="R17780">
            <v>2</v>
          </cell>
          <cell r="S17780">
            <v>1270</v>
          </cell>
          <cell r="T17780">
            <v>17274730</v>
          </cell>
        </row>
        <row r="17781">
          <cell r="G17781" t="str">
            <v>1-J-2011-132</v>
          </cell>
          <cell r="H17781" t="str">
            <v>CONSTRUCCION GARITAS CAMINERAS RURALES</v>
          </cell>
          <cell r="I17781" t="str">
            <v>Proyecto Terminado</v>
          </cell>
          <cell r="J17781" t="str">
            <v>No registra</v>
          </cell>
          <cell r="K17781" t="str">
            <v>No registra</v>
          </cell>
          <cell r="L17781">
            <v>1</v>
          </cell>
          <cell r="M17781" t="str">
            <v>Licitación y Contratación</v>
          </cell>
          <cell r="N17781">
            <v>41662</v>
          </cell>
          <cell r="O17781">
            <v>17276000</v>
          </cell>
          <cell r="P17781">
            <v>22457149</v>
          </cell>
          <cell r="Q17781">
            <v>2</v>
          </cell>
          <cell r="R17781">
            <v>2</v>
          </cell>
          <cell r="S17781">
            <v>1270</v>
          </cell>
          <cell r="T17781">
            <v>17274730</v>
          </cell>
        </row>
        <row r="17782">
          <cell r="G17782" t="str">
            <v>1-J-2011-717</v>
          </cell>
          <cell r="H17782" t="str">
            <v>Señalización y Demarcación Vial</v>
          </cell>
          <cell r="I17782" t="str">
            <v>Proyecto Terminado</v>
          </cell>
          <cell r="J17782" t="str">
            <v>No registra</v>
          </cell>
          <cell r="K17782" t="str">
            <v>No registra</v>
          </cell>
          <cell r="L17782">
            <v>1</v>
          </cell>
          <cell r="M17782" t="str">
            <v>Administración Directa</v>
          </cell>
          <cell r="N17782" t="str">
            <v>no definida</v>
          </cell>
          <cell r="O17782">
            <v>17843000</v>
          </cell>
          <cell r="P17782">
            <v>17843000</v>
          </cell>
          <cell r="Q17782">
            <v>2</v>
          </cell>
          <cell r="R17782">
            <v>2</v>
          </cell>
          <cell r="S17782">
            <v>3555524</v>
          </cell>
          <cell r="T17782">
            <v>14287476</v>
          </cell>
        </row>
        <row r="17783">
          <cell r="G17783" t="str">
            <v>1-C-2011-369</v>
          </cell>
          <cell r="H17783" t="str">
            <v>Construcción Multicancha Club Deportivo Los Gomeros</v>
          </cell>
          <cell r="I17783" t="str">
            <v>Proyecto Terminado</v>
          </cell>
          <cell r="J17783" t="str">
            <v>No registra</v>
          </cell>
          <cell r="K17783" t="str">
            <v>No registra</v>
          </cell>
          <cell r="L17783">
            <v>1</v>
          </cell>
          <cell r="M17783" t="str">
            <v>Licitación y Contratación</v>
          </cell>
          <cell r="N17783">
            <v>41494</v>
          </cell>
          <cell r="O17783">
            <v>18389784</v>
          </cell>
          <cell r="P17783">
            <v>18389784</v>
          </cell>
          <cell r="Q17783">
            <v>1</v>
          </cell>
          <cell r="R17783">
            <v>1</v>
          </cell>
          <cell r="S17783">
            <v>0</v>
          </cell>
          <cell r="T17783">
            <v>18389784</v>
          </cell>
        </row>
        <row r="17784">
          <cell r="G17784" t="str">
            <v>1-J-2011-297</v>
          </cell>
          <cell r="H17784" t="str">
            <v>CONSTRUCCION REFUGIOS PEATONALES SECTOR RURAL DE LA COMUNA DE SANTO DOMINGO</v>
          </cell>
          <cell r="I17784" t="str">
            <v>Proyecto Cerrado</v>
          </cell>
          <cell r="J17784" t="str">
            <v>No registra</v>
          </cell>
          <cell r="K17784" t="str">
            <v>No registra</v>
          </cell>
          <cell r="L17784">
            <v>1</v>
          </cell>
          <cell r="M17784" t="str">
            <v>Licitación y Contratación</v>
          </cell>
          <cell r="N17784">
            <v>41639</v>
          </cell>
          <cell r="O17784">
            <v>18899000</v>
          </cell>
          <cell r="P17784">
            <v>16771406</v>
          </cell>
          <cell r="Q17784">
            <v>1</v>
          </cell>
          <cell r="R17784">
            <v>1</v>
          </cell>
          <cell r="S17784">
            <v>2127000</v>
          </cell>
          <cell r="T17784">
            <v>16772000</v>
          </cell>
        </row>
        <row r="17785">
          <cell r="G17785" t="str">
            <v>1-C-2011-3</v>
          </cell>
          <cell r="H17785" t="str">
            <v>CONSTRUCCION CUARTEL DE BOMBEROS VILLA ICALMA</v>
          </cell>
          <cell r="I17785" t="str">
            <v>Proyecto Terminado</v>
          </cell>
          <cell r="J17785" t="str">
            <v>No registra</v>
          </cell>
          <cell r="K17785" t="str">
            <v>No registra</v>
          </cell>
          <cell r="L17785">
            <v>1</v>
          </cell>
          <cell r="M17785" t="str">
            <v>Licitación y Contratación</v>
          </cell>
          <cell r="N17785">
            <v>41698</v>
          </cell>
          <cell r="O17785">
            <v>19492563</v>
          </cell>
          <cell r="P17785">
            <v>19492563</v>
          </cell>
          <cell r="Q17785">
            <v>1</v>
          </cell>
          <cell r="R17785">
            <v>1</v>
          </cell>
          <cell r="S17785">
            <v>0</v>
          </cell>
          <cell r="T17785">
            <v>19492563</v>
          </cell>
        </row>
        <row r="17786">
          <cell r="G17786" t="str">
            <v>1-B-2011-756</v>
          </cell>
          <cell r="H17786" t="str">
            <v>Construcción de doble Alcantarilla en población Camus 5 de Linares Primera Estapa</v>
          </cell>
          <cell r="I17786" t="str">
            <v>Proyecto Terminado</v>
          </cell>
          <cell r="J17786" t="str">
            <v>No registra</v>
          </cell>
          <cell r="K17786" t="str">
            <v>No registra</v>
          </cell>
          <cell r="L17786">
            <v>1</v>
          </cell>
          <cell r="M17786" t="str">
            <v>Administración Directa</v>
          </cell>
          <cell r="N17786">
            <v>41639</v>
          </cell>
          <cell r="O17786">
            <v>18457000</v>
          </cell>
          <cell r="P17786">
            <v>18457000</v>
          </cell>
          <cell r="Q17786">
            <v>1</v>
          </cell>
          <cell r="R17786">
            <v>1</v>
          </cell>
          <cell r="S17786">
            <v>0</v>
          </cell>
          <cell r="T17786">
            <v>18457000</v>
          </cell>
        </row>
        <row r="17787">
          <cell r="G17787" t="str">
            <v>1-J-2011-175</v>
          </cell>
          <cell r="H17787" t="str">
            <v>CONSTRUCCION Y REPARACION PARADEROS COMUNA DE ZAPALLAR</v>
          </cell>
          <cell r="I17787" t="str">
            <v>Proyecto Con Término Anticipado</v>
          </cell>
          <cell r="J17787" t="str">
            <v>No registra</v>
          </cell>
          <cell r="K17787" t="str">
            <v>No registra</v>
          </cell>
          <cell r="L17787">
            <v>1</v>
          </cell>
          <cell r="M17787" t="str">
            <v>Licitación y Contratación</v>
          </cell>
          <cell r="N17787">
            <v>41374</v>
          </cell>
          <cell r="O17787">
            <v>19817000</v>
          </cell>
          <cell r="P17787">
            <v>0</v>
          </cell>
          <cell r="Q17787">
            <v>1</v>
          </cell>
          <cell r="R17787">
            <v>1</v>
          </cell>
          <cell r="S17787">
            <v>11940148</v>
          </cell>
          <cell r="T17787">
            <v>7876852</v>
          </cell>
        </row>
        <row r="17788">
          <cell r="G17788" t="str">
            <v>1-C-2011-2139</v>
          </cell>
          <cell r="H17788" t="str">
            <v>REPARACIÓN Y TERMINACIÓN 2º NIVEL SEDE DEPORTIVO LA VICTORIA. CHILLÁN</v>
          </cell>
          <cell r="I17788" t="str">
            <v>Proyecto Terminado</v>
          </cell>
          <cell r="J17788" t="str">
            <v>No registra</v>
          </cell>
          <cell r="K17788" t="str">
            <v>No registra</v>
          </cell>
          <cell r="L17788">
            <v>1</v>
          </cell>
          <cell r="M17788" t="str">
            <v>Licitación y Contratación</v>
          </cell>
          <cell r="N17788">
            <v>41976</v>
          </cell>
          <cell r="O17788">
            <v>19933000</v>
          </cell>
          <cell r="P17788">
            <v>22468406</v>
          </cell>
          <cell r="Q17788">
            <v>2</v>
          </cell>
          <cell r="R17788">
            <v>2</v>
          </cell>
          <cell r="S17788">
            <v>0</v>
          </cell>
          <cell r="T17788">
            <v>19933000</v>
          </cell>
        </row>
        <row r="17789">
          <cell r="G17789" t="str">
            <v>1-C-2011-527</v>
          </cell>
          <cell r="H17789" t="str">
            <v>Construcción Sede Social Unidad Vecinal Nº 17, Segunda Etapa</v>
          </cell>
          <cell r="I17789" t="str">
            <v>Proyecto Terminado</v>
          </cell>
          <cell r="J17789" t="str">
            <v>No registra</v>
          </cell>
          <cell r="K17789" t="str">
            <v>No registra</v>
          </cell>
          <cell r="L17789">
            <v>1</v>
          </cell>
          <cell r="M17789" t="str">
            <v>Licitación y Contratación</v>
          </cell>
          <cell r="N17789">
            <v>41528</v>
          </cell>
          <cell r="O17789">
            <v>19989979</v>
          </cell>
          <cell r="P17789">
            <v>19989979</v>
          </cell>
          <cell r="Q17789">
            <v>1</v>
          </cell>
          <cell r="R17789">
            <v>1</v>
          </cell>
          <cell r="S17789">
            <v>0</v>
          </cell>
          <cell r="T17789">
            <v>19989979</v>
          </cell>
        </row>
        <row r="17790">
          <cell r="G17790" t="str">
            <v>1-C-2011-459</v>
          </cell>
          <cell r="H17790" t="str">
            <v>MTT. CONSTRUCCION SEÑALES DE TRANSITO CON DESTINACION TURISTICA</v>
          </cell>
          <cell r="I17790" t="str">
            <v>Proyecto Terminado</v>
          </cell>
          <cell r="J17790" t="str">
            <v>No registra</v>
          </cell>
          <cell r="K17790" t="str">
            <v>No registra</v>
          </cell>
          <cell r="L17790">
            <v>1</v>
          </cell>
          <cell r="M17790" t="str">
            <v>Licitación y Contratación</v>
          </cell>
          <cell r="N17790">
            <v>41616</v>
          </cell>
          <cell r="O17790">
            <v>20000000</v>
          </cell>
          <cell r="P17790">
            <v>20000000</v>
          </cell>
          <cell r="Q17790">
            <v>2</v>
          </cell>
          <cell r="R17790">
            <v>2</v>
          </cell>
          <cell r="S17790">
            <v>0</v>
          </cell>
          <cell r="T17790">
            <v>20000000</v>
          </cell>
        </row>
        <row r="17791">
          <cell r="G17791" t="str">
            <v>1-C-2011-1477</v>
          </cell>
          <cell r="H17791" t="str">
            <v>EXTENSION RED DE A.P. SECTOR SAN JAVIER SUR LA UNION</v>
          </cell>
          <cell r="I17791" t="str">
            <v>Proyecto Cerrado</v>
          </cell>
          <cell r="J17791" t="str">
            <v>No registra</v>
          </cell>
          <cell r="K17791" t="str">
            <v>No registra</v>
          </cell>
          <cell r="L17791">
            <v>1</v>
          </cell>
          <cell r="M17791" t="str">
            <v>Licitación y Contratación</v>
          </cell>
          <cell r="N17791">
            <v>41639</v>
          </cell>
          <cell r="O17791">
            <v>19850000</v>
          </cell>
          <cell r="P17791">
            <v>19850000</v>
          </cell>
          <cell r="Q17791">
            <v>1</v>
          </cell>
          <cell r="R17791">
            <v>1</v>
          </cell>
          <cell r="S17791">
            <v>0</v>
          </cell>
          <cell r="T17791">
            <v>19850000</v>
          </cell>
        </row>
        <row r="17792">
          <cell r="G17792" t="str">
            <v>1-B-2011-747</v>
          </cell>
          <cell r="H17792" t="str">
            <v>HERMOSEAMIENTO PLAZA CENTENARIO</v>
          </cell>
          <cell r="I17792" t="str">
            <v>Proyecto Terminado</v>
          </cell>
          <cell r="J17792" t="str">
            <v>No registra</v>
          </cell>
          <cell r="K17792" t="str">
            <v>No registra</v>
          </cell>
          <cell r="L17792">
            <v>1</v>
          </cell>
          <cell r="M17792" t="str">
            <v>Administración Directa</v>
          </cell>
          <cell r="N17792">
            <v>41639</v>
          </cell>
          <cell r="O17792">
            <v>20508882</v>
          </cell>
          <cell r="P17792">
            <v>20508882</v>
          </cell>
          <cell r="Q17792">
            <v>1</v>
          </cell>
          <cell r="R17792">
            <v>1</v>
          </cell>
          <cell r="S17792">
            <v>0</v>
          </cell>
          <cell r="T17792">
            <v>20508882</v>
          </cell>
        </row>
        <row r="17793">
          <cell r="G17793" t="str">
            <v>1-C-2011-3199</v>
          </cell>
          <cell r="H17793" t="str">
            <v>Mejoramiento Plazas Deportivas San vicente, Los Silos y El Cruceral, Comuna de Pirque</v>
          </cell>
          <cell r="I17793" t="str">
            <v>Proyecto Terminado</v>
          </cell>
          <cell r="J17793" t="str">
            <v>No registra</v>
          </cell>
          <cell r="K17793" t="str">
            <v>No registra</v>
          </cell>
          <cell r="L17793">
            <v>1</v>
          </cell>
          <cell r="M17793" t="str">
            <v>Licitación y Contratación</v>
          </cell>
          <cell r="N17793">
            <v>41639</v>
          </cell>
          <cell r="O17793">
            <v>21395000</v>
          </cell>
          <cell r="P17793">
            <v>21395000</v>
          </cell>
          <cell r="Q17793">
            <v>1</v>
          </cell>
          <cell r="R17793">
            <v>1</v>
          </cell>
          <cell r="S17793">
            <v>-829</v>
          </cell>
          <cell r="T17793">
            <v>21395829</v>
          </cell>
        </row>
        <row r="17794">
          <cell r="G17794" t="str">
            <v>1-C-2011-594</v>
          </cell>
          <cell r="H17794" t="str">
            <v>Instalación Juegos Infantiles Plazas Eduardo Frei, Domingo Ortiz, Ranguelmo, Vegas de Itata y otros</v>
          </cell>
          <cell r="I17794" t="str">
            <v>Proyecto Terminado</v>
          </cell>
          <cell r="J17794" t="str">
            <v>No registra</v>
          </cell>
          <cell r="K17794" t="str">
            <v>No registra</v>
          </cell>
          <cell r="L17794">
            <v>1</v>
          </cell>
          <cell r="M17794" t="str">
            <v>Licitación y Contratación</v>
          </cell>
          <cell r="N17794">
            <v>41500</v>
          </cell>
          <cell r="O17794">
            <v>21481000</v>
          </cell>
          <cell r="P17794">
            <v>21481000</v>
          </cell>
          <cell r="Q17794">
            <v>1</v>
          </cell>
          <cell r="R17794">
            <v>1</v>
          </cell>
          <cell r="S17794">
            <v>0</v>
          </cell>
          <cell r="T17794">
            <v>21481000</v>
          </cell>
        </row>
        <row r="17795">
          <cell r="G17795" t="str">
            <v>1-C-2011-2995</v>
          </cell>
          <cell r="H17795" t="str">
            <v>CONSTRUCCION FOSA COMUN CEMENTERIO</v>
          </cell>
          <cell r="I17795" t="str">
            <v>Proyecto Terminado</v>
          </cell>
          <cell r="J17795" t="str">
            <v>No registra</v>
          </cell>
          <cell r="K17795" t="str">
            <v>No registra</v>
          </cell>
          <cell r="L17795">
            <v>1</v>
          </cell>
          <cell r="M17795" t="str">
            <v>Licitación y Contratación</v>
          </cell>
          <cell r="N17795">
            <v>41639</v>
          </cell>
          <cell r="O17795">
            <v>21710518</v>
          </cell>
          <cell r="P17795">
            <v>20071805</v>
          </cell>
          <cell r="Q17795">
            <v>1</v>
          </cell>
          <cell r="R17795">
            <v>1</v>
          </cell>
          <cell r="S17795">
            <v>0</v>
          </cell>
          <cell r="T17795">
            <v>21710518</v>
          </cell>
        </row>
        <row r="17796">
          <cell r="G17796" t="str">
            <v>1-C-2011-1917</v>
          </cell>
          <cell r="H17796" t="str">
            <v>CONSTRUCCION RED ALUMBRADO PUBLICO CALLE LOS CANELOS Y RUBEN DARIO</v>
          </cell>
          <cell r="I17796" t="str">
            <v>Proyecto Terminado</v>
          </cell>
          <cell r="J17796" t="str">
            <v>No registra</v>
          </cell>
          <cell r="K17796" t="str">
            <v>No registra</v>
          </cell>
          <cell r="L17796">
            <v>1</v>
          </cell>
          <cell r="M17796" t="str">
            <v>Licitación y Contratación</v>
          </cell>
          <cell r="N17796">
            <v>41639</v>
          </cell>
          <cell r="O17796">
            <v>20942000</v>
          </cell>
          <cell r="P17796">
            <v>20941408</v>
          </cell>
          <cell r="Q17796">
            <v>1</v>
          </cell>
          <cell r="R17796">
            <v>1</v>
          </cell>
          <cell r="S17796">
            <v>0</v>
          </cell>
          <cell r="T17796">
            <v>20942000</v>
          </cell>
        </row>
        <row r="17797">
          <cell r="G17797" t="str">
            <v>1-C-2011-1958</v>
          </cell>
          <cell r="H17797" t="str">
            <v>Reparacion Graderias Oriente y Urinarios Estadio Nicolas Chahuan Nazar</v>
          </cell>
          <cell r="I17797" t="str">
            <v>Proyecto Terminado</v>
          </cell>
          <cell r="J17797" t="str">
            <v>No registra</v>
          </cell>
          <cell r="K17797" t="str">
            <v>No registra</v>
          </cell>
          <cell r="L17797">
            <v>1</v>
          </cell>
          <cell r="M17797" t="str">
            <v>Licitación y Contratación</v>
          </cell>
          <cell r="N17797">
            <v>41639</v>
          </cell>
          <cell r="O17797">
            <v>21844000</v>
          </cell>
          <cell r="P17797">
            <v>21844128</v>
          </cell>
          <cell r="Q17797">
            <v>1</v>
          </cell>
          <cell r="R17797">
            <v>1</v>
          </cell>
          <cell r="S17797">
            <v>0</v>
          </cell>
          <cell r="T17797">
            <v>21844000</v>
          </cell>
        </row>
        <row r="17798">
          <cell r="G17798" t="str">
            <v>1-C-2011-3235</v>
          </cell>
          <cell r="H17798" t="str">
            <v>Mejoramiento de Infraestructura e Implementación Sede Adulto Mayor Lago Verde</v>
          </cell>
          <cell r="I17798" t="str">
            <v>Proyecto Cerrado</v>
          </cell>
          <cell r="J17798" t="str">
            <v>No registra</v>
          </cell>
          <cell r="K17798" t="str">
            <v>No registra</v>
          </cell>
          <cell r="L17798">
            <v>1</v>
          </cell>
          <cell r="M17798" t="str">
            <v>Licitación y Contratación</v>
          </cell>
          <cell r="N17798">
            <v>41639</v>
          </cell>
          <cell r="O17798">
            <v>20767750</v>
          </cell>
          <cell r="P17798">
            <v>22506000</v>
          </cell>
          <cell r="Q17798">
            <v>1</v>
          </cell>
          <cell r="R17798">
            <v>1</v>
          </cell>
          <cell r="S17798">
            <v>0</v>
          </cell>
          <cell r="T17798">
            <v>20767750</v>
          </cell>
        </row>
        <row r="17799">
          <cell r="G17799" t="str">
            <v>1-J-2011-427</v>
          </cell>
          <cell r="H17799" t="str">
            <v>MEJORAMIENTO PARADEROS DE TAXIS COLECTIVOS INTERCOMUNALES DE POZO ALMONTE</v>
          </cell>
          <cell r="I17799" t="str">
            <v>En Ejecución</v>
          </cell>
          <cell r="J17799" t="str">
            <v>No registra</v>
          </cell>
          <cell r="K17799" t="str">
            <v>No registra</v>
          </cell>
          <cell r="L17799">
            <v>1</v>
          </cell>
          <cell r="M17799" t="str">
            <v>Licitación y Contratación</v>
          </cell>
          <cell r="N17799">
            <v>41639</v>
          </cell>
          <cell r="O17799">
            <v>22568000</v>
          </cell>
          <cell r="P17799">
            <v>22567725</v>
          </cell>
          <cell r="Q17799">
            <v>1</v>
          </cell>
          <cell r="R17799">
            <v>1</v>
          </cell>
          <cell r="S17799">
            <v>3268134</v>
          </cell>
          <cell r="T17799">
            <v>19299866</v>
          </cell>
        </row>
        <row r="17800">
          <cell r="G17800" t="str">
            <v>1-B-2011-930</v>
          </cell>
          <cell r="H17800" t="str">
            <v>MEJORAMIENTO DE CALZADA, PASARELAS, ORNATO Y PARADEROS - SECTOR VALLE HERMOSO</v>
          </cell>
          <cell r="I17800" t="str">
            <v>Proyecto Cerrado</v>
          </cell>
          <cell r="J17800" t="str">
            <v>No registra</v>
          </cell>
          <cell r="K17800" t="str">
            <v>No registra</v>
          </cell>
          <cell r="L17800">
            <v>1</v>
          </cell>
          <cell r="M17800" t="str">
            <v>Administración Directa</v>
          </cell>
          <cell r="N17800">
            <v>41639</v>
          </cell>
          <cell r="O17800">
            <v>22568000</v>
          </cell>
          <cell r="P17800">
            <v>22568000</v>
          </cell>
          <cell r="Q17800">
            <v>1</v>
          </cell>
          <cell r="R17800">
            <v>1</v>
          </cell>
          <cell r="S17800">
            <v>0</v>
          </cell>
          <cell r="T17800">
            <v>22568000</v>
          </cell>
        </row>
        <row r="17801">
          <cell r="G17801" t="str">
            <v>1-B-2011-577</v>
          </cell>
          <cell r="H17801" t="str">
            <v>INSTALACION LUMINARIAS PEATONALES CALLE VIÑA DEL MAR TERMINAL RODOVIARIO ALAMEDA B. OHIGGINS</v>
          </cell>
          <cell r="I17801" t="str">
            <v>Proyecto Terminado</v>
          </cell>
          <cell r="J17801" t="str">
            <v>No registra</v>
          </cell>
          <cell r="K17801" t="str">
            <v>No registra</v>
          </cell>
          <cell r="L17801">
            <v>1</v>
          </cell>
          <cell r="M17801" t="str">
            <v>Licitación y Contratación</v>
          </cell>
          <cell r="N17801" t="str">
            <v>no definida</v>
          </cell>
          <cell r="O17801">
            <v>16313476</v>
          </cell>
          <cell r="P17801">
            <v>16313477</v>
          </cell>
          <cell r="Q17801">
            <v>1</v>
          </cell>
          <cell r="R17801">
            <v>1</v>
          </cell>
          <cell r="S17801">
            <v>0</v>
          </cell>
          <cell r="T17801">
            <v>16313476</v>
          </cell>
        </row>
        <row r="17802">
          <cell r="G17802" t="str">
            <v>1-J-2011-563</v>
          </cell>
          <cell r="H17802" t="str">
            <v>CONSTRUCCION E INSTALACION SEÑALETICAS TURISTICAS EN DIV.SECTORES DE LA COMUNA DE COLBUN</v>
          </cell>
          <cell r="I17802" t="str">
            <v>Proyecto Terminado</v>
          </cell>
          <cell r="J17802" t="str">
            <v>No registra</v>
          </cell>
          <cell r="K17802" t="str">
            <v>No registra</v>
          </cell>
          <cell r="L17802">
            <v>1</v>
          </cell>
          <cell r="M17802" t="str">
            <v>Licitación y Contratación</v>
          </cell>
          <cell r="N17802">
            <v>41639</v>
          </cell>
          <cell r="O17802">
            <v>23084000</v>
          </cell>
          <cell r="P17802">
            <v>17496377</v>
          </cell>
          <cell r="Q17802">
            <v>1</v>
          </cell>
          <cell r="R17802">
            <v>1</v>
          </cell>
          <cell r="S17802">
            <v>5587623</v>
          </cell>
          <cell r="T17802">
            <v>17496377</v>
          </cell>
        </row>
        <row r="17803">
          <cell r="G17803" t="str">
            <v>1-B-2011-89</v>
          </cell>
          <cell r="H17803" t="str">
            <v>PPROGRAMA DE MEJORAMIENTO DE AREA VERDE, AV. EL BOSQUE DE SANTIAGO, COMUNA DE HUECHURABA</v>
          </cell>
          <cell r="I17803" t="str">
            <v>Proyecto Terminado</v>
          </cell>
          <cell r="J17803" t="str">
            <v>No registra</v>
          </cell>
          <cell r="K17803" t="str">
            <v>No registra</v>
          </cell>
          <cell r="L17803">
            <v>1</v>
          </cell>
          <cell r="M17803" t="str">
            <v>Administración Directa</v>
          </cell>
          <cell r="N17803">
            <v>40815</v>
          </cell>
          <cell r="O17803">
            <v>23033500</v>
          </cell>
          <cell r="P17803">
            <v>23033500</v>
          </cell>
          <cell r="Q17803">
            <v>6</v>
          </cell>
          <cell r="R17803">
            <v>6</v>
          </cell>
          <cell r="S17803">
            <v>0</v>
          </cell>
          <cell r="T17803">
            <v>23033500</v>
          </cell>
        </row>
        <row r="17804">
          <cell r="G17804" t="str">
            <v>1-B-2011-915</v>
          </cell>
          <cell r="H17804" t="str">
            <v>Reposicion de Paraderos Urbanos en Avenida Ohiggins</v>
          </cell>
          <cell r="I17804" t="str">
            <v>Proyecto Cerrado</v>
          </cell>
          <cell r="J17804" t="str">
            <v>No registra</v>
          </cell>
          <cell r="K17804" t="str">
            <v>No registra</v>
          </cell>
          <cell r="L17804">
            <v>1</v>
          </cell>
          <cell r="M17804" t="str">
            <v>Administración Directa</v>
          </cell>
          <cell r="N17804">
            <v>41639</v>
          </cell>
          <cell r="O17804">
            <v>23243000</v>
          </cell>
          <cell r="P17804">
            <v>23243000</v>
          </cell>
          <cell r="Q17804">
            <v>1</v>
          </cell>
          <cell r="R17804">
            <v>1</v>
          </cell>
          <cell r="S17804">
            <v>0</v>
          </cell>
          <cell r="T17804">
            <v>23243000</v>
          </cell>
        </row>
        <row r="17805">
          <cell r="G17805" t="str">
            <v>1-J-2011-191</v>
          </cell>
          <cell r="H17805" t="str">
            <v>Construcción Garitas Peatonales, sector Urbano comuna San Fabián</v>
          </cell>
          <cell r="I17805" t="str">
            <v>En Proceso de Cierre</v>
          </cell>
          <cell r="J17805" t="str">
            <v>No registra</v>
          </cell>
          <cell r="K17805" t="str">
            <v>No registra</v>
          </cell>
          <cell r="L17805">
            <v>1</v>
          </cell>
          <cell r="M17805" t="str">
            <v>Administración Directa</v>
          </cell>
          <cell r="N17805">
            <v>41639</v>
          </cell>
          <cell r="O17805">
            <v>23546000</v>
          </cell>
          <cell r="P17805">
            <v>23546000</v>
          </cell>
          <cell r="Q17805">
            <v>1</v>
          </cell>
          <cell r="R17805">
            <v>1</v>
          </cell>
          <cell r="S17805">
            <v>0</v>
          </cell>
          <cell r="T17805">
            <v>23546000</v>
          </cell>
        </row>
        <row r="17806">
          <cell r="G17806" t="str">
            <v>1-C-2011-1996</v>
          </cell>
          <cell r="H17806" t="str">
            <v>Construcción veredones Sotero del Río, Población Juan Egenau, La Florida</v>
          </cell>
          <cell r="I17806" t="str">
            <v>Proyecto Terminado</v>
          </cell>
          <cell r="J17806" t="str">
            <v>No registra</v>
          </cell>
          <cell r="K17806" t="str">
            <v>No registra</v>
          </cell>
          <cell r="L17806">
            <v>1</v>
          </cell>
          <cell r="M17806" t="str">
            <v>Licitación y Contratación</v>
          </cell>
          <cell r="N17806">
            <v>41639</v>
          </cell>
          <cell r="O17806">
            <v>22275569</v>
          </cell>
          <cell r="P17806">
            <v>22275569</v>
          </cell>
          <cell r="Q17806">
            <v>1</v>
          </cell>
          <cell r="R17806">
            <v>1</v>
          </cell>
          <cell r="S17806">
            <v>0</v>
          </cell>
          <cell r="T17806">
            <v>22275569</v>
          </cell>
        </row>
        <row r="17807">
          <cell r="G17807" t="str">
            <v>1-J-2011-553</v>
          </cell>
          <cell r="H17807" t="str">
            <v>MTT, MEJORAMIENTO TERMINAL DE BUSES COYHAIQUE</v>
          </cell>
          <cell r="I17807" t="str">
            <v>Proyecto Cerrado</v>
          </cell>
          <cell r="J17807" t="str">
            <v>No registra</v>
          </cell>
          <cell r="K17807" t="str">
            <v>No registra</v>
          </cell>
          <cell r="L17807">
            <v>1</v>
          </cell>
          <cell r="M17807" t="str">
            <v>Licitación y Contratación</v>
          </cell>
          <cell r="N17807">
            <v>41157</v>
          </cell>
          <cell r="O17807">
            <v>24096000</v>
          </cell>
          <cell r="P17807">
            <v>24095966</v>
          </cell>
          <cell r="Q17807">
            <v>1</v>
          </cell>
          <cell r="R17807">
            <v>1</v>
          </cell>
          <cell r="S17807">
            <v>34</v>
          </cell>
          <cell r="T17807">
            <v>24095966</v>
          </cell>
        </row>
        <row r="17808">
          <cell r="G17808" t="str">
            <v>1-C-2011-2105</v>
          </cell>
          <cell r="H17808" t="str">
            <v>Construcción Alumbrado Público sector Esquina Mocha comuna de Cauquenes</v>
          </cell>
          <cell r="I17808" t="str">
            <v>Proyecto Terminado</v>
          </cell>
          <cell r="J17808" t="str">
            <v>No registra</v>
          </cell>
          <cell r="K17808" t="str">
            <v>No registra</v>
          </cell>
          <cell r="L17808">
            <v>1</v>
          </cell>
          <cell r="M17808" t="str">
            <v>Licitación y Contratación</v>
          </cell>
          <cell r="N17808">
            <v>41415</v>
          </cell>
          <cell r="O17808">
            <v>24848000</v>
          </cell>
          <cell r="P17808">
            <v>24848000</v>
          </cell>
          <cell r="Q17808">
            <v>1</v>
          </cell>
          <cell r="R17808">
            <v>1</v>
          </cell>
          <cell r="S17808">
            <v>0</v>
          </cell>
          <cell r="T17808">
            <v>24848000</v>
          </cell>
        </row>
        <row r="17809">
          <cell r="G17809" t="str">
            <v>1-J-2011-578</v>
          </cell>
          <cell r="H17809" t="str">
            <v>Construccion Refugios Peatonales Distintos Sectores de la Comuna de Yerbas Buenas</v>
          </cell>
          <cell r="I17809" t="str">
            <v>Proyecto Terminado</v>
          </cell>
          <cell r="J17809" t="str">
            <v>No registra</v>
          </cell>
          <cell r="K17809" t="str">
            <v>No registra</v>
          </cell>
          <cell r="L17809">
            <v>1</v>
          </cell>
          <cell r="M17809" t="str">
            <v>Licitación y Contratación</v>
          </cell>
          <cell r="N17809">
            <v>41639</v>
          </cell>
          <cell r="O17809">
            <v>24944000</v>
          </cell>
          <cell r="P17809">
            <v>23531204</v>
          </cell>
          <cell r="Q17809">
            <v>1</v>
          </cell>
          <cell r="R17809">
            <v>1</v>
          </cell>
          <cell r="S17809">
            <v>1413000</v>
          </cell>
          <cell r="T17809">
            <v>23531000</v>
          </cell>
        </row>
        <row r="17810">
          <cell r="G17810" t="str">
            <v>1-J-2011-625</v>
          </cell>
          <cell r="H17810" t="str">
            <v>Construcción de 8 paraderos de Pasajeros, en varios sectores de la Comuna de Cisnes</v>
          </cell>
          <cell r="I17810" t="str">
            <v>Proyecto Cerrado</v>
          </cell>
          <cell r="J17810" t="str">
            <v>No registra</v>
          </cell>
          <cell r="K17810" t="str">
            <v>No registra</v>
          </cell>
          <cell r="L17810">
            <v>1</v>
          </cell>
          <cell r="M17810" t="str">
            <v>Licitación y Contratación</v>
          </cell>
          <cell r="N17810">
            <v>41639</v>
          </cell>
          <cell r="O17810">
            <v>25046000</v>
          </cell>
          <cell r="P17810">
            <v>25036000</v>
          </cell>
          <cell r="Q17810">
            <v>1</v>
          </cell>
          <cell r="R17810">
            <v>1</v>
          </cell>
          <cell r="S17810">
            <v>11304</v>
          </cell>
          <cell r="T17810">
            <v>25034696</v>
          </cell>
        </row>
        <row r="17811">
          <cell r="G17811" t="str">
            <v>1-C-2011-2258</v>
          </cell>
          <cell r="H17811" t="str">
            <v>Reposición de Pasarelas Peatonales Sector Danquil Dama de la Comuna de Carahue</v>
          </cell>
          <cell r="I17811" t="str">
            <v>Proyecto Cerrado</v>
          </cell>
          <cell r="J17811" t="str">
            <v>No registra</v>
          </cell>
          <cell r="K17811" t="str">
            <v>No registra</v>
          </cell>
          <cell r="L17811">
            <v>1</v>
          </cell>
          <cell r="M17811" t="str">
            <v>Licitación y Contratación</v>
          </cell>
          <cell r="N17811" t="str">
            <v>no definida</v>
          </cell>
          <cell r="O17811">
            <v>25125128</v>
          </cell>
          <cell r="P17811">
            <v>25125128</v>
          </cell>
          <cell r="Q17811">
            <v>1</v>
          </cell>
          <cell r="R17811">
            <v>1</v>
          </cell>
          <cell r="S17811">
            <v>0</v>
          </cell>
          <cell r="T17811">
            <v>25125128</v>
          </cell>
        </row>
        <row r="17812">
          <cell r="G17812" t="str">
            <v>1-C-2011-359</v>
          </cell>
          <cell r="H17812" t="str">
            <v>Construccion casa de profesor en el sector de Epeukura, comuna de Curarrehue</v>
          </cell>
          <cell r="I17812" t="str">
            <v>Proyecto Terminado</v>
          </cell>
          <cell r="J17812" t="str">
            <v>No registra</v>
          </cell>
          <cell r="K17812" t="str">
            <v>No registra</v>
          </cell>
          <cell r="L17812">
            <v>1</v>
          </cell>
          <cell r="M17812" t="str">
            <v>Licitación y Contratación</v>
          </cell>
          <cell r="N17812" t="str">
            <v>no definida</v>
          </cell>
          <cell r="O17812">
            <v>25239303</v>
          </cell>
          <cell r="P17812">
            <v>25239303</v>
          </cell>
          <cell r="Q17812">
            <v>1</v>
          </cell>
          <cell r="R17812">
            <v>1</v>
          </cell>
          <cell r="S17812">
            <v>0</v>
          </cell>
          <cell r="T17812">
            <v>25239303</v>
          </cell>
        </row>
        <row r="17813">
          <cell r="G17813" t="str">
            <v>1-J-2011-315</v>
          </cell>
          <cell r="H17813" t="str">
            <v>Reposición Refugio Peatonal en calle Oceano Atlántico y Alrededores, Hualpén</v>
          </cell>
          <cell r="I17813" t="str">
            <v>Proyecto Terminado</v>
          </cell>
          <cell r="J17813" t="str">
            <v>No registra</v>
          </cell>
          <cell r="K17813" t="str">
            <v>No registra</v>
          </cell>
          <cell r="L17813">
            <v>1</v>
          </cell>
          <cell r="M17813" t="str">
            <v>Licitación y Contratación</v>
          </cell>
          <cell r="N17813">
            <v>41639</v>
          </cell>
          <cell r="O17813">
            <v>25583000</v>
          </cell>
          <cell r="P17813">
            <v>24995888</v>
          </cell>
          <cell r="Q17813">
            <v>1</v>
          </cell>
          <cell r="R17813">
            <v>1</v>
          </cell>
          <cell r="S17813">
            <v>587112</v>
          </cell>
          <cell r="T17813">
            <v>24995888</v>
          </cell>
        </row>
        <row r="17814">
          <cell r="G17814" t="str">
            <v>1-B-2011-919</v>
          </cell>
          <cell r="H17814" t="str">
            <v>REPOSICION DE 790 M2 DE VEREDAS Y ACCESIBILIDAD DISCAPACITADOS EN DIFERENTES LUGARES DE LA COMUNA</v>
          </cell>
          <cell r="I17814" t="str">
            <v>Proyecto Terminado</v>
          </cell>
          <cell r="J17814" t="str">
            <v>No registra</v>
          </cell>
          <cell r="K17814" t="str">
            <v>No registra</v>
          </cell>
          <cell r="L17814">
            <v>1</v>
          </cell>
          <cell r="M17814" t="str">
            <v>Administración Directa</v>
          </cell>
          <cell r="N17814">
            <v>41639</v>
          </cell>
          <cell r="O17814">
            <v>24529053</v>
          </cell>
          <cell r="P17814">
            <v>24529053</v>
          </cell>
          <cell r="Q17814">
            <v>1</v>
          </cell>
          <cell r="R17814">
            <v>1</v>
          </cell>
          <cell r="S17814">
            <v>0</v>
          </cell>
          <cell r="T17814">
            <v>24529053</v>
          </cell>
        </row>
        <row r="17815">
          <cell r="G17815" t="str">
            <v>1-C-2011-2497</v>
          </cell>
          <cell r="H17815" t="str">
            <v>MEJORAMIENTO PLAZA BARACALDO</v>
          </cell>
          <cell r="I17815" t="str">
            <v>Proyecto Cerrado</v>
          </cell>
          <cell r="J17815" t="str">
            <v>No registra</v>
          </cell>
          <cell r="K17815" t="str">
            <v>No registra</v>
          </cell>
          <cell r="L17815">
            <v>1</v>
          </cell>
          <cell r="M17815" t="str">
            <v>Licitación y Contratación</v>
          </cell>
          <cell r="N17815">
            <v>41639</v>
          </cell>
          <cell r="O17815">
            <v>24664416</v>
          </cell>
          <cell r="P17815">
            <v>24664416</v>
          </cell>
          <cell r="Q17815">
            <v>1</v>
          </cell>
          <cell r="R17815">
            <v>1</v>
          </cell>
          <cell r="S17815">
            <v>0</v>
          </cell>
          <cell r="T17815">
            <v>24664416</v>
          </cell>
        </row>
        <row r="17816">
          <cell r="G17816" t="str">
            <v>1-C-2011-2926</v>
          </cell>
          <cell r="H17816" t="str">
            <v>REPARACION ALUMBRADO PUBLICO</v>
          </cell>
          <cell r="I17816" t="str">
            <v>Proyecto Terminado</v>
          </cell>
          <cell r="J17816" t="str">
            <v>No registra</v>
          </cell>
          <cell r="K17816" t="str">
            <v>No registra</v>
          </cell>
          <cell r="L17816">
            <v>1</v>
          </cell>
          <cell r="M17816" t="str">
            <v>Licitación y Contratación</v>
          </cell>
          <cell r="N17816">
            <v>41639</v>
          </cell>
          <cell r="O17816">
            <v>20997550</v>
          </cell>
          <cell r="P17816">
            <v>26095000</v>
          </cell>
          <cell r="Q17816">
            <v>2</v>
          </cell>
          <cell r="R17816">
            <v>2</v>
          </cell>
          <cell r="S17816">
            <v>0</v>
          </cell>
          <cell r="T17816">
            <v>20997550</v>
          </cell>
        </row>
        <row r="17817">
          <cell r="G17817" t="str">
            <v>1-B-2011-1210</v>
          </cell>
          <cell r="H17817" t="str">
            <v>CONSTRUCCIÓN DE MURETES DE CONTENCIÓN BANDEJÓN CENTRAL CALLE LAS GREDAS, ETAPA II, ARICA</v>
          </cell>
          <cell r="I17817" t="str">
            <v>Proyecto Terminado</v>
          </cell>
          <cell r="J17817" t="str">
            <v>No registra</v>
          </cell>
          <cell r="K17817" t="str">
            <v>No registra</v>
          </cell>
          <cell r="L17817">
            <v>1</v>
          </cell>
          <cell r="M17817" t="str">
            <v>Administración Directa</v>
          </cell>
          <cell r="N17817">
            <v>41639</v>
          </cell>
          <cell r="O17817">
            <v>25077287</v>
          </cell>
          <cell r="P17817">
            <v>25077287</v>
          </cell>
          <cell r="Q17817">
            <v>1</v>
          </cell>
          <cell r="R17817">
            <v>1</v>
          </cell>
          <cell r="S17817">
            <v>0</v>
          </cell>
          <cell r="T17817">
            <v>25077287</v>
          </cell>
        </row>
        <row r="17818">
          <cell r="G17818" t="str">
            <v>1-J-2011-257</v>
          </cell>
          <cell r="H17818" t="str">
            <v>CONSTRUCCION DE GARITAS EN RUTA COCHAMO-RIO PUELO-CAMINO COSTERO YATES</v>
          </cell>
          <cell r="I17818" t="str">
            <v>Proyecto Terminado</v>
          </cell>
          <cell r="J17818" t="str">
            <v>No registra</v>
          </cell>
          <cell r="K17818" t="str">
            <v>No registra</v>
          </cell>
          <cell r="L17818">
            <v>1</v>
          </cell>
          <cell r="M17818" t="str">
            <v>Administración Directa</v>
          </cell>
          <cell r="N17818">
            <v>41639</v>
          </cell>
          <cell r="O17818">
            <v>26832000</v>
          </cell>
          <cell r="P17818">
            <v>26832000</v>
          </cell>
          <cell r="Q17818">
            <v>2</v>
          </cell>
          <cell r="R17818">
            <v>2</v>
          </cell>
          <cell r="S17818">
            <v>0</v>
          </cell>
          <cell r="T17818">
            <v>26832000</v>
          </cell>
        </row>
        <row r="17819">
          <cell r="G17819" t="str">
            <v>1-C-2011-2346</v>
          </cell>
          <cell r="H17819" t="str">
            <v>MEJORAMIENTO Y MANTENCIÓN AREAS DE EQUIPAMIENTO Y EDIFICIOS PUBLICOS SECTOR URBANO Y RURAL COMUNA DE</v>
          </cell>
          <cell r="I17819" t="str">
            <v>Proyecto Terminado</v>
          </cell>
          <cell r="J17819" t="str">
            <v>No registra</v>
          </cell>
          <cell r="K17819" t="str">
            <v>No registra</v>
          </cell>
          <cell r="L17819">
            <v>1</v>
          </cell>
          <cell r="M17819" t="str">
            <v>Administración Directa</v>
          </cell>
          <cell r="N17819">
            <v>41152</v>
          </cell>
          <cell r="O17819">
            <v>21632000</v>
          </cell>
          <cell r="P17819">
            <v>21632000</v>
          </cell>
          <cell r="Q17819">
            <v>1</v>
          </cell>
          <cell r="R17819">
            <v>1</v>
          </cell>
          <cell r="S17819">
            <v>0</v>
          </cell>
          <cell r="T17819">
            <v>21632000</v>
          </cell>
        </row>
        <row r="17820">
          <cell r="G17820" t="str">
            <v>1-C-2011-956</v>
          </cell>
          <cell r="H17820" t="str">
            <v>Mejoramiento Calle Manuel Plaza Hualpín</v>
          </cell>
          <cell r="I17820" t="str">
            <v>Proyecto Terminado</v>
          </cell>
          <cell r="J17820" t="str">
            <v>No registra</v>
          </cell>
          <cell r="K17820" t="str">
            <v>No registra</v>
          </cell>
          <cell r="L17820">
            <v>1</v>
          </cell>
          <cell r="M17820" t="str">
            <v>Licitación y Contratación</v>
          </cell>
          <cell r="N17820">
            <v>41554</v>
          </cell>
          <cell r="O17820">
            <v>19495443</v>
          </cell>
          <cell r="P17820">
            <v>26371446</v>
          </cell>
          <cell r="Q17820">
            <v>1</v>
          </cell>
          <cell r="R17820">
            <v>1</v>
          </cell>
          <cell r="S17820">
            <v>0</v>
          </cell>
          <cell r="T17820">
            <v>19495443</v>
          </cell>
        </row>
        <row r="17821">
          <cell r="G17821" t="str">
            <v>1-C-2011-2266</v>
          </cell>
          <cell r="H17821" t="str">
            <v>CONFECCIÓN E INSTALACIÓN DE PASARELA PEATONAL SECTOR LA LOMA, COMUNA DE PURÉN.</v>
          </cell>
          <cell r="I17821" t="str">
            <v>Proyecto Terminado</v>
          </cell>
          <cell r="J17821" t="str">
            <v>No registra</v>
          </cell>
          <cell r="K17821" t="str">
            <v>No registra</v>
          </cell>
          <cell r="L17821">
            <v>1</v>
          </cell>
          <cell r="M17821" t="str">
            <v>Licitación y Contratación</v>
          </cell>
          <cell r="N17821">
            <v>42029</v>
          </cell>
          <cell r="O17821">
            <v>27219000</v>
          </cell>
          <cell r="P17821">
            <v>27219000</v>
          </cell>
          <cell r="Q17821">
            <v>1</v>
          </cell>
          <cell r="R17821">
            <v>1</v>
          </cell>
          <cell r="S17821">
            <v>0</v>
          </cell>
          <cell r="T17821">
            <v>27219000</v>
          </cell>
        </row>
        <row r="17822">
          <cell r="G17822" t="str">
            <v>1-C-2011-2611</v>
          </cell>
          <cell r="H17822" t="str">
            <v>Reposición luminarias Varios sectores Poblado San Juan Bautista, Comuna de Jua</v>
          </cell>
          <cell r="I17822" t="str">
            <v>Proyecto Terminado</v>
          </cell>
          <cell r="J17822" t="str">
            <v>No registra</v>
          </cell>
          <cell r="K17822" t="str">
            <v>No registra</v>
          </cell>
          <cell r="L17822">
            <v>1</v>
          </cell>
          <cell r="M17822" t="str">
            <v>Administración Directa</v>
          </cell>
          <cell r="N17822" t="str">
            <v>no definida</v>
          </cell>
          <cell r="O17822">
            <v>27419006</v>
          </cell>
          <cell r="P17822">
            <v>27419006</v>
          </cell>
          <cell r="Q17822">
            <v>2</v>
          </cell>
          <cell r="R17822">
            <v>1</v>
          </cell>
          <cell r="S17822">
            <v>0</v>
          </cell>
          <cell r="T17822">
            <v>27419006</v>
          </cell>
        </row>
        <row r="17823">
          <cell r="G17823" t="str">
            <v>1-C-2011-983</v>
          </cell>
          <cell r="H17823" t="str">
            <v>Cancha Recreativa y Deportiva Junta de Vecinos Nº 37</v>
          </cell>
          <cell r="I17823" t="str">
            <v>Proyecto Terminado</v>
          </cell>
          <cell r="J17823" t="str">
            <v>No registra</v>
          </cell>
          <cell r="K17823" t="str">
            <v>No registra</v>
          </cell>
          <cell r="L17823">
            <v>1</v>
          </cell>
          <cell r="M17823" t="str">
            <v>Licitación y Contratación</v>
          </cell>
          <cell r="N17823">
            <v>41639</v>
          </cell>
          <cell r="O17823">
            <v>26345940</v>
          </cell>
          <cell r="P17823">
            <v>27531000</v>
          </cell>
          <cell r="Q17823">
            <v>1</v>
          </cell>
          <cell r="R17823">
            <v>1</v>
          </cell>
          <cell r="S17823">
            <v>0</v>
          </cell>
          <cell r="T17823">
            <v>26345940</v>
          </cell>
        </row>
        <row r="17824">
          <cell r="G17824" t="str">
            <v>1-C-2011-2613</v>
          </cell>
          <cell r="H17824" t="str">
            <v>MTT TRAT.CMEDIDAS CORRECT.DE ING. DE SITIOS CALTOS IND.DE ACCIDENTES EN COMUNA LA LIGUA BLOQUE 3</v>
          </cell>
          <cell r="I17824" t="str">
            <v>Proyecto Terminado</v>
          </cell>
          <cell r="J17824" t="str">
            <v>No registra</v>
          </cell>
          <cell r="K17824" t="str">
            <v>No registra</v>
          </cell>
          <cell r="L17824">
            <v>1</v>
          </cell>
          <cell r="M17824" t="str">
            <v>Licitación y Contratación</v>
          </cell>
          <cell r="N17824">
            <v>41639</v>
          </cell>
          <cell r="O17824">
            <v>27696000</v>
          </cell>
          <cell r="P17824">
            <v>26901647</v>
          </cell>
          <cell r="Q17824">
            <v>1</v>
          </cell>
          <cell r="R17824">
            <v>1</v>
          </cell>
          <cell r="S17824">
            <v>794353</v>
          </cell>
          <cell r="T17824">
            <v>26901647</v>
          </cell>
        </row>
        <row r="17825">
          <cell r="G17825" t="str">
            <v>1-C-2011-2504</v>
          </cell>
          <cell r="H17825" t="str">
            <v>MEJORAMIENTO PLAZA LA ESPERANZA</v>
          </cell>
          <cell r="I17825" t="str">
            <v>Proyecto Cerrado</v>
          </cell>
          <cell r="J17825" t="str">
            <v>No registra</v>
          </cell>
          <cell r="K17825" t="str">
            <v>No registra</v>
          </cell>
          <cell r="L17825">
            <v>1</v>
          </cell>
          <cell r="M17825" t="str">
            <v>Licitación y Contratación</v>
          </cell>
          <cell r="N17825">
            <v>41639</v>
          </cell>
          <cell r="O17825">
            <v>28068006</v>
          </cell>
          <cell r="P17825">
            <v>28068006</v>
          </cell>
          <cell r="Q17825">
            <v>1</v>
          </cell>
          <cell r="R17825">
            <v>1</v>
          </cell>
          <cell r="S17825">
            <v>0</v>
          </cell>
          <cell r="T17825">
            <v>28068006</v>
          </cell>
        </row>
        <row r="17826">
          <cell r="G17826" t="str">
            <v>1-C-2011-2498</v>
          </cell>
          <cell r="H17826" t="str">
            <v>MEJORAMIENTO PLAZA CANCHA DE PIEDRA</v>
          </cell>
          <cell r="I17826" t="str">
            <v>Proyecto Cerrado</v>
          </cell>
          <cell r="J17826" t="str">
            <v>No registra</v>
          </cell>
          <cell r="K17826" t="str">
            <v>No registra</v>
          </cell>
          <cell r="L17826">
            <v>1</v>
          </cell>
          <cell r="M17826" t="str">
            <v>Licitación y Contratación</v>
          </cell>
          <cell r="N17826">
            <v>41639</v>
          </cell>
          <cell r="O17826">
            <v>28045158</v>
          </cell>
          <cell r="P17826">
            <v>28045158</v>
          </cell>
          <cell r="Q17826">
            <v>1</v>
          </cell>
          <cell r="R17826">
            <v>1</v>
          </cell>
          <cell r="S17826">
            <v>0</v>
          </cell>
          <cell r="T17826">
            <v>28045158</v>
          </cell>
        </row>
        <row r="17827">
          <cell r="G17827" t="str">
            <v>1-B-2011-854</v>
          </cell>
          <cell r="H17827" t="str">
            <v>Reposición de Veredas Población Lo Valledor Sur 1</v>
          </cell>
          <cell r="I17827" t="str">
            <v>Proyecto Terminado</v>
          </cell>
          <cell r="J17827" t="str">
            <v>No registra</v>
          </cell>
          <cell r="K17827" t="str">
            <v>No registra</v>
          </cell>
          <cell r="L17827">
            <v>1</v>
          </cell>
          <cell r="M17827" t="str">
            <v>Administración Directa</v>
          </cell>
          <cell r="N17827">
            <v>41639</v>
          </cell>
          <cell r="O17827">
            <v>20746460</v>
          </cell>
          <cell r="P17827">
            <v>20746460</v>
          </cell>
          <cell r="Q17827">
            <v>1</v>
          </cell>
          <cell r="R17827">
            <v>1</v>
          </cell>
          <cell r="S17827">
            <v>0</v>
          </cell>
          <cell r="T17827">
            <v>20746460</v>
          </cell>
        </row>
        <row r="17828">
          <cell r="G17828" t="str">
            <v>1-C-2011-3129</v>
          </cell>
          <cell r="H17828" t="str">
            <v>Mejoramiento sede social unidad vecinal Nº4</v>
          </cell>
          <cell r="I17828" t="str">
            <v>Proyecto Terminado</v>
          </cell>
          <cell r="J17828" t="str">
            <v>No registra</v>
          </cell>
          <cell r="K17828" t="str">
            <v>No registra</v>
          </cell>
          <cell r="L17828">
            <v>1</v>
          </cell>
          <cell r="M17828" t="str">
            <v>Licitación y Contratación</v>
          </cell>
          <cell r="N17828">
            <v>41582</v>
          </cell>
          <cell r="O17828">
            <v>28323183</v>
          </cell>
          <cell r="P17828">
            <v>28332000</v>
          </cell>
          <cell r="Q17828">
            <v>1</v>
          </cell>
          <cell r="R17828">
            <v>1</v>
          </cell>
          <cell r="S17828">
            <v>0</v>
          </cell>
          <cell r="T17828">
            <v>28323183</v>
          </cell>
        </row>
        <row r="17829">
          <cell r="G17829" t="str">
            <v>1-J-2011-724</v>
          </cell>
          <cell r="H17829" t="str">
            <v>Construcción refugios peatonales varias localidades de Alhué, II Etapa</v>
          </cell>
          <cell r="I17829" t="str">
            <v>Proyecto Terminado</v>
          </cell>
          <cell r="J17829" t="str">
            <v>No registra</v>
          </cell>
          <cell r="K17829" t="str">
            <v>No registra</v>
          </cell>
          <cell r="L17829">
            <v>1</v>
          </cell>
          <cell r="M17829" t="str">
            <v>Licitación y Contratación</v>
          </cell>
          <cell r="N17829">
            <v>41742</v>
          </cell>
          <cell r="O17829">
            <v>28408000</v>
          </cell>
          <cell r="P17829">
            <v>26480432</v>
          </cell>
          <cell r="Q17829">
            <v>1</v>
          </cell>
          <cell r="R17829">
            <v>1</v>
          </cell>
          <cell r="S17829">
            <v>1927568</v>
          </cell>
          <cell r="T17829">
            <v>26480432</v>
          </cell>
        </row>
        <row r="17830">
          <cell r="G17830" t="str">
            <v>1-J-2011-463</v>
          </cell>
          <cell r="H17830" t="str">
            <v>MTT Construcción Refugios Peatonales Zonas Rurales, Comuna de Mariquina</v>
          </cell>
          <cell r="I17830" t="str">
            <v>Proyecto Terminado</v>
          </cell>
          <cell r="J17830" t="str">
            <v>No registra</v>
          </cell>
          <cell r="K17830" t="str">
            <v>No registra</v>
          </cell>
          <cell r="L17830">
            <v>1</v>
          </cell>
          <cell r="M17830" t="str">
            <v>Licitación y Contratación</v>
          </cell>
          <cell r="N17830">
            <v>41639</v>
          </cell>
          <cell r="O17830">
            <v>28417000</v>
          </cell>
          <cell r="P17830">
            <v>28417000</v>
          </cell>
          <cell r="Q17830">
            <v>1</v>
          </cell>
          <cell r="R17830">
            <v>1</v>
          </cell>
          <cell r="S17830">
            <v>494813</v>
          </cell>
          <cell r="T17830">
            <v>27922187</v>
          </cell>
        </row>
        <row r="17831">
          <cell r="G17831" t="str">
            <v>1-B-2011-25</v>
          </cell>
          <cell r="H17831" t="str">
            <v>Ampliación cobertizo de espera frente a recinto penitenciario de Linares</v>
          </cell>
          <cell r="I17831" t="str">
            <v>Proyecto Terminado</v>
          </cell>
          <cell r="J17831" t="str">
            <v>No registra</v>
          </cell>
          <cell r="K17831" t="str">
            <v>No registra</v>
          </cell>
          <cell r="L17831">
            <v>1</v>
          </cell>
          <cell r="M17831" t="str">
            <v>Administración Directa</v>
          </cell>
          <cell r="N17831">
            <v>41639</v>
          </cell>
          <cell r="O17831">
            <v>28381540</v>
          </cell>
          <cell r="P17831">
            <v>28381540</v>
          </cell>
          <cell r="Q17831">
            <v>1</v>
          </cell>
          <cell r="R17831">
            <v>1</v>
          </cell>
          <cell r="S17831">
            <v>0</v>
          </cell>
          <cell r="T17831">
            <v>28381540</v>
          </cell>
        </row>
        <row r="17832">
          <cell r="G17832" t="str">
            <v>1-C-2011-1923</v>
          </cell>
          <cell r="H17832" t="str">
            <v>CONSTRUCCION MULTICANCHA SECTOR RURAL LAS HIJUELAS COMUNA CHEPICA</v>
          </cell>
          <cell r="I17832" t="str">
            <v>Proyecto Terminado</v>
          </cell>
          <cell r="J17832" t="str">
            <v>No registra</v>
          </cell>
          <cell r="K17832" t="str">
            <v>No registra</v>
          </cell>
          <cell r="L17832">
            <v>1</v>
          </cell>
          <cell r="M17832" t="str">
            <v>Licitación y Contratación</v>
          </cell>
          <cell r="N17832">
            <v>41510</v>
          </cell>
          <cell r="O17832">
            <v>27029184</v>
          </cell>
          <cell r="P17832">
            <v>27029184</v>
          </cell>
          <cell r="Q17832">
            <v>1</v>
          </cell>
          <cell r="R17832">
            <v>1</v>
          </cell>
          <cell r="S17832">
            <v>0</v>
          </cell>
          <cell r="T17832">
            <v>27029184</v>
          </cell>
        </row>
        <row r="17833">
          <cell r="G17833" t="str">
            <v>1-J-2011-206</v>
          </cell>
          <cell r="H17833" t="str">
            <v>Construcción de Paraderos Vías Secundarias Comuna de Padre Hurtado</v>
          </cell>
          <cell r="I17833" t="str">
            <v>Proyecto Terminado</v>
          </cell>
          <cell r="J17833" t="str">
            <v>No registra</v>
          </cell>
          <cell r="K17833" t="str">
            <v>No registra</v>
          </cell>
          <cell r="L17833">
            <v>1</v>
          </cell>
          <cell r="M17833" t="str">
            <v>Licitación y Contratación</v>
          </cell>
          <cell r="N17833">
            <v>41470</v>
          </cell>
          <cell r="O17833">
            <v>29568000</v>
          </cell>
          <cell r="P17833">
            <v>29564314</v>
          </cell>
          <cell r="Q17833">
            <v>1</v>
          </cell>
          <cell r="R17833">
            <v>1</v>
          </cell>
          <cell r="S17833">
            <v>3686</v>
          </cell>
          <cell r="T17833">
            <v>29564314</v>
          </cell>
        </row>
        <row r="17834">
          <cell r="G17834" t="str">
            <v>1-C-2011-558</v>
          </cell>
          <cell r="H17834" t="str">
            <v>Construcción Veredas calle Angamos</v>
          </cell>
          <cell r="I17834" t="str">
            <v>Proyecto Cerrado</v>
          </cell>
          <cell r="J17834" t="str">
            <v>No registra</v>
          </cell>
          <cell r="K17834" t="str">
            <v>No registra</v>
          </cell>
          <cell r="L17834">
            <v>1</v>
          </cell>
          <cell r="M17834" t="str">
            <v>Licitación y Contratación</v>
          </cell>
          <cell r="N17834">
            <v>41639</v>
          </cell>
          <cell r="O17834">
            <v>29617000</v>
          </cell>
          <cell r="P17834">
            <v>26987033</v>
          </cell>
          <cell r="Q17834">
            <v>1</v>
          </cell>
          <cell r="R17834">
            <v>1</v>
          </cell>
          <cell r="S17834">
            <v>525967</v>
          </cell>
          <cell r="T17834">
            <v>29091033</v>
          </cell>
        </row>
        <row r="17835">
          <cell r="G17835" t="str">
            <v>1-A-2011-1384</v>
          </cell>
          <cell r="H17835" t="str">
            <v>CONSTRUCCION Y REPARACIONES DE URGENCIA POR INCENDIO, ESCUELA RURAL DE PANGUILELFUN</v>
          </cell>
          <cell r="I17835" t="str">
            <v>Proyecto Terminado</v>
          </cell>
          <cell r="J17835" t="str">
            <v>No registra</v>
          </cell>
          <cell r="K17835" t="str">
            <v>No registra</v>
          </cell>
          <cell r="L17835">
            <v>1</v>
          </cell>
          <cell r="M17835" t="str">
            <v>Licitación y Contratación</v>
          </cell>
          <cell r="N17835">
            <v>41108</v>
          </cell>
          <cell r="O17835">
            <v>29525447</v>
          </cell>
          <cell r="P17835">
            <v>28151235</v>
          </cell>
          <cell r="Q17835">
            <v>1</v>
          </cell>
          <cell r="R17835">
            <v>1</v>
          </cell>
          <cell r="S17835">
            <v>0</v>
          </cell>
          <cell r="T17835">
            <v>29525447</v>
          </cell>
        </row>
        <row r="17836">
          <cell r="G17836" t="str">
            <v>1-J-2011-408</v>
          </cell>
          <cell r="H17836" t="str">
            <v>REPOSICIÓN Y REPARACIÓN REFUGIOS PEATONALES COMUNA DE PIRQUE</v>
          </cell>
          <cell r="I17836" t="str">
            <v>Proyecto Terminado</v>
          </cell>
          <cell r="J17836" t="str">
            <v>No registra</v>
          </cell>
          <cell r="K17836" t="str">
            <v>No registra</v>
          </cell>
          <cell r="L17836">
            <v>1</v>
          </cell>
          <cell r="M17836" t="str">
            <v>Licitación y Contratación</v>
          </cell>
          <cell r="N17836">
            <v>41639</v>
          </cell>
          <cell r="O17836">
            <v>29891000</v>
          </cell>
          <cell r="P17836">
            <v>28443653</v>
          </cell>
          <cell r="Q17836">
            <v>1</v>
          </cell>
          <cell r="R17836">
            <v>1</v>
          </cell>
          <cell r="S17836">
            <v>1447347</v>
          </cell>
          <cell r="T17836">
            <v>28443653</v>
          </cell>
        </row>
        <row r="17837">
          <cell r="G17837" t="str">
            <v>1-J-2011-245</v>
          </cell>
          <cell r="H17837" t="str">
            <v>Instalacion de refugios peatonales en la Ciudad de Melipilla</v>
          </cell>
          <cell r="I17837" t="str">
            <v>Proyecto Cerrado</v>
          </cell>
          <cell r="J17837" t="str">
            <v>No registra</v>
          </cell>
          <cell r="K17837" t="str">
            <v>No registra</v>
          </cell>
          <cell r="L17837">
            <v>1</v>
          </cell>
          <cell r="M17837" t="str">
            <v>Licitación y Contratación</v>
          </cell>
          <cell r="N17837">
            <v>41990</v>
          </cell>
          <cell r="O17837">
            <v>29891000</v>
          </cell>
          <cell r="P17837">
            <v>29891000</v>
          </cell>
          <cell r="Q17837">
            <v>2</v>
          </cell>
          <cell r="R17837">
            <v>2</v>
          </cell>
          <cell r="S17837">
            <v>300</v>
          </cell>
          <cell r="T17837">
            <v>29890700</v>
          </cell>
        </row>
        <row r="17838">
          <cell r="G17838" t="str">
            <v>1-J-2011-362</v>
          </cell>
          <cell r="H17838" t="str">
            <v>Refugios Peatonales Comuna de Curacavi</v>
          </cell>
          <cell r="I17838" t="str">
            <v>Proyecto Cerrado</v>
          </cell>
          <cell r="J17838" t="str">
            <v>No registra</v>
          </cell>
          <cell r="K17838" t="str">
            <v>No registra</v>
          </cell>
          <cell r="L17838">
            <v>1</v>
          </cell>
          <cell r="M17838" t="str">
            <v>Administración Directa</v>
          </cell>
          <cell r="N17838">
            <v>41639</v>
          </cell>
          <cell r="O17838">
            <v>29981000</v>
          </cell>
          <cell r="P17838">
            <v>29981000</v>
          </cell>
          <cell r="Q17838">
            <v>9</v>
          </cell>
          <cell r="R17838">
            <v>9</v>
          </cell>
          <cell r="S17838">
            <v>284223</v>
          </cell>
          <cell r="T17838">
            <v>29696777</v>
          </cell>
        </row>
        <row r="17839">
          <cell r="G17839" t="str">
            <v>1-B-2011-1136</v>
          </cell>
          <cell r="H17839" t="str">
            <v>CONSTRUCCION LETRERO FLORAL</v>
          </cell>
          <cell r="I17839" t="str">
            <v>Proyecto Terminado</v>
          </cell>
          <cell r="J17839" t="str">
            <v>No registra</v>
          </cell>
          <cell r="K17839" t="str">
            <v>No registra</v>
          </cell>
          <cell r="L17839">
            <v>1</v>
          </cell>
          <cell r="M17839" t="str">
            <v>Licitación y Contratación</v>
          </cell>
          <cell r="N17839">
            <v>41639</v>
          </cell>
          <cell r="O17839">
            <v>30016000</v>
          </cell>
          <cell r="P17839">
            <v>34958363</v>
          </cell>
          <cell r="Q17839">
            <v>1</v>
          </cell>
          <cell r="R17839">
            <v>1</v>
          </cell>
          <cell r="S17839">
            <v>0</v>
          </cell>
          <cell r="T17839">
            <v>30016000</v>
          </cell>
        </row>
        <row r="17840">
          <cell r="G17840" t="str">
            <v>1-J-2011-323</v>
          </cell>
          <cell r="H17840" t="str">
            <v>Reposición Refugios Peatonales en Avenida Gran Bretaña, entre calle Grecia y calle Potsdam, Hualpén</v>
          </cell>
          <cell r="I17840" t="str">
            <v>Proyecto Terminado</v>
          </cell>
          <cell r="J17840" t="str">
            <v>No registra</v>
          </cell>
          <cell r="K17840" t="str">
            <v>No registra</v>
          </cell>
          <cell r="L17840">
            <v>1</v>
          </cell>
          <cell r="M17840" t="str">
            <v>Licitación y Contratación</v>
          </cell>
          <cell r="N17840">
            <v>41639</v>
          </cell>
          <cell r="O17840">
            <v>30120000</v>
          </cell>
          <cell r="P17840">
            <v>29774815</v>
          </cell>
          <cell r="Q17840">
            <v>1</v>
          </cell>
          <cell r="R17840">
            <v>1</v>
          </cell>
          <cell r="S17840">
            <v>345185</v>
          </cell>
          <cell r="T17840">
            <v>29774815</v>
          </cell>
        </row>
        <row r="17841">
          <cell r="G17841" t="str">
            <v>1-J-2011-317</v>
          </cell>
          <cell r="H17841" t="str">
            <v>Reposición Refugio Peatonal en calle Ramuntcho, Hualpén</v>
          </cell>
          <cell r="I17841" t="str">
            <v>Proyecto Terminado</v>
          </cell>
          <cell r="J17841" t="str">
            <v>No registra</v>
          </cell>
          <cell r="K17841" t="str">
            <v>No registra</v>
          </cell>
          <cell r="L17841">
            <v>1</v>
          </cell>
          <cell r="M17841" t="str">
            <v>Licitación y Contratación</v>
          </cell>
          <cell r="N17841">
            <v>41639</v>
          </cell>
          <cell r="O17841">
            <v>30252000</v>
          </cell>
          <cell r="P17841">
            <v>29547868</v>
          </cell>
          <cell r="Q17841">
            <v>1</v>
          </cell>
          <cell r="R17841">
            <v>1</v>
          </cell>
          <cell r="S17841">
            <v>704132</v>
          </cell>
          <cell r="T17841">
            <v>29547868</v>
          </cell>
        </row>
        <row r="17842">
          <cell r="G17842" t="str">
            <v>1-J-2011-311</v>
          </cell>
          <cell r="H17842" t="str">
            <v>Reposición Refugio Peatonal en calle Potsdam, Población Floresta 3, Hualpén</v>
          </cell>
          <cell r="I17842" t="str">
            <v>Proyecto Terminado</v>
          </cell>
          <cell r="J17842" t="str">
            <v>No registra</v>
          </cell>
          <cell r="K17842" t="str">
            <v>No registra</v>
          </cell>
          <cell r="L17842">
            <v>1</v>
          </cell>
          <cell r="M17842" t="str">
            <v>Licitación y Contratación</v>
          </cell>
          <cell r="N17842">
            <v>41639</v>
          </cell>
          <cell r="O17842">
            <v>30289000</v>
          </cell>
          <cell r="P17842">
            <v>29774815</v>
          </cell>
          <cell r="Q17842">
            <v>1</v>
          </cell>
          <cell r="R17842">
            <v>1</v>
          </cell>
          <cell r="S17842">
            <v>514185</v>
          </cell>
          <cell r="T17842">
            <v>29774815</v>
          </cell>
        </row>
        <row r="17843">
          <cell r="G17843" t="str">
            <v>1-C-2011-2111</v>
          </cell>
          <cell r="H17843" t="str">
            <v>Plazas Activas en Rapa Nui</v>
          </cell>
          <cell r="I17843" t="str">
            <v>Proyecto Terminado</v>
          </cell>
          <cell r="J17843" t="str">
            <v>No registra</v>
          </cell>
          <cell r="K17843" t="str">
            <v>No registra</v>
          </cell>
          <cell r="L17843">
            <v>1</v>
          </cell>
          <cell r="M17843" t="str">
            <v>Administración Directa</v>
          </cell>
          <cell r="N17843">
            <v>41639</v>
          </cell>
          <cell r="O17843">
            <v>29626200</v>
          </cell>
          <cell r="P17843">
            <v>29626200</v>
          </cell>
          <cell r="Q17843">
            <v>1</v>
          </cell>
          <cell r="R17843">
            <v>1</v>
          </cell>
          <cell r="S17843">
            <v>0</v>
          </cell>
          <cell r="T17843">
            <v>29626200</v>
          </cell>
        </row>
        <row r="17844">
          <cell r="G17844" t="str">
            <v>1-C-2011-1745</v>
          </cell>
          <cell r="H17844" t="str">
            <v>HABILITACIÓN SEDE Y ESTACIÓN MÉDICO RURAL DE HUIFCO</v>
          </cell>
          <cell r="I17844" t="str">
            <v>Proyecto Terminado</v>
          </cell>
          <cell r="J17844" t="str">
            <v>No registra</v>
          </cell>
          <cell r="K17844" t="str">
            <v>No registra</v>
          </cell>
          <cell r="L17844">
            <v>1</v>
          </cell>
          <cell r="M17844" t="str">
            <v>Licitación y Contratación</v>
          </cell>
          <cell r="N17844">
            <v>41639</v>
          </cell>
          <cell r="O17844">
            <v>30397633</v>
          </cell>
          <cell r="P17844">
            <v>30397633</v>
          </cell>
          <cell r="Q17844">
            <v>1</v>
          </cell>
          <cell r="R17844">
            <v>1</v>
          </cell>
          <cell r="S17844">
            <v>0</v>
          </cell>
          <cell r="T17844">
            <v>30397633</v>
          </cell>
        </row>
        <row r="17845">
          <cell r="G17845" t="str">
            <v>1-C-2011-733</v>
          </cell>
          <cell r="H17845" t="str">
            <v>Salon Multiuso y Cierre Perimetral Casa de la discapacidad Comuna de Cartagena</v>
          </cell>
          <cell r="I17845" t="str">
            <v>Proyecto Terminado</v>
          </cell>
          <cell r="J17845" t="str">
            <v>No registra</v>
          </cell>
          <cell r="K17845" t="str">
            <v>No registra</v>
          </cell>
          <cell r="L17845">
            <v>1</v>
          </cell>
          <cell r="M17845" t="str">
            <v>Licitación y Contratación</v>
          </cell>
          <cell r="N17845">
            <v>41639</v>
          </cell>
          <cell r="O17845">
            <v>30596000</v>
          </cell>
          <cell r="P17845">
            <v>32995085</v>
          </cell>
          <cell r="Q17845">
            <v>1</v>
          </cell>
          <cell r="R17845">
            <v>1</v>
          </cell>
          <cell r="S17845">
            <v>0</v>
          </cell>
          <cell r="T17845">
            <v>30596000</v>
          </cell>
        </row>
        <row r="17846">
          <cell r="G17846" t="str">
            <v>1-C-2011-1656</v>
          </cell>
          <cell r="H17846" t="str">
            <v>MEJORAMIENTO MULTICANCHA POBLACION FORJADORES DE CHILE</v>
          </cell>
          <cell r="I17846" t="str">
            <v>Proyecto Cerrado</v>
          </cell>
          <cell r="J17846" t="str">
            <v>No registra</v>
          </cell>
          <cell r="K17846" t="str">
            <v>No registra</v>
          </cell>
          <cell r="L17846">
            <v>1</v>
          </cell>
          <cell r="M17846" t="str">
            <v>Licitación y Contratación</v>
          </cell>
          <cell r="N17846">
            <v>41639</v>
          </cell>
          <cell r="O17846">
            <v>31456449</v>
          </cell>
          <cell r="P17846">
            <v>31442245</v>
          </cell>
          <cell r="Q17846">
            <v>1</v>
          </cell>
          <cell r="R17846">
            <v>1</v>
          </cell>
          <cell r="S17846">
            <v>0</v>
          </cell>
          <cell r="T17846">
            <v>31456449</v>
          </cell>
        </row>
        <row r="17847">
          <cell r="G17847" t="str">
            <v>1-J-2011-757</v>
          </cell>
          <cell r="H17847" t="str">
            <v>Construcción Casetas Camineras, comuna de Porvenir</v>
          </cell>
          <cell r="I17847" t="str">
            <v>Proyecto Terminado</v>
          </cell>
          <cell r="J17847" t="str">
            <v>No registra</v>
          </cell>
          <cell r="K17847" t="str">
            <v>No registra</v>
          </cell>
          <cell r="L17847">
            <v>1</v>
          </cell>
          <cell r="M17847" t="str">
            <v>Licitación y Contratación</v>
          </cell>
          <cell r="N17847">
            <v>41639</v>
          </cell>
          <cell r="O17847">
            <v>31553000</v>
          </cell>
          <cell r="P17847">
            <v>29975350</v>
          </cell>
          <cell r="Q17847">
            <v>1</v>
          </cell>
          <cell r="R17847">
            <v>1</v>
          </cell>
          <cell r="S17847">
            <v>19562860</v>
          </cell>
          <cell r="T17847">
            <v>11990140</v>
          </cell>
        </row>
        <row r="17848">
          <cell r="G17848" t="str">
            <v>1-C-2011-2321</v>
          </cell>
          <cell r="H17848" t="str">
            <v>SUMINISTRO E IMPLEMENTACIÓN DE ILUMINACIÓN FOTOVOLTAICA EN CALLES, CERRO GUIDO</v>
          </cell>
          <cell r="I17848" t="str">
            <v>Proyecto Terminado</v>
          </cell>
          <cell r="J17848" t="str">
            <v>No registra</v>
          </cell>
          <cell r="K17848" t="str">
            <v>No registra</v>
          </cell>
          <cell r="L17848">
            <v>1</v>
          </cell>
          <cell r="M17848" t="str">
            <v>Licitación y Contratación</v>
          </cell>
          <cell r="N17848">
            <v>41639</v>
          </cell>
          <cell r="O17848">
            <v>17431000</v>
          </cell>
          <cell r="P17848">
            <v>29050875</v>
          </cell>
          <cell r="Q17848">
            <v>1</v>
          </cell>
          <cell r="R17848">
            <v>1</v>
          </cell>
          <cell r="S17848">
            <v>0</v>
          </cell>
          <cell r="T17848">
            <v>17431000</v>
          </cell>
        </row>
        <row r="17849">
          <cell r="G17849" t="str">
            <v>1-B-2011-864</v>
          </cell>
          <cell r="H17849" t="str">
            <v>RECONSTRUCCION MURO PERIMETRAL ESTADIO MUNICIPAL IV ETAPA</v>
          </cell>
          <cell r="I17849" t="str">
            <v>Proyecto Terminado</v>
          </cell>
          <cell r="J17849" t="str">
            <v>No registra</v>
          </cell>
          <cell r="K17849" t="str">
            <v>No registra</v>
          </cell>
          <cell r="L17849">
            <v>1</v>
          </cell>
          <cell r="M17849" t="str">
            <v>Administración Directa</v>
          </cell>
          <cell r="N17849">
            <v>40908</v>
          </cell>
          <cell r="O17849">
            <v>32512000</v>
          </cell>
          <cell r="P17849">
            <v>32512000</v>
          </cell>
          <cell r="Q17849">
            <v>4</v>
          </cell>
          <cell r="R17849">
            <v>4</v>
          </cell>
          <cell r="S17849">
            <v>0</v>
          </cell>
          <cell r="T17849">
            <v>32512000</v>
          </cell>
        </row>
        <row r="17850">
          <cell r="G17850" t="str">
            <v>1-C-2011-2129</v>
          </cell>
          <cell r="H17850" t="str">
            <v>SUMINISTRO E IMPLEMENTACIÓN DE ILUMINACIÓN FOTOVOLTAICA EN PARADEROS y OTROS, PORVENIR</v>
          </cell>
          <cell r="I17850" t="str">
            <v>Proyecto Terminado</v>
          </cell>
          <cell r="J17850" t="str">
            <v>No registra</v>
          </cell>
          <cell r="K17850" t="str">
            <v>No registra</v>
          </cell>
          <cell r="L17850">
            <v>1</v>
          </cell>
          <cell r="M17850" t="str">
            <v>Licitación y Contratación</v>
          </cell>
          <cell r="N17850">
            <v>41639</v>
          </cell>
          <cell r="O17850">
            <v>31951500</v>
          </cell>
          <cell r="P17850">
            <v>31951500</v>
          </cell>
          <cell r="Q17850">
            <v>1</v>
          </cell>
          <cell r="R17850">
            <v>1</v>
          </cell>
          <cell r="S17850">
            <v>0</v>
          </cell>
          <cell r="T17850">
            <v>31951500</v>
          </cell>
        </row>
        <row r="17851">
          <cell r="G17851" t="str">
            <v>1-C-2011-1252</v>
          </cell>
          <cell r="H17851" t="str">
            <v>AMPLIACION RED DE ALUMBRADO PUBLICO TRES ESQUINAS,SAN PEDRO LILAHUE Y LAS ARBOLEDAS</v>
          </cell>
          <cell r="I17851" t="str">
            <v>Proyecto Terminado</v>
          </cell>
          <cell r="J17851" t="str">
            <v>No registra</v>
          </cell>
          <cell r="K17851" t="str">
            <v>No registra</v>
          </cell>
          <cell r="L17851">
            <v>1</v>
          </cell>
          <cell r="M17851" t="str">
            <v>Licitación y Contratación</v>
          </cell>
          <cell r="N17851">
            <v>41293</v>
          </cell>
          <cell r="O17851">
            <v>32998200</v>
          </cell>
          <cell r="P17851">
            <v>37996400</v>
          </cell>
          <cell r="Q17851">
            <v>1</v>
          </cell>
          <cell r="R17851">
            <v>1</v>
          </cell>
          <cell r="S17851">
            <v>0</v>
          </cell>
          <cell r="T17851">
            <v>32998200</v>
          </cell>
        </row>
        <row r="17852">
          <cell r="G17852" t="str">
            <v>1-C-2011-1065</v>
          </cell>
          <cell r="H17852" t="str">
            <v>REPOSICION ESTACION MEDICO RURAL MELIRREHUE, COMUNA DE GORBEA</v>
          </cell>
          <cell r="I17852" t="str">
            <v>Proyecto Terminado</v>
          </cell>
          <cell r="J17852" t="str">
            <v>No registra</v>
          </cell>
          <cell r="K17852" t="str">
            <v>No registra</v>
          </cell>
          <cell r="L17852">
            <v>1</v>
          </cell>
          <cell r="M17852" t="str">
            <v>Licitación y Contratación</v>
          </cell>
          <cell r="N17852">
            <v>41639</v>
          </cell>
          <cell r="O17852">
            <v>30147000</v>
          </cell>
          <cell r="P17852">
            <v>33495924</v>
          </cell>
          <cell r="Q17852">
            <v>1</v>
          </cell>
          <cell r="R17852">
            <v>1</v>
          </cell>
          <cell r="S17852">
            <v>0</v>
          </cell>
          <cell r="T17852">
            <v>30147000</v>
          </cell>
        </row>
        <row r="17853">
          <cell r="G17853" t="str">
            <v>1-C-2011-1953</v>
          </cell>
          <cell r="H17853" t="str">
            <v>Reparcion Graderias Sector Sur y Poniente Cierros Estadio Nicolas Chahuan Nazar</v>
          </cell>
          <cell r="I17853" t="str">
            <v>Proyecto Terminado</v>
          </cell>
          <cell r="J17853" t="str">
            <v>No registra</v>
          </cell>
          <cell r="K17853" t="str">
            <v>No registra</v>
          </cell>
          <cell r="L17853">
            <v>1</v>
          </cell>
          <cell r="M17853" t="str">
            <v>Licitación y Contratación</v>
          </cell>
          <cell r="N17853">
            <v>41639</v>
          </cell>
          <cell r="O17853">
            <v>30190631</v>
          </cell>
          <cell r="P17853">
            <v>32371802</v>
          </cell>
          <cell r="Q17853">
            <v>1</v>
          </cell>
          <cell r="R17853">
            <v>1</v>
          </cell>
          <cell r="S17853">
            <v>0</v>
          </cell>
          <cell r="T17853">
            <v>30190631</v>
          </cell>
        </row>
        <row r="17854">
          <cell r="G17854" t="str">
            <v>1-J-2011-321</v>
          </cell>
          <cell r="H17854" t="str">
            <v>Reposición Refugios Peatonales en calle Alemania y calle Bulgaria, sector Cerro Amarillo, Hualpén</v>
          </cell>
          <cell r="I17854" t="str">
            <v>Proyecto Terminado</v>
          </cell>
          <cell r="J17854" t="str">
            <v>No registra</v>
          </cell>
          <cell r="K17854" t="str">
            <v>No registra</v>
          </cell>
          <cell r="L17854">
            <v>1</v>
          </cell>
          <cell r="M17854" t="str">
            <v>Licitación y Contratación</v>
          </cell>
          <cell r="N17854">
            <v>41639</v>
          </cell>
          <cell r="O17854">
            <v>34296000</v>
          </cell>
          <cell r="P17854">
            <v>34209216</v>
          </cell>
          <cell r="Q17854">
            <v>1</v>
          </cell>
          <cell r="R17854">
            <v>1</v>
          </cell>
          <cell r="S17854">
            <v>86784</v>
          </cell>
          <cell r="T17854">
            <v>34209216</v>
          </cell>
        </row>
        <row r="17855">
          <cell r="G17855" t="str">
            <v>1-J-2011-320</v>
          </cell>
          <cell r="H17855" t="str">
            <v>Reposición Refugio Peatonal en calle Patria Vieja y calle Grecia, Hualpén</v>
          </cell>
          <cell r="I17855" t="str">
            <v>Proyecto Terminado</v>
          </cell>
          <cell r="J17855" t="str">
            <v>No registra</v>
          </cell>
          <cell r="K17855" t="str">
            <v>No registra</v>
          </cell>
          <cell r="L17855">
            <v>1</v>
          </cell>
          <cell r="M17855" t="str">
            <v>Licitación y Contratación</v>
          </cell>
          <cell r="N17855">
            <v>41639</v>
          </cell>
          <cell r="O17855">
            <v>34296000</v>
          </cell>
          <cell r="P17855">
            <v>34209216</v>
          </cell>
          <cell r="Q17855">
            <v>1</v>
          </cell>
          <cell r="R17855">
            <v>1</v>
          </cell>
          <cell r="S17855">
            <v>86784</v>
          </cell>
          <cell r="T17855">
            <v>34209216</v>
          </cell>
        </row>
        <row r="17856">
          <cell r="G17856" t="str">
            <v>1-C-2011-1002</v>
          </cell>
          <cell r="H17856" t="str">
            <v>Construcción y rehabilitación espacios públicos en Pob.Los Quillayes UV Nº13 ,19, 31,34 y 37</v>
          </cell>
          <cell r="I17856" t="str">
            <v>Proyecto Terminado</v>
          </cell>
          <cell r="J17856" t="str">
            <v>No registra</v>
          </cell>
          <cell r="K17856" t="str">
            <v>No registra</v>
          </cell>
          <cell r="L17856">
            <v>1</v>
          </cell>
          <cell r="M17856" t="str">
            <v>Licitación y Contratación</v>
          </cell>
          <cell r="N17856">
            <v>41482</v>
          </cell>
          <cell r="O17856">
            <v>34388870</v>
          </cell>
          <cell r="P17856">
            <v>34388870</v>
          </cell>
          <cell r="Q17856">
            <v>1</v>
          </cell>
          <cell r="R17856">
            <v>1</v>
          </cell>
          <cell r="S17856">
            <v>0</v>
          </cell>
          <cell r="T17856">
            <v>34388870</v>
          </cell>
        </row>
        <row r="17857">
          <cell r="G17857" t="str">
            <v>1-C-2011-1529</v>
          </cell>
          <cell r="H17857" t="str">
            <v>Reposicion Luminarias Areas Urbanas de Rio Bueno</v>
          </cell>
          <cell r="I17857" t="str">
            <v>Proyecto Cerrado</v>
          </cell>
          <cell r="J17857" t="str">
            <v>No registra</v>
          </cell>
          <cell r="K17857" t="str">
            <v>No registra</v>
          </cell>
          <cell r="L17857">
            <v>1</v>
          </cell>
          <cell r="M17857" t="str">
            <v>Administración Directa</v>
          </cell>
          <cell r="N17857">
            <v>41639</v>
          </cell>
          <cell r="O17857">
            <v>34497000</v>
          </cell>
          <cell r="P17857">
            <v>34497000</v>
          </cell>
          <cell r="Q17857">
            <v>1</v>
          </cell>
          <cell r="R17857">
            <v>1</v>
          </cell>
          <cell r="S17857">
            <v>0</v>
          </cell>
          <cell r="T17857">
            <v>34497000</v>
          </cell>
        </row>
        <row r="17858">
          <cell r="G17858" t="str">
            <v>1-J-2011-318</v>
          </cell>
          <cell r="H17858" t="str">
            <v>Reposición Refugio Peatonal en calle Finlandia y Alrededores, Hualpén</v>
          </cell>
          <cell r="I17858" t="str">
            <v>Proyecto Terminado</v>
          </cell>
          <cell r="J17858" t="str">
            <v>No registra</v>
          </cell>
          <cell r="K17858" t="str">
            <v>No registra</v>
          </cell>
          <cell r="L17858">
            <v>1</v>
          </cell>
          <cell r="M17858" t="str">
            <v>Licitación y Contratación</v>
          </cell>
          <cell r="N17858">
            <v>41639</v>
          </cell>
          <cell r="O17858">
            <v>34559000</v>
          </cell>
          <cell r="P17858">
            <v>30564880</v>
          </cell>
          <cell r="Q17858">
            <v>1</v>
          </cell>
          <cell r="R17858">
            <v>1</v>
          </cell>
          <cell r="S17858">
            <v>3994120</v>
          </cell>
          <cell r="T17858">
            <v>30564880</v>
          </cell>
        </row>
        <row r="17859">
          <cell r="G17859" t="str">
            <v>1-J-2011-322</v>
          </cell>
          <cell r="H17859" t="str">
            <v>Reposición Refugio Peatonal en calle Yugoeslavia y calle Suiza, Hualpén</v>
          </cell>
          <cell r="I17859" t="str">
            <v>Proyecto Terminado</v>
          </cell>
          <cell r="J17859" t="str">
            <v>No registra</v>
          </cell>
          <cell r="K17859" t="str">
            <v>No registra</v>
          </cell>
          <cell r="L17859">
            <v>1</v>
          </cell>
          <cell r="M17859" t="str">
            <v>Licitación y Contratación</v>
          </cell>
          <cell r="N17859">
            <v>41639</v>
          </cell>
          <cell r="O17859">
            <v>34591000</v>
          </cell>
          <cell r="P17859">
            <v>34209216</v>
          </cell>
          <cell r="Q17859">
            <v>1</v>
          </cell>
          <cell r="R17859">
            <v>1</v>
          </cell>
          <cell r="S17859">
            <v>381784</v>
          </cell>
          <cell r="T17859">
            <v>34209216</v>
          </cell>
        </row>
        <row r="17860">
          <cell r="G17860" t="str">
            <v>1-J-2011-310</v>
          </cell>
          <cell r="H17860" t="str">
            <v>Reposición Refugio Peatonal en calle Monaco y Av. Las Golondrinas, Hualpén</v>
          </cell>
          <cell r="I17860" t="str">
            <v>Proyecto Terminado</v>
          </cell>
          <cell r="J17860" t="str">
            <v>No registra</v>
          </cell>
          <cell r="K17860" t="str">
            <v>No registra</v>
          </cell>
          <cell r="L17860">
            <v>1</v>
          </cell>
          <cell r="M17860" t="str">
            <v>Licitación y Contratación</v>
          </cell>
          <cell r="N17860">
            <v>41639</v>
          </cell>
          <cell r="O17860">
            <v>34591000</v>
          </cell>
          <cell r="P17860">
            <v>34209216</v>
          </cell>
          <cell r="Q17860">
            <v>1</v>
          </cell>
          <cell r="R17860">
            <v>1</v>
          </cell>
          <cell r="S17860">
            <v>381784</v>
          </cell>
          <cell r="T17860">
            <v>34209216</v>
          </cell>
        </row>
        <row r="17861">
          <cell r="G17861" t="str">
            <v>1-J-2011-316</v>
          </cell>
          <cell r="H17861" t="str">
            <v>Reposición Refugio Peatonal en Av. Los Copihues y Av. Potsdam, Hualpén</v>
          </cell>
          <cell r="I17861" t="str">
            <v>Proyecto Terminado</v>
          </cell>
          <cell r="J17861" t="str">
            <v>No registra</v>
          </cell>
          <cell r="K17861" t="str">
            <v>No registra</v>
          </cell>
          <cell r="L17861">
            <v>1</v>
          </cell>
          <cell r="M17861" t="str">
            <v>Licitación y Contratación</v>
          </cell>
          <cell r="N17861">
            <v>41639</v>
          </cell>
          <cell r="O17861">
            <v>34595000</v>
          </cell>
          <cell r="P17861">
            <v>34396164</v>
          </cell>
          <cell r="Q17861">
            <v>1</v>
          </cell>
          <cell r="R17861">
            <v>1</v>
          </cell>
          <cell r="S17861">
            <v>198836</v>
          </cell>
          <cell r="T17861">
            <v>34396164</v>
          </cell>
        </row>
        <row r="17862">
          <cell r="G17862" t="str">
            <v>1-C-2011-2861</v>
          </cell>
          <cell r="H17862" t="str">
            <v>Mejoramiento Plaza Tacora</v>
          </cell>
          <cell r="I17862" t="str">
            <v>Proyecto Cerrado</v>
          </cell>
          <cell r="J17862" t="str">
            <v>No registra</v>
          </cell>
          <cell r="K17862" t="str">
            <v>No registra</v>
          </cell>
          <cell r="L17862">
            <v>1</v>
          </cell>
          <cell r="M17862" t="str">
            <v>Administración Directa</v>
          </cell>
          <cell r="N17862">
            <v>41639</v>
          </cell>
          <cell r="O17862">
            <v>34001759</v>
          </cell>
          <cell r="P17862">
            <v>34001759</v>
          </cell>
          <cell r="Q17862">
            <v>1</v>
          </cell>
          <cell r="R17862">
            <v>1</v>
          </cell>
          <cell r="S17862">
            <v>0</v>
          </cell>
          <cell r="T17862">
            <v>34001759</v>
          </cell>
        </row>
        <row r="17863">
          <cell r="G17863" t="str">
            <v>1-C-2011-1807</v>
          </cell>
          <cell r="H17863" t="str">
            <v>Construcción Estacionamiento Estadio Villa Boldos, Tolten</v>
          </cell>
          <cell r="I17863" t="str">
            <v>Proyecto Terminado</v>
          </cell>
          <cell r="J17863" t="str">
            <v>No registra</v>
          </cell>
          <cell r="K17863" t="str">
            <v>No registra</v>
          </cell>
          <cell r="L17863">
            <v>1</v>
          </cell>
          <cell r="M17863" t="str">
            <v>Licitación y Contratación</v>
          </cell>
          <cell r="N17863">
            <v>41515</v>
          </cell>
          <cell r="O17863">
            <v>34589895</v>
          </cell>
          <cell r="P17863">
            <v>34589895</v>
          </cell>
          <cell r="Q17863">
            <v>1</v>
          </cell>
          <cell r="R17863">
            <v>1</v>
          </cell>
          <cell r="S17863">
            <v>0</v>
          </cell>
          <cell r="T17863">
            <v>34589895</v>
          </cell>
        </row>
        <row r="17864">
          <cell r="G17864" t="str">
            <v>1-C-2011-2232</v>
          </cell>
          <cell r="H17864" t="str">
            <v>Pasarela Peatonal Población Bernales y Ampliación Prat</v>
          </cell>
          <cell r="I17864" t="str">
            <v>Proyecto Cerrado</v>
          </cell>
          <cell r="J17864" t="str">
            <v>No registra</v>
          </cell>
          <cell r="K17864" t="str">
            <v>No registra</v>
          </cell>
          <cell r="L17864">
            <v>1</v>
          </cell>
          <cell r="M17864" t="str">
            <v>Licitación y Contratación</v>
          </cell>
          <cell r="N17864">
            <v>41626</v>
          </cell>
          <cell r="O17864">
            <v>34807921</v>
          </cell>
          <cell r="P17864">
            <v>34999765</v>
          </cell>
          <cell r="Q17864">
            <v>1</v>
          </cell>
          <cell r="R17864">
            <v>1</v>
          </cell>
          <cell r="S17864">
            <v>0</v>
          </cell>
          <cell r="T17864">
            <v>34807921</v>
          </cell>
        </row>
        <row r="17865">
          <cell r="G17865" t="str">
            <v>1-C-2011-3158</v>
          </cell>
          <cell r="H17865" t="str">
            <v>Habilitaciòn àreas verdes y construcciòn juegos infantiles, ruta 240 Oriente, Ribera Sur</v>
          </cell>
          <cell r="I17865" t="str">
            <v>Proyecto Cerrado</v>
          </cell>
          <cell r="J17865" t="str">
            <v>No registra</v>
          </cell>
          <cell r="K17865" t="str">
            <v>No registra</v>
          </cell>
          <cell r="L17865">
            <v>1</v>
          </cell>
          <cell r="M17865" t="str">
            <v>Administración Directa</v>
          </cell>
          <cell r="N17865">
            <v>41639</v>
          </cell>
          <cell r="O17865">
            <v>35052000</v>
          </cell>
          <cell r="P17865">
            <v>35052000</v>
          </cell>
          <cell r="Q17865">
            <v>1</v>
          </cell>
          <cell r="R17865">
            <v>1</v>
          </cell>
          <cell r="S17865">
            <v>33884</v>
          </cell>
          <cell r="T17865">
            <v>35018116</v>
          </cell>
        </row>
        <row r="17866">
          <cell r="G17866" t="str">
            <v>1-B-2011-107</v>
          </cell>
          <cell r="H17866" t="str">
            <v>Reposición de Veredas Población Jose Maria Caro Sector F , Etapa 1</v>
          </cell>
          <cell r="I17866" t="str">
            <v>Proyecto Terminado</v>
          </cell>
          <cell r="J17866" t="str">
            <v>No registra</v>
          </cell>
          <cell r="K17866" t="str">
            <v>No registra</v>
          </cell>
          <cell r="L17866">
            <v>1</v>
          </cell>
          <cell r="M17866" t="str">
            <v>Administración Directa</v>
          </cell>
          <cell r="N17866">
            <v>40783</v>
          </cell>
          <cell r="O17866">
            <v>34928400</v>
          </cell>
          <cell r="P17866">
            <v>34928400</v>
          </cell>
          <cell r="Q17866">
            <v>4</v>
          </cell>
          <cell r="R17866">
            <v>4</v>
          </cell>
          <cell r="S17866">
            <v>0</v>
          </cell>
          <cell r="T17866">
            <v>34928400</v>
          </cell>
        </row>
        <row r="17867">
          <cell r="G17867" t="str">
            <v>1-C-2011-223</v>
          </cell>
          <cell r="H17867" t="str">
            <v>IMPLEMENTACION DE ESPACIOS PUBLICOS CON ELEMENTOS PARA REALIZAR ACTIVIDADES FISICAS EN DIVERSOS SECT</v>
          </cell>
          <cell r="I17867" t="str">
            <v>Proyecto Terminado</v>
          </cell>
          <cell r="J17867" t="str">
            <v>No registra</v>
          </cell>
          <cell r="K17867" t="str">
            <v>No registra</v>
          </cell>
          <cell r="L17867">
            <v>1</v>
          </cell>
          <cell r="M17867" t="str">
            <v>Administración Directa</v>
          </cell>
          <cell r="N17867">
            <v>41486</v>
          </cell>
          <cell r="O17867">
            <v>34489066</v>
          </cell>
          <cell r="P17867">
            <v>34489066</v>
          </cell>
          <cell r="Q17867">
            <v>2</v>
          </cell>
          <cell r="R17867">
            <v>2</v>
          </cell>
          <cell r="S17867">
            <v>0</v>
          </cell>
          <cell r="T17867">
            <v>34489066</v>
          </cell>
        </row>
        <row r="17868">
          <cell r="G17868" t="str">
            <v>1-C-2011-2503</v>
          </cell>
          <cell r="H17868" t="str">
            <v>MEJORAMIENTO PLAZA IBACACHE</v>
          </cell>
          <cell r="I17868" t="str">
            <v>Proyecto Cerrado</v>
          </cell>
          <cell r="J17868" t="str">
            <v>No registra</v>
          </cell>
          <cell r="K17868" t="str">
            <v>No registra</v>
          </cell>
          <cell r="L17868">
            <v>1</v>
          </cell>
          <cell r="M17868" t="str">
            <v>Licitación y Contratación</v>
          </cell>
          <cell r="N17868">
            <v>41639</v>
          </cell>
          <cell r="O17868">
            <v>34125629</v>
          </cell>
          <cell r="P17868">
            <v>34125630</v>
          </cell>
          <cell r="Q17868">
            <v>1</v>
          </cell>
          <cell r="R17868">
            <v>1</v>
          </cell>
          <cell r="S17868">
            <v>0</v>
          </cell>
          <cell r="T17868">
            <v>34125629</v>
          </cell>
        </row>
        <row r="17869">
          <cell r="G17869" t="str">
            <v>1-C-2011-2422</v>
          </cell>
          <cell r="H17869" t="str">
            <v>AMPLIACION RED DE ALUMBRADO PUBLICO EL TORREON, EL VERGEL, SAN CAMILO Y SANTA ROSA, SAN CARLOS</v>
          </cell>
          <cell r="I17869" t="str">
            <v>Proyecto Terminado</v>
          </cell>
          <cell r="J17869" t="str">
            <v>No registra</v>
          </cell>
          <cell r="K17869" t="str">
            <v>No registra</v>
          </cell>
          <cell r="L17869">
            <v>1</v>
          </cell>
          <cell r="M17869" t="str">
            <v>Licitación y Contratación</v>
          </cell>
          <cell r="N17869">
            <v>41293</v>
          </cell>
          <cell r="O17869">
            <v>35375000</v>
          </cell>
          <cell r="P17869">
            <v>35375000</v>
          </cell>
          <cell r="Q17869">
            <v>1</v>
          </cell>
          <cell r="R17869">
            <v>1</v>
          </cell>
          <cell r="S17869">
            <v>0</v>
          </cell>
          <cell r="T17869">
            <v>35375000</v>
          </cell>
        </row>
        <row r="17870">
          <cell r="G17870" t="str">
            <v>1-B-2011-131</v>
          </cell>
          <cell r="H17870" t="str">
            <v>RECONSTRUCCION MUROS ESTADIO MUNICIPAL SAN BERNARDO III ETAPA</v>
          </cell>
          <cell r="I17870" t="str">
            <v>Proyecto Terminado</v>
          </cell>
          <cell r="J17870" t="str">
            <v>No registra</v>
          </cell>
          <cell r="K17870" t="str">
            <v>No registra</v>
          </cell>
          <cell r="L17870">
            <v>1</v>
          </cell>
          <cell r="M17870" t="str">
            <v>Administración Directa</v>
          </cell>
          <cell r="N17870">
            <v>40775</v>
          </cell>
          <cell r="O17870">
            <v>35849039</v>
          </cell>
          <cell r="P17870">
            <v>35849039</v>
          </cell>
          <cell r="Q17870">
            <v>5</v>
          </cell>
          <cell r="R17870">
            <v>5</v>
          </cell>
          <cell r="S17870">
            <v>0</v>
          </cell>
          <cell r="T17870">
            <v>35849039</v>
          </cell>
        </row>
        <row r="17871">
          <cell r="G17871" t="str">
            <v>1-J-2011-202</v>
          </cell>
          <cell r="H17871" t="str">
            <v>Construccion Refugio Peatonales en Distintas Localidades de la Comuna de Navidad</v>
          </cell>
          <cell r="I17871" t="str">
            <v>Proyecto Terminado</v>
          </cell>
          <cell r="J17871" t="str">
            <v>No registra</v>
          </cell>
          <cell r="K17871" t="str">
            <v>No registra</v>
          </cell>
          <cell r="L17871">
            <v>1</v>
          </cell>
          <cell r="M17871" t="str">
            <v>Licitación y Contratación</v>
          </cell>
          <cell r="N17871">
            <v>41639</v>
          </cell>
          <cell r="O17871">
            <v>35957000</v>
          </cell>
          <cell r="P17871">
            <v>35957000</v>
          </cell>
          <cell r="Q17871">
            <v>2</v>
          </cell>
          <cell r="R17871">
            <v>2</v>
          </cell>
          <cell r="S17871">
            <v>0</v>
          </cell>
          <cell r="T17871">
            <v>35957000</v>
          </cell>
        </row>
        <row r="17872">
          <cell r="G17872" t="str">
            <v>1-C-2011-3157</v>
          </cell>
          <cell r="H17872" t="str">
            <v>Construcción acera peatonal, desmalezamiento plaza, padre Antonio Ronchi ,Villa Mañihuales</v>
          </cell>
          <cell r="I17872" t="str">
            <v>Proyecto Terminado</v>
          </cell>
          <cell r="J17872" t="str">
            <v>No registra</v>
          </cell>
          <cell r="K17872" t="str">
            <v>No registra</v>
          </cell>
          <cell r="L17872">
            <v>1</v>
          </cell>
          <cell r="M17872" t="str">
            <v>Administración Directa</v>
          </cell>
          <cell r="N17872">
            <v>41639</v>
          </cell>
          <cell r="O17872">
            <v>36367000</v>
          </cell>
          <cell r="P17872">
            <v>36367000</v>
          </cell>
          <cell r="Q17872">
            <v>1</v>
          </cell>
          <cell r="R17872">
            <v>1</v>
          </cell>
          <cell r="S17872">
            <v>0</v>
          </cell>
          <cell r="T17872">
            <v>36367000</v>
          </cell>
        </row>
        <row r="17873">
          <cell r="G17873" t="str">
            <v>1-C-2011-2565</v>
          </cell>
          <cell r="H17873" t="str">
            <v>2. CONSTRUCCION MERCADO MUNICIPAL LOCALIDAD DE CARELMAPU</v>
          </cell>
          <cell r="I17873" t="str">
            <v>Proyecto Cerrado</v>
          </cell>
          <cell r="J17873" t="str">
            <v>No registra</v>
          </cell>
          <cell r="K17873" t="str">
            <v>No registra</v>
          </cell>
          <cell r="L17873">
            <v>1</v>
          </cell>
          <cell r="M17873" t="str">
            <v>Licitación y Contratación</v>
          </cell>
          <cell r="N17873">
            <v>41292</v>
          </cell>
          <cell r="O17873">
            <v>36482000</v>
          </cell>
          <cell r="P17873">
            <v>36469656</v>
          </cell>
          <cell r="Q17873">
            <v>1</v>
          </cell>
          <cell r="R17873">
            <v>1</v>
          </cell>
          <cell r="S17873">
            <v>0</v>
          </cell>
          <cell r="T17873">
            <v>36482000</v>
          </cell>
        </row>
        <row r="17874">
          <cell r="G17874" t="str">
            <v>1-B-2011-583</v>
          </cell>
          <cell r="H17874" t="str">
            <v>CONSTRUCCION RESUMIDERO DE AGUAS LLUVIA Y RED DE EVACUACION DE FLUJOS ALUVIONALES CALLE LUIS GODOY</v>
          </cell>
          <cell r="I17874" t="str">
            <v>Proyecto Terminado</v>
          </cell>
          <cell r="J17874" t="str">
            <v>No registra</v>
          </cell>
          <cell r="K17874" t="str">
            <v>No registra</v>
          </cell>
          <cell r="L17874">
            <v>1</v>
          </cell>
          <cell r="M17874" t="str">
            <v>Licitación y Contratación</v>
          </cell>
          <cell r="N17874">
            <v>41701</v>
          </cell>
          <cell r="O17874">
            <v>36267868</v>
          </cell>
          <cell r="P17874">
            <v>36508017</v>
          </cell>
          <cell r="Q17874">
            <v>2</v>
          </cell>
          <cell r="R17874">
            <v>2</v>
          </cell>
          <cell r="S17874">
            <v>0</v>
          </cell>
          <cell r="T17874">
            <v>36267868</v>
          </cell>
        </row>
        <row r="17875">
          <cell r="G17875" t="str">
            <v>1-C-2011-1931</v>
          </cell>
          <cell r="H17875" t="str">
            <v>MEJORAMIENTO INTEGRAL MUNICIPALIDAD DE LOS MUERMOS</v>
          </cell>
          <cell r="I17875" t="str">
            <v>Proyecto Terminado</v>
          </cell>
          <cell r="J17875" t="str">
            <v>No registra</v>
          </cell>
          <cell r="K17875" t="str">
            <v>No registra</v>
          </cell>
          <cell r="L17875">
            <v>1</v>
          </cell>
          <cell r="M17875" t="str">
            <v>Licitación y Contratación</v>
          </cell>
          <cell r="N17875">
            <v>41691</v>
          </cell>
          <cell r="O17875">
            <v>36723846</v>
          </cell>
          <cell r="P17875">
            <v>36723846</v>
          </cell>
          <cell r="Q17875">
            <v>1</v>
          </cell>
          <cell r="R17875">
            <v>1</v>
          </cell>
          <cell r="S17875">
            <v>0</v>
          </cell>
          <cell r="T17875">
            <v>36723846</v>
          </cell>
        </row>
        <row r="17876">
          <cell r="G17876" t="str">
            <v>1-C-2011-1934</v>
          </cell>
          <cell r="H17876" t="str">
            <v>CONSTRUCCION SEDE SOCIAL POBL. CODEVICHE, COMUNA DE CHEPICA</v>
          </cell>
          <cell r="I17876" t="str">
            <v>Proyecto Terminado</v>
          </cell>
          <cell r="J17876" t="str">
            <v>No registra</v>
          </cell>
          <cell r="K17876" t="str">
            <v>No registra</v>
          </cell>
          <cell r="L17876">
            <v>1</v>
          </cell>
          <cell r="M17876" t="str">
            <v>Licitación y Contratación</v>
          </cell>
          <cell r="N17876">
            <v>41667</v>
          </cell>
          <cell r="O17876">
            <v>36401411</v>
          </cell>
          <cell r="P17876">
            <v>36401411</v>
          </cell>
          <cell r="Q17876">
            <v>1</v>
          </cell>
          <cell r="R17876">
            <v>1</v>
          </cell>
          <cell r="S17876">
            <v>0</v>
          </cell>
          <cell r="T17876">
            <v>36401411</v>
          </cell>
        </row>
        <row r="17877">
          <cell r="G17877" t="str">
            <v>1-C-2011-2106</v>
          </cell>
          <cell r="H17877" t="str">
            <v>Construcción Alumbrado Público sector San Miguel comuna de Cauquenes</v>
          </cell>
          <cell r="I17877" t="str">
            <v>Proyecto Terminado</v>
          </cell>
          <cell r="J17877" t="str">
            <v>No registra</v>
          </cell>
          <cell r="K17877" t="str">
            <v>No registra</v>
          </cell>
          <cell r="L17877">
            <v>1</v>
          </cell>
          <cell r="M17877" t="str">
            <v>Licitación y Contratación</v>
          </cell>
          <cell r="N17877">
            <v>41445</v>
          </cell>
          <cell r="O17877">
            <v>37081000</v>
          </cell>
          <cell r="P17877">
            <v>37081000</v>
          </cell>
          <cell r="Q17877">
            <v>1</v>
          </cell>
          <cell r="R17877">
            <v>1</v>
          </cell>
          <cell r="S17877">
            <v>0</v>
          </cell>
          <cell r="T17877">
            <v>37081000</v>
          </cell>
        </row>
        <row r="17878">
          <cell r="G17878" t="str">
            <v>1-C-2011-2206</v>
          </cell>
          <cell r="H17878" t="str">
            <v>CONSTRUCCION 1620ML ELECTRIFICACION Villa San Luis REINOSO</v>
          </cell>
          <cell r="I17878" t="str">
            <v>Proyecto Cerrado</v>
          </cell>
          <cell r="J17878" t="str">
            <v>No registra</v>
          </cell>
          <cell r="K17878" t="str">
            <v>No registra</v>
          </cell>
          <cell r="L17878">
            <v>1</v>
          </cell>
          <cell r="M17878" t="str">
            <v>Licitación y Contratación</v>
          </cell>
          <cell r="N17878">
            <v>41760</v>
          </cell>
          <cell r="O17878">
            <v>37116000</v>
          </cell>
          <cell r="P17878">
            <v>37116000</v>
          </cell>
          <cell r="Q17878">
            <v>1</v>
          </cell>
          <cell r="R17878">
            <v>1</v>
          </cell>
          <cell r="S17878">
            <v>0</v>
          </cell>
          <cell r="T17878">
            <v>37116000</v>
          </cell>
        </row>
        <row r="17879">
          <cell r="G17879" t="str">
            <v>1-C-2011-2923</v>
          </cell>
          <cell r="H17879" t="str">
            <v>INSTALACIÓN DE CIRCUITOS DEPORTIVOS EN PARQUE ZAPADORES Y PARQUE GUANACO</v>
          </cell>
          <cell r="I17879" t="str">
            <v>Proyecto Cerrado</v>
          </cell>
          <cell r="J17879" t="str">
            <v>No registra</v>
          </cell>
          <cell r="K17879" t="str">
            <v>No registra</v>
          </cell>
          <cell r="L17879">
            <v>1</v>
          </cell>
          <cell r="M17879" t="str">
            <v>Licitación y Contratación</v>
          </cell>
          <cell r="N17879">
            <v>41321</v>
          </cell>
          <cell r="O17879">
            <v>36887430</v>
          </cell>
          <cell r="P17879">
            <v>26545777</v>
          </cell>
          <cell r="Q17879">
            <v>1</v>
          </cell>
          <cell r="R17879">
            <v>1</v>
          </cell>
          <cell r="S17879">
            <v>0</v>
          </cell>
          <cell r="T17879">
            <v>36887430</v>
          </cell>
        </row>
        <row r="17880">
          <cell r="G17880" t="str">
            <v>1-J-2011-559</v>
          </cell>
          <cell r="H17880" t="str">
            <v>Suministro e Instalación de Paraderos y Obras Complementarias Varios Sectores</v>
          </cell>
          <cell r="I17880" t="str">
            <v>Proyecto Cerrado</v>
          </cell>
          <cell r="J17880" t="str">
            <v>No registra</v>
          </cell>
          <cell r="K17880" t="str">
            <v>No registra</v>
          </cell>
          <cell r="L17880">
            <v>1</v>
          </cell>
          <cell r="M17880" t="str">
            <v>Licitación y Contratación</v>
          </cell>
          <cell r="N17880">
            <v>41639</v>
          </cell>
          <cell r="O17880">
            <v>38111000</v>
          </cell>
          <cell r="P17880">
            <v>37874606</v>
          </cell>
          <cell r="Q17880">
            <v>1</v>
          </cell>
          <cell r="R17880">
            <v>1</v>
          </cell>
          <cell r="S17880">
            <v>236394</v>
          </cell>
          <cell r="T17880">
            <v>37874606</v>
          </cell>
        </row>
        <row r="17881">
          <cell r="G17881" t="str">
            <v>1-C-2011-77</v>
          </cell>
          <cell r="H17881" t="str">
            <v>PROYECTO ELECTRICO DE ALUMBRADO PUBLICO PARQUE ARAUCANA, AV. LARRAIN , PARQUE CHAPILCA Y TALINAY</v>
          </cell>
          <cell r="I17881" t="str">
            <v>Proyecto Cerrado</v>
          </cell>
          <cell r="J17881" t="str">
            <v>No registra</v>
          </cell>
          <cell r="K17881" t="str">
            <v>No registra</v>
          </cell>
          <cell r="L17881">
            <v>1</v>
          </cell>
          <cell r="M17881" t="str">
            <v>Licitación y Contratación</v>
          </cell>
          <cell r="N17881">
            <v>41639</v>
          </cell>
          <cell r="O17881">
            <v>38488291</v>
          </cell>
          <cell r="P17881">
            <v>38488291</v>
          </cell>
          <cell r="Q17881">
            <v>1</v>
          </cell>
          <cell r="R17881">
            <v>1</v>
          </cell>
          <cell r="S17881">
            <v>0</v>
          </cell>
          <cell r="T17881">
            <v>38488291</v>
          </cell>
        </row>
        <row r="17882">
          <cell r="G17882" t="str">
            <v>1-C-2011-627</v>
          </cell>
          <cell r="H17882" t="str">
            <v>CONSTRUCCION CASA CUARTELERO 3º Y º 6 CIA, LONCOCHE</v>
          </cell>
          <cell r="I17882" t="str">
            <v>Proyecto Terminado</v>
          </cell>
          <cell r="J17882" t="str">
            <v>No registra</v>
          </cell>
          <cell r="K17882" t="str">
            <v>No registra</v>
          </cell>
          <cell r="L17882">
            <v>1</v>
          </cell>
          <cell r="M17882" t="str">
            <v>Licitación y Contratación</v>
          </cell>
          <cell r="N17882">
            <v>41592</v>
          </cell>
          <cell r="O17882">
            <v>38680000</v>
          </cell>
          <cell r="P17882">
            <v>38680000</v>
          </cell>
          <cell r="Q17882">
            <v>1</v>
          </cell>
          <cell r="R17882">
            <v>1</v>
          </cell>
          <cell r="S17882">
            <v>0</v>
          </cell>
          <cell r="T17882">
            <v>38680000</v>
          </cell>
        </row>
        <row r="17883">
          <cell r="G17883" t="str">
            <v>1-C-2011-871</v>
          </cell>
          <cell r="H17883" t="str">
            <v>const. sede villa juan vargas el rulo coinco</v>
          </cell>
          <cell r="I17883" t="str">
            <v>Proyecto Terminado</v>
          </cell>
          <cell r="J17883" t="str">
            <v>No registra</v>
          </cell>
          <cell r="K17883" t="str">
            <v>No registra</v>
          </cell>
          <cell r="L17883">
            <v>1</v>
          </cell>
          <cell r="M17883" t="str">
            <v>Licitación y Contratación</v>
          </cell>
          <cell r="N17883" t="str">
            <v>no definida</v>
          </cell>
          <cell r="O17883">
            <v>38590311</v>
          </cell>
          <cell r="P17883">
            <v>38590311</v>
          </cell>
          <cell r="Q17883">
            <v>1</v>
          </cell>
          <cell r="R17883">
            <v>1</v>
          </cell>
          <cell r="S17883">
            <v>0</v>
          </cell>
          <cell r="T17883">
            <v>38590311</v>
          </cell>
        </row>
        <row r="17884">
          <cell r="G17884" t="str">
            <v>1-J-2011-194</v>
          </cell>
          <cell r="H17884" t="str">
            <v>Construcción 25 Garitas Peatonales sectores rurales, comuna San Fabián</v>
          </cell>
          <cell r="I17884" t="str">
            <v>Proyecto Terminado</v>
          </cell>
          <cell r="J17884" t="str">
            <v>No registra</v>
          </cell>
          <cell r="K17884" t="str">
            <v>No registra</v>
          </cell>
          <cell r="L17884">
            <v>1</v>
          </cell>
          <cell r="M17884" t="str">
            <v>Licitación y Contratación</v>
          </cell>
          <cell r="N17884">
            <v>41639</v>
          </cell>
          <cell r="O17884">
            <v>39267000</v>
          </cell>
          <cell r="P17884">
            <v>39267000</v>
          </cell>
          <cell r="Q17884">
            <v>1</v>
          </cell>
          <cell r="R17884">
            <v>1</v>
          </cell>
          <cell r="S17884">
            <v>619214</v>
          </cell>
          <cell r="T17884">
            <v>38647786</v>
          </cell>
        </row>
        <row r="17885">
          <cell r="G17885" t="str">
            <v>1-C-2011-1752</v>
          </cell>
          <cell r="H17885" t="str">
            <v>Pavimentacion calle German Furhopp</v>
          </cell>
          <cell r="I17885" t="str">
            <v>Proyecto Terminado</v>
          </cell>
          <cell r="J17885" t="str">
            <v>No registra</v>
          </cell>
          <cell r="K17885" t="str">
            <v>No registra</v>
          </cell>
          <cell r="L17885">
            <v>1</v>
          </cell>
          <cell r="M17885" t="str">
            <v>Licitación y Contratación</v>
          </cell>
          <cell r="N17885">
            <v>41666</v>
          </cell>
          <cell r="O17885">
            <v>35995335</v>
          </cell>
          <cell r="P17885">
            <v>35995335</v>
          </cell>
          <cell r="Q17885">
            <v>1</v>
          </cell>
          <cell r="R17885">
            <v>1</v>
          </cell>
          <cell r="S17885">
            <v>0</v>
          </cell>
          <cell r="T17885">
            <v>35995335</v>
          </cell>
        </row>
        <row r="17886">
          <cell r="G17886" t="str">
            <v>1-J-2011-309</v>
          </cell>
          <cell r="H17886" t="str">
            <v>Reposición Refugio Peatonal en calle Gibraltar y calle Finlandia, Hualpén</v>
          </cell>
          <cell r="I17886" t="str">
            <v>Proyecto Terminado</v>
          </cell>
          <cell r="J17886" t="str">
            <v>No registra</v>
          </cell>
          <cell r="K17886" t="str">
            <v>No registra</v>
          </cell>
          <cell r="L17886">
            <v>1</v>
          </cell>
          <cell r="M17886" t="str">
            <v>Licitación y Contratación</v>
          </cell>
          <cell r="N17886">
            <v>41639</v>
          </cell>
          <cell r="O17886">
            <v>39682000</v>
          </cell>
          <cell r="P17886">
            <v>39434805</v>
          </cell>
          <cell r="Q17886">
            <v>1</v>
          </cell>
          <cell r="R17886">
            <v>1</v>
          </cell>
          <cell r="S17886">
            <v>247195</v>
          </cell>
          <cell r="T17886">
            <v>39434805</v>
          </cell>
        </row>
        <row r="17887">
          <cell r="G17887" t="str">
            <v>1-J-2011-319</v>
          </cell>
          <cell r="H17887" t="str">
            <v>Reposición Refugio Peatonal en Av. Curanilahue, entre Av. Colon y Av. La Reconquista, Hualpén</v>
          </cell>
          <cell r="I17887" t="str">
            <v>Proyecto Terminado</v>
          </cell>
          <cell r="J17887" t="str">
            <v>No registra</v>
          </cell>
          <cell r="K17887" t="str">
            <v>No registra</v>
          </cell>
          <cell r="L17887">
            <v>1</v>
          </cell>
          <cell r="M17887" t="str">
            <v>Licitación y Contratación</v>
          </cell>
          <cell r="N17887">
            <v>41639</v>
          </cell>
          <cell r="O17887">
            <v>39682000</v>
          </cell>
          <cell r="P17887">
            <v>39434804</v>
          </cell>
          <cell r="Q17887">
            <v>1</v>
          </cell>
          <cell r="R17887">
            <v>1</v>
          </cell>
          <cell r="S17887">
            <v>247197</v>
          </cell>
          <cell r="T17887">
            <v>39434803</v>
          </cell>
        </row>
        <row r="17888">
          <cell r="G17888" t="str">
            <v>1-C-2011-2495</v>
          </cell>
          <cell r="H17888" t="str">
            <v>MEJORAMIENTO PLAZA NUEVO HORIZONTE</v>
          </cell>
          <cell r="I17888" t="str">
            <v>Proyecto Cerrado</v>
          </cell>
          <cell r="J17888" t="str">
            <v>No registra</v>
          </cell>
          <cell r="K17888" t="str">
            <v>No registra</v>
          </cell>
          <cell r="L17888">
            <v>1</v>
          </cell>
          <cell r="M17888" t="str">
            <v>Licitación y Contratación</v>
          </cell>
          <cell r="N17888">
            <v>41639</v>
          </cell>
          <cell r="O17888">
            <v>39698375</v>
          </cell>
          <cell r="P17888">
            <v>39698375</v>
          </cell>
          <cell r="Q17888">
            <v>1</v>
          </cell>
          <cell r="R17888">
            <v>1</v>
          </cell>
          <cell r="S17888">
            <v>0</v>
          </cell>
          <cell r="T17888">
            <v>39698375</v>
          </cell>
        </row>
        <row r="17889">
          <cell r="G17889" t="str">
            <v>1-J-2011-361</v>
          </cell>
          <cell r="H17889" t="str">
            <v>Construcción y Reposición de Refugios Peatonales y obras de transporte público, Quintero</v>
          </cell>
          <cell r="I17889" t="str">
            <v>Proyecto Cerrado</v>
          </cell>
          <cell r="J17889" t="str">
            <v>No registra</v>
          </cell>
          <cell r="K17889" t="str">
            <v>No registra</v>
          </cell>
          <cell r="L17889">
            <v>1</v>
          </cell>
          <cell r="M17889" t="str">
            <v>Licitación y Contratación</v>
          </cell>
          <cell r="N17889">
            <v>41594</v>
          </cell>
          <cell r="O17889">
            <v>39780000</v>
          </cell>
          <cell r="P17889">
            <v>37956283</v>
          </cell>
          <cell r="Q17889">
            <v>1</v>
          </cell>
          <cell r="R17889">
            <v>1</v>
          </cell>
          <cell r="S17889">
            <v>1823000</v>
          </cell>
          <cell r="T17889">
            <v>37957000</v>
          </cell>
        </row>
        <row r="17890">
          <cell r="G17890" t="str">
            <v>1-C-2011-2499</v>
          </cell>
          <cell r="H17890" t="str">
            <v>MEJORAMIENTO PLAZA CHOROMBO ALTO</v>
          </cell>
          <cell r="I17890" t="str">
            <v>Proyecto Cerrado</v>
          </cell>
          <cell r="J17890" t="str">
            <v>No registra</v>
          </cell>
          <cell r="K17890" t="str">
            <v>No registra</v>
          </cell>
          <cell r="L17890">
            <v>1</v>
          </cell>
          <cell r="M17890" t="str">
            <v>Licitación y Contratación</v>
          </cell>
          <cell r="N17890">
            <v>41639</v>
          </cell>
          <cell r="O17890">
            <v>39743089</v>
          </cell>
          <cell r="P17890">
            <v>39743089</v>
          </cell>
          <cell r="Q17890">
            <v>1</v>
          </cell>
          <cell r="R17890">
            <v>1</v>
          </cell>
          <cell r="S17890">
            <v>0</v>
          </cell>
          <cell r="T17890">
            <v>39743089</v>
          </cell>
        </row>
        <row r="17891">
          <cell r="G17891" t="str">
            <v>1-C-2011-2808</v>
          </cell>
          <cell r="H17891" t="str">
            <v>Instalación alumbrado peatonal y mobiliario urbano en paso bajo nivel Virgen del Carmen, Linares</v>
          </cell>
          <cell r="I17891" t="str">
            <v>Proyecto Cerrado</v>
          </cell>
          <cell r="J17891" t="str">
            <v>No registra</v>
          </cell>
          <cell r="K17891" t="str">
            <v>No registra</v>
          </cell>
          <cell r="L17891">
            <v>1</v>
          </cell>
          <cell r="M17891" t="str">
            <v>Licitación y Contratación</v>
          </cell>
          <cell r="N17891">
            <v>41639</v>
          </cell>
          <cell r="O17891">
            <v>39923600</v>
          </cell>
          <cell r="P17891">
            <v>39746000</v>
          </cell>
          <cell r="Q17891">
            <v>1</v>
          </cell>
          <cell r="R17891">
            <v>1</v>
          </cell>
          <cell r="S17891">
            <v>0</v>
          </cell>
          <cell r="T17891">
            <v>39923600</v>
          </cell>
        </row>
        <row r="17892">
          <cell r="G17892" t="str">
            <v>1-C-2011-2110</v>
          </cell>
          <cell r="H17892" t="str">
            <v>CONSTRUCCION MULTICANCHA SECTOR LAS PEÑAS, MULCHEN</v>
          </cell>
          <cell r="I17892" t="str">
            <v>Proyecto Terminado</v>
          </cell>
          <cell r="J17892" t="str">
            <v>No registra</v>
          </cell>
          <cell r="K17892" t="str">
            <v>No registra</v>
          </cell>
          <cell r="L17892">
            <v>1</v>
          </cell>
          <cell r="M17892" t="str">
            <v>Licitación y Contratación</v>
          </cell>
          <cell r="N17892">
            <v>41639</v>
          </cell>
          <cell r="O17892">
            <v>40000507</v>
          </cell>
          <cell r="P17892">
            <v>40000507</v>
          </cell>
          <cell r="Q17892">
            <v>1</v>
          </cell>
          <cell r="R17892">
            <v>1</v>
          </cell>
          <cell r="S17892">
            <v>0</v>
          </cell>
          <cell r="T17892">
            <v>40000507</v>
          </cell>
        </row>
        <row r="17893">
          <cell r="G17893" t="str">
            <v>1-C-2011-2081</v>
          </cell>
          <cell r="H17893" t="str">
            <v>CONSTRUCCION MULTICANCHA SECTOR ALHUELEMU, MULCHEN</v>
          </cell>
          <cell r="I17893" t="str">
            <v>Proyecto Terminado</v>
          </cell>
          <cell r="J17893" t="str">
            <v>No registra</v>
          </cell>
          <cell r="K17893" t="str">
            <v>No registra</v>
          </cell>
          <cell r="L17893">
            <v>1</v>
          </cell>
          <cell r="M17893" t="str">
            <v>Licitación y Contratación</v>
          </cell>
          <cell r="N17893">
            <v>41639</v>
          </cell>
          <cell r="O17893">
            <v>40000507</v>
          </cell>
          <cell r="P17893">
            <v>40000507</v>
          </cell>
          <cell r="Q17893">
            <v>1</v>
          </cell>
          <cell r="R17893">
            <v>1</v>
          </cell>
          <cell r="S17893">
            <v>0</v>
          </cell>
          <cell r="T17893">
            <v>40000507</v>
          </cell>
        </row>
        <row r="17894">
          <cell r="G17894" t="str">
            <v>1-C-2011-2468</v>
          </cell>
          <cell r="H17894" t="str">
            <v>CONSTRUCCION MULTICANCHA, CIERROS Y GRADERIAS VISTA HERMOSA</v>
          </cell>
          <cell r="I17894" t="str">
            <v>Proyecto Cerrado</v>
          </cell>
          <cell r="J17894" t="str">
            <v>No registra</v>
          </cell>
          <cell r="K17894" t="str">
            <v>No registra</v>
          </cell>
          <cell r="L17894">
            <v>1</v>
          </cell>
          <cell r="M17894" t="str">
            <v>Licitación y Contratación</v>
          </cell>
          <cell r="N17894">
            <v>41639</v>
          </cell>
          <cell r="O17894">
            <v>40056022</v>
          </cell>
          <cell r="P17894">
            <v>40056022</v>
          </cell>
          <cell r="Q17894">
            <v>1</v>
          </cell>
          <cell r="R17894">
            <v>1</v>
          </cell>
          <cell r="S17894">
            <v>0</v>
          </cell>
          <cell r="T17894">
            <v>40056022</v>
          </cell>
        </row>
        <row r="17895">
          <cell r="G17895" t="str">
            <v>1-J-2011-314</v>
          </cell>
          <cell r="H17895" t="str">
            <v>Reposición Refugio Peatonal en Av. Gran Bretaña y calle Oceano Pacífico, Hualpén</v>
          </cell>
          <cell r="I17895" t="str">
            <v>Proyecto Terminado</v>
          </cell>
          <cell r="J17895" t="str">
            <v>No registra</v>
          </cell>
          <cell r="K17895" t="str">
            <v>No registra</v>
          </cell>
          <cell r="L17895">
            <v>1</v>
          </cell>
          <cell r="M17895" t="str">
            <v>Licitación y Contratación</v>
          </cell>
          <cell r="N17895">
            <v>41639</v>
          </cell>
          <cell r="O17895">
            <v>40134000</v>
          </cell>
          <cell r="P17895">
            <v>39621751</v>
          </cell>
          <cell r="Q17895">
            <v>1</v>
          </cell>
          <cell r="R17895">
            <v>1</v>
          </cell>
          <cell r="S17895">
            <v>512250</v>
          </cell>
          <cell r="T17895">
            <v>39621750</v>
          </cell>
        </row>
        <row r="17896">
          <cell r="G17896" t="str">
            <v>1-J-2011-302</v>
          </cell>
          <cell r="H17896" t="str">
            <v>Reposición Refugios Peatonales en Avenida Gran Bretaña, Hualpén</v>
          </cell>
          <cell r="I17896" t="str">
            <v>Proyecto Terminado</v>
          </cell>
          <cell r="J17896" t="str">
            <v>No registra</v>
          </cell>
          <cell r="K17896" t="str">
            <v>No registra</v>
          </cell>
          <cell r="L17896">
            <v>1</v>
          </cell>
          <cell r="M17896" t="str">
            <v>Licitación y Contratación</v>
          </cell>
          <cell r="N17896">
            <v>41639</v>
          </cell>
          <cell r="O17896">
            <v>40134000</v>
          </cell>
          <cell r="P17896">
            <v>39434803</v>
          </cell>
          <cell r="Q17896">
            <v>1</v>
          </cell>
          <cell r="R17896">
            <v>1</v>
          </cell>
          <cell r="S17896">
            <v>699197</v>
          </cell>
          <cell r="T17896">
            <v>39434803</v>
          </cell>
        </row>
        <row r="17897">
          <cell r="G17897" t="str">
            <v>1-C-2011-538</v>
          </cell>
          <cell r="H17897" t="str">
            <v>Construcción Sede Social Villa José Miguel</v>
          </cell>
          <cell r="I17897" t="str">
            <v>Proyecto Terminado</v>
          </cell>
          <cell r="J17897" t="str">
            <v>No registra</v>
          </cell>
          <cell r="K17897" t="str">
            <v>No registra</v>
          </cell>
          <cell r="L17897">
            <v>1</v>
          </cell>
          <cell r="M17897" t="str">
            <v>Licitación y Contratación</v>
          </cell>
          <cell r="N17897">
            <v>41514</v>
          </cell>
          <cell r="O17897">
            <v>40149527</v>
          </cell>
          <cell r="P17897">
            <v>40149527</v>
          </cell>
          <cell r="Q17897">
            <v>1</v>
          </cell>
          <cell r="R17897">
            <v>1</v>
          </cell>
          <cell r="S17897">
            <v>0</v>
          </cell>
          <cell r="T17897">
            <v>40149527</v>
          </cell>
        </row>
        <row r="17898">
          <cell r="G17898" t="str">
            <v>1-C-2011-779</v>
          </cell>
          <cell r="H17898" t="str">
            <v>MEJORAMIENTO PLAZA DE ARMAS DE QUEMCHI</v>
          </cell>
          <cell r="I17898" t="str">
            <v>Proyecto Cerrado</v>
          </cell>
          <cell r="J17898" t="str">
            <v>No registra</v>
          </cell>
          <cell r="K17898" t="str">
            <v>No registra</v>
          </cell>
          <cell r="L17898">
            <v>1</v>
          </cell>
          <cell r="M17898" t="str">
            <v>Licitación y Contratación</v>
          </cell>
          <cell r="N17898">
            <v>41397</v>
          </cell>
          <cell r="O17898">
            <v>40260000</v>
          </cell>
          <cell r="P17898">
            <v>40260000</v>
          </cell>
          <cell r="Q17898">
            <v>1</v>
          </cell>
          <cell r="R17898">
            <v>1</v>
          </cell>
          <cell r="S17898">
            <v>0</v>
          </cell>
          <cell r="T17898">
            <v>40260000</v>
          </cell>
        </row>
        <row r="17899">
          <cell r="G17899" t="str">
            <v>1-J-2011-51</v>
          </cell>
          <cell r="H17899" t="str">
            <v>Trat con med correctivas de ing de sitios con alto indices de accidentes en Alto del Carmen 3 Etapa</v>
          </cell>
          <cell r="I17899" t="str">
            <v>Proyecto Terminado</v>
          </cell>
          <cell r="J17899" t="str">
            <v>No registra</v>
          </cell>
          <cell r="K17899" t="str">
            <v>No registra</v>
          </cell>
          <cell r="L17899">
            <v>1</v>
          </cell>
          <cell r="M17899" t="str">
            <v>Licitación y Contratación</v>
          </cell>
          <cell r="N17899">
            <v>41639</v>
          </cell>
          <cell r="O17899">
            <v>40592000</v>
          </cell>
          <cell r="P17899">
            <v>40163416</v>
          </cell>
          <cell r="Q17899">
            <v>1</v>
          </cell>
          <cell r="R17899">
            <v>1</v>
          </cell>
          <cell r="S17899">
            <v>7320247</v>
          </cell>
          <cell r="T17899">
            <v>33271753</v>
          </cell>
        </row>
        <row r="17900">
          <cell r="G17900" t="str">
            <v>1-C-2011-510</v>
          </cell>
          <cell r="H17900" t="str">
            <v>MTT Proyecto de Implementación de Señales de Tránsito y Servicio de Demarcación</v>
          </cell>
          <cell r="I17900" t="str">
            <v>Proyecto Con Término Anticipado</v>
          </cell>
          <cell r="J17900" t="str">
            <v>No registra</v>
          </cell>
          <cell r="K17900" t="str">
            <v>No registra</v>
          </cell>
          <cell r="L17900">
            <v>1</v>
          </cell>
          <cell r="M17900" t="str">
            <v>Licitación y Contratación</v>
          </cell>
          <cell r="N17900">
            <v>41554</v>
          </cell>
          <cell r="O17900">
            <v>41084000</v>
          </cell>
          <cell r="P17900">
            <v>17709000</v>
          </cell>
          <cell r="Q17900">
            <v>1</v>
          </cell>
          <cell r="R17900">
            <v>1</v>
          </cell>
          <cell r="S17900">
            <v>23375000</v>
          </cell>
          <cell r="T17900">
            <v>17709000</v>
          </cell>
        </row>
        <row r="17901">
          <cell r="G17901" t="str">
            <v>1-C-2011-1068</v>
          </cell>
          <cell r="H17901" t="str">
            <v>CONSTRUCCIÓN ALUMBRADO PUBLICO Y ELECTRIFICACIÓN DOMICILIARIA TERMAS DE CAUQUENES Y POBLACIÓN SUPERV</v>
          </cell>
          <cell r="I17901" t="str">
            <v>Proyecto Terminado</v>
          </cell>
          <cell r="J17901" t="str">
            <v>No registra</v>
          </cell>
          <cell r="K17901" t="str">
            <v>No registra</v>
          </cell>
          <cell r="L17901">
            <v>1</v>
          </cell>
          <cell r="M17901" t="str">
            <v>Licitación y Contratación</v>
          </cell>
          <cell r="N17901">
            <v>41589</v>
          </cell>
          <cell r="O17901">
            <v>41283000</v>
          </cell>
          <cell r="P17901">
            <v>41365531</v>
          </cell>
          <cell r="Q17901">
            <v>1</v>
          </cell>
          <cell r="R17901">
            <v>1</v>
          </cell>
          <cell r="S17901">
            <v>0</v>
          </cell>
          <cell r="T17901">
            <v>41283000</v>
          </cell>
        </row>
        <row r="17902">
          <cell r="G17902" t="str">
            <v>1-C-2011-2933</v>
          </cell>
          <cell r="H17902" t="str">
            <v>CONSTRUCCION SEDE SOCIAL UNIDAD VECINAL Nº8</v>
          </cell>
          <cell r="I17902" t="str">
            <v>Proyecto Terminado</v>
          </cell>
          <cell r="J17902" t="str">
            <v>No registra</v>
          </cell>
          <cell r="K17902" t="str">
            <v>No registra</v>
          </cell>
          <cell r="L17902">
            <v>1</v>
          </cell>
          <cell r="M17902" t="str">
            <v>Licitación y Contratación</v>
          </cell>
          <cell r="N17902">
            <v>41639</v>
          </cell>
          <cell r="O17902">
            <v>37902695</v>
          </cell>
          <cell r="P17902">
            <v>37902696</v>
          </cell>
          <cell r="Q17902">
            <v>1</v>
          </cell>
          <cell r="R17902">
            <v>1</v>
          </cell>
          <cell r="S17902">
            <v>0</v>
          </cell>
          <cell r="T17902">
            <v>37902695</v>
          </cell>
        </row>
        <row r="17903">
          <cell r="G17903" t="str">
            <v>1-C-2011-2924</v>
          </cell>
          <cell r="H17903" t="str">
            <v>INSTALACIÓN DE CIRCUITOS DEPORTIVOS EN PARQUE A.HURTADO Y H. DE LA CONCEPCIÓN</v>
          </cell>
          <cell r="I17903" t="str">
            <v>Proyecto Cerrado</v>
          </cell>
          <cell r="J17903" t="str">
            <v>No registra</v>
          </cell>
          <cell r="K17903" t="str">
            <v>No registra</v>
          </cell>
          <cell r="L17903">
            <v>1</v>
          </cell>
          <cell r="M17903" t="str">
            <v>Licitación y Contratación</v>
          </cell>
          <cell r="N17903">
            <v>41321</v>
          </cell>
          <cell r="O17903">
            <v>41177890</v>
          </cell>
          <cell r="P17903">
            <v>26465198</v>
          </cell>
          <cell r="Q17903">
            <v>1</v>
          </cell>
          <cell r="R17903">
            <v>1</v>
          </cell>
          <cell r="S17903">
            <v>0</v>
          </cell>
          <cell r="T17903">
            <v>41177890</v>
          </cell>
        </row>
        <row r="17904">
          <cell r="G17904" t="str">
            <v>1-C-2011-452</v>
          </cell>
          <cell r="H17904" t="str">
            <v>CONSTRUCCION PUENTE DE HORMIGON CALLE SANTA MARIA</v>
          </cell>
          <cell r="I17904" t="str">
            <v>Proyecto Cerrado</v>
          </cell>
          <cell r="J17904" t="str">
            <v>No registra</v>
          </cell>
          <cell r="K17904" t="str">
            <v>No registra</v>
          </cell>
          <cell r="L17904">
            <v>1</v>
          </cell>
          <cell r="M17904" t="str">
            <v>Administración Directa</v>
          </cell>
          <cell r="N17904">
            <v>41639</v>
          </cell>
          <cell r="O17904">
            <v>40256000</v>
          </cell>
          <cell r="P17904">
            <v>40256000</v>
          </cell>
          <cell r="Q17904">
            <v>4</v>
          </cell>
          <cell r="R17904">
            <v>3</v>
          </cell>
          <cell r="S17904">
            <v>0</v>
          </cell>
          <cell r="T17904">
            <v>40256000</v>
          </cell>
        </row>
        <row r="17905">
          <cell r="G17905" t="str">
            <v>1-C-2011-1682</v>
          </cell>
          <cell r="H17905" t="str">
            <v>CONSTRUCCION VEREDAS DIVERSOS SECTORES</v>
          </cell>
          <cell r="I17905" t="str">
            <v>Proyecto Terminado</v>
          </cell>
          <cell r="J17905" t="str">
            <v>No registra</v>
          </cell>
          <cell r="K17905" t="str">
            <v>No registra</v>
          </cell>
          <cell r="L17905">
            <v>1</v>
          </cell>
          <cell r="M17905" t="str">
            <v>Licitación y Contratación</v>
          </cell>
          <cell r="N17905">
            <v>41510</v>
          </cell>
          <cell r="O17905">
            <v>34869879</v>
          </cell>
          <cell r="P17905">
            <v>34869879</v>
          </cell>
          <cell r="Q17905">
            <v>1</v>
          </cell>
          <cell r="R17905">
            <v>1</v>
          </cell>
          <cell r="S17905">
            <v>0</v>
          </cell>
          <cell r="T17905">
            <v>34869879</v>
          </cell>
        </row>
        <row r="17906">
          <cell r="G17906" t="str">
            <v>1-C-2011-450</v>
          </cell>
          <cell r="H17906" t="str">
            <v>Construcción Plaza de Juegos Las Dunas, Curanipe</v>
          </cell>
          <cell r="I17906" t="str">
            <v>Proyecto Cerrado</v>
          </cell>
          <cell r="J17906" t="str">
            <v>No registra</v>
          </cell>
          <cell r="K17906" t="str">
            <v>No registra</v>
          </cell>
          <cell r="L17906">
            <v>1</v>
          </cell>
          <cell r="M17906" t="str">
            <v>Licitación y Contratación</v>
          </cell>
          <cell r="N17906">
            <v>41639</v>
          </cell>
          <cell r="O17906">
            <v>38675952</v>
          </cell>
          <cell r="P17906">
            <v>38675952</v>
          </cell>
          <cell r="Q17906">
            <v>1</v>
          </cell>
          <cell r="R17906">
            <v>1</v>
          </cell>
          <cell r="S17906">
            <v>-2638438</v>
          </cell>
          <cell r="T17906">
            <v>41314390</v>
          </cell>
        </row>
        <row r="17907">
          <cell r="G17907" t="str">
            <v>1-J-2011-55</v>
          </cell>
          <cell r="H17907" t="str">
            <v>Trat.con Med.correctivas de Ing.de sitios con altos Ind.de accidentes en la ciudad de Copiapo,II Eta</v>
          </cell>
          <cell r="I17907" t="str">
            <v>Proyecto Terminado</v>
          </cell>
          <cell r="J17907" t="str">
            <v>No registra</v>
          </cell>
          <cell r="K17907" t="str">
            <v>No registra</v>
          </cell>
          <cell r="L17907">
            <v>1</v>
          </cell>
          <cell r="M17907" t="str">
            <v>Licitación y Contratación</v>
          </cell>
          <cell r="N17907">
            <v>41719</v>
          </cell>
          <cell r="O17907">
            <v>42369000</v>
          </cell>
          <cell r="P17907">
            <v>40136854</v>
          </cell>
          <cell r="Q17907">
            <v>1</v>
          </cell>
          <cell r="R17907">
            <v>1</v>
          </cell>
          <cell r="S17907">
            <v>2232147</v>
          </cell>
          <cell r="T17907">
            <v>40136853</v>
          </cell>
        </row>
        <row r="17908">
          <cell r="G17908" t="str">
            <v>1-C-2011-3036</v>
          </cell>
          <cell r="H17908" t="str">
            <v>Construccion multicancha sede Kentucky</v>
          </cell>
          <cell r="I17908" t="str">
            <v>Proyecto Terminado</v>
          </cell>
          <cell r="J17908" t="str">
            <v>No registra</v>
          </cell>
          <cell r="K17908" t="str">
            <v>No registra</v>
          </cell>
          <cell r="L17908">
            <v>1</v>
          </cell>
          <cell r="M17908" t="str">
            <v>Licitación y Contratación</v>
          </cell>
          <cell r="N17908">
            <v>41639</v>
          </cell>
          <cell r="O17908">
            <v>41033422</v>
          </cell>
          <cell r="P17908">
            <v>41033422</v>
          </cell>
          <cell r="Q17908">
            <v>1</v>
          </cell>
          <cell r="R17908">
            <v>1</v>
          </cell>
          <cell r="S17908">
            <v>0</v>
          </cell>
          <cell r="T17908">
            <v>41033422</v>
          </cell>
        </row>
        <row r="17909">
          <cell r="G17909" t="str">
            <v>1-C-2011-1860</v>
          </cell>
          <cell r="H17909" t="str">
            <v>Construcción Plaza Villa Huilmay</v>
          </cell>
          <cell r="I17909" t="str">
            <v>Proyecto Terminado</v>
          </cell>
          <cell r="J17909" t="str">
            <v>No registra</v>
          </cell>
          <cell r="K17909" t="str">
            <v>No registra</v>
          </cell>
          <cell r="L17909">
            <v>1</v>
          </cell>
          <cell r="M17909" t="str">
            <v>Licitación y Contratación</v>
          </cell>
          <cell r="N17909">
            <v>41639</v>
          </cell>
          <cell r="O17909">
            <v>39289706</v>
          </cell>
          <cell r="P17909">
            <v>39290165</v>
          </cell>
          <cell r="Q17909">
            <v>1</v>
          </cell>
          <cell r="R17909">
            <v>1</v>
          </cell>
          <cell r="S17909">
            <v>0</v>
          </cell>
          <cell r="T17909">
            <v>39289706</v>
          </cell>
        </row>
        <row r="17910">
          <cell r="G17910" t="str">
            <v>1-J-2011-722</v>
          </cell>
          <cell r="H17910" t="str">
            <v>Reposición Refugios Peatonales, comuna de Pirque, año 2011</v>
          </cell>
          <cell r="I17910" t="str">
            <v>Proyecto Terminado</v>
          </cell>
          <cell r="J17910" t="str">
            <v>No registra</v>
          </cell>
          <cell r="K17910" t="str">
            <v>No registra</v>
          </cell>
          <cell r="L17910">
            <v>1</v>
          </cell>
          <cell r="M17910" t="str">
            <v>Licitación y Contratación</v>
          </cell>
          <cell r="N17910">
            <v>41639</v>
          </cell>
          <cell r="O17910">
            <v>43445000</v>
          </cell>
          <cell r="P17910">
            <v>34827564</v>
          </cell>
          <cell r="Q17910">
            <v>1</v>
          </cell>
          <cell r="R17910">
            <v>1</v>
          </cell>
          <cell r="S17910">
            <v>8617436</v>
          </cell>
          <cell r="T17910">
            <v>34827564</v>
          </cell>
        </row>
        <row r="17911">
          <cell r="G17911" t="str">
            <v>1-C-2011-3254</v>
          </cell>
          <cell r="H17911" t="str">
            <v>RECUPERACIÓN PUNTA DE DIAMANTE, POBLACIÓN LA LEGUA DE EMERGENCIA, COMUNA DE SAN JOAQUÍN</v>
          </cell>
          <cell r="I17911" t="str">
            <v>Proyecto Terminado</v>
          </cell>
          <cell r="J17911" t="str">
            <v>No registra</v>
          </cell>
          <cell r="K17911" t="str">
            <v>No registra</v>
          </cell>
          <cell r="L17911">
            <v>1</v>
          </cell>
          <cell r="M17911" t="str">
            <v>Licitación y Contratación</v>
          </cell>
          <cell r="N17911">
            <v>41604</v>
          </cell>
          <cell r="O17911">
            <v>43540442</v>
          </cell>
          <cell r="P17911">
            <v>43540442</v>
          </cell>
          <cell r="Q17911">
            <v>1</v>
          </cell>
          <cell r="R17911">
            <v>1</v>
          </cell>
          <cell r="S17911">
            <v>0</v>
          </cell>
          <cell r="T17911">
            <v>43540442</v>
          </cell>
        </row>
        <row r="17912">
          <cell r="G17912" t="str">
            <v>1-C-2011-974</v>
          </cell>
          <cell r="H17912" t="str">
            <v>MTT Trat Med Correctivas Ingeniería Sitios Altos Indices Accidentes, Machalí Etapa II</v>
          </cell>
          <cell r="I17912" t="str">
            <v>Proyecto Terminado</v>
          </cell>
          <cell r="J17912" t="str">
            <v>No registra</v>
          </cell>
          <cell r="K17912" t="str">
            <v>No registra</v>
          </cell>
          <cell r="L17912">
            <v>1</v>
          </cell>
          <cell r="M17912" t="str">
            <v>Licitación y Contratación</v>
          </cell>
          <cell r="N17912">
            <v>41639</v>
          </cell>
          <cell r="O17912">
            <v>43800000</v>
          </cell>
          <cell r="P17912">
            <v>43515742</v>
          </cell>
          <cell r="Q17912">
            <v>1</v>
          </cell>
          <cell r="R17912">
            <v>1</v>
          </cell>
          <cell r="S17912">
            <v>284258</v>
          </cell>
          <cell r="T17912">
            <v>43515742</v>
          </cell>
        </row>
        <row r="17913">
          <cell r="G17913" t="str">
            <v>1-J-2011-716</v>
          </cell>
          <cell r="H17913" t="str">
            <v>Construcción e Instalación de Paraderos</v>
          </cell>
          <cell r="I17913" t="str">
            <v>Proyecto Cerrado</v>
          </cell>
          <cell r="J17913" t="str">
            <v>No registra</v>
          </cell>
          <cell r="K17913" t="str">
            <v>No registra</v>
          </cell>
          <cell r="L17913">
            <v>1</v>
          </cell>
          <cell r="M17913" t="str">
            <v>Licitación y Contratación</v>
          </cell>
          <cell r="N17913">
            <v>41990</v>
          </cell>
          <cell r="O17913">
            <v>43878000</v>
          </cell>
          <cell r="P17913">
            <v>43878000</v>
          </cell>
          <cell r="Q17913">
            <v>2</v>
          </cell>
          <cell r="R17913">
            <v>2</v>
          </cell>
          <cell r="S17913">
            <v>400</v>
          </cell>
          <cell r="T17913">
            <v>43877600</v>
          </cell>
        </row>
        <row r="17914">
          <cell r="G17914" t="str">
            <v>1-C-2011-560</v>
          </cell>
          <cell r="H17914" t="str">
            <v>Const veredas calles Millahue, Canelo, República, S. Aldea, P. Romano Sur, Los Guindos</v>
          </cell>
          <cell r="I17914" t="str">
            <v>Proyecto Terminado</v>
          </cell>
          <cell r="J17914" t="str">
            <v>No registra</v>
          </cell>
          <cell r="K17914" t="str">
            <v>No registra</v>
          </cell>
          <cell r="L17914">
            <v>1</v>
          </cell>
          <cell r="M17914" t="str">
            <v>Licitación y Contratación</v>
          </cell>
          <cell r="N17914">
            <v>41639</v>
          </cell>
          <cell r="O17914">
            <v>39999292</v>
          </cell>
          <cell r="P17914">
            <v>39999292</v>
          </cell>
          <cell r="Q17914">
            <v>1</v>
          </cell>
          <cell r="R17914">
            <v>1</v>
          </cell>
          <cell r="S17914">
            <v>0</v>
          </cell>
          <cell r="T17914">
            <v>39999292</v>
          </cell>
        </row>
        <row r="17915">
          <cell r="G17915" t="str">
            <v>1-C-2011-382</v>
          </cell>
          <cell r="H17915" t="str">
            <v>CONSTRUCCIÓN TECHUMBRE MULTICANCHA DE ALCONES, MARCHIGÜE</v>
          </cell>
          <cell r="I17915" t="str">
            <v>Proyecto Terminado</v>
          </cell>
          <cell r="J17915" t="str">
            <v>No registra</v>
          </cell>
          <cell r="K17915" t="str">
            <v>No registra</v>
          </cell>
          <cell r="L17915">
            <v>1</v>
          </cell>
          <cell r="M17915" t="str">
            <v>Licitación y Contratación</v>
          </cell>
          <cell r="N17915">
            <v>41639</v>
          </cell>
          <cell r="O17915">
            <v>44267000</v>
          </cell>
          <cell r="P17915">
            <v>49184904</v>
          </cell>
          <cell r="Q17915">
            <v>1</v>
          </cell>
          <cell r="R17915">
            <v>1</v>
          </cell>
          <cell r="S17915">
            <v>0</v>
          </cell>
          <cell r="T17915">
            <v>44267000</v>
          </cell>
        </row>
        <row r="17916">
          <cell r="G17916" t="str">
            <v>1-C-2011-374</v>
          </cell>
          <cell r="H17916" t="str">
            <v>CONSTRUCCIÓN TECHUMBRE MULTICANCHA LOS MAITENES, MARCHIGÜE</v>
          </cell>
          <cell r="I17916" t="str">
            <v>Proyecto Terminado</v>
          </cell>
          <cell r="J17916" t="str">
            <v>No registra</v>
          </cell>
          <cell r="K17916" t="str">
            <v>No registra</v>
          </cell>
          <cell r="L17916">
            <v>1</v>
          </cell>
          <cell r="M17916" t="str">
            <v>Licitación y Contratación</v>
          </cell>
          <cell r="N17916">
            <v>41719</v>
          </cell>
          <cell r="O17916">
            <v>44267000</v>
          </cell>
          <cell r="P17916">
            <v>47515064</v>
          </cell>
          <cell r="Q17916">
            <v>1</v>
          </cell>
          <cell r="R17916">
            <v>1</v>
          </cell>
          <cell r="S17916">
            <v>0</v>
          </cell>
          <cell r="T17916">
            <v>44267000</v>
          </cell>
        </row>
        <row r="17917">
          <cell r="G17917" t="str">
            <v>1-B-2011-777</v>
          </cell>
          <cell r="H17917" t="str">
            <v>Construcción Centro Comunitario U.V. Nº 115, Valparaiso</v>
          </cell>
          <cell r="I17917" t="str">
            <v>Proyecto Cerrado</v>
          </cell>
          <cell r="J17917" t="str">
            <v>No registra</v>
          </cell>
          <cell r="K17917" t="str">
            <v>No registra</v>
          </cell>
          <cell r="L17917">
            <v>1</v>
          </cell>
          <cell r="M17917" t="str">
            <v>Administración Directa</v>
          </cell>
          <cell r="N17917">
            <v>41639</v>
          </cell>
          <cell r="O17917">
            <v>44282000</v>
          </cell>
          <cell r="P17917">
            <v>44282000</v>
          </cell>
          <cell r="Q17917">
            <v>7</v>
          </cell>
          <cell r="R17917">
            <v>7</v>
          </cell>
          <cell r="S17917">
            <v>0</v>
          </cell>
          <cell r="T17917">
            <v>44282000</v>
          </cell>
        </row>
        <row r="17918">
          <cell r="G17918" t="str">
            <v>1-C-2011-2614</v>
          </cell>
          <cell r="H17918" t="str">
            <v>MTT TRAT.CMEDIDAS CORRECT.DE ING. DE SITIOS CALTOS IND.DE ACCIDENTES EN COMUNA LA LIGUA BLOQUE 4</v>
          </cell>
          <cell r="I17918" t="str">
            <v>Proyecto Terminado</v>
          </cell>
          <cell r="J17918" t="str">
            <v>No registra</v>
          </cell>
          <cell r="K17918" t="str">
            <v>No registra</v>
          </cell>
          <cell r="L17918">
            <v>1</v>
          </cell>
          <cell r="M17918" t="str">
            <v>Licitación y Contratación</v>
          </cell>
          <cell r="N17918">
            <v>41639</v>
          </cell>
          <cell r="O17918">
            <v>44463000</v>
          </cell>
          <cell r="P17918">
            <v>44269194</v>
          </cell>
          <cell r="Q17918">
            <v>1</v>
          </cell>
          <cell r="R17918">
            <v>1</v>
          </cell>
          <cell r="S17918">
            <v>193806</v>
          </cell>
          <cell r="T17918">
            <v>44269194</v>
          </cell>
        </row>
        <row r="17919">
          <cell r="G17919" t="str">
            <v>1-C-2011-2830</v>
          </cell>
          <cell r="H17919" t="str">
            <v>MEJORAMIENTO VEREDON DR. STEFFENS</v>
          </cell>
          <cell r="I17919" t="str">
            <v>Proyecto Terminado</v>
          </cell>
          <cell r="J17919" t="str">
            <v>No registra</v>
          </cell>
          <cell r="K17919" t="str">
            <v>No registra</v>
          </cell>
          <cell r="L17919">
            <v>1</v>
          </cell>
          <cell r="M17919" t="str">
            <v>Administración Directa</v>
          </cell>
          <cell r="N17919">
            <v>41639</v>
          </cell>
          <cell r="O17919">
            <v>43263797</v>
          </cell>
          <cell r="P17919">
            <v>43263797</v>
          </cell>
          <cell r="Q17919">
            <v>1</v>
          </cell>
          <cell r="R17919">
            <v>1</v>
          </cell>
          <cell r="S17919">
            <v>0</v>
          </cell>
          <cell r="T17919">
            <v>43263797</v>
          </cell>
        </row>
        <row r="17920">
          <cell r="G17920" t="str">
            <v>1-C-2011-2349</v>
          </cell>
          <cell r="H17920" t="str">
            <v>Iluminación Puente Paula-Hualañé</v>
          </cell>
          <cell r="I17920" t="str">
            <v>Proyecto Cerrado</v>
          </cell>
          <cell r="J17920" t="str">
            <v>No registra</v>
          </cell>
          <cell r="K17920" t="str">
            <v>No registra</v>
          </cell>
          <cell r="L17920">
            <v>1</v>
          </cell>
          <cell r="M17920" t="str">
            <v>Licitación y Contratación</v>
          </cell>
          <cell r="N17920">
            <v>41783</v>
          </cell>
          <cell r="O17920">
            <v>41149825</v>
          </cell>
          <cell r="P17920">
            <v>44617485</v>
          </cell>
          <cell r="Q17920">
            <v>1</v>
          </cell>
          <cell r="R17920">
            <v>1</v>
          </cell>
          <cell r="S17920">
            <v>0</v>
          </cell>
          <cell r="T17920">
            <v>41149825</v>
          </cell>
        </row>
        <row r="17921">
          <cell r="G17921" t="str">
            <v>1-C-2011-1245</v>
          </cell>
          <cell r="H17921" t="str">
            <v>CONSTRUCCION MULTICANCHA PUEBLO DE CAMARONES</v>
          </cell>
          <cell r="I17921" t="str">
            <v>Proyecto Terminado</v>
          </cell>
          <cell r="J17921" t="str">
            <v>No registra</v>
          </cell>
          <cell r="K17921" t="str">
            <v>No registra</v>
          </cell>
          <cell r="L17921">
            <v>1</v>
          </cell>
          <cell r="M17921" t="str">
            <v>Licitación y Contratación</v>
          </cell>
          <cell r="N17921">
            <v>41668</v>
          </cell>
          <cell r="O17921">
            <v>44586501</v>
          </cell>
          <cell r="P17921">
            <v>44586501</v>
          </cell>
          <cell r="Q17921">
            <v>1</v>
          </cell>
          <cell r="R17921">
            <v>1</v>
          </cell>
          <cell r="S17921">
            <v>0</v>
          </cell>
          <cell r="T17921">
            <v>44586501</v>
          </cell>
        </row>
        <row r="17922">
          <cell r="G17922" t="str">
            <v>1-B-2011-737</v>
          </cell>
          <cell r="H17922" t="str">
            <v>INSTALACION DE RESALTOS REDUCTORES DE VELOCIDAD EN DIVERSOS CERROS DE VALPARAISO</v>
          </cell>
          <cell r="I17922" t="str">
            <v>Proyecto Cerrado</v>
          </cell>
          <cell r="J17922" t="str">
            <v>No registra</v>
          </cell>
          <cell r="K17922" t="str">
            <v>No registra</v>
          </cell>
          <cell r="L17922">
            <v>1</v>
          </cell>
          <cell r="M17922" t="str">
            <v>Licitación y Contratación</v>
          </cell>
          <cell r="N17922">
            <v>41464</v>
          </cell>
          <cell r="O17922">
            <v>42512500</v>
          </cell>
          <cell r="P17922">
            <v>42512500</v>
          </cell>
          <cell r="Q17922">
            <v>1</v>
          </cell>
          <cell r="R17922">
            <v>1</v>
          </cell>
          <cell r="S17922">
            <v>0</v>
          </cell>
          <cell r="T17922">
            <v>42512500</v>
          </cell>
        </row>
        <row r="17923">
          <cell r="G17923" t="str">
            <v>1-C-2011-1673</v>
          </cell>
          <cell r="H17923" t="str">
            <v>CONSTRUCCION BAÑOS PUBLICOS PASEO LINARES DE JAEN, LINARES</v>
          </cell>
          <cell r="I17923" t="str">
            <v>Proyecto Terminado</v>
          </cell>
          <cell r="J17923" t="str">
            <v>No registra</v>
          </cell>
          <cell r="K17923" t="str">
            <v>No registra</v>
          </cell>
          <cell r="L17923">
            <v>1</v>
          </cell>
          <cell r="M17923" t="str">
            <v>Licitación y Contratación</v>
          </cell>
          <cell r="N17923">
            <v>41639</v>
          </cell>
          <cell r="O17923">
            <v>44689153</v>
          </cell>
          <cell r="P17923">
            <v>44689153</v>
          </cell>
          <cell r="Q17923">
            <v>1</v>
          </cell>
          <cell r="R17923">
            <v>1</v>
          </cell>
          <cell r="S17923">
            <v>0</v>
          </cell>
          <cell r="T17923">
            <v>44689153</v>
          </cell>
        </row>
        <row r="17924">
          <cell r="G17924" t="str">
            <v>1-J-2011-337</v>
          </cell>
          <cell r="H17924" t="str">
            <v>Reposicion refugios peatonales Av. 21 Mayo-Camino Troncal, La Cruz</v>
          </cell>
          <cell r="I17924" t="str">
            <v>Proyecto Cerrado</v>
          </cell>
          <cell r="J17924" t="str">
            <v>No registra</v>
          </cell>
          <cell r="K17924" t="str">
            <v>No registra</v>
          </cell>
          <cell r="L17924">
            <v>1</v>
          </cell>
          <cell r="M17924" t="str">
            <v>Licitación y Contratación</v>
          </cell>
          <cell r="N17924">
            <v>41639</v>
          </cell>
          <cell r="O17924">
            <v>44832000</v>
          </cell>
          <cell r="P17924">
            <v>44791405</v>
          </cell>
          <cell r="Q17924">
            <v>1</v>
          </cell>
          <cell r="R17924">
            <v>1</v>
          </cell>
          <cell r="S17924">
            <v>40000</v>
          </cell>
          <cell r="T17924">
            <v>44792000</v>
          </cell>
        </row>
        <row r="17925">
          <cell r="G17925" t="str">
            <v>1-J-2011-534</v>
          </cell>
          <cell r="H17925" t="str">
            <v>Ampliación y Normalización Terminal de Buses de Villa OHiggins</v>
          </cell>
          <cell r="I17925" t="str">
            <v>Proyecto Terminado</v>
          </cell>
          <cell r="J17925" t="str">
            <v>No registra</v>
          </cell>
          <cell r="K17925" t="str">
            <v>No registra</v>
          </cell>
          <cell r="L17925">
            <v>1</v>
          </cell>
          <cell r="M17925" t="str">
            <v>Licitación y Contratación</v>
          </cell>
          <cell r="N17925">
            <v>41625</v>
          </cell>
          <cell r="O17925">
            <v>44930000</v>
          </cell>
          <cell r="P17925">
            <v>44930000</v>
          </cell>
          <cell r="Q17925">
            <v>1</v>
          </cell>
          <cell r="R17925">
            <v>1</v>
          </cell>
          <cell r="S17925">
            <v>672</v>
          </cell>
          <cell r="T17925">
            <v>44929328</v>
          </cell>
        </row>
        <row r="17926">
          <cell r="G17926" t="str">
            <v>1-C-2011-1608</v>
          </cell>
          <cell r="H17926" t="str">
            <v>MEJORAMIENTO INFRAESTRUCTURA ESCUELA PABLO NERUDA, PERALILLO</v>
          </cell>
          <cell r="I17926" t="str">
            <v>Proyecto Terminado</v>
          </cell>
          <cell r="J17926" t="str">
            <v>No registra</v>
          </cell>
          <cell r="K17926" t="str">
            <v>No registra</v>
          </cell>
          <cell r="L17926">
            <v>1</v>
          </cell>
          <cell r="M17926" t="str">
            <v>Licitación y Contratación</v>
          </cell>
          <cell r="N17926">
            <v>41639</v>
          </cell>
          <cell r="O17926">
            <v>44999000</v>
          </cell>
          <cell r="P17926">
            <v>49999998</v>
          </cell>
          <cell r="Q17926">
            <v>1</v>
          </cell>
          <cell r="R17926">
            <v>1</v>
          </cell>
          <cell r="S17926">
            <v>0</v>
          </cell>
          <cell r="T17926">
            <v>44999000</v>
          </cell>
        </row>
        <row r="17927">
          <cell r="G17927" t="str">
            <v>1-C-2011-1639</v>
          </cell>
          <cell r="H17927" t="str">
            <v>CONSTRUCCION SALON COMUNITARIO EL BARCO, PERALILLO</v>
          </cell>
          <cell r="I17927" t="str">
            <v>Proyecto Terminado</v>
          </cell>
          <cell r="J17927" t="str">
            <v>No registra</v>
          </cell>
          <cell r="K17927" t="str">
            <v>No registra</v>
          </cell>
          <cell r="L17927">
            <v>1</v>
          </cell>
          <cell r="M17927" t="str">
            <v>Licitación y Contratación</v>
          </cell>
          <cell r="N17927">
            <v>41639</v>
          </cell>
          <cell r="O17927">
            <v>44999000</v>
          </cell>
          <cell r="P17927">
            <v>49999998</v>
          </cell>
          <cell r="Q17927">
            <v>1</v>
          </cell>
          <cell r="R17927">
            <v>1</v>
          </cell>
          <cell r="S17927">
            <v>0</v>
          </cell>
          <cell r="T17927">
            <v>44999000</v>
          </cell>
        </row>
        <row r="17928">
          <cell r="G17928" t="str">
            <v>1-C-2011-1246</v>
          </cell>
          <cell r="H17928" t="str">
            <v>HABILITACIÓN Y MEJORAMIENTO ENTORNO PISCINA MUNICIPAL, COMUNA CHIMBARONGO</v>
          </cell>
          <cell r="I17928" t="str">
            <v>Proyecto Cerrado</v>
          </cell>
          <cell r="J17928" t="str">
            <v>No registra</v>
          </cell>
          <cell r="K17928" t="str">
            <v>No registra</v>
          </cell>
          <cell r="L17928">
            <v>1</v>
          </cell>
          <cell r="M17928" t="str">
            <v>Licitación y Contratación</v>
          </cell>
          <cell r="N17928">
            <v>41804</v>
          </cell>
          <cell r="O17928">
            <v>45000000</v>
          </cell>
          <cell r="P17928">
            <v>48235042</v>
          </cell>
          <cell r="Q17928">
            <v>2</v>
          </cell>
          <cell r="R17928">
            <v>2</v>
          </cell>
          <cell r="S17928">
            <v>0</v>
          </cell>
          <cell r="T17928">
            <v>45000000</v>
          </cell>
        </row>
        <row r="17929">
          <cell r="G17929" t="str">
            <v>1-C-2011-947</v>
          </cell>
          <cell r="H17929" t="str">
            <v>Mejoramiento Cementerio de Hualpin, Teodoro Schmidt</v>
          </cell>
          <cell r="I17929" t="str">
            <v>Proyecto Terminado</v>
          </cell>
          <cell r="J17929" t="str">
            <v>No registra</v>
          </cell>
          <cell r="K17929" t="str">
            <v>No registra</v>
          </cell>
          <cell r="L17929">
            <v>1</v>
          </cell>
          <cell r="M17929" t="str">
            <v>Licitación y Contratación</v>
          </cell>
          <cell r="N17929">
            <v>41243</v>
          </cell>
          <cell r="O17929">
            <v>44987501</v>
          </cell>
          <cell r="P17929">
            <v>44987501</v>
          </cell>
          <cell r="Q17929">
            <v>1</v>
          </cell>
          <cell r="R17929">
            <v>1</v>
          </cell>
          <cell r="S17929">
            <v>0</v>
          </cell>
          <cell r="T17929">
            <v>44987501</v>
          </cell>
        </row>
        <row r="17930">
          <cell r="G17930" t="str">
            <v>1-C-2011-2171</v>
          </cell>
          <cell r="H17930" t="str">
            <v>CONSTRUCCION 2 SEDES MODULARES JJVV. LONCOCHE</v>
          </cell>
          <cell r="I17930" t="str">
            <v>Proyecto Terminado</v>
          </cell>
          <cell r="J17930" t="str">
            <v>No registra</v>
          </cell>
          <cell r="K17930" t="str">
            <v>No registra</v>
          </cell>
          <cell r="L17930">
            <v>1</v>
          </cell>
          <cell r="M17930" t="str">
            <v>Licitación y Contratación</v>
          </cell>
          <cell r="N17930">
            <v>41595</v>
          </cell>
          <cell r="O17930">
            <v>44988104</v>
          </cell>
          <cell r="P17930">
            <v>44988104</v>
          </cell>
          <cell r="Q17930">
            <v>1</v>
          </cell>
          <cell r="R17930">
            <v>1</v>
          </cell>
          <cell r="S17930">
            <v>0</v>
          </cell>
          <cell r="T17930">
            <v>44988104</v>
          </cell>
        </row>
        <row r="17931">
          <cell r="G17931" t="str">
            <v>1-J-2011-445</v>
          </cell>
          <cell r="H17931" t="str">
            <v>CONSTRUCCION PARADEROS URBANOS, ILLAPEL</v>
          </cell>
          <cell r="I17931" t="str">
            <v>Proyecto Terminado</v>
          </cell>
          <cell r="J17931" t="str">
            <v>No registra</v>
          </cell>
          <cell r="K17931" t="str">
            <v>No registra</v>
          </cell>
          <cell r="L17931">
            <v>1</v>
          </cell>
          <cell r="M17931" t="str">
            <v>Licitación y Contratación</v>
          </cell>
          <cell r="N17931">
            <v>41639</v>
          </cell>
          <cell r="O17931">
            <v>45000000</v>
          </cell>
          <cell r="P17931">
            <v>41241895</v>
          </cell>
          <cell r="Q17931">
            <v>1</v>
          </cell>
          <cell r="R17931">
            <v>1</v>
          </cell>
          <cell r="S17931">
            <v>3758105</v>
          </cell>
          <cell r="T17931">
            <v>41241895</v>
          </cell>
        </row>
        <row r="17932">
          <cell r="G17932" t="str">
            <v>1-C-2011-3275</v>
          </cell>
          <cell r="H17932" t="str">
            <v>Construcción Pasaje de Servicio Avda. O`Higgins, en el Tramo Ignacio Carrera Pinto y Galvarino</v>
          </cell>
          <cell r="I17932" t="str">
            <v>Proyecto Cerrado</v>
          </cell>
          <cell r="J17932" t="str">
            <v>No registra</v>
          </cell>
          <cell r="K17932" t="str">
            <v>No registra</v>
          </cell>
          <cell r="L17932">
            <v>1</v>
          </cell>
          <cell r="M17932" t="str">
            <v>Licitación y Contratación</v>
          </cell>
          <cell r="N17932">
            <v>41639</v>
          </cell>
          <cell r="O17932">
            <v>45086610</v>
          </cell>
          <cell r="P17932">
            <v>45081054</v>
          </cell>
          <cell r="Q17932">
            <v>1</v>
          </cell>
          <cell r="R17932">
            <v>1</v>
          </cell>
          <cell r="S17932">
            <v>0</v>
          </cell>
          <cell r="T17932">
            <v>45086610</v>
          </cell>
        </row>
        <row r="17933">
          <cell r="G17933" t="str">
            <v>1-J-2011-404</v>
          </cell>
          <cell r="H17933" t="str">
            <v>Reposición de Paraderos y Burladeros, Papudo</v>
          </cell>
          <cell r="I17933" t="str">
            <v>Proyecto Cerrado</v>
          </cell>
          <cell r="J17933" t="str">
            <v>No registra</v>
          </cell>
          <cell r="K17933" t="str">
            <v>No registra</v>
          </cell>
          <cell r="L17933">
            <v>1</v>
          </cell>
          <cell r="M17933" t="str">
            <v>Licitación y Contratación</v>
          </cell>
          <cell r="N17933">
            <v>41639</v>
          </cell>
          <cell r="O17933">
            <v>45146000</v>
          </cell>
          <cell r="P17933">
            <v>45110502</v>
          </cell>
          <cell r="Q17933">
            <v>1</v>
          </cell>
          <cell r="R17933">
            <v>1</v>
          </cell>
          <cell r="S17933">
            <v>36000</v>
          </cell>
          <cell r="T17933">
            <v>45110000</v>
          </cell>
        </row>
        <row r="17934">
          <cell r="G17934" t="str">
            <v>1-C-2011-1570</v>
          </cell>
          <cell r="H17934" t="str">
            <v>EQUIPAMIENTO DIVERSAS PLAZAS URBANAS, COYHAIQUE</v>
          </cell>
          <cell r="I17934" t="str">
            <v>Proyecto Cerrado</v>
          </cell>
          <cell r="J17934" t="str">
            <v>No registra</v>
          </cell>
          <cell r="K17934" t="str">
            <v>No registra</v>
          </cell>
          <cell r="L17934">
            <v>1</v>
          </cell>
          <cell r="M17934" t="str">
            <v>Licitación y Contratación</v>
          </cell>
          <cell r="N17934">
            <v>41614</v>
          </cell>
          <cell r="O17934">
            <v>44945252</v>
          </cell>
          <cell r="P17934">
            <v>44946000</v>
          </cell>
          <cell r="Q17934">
            <v>1</v>
          </cell>
          <cell r="R17934">
            <v>1</v>
          </cell>
          <cell r="S17934">
            <v>0</v>
          </cell>
          <cell r="T17934">
            <v>44945252</v>
          </cell>
        </row>
        <row r="17935">
          <cell r="G17935" t="str">
            <v>1-J-2011-744</v>
          </cell>
          <cell r="H17935" t="str">
            <v>Provisión e Instalación de Refugios Peatonales Urbanos, 10º Etapa</v>
          </cell>
          <cell r="I17935" t="str">
            <v>Proyecto Terminado</v>
          </cell>
          <cell r="J17935" t="str">
            <v>No registra</v>
          </cell>
          <cell r="K17935" t="str">
            <v>No registra</v>
          </cell>
          <cell r="L17935">
            <v>1</v>
          </cell>
          <cell r="M17935" t="str">
            <v>Licitación y Contratación</v>
          </cell>
          <cell r="N17935">
            <v>41554</v>
          </cell>
          <cell r="O17935">
            <v>45321000</v>
          </cell>
          <cell r="P17935">
            <v>44013974</v>
          </cell>
          <cell r="Q17935">
            <v>1</v>
          </cell>
          <cell r="R17935">
            <v>1</v>
          </cell>
          <cell r="S17935">
            <v>1307026</v>
          </cell>
          <cell r="T17935">
            <v>44013974</v>
          </cell>
        </row>
        <row r="17936">
          <cell r="G17936" t="str">
            <v>1-J-2011-743</v>
          </cell>
          <cell r="H17936" t="str">
            <v>Provisión e Instalación de Refugios Peatonales Urbanos, 9º Etapa</v>
          </cell>
          <cell r="I17936" t="str">
            <v>Proyecto Terminado</v>
          </cell>
          <cell r="J17936" t="str">
            <v>No registra</v>
          </cell>
          <cell r="K17936" t="str">
            <v>No registra</v>
          </cell>
          <cell r="L17936">
            <v>1</v>
          </cell>
          <cell r="M17936" t="str">
            <v>Licitación y Contratación</v>
          </cell>
          <cell r="N17936">
            <v>41554</v>
          </cell>
          <cell r="O17936">
            <v>45321000</v>
          </cell>
          <cell r="P17936">
            <v>44021214</v>
          </cell>
          <cell r="Q17936">
            <v>1</v>
          </cell>
          <cell r="R17936">
            <v>1</v>
          </cell>
          <cell r="S17936">
            <v>1299786</v>
          </cell>
          <cell r="T17936">
            <v>44021214</v>
          </cell>
        </row>
        <row r="17937">
          <cell r="G17937" t="str">
            <v>1-J-2011-540</v>
          </cell>
          <cell r="H17937" t="str">
            <v>MTT Construcción Paraderos Peatonales, zonas Urbanas, Comuna de Mariquina</v>
          </cell>
          <cell r="I17937" t="str">
            <v>Proyecto Terminado</v>
          </cell>
          <cell r="J17937" t="str">
            <v>No registra</v>
          </cell>
          <cell r="K17937" t="str">
            <v>No registra</v>
          </cell>
          <cell r="L17937">
            <v>1</v>
          </cell>
          <cell r="M17937" t="str">
            <v>Licitación y Contratación</v>
          </cell>
          <cell r="N17937">
            <v>41639</v>
          </cell>
          <cell r="O17937">
            <v>45400000</v>
          </cell>
          <cell r="P17937">
            <v>44092356</v>
          </cell>
          <cell r="Q17937">
            <v>1</v>
          </cell>
          <cell r="R17937">
            <v>1</v>
          </cell>
          <cell r="S17937">
            <v>1307644</v>
          </cell>
          <cell r="T17937">
            <v>44092356</v>
          </cell>
        </row>
        <row r="17938">
          <cell r="G17938" t="str">
            <v>1-C-2011-1184</v>
          </cell>
          <cell r="H17938" t="str">
            <v>MEJORAMIENTO MEDIALUNA MUNICIPAL, CONTULMO</v>
          </cell>
          <cell r="I17938" t="str">
            <v>Proyecto Terminado</v>
          </cell>
          <cell r="J17938" t="str">
            <v>No registra</v>
          </cell>
          <cell r="K17938" t="str">
            <v>No registra</v>
          </cell>
          <cell r="L17938">
            <v>1</v>
          </cell>
          <cell r="M17938" t="str">
            <v>Licitación y Contratación</v>
          </cell>
          <cell r="N17938">
            <v>41462</v>
          </cell>
          <cell r="O17938">
            <v>45217905</v>
          </cell>
          <cell r="P17938">
            <v>45217906</v>
          </cell>
          <cell r="Q17938">
            <v>1</v>
          </cell>
          <cell r="R17938">
            <v>1</v>
          </cell>
          <cell r="S17938">
            <v>0</v>
          </cell>
          <cell r="T17938">
            <v>45217905</v>
          </cell>
        </row>
        <row r="17939">
          <cell r="G17939" t="str">
            <v>1-C-2011-3246</v>
          </cell>
          <cell r="H17939" t="str">
            <v>REPOSICION ACERAS EN CALLE ARTURO PRATT, JJ PEREZ, IGNACIO SERRANO Y STO. ALDEA</v>
          </cell>
          <cell r="I17939" t="str">
            <v>Proyecto Terminado</v>
          </cell>
          <cell r="J17939" t="str">
            <v>No registra</v>
          </cell>
          <cell r="K17939" t="str">
            <v>No registra</v>
          </cell>
          <cell r="L17939">
            <v>1</v>
          </cell>
          <cell r="M17939" t="str">
            <v>Licitación y Contratación</v>
          </cell>
          <cell r="N17939">
            <v>41826</v>
          </cell>
          <cell r="O17939">
            <v>45575789</v>
          </cell>
          <cell r="P17939">
            <v>45575789</v>
          </cell>
          <cell r="Q17939">
            <v>1</v>
          </cell>
          <cell r="R17939">
            <v>1</v>
          </cell>
          <cell r="S17939">
            <v>0</v>
          </cell>
          <cell r="T17939">
            <v>45575789</v>
          </cell>
        </row>
        <row r="17940">
          <cell r="G17940" t="str">
            <v>1-C-2011-2583</v>
          </cell>
          <cell r="H17940" t="str">
            <v>Plaza Mirador Rucakura</v>
          </cell>
          <cell r="I17940" t="str">
            <v>Proyecto Terminado</v>
          </cell>
          <cell r="J17940" t="str">
            <v>No registra</v>
          </cell>
          <cell r="K17940" t="str">
            <v>No registra</v>
          </cell>
          <cell r="L17940">
            <v>1</v>
          </cell>
          <cell r="M17940" t="str">
            <v>Administración Directa</v>
          </cell>
          <cell r="N17940">
            <v>41639</v>
          </cell>
          <cell r="O17940">
            <v>45825000</v>
          </cell>
          <cell r="P17940">
            <v>45825000</v>
          </cell>
          <cell r="Q17940">
            <v>1</v>
          </cell>
          <cell r="R17940">
            <v>1</v>
          </cell>
          <cell r="S17940">
            <v>0</v>
          </cell>
          <cell r="T17940">
            <v>45825000</v>
          </cell>
        </row>
        <row r="17941">
          <cell r="G17941" t="str">
            <v>1-C-2011-1538</v>
          </cell>
          <cell r="H17941" t="str">
            <v>Mejoramiento Iluminación 5 Plazas en Localidad de Maipo y Buin</v>
          </cell>
          <cell r="I17941" t="str">
            <v>Proyecto Cerrado</v>
          </cell>
          <cell r="J17941" t="str">
            <v>No registra</v>
          </cell>
          <cell r="K17941" t="str">
            <v>No registra</v>
          </cell>
          <cell r="L17941">
            <v>1</v>
          </cell>
          <cell r="M17941" t="str">
            <v>Licitación y Contratación</v>
          </cell>
          <cell r="N17941">
            <v>41639</v>
          </cell>
          <cell r="O17941">
            <v>45886000</v>
          </cell>
          <cell r="P17941">
            <v>41896118</v>
          </cell>
          <cell r="Q17941">
            <v>1</v>
          </cell>
          <cell r="R17941">
            <v>1</v>
          </cell>
          <cell r="S17941">
            <v>798000</v>
          </cell>
          <cell r="T17941">
            <v>45088000</v>
          </cell>
        </row>
        <row r="17942">
          <cell r="G17942" t="str">
            <v>1-J-2011-182</v>
          </cell>
          <cell r="H17942" t="str">
            <v>Construcción de Refugios Peatonales en diferentes sectores de la comuna de Curarrehue</v>
          </cell>
          <cell r="I17942" t="str">
            <v>Proyecto Terminado</v>
          </cell>
          <cell r="J17942" t="str">
            <v>No registra</v>
          </cell>
          <cell r="K17942" t="str">
            <v>No registra</v>
          </cell>
          <cell r="L17942">
            <v>1</v>
          </cell>
          <cell r="M17942" t="str">
            <v>Administración Directa</v>
          </cell>
          <cell r="N17942">
            <v>41606</v>
          </cell>
          <cell r="O17942">
            <v>45896000</v>
          </cell>
          <cell r="P17942">
            <v>45896000</v>
          </cell>
          <cell r="Q17942">
            <v>7</v>
          </cell>
          <cell r="R17942">
            <v>7</v>
          </cell>
          <cell r="S17942">
            <v>0</v>
          </cell>
          <cell r="T17942">
            <v>45896000</v>
          </cell>
        </row>
        <row r="17943">
          <cell r="G17943" t="str">
            <v>1-C-2011-2263</v>
          </cell>
          <cell r="H17943" t="str">
            <v>CONFECCIÓN E INSTALACIÓN DE PASARELAS PEATONALES SECTOR LOLONCO, COMUNA DE PURÉN.</v>
          </cell>
          <cell r="I17943" t="str">
            <v>Proyecto Cerrado</v>
          </cell>
          <cell r="J17943" t="str">
            <v>No registra</v>
          </cell>
          <cell r="K17943" t="str">
            <v>No registra</v>
          </cell>
          <cell r="L17943">
            <v>1</v>
          </cell>
          <cell r="M17943" t="str">
            <v>Licitación y Contratación</v>
          </cell>
          <cell r="N17943">
            <v>41804</v>
          </cell>
          <cell r="O17943">
            <v>45843099</v>
          </cell>
          <cell r="P17943">
            <v>45843099</v>
          </cell>
          <cell r="Q17943">
            <v>1</v>
          </cell>
          <cell r="R17943">
            <v>1</v>
          </cell>
          <cell r="S17943">
            <v>0</v>
          </cell>
          <cell r="T17943">
            <v>45843099</v>
          </cell>
        </row>
        <row r="17944">
          <cell r="G17944" t="str">
            <v>1-C-2011-1634</v>
          </cell>
          <cell r="H17944" t="str">
            <v>Mejoramiento Iluminación 6 Plazas en Localidad de Buin y Maipo</v>
          </cell>
          <cell r="I17944" t="str">
            <v>Proyecto Terminado</v>
          </cell>
          <cell r="J17944" t="str">
            <v>No registra</v>
          </cell>
          <cell r="K17944" t="str">
            <v>No registra</v>
          </cell>
          <cell r="L17944">
            <v>1</v>
          </cell>
          <cell r="M17944" t="str">
            <v>Licitación y Contratación</v>
          </cell>
          <cell r="N17944">
            <v>41447</v>
          </cell>
          <cell r="O17944">
            <v>45812816</v>
          </cell>
          <cell r="P17944">
            <v>45965000</v>
          </cell>
          <cell r="Q17944">
            <v>1</v>
          </cell>
          <cell r="R17944">
            <v>1</v>
          </cell>
          <cell r="S17944">
            <v>0</v>
          </cell>
          <cell r="T17944">
            <v>45812816</v>
          </cell>
        </row>
        <row r="17945">
          <cell r="G17945" t="str">
            <v>1-C-2011-2699</v>
          </cell>
          <cell r="H17945" t="str">
            <v>EXTENCION MEJORAMIENTO BANDEJON CENTRAL AV. ARGENTINA</v>
          </cell>
          <cell r="I17945" t="str">
            <v>Proyecto Cerrado</v>
          </cell>
          <cell r="J17945" t="str">
            <v>No registra</v>
          </cell>
          <cell r="K17945" t="str">
            <v>No registra</v>
          </cell>
          <cell r="L17945">
            <v>1</v>
          </cell>
          <cell r="M17945" t="str">
            <v>Administración Directa</v>
          </cell>
          <cell r="N17945">
            <v>41639</v>
          </cell>
          <cell r="O17945">
            <v>46364000</v>
          </cell>
          <cell r="P17945">
            <v>46364000</v>
          </cell>
          <cell r="Q17945">
            <v>9</v>
          </cell>
          <cell r="R17945">
            <v>9</v>
          </cell>
          <cell r="S17945">
            <v>0</v>
          </cell>
          <cell r="T17945">
            <v>46364000</v>
          </cell>
        </row>
        <row r="17946">
          <cell r="G17946" t="str">
            <v>1-J-2011-372</v>
          </cell>
          <cell r="H17946" t="str">
            <v>CONSTRUCCION PARADEROS COMUNA DE NEGRETE</v>
          </cell>
          <cell r="I17946" t="str">
            <v>Proyecto Terminado</v>
          </cell>
          <cell r="J17946" t="str">
            <v>No registra</v>
          </cell>
          <cell r="K17946" t="str">
            <v>No registra</v>
          </cell>
          <cell r="L17946">
            <v>1</v>
          </cell>
          <cell r="M17946" t="str">
            <v>Administración Directa</v>
          </cell>
          <cell r="N17946">
            <v>41481</v>
          </cell>
          <cell r="O17946">
            <v>46610000</v>
          </cell>
          <cell r="P17946">
            <v>46610000</v>
          </cell>
          <cell r="Q17946">
            <v>12</v>
          </cell>
          <cell r="R17946">
            <v>12</v>
          </cell>
          <cell r="S17946">
            <v>0</v>
          </cell>
          <cell r="T17946">
            <v>46610000</v>
          </cell>
        </row>
        <row r="17947">
          <cell r="G17947" t="str">
            <v>1-C-2011-1857</v>
          </cell>
          <cell r="H17947" t="str">
            <v>Reposición Vallas Peatonales, Areas verdes e Instalación maquinas deportivas, Plaza Alto Rosales</v>
          </cell>
          <cell r="I17947" t="str">
            <v>Proyecto Terminado</v>
          </cell>
          <cell r="J17947" t="str">
            <v>No registra</v>
          </cell>
          <cell r="K17947" t="str">
            <v>No registra</v>
          </cell>
          <cell r="L17947">
            <v>1</v>
          </cell>
          <cell r="M17947" t="str">
            <v>Licitación y Contratación</v>
          </cell>
          <cell r="N17947">
            <v>41647</v>
          </cell>
          <cell r="O17947">
            <v>44592308</v>
          </cell>
          <cell r="P17947">
            <v>44592308</v>
          </cell>
          <cell r="Q17947">
            <v>1</v>
          </cell>
          <cell r="R17947">
            <v>1</v>
          </cell>
          <cell r="S17947">
            <v>0</v>
          </cell>
          <cell r="T17947">
            <v>44592308</v>
          </cell>
        </row>
        <row r="17948">
          <cell r="G17948" t="str">
            <v>1-J-2011-665</v>
          </cell>
          <cell r="H17948" t="str">
            <v>Tratam. medidas correct. de ing, de sitios con indices de accidente en la localidad de OLMUE Etapa 1</v>
          </cell>
          <cell r="I17948" t="str">
            <v>Proyecto Terminado</v>
          </cell>
          <cell r="J17948" t="str">
            <v>No registra</v>
          </cell>
          <cell r="K17948" t="str">
            <v>No registra</v>
          </cell>
          <cell r="L17948">
            <v>1</v>
          </cell>
          <cell r="M17948" t="str">
            <v>Licitación y Contratación</v>
          </cell>
          <cell r="N17948">
            <v>41639</v>
          </cell>
          <cell r="O17948">
            <v>46697000</v>
          </cell>
          <cell r="P17948">
            <v>44626100</v>
          </cell>
          <cell r="Q17948">
            <v>1</v>
          </cell>
          <cell r="R17948">
            <v>1</v>
          </cell>
          <cell r="S17948">
            <v>2071000</v>
          </cell>
          <cell r="T17948">
            <v>44626000</v>
          </cell>
        </row>
        <row r="17949">
          <cell r="G17949" t="str">
            <v>1-C-2011-725</v>
          </cell>
          <cell r="H17949" t="str">
            <v>REPOSICION PLAZA DE SAN MARCOS NUEVO</v>
          </cell>
          <cell r="I17949" t="str">
            <v>Proyecto Cerrado</v>
          </cell>
          <cell r="J17949" t="str">
            <v>No registra</v>
          </cell>
          <cell r="K17949" t="str">
            <v>No registra</v>
          </cell>
          <cell r="L17949">
            <v>1</v>
          </cell>
          <cell r="M17949" t="str">
            <v>Licitación y Contratación</v>
          </cell>
          <cell r="N17949">
            <v>41971</v>
          </cell>
          <cell r="O17949">
            <v>45900176</v>
          </cell>
          <cell r="P17949">
            <v>46098620</v>
          </cell>
          <cell r="Q17949">
            <v>2</v>
          </cell>
          <cell r="R17949">
            <v>2</v>
          </cell>
          <cell r="S17949">
            <v>0</v>
          </cell>
          <cell r="T17949">
            <v>45900176</v>
          </cell>
        </row>
        <row r="17950">
          <cell r="G17950" t="str">
            <v>1-C-2011-2265</v>
          </cell>
          <cell r="H17950" t="str">
            <v>CONFECCIÓN E INSTALACIÓN DE PASARELAS PEATONALES SECTOR BOYECO, COMUNA DE PURÉN.</v>
          </cell>
          <cell r="I17950" t="str">
            <v>Proyecto Cerrado</v>
          </cell>
          <cell r="J17950" t="str">
            <v>No registra</v>
          </cell>
          <cell r="K17950" t="str">
            <v>No registra</v>
          </cell>
          <cell r="L17950">
            <v>1</v>
          </cell>
          <cell r="M17950" t="str">
            <v>Licitación y Contratación</v>
          </cell>
          <cell r="N17950">
            <v>41804</v>
          </cell>
          <cell r="O17950">
            <v>46757007</v>
          </cell>
          <cell r="P17950">
            <v>46757007</v>
          </cell>
          <cell r="Q17950">
            <v>1</v>
          </cell>
          <cell r="R17950">
            <v>1</v>
          </cell>
          <cell r="S17950">
            <v>0</v>
          </cell>
          <cell r="T17950">
            <v>46757007</v>
          </cell>
        </row>
        <row r="17951">
          <cell r="G17951" t="str">
            <v>1-J-2011-582</v>
          </cell>
          <cell r="H17951" t="str">
            <v>Reposición de Refugios Peatonales sector Diagonal Isidoro del Solar y calles aledañas, de Talca.</v>
          </cell>
          <cell r="I17951" t="str">
            <v>Proyecto Terminado</v>
          </cell>
          <cell r="J17951" t="str">
            <v>No registra</v>
          </cell>
          <cell r="K17951" t="str">
            <v>No registra</v>
          </cell>
          <cell r="L17951">
            <v>1</v>
          </cell>
          <cell r="M17951" t="str">
            <v>Licitación y Contratación</v>
          </cell>
          <cell r="N17951">
            <v>41639</v>
          </cell>
          <cell r="O17951">
            <v>46827000</v>
          </cell>
          <cell r="P17951">
            <v>44744000</v>
          </cell>
          <cell r="Q17951">
            <v>1</v>
          </cell>
          <cell r="R17951">
            <v>1</v>
          </cell>
          <cell r="S17951">
            <v>2083000</v>
          </cell>
          <cell r="T17951">
            <v>44744000</v>
          </cell>
        </row>
        <row r="17952">
          <cell r="G17952" t="str">
            <v>1-C-2011-2655</v>
          </cell>
          <cell r="H17952" t="str">
            <v>Instalación Pasto Sintético Cancha Baby Fútbol Villa Brasilia</v>
          </cell>
          <cell r="I17952" t="str">
            <v>Proyecto Terminado</v>
          </cell>
          <cell r="J17952" t="str">
            <v>No registra</v>
          </cell>
          <cell r="K17952" t="str">
            <v>No registra</v>
          </cell>
          <cell r="L17952">
            <v>1</v>
          </cell>
          <cell r="M17952" t="str">
            <v>Licitación y Contratación</v>
          </cell>
          <cell r="N17952">
            <v>41639</v>
          </cell>
          <cell r="O17952">
            <v>45976078</v>
          </cell>
          <cell r="P17952">
            <v>45976078</v>
          </cell>
          <cell r="Q17952">
            <v>1</v>
          </cell>
          <cell r="R17952">
            <v>1</v>
          </cell>
          <cell r="S17952">
            <v>0</v>
          </cell>
          <cell r="T17952">
            <v>45976078</v>
          </cell>
        </row>
        <row r="17953">
          <cell r="G17953" t="str">
            <v>1-C-2011-1897</v>
          </cell>
          <cell r="H17953" t="str">
            <v>Mejoramiento diferentes sedes sociales: Limavida, Colin de Limavida, Calpún y Multiproposito Huaquen</v>
          </cell>
          <cell r="I17953" t="str">
            <v>Proyecto Cerrado</v>
          </cell>
          <cell r="J17953" t="str">
            <v>No registra</v>
          </cell>
          <cell r="K17953" t="str">
            <v>No registra</v>
          </cell>
          <cell r="L17953">
            <v>1</v>
          </cell>
          <cell r="M17953" t="str">
            <v>Licitación y Contratación</v>
          </cell>
          <cell r="N17953">
            <v>42928</v>
          </cell>
          <cell r="O17953">
            <v>45658991</v>
          </cell>
          <cell r="P17953">
            <v>45656730</v>
          </cell>
          <cell r="Q17953">
            <v>2</v>
          </cell>
          <cell r="R17953">
            <v>2</v>
          </cell>
          <cell r="S17953">
            <v>0</v>
          </cell>
          <cell r="T17953">
            <v>45658991</v>
          </cell>
        </row>
        <row r="17954">
          <cell r="G17954" t="str">
            <v>1-J-2011-440</v>
          </cell>
          <cell r="H17954" t="str">
            <v>Sum.e Inst. de Paraderos y Obras complementarias sector centro 2</v>
          </cell>
          <cell r="I17954" t="str">
            <v>Proyecto Terminado</v>
          </cell>
          <cell r="J17954" t="str">
            <v>No registra</v>
          </cell>
          <cell r="K17954" t="str">
            <v>No registra</v>
          </cell>
          <cell r="L17954">
            <v>1</v>
          </cell>
          <cell r="M17954" t="str">
            <v>Licitación y Contratación</v>
          </cell>
          <cell r="N17954">
            <v>41639</v>
          </cell>
          <cell r="O17954">
            <v>47153000</v>
          </cell>
          <cell r="P17954">
            <v>47137382</v>
          </cell>
          <cell r="Q17954">
            <v>1</v>
          </cell>
          <cell r="R17954">
            <v>1</v>
          </cell>
          <cell r="S17954">
            <v>15618</v>
          </cell>
          <cell r="T17954">
            <v>47137382</v>
          </cell>
        </row>
        <row r="17955">
          <cell r="G17955" t="str">
            <v>1-C-2011-2361</v>
          </cell>
          <cell r="H17955" t="str">
            <v>MEJORAMIENTO DE ESPACIOS PÚBLICOS SECTOR ALEJO BARRIOS</v>
          </cell>
          <cell r="I17955" t="str">
            <v>Proyecto Terminado</v>
          </cell>
          <cell r="J17955" t="str">
            <v>No registra</v>
          </cell>
          <cell r="K17955" t="str">
            <v>No registra</v>
          </cell>
          <cell r="L17955">
            <v>1</v>
          </cell>
          <cell r="M17955" t="str">
            <v>Licitación y Contratación</v>
          </cell>
          <cell r="N17955">
            <v>41474</v>
          </cell>
          <cell r="O17955">
            <v>47304849</v>
          </cell>
          <cell r="P17955">
            <v>47304849</v>
          </cell>
          <cell r="Q17955">
            <v>1</v>
          </cell>
          <cell r="R17955">
            <v>1</v>
          </cell>
          <cell r="S17955">
            <v>0</v>
          </cell>
          <cell r="T17955">
            <v>47304849</v>
          </cell>
        </row>
        <row r="17956">
          <cell r="G17956" t="str">
            <v>1-C-2011-3279</v>
          </cell>
          <cell r="H17956" t="str">
            <v>Normalizacion sala de caldera Escuela G-6 Puerto Eden, Natales</v>
          </cell>
          <cell r="I17956" t="str">
            <v>Proyecto Cerrado</v>
          </cell>
          <cell r="J17956" t="str">
            <v>No registra</v>
          </cell>
          <cell r="K17956" t="str">
            <v>No registra</v>
          </cell>
          <cell r="L17956">
            <v>1</v>
          </cell>
          <cell r="M17956" t="str">
            <v>Licitación y Contratación</v>
          </cell>
          <cell r="N17956">
            <v>42779</v>
          </cell>
          <cell r="O17956">
            <v>47152997</v>
          </cell>
          <cell r="P17956">
            <v>47152997</v>
          </cell>
          <cell r="Q17956">
            <v>1</v>
          </cell>
          <cell r="R17956">
            <v>1</v>
          </cell>
          <cell r="S17956">
            <v>0</v>
          </cell>
          <cell r="T17956">
            <v>47152997</v>
          </cell>
        </row>
        <row r="17957">
          <cell r="G17957" t="str">
            <v>1-J-2011-305</v>
          </cell>
          <cell r="H17957" t="str">
            <v>CONSTRUCCION DE REFUGIOS PEATONALES EN DIVERSAS CALLES DE LA COMUNA DE QUILPUE</v>
          </cell>
          <cell r="I17957" t="str">
            <v>Proyecto Cerrado</v>
          </cell>
          <cell r="J17957" t="str">
            <v>No registra</v>
          </cell>
          <cell r="K17957" t="str">
            <v>No registra</v>
          </cell>
          <cell r="L17957">
            <v>1</v>
          </cell>
          <cell r="M17957" t="str">
            <v>Licitación y Contratación</v>
          </cell>
          <cell r="N17957">
            <v>41639</v>
          </cell>
          <cell r="O17957">
            <v>47383000</v>
          </cell>
          <cell r="P17957">
            <v>40578391</v>
          </cell>
          <cell r="Q17957">
            <v>1</v>
          </cell>
          <cell r="R17957">
            <v>1</v>
          </cell>
          <cell r="S17957">
            <v>6804609</v>
          </cell>
          <cell r="T17957">
            <v>40578391</v>
          </cell>
        </row>
        <row r="17958">
          <cell r="G17958" t="str">
            <v>1-J-2011-742</v>
          </cell>
          <cell r="H17958" t="str">
            <v>Provisión e Instalación de Refugios Peatonales Urbanos, 8º Etapa</v>
          </cell>
          <cell r="I17958" t="str">
            <v>Proyecto Terminado</v>
          </cell>
          <cell r="J17958" t="str">
            <v>No registra</v>
          </cell>
          <cell r="K17958" t="str">
            <v>No registra</v>
          </cell>
          <cell r="L17958">
            <v>1</v>
          </cell>
          <cell r="M17958" t="str">
            <v>Licitación y Contratación</v>
          </cell>
          <cell r="N17958">
            <v>41554</v>
          </cell>
          <cell r="O17958">
            <v>47758000</v>
          </cell>
          <cell r="P17958">
            <v>45915290</v>
          </cell>
          <cell r="Q17958">
            <v>1</v>
          </cell>
          <cell r="R17958">
            <v>1</v>
          </cell>
          <cell r="S17958">
            <v>1842711</v>
          </cell>
          <cell r="T17958">
            <v>45915289</v>
          </cell>
        </row>
        <row r="17959">
          <cell r="G17959" t="str">
            <v>1-J-2011-741</v>
          </cell>
          <cell r="H17959" t="str">
            <v>Provisión e Instalación de Refugios Peatonales Urbanos, 7º Etapa</v>
          </cell>
          <cell r="I17959" t="str">
            <v>Proyecto Terminado</v>
          </cell>
          <cell r="J17959" t="str">
            <v>No registra</v>
          </cell>
          <cell r="K17959" t="str">
            <v>No registra</v>
          </cell>
          <cell r="L17959">
            <v>1</v>
          </cell>
          <cell r="M17959" t="str">
            <v>Licitación y Contratación</v>
          </cell>
          <cell r="N17959">
            <v>41554</v>
          </cell>
          <cell r="O17959">
            <v>47758000</v>
          </cell>
          <cell r="P17959">
            <v>45944943</v>
          </cell>
          <cell r="Q17959">
            <v>1</v>
          </cell>
          <cell r="R17959">
            <v>1</v>
          </cell>
          <cell r="S17959">
            <v>1813057</v>
          </cell>
          <cell r="T17959">
            <v>45944943</v>
          </cell>
        </row>
        <row r="17960">
          <cell r="G17960" t="str">
            <v>1-C-2011-1628</v>
          </cell>
          <cell r="H17960" t="str">
            <v>CONSTRUCCION PASTELONES CALLE LAS HERAS Y FREIRE</v>
          </cell>
          <cell r="I17960" t="str">
            <v>100% Girado</v>
          </cell>
          <cell r="J17960" t="str">
            <v>No registra</v>
          </cell>
          <cell r="K17960" t="str">
            <v>No registra</v>
          </cell>
          <cell r="L17960">
            <v>1</v>
          </cell>
          <cell r="M17960" t="str">
            <v>Licitación y Contratación</v>
          </cell>
          <cell r="N17960">
            <v>41519</v>
          </cell>
          <cell r="O17960">
            <v>48121000</v>
          </cell>
          <cell r="P17960">
            <v>74423000</v>
          </cell>
          <cell r="Q17960">
            <v>2</v>
          </cell>
          <cell r="R17960">
            <v>2</v>
          </cell>
          <cell r="S17960">
            <v>0</v>
          </cell>
          <cell r="T17960">
            <v>48121000</v>
          </cell>
        </row>
        <row r="17961">
          <cell r="G17961" t="str">
            <v>1-C-2011-328</v>
          </cell>
          <cell r="H17961" t="str">
            <v>Mejoramiento de 3 plazas comunales: Plaza Castelar, Santa Anselma, Bandejon Central Fernandez Albano</v>
          </cell>
          <cell r="I17961" t="str">
            <v>Proyecto Cerrado</v>
          </cell>
          <cell r="J17961" t="str">
            <v>No registra</v>
          </cell>
          <cell r="K17961" t="str">
            <v>No registra</v>
          </cell>
          <cell r="L17961">
            <v>1</v>
          </cell>
          <cell r="M17961" t="str">
            <v>Administración Directa</v>
          </cell>
          <cell r="N17961">
            <v>41639</v>
          </cell>
          <cell r="O17961">
            <v>48136000</v>
          </cell>
          <cell r="P17961">
            <v>48136000</v>
          </cell>
          <cell r="Q17961">
            <v>1</v>
          </cell>
          <cell r="R17961">
            <v>1</v>
          </cell>
          <cell r="S17961">
            <v>0</v>
          </cell>
          <cell r="T17961">
            <v>48136000</v>
          </cell>
        </row>
        <row r="17962">
          <cell r="G17962" t="str">
            <v>1-J-2011-437</v>
          </cell>
          <cell r="H17962" t="str">
            <v>Sum.eInst. de Paraderos y Obras Complementarias Sector Alameda M.A.Matta-C.Rayada</v>
          </cell>
          <cell r="I17962" t="str">
            <v>Proyecto Cerrado</v>
          </cell>
          <cell r="J17962" t="str">
            <v>No registra</v>
          </cell>
          <cell r="K17962" t="str">
            <v>No registra</v>
          </cell>
          <cell r="L17962">
            <v>1</v>
          </cell>
          <cell r="M17962" t="str">
            <v>Licitación y Contratación</v>
          </cell>
          <cell r="N17962">
            <v>41639</v>
          </cell>
          <cell r="O17962">
            <v>48165000</v>
          </cell>
          <cell r="P17962">
            <v>48017756</v>
          </cell>
          <cell r="Q17962">
            <v>1</v>
          </cell>
          <cell r="R17962">
            <v>1</v>
          </cell>
          <cell r="S17962">
            <v>147244</v>
          </cell>
          <cell r="T17962">
            <v>48017756</v>
          </cell>
        </row>
        <row r="17963">
          <cell r="G17963" t="str">
            <v>1-J-2011-619</v>
          </cell>
          <cell r="H17963" t="str">
            <v>PROYECTO DE CONSTRUCCION SEÑALETICA URBANA Y PARADEROS CALLE BALMACEDA,COMUNA DE MAULE</v>
          </cell>
          <cell r="I17963" t="str">
            <v>Proyecto Terminado</v>
          </cell>
          <cell r="J17963" t="str">
            <v>No registra</v>
          </cell>
          <cell r="K17963" t="str">
            <v>No registra</v>
          </cell>
          <cell r="L17963">
            <v>1</v>
          </cell>
          <cell r="M17963" t="str">
            <v>Licitación y Contratación</v>
          </cell>
          <cell r="N17963">
            <v>41639</v>
          </cell>
          <cell r="O17963">
            <v>48213000</v>
          </cell>
          <cell r="P17963">
            <v>47827885</v>
          </cell>
          <cell r="Q17963">
            <v>1</v>
          </cell>
          <cell r="R17963">
            <v>1</v>
          </cell>
          <cell r="S17963">
            <v>385115</v>
          </cell>
          <cell r="T17963">
            <v>47827885</v>
          </cell>
        </row>
        <row r="17964">
          <cell r="G17964" t="str">
            <v>1-C-2011-1290</v>
          </cell>
          <cell r="H17964" t="str">
            <v>Construccion techado de multicancha de Codpa, comuna de camarones</v>
          </cell>
          <cell r="I17964" t="str">
            <v>Proyecto Terminado</v>
          </cell>
          <cell r="J17964" t="str">
            <v>No registra</v>
          </cell>
          <cell r="K17964" t="str">
            <v>No registra</v>
          </cell>
          <cell r="L17964">
            <v>1</v>
          </cell>
          <cell r="M17964" t="str">
            <v>Licitación y Contratación</v>
          </cell>
          <cell r="N17964">
            <v>41591</v>
          </cell>
          <cell r="O17964">
            <v>48135500</v>
          </cell>
          <cell r="P17964">
            <v>48135500</v>
          </cell>
          <cell r="Q17964">
            <v>1</v>
          </cell>
          <cell r="R17964">
            <v>1</v>
          </cell>
          <cell r="S17964">
            <v>0</v>
          </cell>
          <cell r="T17964">
            <v>48135500</v>
          </cell>
        </row>
        <row r="17965">
          <cell r="G17965" t="str">
            <v>1-J-2011-669</v>
          </cell>
          <cell r="H17965" t="str">
            <v>PLAN PARTICIPATIVO REGIONAL DE SOLUCION DE PUNTOS CRITICOS, ETAPA 2</v>
          </cell>
          <cell r="I17965" t="str">
            <v>Proyecto Terminado</v>
          </cell>
          <cell r="J17965" t="str">
            <v>No registra</v>
          </cell>
          <cell r="K17965" t="str">
            <v>No registra</v>
          </cell>
          <cell r="L17965">
            <v>1</v>
          </cell>
          <cell r="M17965" t="str">
            <v>Licitación y Contratación</v>
          </cell>
          <cell r="N17965">
            <v>41639</v>
          </cell>
          <cell r="O17965">
            <v>48428000</v>
          </cell>
          <cell r="P17965">
            <v>47999450</v>
          </cell>
          <cell r="Q17965">
            <v>1</v>
          </cell>
          <cell r="R17965">
            <v>1</v>
          </cell>
          <cell r="S17965">
            <v>428550</v>
          </cell>
          <cell r="T17965">
            <v>47999450</v>
          </cell>
        </row>
        <row r="17966">
          <cell r="G17966" t="str">
            <v>1-J-2011-698</v>
          </cell>
          <cell r="H17966" t="str">
            <v>MTT TRATAMIENTO PUNTOS CRITICOS VALAPARISO-ZIEM, VARAS- GRAL. MACKENNA</v>
          </cell>
          <cell r="I17966" t="str">
            <v>Proyecto Terminado</v>
          </cell>
          <cell r="J17966" t="str">
            <v>No registra</v>
          </cell>
          <cell r="K17966" t="str">
            <v>No registra</v>
          </cell>
          <cell r="L17966">
            <v>1</v>
          </cell>
          <cell r="M17966" t="str">
            <v>Licitación y Contratación</v>
          </cell>
          <cell r="N17966">
            <v>42106</v>
          </cell>
          <cell r="O17966">
            <v>48483000</v>
          </cell>
          <cell r="P17966">
            <v>48453971</v>
          </cell>
          <cell r="Q17966">
            <v>2</v>
          </cell>
          <cell r="R17966">
            <v>2</v>
          </cell>
          <cell r="S17966">
            <v>29029</v>
          </cell>
          <cell r="T17966">
            <v>48453971</v>
          </cell>
        </row>
        <row r="17967">
          <cell r="G17967" t="str">
            <v>1-C-2011-371</v>
          </cell>
          <cell r="H17967" t="str">
            <v>Mejoramiento de 3 plazas comunales: Plaza Manuel Rodriguez, El Salitre e Iberoamerica</v>
          </cell>
          <cell r="I17967" t="str">
            <v>Proyecto Cerrado</v>
          </cell>
          <cell r="J17967" t="str">
            <v>No registra</v>
          </cell>
          <cell r="K17967" t="str">
            <v>No registra</v>
          </cell>
          <cell r="L17967">
            <v>1</v>
          </cell>
          <cell r="M17967" t="str">
            <v>Administración Directa</v>
          </cell>
          <cell r="N17967">
            <v>41639</v>
          </cell>
          <cell r="O17967">
            <v>48487000</v>
          </cell>
          <cell r="P17967">
            <v>48487000</v>
          </cell>
          <cell r="Q17967">
            <v>4</v>
          </cell>
          <cell r="R17967">
            <v>4</v>
          </cell>
          <cell r="S17967">
            <v>0</v>
          </cell>
          <cell r="T17967">
            <v>48487000</v>
          </cell>
        </row>
        <row r="17968">
          <cell r="G17968" t="str">
            <v>1-J-2011-609</v>
          </cell>
          <cell r="H17968" t="str">
            <v>CONSTRUCCIÓN DE 18 REFUGIOS PEATONALES SECTOR RURAL PONIENTE, COMUNA DE TENO</v>
          </cell>
          <cell r="I17968" t="str">
            <v>Proyecto Terminado</v>
          </cell>
          <cell r="J17968" t="str">
            <v>No registra</v>
          </cell>
          <cell r="K17968" t="str">
            <v>No registra</v>
          </cell>
          <cell r="L17968">
            <v>1</v>
          </cell>
          <cell r="M17968" t="str">
            <v>Licitación y Contratación</v>
          </cell>
          <cell r="N17968">
            <v>41639</v>
          </cell>
          <cell r="O17968">
            <v>48543000</v>
          </cell>
          <cell r="P17968">
            <v>47258962</v>
          </cell>
          <cell r="Q17968">
            <v>1</v>
          </cell>
          <cell r="R17968">
            <v>1</v>
          </cell>
          <cell r="S17968">
            <v>1285000</v>
          </cell>
          <cell r="T17968">
            <v>47258000</v>
          </cell>
        </row>
        <row r="17969">
          <cell r="G17969" t="str">
            <v>1-C-2011-1948</v>
          </cell>
          <cell r="H17969" t="str">
            <v>Construcción line de media tensión y red de baja en sector Parronal</v>
          </cell>
          <cell r="I17969" t="str">
            <v>Proyecto Cerrado</v>
          </cell>
          <cell r="J17969" t="str">
            <v>No registra</v>
          </cell>
          <cell r="K17969" t="str">
            <v>No registra</v>
          </cell>
          <cell r="L17969">
            <v>1</v>
          </cell>
          <cell r="M17969" t="str">
            <v>Licitación y Contratación</v>
          </cell>
          <cell r="N17969">
            <v>42109</v>
          </cell>
          <cell r="O17969">
            <v>48648000</v>
          </cell>
          <cell r="P17969">
            <v>48648000</v>
          </cell>
          <cell r="Q17969">
            <v>1</v>
          </cell>
          <cell r="R17969">
            <v>1</v>
          </cell>
          <cell r="S17969">
            <v>0</v>
          </cell>
          <cell r="T17969">
            <v>48648000</v>
          </cell>
        </row>
        <row r="17970">
          <cell r="G17970" t="str">
            <v>1-J-2011-439</v>
          </cell>
          <cell r="H17970" t="str">
            <v>Sum. e Inst. de Paraderos y Obras Complementarias Sector Centro 1</v>
          </cell>
          <cell r="I17970" t="str">
            <v>Proyecto Terminado</v>
          </cell>
          <cell r="J17970" t="str">
            <v>No registra</v>
          </cell>
          <cell r="K17970" t="str">
            <v>No registra</v>
          </cell>
          <cell r="L17970">
            <v>1</v>
          </cell>
          <cell r="M17970" t="str">
            <v>Licitación y Contratación</v>
          </cell>
          <cell r="N17970">
            <v>41639</v>
          </cell>
          <cell r="O17970">
            <v>48721000</v>
          </cell>
          <cell r="P17970">
            <v>48567249</v>
          </cell>
          <cell r="Q17970">
            <v>1</v>
          </cell>
          <cell r="R17970">
            <v>1</v>
          </cell>
          <cell r="S17970">
            <v>153751</v>
          </cell>
          <cell r="T17970">
            <v>48567249</v>
          </cell>
        </row>
        <row r="17971">
          <cell r="G17971" t="str">
            <v>1-C-2011-574</v>
          </cell>
          <cell r="H17971" t="str">
            <v>REPOSICION ACERAS, SECTORES CONTULMO CENTRO, VILLA RIVAS, SANTA MARIA Y VALLE ELICURA, CONTULMO</v>
          </cell>
          <cell r="I17971" t="str">
            <v>Proyecto Terminado</v>
          </cell>
          <cell r="J17971" t="str">
            <v>No registra</v>
          </cell>
          <cell r="K17971" t="str">
            <v>No registra</v>
          </cell>
          <cell r="L17971">
            <v>1</v>
          </cell>
          <cell r="M17971" t="str">
            <v>Licitación y Contratación</v>
          </cell>
          <cell r="N17971">
            <v>41344</v>
          </cell>
          <cell r="O17971">
            <v>48853831</v>
          </cell>
          <cell r="P17971">
            <v>48853831</v>
          </cell>
          <cell r="Q17971">
            <v>1</v>
          </cell>
          <cell r="R17971">
            <v>1</v>
          </cell>
          <cell r="S17971">
            <v>0</v>
          </cell>
          <cell r="T17971">
            <v>48853831</v>
          </cell>
        </row>
        <row r="17972">
          <cell r="G17972" t="str">
            <v>1-C-2011-2416</v>
          </cell>
          <cell r="H17972" t="str">
            <v>CONSTRUCCIÓN CUBIERTA MULTICANCHA SECTOR ABANICO</v>
          </cell>
          <cell r="I17972" t="str">
            <v>Proyecto Terminado</v>
          </cell>
          <cell r="J17972" t="str">
            <v>No registra</v>
          </cell>
          <cell r="K17972" t="str">
            <v>No registra</v>
          </cell>
          <cell r="L17972">
            <v>1</v>
          </cell>
          <cell r="M17972" t="str">
            <v>Licitación y Contratación</v>
          </cell>
          <cell r="N17972">
            <v>41639</v>
          </cell>
          <cell r="O17972">
            <v>48275918</v>
          </cell>
          <cell r="P17972">
            <v>45639594</v>
          </cell>
          <cell r="Q17972">
            <v>1</v>
          </cell>
          <cell r="R17972">
            <v>1</v>
          </cell>
          <cell r="S17972">
            <v>0</v>
          </cell>
          <cell r="T17972">
            <v>48275918</v>
          </cell>
        </row>
        <row r="17973">
          <cell r="G17973" t="str">
            <v>1-C-2011-579</v>
          </cell>
          <cell r="H17973" t="str">
            <v>CONSTRUCCIÓN SENDAS PEATONALES SECTORES REPÚBLICA DE HUALQUI Y NUEVO HUALQUI</v>
          </cell>
          <cell r="I17973" t="str">
            <v>Proyecto Cerrado</v>
          </cell>
          <cell r="J17973" t="str">
            <v>No registra</v>
          </cell>
          <cell r="K17973" t="str">
            <v>No registra</v>
          </cell>
          <cell r="L17973">
            <v>1</v>
          </cell>
          <cell r="M17973" t="str">
            <v>Administración Directa</v>
          </cell>
          <cell r="N17973">
            <v>40666</v>
          </cell>
          <cell r="O17973">
            <v>48941452</v>
          </cell>
          <cell r="P17973">
            <v>48941452</v>
          </cell>
          <cell r="Q17973">
            <v>1</v>
          </cell>
          <cell r="R17973">
            <v>1</v>
          </cell>
          <cell r="S17973">
            <v>0</v>
          </cell>
          <cell r="T17973">
            <v>48941452</v>
          </cell>
        </row>
        <row r="17974">
          <cell r="G17974" t="str">
            <v>1-J-2011-487</v>
          </cell>
          <cell r="H17974" t="str">
            <v>MTT MEJORAMIENTO Y CONSTRUCCION REFUGIOS PEATONALES</v>
          </cell>
          <cell r="I17974" t="str">
            <v>Proyecto Terminado</v>
          </cell>
          <cell r="J17974" t="str">
            <v>No registra</v>
          </cell>
          <cell r="K17974" t="str">
            <v>No registra</v>
          </cell>
          <cell r="L17974">
            <v>1</v>
          </cell>
          <cell r="M17974" t="str">
            <v>Licitación y Contratación</v>
          </cell>
          <cell r="N17974">
            <v>41087</v>
          </cell>
          <cell r="O17974">
            <v>48967000</v>
          </cell>
          <cell r="P17974">
            <v>42446322</v>
          </cell>
          <cell r="Q17974">
            <v>1</v>
          </cell>
          <cell r="R17974">
            <v>1</v>
          </cell>
          <cell r="S17974">
            <v>7120168</v>
          </cell>
          <cell r="T17974">
            <v>41846832</v>
          </cell>
        </row>
        <row r="17975">
          <cell r="G17975" t="str">
            <v>1-J-2011-700</v>
          </cell>
          <cell r="H17975" t="str">
            <v>MTT TRATAMIENTO PUNTOS CRITICOS 15 ZONAS DE TEMUCO</v>
          </cell>
          <cell r="I17975" t="str">
            <v>Proyecto Terminado</v>
          </cell>
          <cell r="J17975" t="str">
            <v>No registra</v>
          </cell>
          <cell r="K17975" t="str">
            <v>No registra</v>
          </cell>
          <cell r="L17975">
            <v>1</v>
          </cell>
          <cell r="M17975" t="str">
            <v>Licitación y Contratación</v>
          </cell>
          <cell r="N17975">
            <v>42032</v>
          </cell>
          <cell r="O17975">
            <v>48979000</v>
          </cell>
          <cell r="P17975">
            <v>47357159</v>
          </cell>
          <cell r="Q17975">
            <v>2</v>
          </cell>
          <cell r="R17975">
            <v>2</v>
          </cell>
          <cell r="S17975">
            <v>1621860</v>
          </cell>
          <cell r="T17975">
            <v>47357140</v>
          </cell>
        </row>
        <row r="17976">
          <cell r="G17976" t="str">
            <v>1-J-2011-442</v>
          </cell>
          <cell r="H17976" t="str">
            <v>Sum.e Inst. de Paraderos y Obras complementarias sector centro 3- Rosario</v>
          </cell>
          <cell r="I17976" t="str">
            <v>Proyecto Terminado</v>
          </cell>
          <cell r="J17976" t="str">
            <v>No registra</v>
          </cell>
          <cell r="K17976" t="str">
            <v>No registra</v>
          </cell>
          <cell r="L17976">
            <v>1</v>
          </cell>
          <cell r="M17976" t="str">
            <v>Licitación y Contratación</v>
          </cell>
          <cell r="N17976">
            <v>41639</v>
          </cell>
          <cell r="O17976">
            <v>48986000</v>
          </cell>
          <cell r="P17976">
            <v>47304644</v>
          </cell>
          <cell r="Q17976">
            <v>1</v>
          </cell>
          <cell r="R17976">
            <v>1</v>
          </cell>
          <cell r="S17976">
            <v>1681356</v>
          </cell>
          <cell r="T17976">
            <v>47304644</v>
          </cell>
        </row>
        <row r="17977">
          <cell r="G17977" t="str">
            <v>1-J-2011-671</v>
          </cell>
          <cell r="H17977" t="str">
            <v>PLAN PARTICIPATIVO REGIONAL DE SOLUCION DE PUNTOS CRITICOS, ETAPA 4</v>
          </cell>
          <cell r="I17977" t="str">
            <v>Proyecto Terminado</v>
          </cell>
          <cell r="J17977" t="str">
            <v>No registra</v>
          </cell>
          <cell r="K17977" t="str">
            <v>No registra</v>
          </cell>
          <cell r="L17977">
            <v>1</v>
          </cell>
          <cell r="M17977" t="str">
            <v>Licitación y Contratación</v>
          </cell>
          <cell r="N17977">
            <v>41639</v>
          </cell>
          <cell r="O17977">
            <v>48992000</v>
          </cell>
          <cell r="P17977">
            <v>48992000</v>
          </cell>
          <cell r="Q17977">
            <v>1</v>
          </cell>
          <cell r="R17977">
            <v>1</v>
          </cell>
          <cell r="S17977">
            <v>0</v>
          </cell>
          <cell r="T17977">
            <v>48992000</v>
          </cell>
        </row>
        <row r="17978">
          <cell r="G17978" t="str">
            <v>1-C-2011-2679</v>
          </cell>
          <cell r="H17978" t="str">
            <v>Instalación Pasto Sintético Cancha Baby Fútbol Palena</v>
          </cell>
          <cell r="I17978" t="str">
            <v>Proyecto Terminado</v>
          </cell>
          <cell r="J17978" t="str">
            <v>No registra</v>
          </cell>
          <cell r="K17978" t="str">
            <v>No registra</v>
          </cell>
          <cell r="L17978">
            <v>1</v>
          </cell>
          <cell r="M17978" t="str">
            <v>Licitación y Contratación</v>
          </cell>
          <cell r="N17978">
            <v>41639</v>
          </cell>
          <cell r="O17978">
            <v>46791660</v>
          </cell>
          <cell r="P17978">
            <v>46791660</v>
          </cell>
          <cell r="Q17978">
            <v>1</v>
          </cell>
          <cell r="R17978">
            <v>1</v>
          </cell>
          <cell r="S17978">
            <v>0</v>
          </cell>
          <cell r="T17978">
            <v>46791660</v>
          </cell>
        </row>
        <row r="17979">
          <cell r="G17979" t="str">
            <v>1-C-2011-2940</v>
          </cell>
          <cell r="H17979" t="str">
            <v>Construcción Alcantarillado Población Los Radales, Chiguayante</v>
          </cell>
          <cell r="I17979" t="str">
            <v>Proyecto Cerrado</v>
          </cell>
          <cell r="J17979" t="str">
            <v>No registra</v>
          </cell>
          <cell r="K17979" t="str">
            <v>No registra</v>
          </cell>
          <cell r="L17979">
            <v>1</v>
          </cell>
          <cell r="M17979" t="str">
            <v>Licitación y Contratación</v>
          </cell>
          <cell r="N17979">
            <v>42393</v>
          </cell>
          <cell r="O17979">
            <v>49000000</v>
          </cell>
          <cell r="P17979">
            <v>49000000</v>
          </cell>
          <cell r="Q17979">
            <v>1</v>
          </cell>
          <cell r="R17979">
            <v>1</v>
          </cell>
          <cell r="S17979">
            <v>0</v>
          </cell>
          <cell r="T17979">
            <v>49000000</v>
          </cell>
        </row>
        <row r="17980">
          <cell r="G17980" t="str">
            <v>1-C-2011-2273</v>
          </cell>
          <cell r="H17980" t="str">
            <v>REPOSICION PAVIMENTO MULTICANCHA Y CIRCULACIONES ESCUELA IGNACIO CARRERA PINTO LOS ANDES</v>
          </cell>
          <cell r="I17980" t="str">
            <v>Proyecto Terminado</v>
          </cell>
          <cell r="J17980" t="str">
            <v>No registra</v>
          </cell>
          <cell r="K17980" t="str">
            <v>No registra</v>
          </cell>
          <cell r="L17980">
            <v>1</v>
          </cell>
          <cell r="M17980" t="str">
            <v>Licitación y Contratación</v>
          </cell>
          <cell r="N17980">
            <v>41343</v>
          </cell>
          <cell r="O17980">
            <v>48981503</v>
          </cell>
          <cell r="P17980">
            <v>48981503</v>
          </cell>
          <cell r="Q17980">
            <v>1</v>
          </cell>
          <cell r="R17980">
            <v>1</v>
          </cell>
          <cell r="S17980">
            <v>0</v>
          </cell>
          <cell r="T17980">
            <v>48981503</v>
          </cell>
        </row>
        <row r="17981">
          <cell r="G17981" t="str">
            <v>1-J-2011-459</v>
          </cell>
          <cell r="H17981" t="str">
            <v>CONSTRUCCION PARADERO TAXIS NANCAGUA URBANO</v>
          </cell>
          <cell r="I17981" t="str">
            <v>Proyecto Terminado</v>
          </cell>
          <cell r="J17981" t="str">
            <v>No registra</v>
          </cell>
          <cell r="K17981" t="str">
            <v>No registra</v>
          </cell>
          <cell r="L17981">
            <v>1</v>
          </cell>
          <cell r="M17981" t="str">
            <v>Licitación y Contratación</v>
          </cell>
          <cell r="N17981">
            <v>41744</v>
          </cell>
          <cell r="O17981">
            <v>49080000</v>
          </cell>
          <cell r="P17981">
            <v>48478900</v>
          </cell>
          <cell r="Q17981">
            <v>2</v>
          </cell>
          <cell r="R17981">
            <v>2</v>
          </cell>
          <cell r="S17981">
            <v>601101</v>
          </cell>
          <cell r="T17981">
            <v>48478899</v>
          </cell>
        </row>
        <row r="17982">
          <cell r="G17982" t="str">
            <v>1-C-2011-599</v>
          </cell>
          <cell r="H17982" t="str">
            <v>CONSTRUCCION SEDE SOCIAL AMANECER, COMUNA DE QUILLOTA</v>
          </cell>
          <cell r="I17982" t="str">
            <v>Proyecto Cerrado</v>
          </cell>
          <cell r="J17982" t="str">
            <v>No registra</v>
          </cell>
          <cell r="K17982" t="str">
            <v>No registra</v>
          </cell>
          <cell r="L17982">
            <v>1</v>
          </cell>
          <cell r="M17982" t="str">
            <v>Licitación y Contratación</v>
          </cell>
          <cell r="N17982">
            <v>41639</v>
          </cell>
          <cell r="O17982">
            <v>47717311</v>
          </cell>
          <cell r="P17982">
            <v>47717311</v>
          </cell>
          <cell r="Q17982">
            <v>1</v>
          </cell>
          <cell r="R17982">
            <v>1</v>
          </cell>
          <cell r="S17982">
            <v>0</v>
          </cell>
          <cell r="T17982">
            <v>47717311</v>
          </cell>
        </row>
        <row r="17983">
          <cell r="G17983" t="str">
            <v>1-J-2011-433</v>
          </cell>
          <cell r="H17983" t="str">
            <v>MEJORAMIENTO PARADOR DE BUSES ALTO HOSPICIO</v>
          </cell>
          <cell r="I17983" t="str">
            <v>Proyecto Cerrado</v>
          </cell>
          <cell r="J17983" t="str">
            <v>No registra</v>
          </cell>
          <cell r="K17983" t="str">
            <v>No registra</v>
          </cell>
          <cell r="L17983">
            <v>1</v>
          </cell>
          <cell r="M17983" t="str">
            <v>Licitación y Contratación</v>
          </cell>
          <cell r="N17983">
            <v>41639</v>
          </cell>
          <cell r="O17983">
            <v>49195000</v>
          </cell>
          <cell r="P17983">
            <v>48931387</v>
          </cell>
          <cell r="Q17983">
            <v>1</v>
          </cell>
          <cell r="R17983">
            <v>1</v>
          </cell>
          <cell r="S17983">
            <v>19189339</v>
          </cell>
          <cell r="T17983">
            <v>30005661</v>
          </cell>
        </row>
        <row r="17984">
          <cell r="G17984" t="str">
            <v>1-J-2011-443</v>
          </cell>
          <cell r="H17984" t="str">
            <v>Sum. e Inst. de Paraderos y Obras Complementarias sector centro 4- Palomar</v>
          </cell>
          <cell r="I17984" t="str">
            <v>Proyecto Terminado</v>
          </cell>
          <cell r="J17984" t="str">
            <v>No registra</v>
          </cell>
          <cell r="K17984" t="str">
            <v>No registra</v>
          </cell>
          <cell r="L17984">
            <v>1</v>
          </cell>
          <cell r="M17984" t="str">
            <v>Licitación y Contratación</v>
          </cell>
          <cell r="N17984">
            <v>41639</v>
          </cell>
          <cell r="O17984">
            <v>49312000</v>
          </cell>
          <cell r="P17984">
            <v>49148750</v>
          </cell>
          <cell r="Q17984">
            <v>1</v>
          </cell>
          <cell r="R17984">
            <v>1</v>
          </cell>
          <cell r="S17984">
            <v>163250</v>
          </cell>
          <cell r="T17984">
            <v>49148750</v>
          </cell>
        </row>
        <row r="17985">
          <cell r="G17985" t="str">
            <v>1-J-2011-740</v>
          </cell>
          <cell r="H17985" t="str">
            <v>Provisión e Instalación de Refugios Peatonales Urbanos, 6º Etapa</v>
          </cell>
          <cell r="I17985" t="str">
            <v>Proyecto Terminado</v>
          </cell>
          <cell r="J17985" t="str">
            <v>No registra</v>
          </cell>
          <cell r="K17985" t="str">
            <v>No registra</v>
          </cell>
          <cell r="L17985">
            <v>1</v>
          </cell>
          <cell r="M17985" t="str">
            <v>Licitación y Contratación</v>
          </cell>
          <cell r="N17985">
            <v>41554</v>
          </cell>
          <cell r="O17985">
            <v>49317000</v>
          </cell>
          <cell r="P17985">
            <v>46560246</v>
          </cell>
          <cell r="Q17985">
            <v>1</v>
          </cell>
          <cell r="R17985">
            <v>1</v>
          </cell>
          <cell r="S17985">
            <v>2756754</v>
          </cell>
          <cell r="T17985">
            <v>46560246</v>
          </cell>
        </row>
        <row r="17986">
          <cell r="G17986" t="str">
            <v>1-C-2011-2530</v>
          </cell>
          <cell r="H17986" t="str">
            <v>CONSTRUCCIÓN PASARELA PEATONAL PLAYA SOCOS TONGOY, COQUIMBO</v>
          </cell>
          <cell r="I17986" t="str">
            <v>Proyecto Terminado</v>
          </cell>
          <cell r="J17986" t="str">
            <v>No registra</v>
          </cell>
          <cell r="K17986" t="str">
            <v>No registra</v>
          </cell>
          <cell r="L17986">
            <v>1</v>
          </cell>
          <cell r="M17986" t="str">
            <v>Licitación y Contratación</v>
          </cell>
          <cell r="N17986">
            <v>41639</v>
          </cell>
          <cell r="O17986">
            <v>49320000</v>
          </cell>
          <cell r="P17986">
            <v>49990000</v>
          </cell>
          <cell r="Q17986">
            <v>1</v>
          </cell>
          <cell r="R17986">
            <v>1</v>
          </cell>
          <cell r="S17986">
            <v>0</v>
          </cell>
          <cell r="T17986">
            <v>49320000</v>
          </cell>
        </row>
        <row r="17987">
          <cell r="G17987" t="str">
            <v>1-C-2011-1817</v>
          </cell>
          <cell r="H17987" t="str">
            <v>Mejoramiento y ampliacion de Sedes Comunitarias de Poblacion Cardjan y U.V. Nº 22</v>
          </cell>
          <cell r="I17987" t="str">
            <v>En Ejecución</v>
          </cell>
          <cell r="J17987" t="str">
            <v>No registra</v>
          </cell>
          <cell r="K17987" t="str">
            <v>No registra</v>
          </cell>
          <cell r="L17987">
            <v>1</v>
          </cell>
          <cell r="M17987" t="str">
            <v>Licitación y Contratación</v>
          </cell>
          <cell r="N17987">
            <v>42682</v>
          </cell>
          <cell r="O17987">
            <v>49362000</v>
          </cell>
          <cell r="P17987">
            <v>49362001</v>
          </cell>
          <cell r="Q17987">
            <v>2</v>
          </cell>
          <cell r="R17987">
            <v>2</v>
          </cell>
          <cell r="S17987">
            <v>0</v>
          </cell>
          <cell r="T17987">
            <v>49362000</v>
          </cell>
        </row>
        <row r="17988">
          <cell r="G17988" t="str">
            <v>1-C-2011-2868</v>
          </cell>
          <cell r="H17988" t="str">
            <v>Construcción de casino y cocina de Medialuna Chocalan</v>
          </cell>
          <cell r="I17988" t="str">
            <v>Proyecto Terminado</v>
          </cell>
          <cell r="J17988" t="str">
            <v>No registra</v>
          </cell>
          <cell r="K17988" t="str">
            <v>No registra</v>
          </cell>
          <cell r="L17988">
            <v>1</v>
          </cell>
          <cell r="M17988" t="str">
            <v>Licitación y Contratación</v>
          </cell>
          <cell r="N17988">
            <v>41449</v>
          </cell>
          <cell r="O17988">
            <v>47437799</v>
          </cell>
          <cell r="P17988">
            <v>47437799</v>
          </cell>
          <cell r="Q17988">
            <v>1</v>
          </cell>
          <cell r="R17988">
            <v>1</v>
          </cell>
          <cell r="S17988">
            <v>0</v>
          </cell>
          <cell r="T17988">
            <v>47437799</v>
          </cell>
        </row>
        <row r="17989">
          <cell r="G17989" t="str">
            <v>1-J-2011-142</v>
          </cell>
          <cell r="H17989" t="str">
            <v>CONSTRUCCION REFUGIOS PEATONALES</v>
          </cell>
          <cell r="I17989" t="str">
            <v>Proyecto Terminado</v>
          </cell>
          <cell r="J17989" t="str">
            <v>No registra</v>
          </cell>
          <cell r="K17989" t="str">
            <v>No registra</v>
          </cell>
          <cell r="L17989">
            <v>1</v>
          </cell>
          <cell r="M17989" t="str">
            <v>Licitación y Contratación</v>
          </cell>
          <cell r="N17989">
            <v>41264</v>
          </cell>
          <cell r="O17989">
            <v>49400000</v>
          </cell>
          <cell r="P17989">
            <v>48705529</v>
          </cell>
          <cell r="Q17989">
            <v>1</v>
          </cell>
          <cell r="R17989">
            <v>1</v>
          </cell>
          <cell r="S17989">
            <v>694471</v>
          </cell>
          <cell r="T17989">
            <v>48705529</v>
          </cell>
        </row>
        <row r="17990">
          <cell r="G17990" t="str">
            <v>1-J-2011-670</v>
          </cell>
          <cell r="H17990" t="str">
            <v>PLAN PARTICIPATIVO REGIONAL DE SOLUCION DE PUNTOS CRITICOS, ETAPA 3</v>
          </cell>
          <cell r="I17990" t="str">
            <v>Proyecto Terminado</v>
          </cell>
          <cell r="J17990" t="str">
            <v>No registra</v>
          </cell>
          <cell r="K17990" t="str">
            <v>No registra</v>
          </cell>
          <cell r="L17990">
            <v>1</v>
          </cell>
          <cell r="M17990" t="str">
            <v>Licitación y Contratación</v>
          </cell>
          <cell r="N17990">
            <v>41639</v>
          </cell>
          <cell r="O17990">
            <v>49438000</v>
          </cell>
          <cell r="P17990">
            <v>48692784</v>
          </cell>
          <cell r="Q17990">
            <v>1</v>
          </cell>
          <cell r="R17990">
            <v>1</v>
          </cell>
          <cell r="S17990">
            <v>745216</v>
          </cell>
          <cell r="T17990">
            <v>48692784</v>
          </cell>
        </row>
        <row r="17991">
          <cell r="G17991" t="str">
            <v>1-C-2011-2135</v>
          </cell>
          <cell r="H17991" t="str">
            <v>CONSTRUCCION VEREDAS MACROSECTOR C. DEL CAUTIN, VILLA VALPARAISO Y POMONA, TEMUCO</v>
          </cell>
          <cell r="I17991" t="str">
            <v>Proyecto Terminado</v>
          </cell>
          <cell r="J17991" t="str">
            <v>No registra</v>
          </cell>
          <cell r="K17991" t="str">
            <v>No registra</v>
          </cell>
          <cell r="L17991">
            <v>1</v>
          </cell>
          <cell r="M17991" t="str">
            <v>Licitación y Contratación</v>
          </cell>
          <cell r="N17991">
            <v>41836</v>
          </cell>
          <cell r="O17991">
            <v>49449000</v>
          </cell>
          <cell r="P17991">
            <v>51876963</v>
          </cell>
          <cell r="Q17991">
            <v>1</v>
          </cell>
          <cell r="R17991">
            <v>1</v>
          </cell>
          <cell r="S17991">
            <v>0</v>
          </cell>
          <cell r="T17991">
            <v>49449000</v>
          </cell>
        </row>
        <row r="17992">
          <cell r="G17992" t="str">
            <v>1-C-2011-2282</v>
          </cell>
          <cell r="H17992" t="str">
            <v>Construcción Pasarela Peatonal en el Río Mosco de Villa OHiggins</v>
          </cell>
          <cell r="I17992" t="str">
            <v>Proyecto Terminado</v>
          </cell>
          <cell r="J17992" t="str">
            <v>No registra</v>
          </cell>
          <cell r="K17992" t="str">
            <v>No registra</v>
          </cell>
          <cell r="L17992">
            <v>1</v>
          </cell>
          <cell r="M17992" t="str">
            <v>Licitación y Contratación</v>
          </cell>
          <cell r="N17992">
            <v>41639</v>
          </cell>
          <cell r="O17992">
            <v>49448053</v>
          </cell>
          <cell r="P17992">
            <v>49450000</v>
          </cell>
          <cell r="Q17992">
            <v>1</v>
          </cell>
          <cell r="R17992">
            <v>1</v>
          </cell>
          <cell r="S17992">
            <v>0</v>
          </cell>
          <cell r="T17992">
            <v>49448053</v>
          </cell>
        </row>
        <row r="17993">
          <cell r="G17993" t="str">
            <v>1-C-2011-2879</v>
          </cell>
          <cell r="H17993" t="str">
            <v>ALUMBRADO VIAL SOLAR, ACCESO TIRÚA, KM 58880 A 59480</v>
          </cell>
          <cell r="I17993" t="str">
            <v>Proyecto Cerrado</v>
          </cell>
          <cell r="J17993" t="str">
            <v>No registra</v>
          </cell>
          <cell r="K17993" t="str">
            <v>No registra</v>
          </cell>
          <cell r="L17993">
            <v>1</v>
          </cell>
          <cell r="M17993" t="str">
            <v>Licitación y Contratación</v>
          </cell>
          <cell r="N17993">
            <v>41499</v>
          </cell>
          <cell r="O17993">
            <v>49263914</v>
          </cell>
          <cell r="P17993">
            <v>49263914</v>
          </cell>
          <cell r="Q17993">
            <v>1</v>
          </cell>
          <cell r="R17993">
            <v>1</v>
          </cell>
          <cell r="S17993">
            <v>0</v>
          </cell>
          <cell r="T17993">
            <v>49263914</v>
          </cell>
        </row>
        <row r="17994">
          <cell r="G17994" t="str">
            <v>1-C-2011-2158</v>
          </cell>
          <cell r="H17994" t="str">
            <v>CONSTRUCCION E INSTALACION DE PLAZAS ACTIVAS DIVERSOS SECTORES, CUREPTO-GUALLECO Y HUAQUEN</v>
          </cell>
          <cell r="I17994" t="str">
            <v>Proyecto Terminado</v>
          </cell>
          <cell r="J17994" t="str">
            <v>No registra</v>
          </cell>
          <cell r="K17994" t="str">
            <v>No registra</v>
          </cell>
          <cell r="L17994">
            <v>1</v>
          </cell>
          <cell r="M17994" t="str">
            <v>Licitación y Contratación</v>
          </cell>
          <cell r="N17994">
            <v>41657</v>
          </cell>
          <cell r="O17994">
            <v>49510000</v>
          </cell>
          <cell r="P17994">
            <v>49510000</v>
          </cell>
          <cell r="Q17994">
            <v>1</v>
          </cell>
          <cell r="R17994">
            <v>1</v>
          </cell>
          <cell r="S17994">
            <v>0</v>
          </cell>
          <cell r="T17994">
            <v>49510000</v>
          </cell>
        </row>
        <row r="17995">
          <cell r="G17995" t="str">
            <v>1-C-2011-1478</v>
          </cell>
          <cell r="H17995" t="str">
            <v>REPOSICION LUMINARIAS CASCO ANTIGUO DE PICA</v>
          </cell>
          <cell r="I17995" t="str">
            <v>Proyecto Terminado</v>
          </cell>
          <cell r="J17995" t="str">
            <v>No registra</v>
          </cell>
          <cell r="K17995" t="str">
            <v>No registra</v>
          </cell>
          <cell r="L17995">
            <v>1</v>
          </cell>
          <cell r="M17995" t="str">
            <v>Licitación y Contratación</v>
          </cell>
          <cell r="N17995">
            <v>41724</v>
          </cell>
          <cell r="O17995">
            <v>46625857</v>
          </cell>
          <cell r="P17995">
            <v>46625857</v>
          </cell>
          <cell r="Q17995">
            <v>1</v>
          </cell>
          <cell r="R17995">
            <v>1</v>
          </cell>
          <cell r="S17995">
            <v>0</v>
          </cell>
          <cell r="T17995">
            <v>46625857</v>
          </cell>
        </row>
        <row r="17996">
          <cell r="G17996" t="str">
            <v>1-C-2011-1913</v>
          </cell>
          <cell r="H17996" t="str">
            <v>Construcción Cancha Pasto Sintético en Plaza España</v>
          </cell>
          <cell r="I17996" t="str">
            <v>En Ejecución</v>
          </cell>
          <cell r="J17996" t="str">
            <v>No registra</v>
          </cell>
          <cell r="K17996" t="str">
            <v>No registra</v>
          </cell>
          <cell r="L17996">
            <v>1</v>
          </cell>
          <cell r="M17996" t="str">
            <v>Licitación y Contratación</v>
          </cell>
          <cell r="N17996">
            <v>41639</v>
          </cell>
          <cell r="O17996">
            <v>49604000</v>
          </cell>
          <cell r="P17996">
            <v>49604243</v>
          </cell>
          <cell r="Q17996">
            <v>1</v>
          </cell>
          <cell r="R17996">
            <v>1</v>
          </cell>
          <cell r="S17996">
            <v>0</v>
          </cell>
          <cell r="T17996">
            <v>49604000</v>
          </cell>
        </row>
        <row r="17997">
          <cell r="G17997" t="str">
            <v>1-C-2011-67</v>
          </cell>
          <cell r="H17997" t="str">
            <v>Habilitación de senderos, aceras y mobiliario urbano sector bajo , Pto. Chacabuco</v>
          </cell>
          <cell r="I17997" t="str">
            <v>En Ejecución</v>
          </cell>
          <cell r="J17997" t="str">
            <v>No registra</v>
          </cell>
          <cell r="K17997" t="str">
            <v>No registra</v>
          </cell>
          <cell r="L17997">
            <v>1</v>
          </cell>
          <cell r="M17997" t="str">
            <v>Administración Directa</v>
          </cell>
          <cell r="N17997">
            <v>41639</v>
          </cell>
          <cell r="O17997">
            <v>49612000</v>
          </cell>
          <cell r="P17997">
            <v>49612000</v>
          </cell>
          <cell r="Q17997">
            <v>1</v>
          </cell>
          <cell r="R17997">
            <v>1</v>
          </cell>
          <cell r="S17997">
            <v>0</v>
          </cell>
          <cell r="T17997">
            <v>49612000</v>
          </cell>
        </row>
        <row r="17998">
          <cell r="G17998" t="str">
            <v>1-J-2011-438</v>
          </cell>
          <cell r="H17998" t="str">
            <v>Sum. e Inst. de Paraderos y obras complementarias sector Alameda M.A.Matta-Avda.Circunvalación</v>
          </cell>
          <cell r="I17998" t="str">
            <v>Proyecto Cerrado</v>
          </cell>
          <cell r="J17998" t="str">
            <v>No registra</v>
          </cell>
          <cell r="K17998" t="str">
            <v>No registra</v>
          </cell>
          <cell r="L17998">
            <v>1</v>
          </cell>
          <cell r="M17998" t="str">
            <v>Licitación y Contratación</v>
          </cell>
          <cell r="N17998">
            <v>41639</v>
          </cell>
          <cell r="O17998">
            <v>49618000</v>
          </cell>
          <cell r="P17998">
            <v>49333042</v>
          </cell>
          <cell r="Q17998">
            <v>1</v>
          </cell>
          <cell r="R17998">
            <v>1</v>
          </cell>
          <cell r="S17998">
            <v>284958</v>
          </cell>
          <cell r="T17998">
            <v>49333042</v>
          </cell>
        </row>
        <row r="17999">
          <cell r="G17999" t="str">
            <v>1-C-2011-695</v>
          </cell>
          <cell r="H17999" t="str">
            <v>CONSTRUCCION CIERRE PERIMETRAL Y MOBILIARIO CAMPING CHANAVAYITA, IQUIQUE</v>
          </cell>
          <cell r="I17999" t="str">
            <v>Proyecto Cerrado</v>
          </cell>
          <cell r="J17999" t="str">
            <v>No registra</v>
          </cell>
          <cell r="K17999" t="str">
            <v>No registra</v>
          </cell>
          <cell r="L17999">
            <v>1</v>
          </cell>
          <cell r="M17999" t="str">
            <v>Licitación y Contratación</v>
          </cell>
          <cell r="N17999">
            <v>41639</v>
          </cell>
          <cell r="O17999">
            <v>49632751</v>
          </cell>
          <cell r="P17999">
            <v>49632751</v>
          </cell>
          <cell r="Q17999">
            <v>1</v>
          </cell>
          <cell r="R17999">
            <v>1</v>
          </cell>
          <cell r="S17999">
            <v>0</v>
          </cell>
          <cell r="T17999">
            <v>49632751</v>
          </cell>
        </row>
        <row r="18000">
          <cell r="G18000" t="str">
            <v>1-J-2011-668</v>
          </cell>
          <cell r="H18000" t="str">
            <v>PLAN PARTICIPATIVO REGIONAL DE SOLUCION DE PUNTOS CRITICOS, ETAPA 1</v>
          </cell>
          <cell r="I18000" t="str">
            <v>Proyecto Terminado</v>
          </cell>
          <cell r="J18000" t="str">
            <v>No registra</v>
          </cell>
          <cell r="K18000" t="str">
            <v>No registra</v>
          </cell>
          <cell r="L18000">
            <v>1</v>
          </cell>
          <cell r="M18000" t="str">
            <v>Licitación y Contratación</v>
          </cell>
          <cell r="N18000">
            <v>41639</v>
          </cell>
          <cell r="O18000">
            <v>49638000</v>
          </cell>
          <cell r="P18000">
            <v>49637996</v>
          </cell>
          <cell r="Q18000">
            <v>1</v>
          </cell>
          <cell r="R18000">
            <v>1</v>
          </cell>
          <cell r="S18000">
            <v>4</v>
          </cell>
          <cell r="T18000">
            <v>49637996</v>
          </cell>
        </row>
        <row r="18001">
          <cell r="G18001" t="str">
            <v>1-C-2011-2603</v>
          </cell>
          <cell r="H18001" t="str">
            <v>Mejoramiento Multicancha Plaza San Luis</v>
          </cell>
          <cell r="I18001" t="str">
            <v>Proyecto Terminado</v>
          </cell>
          <cell r="J18001" t="str">
            <v>No registra</v>
          </cell>
          <cell r="K18001" t="str">
            <v>No registra</v>
          </cell>
          <cell r="L18001">
            <v>1</v>
          </cell>
          <cell r="M18001" t="str">
            <v>Licitación y Contratación</v>
          </cell>
          <cell r="N18001">
            <v>41639</v>
          </cell>
          <cell r="O18001">
            <v>46875283</v>
          </cell>
          <cell r="P18001">
            <v>46875283</v>
          </cell>
          <cell r="Q18001">
            <v>1</v>
          </cell>
          <cell r="R18001">
            <v>1</v>
          </cell>
          <cell r="S18001">
            <v>0</v>
          </cell>
          <cell r="T18001">
            <v>46875283</v>
          </cell>
        </row>
        <row r="18002">
          <cell r="G18002" t="str">
            <v>1-C-2011-2311</v>
          </cell>
          <cell r="H18002" t="str">
            <v>REPOSICIÓN PASARELA SECTOR EL NARANJO, COLLIPULLI</v>
          </cell>
          <cell r="I18002" t="str">
            <v>Proyecto Terminado</v>
          </cell>
          <cell r="J18002" t="str">
            <v>No registra</v>
          </cell>
          <cell r="K18002" t="str">
            <v>No registra</v>
          </cell>
          <cell r="L18002">
            <v>1</v>
          </cell>
          <cell r="M18002" t="str">
            <v>Licitación y Contratación</v>
          </cell>
          <cell r="N18002">
            <v>41639</v>
          </cell>
          <cell r="O18002">
            <v>49704219</v>
          </cell>
          <cell r="P18002">
            <v>49704376</v>
          </cell>
          <cell r="Q18002">
            <v>1</v>
          </cell>
          <cell r="R18002">
            <v>1</v>
          </cell>
          <cell r="S18002">
            <v>0</v>
          </cell>
          <cell r="T18002">
            <v>49704219</v>
          </cell>
        </row>
        <row r="18003">
          <cell r="G18003" t="str">
            <v>1-C-2011-2622</v>
          </cell>
          <cell r="H18003" t="str">
            <v>Construcción Sede Social Villa El Bosque, La Viñilla</v>
          </cell>
          <cell r="I18003" t="str">
            <v>Proyecto Cerrado</v>
          </cell>
          <cell r="J18003" t="str">
            <v>No registra</v>
          </cell>
          <cell r="K18003" t="str">
            <v>No registra</v>
          </cell>
          <cell r="L18003">
            <v>1</v>
          </cell>
          <cell r="M18003" t="str">
            <v>Licitación y Contratación</v>
          </cell>
          <cell r="N18003">
            <v>41639</v>
          </cell>
          <cell r="O18003">
            <v>49337558</v>
          </cell>
          <cell r="P18003">
            <v>49337558</v>
          </cell>
          <cell r="Q18003">
            <v>1</v>
          </cell>
          <cell r="R18003">
            <v>1</v>
          </cell>
          <cell r="S18003">
            <v>0</v>
          </cell>
          <cell r="T18003">
            <v>49337558</v>
          </cell>
        </row>
        <row r="18004">
          <cell r="G18004" t="str">
            <v>1-C-2011-2538</v>
          </cell>
          <cell r="H18004" t="str">
            <v>CONSTRUCCIÓN DE FLAT BANK SKATE PARK, SECTOR CALETA BOY, TOCOPILLA</v>
          </cell>
          <cell r="I18004" t="str">
            <v>Proyecto Cerrado</v>
          </cell>
          <cell r="J18004" t="str">
            <v>No registra</v>
          </cell>
          <cell r="K18004" t="str">
            <v>No registra</v>
          </cell>
          <cell r="L18004">
            <v>1</v>
          </cell>
          <cell r="M18004" t="str">
            <v>Licitación y Contratación</v>
          </cell>
          <cell r="N18004">
            <v>41639</v>
          </cell>
          <cell r="O18004">
            <v>44572591</v>
          </cell>
          <cell r="P18004">
            <v>49197109</v>
          </cell>
          <cell r="Q18004">
            <v>1</v>
          </cell>
          <cell r="R18004">
            <v>1</v>
          </cell>
          <cell r="S18004">
            <v>0</v>
          </cell>
          <cell r="T18004">
            <v>44572591</v>
          </cell>
        </row>
        <row r="18005">
          <cell r="G18005" t="str">
            <v>1-C-2011-1685</v>
          </cell>
          <cell r="H18005" t="str">
            <v>CONSTRUCCION SEDE CENTRO DE MADRES SANTA TERESITA DE LA LOCALIDAD DE LA TIRANA, POZO ALMONTE.</v>
          </cell>
          <cell r="I18005" t="str">
            <v>En Ejecución</v>
          </cell>
          <cell r="J18005" t="str">
            <v>No registra</v>
          </cell>
          <cell r="K18005" t="str">
            <v>No registra</v>
          </cell>
          <cell r="L18005">
            <v>1</v>
          </cell>
          <cell r="M18005" t="str">
            <v>Licitación y Contratación</v>
          </cell>
          <cell r="N18005">
            <v>41639</v>
          </cell>
          <cell r="O18005">
            <v>49408869</v>
          </cell>
          <cell r="P18005">
            <v>49408869</v>
          </cell>
          <cell r="Q18005">
            <v>1</v>
          </cell>
          <cell r="R18005">
            <v>1</v>
          </cell>
          <cell r="S18005">
            <v>0</v>
          </cell>
          <cell r="T18005">
            <v>49408869</v>
          </cell>
        </row>
        <row r="18006">
          <cell r="G18006" t="str">
            <v>1-C-2011-1956</v>
          </cell>
          <cell r="H18006" t="str">
            <v>Conservacion Plazas y Areas Verdes en Sectores Froilan Roa, Consultorio La Florida y Las Ñipas 2</v>
          </cell>
          <cell r="I18006" t="str">
            <v>Proyecto Terminado</v>
          </cell>
          <cell r="J18006" t="str">
            <v>No registra</v>
          </cell>
          <cell r="K18006" t="str">
            <v>No registra</v>
          </cell>
          <cell r="L18006">
            <v>1</v>
          </cell>
          <cell r="M18006" t="str">
            <v>Licitación y Contratación</v>
          </cell>
          <cell r="N18006">
            <v>41639</v>
          </cell>
          <cell r="O18006">
            <v>49421734</v>
          </cell>
          <cell r="P18006">
            <v>49740026</v>
          </cell>
          <cell r="Q18006">
            <v>1</v>
          </cell>
          <cell r="R18006">
            <v>1</v>
          </cell>
          <cell r="S18006">
            <v>0</v>
          </cell>
          <cell r="T18006">
            <v>49421734</v>
          </cell>
        </row>
        <row r="18007">
          <cell r="G18007" t="str">
            <v>1-A-2011-1387</v>
          </cell>
          <cell r="H18007" t="str">
            <v>AMPLIACION Y MEJORAMIENTO ESC. CCP MARIANO LATORRE COMUNA DE CAUQUENES</v>
          </cell>
          <cell r="I18007" t="str">
            <v>Proyecto Terminado</v>
          </cell>
          <cell r="J18007" t="str">
            <v>No registra</v>
          </cell>
          <cell r="K18007" t="str">
            <v>No registra</v>
          </cell>
          <cell r="L18007">
            <v>1</v>
          </cell>
          <cell r="M18007" t="str">
            <v>Licitación y Contratación</v>
          </cell>
          <cell r="N18007">
            <v>41639</v>
          </cell>
          <cell r="O18007">
            <v>49631799</v>
          </cell>
          <cell r="P18007">
            <v>49631799</v>
          </cell>
          <cell r="Q18007">
            <v>1</v>
          </cell>
          <cell r="R18007">
            <v>1</v>
          </cell>
          <cell r="S18007">
            <v>0</v>
          </cell>
          <cell r="T18007">
            <v>49631799</v>
          </cell>
        </row>
        <row r="18008">
          <cell r="G18008" t="str">
            <v>1-C-2011-977</v>
          </cell>
          <cell r="H18008" t="str">
            <v>CONSTRUCCION SALON USO MULTIPLE LA CAPILLA, IILAPEL</v>
          </cell>
          <cell r="I18008" t="str">
            <v>Proyecto Terminado</v>
          </cell>
          <cell r="J18008" t="str">
            <v>No registra</v>
          </cell>
          <cell r="K18008" t="str">
            <v>No registra</v>
          </cell>
          <cell r="L18008">
            <v>1</v>
          </cell>
          <cell r="M18008" t="str">
            <v>Licitación y Contratación</v>
          </cell>
          <cell r="N18008">
            <v>41639</v>
          </cell>
          <cell r="O18008">
            <v>49800000</v>
          </cell>
          <cell r="P18008">
            <v>49800000</v>
          </cell>
          <cell r="Q18008">
            <v>1</v>
          </cell>
          <cell r="R18008">
            <v>1</v>
          </cell>
          <cell r="S18008">
            <v>0</v>
          </cell>
          <cell r="T18008">
            <v>49800000</v>
          </cell>
        </row>
        <row r="18009">
          <cell r="G18009" t="str">
            <v>1-C-2011-1772</v>
          </cell>
          <cell r="H18009" t="str">
            <v>PAVIMENTACION CALLE BLANCO ENCALADA TRAMO 1</v>
          </cell>
          <cell r="I18009" t="str">
            <v>Proyecto Terminado</v>
          </cell>
          <cell r="J18009" t="str">
            <v>No registra</v>
          </cell>
          <cell r="K18009" t="str">
            <v>No registra</v>
          </cell>
          <cell r="L18009">
            <v>1</v>
          </cell>
          <cell r="M18009" t="str">
            <v>Licitación y Contratación</v>
          </cell>
          <cell r="N18009">
            <v>41639</v>
          </cell>
          <cell r="O18009">
            <v>47391549</v>
          </cell>
          <cell r="P18009">
            <v>47391549</v>
          </cell>
          <cell r="Q18009">
            <v>1</v>
          </cell>
          <cell r="R18009">
            <v>1</v>
          </cell>
          <cell r="S18009">
            <v>0</v>
          </cell>
          <cell r="T18009">
            <v>47391549</v>
          </cell>
        </row>
        <row r="18010">
          <cell r="G18010" t="str">
            <v>1-J-2011-251</v>
          </cell>
          <cell r="H18010" t="str">
            <v>REPOSICION REFUGIOS PEATONALES CASCO ANTIGUO</v>
          </cell>
          <cell r="I18010" t="str">
            <v>Proyecto Terminado</v>
          </cell>
          <cell r="J18010" t="str">
            <v>No registra</v>
          </cell>
          <cell r="K18010" t="str">
            <v>No registra</v>
          </cell>
          <cell r="L18010">
            <v>1</v>
          </cell>
          <cell r="M18010" t="str">
            <v>Licitación y Contratación</v>
          </cell>
          <cell r="N18010">
            <v>41613</v>
          </cell>
          <cell r="O18010">
            <v>49818000</v>
          </cell>
          <cell r="P18010">
            <v>49362680</v>
          </cell>
          <cell r="Q18010">
            <v>1</v>
          </cell>
          <cell r="R18010">
            <v>1</v>
          </cell>
          <cell r="S18010">
            <v>455320</v>
          </cell>
          <cell r="T18010">
            <v>49362680</v>
          </cell>
        </row>
        <row r="18011">
          <cell r="G18011" t="str">
            <v>1-C-2011-3089</v>
          </cell>
          <cell r="H18011" t="str">
            <v>Construcción Centro de Salud Comunitario - Jardín Alto, sector Las Lomas</v>
          </cell>
          <cell r="I18011" t="str">
            <v>Proyecto Terminado</v>
          </cell>
          <cell r="J18011" t="str">
            <v>No registra</v>
          </cell>
          <cell r="K18011" t="str">
            <v>No registra</v>
          </cell>
          <cell r="L18011">
            <v>1</v>
          </cell>
          <cell r="M18011" t="str">
            <v>Licitación y Contratación</v>
          </cell>
          <cell r="N18011">
            <v>41639</v>
          </cell>
          <cell r="O18011">
            <v>47667137</v>
          </cell>
          <cell r="P18011">
            <v>49703278</v>
          </cell>
          <cell r="Q18011">
            <v>1</v>
          </cell>
          <cell r="R18011">
            <v>1</v>
          </cell>
          <cell r="S18011">
            <v>0</v>
          </cell>
          <cell r="T18011">
            <v>47667137</v>
          </cell>
        </row>
        <row r="18012">
          <cell r="G18012" t="str">
            <v>1-C-2011-1965</v>
          </cell>
          <cell r="H18012" t="str">
            <v>MEJORAMIENTO PLAZA JUEGOS MEXICO</v>
          </cell>
          <cell r="I18012" t="str">
            <v>Proyecto Terminado</v>
          </cell>
          <cell r="J18012" t="str">
            <v>No registra</v>
          </cell>
          <cell r="K18012" t="str">
            <v>No registra</v>
          </cell>
          <cell r="L18012">
            <v>1</v>
          </cell>
          <cell r="M18012" t="str">
            <v>Licitación y Contratación</v>
          </cell>
          <cell r="N18012">
            <v>41648</v>
          </cell>
          <cell r="O18012">
            <v>48596329</v>
          </cell>
          <cell r="P18012">
            <v>49845828</v>
          </cell>
          <cell r="Q18012">
            <v>1</v>
          </cell>
          <cell r="R18012">
            <v>1</v>
          </cell>
          <cell r="S18012">
            <v>0</v>
          </cell>
          <cell r="T18012">
            <v>48596329</v>
          </cell>
        </row>
        <row r="18013">
          <cell r="G18013" t="str">
            <v>1-A-2011-1174</v>
          </cell>
          <cell r="H18013" t="str">
            <v>AMPLIACION Y MEJORAMIENTO, COLEGIO GALVARINO</v>
          </cell>
          <cell r="I18013" t="str">
            <v>Proyecto Terminado</v>
          </cell>
          <cell r="J18013" t="str">
            <v>No registra</v>
          </cell>
          <cell r="K18013" t="str">
            <v>No registra</v>
          </cell>
          <cell r="L18013">
            <v>1</v>
          </cell>
          <cell r="M18013" t="str">
            <v>Licitación y Contratación</v>
          </cell>
          <cell r="N18013">
            <v>41659</v>
          </cell>
          <cell r="O18013">
            <v>49630761</v>
          </cell>
          <cell r="P18013">
            <v>49630761</v>
          </cell>
          <cell r="Q18013">
            <v>1</v>
          </cell>
          <cell r="R18013">
            <v>1</v>
          </cell>
          <cell r="S18013">
            <v>0</v>
          </cell>
          <cell r="T18013">
            <v>49630761</v>
          </cell>
        </row>
        <row r="18014">
          <cell r="G18014" t="str">
            <v>1-C-2011-3182</v>
          </cell>
          <cell r="H18014" t="str">
            <v>HABILITACION DE CALLES LA COVADONGA Y PILOTO PARDO CALETA ANDRADE ISLAS HUICHAS</v>
          </cell>
          <cell r="I18014" t="str">
            <v>En Proceso de Cierre</v>
          </cell>
          <cell r="J18014" t="str">
            <v>No registra</v>
          </cell>
          <cell r="K18014" t="str">
            <v>No registra</v>
          </cell>
          <cell r="L18014">
            <v>1</v>
          </cell>
          <cell r="M18014" t="str">
            <v>Administración Directa</v>
          </cell>
          <cell r="N18014">
            <v>41639</v>
          </cell>
          <cell r="O18014">
            <v>49878000</v>
          </cell>
          <cell r="P18014">
            <v>49878000</v>
          </cell>
          <cell r="Q18014">
            <v>3</v>
          </cell>
          <cell r="R18014">
            <v>3</v>
          </cell>
          <cell r="S18014">
            <v>0</v>
          </cell>
          <cell r="T18014">
            <v>49878000</v>
          </cell>
        </row>
        <row r="18015">
          <cell r="G18015" t="str">
            <v>1-C-2011-1432</v>
          </cell>
          <cell r="H18015" t="str">
            <v>Mejoramiento Area Verde Coya, Machalí</v>
          </cell>
          <cell r="I18015" t="str">
            <v>Proyecto Cerrado</v>
          </cell>
          <cell r="J18015" t="str">
            <v>No registra</v>
          </cell>
          <cell r="K18015" t="str">
            <v>No registra</v>
          </cell>
          <cell r="L18015">
            <v>1</v>
          </cell>
          <cell r="M18015" t="str">
            <v>Licitación y Contratación</v>
          </cell>
          <cell r="N18015">
            <v>41639</v>
          </cell>
          <cell r="O18015">
            <v>49879000</v>
          </cell>
          <cell r="P18015">
            <v>54150902</v>
          </cell>
          <cell r="Q18015">
            <v>2</v>
          </cell>
          <cell r="R18015">
            <v>1</v>
          </cell>
          <cell r="S18015">
            <v>5785</v>
          </cell>
          <cell r="T18015">
            <v>49873215</v>
          </cell>
        </row>
        <row r="18016">
          <cell r="G18016" t="str">
            <v>1-C-2011-1773</v>
          </cell>
          <cell r="H18016" t="str">
            <v>PAVIMENTACION CALLE JUAN XXIII</v>
          </cell>
          <cell r="I18016" t="str">
            <v>Proyecto Terminado</v>
          </cell>
          <cell r="J18016" t="str">
            <v>No registra</v>
          </cell>
          <cell r="K18016" t="str">
            <v>No registra</v>
          </cell>
          <cell r="L18016">
            <v>1</v>
          </cell>
          <cell r="M18016" t="str">
            <v>Licitación y Contratación</v>
          </cell>
          <cell r="N18016">
            <v>41298</v>
          </cell>
          <cell r="O18016">
            <v>41983113</v>
          </cell>
          <cell r="P18016">
            <v>41983113</v>
          </cell>
          <cell r="Q18016">
            <v>1</v>
          </cell>
          <cell r="R18016">
            <v>1</v>
          </cell>
          <cell r="S18016">
            <v>0</v>
          </cell>
          <cell r="T18016">
            <v>41983113</v>
          </cell>
        </row>
        <row r="18017">
          <cell r="G18017" t="str">
            <v>1-C-2011-1778</v>
          </cell>
          <cell r="H18017" t="str">
            <v>REPOSICION VEREDAS CALLE PRAT ENTRE ERRAZURIZ Y FINAL</v>
          </cell>
          <cell r="I18017" t="str">
            <v>Proyecto Terminado</v>
          </cell>
          <cell r="J18017" t="str">
            <v>No registra</v>
          </cell>
          <cell r="K18017" t="str">
            <v>No registra</v>
          </cell>
          <cell r="L18017">
            <v>1</v>
          </cell>
          <cell r="M18017" t="str">
            <v>Licitación y Contratación</v>
          </cell>
          <cell r="N18017">
            <v>41816</v>
          </cell>
          <cell r="O18017">
            <v>49892000</v>
          </cell>
          <cell r="P18017">
            <v>49892000</v>
          </cell>
          <cell r="Q18017">
            <v>1</v>
          </cell>
          <cell r="R18017">
            <v>1</v>
          </cell>
          <cell r="S18017">
            <v>0</v>
          </cell>
          <cell r="T18017">
            <v>49892000</v>
          </cell>
        </row>
        <row r="18018">
          <cell r="G18018" t="str">
            <v>1-C-2011-672</v>
          </cell>
          <cell r="H18018" t="str">
            <v>Reposición de veredas de hormigón en Sector Poniente de Población Casas Viejas</v>
          </cell>
          <cell r="I18018" t="str">
            <v>Proyecto Terminado</v>
          </cell>
          <cell r="J18018" t="str">
            <v>No registra</v>
          </cell>
          <cell r="K18018" t="str">
            <v>No registra</v>
          </cell>
          <cell r="L18018">
            <v>1</v>
          </cell>
          <cell r="M18018" t="str">
            <v>Licitación y Contratación</v>
          </cell>
          <cell r="N18018">
            <v>41364</v>
          </cell>
          <cell r="O18018">
            <v>45619625</v>
          </cell>
          <cell r="P18018">
            <v>49901000</v>
          </cell>
          <cell r="Q18018">
            <v>1</v>
          </cell>
          <cell r="R18018">
            <v>1</v>
          </cell>
          <cell r="S18018">
            <v>0</v>
          </cell>
          <cell r="T18018">
            <v>45619625</v>
          </cell>
        </row>
        <row r="18019">
          <cell r="G18019" t="str">
            <v>1-J-2011-672</v>
          </cell>
          <cell r="H18019" t="str">
            <v>PLAN PARTICIPATIVO REGIONAL DE SOLUCION DE PUNTOS CRITICOS, ETAPA 5</v>
          </cell>
          <cell r="I18019" t="str">
            <v>Proyecto Terminado</v>
          </cell>
          <cell r="J18019" t="str">
            <v>No registra</v>
          </cell>
          <cell r="K18019" t="str">
            <v>No registra</v>
          </cell>
          <cell r="L18019">
            <v>1</v>
          </cell>
          <cell r="M18019" t="str">
            <v>Licitación y Contratación</v>
          </cell>
          <cell r="N18019">
            <v>41639</v>
          </cell>
          <cell r="O18019">
            <v>49902000</v>
          </cell>
          <cell r="P18019">
            <v>48468607</v>
          </cell>
          <cell r="Q18019">
            <v>1</v>
          </cell>
          <cell r="R18019">
            <v>1</v>
          </cell>
          <cell r="S18019">
            <v>1433393</v>
          </cell>
          <cell r="T18019">
            <v>48468607</v>
          </cell>
        </row>
        <row r="18020">
          <cell r="G18020" t="str">
            <v>1-C-2011-2426</v>
          </cell>
          <cell r="H18020" t="str">
            <v>REPOSICION DE VEREDAS POBLACION REINA MARÍA,</v>
          </cell>
          <cell r="I18020" t="str">
            <v>Proyecto Terminado</v>
          </cell>
          <cell r="J18020" t="str">
            <v>No registra</v>
          </cell>
          <cell r="K18020" t="str">
            <v>No registra</v>
          </cell>
          <cell r="L18020">
            <v>1</v>
          </cell>
          <cell r="M18020" t="str">
            <v>Administración Directa</v>
          </cell>
          <cell r="N18020">
            <v>41639</v>
          </cell>
          <cell r="O18020">
            <v>48938900</v>
          </cell>
          <cell r="P18020">
            <v>48938900</v>
          </cell>
          <cell r="Q18020">
            <v>1</v>
          </cell>
          <cell r="R18020">
            <v>1</v>
          </cell>
          <cell r="S18020">
            <v>0</v>
          </cell>
          <cell r="T18020">
            <v>48938900</v>
          </cell>
        </row>
        <row r="18021">
          <cell r="G18021" t="str">
            <v>1-C-2011-2785</v>
          </cell>
          <cell r="H18021" t="str">
            <v>REPARACION DOS MULTICANCHAS VILLA ALAMEDA - RANCAGUA</v>
          </cell>
          <cell r="I18021" t="str">
            <v>Proyecto Terminado</v>
          </cell>
          <cell r="J18021" t="str">
            <v>No registra</v>
          </cell>
          <cell r="K18021" t="str">
            <v>No registra</v>
          </cell>
          <cell r="L18021">
            <v>1</v>
          </cell>
          <cell r="M18021" t="str">
            <v>Licitación y Contratación</v>
          </cell>
          <cell r="N18021">
            <v>41639</v>
          </cell>
          <cell r="O18021">
            <v>46285412</v>
          </cell>
          <cell r="P18021">
            <v>46285412</v>
          </cell>
          <cell r="Q18021">
            <v>1</v>
          </cell>
          <cell r="R18021">
            <v>1</v>
          </cell>
          <cell r="S18021">
            <v>0</v>
          </cell>
          <cell r="T18021">
            <v>46285412</v>
          </cell>
        </row>
        <row r="18022">
          <cell r="G18022" t="str">
            <v>1-C-2011-370</v>
          </cell>
          <cell r="H18022" t="str">
            <v>MEJORAMIENTO AREA VERDE POBLACION SANTA TERESA DE VILUCO</v>
          </cell>
          <cell r="I18022" t="str">
            <v>Proyecto Cerrado</v>
          </cell>
          <cell r="J18022" t="str">
            <v>No registra</v>
          </cell>
          <cell r="K18022" t="str">
            <v>No registra</v>
          </cell>
          <cell r="L18022">
            <v>1</v>
          </cell>
          <cell r="M18022" t="str">
            <v>Licitación y Contratación</v>
          </cell>
          <cell r="N18022" t="str">
            <v>no definida</v>
          </cell>
          <cell r="O18022">
            <v>49918000</v>
          </cell>
          <cell r="P18022">
            <v>49524458</v>
          </cell>
          <cell r="Q18022">
            <v>1</v>
          </cell>
          <cell r="R18022">
            <v>1</v>
          </cell>
          <cell r="S18022">
            <v>78709</v>
          </cell>
          <cell r="T18022">
            <v>49839291</v>
          </cell>
        </row>
        <row r="18023">
          <cell r="G18023" t="str">
            <v>1-C-2011-3228</v>
          </cell>
          <cell r="H18023" t="str">
            <v>Reposicion de Veredas en Villa San Luis</v>
          </cell>
          <cell r="I18023" t="str">
            <v>Proyecto Terminado</v>
          </cell>
          <cell r="J18023" t="str">
            <v>No registra</v>
          </cell>
          <cell r="K18023" t="str">
            <v>No registra</v>
          </cell>
          <cell r="L18023">
            <v>1</v>
          </cell>
          <cell r="M18023" t="str">
            <v>Licitación y Contratación</v>
          </cell>
          <cell r="N18023">
            <v>41841</v>
          </cell>
          <cell r="O18023">
            <v>48000000</v>
          </cell>
          <cell r="P18023">
            <v>48000000</v>
          </cell>
          <cell r="Q18023">
            <v>1</v>
          </cell>
          <cell r="R18023">
            <v>1</v>
          </cell>
          <cell r="S18023">
            <v>0</v>
          </cell>
          <cell r="T18023">
            <v>48000000</v>
          </cell>
        </row>
        <row r="18024">
          <cell r="G18024" t="str">
            <v>1-J-2011-552</v>
          </cell>
          <cell r="H18024" t="str">
            <v>MTT,MEJORAMIENTO PATIO DE MANIOBRA TERMINAL DE BUSES COYHAIQUE</v>
          </cell>
          <cell r="I18024" t="str">
            <v>Proyecto Cerrado</v>
          </cell>
          <cell r="J18024" t="str">
            <v>No registra</v>
          </cell>
          <cell r="K18024" t="str">
            <v>No registra</v>
          </cell>
          <cell r="L18024">
            <v>1</v>
          </cell>
          <cell r="M18024" t="str">
            <v>Licitación y Contratación</v>
          </cell>
          <cell r="N18024">
            <v>41566</v>
          </cell>
          <cell r="O18024">
            <v>49939000</v>
          </cell>
          <cell r="P18024">
            <v>49938929</v>
          </cell>
          <cell r="Q18024">
            <v>1</v>
          </cell>
          <cell r="R18024">
            <v>1</v>
          </cell>
          <cell r="S18024">
            <v>71</v>
          </cell>
          <cell r="T18024">
            <v>49938929</v>
          </cell>
        </row>
        <row r="18025">
          <cell r="G18025" t="str">
            <v>1-J-2011-179</v>
          </cell>
          <cell r="H18025" t="str">
            <v>CONSTRUCCION TERMINAL DE BUSES III ETAPA DE CARAHUE</v>
          </cell>
          <cell r="I18025" t="str">
            <v>Proyecto Cerrado</v>
          </cell>
          <cell r="J18025" t="str">
            <v>No registra</v>
          </cell>
          <cell r="K18025" t="str">
            <v>No registra</v>
          </cell>
          <cell r="L18025">
            <v>1</v>
          </cell>
          <cell r="M18025" t="str">
            <v>Licitación y Contratación</v>
          </cell>
          <cell r="N18025">
            <v>41639</v>
          </cell>
          <cell r="O18025">
            <v>49940000</v>
          </cell>
          <cell r="P18025">
            <v>49173654</v>
          </cell>
          <cell r="Q18025">
            <v>1</v>
          </cell>
          <cell r="R18025">
            <v>1</v>
          </cell>
          <cell r="S18025">
            <v>766346</v>
          </cell>
          <cell r="T18025">
            <v>49173654</v>
          </cell>
        </row>
        <row r="18026">
          <cell r="G18026" t="str">
            <v>1-C-2011-1963</v>
          </cell>
          <cell r="H18026" t="str">
            <v>MEJORAMIENTO PLATABANDA CALLE LONGITUDINAL TRES</v>
          </cell>
          <cell r="I18026" t="str">
            <v>Proyecto Terminado</v>
          </cell>
          <cell r="J18026" t="str">
            <v>No registra</v>
          </cell>
          <cell r="K18026" t="str">
            <v>No registra</v>
          </cell>
          <cell r="L18026">
            <v>1</v>
          </cell>
          <cell r="M18026" t="str">
            <v>Licitación y Contratación</v>
          </cell>
          <cell r="N18026">
            <v>41650</v>
          </cell>
          <cell r="O18026">
            <v>49800161</v>
          </cell>
          <cell r="P18026">
            <v>49800161</v>
          </cell>
          <cell r="Q18026">
            <v>1</v>
          </cell>
          <cell r="R18026">
            <v>1</v>
          </cell>
          <cell r="S18026">
            <v>0</v>
          </cell>
          <cell r="T18026">
            <v>49800161</v>
          </cell>
        </row>
        <row r="18027">
          <cell r="G18027" t="str">
            <v>1-C-2011-1117</v>
          </cell>
          <cell r="H18027" t="str">
            <v>construccion red de agua potable sector diolon</v>
          </cell>
          <cell r="I18027" t="str">
            <v>Proyecto Con Término Anticipado</v>
          </cell>
          <cell r="J18027" t="str">
            <v>No registra</v>
          </cell>
          <cell r="K18027" t="str">
            <v>No registra</v>
          </cell>
          <cell r="L18027">
            <v>1</v>
          </cell>
          <cell r="M18027" t="str">
            <v>Licitación y Contratación</v>
          </cell>
          <cell r="N18027">
            <v>41639</v>
          </cell>
          <cell r="O18027">
            <v>49131947</v>
          </cell>
          <cell r="P18027">
            <v>49131947</v>
          </cell>
          <cell r="Q18027">
            <v>1</v>
          </cell>
          <cell r="R18027">
            <v>1</v>
          </cell>
          <cell r="S18027">
            <v>0</v>
          </cell>
          <cell r="T18027">
            <v>49131947</v>
          </cell>
        </row>
        <row r="18028">
          <cell r="G18028" t="str">
            <v>1-C-2011-1447</v>
          </cell>
          <cell r="H18028" t="str">
            <v>Mejoramiento Áreas de Tránsito Peatonal y Luminarias Pasaje Ricke de Puerto Varas</v>
          </cell>
          <cell r="I18028" t="str">
            <v>Proyecto Terminado</v>
          </cell>
          <cell r="J18028" t="str">
            <v>No registra</v>
          </cell>
          <cell r="K18028" t="str">
            <v>No registra</v>
          </cell>
          <cell r="L18028">
            <v>1</v>
          </cell>
          <cell r="M18028" t="str">
            <v>Licitación y Contratación</v>
          </cell>
          <cell r="N18028">
            <v>41584</v>
          </cell>
          <cell r="O18028">
            <v>49919994</v>
          </cell>
          <cell r="P18028">
            <v>49919994</v>
          </cell>
          <cell r="Q18028">
            <v>1</v>
          </cell>
          <cell r="R18028">
            <v>1</v>
          </cell>
          <cell r="S18028">
            <v>0</v>
          </cell>
          <cell r="T18028">
            <v>49919994</v>
          </cell>
        </row>
        <row r="18029">
          <cell r="G18029" t="str">
            <v>1-J-2011-193</v>
          </cell>
          <cell r="H18029" t="str">
            <v>REPOSICIÓN PARADEROS VILLA SAN PEDRO, SAN PEDRO DE LA PAZ</v>
          </cell>
          <cell r="I18029" t="str">
            <v>Proyecto Cerrado</v>
          </cell>
          <cell r="J18029" t="str">
            <v>No registra</v>
          </cell>
          <cell r="K18029" t="str">
            <v>No registra</v>
          </cell>
          <cell r="L18029">
            <v>1</v>
          </cell>
          <cell r="M18029" t="str">
            <v>Licitación y Contratación</v>
          </cell>
          <cell r="N18029">
            <v>41639</v>
          </cell>
          <cell r="O18029">
            <v>49950000</v>
          </cell>
          <cell r="P18029">
            <v>49897943</v>
          </cell>
          <cell r="Q18029">
            <v>1</v>
          </cell>
          <cell r="R18029">
            <v>1</v>
          </cell>
          <cell r="S18029">
            <v>0</v>
          </cell>
          <cell r="T18029">
            <v>49950000</v>
          </cell>
        </row>
        <row r="18030">
          <cell r="G18030" t="str">
            <v>1-C-2011-1814</v>
          </cell>
          <cell r="H18030" t="str">
            <v>Mejoramiento Salones y Construcción de Cafetería en Piscina Municipal</v>
          </cell>
          <cell r="I18030" t="str">
            <v>En Proceso de Cierre</v>
          </cell>
          <cell r="J18030" t="str">
            <v>No registra</v>
          </cell>
          <cell r="K18030" t="str">
            <v>No registra</v>
          </cell>
          <cell r="L18030">
            <v>1</v>
          </cell>
          <cell r="M18030" t="str">
            <v>Licitación y Contratación</v>
          </cell>
          <cell r="N18030">
            <v>41639</v>
          </cell>
          <cell r="O18030">
            <v>49954000</v>
          </cell>
          <cell r="P18030">
            <v>49957231</v>
          </cell>
          <cell r="Q18030">
            <v>1</v>
          </cell>
          <cell r="R18030">
            <v>1</v>
          </cell>
          <cell r="S18030">
            <v>0</v>
          </cell>
          <cell r="T18030">
            <v>49954000</v>
          </cell>
        </row>
        <row r="18031">
          <cell r="G18031" t="str">
            <v>1-A-2011-920</v>
          </cell>
          <cell r="H18031" t="str">
            <v>MEJORAMIENTO ESCUELA ALABAMA</v>
          </cell>
          <cell r="I18031" t="str">
            <v>Proyecto Cerrado</v>
          </cell>
          <cell r="J18031" t="str">
            <v>No registra</v>
          </cell>
          <cell r="K18031" t="str">
            <v>No registra</v>
          </cell>
          <cell r="L18031">
            <v>1</v>
          </cell>
          <cell r="M18031" t="str">
            <v>Licitación y Contratación</v>
          </cell>
          <cell r="N18031">
            <v>40986</v>
          </cell>
          <cell r="O18031">
            <v>49955000</v>
          </cell>
          <cell r="P18031">
            <v>47100200</v>
          </cell>
          <cell r="Q18031">
            <v>1</v>
          </cell>
          <cell r="R18031">
            <v>1</v>
          </cell>
          <cell r="S18031">
            <v>-41958580</v>
          </cell>
          <cell r="T18031">
            <v>91913580</v>
          </cell>
        </row>
        <row r="18032">
          <cell r="G18032" t="str">
            <v>1-C-2011-1790</v>
          </cell>
          <cell r="H18032" t="str">
            <v>Construccion Sede Social Villa O`Higgins</v>
          </cell>
          <cell r="I18032" t="str">
            <v>En Ejecución</v>
          </cell>
          <cell r="J18032" t="str">
            <v>No registra</v>
          </cell>
          <cell r="K18032" t="str">
            <v>No registra</v>
          </cell>
          <cell r="L18032">
            <v>1</v>
          </cell>
          <cell r="M18032" t="str">
            <v>Licitación y Contratación</v>
          </cell>
          <cell r="N18032">
            <v>42315</v>
          </cell>
          <cell r="O18032">
            <v>49955000</v>
          </cell>
          <cell r="P18032">
            <v>49955000</v>
          </cell>
          <cell r="Q18032">
            <v>2</v>
          </cell>
          <cell r="R18032">
            <v>2</v>
          </cell>
          <cell r="S18032">
            <v>0</v>
          </cell>
          <cell r="T18032">
            <v>49955000</v>
          </cell>
        </row>
        <row r="18033">
          <cell r="G18033" t="str">
            <v>1-C-2011-2601</v>
          </cell>
          <cell r="H18033" t="str">
            <v>Mejoramiento Multicancha Hacienda Montalban</v>
          </cell>
          <cell r="I18033" t="str">
            <v>Proyecto Terminado</v>
          </cell>
          <cell r="J18033" t="str">
            <v>No registra</v>
          </cell>
          <cell r="K18033" t="str">
            <v>No registra</v>
          </cell>
          <cell r="L18033">
            <v>1</v>
          </cell>
          <cell r="M18033" t="str">
            <v>Licitación y Contratación</v>
          </cell>
          <cell r="N18033">
            <v>41639</v>
          </cell>
          <cell r="O18033">
            <v>47007863</v>
          </cell>
          <cell r="P18033">
            <v>47007863</v>
          </cell>
          <cell r="Q18033">
            <v>1</v>
          </cell>
          <cell r="R18033">
            <v>1</v>
          </cell>
          <cell r="S18033">
            <v>0</v>
          </cell>
          <cell r="T18033">
            <v>47007863</v>
          </cell>
        </row>
        <row r="18034">
          <cell r="G18034" t="str">
            <v>1-C-2011-816</v>
          </cell>
          <cell r="H18034" t="str">
            <v>CONSTRUCCION SEDE SOCIAL, LAS CAMELIAS I</v>
          </cell>
          <cell r="I18034" t="str">
            <v>Proyecto Cerrado</v>
          </cell>
          <cell r="J18034" t="str">
            <v>No registra</v>
          </cell>
          <cell r="K18034" t="str">
            <v>No registra</v>
          </cell>
          <cell r="L18034">
            <v>1</v>
          </cell>
          <cell r="M18034" t="str">
            <v>Licitación y Contratación</v>
          </cell>
          <cell r="N18034">
            <v>41634</v>
          </cell>
          <cell r="O18034">
            <v>48173621</v>
          </cell>
          <cell r="P18034">
            <v>48173621</v>
          </cell>
          <cell r="Q18034">
            <v>1</v>
          </cell>
          <cell r="R18034">
            <v>1</v>
          </cell>
          <cell r="S18034">
            <v>0</v>
          </cell>
          <cell r="T18034">
            <v>48173621</v>
          </cell>
        </row>
        <row r="18035">
          <cell r="G18035" t="str">
            <v>1-J-2011-723</v>
          </cell>
          <cell r="H18035" t="str">
            <v>Construcción de Paraderos Diversas Vías Comuna de Padre Hurtado</v>
          </cell>
          <cell r="I18035" t="str">
            <v>Proyecto Terminado</v>
          </cell>
          <cell r="J18035" t="str">
            <v>No registra</v>
          </cell>
          <cell r="K18035" t="str">
            <v>No registra</v>
          </cell>
          <cell r="L18035">
            <v>1</v>
          </cell>
          <cell r="M18035" t="str">
            <v>Licitación y Contratación</v>
          </cell>
          <cell r="N18035">
            <v>41504</v>
          </cell>
          <cell r="O18035">
            <v>49964000</v>
          </cell>
          <cell r="P18035">
            <v>49934445</v>
          </cell>
          <cell r="Q18035">
            <v>1</v>
          </cell>
          <cell r="R18035">
            <v>1</v>
          </cell>
          <cell r="S18035">
            <v>29555</v>
          </cell>
          <cell r="T18035">
            <v>49934445</v>
          </cell>
        </row>
        <row r="18036">
          <cell r="G18036" t="str">
            <v>1-C-2011-206</v>
          </cell>
          <cell r="H18036" t="str">
            <v>reparacio colegio jua jose latorre</v>
          </cell>
          <cell r="I18036" t="str">
            <v>En Ejecución</v>
          </cell>
          <cell r="J18036" t="str">
            <v>No registra</v>
          </cell>
          <cell r="K18036" t="str">
            <v>No registra</v>
          </cell>
          <cell r="L18036">
            <v>1</v>
          </cell>
          <cell r="M18036" t="str">
            <v>Licitación y Contratación</v>
          </cell>
          <cell r="N18036">
            <v>41639</v>
          </cell>
          <cell r="O18036">
            <v>49970000</v>
          </cell>
          <cell r="P18036">
            <v>49970000</v>
          </cell>
          <cell r="Q18036">
            <v>1</v>
          </cell>
          <cell r="R18036">
            <v>1</v>
          </cell>
          <cell r="S18036">
            <v>0</v>
          </cell>
          <cell r="T18036">
            <v>49970000</v>
          </cell>
        </row>
        <row r="18037">
          <cell r="G18037" t="str">
            <v>1-C-2011-3132</v>
          </cell>
          <cell r="H18037" t="str">
            <v>Construcción Plazas Depotivas y Mejoramiento comunitario Villorrios El Olivar y San Manuel, Pirque</v>
          </cell>
          <cell r="I18037" t="str">
            <v>Proyecto Terminado</v>
          </cell>
          <cell r="J18037" t="str">
            <v>No registra</v>
          </cell>
          <cell r="K18037" t="str">
            <v>No registra</v>
          </cell>
          <cell r="L18037">
            <v>1</v>
          </cell>
          <cell r="M18037" t="str">
            <v>Licitación y Contratación</v>
          </cell>
          <cell r="N18037">
            <v>41639</v>
          </cell>
          <cell r="O18037">
            <v>47357541</v>
          </cell>
          <cell r="P18037">
            <v>47357541</v>
          </cell>
          <cell r="Q18037">
            <v>1</v>
          </cell>
          <cell r="R18037">
            <v>1</v>
          </cell>
          <cell r="S18037">
            <v>0</v>
          </cell>
          <cell r="T18037">
            <v>47357541</v>
          </cell>
        </row>
        <row r="18038">
          <cell r="G18038" t="str">
            <v>1-C-2011-1930</v>
          </cell>
          <cell r="H18038" t="str">
            <v>Habilitacion Multicancha y Mejoramiento en Plaza José Filomeno Cifuentes y Sara Riesco</v>
          </cell>
          <cell r="I18038" t="str">
            <v>En Ejecución</v>
          </cell>
          <cell r="J18038" t="str">
            <v>No registra</v>
          </cell>
          <cell r="K18038" t="str">
            <v>No registra</v>
          </cell>
          <cell r="L18038">
            <v>1</v>
          </cell>
          <cell r="M18038" t="str">
            <v>Licitación y Contratación</v>
          </cell>
          <cell r="N18038">
            <v>41639</v>
          </cell>
          <cell r="O18038">
            <v>43909584</v>
          </cell>
          <cell r="P18038">
            <v>43909584</v>
          </cell>
          <cell r="Q18038">
            <v>1</v>
          </cell>
          <cell r="R18038">
            <v>1</v>
          </cell>
          <cell r="S18038">
            <v>-4849132</v>
          </cell>
          <cell r="T18038">
            <v>48758716</v>
          </cell>
        </row>
        <row r="18039">
          <cell r="G18039" t="str">
            <v>1-C-2011-2865</v>
          </cell>
          <cell r="H18039" t="str">
            <v>REPOSICIÓN SEDE DEPORTIVA CLUB U. DE CHILE, SAMO ALTO.</v>
          </cell>
          <cell r="I18039" t="str">
            <v>Proyecto Terminado</v>
          </cell>
          <cell r="J18039" t="str">
            <v>No registra</v>
          </cell>
          <cell r="K18039" t="str">
            <v>No registra</v>
          </cell>
          <cell r="L18039">
            <v>1</v>
          </cell>
          <cell r="M18039" t="str">
            <v>Licitación y Contratación</v>
          </cell>
          <cell r="N18039">
            <v>41635</v>
          </cell>
          <cell r="O18039">
            <v>49518000</v>
          </cell>
          <cell r="P18039">
            <v>49518000</v>
          </cell>
          <cell r="Q18039">
            <v>1</v>
          </cell>
          <cell r="R18039">
            <v>1</v>
          </cell>
          <cell r="S18039">
            <v>0</v>
          </cell>
          <cell r="T18039">
            <v>49518000</v>
          </cell>
        </row>
        <row r="18040">
          <cell r="G18040" t="str">
            <v>1-C-2011-2476</v>
          </cell>
          <cell r="H18040" t="str">
            <v>CONSTRUCCION CUBIERTA MULTICANCHA SECTOR SANTA LUISA</v>
          </cell>
          <cell r="I18040" t="str">
            <v>Proyecto Cerrado</v>
          </cell>
          <cell r="J18040" t="str">
            <v>No registra</v>
          </cell>
          <cell r="K18040" t="str">
            <v>No registra</v>
          </cell>
          <cell r="L18040">
            <v>1</v>
          </cell>
          <cell r="M18040" t="str">
            <v>Licitación y Contratación</v>
          </cell>
          <cell r="N18040">
            <v>41639</v>
          </cell>
          <cell r="O18040">
            <v>48686565</v>
          </cell>
          <cell r="P18040">
            <v>48686565</v>
          </cell>
          <cell r="Q18040">
            <v>1</v>
          </cell>
          <cell r="R18040">
            <v>1</v>
          </cell>
          <cell r="S18040">
            <v>0</v>
          </cell>
          <cell r="T18040">
            <v>48686565</v>
          </cell>
        </row>
        <row r="18041">
          <cell r="G18041" t="str">
            <v>1-J-2011-726</v>
          </cell>
          <cell r="H18041" t="str">
            <v>MTT REPOSICIÓN REFUGIOS PEATONALES DIVERSOS SECTORES RURALES 2ª ETAPA, LANCO</v>
          </cell>
          <cell r="I18041" t="str">
            <v>Proyecto Terminado</v>
          </cell>
          <cell r="J18041" t="str">
            <v>No registra</v>
          </cell>
          <cell r="K18041" t="str">
            <v>No registra</v>
          </cell>
          <cell r="L18041">
            <v>1</v>
          </cell>
          <cell r="M18041" t="str">
            <v>Licitación y Contratación</v>
          </cell>
          <cell r="N18041">
            <v>41639</v>
          </cell>
          <cell r="O18041">
            <v>49981000</v>
          </cell>
          <cell r="P18041">
            <v>47984965</v>
          </cell>
          <cell r="Q18041">
            <v>1</v>
          </cell>
          <cell r="R18041">
            <v>1</v>
          </cell>
          <cell r="S18041">
            <v>1996035</v>
          </cell>
          <cell r="T18041">
            <v>47984965</v>
          </cell>
        </row>
        <row r="18042">
          <cell r="G18042" t="str">
            <v>1-C-2011-3130</v>
          </cell>
          <cell r="H18042" t="str">
            <v>REPOSICIÓN GALPÓN VEHÍCULOS, MUNICIPALIDAD DE SAN IGNACIO</v>
          </cell>
          <cell r="I18042" t="str">
            <v>Proyecto Terminado</v>
          </cell>
          <cell r="J18042" t="str">
            <v>No registra</v>
          </cell>
          <cell r="K18042" t="str">
            <v>No registra</v>
          </cell>
          <cell r="L18042">
            <v>1</v>
          </cell>
          <cell r="M18042" t="str">
            <v>Licitación y Contratación</v>
          </cell>
          <cell r="N18042">
            <v>41639</v>
          </cell>
          <cell r="O18042">
            <v>48103928</v>
          </cell>
          <cell r="P18042">
            <v>48103928</v>
          </cell>
          <cell r="Q18042">
            <v>1</v>
          </cell>
          <cell r="R18042">
            <v>1</v>
          </cell>
          <cell r="S18042">
            <v>0</v>
          </cell>
          <cell r="T18042">
            <v>48103928</v>
          </cell>
        </row>
        <row r="18043">
          <cell r="G18043" t="str">
            <v>1-C-2011-2113</v>
          </cell>
          <cell r="H18043" t="str">
            <v>CONSTRUCCION DE PAVIMENTOS EN CALLE LOCALIDAD DE GUATANAVE KM 2-3</v>
          </cell>
          <cell r="I18043" t="str">
            <v>Proyecto Terminado</v>
          </cell>
          <cell r="J18043" t="str">
            <v>No registra</v>
          </cell>
          <cell r="K18043" t="str">
            <v>No registra</v>
          </cell>
          <cell r="L18043">
            <v>1</v>
          </cell>
          <cell r="M18043" t="str">
            <v>Licitación y Contratación</v>
          </cell>
          <cell r="N18043">
            <v>41639</v>
          </cell>
          <cell r="O18043">
            <v>49982240</v>
          </cell>
          <cell r="P18043">
            <v>49982240</v>
          </cell>
          <cell r="Q18043">
            <v>1</v>
          </cell>
          <cell r="R18043">
            <v>1</v>
          </cell>
          <cell r="S18043">
            <v>0</v>
          </cell>
          <cell r="T18043">
            <v>49982240</v>
          </cell>
        </row>
        <row r="18044">
          <cell r="G18044" t="str">
            <v>1-C-2011-2173</v>
          </cell>
          <cell r="H18044" t="str">
            <v>CONSTRUCCION CANCHAS DE TENIS, LONCOCHE</v>
          </cell>
          <cell r="I18044" t="str">
            <v>Proyecto Terminado</v>
          </cell>
          <cell r="J18044" t="str">
            <v>No registra</v>
          </cell>
          <cell r="K18044" t="str">
            <v>No registra</v>
          </cell>
          <cell r="L18044">
            <v>1</v>
          </cell>
          <cell r="M18044" t="str">
            <v>Licitación y Contratación</v>
          </cell>
          <cell r="N18044">
            <v>41639</v>
          </cell>
          <cell r="O18044">
            <v>49980000</v>
          </cell>
          <cell r="P18044">
            <v>49980000</v>
          </cell>
          <cell r="Q18044">
            <v>1</v>
          </cell>
          <cell r="R18044">
            <v>1</v>
          </cell>
          <cell r="S18044">
            <v>0</v>
          </cell>
          <cell r="T18044">
            <v>49980000</v>
          </cell>
        </row>
        <row r="18045">
          <cell r="G18045" t="str">
            <v>1-C-2011-3195</v>
          </cell>
          <cell r="H18045" t="str">
            <v>MEJORAMIENTO PLAZA SANTA CLARA, ALTO PINAR Y CERRO LA CRUZ COMUNA DE JUAN FERNANDEZ</v>
          </cell>
          <cell r="I18045" t="str">
            <v>Proyecto Terminado</v>
          </cell>
          <cell r="J18045" t="str">
            <v>No registra</v>
          </cell>
          <cell r="K18045" t="str">
            <v>No registra</v>
          </cell>
          <cell r="L18045">
            <v>1</v>
          </cell>
          <cell r="M18045" t="str">
            <v>Administración Directa</v>
          </cell>
          <cell r="N18045">
            <v>41860</v>
          </cell>
          <cell r="O18045">
            <v>49614061</v>
          </cell>
          <cell r="P18045">
            <v>49614061</v>
          </cell>
          <cell r="Q18045">
            <v>9</v>
          </cell>
          <cell r="R18045">
            <v>9</v>
          </cell>
          <cell r="S18045">
            <v>0</v>
          </cell>
          <cell r="T18045">
            <v>49614061</v>
          </cell>
        </row>
        <row r="18046">
          <cell r="G18046" t="str">
            <v>1-C-2011-885</v>
          </cell>
          <cell r="H18046" t="str">
            <v>Construcción y Reposición Veredas Varias Calles de Machalí</v>
          </cell>
          <cell r="I18046" t="str">
            <v>Proyecto Cerrado</v>
          </cell>
          <cell r="J18046" t="str">
            <v>No registra</v>
          </cell>
          <cell r="K18046" t="str">
            <v>No registra</v>
          </cell>
          <cell r="L18046">
            <v>1</v>
          </cell>
          <cell r="M18046" t="str">
            <v>Administración Directa</v>
          </cell>
          <cell r="N18046">
            <v>41639</v>
          </cell>
          <cell r="O18046">
            <v>49988000</v>
          </cell>
          <cell r="P18046">
            <v>49988000</v>
          </cell>
          <cell r="Q18046">
            <v>1</v>
          </cell>
          <cell r="R18046">
            <v>1</v>
          </cell>
          <cell r="S18046">
            <v>0</v>
          </cell>
          <cell r="T18046">
            <v>49988000</v>
          </cell>
        </row>
        <row r="18047">
          <cell r="G18047" t="str">
            <v>1-C-2011-1736</v>
          </cell>
          <cell r="H18047" t="str">
            <v>MEJORAMIENTO GIMNASIO DE CIRUELOS</v>
          </cell>
          <cell r="I18047" t="str">
            <v>Proyecto Terminado</v>
          </cell>
          <cell r="J18047" t="str">
            <v>No registra</v>
          </cell>
          <cell r="K18047" t="str">
            <v>No registra</v>
          </cell>
          <cell r="L18047">
            <v>1</v>
          </cell>
          <cell r="M18047" t="str">
            <v>Licitación y Contratación</v>
          </cell>
          <cell r="N18047">
            <v>41957</v>
          </cell>
          <cell r="O18047">
            <v>48427236</v>
          </cell>
          <cell r="P18047">
            <v>50905016</v>
          </cell>
          <cell r="Q18047">
            <v>2</v>
          </cell>
          <cell r="R18047">
            <v>2</v>
          </cell>
          <cell r="S18047">
            <v>0</v>
          </cell>
          <cell r="T18047">
            <v>48427236</v>
          </cell>
        </row>
        <row r="18048">
          <cell r="G18048" t="str">
            <v>1-J-2011-152</v>
          </cell>
          <cell r="H18048" t="str">
            <v>CONSTRUCCION DE NUEVOS PARADEROS RURALES VARIOS SECTORES COMUNA DE CARAHUE</v>
          </cell>
          <cell r="I18048" t="str">
            <v>Proyecto Cerrado</v>
          </cell>
          <cell r="J18048" t="str">
            <v>No registra</v>
          </cell>
          <cell r="K18048" t="str">
            <v>No registra</v>
          </cell>
          <cell r="L18048">
            <v>1</v>
          </cell>
          <cell r="M18048" t="str">
            <v>Administración Directa</v>
          </cell>
          <cell r="N18048">
            <v>41639</v>
          </cell>
          <cell r="O18048">
            <v>49990000</v>
          </cell>
          <cell r="P18048">
            <v>49990000</v>
          </cell>
          <cell r="Q18048">
            <v>1</v>
          </cell>
          <cell r="R18048">
            <v>1</v>
          </cell>
          <cell r="S18048">
            <v>0</v>
          </cell>
          <cell r="T18048">
            <v>49990000</v>
          </cell>
        </row>
        <row r="18049">
          <cell r="G18049" t="str">
            <v>1-C-2011-1762</v>
          </cell>
          <cell r="H18049" t="str">
            <v>Implementación Plaza Portal Queule, Tolten</v>
          </cell>
          <cell r="I18049" t="str">
            <v>Proyecto Cerrado</v>
          </cell>
          <cell r="J18049" t="str">
            <v>No registra</v>
          </cell>
          <cell r="K18049" t="str">
            <v>No registra</v>
          </cell>
          <cell r="L18049">
            <v>1</v>
          </cell>
          <cell r="M18049" t="str">
            <v>Licitación y Contratación</v>
          </cell>
          <cell r="N18049">
            <v>41258</v>
          </cell>
          <cell r="O18049">
            <v>49939877</v>
          </cell>
          <cell r="P18049">
            <v>49939877</v>
          </cell>
          <cell r="Q18049">
            <v>1</v>
          </cell>
          <cell r="R18049">
            <v>1</v>
          </cell>
          <cell r="S18049">
            <v>0</v>
          </cell>
          <cell r="T18049">
            <v>49939877</v>
          </cell>
        </row>
        <row r="18050">
          <cell r="G18050" t="str">
            <v>1-C-2011-1645</v>
          </cell>
          <cell r="H18050" t="str">
            <v>CONSTRUCCION 40 REFUGIOS PEATONALES DISTINTOS SECTORES COMUNA TEODORO SCHMIDT</v>
          </cell>
          <cell r="I18050" t="str">
            <v>Proyecto Terminado</v>
          </cell>
          <cell r="J18050" t="str">
            <v>No registra</v>
          </cell>
          <cell r="K18050" t="str">
            <v>No registra</v>
          </cell>
          <cell r="L18050">
            <v>1</v>
          </cell>
          <cell r="M18050" t="str">
            <v>Licitación y Contratación</v>
          </cell>
          <cell r="N18050">
            <v>41345</v>
          </cell>
          <cell r="O18050">
            <v>48271398</v>
          </cell>
          <cell r="P18050">
            <v>48271398</v>
          </cell>
          <cell r="Q18050">
            <v>1</v>
          </cell>
          <cell r="R18050">
            <v>1</v>
          </cell>
          <cell r="S18050">
            <v>0</v>
          </cell>
          <cell r="T18050">
            <v>48271398</v>
          </cell>
        </row>
        <row r="18051">
          <cell r="G18051" t="str">
            <v>1-C-2011-833</v>
          </cell>
          <cell r="H18051" t="str">
            <v>CONSTRUCCION PICINA MUNICIPAL TEODORO SCHMIDT</v>
          </cell>
          <cell r="I18051" t="str">
            <v>Proyecto Cerrado</v>
          </cell>
          <cell r="J18051" t="str">
            <v>No registra</v>
          </cell>
          <cell r="K18051" t="str">
            <v>No registra</v>
          </cell>
          <cell r="L18051">
            <v>1</v>
          </cell>
          <cell r="M18051" t="str">
            <v>Licitación y Contratación</v>
          </cell>
          <cell r="N18051">
            <v>41257</v>
          </cell>
          <cell r="O18051">
            <v>49989024</v>
          </cell>
          <cell r="P18051">
            <v>49989024</v>
          </cell>
          <cell r="Q18051">
            <v>1</v>
          </cell>
          <cell r="R18051">
            <v>1</v>
          </cell>
          <cell r="S18051">
            <v>0</v>
          </cell>
          <cell r="T18051">
            <v>49989024</v>
          </cell>
        </row>
        <row r="18052">
          <cell r="G18052" t="str">
            <v>1-C-2011-2387</v>
          </cell>
          <cell r="H18052" t="str">
            <v>Construccion Pasarela Peatonal sector los Sauces</v>
          </cell>
          <cell r="I18052" t="str">
            <v>Proyecto Terminado</v>
          </cell>
          <cell r="J18052" t="str">
            <v>No registra</v>
          </cell>
          <cell r="K18052" t="str">
            <v>No registra</v>
          </cell>
          <cell r="L18052">
            <v>1</v>
          </cell>
          <cell r="M18052" t="str">
            <v>Licitación y Contratación</v>
          </cell>
          <cell r="N18052">
            <v>41639</v>
          </cell>
          <cell r="O18052">
            <v>42922000</v>
          </cell>
          <cell r="P18052">
            <v>49872896</v>
          </cell>
          <cell r="Q18052">
            <v>1</v>
          </cell>
          <cell r="R18052">
            <v>1</v>
          </cell>
          <cell r="S18052">
            <v>0</v>
          </cell>
          <cell r="T18052">
            <v>42922000</v>
          </cell>
        </row>
        <row r="18053">
          <cell r="G18053" t="str">
            <v>1-C-2011-2386</v>
          </cell>
          <cell r="H18053" t="str">
            <v>Reposición de pasarela Peatonal sector Chocol</v>
          </cell>
          <cell r="I18053" t="str">
            <v>Proyecto Terminado</v>
          </cell>
          <cell r="J18053" t="str">
            <v>No registra</v>
          </cell>
          <cell r="K18053" t="str">
            <v>No registra</v>
          </cell>
          <cell r="L18053">
            <v>1</v>
          </cell>
          <cell r="M18053" t="str">
            <v>Licitación y Contratación</v>
          </cell>
          <cell r="N18053">
            <v>41639</v>
          </cell>
          <cell r="O18053">
            <v>42590000</v>
          </cell>
          <cell r="P18053">
            <v>48062094</v>
          </cell>
          <cell r="Q18053">
            <v>1</v>
          </cell>
          <cell r="R18053">
            <v>1</v>
          </cell>
          <cell r="S18053">
            <v>0</v>
          </cell>
          <cell r="T18053">
            <v>42590000</v>
          </cell>
        </row>
        <row r="18054">
          <cell r="G18054" t="str">
            <v>1-C-2011-2306</v>
          </cell>
          <cell r="H18054" t="str">
            <v>Reposición de pasarela Peatonal Trancura 2, Familia Valle</v>
          </cell>
          <cell r="I18054" t="str">
            <v>Proyecto Terminado</v>
          </cell>
          <cell r="J18054" t="str">
            <v>No registra</v>
          </cell>
          <cell r="K18054" t="str">
            <v>No registra</v>
          </cell>
          <cell r="L18054">
            <v>1</v>
          </cell>
          <cell r="M18054" t="str">
            <v>Licitación y Contratación</v>
          </cell>
          <cell r="N18054">
            <v>41639</v>
          </cell>
          <cell r="O18054">
            <v>35610000</v>
          </cell>
          <cell r="P18054">
            <v>48497238</v>
          </cell>
          <cell r="Q18054">
            <v>1</v>
          </cell>
          <cell r="R18054">
            <v>1</v>
          </cell>
          <cell r="S18054">
            <v>0</v>
          </cell>
          <cell r="T18054">
            <v>35610000</v>
          </cell>
        </row>
        <row r="18055">
          <cell r="G18055" t="str">
            <v>1-C-2011-3294</v>
          </cell>
          <cell r="H18055" t="str">
            <v>MANTENIMIENTO AREAS VERDES Y EDIFICIOS PUBLICOS DIVERSOS SECTORES DE PENCAHUE</v>
          </cell>
          <cell r="I18055" t="str">
            <v>Proyecto Cerrado</v>
          </cell>
          <cell r="J18055" t="str">
            <v>No registra</v>
          </cell>
          <cell r="K18055" t="str">
            <v>No registra</v>
          </cell>
          <cell r="L18055">
            <v>1</v>
          </cell>
          <cell r="M18055" t="str">
            <v>Administración Directa</v>
          </cell>
          <cell r="N18055">
            <v>41639</v>
          </cell>
          <cell r="O18055">
            <v>49990000</v>
          </cell>
          <cell r="P18055">
            <v>49990000</v>
          </cell>
          <cell r="Q18055">
            <v>8</v>
          </cell>
          <cell r="R18055">
            <v>8</v>
          </cell>
          <cell r="S18055">
            <v>0</v>
          </cell>
          <cell r="T18055">
            <v>49990000</v>
          </cell>
        </row>
        <row r="18056">
          <cell r="G18056" t="str">
            <v>1-C-2011-2175</v>
          </cell>
          <cell r="H18056" t="str">
            <v>CONSTRUCCION CENTRO COMUNITARIO HUISCAPI, LONCOCHE</v>
          </cell>
          <cell r="I18056" t="str">
            <v>Proyecto Terminado</v>
          </cell>
          <cell r="J18056" t="str">
            <v>No registra</v>
          </cell>
          <cell r="K18056" t="str">
            <v>No registra</v>
          </cell>
          <cell r="L18056">
            <v>1</v>
          </cell>
          <cell r="M18056" t="str">
            <v>Licitación y Contratación</v>
          </cell>
          <cell r="N18056">
            <v>41507</v>
          </cell>
          <cell r="O18056">
            <v>49960613</v>
          </cell>
          <cell r="P18056">
            <v>49960613</v>
          </cell>
          <cell r="Q18056">
            <v>1</v>
          </cell>
          <cell r="R18056">
            <v>1</v>
          </cell>
          <cell r="S18056">
            <v>0</v>
          </cell>
          <cell r="T18056">
            <v>49960613</v>
          </cell>
        </row>
        <row r="18057">
          <cell r="G18057" t="str">
            <v>1-J-2011-292</v>
          </cell>
          <cell r="H18057" t="str">
            <v>ADQUISICION E INSTALACION DE SEÑALETICA Y DEMARCACION VIAL SECTOR CENTRO, LEBU</v>
          </cell>
          <cell r="I18057" t="str">
            <v>Proyecto Cerrado</v>
          </cell>
          <cell r="J18057" t="str">
            <v>No registra</v>
          </cell>
          <cell r="K18057" t="str">
            <v>No registra</v>
          </cell>
          <cell r="L18057">
            <v>1</v>
          </cell>
          <cell r="M18057" t="str">
            <v>Licitación y Contratación</v>
          </cell>
          <cell r="N18057">
            <v>41639</v>
          </cell>
          <cell r="O18057">
            <v>49992000</v>
          </cell>
          <cell r="P18057">
            <v>49865038</v>
          </cell>
          <cell r="Q18057">
            <v>1</v>
          </cell>
          <cell r="R18057">
            <v>1</v>
          </cell>
          <cell r="S18057">
            <v>15086474</v>
          </cell>
          <cell r="T18057">
            <v>34905526</v>
          </cell>
        </row>
        <row r="18058">
          <cell r="G18058" t="str">
            <v>1-C-2011-3245</v>
          </cell>
          <cell r="H18058" t="str">
            <v>REPOSICION ACERAS EN CALLE P. LINCH, M.J. ORELLA Y J.J. LATORRE</v>
          </cell>
          <cell r="I18058" t="str">
            <v>Proyecto Terminado</v>
          </cell>
          <cell r="J18058" t="str">
            <v>No registra</v>
          </cell>
          <cell r="K18058" t="str">
            <v>No registra</v>
          </cell>
          <cell r="L18058">
            <v>1</v>
          </cell>
          <cell r="M18058" t="str">
            <v>Licitación y Contratación</v>
          </cell>
          <cell r="N18058">
            <v>41826</v>
          </cell>
          <cell r="O18058">
            <v>49979386</v>
          </cell>
          <cell r="P18058">
            <v>49979386</v>
          </cell>
          <cell r="Q18058">
            <v>1</v>
          </cell>
          <cell r="R18058">
            <v>1</v>
          </cell>
          <cell r="S18058">
            <v>0</v>
          </cell>
          <cell r="T18058">
            <v>49979386</v>
          </cell>
        </row>
        <row r="18059">
          <cell r="G18059" t="str">
            <v>1-C-2011-1143</v>
          </cell>
          <cell r="H18059" t="str">
            <v>Construccion de Tres Multicanchas con Iluminacion Sector Sur-Poniente Urbano</v>
          </cell>
          <cell r="I18059" t="str">
            <v>Proyecto Cerrado</v>
          </cell>
          <cell r="J18059" t="str">
            <v>No registra</v>
          </cell>
          <cell r="K18059" t="str">
            <v>No registra</v>
          </cell>
          <cell r="L18059">
            <v>1</v>
          </cell>
          <cell r="M18059" t="str">
            <v>Administración Directa</v>
          </cell>
          <cell r="N18059">
            <v>41639</v>
          </cell>
          <cell r="O18059">
            <v>49994000</v>
          </cell>
          <cell r="P18059">
            <v>49994000</v>
          </cell>
          <cell r="Q18059">
            <v>9</v>
          </cell>
          <cell r="R18059">
            <v>9</v>
          </cell>
          <cell r="S18059">
            <v>-7606416</v>
          </cell>
          <cell r="T18059">
            <v>57600416</v>
          </cell>
        </row>
        <row r="18060">
          <cell r="G18060" t="str">
            <v>1-C-2011-2991</v>
          </cell>
          <cell r="H18060" t="str">
            <v>Construccion sede Multiuso el Cisne</v>
          </cell>
          <cell r="I18060" t="str">
            <v>Proyecto Terminado</v>
          </cell>
          <cell r="J18060" t="str">
            <v>No registra</v>
          </cell>
          <cell r="K18060" t="str">
            <v>No registra</v>
          </cell>
          <cell r="L18060">
            <v>1</v>
          </cell>
          <cell r="M18060" t="str">
            <v>Licitación y Contratación</v>
          </cell>
          <cell r="N18060">
            <v>42006</v>
          </cell>
          <cell r="O18060">
            <v>48921867</v>
          </cell>
          <cell r="P18060">
            <v>53910186</v>
          </cell>
          <cell r="Q18060">
            <v>2</v>
          </cell>
          <cell r="R18060">
            <v>2</v>
          </cell>
          <cell r="S18060">
            <v>0</v>
          </cell>
          <cell r="T18060">
            <v>48921867</v>
          </cell>
        </row>
        <row r="18061">
          <cell r="G18061" t="str">
            <v>1-C-2011-2066</v>
          </cell>
          <cell r="H18061" t="str">
            <v>CONSTRUCCION MULTICANCHAS VILLA ANTUMALEN Y VILLA COIHUECO TEMUCO</v>
          </cell>
          <cell r="I18061" t="str">
            <v>Proyecto Terminado</v>
          </cell>
          <cell r="J18061" t="str">
            <v>No registra</v>
          </cell>
          <cell r="K18061" t="str">
            <v>No registra</v>
          </cell>
          <cell r="L18061">
            <v>1</v>
          </cell>
          <cell r="M18061" t="str">
            <v>Licitación y Contratación</v>
          </cell>
          <cell r="N18061">
            <v>41671</v>
          </cell>
          <cell r="O18061">
            <v>49996000</v>
          </cell>
          <cell r="P18061">
            <v>57494850</v>
          </cell>
          <cell r="Q18061">
            <v>1</v>
          </cell>
          <cell r="R18061">
            <v>1</v>
          </cell>
          <cell r="S18061">
            <v>0</v>
          </cell>
          <cell r="T18061">
            <v>49996000</v>
          </cell>
        </row>
        <row r="18062">
          <cell r="G18062" t="str">
            <v>1-C-2011-1755</v>
          </cell>
          <cell r="H18062" t="str">
            <v>Implementación Plaza Villa Los Boldos, Tolten</v>
          </cell>
          <cell r="I18062" t="str">
            <v>Proyecto Cerrado</v>
          </cell>
          <cell r="J18062" t="str">
            <v>No registra</v>
          </cell>
          <cell r="K18062" t="str">
            <v>No registra</v>
          </cell>
          <cell r="L18062">
            <v>1</v>
          </cell>
          <cell r="M18062" t="str">
            <v>Licitación y Contratación</v>
          </cell>
          <cell r="N18062">
            <v>41387</v>
          </cell>
          <cell r="O18062">
            <v>49996344</v>
          </cell>
          <cell r="P18062">
            <v>49996344</v>
          </cell>
          <cell r="Q18062">
            <v>1</v>
          </cell>
          <cell r="R18062">
            <v>1</v>
          </cell>
          <cell r="S18062">
            <v>0</v>
          </cell>
          <cell r="T18062">
            <v>49996344</v>
          </cell>
        </row>
        <row r="18063">
          <cell r="G18063" t="str">
            <v>1-C-2011-1556</v>
          </cell>
          <cell r="H18063" t="str">
            <v>CONSTRUCCION MULTICANCHA CON CIERRO Y GRADERIAS VILLA LOS LAGOS, TALCA</v>
          </cell>
          <cell r="I18063" t="str">
            <v>Proyecto Terminado</v>
          </cell>
          <cell r="J18063" t="str">
            <v>No registra</v>
          </cell>
          <cell r="K18063" t="str">
            <v>No registra</v>
          </cell>
          <cell r="L18063">
            <v>1</v>
          </cell>
          <cell r="M18063" t="str">
            <v>Licitación y Contratación</v>
          </cell>
          <cell r="N18063">
            <v>41639</v>
          </cell>
          <cell r="O18063">
            <v>47365705</v>
          </cell>
          <cell r="P18063">
            <v>43004197</v>
          </cell>
          <cell r="Q18063">
            <v>1</v>
          </cell>
          <cell r="R18063">
            <v>1</v>
          </cell>
          <cell r="S18063">
            <v>0</v>
          </cell>
          <cell r="T18063">
            <v>47365705</v>
          </cell>
        </row>
        <row r="18064">
          <cell r="G18064" t="str">
            <v>1-J-2011-575</v>
          </cell>
          <cell r="H18064" t="str">
            <v>Construcción refugios peatonales diversos sectores de Hualañé</v>
          </cell>
          <cell r="I18064" t="str">
            <v>Proyecto Cerrado</v>
          </cell>
          <cell r="J18064" t="str">
            <v>No registra</v>
          </cell>
          <cell r="K18064" t="str">
            <v>No registra</v>
          </cell>
          <cell r="L18064">
            <v>1</v>
          </cell>
          <cell r="M18064" t="str">
            <v>Licitación y Contratación</v>
          </cell>
          <cell r="N18064">
            <v>41584</v>
          </cell>
          <cell r="O18064">
            <v>49998000</v>
          </cell>
          <cell r="P18064">
            <v>49823788</v>
          </cell>
          <cell r="Q18064">
            <v>1</v>
          </cell>
          <cell r="R18064">
            <v>1</v>
          </cell>
          <cell r="S18064">
            <v>174212</v>
          </cell>
          <cell r="T18064">
            <v>49823788</v>
          </cell>
        </row>
        <row r="18065">
          <cell r="G18065" t="str">
            <v>1-J-2011-277</v>
          </cell>
          <cell r="H18065" t="str">
            <v>CONSTRUCCION DE PARADEROS DIVERSOS SECTORES DE LA COMUNA DE LEBU</v>
          </cell>
          <cell r="I18065" t="str">
            <v>Proyecto Cerrado</v>
          </cell>
          <cell r="J18065" t="str">
            <v>No registra</v>
          </cell>
          <cell r="K18065" t="str">
            <v>No registra</v>
          </cell>
          <cell r="L18065">
            <v>1</v>
          </cell>
          <cell r="M18065" t="str">
            <v>Licitación y Contratación</v>
          </cell>
          <cell r="N18065">
            <v>41639</v>
          </cell>
          <cell r="O18065">
            <v>49998000</v>
          </cell>
          <cell r="P18065">
            <v>81960360</v>
          </cell>
          <cell r="Q18065">
            <v>2</v>
          </cell>
          <cell r="R18065">
            <v>2</v>
          </cell>
          <cell r="S18065">
            <v>4908900</v>
          </cell>
          <cell r="T18065">
            <v>45089100</v>
          </cell>
        </row>
        <row r="18066">
          <cell r="G18066" t="str">
            <v>1-C-2011-1855</v>
          </cell>
          <cell r="H18066" t="str">
            <v>Construcción circuito de veredas para personas con discapacidad visual</v>
          </cell>
          <cell r="I18066" t="str">
            <v>Proyecto Terminado</v>
          </cell>
          <cell r="J18066" t="str">
            <v>No registra</v>
          </cell>
          <cell r="K18066" t="str">
            <v>No registra</v>
          </cell>
          <cell r="L18066">
            <v>1</v>
          </cell>
          <cell r="M18066" t="str">
            <v>Licitación y Contratación</v>
          </cell>
          <cell r="N18066">
            <v>41665</v>
          </cell>
          <cell r="O18066">
            <v>49943076</v>
          </cell>
          <cell r="P18066">
            <v>49943076</v>
          </cell>
          <cell r="Q18066">
            <v>1</v>
          </cell>
          <cell r="R18066">
            <v>1</v>
          </cell>
          <cell r="S18066">
            <v>0</v>
          </cell>
          <cell r="T18066">
            <v>49943076</v>
          </cell>
        </row>
        <row r="18067">
          <cell r="G18067" t="str">
            <v>1-C-2011-3288</v>
          </cell>
          <cell r="H18067" t="str">
            <v>Adquisición e Instalación de Maquinas Interactivas, Quillón</v>
          </cell>
          <cell r="I18067" t="str">
            <v>En Proceso de Cierre</v>
          </cell>
          <cell r="J18067" t="str">
            <v>No registra</v>
          </cell>
          <cell r="K18067" t="str">
            <v>No registra</v>
          </cell>
          <cell r="L18067">
            <v>1</v>
          </cell>
          <cell r="M18067" t="str">
            <v>Licitación y Contratación</v>
          </cell>
          <cell r="N18067">
            <v>41325</v>
          </cell>
          <cell r="O18067">
            <v>48790000</v>
          </cell>
          <cell r="P18067">
            <v>48790000</v>
          </cell>
          <cell r="Q18067">
            <v>1</v>
          </cell>
          <cell r="R18067">
            <v>1</v>
          </cell>
          <cell r="S18067">
            <v>0</v>
          </cell>
          <cell r="T18067">
            <v>48790000</v>
          </cell>
        </row>
        <row r="18068">
          <cell r="G18068" t="str">
            <v>1-C-2011-3277</v>
          </cell>
          <cell r="H18068" t="str">
            <v>AMPLIACION Y MEJORAMIENTO CLUB DE RODEO CAP. PASTENE</v>
          </cell>
          <cell r="I18068" t="str">
            <v>En Proceso de Cierre</v>
          </cell>
          <cell r="J18068" t="str">
            <v>No registra</v>
          </cell>
          <cell r="K18068" t="str">
            <v>No registra</v>
          </cell>
          <cell r="L18068">
            <v>1</v>
          </cell>
          <cell r="M18068" t="str">
            <v>Licitación y Contratación</v>
          </cell>
          <cell r="N18068">
            <v>41404</v>
          </cell>
          <cell r="O18068">
            <v>49117400</v>
          </cell>
          <cell r="P18068">
            <v>48353730</v>
          </cell>
          <cell r="Q18068">
            <v>3</v>
          </cell>
          <cell r="R18068">
            <v>3</v>
          </cell>
          <cell r="S18068">
            <v>0</v>
          </cell>
          <cell r="T18068">
            <v>49117400</v>
          </cell>
        </row>
        <row r="18069">
          <cell r="G18069" t="str">
            <v>1-C-2011-3251</v>
          </cell>
          <cell r="H18069" t="str">
            <v>reparacion Pileta Plaza de la Independencia de Concepcion</v>
          </cell>
          <cell r="I18069" t="str">
            <v>Proyecto Terminado</v>
          </cell>
          <cell r="J18069" t="str">
            <v>No registra</v>
          </cell>
          <cell r="K18069" t="str">
            <v>No registra</v>
          </cell>
          <cell r="L18069">
            <v>1</v>
          </cell>
          <cell r="M18069" t="str">
            <v>Licitación y Contratación</v>
          </cell>
          <cell r="N18069">
            <v>41699</v>
          </cell>
          <cell r="O18069">
            <v>43570055</v>
          </cell>
          <cell r="P18069">
            <v>43570055</v>
          </cell>
          <cell r="Q18069">
            <v>1</v>
          </cell>
          <cell r="R18069">
            <v>1</v>
          </cell>
          <cell r="S18069">
            <v>0</v>
          </cell>
          <cell r="T18069">
            <v>43570055</v>
          </cell>
        </row>
        <row r="18070">
          <cell r="G18070" t="str">
            <v>1-C-2011-3226</v>
          </cell>
          <cell r="H18070" t="str">
            <v>Construcción Skate Park Estadio Santa Rosa de Chena</v>
          </cell>
          <cell r="I18070" t="str">
            <v>Proyecto Terminado</v>
          </cell>
          <cell r="J18070" t="str">
            <v>No registra</v>
          </cell>
          <cell r="K18070" t="str">
            <v>No registra</v>
          </cell>
          <cell r="L18070">
            <v>1</v>
          </cell>
          <cell r="M18070" t="str">
            <v>Licitación y Contratación</v>
          </cell>
          <cell r="N18070">
            <v>41724</v>
          </cell>
          <cell r="O18070">
            <v>42998668</v>
          </cell>
          <cell r="P18070">
            <v>42998668</v>
          </cell>
          <cell r="Q18070">
            <v>1</v>
          </cell>
          <cell r="R18070">
            <v>1</v>
          </cell>
          <cell r="S18070">
            <v>0</v>
          </cell>
          <cell r="T18070">
            <v>42998668</v>
          </cell>
        </row>
        <row r="18071">
          <cell r="G18071" t="str">
            <v>1-C-2011-3098</v>
          </cell>
          <cell r="H18071" t="str">
            <v>CONSTRUCCION AREAS VERDES POBLACION EPU NEWEN DE LA COMUNA DE RENGO</v>
          </cell>
          <cell r="I18071" t="str">
            <v>Proyecto Terminado</v>
          </cell>
          <cell r="J18071" t="str">
            <v>No registra</v>
          </cell>
          <cell r="K18071" t="str">
            <v>No registra</v>
          </cell>
          <cell r="L18071">
            <v>1</v>
          </cell>
          <cell r="M18071" t="str">
            <v>Licitación y Contratación</v>
          </cell>
          <cell r="N18071">
            <v>41554</v>
          </cell>
          <cell r="O18071">
            <v>48791207</v>
          </cell>
          <cell r="P18071">
            <v>43960034</v>
          </cell>
          <cell r="Q18071">
            <v>1</v>
          </cell>
          <cell r="R18071">
            <v>1</v>
          </cell>
          <cell r="S18071">
            <v>0</v>
          </cell>
          <cell r="T18071">
            <v>48791207</v>
          </cell>
        </row>
        <row r="18072">
          <cell r="G18072" t="str">
            <v>1-C-2011-2885</v>
          </cell>
          <cell r="H18072" t="str">
            <v>Construcción sede social JV Conj. Habitac. Arturo Prat</v>
          </cell>
          <cell r="I18072" t="str">
            <v>Proyecto Cerrado</v>
          </cell>
          <cell r="J18072" t="str">
            <v>No registra</v>
          </cell>
          <cell r="K18072" t="str">
            <v>No registra</v>
          </cell>
          <cell r="L18072">
            <v>1</v>
          </cell>
          <cell r="M18072" t="str">
            <v>Licitación y Contratación</v>
          </cell>
          <cell r="N18072">
            <v>41639</v>
          </cell>
          <cell r="O18072">
            <v>42197823</v>
          </cell>
          <cell r="P18072">
            <v>42197823</v>
          </cell>
          <cell r="Q18072">
            <v>1</v>
          </cell>
          <cell r="R18072">
            <v>1</v>
          </cell>
          <cell r="S18072">
            <v>0</v>
          </cell>
          <cell r="T18072">
            <v>42197823</v>
          </cell>
        </row>
        <row r="18073">
          <cell r="G18073" t="str">
            <v>1-C-2011-2652</v>
          </cell>
          <cell r="H18073" t="str">
            <v>Reparaciones en Estadio Fiscal de Linares</v>
          </cell>
          <cell r="I18073" t="str">
            <v>Proyecto Cerrado</v>
          </cell>
          <cell r="J18073" t="str">
            <v>No registra</v>
          </cell>
          <cell r="K18073" t="str">
            <v>No registra</v>
          </cell>
          <cell r="L18073">
            <v>1</v>
          </cell>
          <cell r="M18073" t="str">
            <v>Licitación y Contratación</v>
          </cell>
          <cell r="N18073">
            <v>41843</v>
          </cell>
          <cell r="O18073">
            <v>47877746</v>
          </cell>
          <cell r="P18073">
            <v>47877746</v>
          </cell>
          <cell r="Q18073">
            <v>1</v>
          </cell>
          <cell r="R18073">
            <v>1</v>
          </cell>
          <cell r="S18073">
            <v>0</v>
          </cell>
          <cell r="T18073">
            <v>47877746</v>
          </cell>
        </row>
        <row r="18074">
          <cell r="G18074" t="str">
            <v>1-C-2011-1987</v>
          </cell>
          <cell r="H18074" t="str">
            <v>Centro Productivo Tres Esteros</v>
          </cell>
          <cell r="I18074" t="str">
            <v>En Ejecución</v>
          </cell>
          <cell r="J18074" t="str">
            <v>No registra</v>
          </cell>
          <cell r="K18074" t="str">
            <v>No registra</v>
          </cell>
          <cell r="L18074">
            <v>1</v>
          </cell>
          <cell r="M18074" t="str">
            <v>Licitación y Contratación</v>
          </cell>
          <cell r="N18074">
            <v>41639</v>
          </cell>
          <cell r="O18074">
            <v>49999000</v>
          </cell>
          <cell r="P18074">
            <v>61152814</v>
          </cell>
          <cell r="Q18074">
            <v>2</v>
          </cell>
          <cell r="R18074">
            <v>2</v>
          </cell>
          <cell r="S18074">
            <v>0</v>
          </cell>
          <cell r="T18074">
            <v>49999000</v>
          </cell>
        </row>
        <row r="18075">
          <cell r="G18075" t="str">
            <v>1-C-2011-1985</v>
          </cell>
          <cell r="H18075" t="str">
            <v>Jardin Infantil Rayito de Sol Riachuelo</v>
          </cell>
          <cell r="I18075" t="str">
            <v>Proyecto Terminado</v>
          </cell>
          <cell r="J18075" t="str">
            <v>No registra</v>
          </cell>
          <cell r="K18075" t="str">
            <v>No registra</v>
          </cell>
          <cell r="L18075">
            <v>1</v>
          </cell>
          <cell r="M18075" t="str">
            <v>Licitación y Contratación</v>
          </cell>
          <cell r="N18075">
            <v>41630</v>
          </cell>
          <cell r="O18075">
            <v>49998441</v>
          </cell>
          <cell r="P18075">
            <v>49998441</v>
          </cell>
          <cell r="Q18075">
            <v>1</v>
          </cell>
          <cell r="R18075">
            <v>1</v>
          </cell>
          <cell r="S18075">
            <v>0</v>
          </cell>
          <cell r="T18075">
            <v>49998441</v>
          </cell>
        </row>
        <row r="18076">
          <cell r="G18076" t="str">
            <v>1-C-2011-1910</v>
          </cell>
          <cell r="H18076" t="str">
            <v>CONSTRUCCIÓN SEDE COMUNITARIA EN VILLA SANTA LUCÍA</v>
          </cell>
          <cell r="I18076" t="str">
            <v>En Proceso de Cierre</v>
          </cell>
          <cell r="J18076" t="str">
            <v>No registra</v>
          </cell>
          <cell r="K18076" t="str">
            <v>No registra</v>
          </cell>
          <cell r="L18076">
            <v>1</v>
          </cell>
          <cell r="M18076" t="str">
            <v>Licitación y Contratación</v>
          </cell>
          <cell r="N18076">
            <v>41639</v>
          </cell>
          <cell r="O18076">
            <v>49210272</v>
          </cell>
          <cell r="P18076">
            <v>48493399</v>
          </cell>
          <cell r="Q18076">
            <v>1</v>
          </cell>
          <cell r="R18076">
            <v>1</v>
          </cell>
          <cell r="S18076">
            <v>0</v>
          </cell>
          <cell r="T18076">
            <v>49210272</v>
          </cell>
        </row>
        <row r="18077">
          <cell r="G18077" t="str">
            <v>1-C-2011-1879</v>
          </cell>
          <cell r="H18077" t="str">
            <v>CONSTRUCCION DE 1700 METROS DE VEREDAS PEATONALES Y ACCESOS VEHICULAR</v>
          </cell>
          <cell r="I18077" t="str">
            <v>Proyecto Terminado</v>
          </cell>
          <cell r="J18077" t="str">
            <v>No registra</v>
          </cell>
          <cell r="K18077" t="str">
            <v>No registra</v>
          </cell>
          <cell r="L18077">
            <v>1</v>
          </cell>
          <cell r="M18077" t="str">
            <v>Administración Directa</v>
          </cell>
          <cell r="N18077">
            <v>41275</v>
          </cell>
          <cell r="O18077">
            <v>49521786</v>
          </cell>
          <cell r="P18077">
            <v>49521786</v>
          </cell>
          <cell r="Q18077">
            <v>1</v>
          </cell>
          <cell r="R18077">
            <v>1</v>
          </cell>
          <cell r="S18077">
            <v>0</v>
          </cell>
          <cell r="T18077">
            <v>49521786</v>
          </cell>
        </row>
        <row r="18078">
          <cell r="G18078" t="str">
            <v>1-C-2011-1844</v>
          </cell>
          <cell r="H18078" t="str">
            <v>Mejoramiento de Infraestructura y sistema de Riego Estadio Santa Rosa y Los Jardines</v>
          </cell>
          <cell r="I18078" t="str">
            <v>Proyecto Terminado</v>
          </cell>
          <cell r="J18078" t="str">
            <v>No registra</v>
          </cell>
          <cell r="K18078" t="str">
            <v>No registra</v>
          </cell>
          <cell r="L18078">
            <v>1</v>
          </cell>
          <cell r="M18078" t="str">
            <v>Licitación y Contratación</v>
          </cell>
          <cell r="N18078">
            <v>41572</v>
          </cell>
          <cell r="O18078">
            <v>49999000</v>
          </cell>
          <cell r="P18078">
            <v>49999000</v>
          </cell>
          <cell r="Q18078">
            <v>1</v>
          </cell>
          <cell r="R18078">
            <v>1</v>
          </cell>
          <cell r="S18078">
            <v>0</v>
          </cell>
          <cell r="T18078">
            <v>49999000</v>
          </cell>
        </row>
        <row r="18079">
          <cell r="G18079" t="str">
            <v>1-C-2011-1720</v>
          </cell>
          <cell r="H18079" t="str">
            <v>Mejoramiento Nueva Plaza de Armas</v>
          </cell>
          <cell r="I18079" t="str">
            <v>Proyecto Terminado</v>
          </cell>
          <cell r="J18079" t="str">
            <v>No registra</v>
          </cell>
          <cell r="K18079" t="str">
            <v>No registra</v>
          </cell>
          <cell r="L18079">
            <v>1</v>
          </cell>
          <cell r="M18079" t="str">
            <v>Administración Directa</v>
          </cell>
          <cell r="N18079">
            <v>41639</v>
          </cell>
          <cell r="O18079">
            <v>49999000</v>
          </cell>
          <cell r="P18079">
            <v>49999000</v>
          </cell>
          <cell r="Q18079">
            <v>1</v>
          </cell>
          <cell r="R18079">
            <v>1</v>
          </cell>
          <cell r="S18079">
            <v>0</v>
          </cell>
          <cell r="T18079">
            <v>49999000</v>
          </cell>
        </row>
        <row r="18080">
          <cell r="G18080" t="str">
            <v>1-C-2011-895</v>
          </cell>
          <cell r="H18080" t="str">
            <v>MTT Construcción e Instalación Refugios Peatonales, Machalí</v>
          </cell>
          <cell r="I18080" t="str">
            <v>Proyecto Cerrado</v>
          </cell>
          <cell r="J18080" t="str">
            <v>No registra</v>
          </cell>
          <cell r="K18080" t="str">
            <v>No registra</v>
          </cell>
          <cell r="L18080">
            <v>1</v>
          </cell>
          <cell r="M18080" t="str">
            <v>Licitación y Contratación</v>
          </cell>
          <cell r="N18080">
            <v>41644</v>
          </cell>
          <cell r="O18080">
            <v>49999000</v>
          </cell>
          <cell r="P18080">
            <v>47293109</v>
          </cell>
          <cell r="Q18080">
            <v>1</v>
          </cell>
          <cell r="R18080">
            <v>1</v>
          </cell>
          <cell r="S18080">
            <v>2705891</v>
          </cell>
          <cell r="T18080">
            <v>47293109</v>
          </cell>
        </row>
        <row r="18081">
          <cell r="G18081" t="str">
            <v>1-C-2011-859</v>
          </cell>
          <cell r="H18081" t="str">
            <v>CONSTRUCCIÓN CIERRE PERIMETRAL ZONA DE ACOPIO, VILLA PONSOMBY.</v>
          </cell>
          <cell r="I18081" t="str">
            <v>Proyecto Terminado</v>
          </cell>
          <cell r="J18081" t="str">
            <v>No registra</v>
          </cell>
          <cell r="K18081" t="str">
            <v>No registra</v>
          </cell>
          <cell r="L18081">
            <v>1</v>
          </cell>
          <cell r="M18081" t="str">
            <v>Licitación y Contratación</v>
          </cell>
          <cell r="N18081">
            <v>41639</v>
          </cell>
          <cell r="O18081">
            <v>47499050</v>
          </cell>
          <cell r="P18081">
            <v>49999001</v>
          </cell>
          <cell r="Q18081">
            <v>1</v>
          </cell>
          <cell r="R18081">
            <v>1</v>
          </cell>
          <cell r="S18081">
            <v>0</v>
          </cell>
          <cell r="T18081">
            <v>47499050</v>
          </cell>
        </row>
        <row r="18082">
          <cell r="G18082" t="str">
            <v>1-C-2011-2220</v>
          </cell>
          <cell r="H18082" t="str">
            <v>CONSTRUCCION MURO DE CONTENCION CALLEJON 15 CERRO MERQUIN CORONEL</v>
          </cell>
          <cell r="I18082" t="str">
            <v>En Ejecución</v>
          </cell>
          <cell r="J18082" t="str">
            <v>No registra</v>
          </cell>
          <cell r="K18082" t="str">
            <v>No registra</v>
          </cell>
          <cell r="L18082">
            <v>1</v>
          </cell>
          <cell r="M18082" t="str">
            <v>Licitación y Contratación</v>
          </cell>
          <cell r="N18082">
            <v>41404</v>
          </cell>
          <cell r="O18082">
            <v>49999000</v>
          </cell>
          <cell r="P18082">
            <v>59235789</v>
          </cell>
          <cell r="Q18082">
            <v>2</v>
          </cell>
          <cell r="R18082">
            <v>2</v>
          </cell>
          <cell r="S18082">
            <v>0</v>
          </cell>
          <cell r="T18082">
            <v>49999000</v>
          </cell>
        </row>
        <row r="18083">
          <cell r="G18083" t="str">
            <v>1-C-2011-2124</v>
          </cell>
          <cell r="H18083" t="str">
            <v>PROYECTO Nº 1 REPARACIÓN VEREDAS C. CAUTIN TEMUCO.</v>
          </cell>
          <cell r="I18083" t="str">
            <v>Proyecto Terminado</v>
          </cell>
          <cell r="J18083" t="str">
            <v>No registra</v>
          </cell>
          <cell r="K18083" t="str">
            <v>No registra</v>
          </cell>
          <cell r="L18083">
            <v>1</v>
          </cell>
          <cell r="M18083" t="str">
            <v>Licitación y Contratación</v>
          </cell>
          <cell r="N18083">
            <v>41836</v>
          </cell>
          <cell r="O18083">
            <v>49999000</v>
          </cell>
          <cell r="P18083">
            <v>53039006</v>
          </cell>
          <cell r="Q18083">
            <v>1</v>
          </cell>
          <cell r="R18083">
            <v>1</v>
          </cell>
          <cell r="S18083">
            <v>0</v>
          </cell>
          <cell r="T18083">
            <v>49999000</v>
          </cell>
        </row>
        <row r="18084">
          <cell r="G18084" t="str">
            <v>1-C-2011-1072</v>
          </cell>
          <cell r="H18084" t="str">
            <v>ADQUISICION E INSTALACION SEÑALETICA TSUNAMI COMUNA DE COQUIMBO</v>
          </cell>
          <cell r="I18084" t="str">
            <v>Proyecto Terminado</v>
          </cell>
          <cell r="J18084" t="str">
            <v>No registra</v>
          </cell>
          <cell r="K18084" t="str">
            <v>No registra</v>
          </cell>
          <cell r="L18084">
            <v>1</v>
          </cell>
          <cell r="M18084" t="str">
            <v>Licitación y Contratación</v>
          </cell>
          <cell r="N18084">
            <v>41639</v>
          </cell>
          <cell r="O18084">
            <v>27079640</v>
          </cell>
          <cell r="P18084">
            <v>27079640</v>
          </cell>
          <cell r="Q18084">
            <v>1</v>
          </cell>
          <cell r="R18084">
            <v>1</v>
          </cell>
          <cell r="S18084">
            <v>0</v>
          </cell>
          <cell r="T18084">
            <v>27079640</v>
          </cell>
        </row>
        <row r="18085">
          <cell r="G18085" t="str">
            <v>1-C-2011-1902</v>
          </cell>
          <cell r="H18085" t="str">
            <v>MEJORAMIENTO SALA CUNA Y JARDÍN INFANTIL LOS CHIQUITINES</v>
          </cell>
          <cell r="I18085" t="str">
            <v>Proyecto Terminado</v>
          </cell>
          <cell r="J18085" t="str">
            <v>No registra</v>
          </cell>
          <cell r="K18085" t="str">
            <v>No registra</v>
          </cell>
          <cell r="L18085">
            <v>1</v>
          </cell>
          <cell r="M18085" t="str">
            <v>Licitación y Contratación</v>
          </cell>
          <cell r="N18085">
            <v>41836</v>
          </cell>
          <cell r="O18085">
            <v>49998985</v>
          </cell>
          <cell r="P18085">
            <v>49998985</v>
          </cell>
          <cell r="Q18085">
            <v>1</v>
          </cell>
          <cell r="R18085">
            <v>1</v>
          </cell>
          <cell r="S18085">
            <v>0</v>
          </cell>
          <cell r="T18085">
            <v>49998985</v>
          </cell>
        </row>
        <row r="18086">
          <cell r="G18086" t="str">
            <v>1-C-2011-976</v>
          </cell>
          <cell r="H18086" t="str">
            <v>AMPLIACIÓN CAMPING MUNICIPAL, ILLAPEL</v>
          </cell>
          <cell r="I18086" t="str">
            <v>Proyecto Terminado</v>
          </cell>
          <cell r="J18086" t="str">
            <v>No registra</v>
          </cell>
          <cell r="K18086" t="str">
            <v>No registra</v>
          </cell>
          <cell r="L18086">
            <v>1</v>
          </cell>
          <cell r="M18086" t="str">
            <v>Administración Directa</v>
          </cell>
          <cell r="N18086" t="str">
            <v>no definida</v>
          </cell>
          <cell r="O18086">
            <v>179900000</v>
          </cell>
          <cell r="P18086">
            <v>179900000</v>
          </cell>
          <cell r="Q18086">
            <v>4</v>
          </cell>
          <cell r="R18086">
            <v>3</v>
          </cell>
          <cell r="S18086">
            <v>0</v>
          </cell>
          <cell r="T18086">
            <v>179900000</v>
          </cell>
        </row>
        <row r="18087">
          <cell r="G18087" t="str">
            <v>1-C-2011-767</v>
          </cell>
          <cell r="H18087" t="str">
            <v>MTT Mejoramiento Eje Vial Villagran Sor vicenta, Los Angeles</v>
          </cell>
          <cell r="I18087" t="str">
            <v>Proyecto Terminado</v>
          </cell>
          <cell r="J18087" t="str">
            <v>No registra</v>
          </cell>
          <cell r="K18087" t="str">
            <v>No registra</v>
          </cell>
          <cell r="L18087">
            <v>1</v>
          </cell>
          <cell r="M18087" t="str">
            <v>Licitación y Contratación</v>
          </cell>
          <cell r="N18087" t="str">
            <v>no definida</v>
          </cell>
          <cell r="O18087">
            <v>450000000</v>
          </cell>
          <cell r="P18087">
            <v>449964692</v>
          </cell>
          <cell r="Q18087">
            <v>1</v>
          </cell>
          <cell r="R18087">
            <v>1</v>
          </cell>
          <cell r="S18087">
            <v>45594</v>
          </cell>
          <cell r="T18087">
            <v>449954406</v>
          </cell>
        </row>
        <row r="18088">
          <cell r="G18088" t="str">
            <v>1-J-2011-107</v>
          </cell>
          <cell r="H18088" t="str">
            <v>Mejoramiento Refugios Peatonales</v>
          </cell>
          <cell r="I18088" t="str">
            <v>En Ejecución</v>
          </cell>
          <cell r="J18088" t="str">
            <v>No registra</v>
          </cell>
          <cell r="K18088" t="str">
            <v>No registra</v>
          </cell>
          <cell r="L18088">
            <v>1</v>
          </cell>
          <cell r="M18088" t="str">
            <v>Licitación y Contratación</v>
          </cell>
          <cell r="N18088">
            <v>42276</v>
          </cell>
          <cell r="O18088">
            <v>49989104</v>
          </cell>
          <cell r="P18088">
            <v>63992574</v>
          </cell>
          <cell r="Q18088">
            <v>2</v>
          </cell>
          <cell r="R18088">
            <v>2</v>
          </cell>
          <cell r="S18088">
            <v>104</v>
          </cell>
          <cell r="T18088">
            <v>49989000</v>
          </cell>
        </row>
        <row r="18089">
          <cell r="G18089" t="str">
            <v>1-C-2011-673</v>
          </cell>
          <cell r="H18089" t="str">
            <v>Reposición de veredas de hormigón en Sector Oriente de Población Casas Viejas</v>
          </cell>
          <cell r="I18089" t="str">
            <v>Proyecto Terminado</v>
          </cell>
          <cell r="J18089" t="str">
            <v>No registra</v>
          </cell>
          <cell r="K18089" t="str">
            <v>No registra</v>
          </cell>
          <cell r="L18089">
            <v>1</v>
          </cell>
          <cell r="M18089" t="str">
            <v>Licitación y Contratación</v>
          </cell>
          <cell r="N18089">
            <v>41605</v>
          </cell>
          <cell r="O18089">
            <v>46480556</v>
          </cell>
          <cell r="P18089">
            <v>46480556</v>
          </cell>
          <cell r="Q18089">
            <v>1</v>
          </cell>
          <cell r="R18089">
            <v>1</v>
          </cell>
          <cell r="S18089">
            <v>0</v>
          </cell>
          <cell r="T18089">
            <v>46480556</v>
          </cell>
        </row>
        <row r="18090">
          <cell r="G18090" t="str">
            <v>1-C-2011-1587</v>
          </cell>
          <cell r="H18090" t="str">
            <v>MTT, Mejoramiento y reparaciones refugios peatonales Puerto Aysén</v>
          </cell>
          <cell r="I18090" t="str">
            <v>En Proceso de Cierre</v>
          </cell>
          <cell r="J18090" t="str">
            <v>No registra</v>
          </cell>
          <cell r="K18090" t="str">
            <v>No registra</v>
          </cell>
          <cell r="L18090">
            <v>1</v>
          </cell>
          <cell r="M18090" t="str">
            <v>Licitación y Contratación</v>
          </cell>
          <cell r="N18090">
            <v>41639</v>
          </cell>
          <cell r="O18090">
            <v>14998821</v>
          </cell>
          <cell r="P18090">
            <v>14998821</v>
          </cell>
          <cell r="Q18090">
            <v>1</v>
          </cell>
          <cell r="R18090">
            <v>1</v>
          </cell>
          <cell r="S18090">
            <v>0</v>
          </cell>
          <cell r="T18090">
            <v>14998821</v>
          </cell>
        </row>
        <row r="18091">
          <cell r="G18091" t="str">
            <v>1-B-2011-759</v>
          </cell>
          <cell r="H18091" t="str">
            <v>REPOSICION JUEGOS INFANTILES SECTOR PLAYA</v>
          </cell>
          <cell r="I18091" t="str">
            <v>Proyecto Cerrado</v>
          </cell>
          <cell r="J18091" t="str">
            <v>No registra</v>
          </cell>
          <cell r="K18091" t="str">
            <v>No registra</v>
          </cell>
          <cell r="L18091">
            <v>1</v>
          </cell>
          <cell r="M18091" t="str">
            <v>Licitación y Contratación</v>
          </cell>
          <cell r="N18091">
            <v>41685</v>
          </cell>
          <cell r="O18091">
            <v>20765000</v>
          </cell>
          <cell r="P18091">
            <v>31162020</v>
          </cell>
          <cell r="Q18091">
            <v>2</v>
          </cell>
          <cell r="R18091">
            <v>2</v>
          </cell>
          <cell r="S18091">
            <v>0</v>
          </cell>
          <cell r="T18091">
            <v>20765000</v>
          </cell>
        </row>
        <row r="18092">
          <cell r="G18092" t="str">
            <v>1-C-2011-1837</v>
          </cell>
          <cell r="H18092" t="str">
            <v>CONSTRUCCION GLORIETA Y EQUIPAMIENTO PLAZA LOS COLONOS</v>
          </cell>
          <cell r="I18092" t="str">
            <v>Proyecto Terminado</v>
          </cell>
          <cell r="J18092" t="str">
            <v>No registra</v>
          </cell>
          <cell r="K18092" t="str">
            <v>No registra</v>
          </cell>
          <cell r="L18092">
            <v>1</v>
          </cell>
          <cell r="M18092" t="str">
            <v>Licitación y Contratación</v>
          </cell>
          <cell r="N18092">
            <v>41639</v>
          </cell>
          <cell r="O18092">
            <v>49139488</v>
          </cell>
          <cell r="P18092">
            <v>45709442</v>
          </cell>
          <cell r="Q18092">
            <v>1</v>
          </cell>
          <cell r="R18092">
            <v>1</v>
          </cell>
          <cell r="S18092">
            <v>0</v>
          </cell>
          <cell r="T18092">
            <v>49139488</v>
          </cell>
        </row>
        <row r="18093">
          <cell r="G18093" t="str">
            <v>1-H-2010-1137</v>
          </cell>
          <cell r="H18093" t="str">
            <v>REPOSICION SERVICIOS HIGIENICOS Y CIERRE PERIMETRAL CEMENTERIO MUNICIPAL</v>
          </cell>
          <cell r="I18093" t="str">
            <v>Proyecto Cerrado</v>
          </cell>
          <cell r="J18093" t="str">
            <v>No registra</v>
          </cell>
          <cell r="K18093" t="str">
            <v>No registra</v>
          </cell>
          <cell r="L18093">
            <v>1</v>
          </cell>
          <cell r="M18093" t="str">
            <v>Licitación y Contratación</v>
          </cell>
          <cell r="N18093">
            <v>40634</v>
          </cell>
          <cell r="O18093">
            <v>34124677</v>
          </cell>
          <cell r="P18093">
            <v>34124677</v>
          </cell>
          <cell r="Q18093">
            <v>1</v>
          </cell>
          <cell r="R18093">
            <v>1</v>
          </cell>
          <cell r="S18093">
            <v>0</v>
          </cell>
          <cell r="T18093">
            <v>34124677</v>
          </cell>
        </row>
        <row r="18094">
          <cell r="G18094" t="str">
            <v>1-C-2010-2490</v>
          </cell>
          <cell r="H18094" t="str">
            <v>CONSTRUCCIÓN JUEGOS ESCALADA PLAZA ACEVEDO</v>
          </cell>
          <cell r="I18094" t="str">
            <v>Proyecto Terminado</v>
          </cell>
          <cell r="J18094" t="str">
            <v>No registra</v>
          </cell>
          <cell r="K18094" t="str">
            <v>No registra</v>
          </cell>
          <cell r="L18094">
            <v>1</v>
          </cell>
          <cell r="M18094" t="str">
            <v>Licitación y Contratación</v>
          </cell>
          <cell r="N18094">
            <v>42024</v>
          </cell>
          <cell r="O18094">
            <v>23492972</v>
          </cell>
          <cell r="P18094">
            <v>23492972</v>
          </cell>
          <cell r="Q18094">
            <v>2</v>
          </cell>
          <cell r="R18094">
            <v>2</v>
          </cell>
          <cell r="S18094">
            <v>0</v>
          </cell>
          <cell r="T18094">
            <v>23492972</v>
          </cell>
        </row>
        <row r="18095">
          <cell r="G18095" t="str">
            <v>1-H-2010-1298</v>
          </cell>
          <cell r="H18095" t="str">
            <v>REPOSICION Y MEJORAMIENTO ACCESO SEGUNDA PLAYA II ETAPA</v>
          </cell>
          <cell r="I18095" t="str">
            <v>Proyecto Terminado</v>
          </cell>
          <cell r="J18095" t="str">
            <v>No registra</v>
          </cell>
          <cell r="K18095" t="str">
            <v>No registra</v>
          </cell>
          <cell r="L18095">
            <v>1</v>
          </cell>
          <cell r="M18095" t="str">
            <v>Licitación y Contratación</v>
          </cell>
          <cell r="N18095">
            <v>40621</v>
          </cell>
          <cell r="O18095">
            <v>677000</v>
          </cell>
          <cell r="P18095">
            <v>270644995</v>
          </cell>
          <cell r="Q18095">
            <v>1</v>
          </cell>
          <cell r="R18095">
            <v>1</v>
          </cell>
          <cell r="S18095">
            <v>0</v>
          </cell>
          <cell r="T18095">
            <v>677000</v>
          </cell>
        </row>
        <row r="18096">
          <cell r="G18096" t="str">
            <v>1-H-2010-1291</v>
          </cell>
          <cell r="H18096" t="str">
            <v>REPOSICION EQUIPAMIENTO Y MOBILIARIO SEGUNDA PLAYA</v>
          </cell>
          <cell r="I18096" t="str">
            <v>Proyecto Terminado</v>
          </cell>
          <cell r="J18096" t="str">
            <v>No registra</v>
          </cell>
          <cell r="K18096" t="str">
            <v>No registra</v>
          </cell>
          <cell r="L18096">
            <v>1</v>
          </cell>
          <cell r="M18096" t="str">
            <v>Licitación y Contratación</v>
          </cell>
          <cell r="N18096">
            <v>40621</v>
          </cell>
          <cell r="O18096">
            <v>16122759</v>
          </cell>
          <cell r="P18096">
            <v>270644995</v>
          </cell>
          <cell r="Q18096">
            <v>1</v>
          </cell>
          <cell r="R18096">
            <v>1</v>
          </cell>
          <cell r="S18096">
            <v>0</v>
          </cell>
          <cell r="T18096">
            <v>16122759</v>
          </cell>
        </row>
        <row r="18097">
          <cell r="G18097" t="str">
            <v>1-C-2010-2839</v>
          </cell>
          <cell r="H18097" t="str">
            <v>Mejoramiento Infraestructura Estadios Anfur</v>
          </cell>
          <cell r="I18097" t="str">
            <v>Proyecto Cerrado</v>
          </cell>
          <cell r="J18097" t="str">
            <v>No registra</v>
          </cell>
          <cell r="K18097" t="str">
            <v>No registra</v>
          </cell>
          <cell r="L18097">
            <v>1</v>
          </cell>
          <cell r="M18097" t="str">
            <v>Licitación y Contratación</v>
          </cell>
          <cell r="N18097">
            <v>41639</v>
          </cell>
          <cell r="O18097">
            <v>10644693</v>
          </cell>
          <cell r="P18097">
            <v>10713589</v>
          </cell>
          <cell r="Q18097">
            <v>1</v>
          </cell>
          <cell r="R18097">
            <v>1</v>
          </cell>
          <cell r="S18097">
            <v>0</v>
          </cell>
          <cell r="T18097">
            <v>10644693</v>
          </cell>
        </row>
        <row r="18098">
          <cell r="G18098" t="str">
            <v>1-H-2010-129</v>
          </cell>
          <cell r="H18098" t="str">
            <v>REPOSICIÓN DE CIERRE PERIMETRAL EN ESTABLECIMIENTOS DE SALUD MUNICIPAL, COMUNA DE YUNGAY</v>
          </cell>
          <cell r="I18098" t="str">
            <v>Proyecto Dejado sin Efecto</v>
          </cell>
          <cell r="J18098" t="str">
            <v>No registra</v>
          </cell>
          <cell r="K18098" t="str">
            <v>No registra</v>
          </cell>
          <cell r="L18098">
            <v>1</v>
          </cell>
          <cell r="M18098" t="str">
            <v>no definida</v>
          </cell>
          <cell r="N18098" t="str">
            <v>no definida</v>
          </cell>
          <cell r="O18098">
            <v>12046000</v>
          </cell>
          <cell r="P18098">
            <v>0</v>
          </cell>
          <cell r="Q18098">
            <v>0</v>
          </cell>
          <cell r="R18098">
            <v>0</v>
          </cell>
          <cell r="S18098">
            <v>12046000</v>
          </cell>
          <cell r="T18098">
            <v>0</v>
          </cell>
        </row>
        <row r="18099">
          <cell r="G18099" t="str">
            <v>1-C-2010-2167</v>
          </cell>
          <cell r="H18099" t="str">
            <v>MEJORAMIENTO SEDE COMUNITARIA JUNTA DE VECINOS CALIFORNIA</v>
          </cell>
          <cell r="I18099" t="str">
            <v>Proyecto Cerrado</v>
          </cell>
          <cell r="J18099" t="str">
            <v>No registra</v>
          </cell>
          <cell r="K18099" t="str">
            <v>No registra</v>
          </cell>
          <cell r="L18099">
            <v>1</v>
          </cell>
          <cell r="M18099" t="str">
            <v>Licitación y Contratación</v>
          </cell>
          <cell r="N18099" t="str">
            <v>no definida</v>
          </cell>
          <cell r="O18099">
            <v>15768270</v>
          </cell>
          <cell r="P18099">
            <v>15845000</v>
          </cell>
          <cell r="Q18099">
            <v>1</v>
          </cell>
          <cell r="R18099">
            <v>1</v>
          </cell>
          <cell r="S18099">
            <v>0</v>
          </cell>
          <cell r="T18099">
            <v>15768270</v>
          </cell>
        </row>
        <row r="18100">
          <cell r="G18100" t="str">
            <v>1-C-2010-2240</v>
          </cell>
          <cell r="H18100" t="str">
            <v>CONSTRUCCION CAMARINES CLUB DEPORTIVO COLO-COLO, CONTULMO</v>
          </cell>
          <cell r="I18100" t="str">
            <v>Proyecto Terminado</v>
          </cell>
          <cell r="J18100" t="str">
            <v>No registra</v>
          </cell>
          <cell r="K18100" t="str">
            <v>No registra</v>
          </cell>
          <cell r="L18100">
            <v>1</v>
          </cell>
          <cell r="M18100" t="str">
            <v>Licitación y Contratación</v>
          </cell>
          <cell r="N18100">
            <v>41499</v>
          </cell>
          <cell r="O18100">
            <v>14318270</v>
          </cell>
          <cell r="P18100">
            <v>14318270</v>
          </cell>
          <cell r="Q18100">
            <v>1</v>
          </cell>
          <cell r="R18100">
            <v>1</v>
          </cell>
          <cell r="S18100">
            <v>0</v>
          </cell>
          <cell r="T18100">
            <v>14318270</v>
          </cell>
        </row>
        <row r="18101">
          <cell r="G18101" t="str">
            <v>1-C-2010-2732</v>
          </cell>
          <cell r="H18101" t="str">
            <v>Construcción 660ml Electrificación Los Corrales sector 1</v>
          </cell>
          <cell r="I18101" t="str">
            <v>Proyecto Cerrado</v>
          </cell>
          <cell r="J18101" t="str">
            <v>No registra</v>
          </cell>
          <cell r="K18101" t="str">
            <v>No registra</v>
          </cell>
          <cell r="L18101">
            <v>1</v>
          </cell>
          <cell r="M18101" t="str">
            <v>Licitación y Contratación</v>
          </cell>
          <cell r="N18101">
            <v>41639</v>
          </cell>
          <cell r="O18101">
            <v>17007000</v>
          </cell>
          <cell r="P18101">
            <v>17007000</v>
          </cell>
          <cell r="Q18101">
            <v>1</v>
          </cell>
          <cell r="R18101">
            <v>1</v>
          </cell>
          <cell r="S18101">
            <v>0</v>
          </cell>
          <cell r="T18101">
            <v>17007000</v>
          </cell>
        </row>
        <row r="18102">
          <cell r="G18102" t="str">
            <v>1-C-2010-1315</v>
          </cell>
          <cell r="H18102" t="str">
            <v>Construcción de Veredas San Fernando A.</v>
          </cell>
          <cell r="I18102" t="str">
            <v>Proyecto Terminado</v>
          </cell>
          <cell r="J18102" t="str">
            <v>No registra</v>
          </cell>
          <cell r="K18102" t="str">
            <v>No registra</v>
          </cell>
          <cell r="L18102">
            <v>1</v>
          </cell>
          <cell r="M18102" t="str">
            <v>Licitación y Contratación</v>
          </cell>
          <cell r="N18102">
            <v>41639</v>
          </cell>
          <cell r="O18102">
            <v>17607000</v>
          </cell>
          <cell r="P18102">
            <v>17607600</v>
          </cell>
          <cell r="Q18102">
            <v>1</v>
          </cell>
          <cell r="R18102">
            <v>1</v>
          </cell>
          <cell r="S18102">
            <v>0</v>
          </cell>
          <cell r="T18102">
            <v>17607000</v>
          </cell>
        </row>
        <row r="18103">
          <cell r="G18103" t="str">
            <v>1-C-2010-13</v>
          </cell>
          <cell r="H18103" t="str">
            <v>Construcción Multicancha Villa La Estrella</v>
          </cell>
          <cell r="I18103" t="str">
            <v>Proyecto Cerrado</v>
          </cell>
          <cell r="J18103" t="str">
            <v>No registra</v>
          </cell>
          <cell r="K18103" t="str">
            <v>No registra</v>
          </cell>
          <cell r="L18103">
            <v>1</v>
          </cell>
          <cell r="M18103" t="str">
            <v>Licitación y Contratación</v>
          </cell>
          <cell r="N18103">
            <v>41639</v>
          </cell>
          <cell r="O18103">
            <v>18450000</v>
          </cell>
          <cell r="P18103">
            <v>19635000</v>
          </cell>
          <cell r="Q18103">
            <v>1</v>
          </cell>
          <cell r="R18103">
            <v>1</v>
          </cell>
          <cell r="S18103">
            <v>0</v>
          </cell>
          <cell r="T18103">
            <v>18450000</v>
          </cell>
        </row>
        <row r="18104">
          <cell r="G18104" t="str">
            <v>1-C-2010-291</v>
          </cell>
          <cell r="H18104" t="str">
            <v>MEJORAMIENTO PLAZOLETA AFECTADA POR ANEGAMIENTO PLAZA LA PALMERA MACUL</v>
          </cell>
          <cell r="I18104" t="str">
            <v>Proyecto Cerrado</v>
          </cell>
          <cell r="J18104" t="str">
            <v>No registra</v>
          </cell>
          <cell r="K18104" t="str">
            <v>No registra</v>
          </cell>
          <cell r="L18104">
            <v>1</v>
          </cell>
          <cell r="M18104" t="str">
            <v>Licitación y Contratación</v>
          </cell>
          <cell r="N18104">
            <v>42424</v>
          </cell>
          <cell r="O18104">
            <v>19772000</v>
          </cell>
          <cell r="P18104">
            <v>23378193</v>
          </cell>
          <cell r="Q18104">
            <v>1</v>
          </cell>
          <cell r="R18104">
            <v>1</v>
          </cell>
          <cell r="S18104">
            <v>0</v>
          </cell>
          <cell r="T18104">
            <v>19772000</v>
          </cell>
        </row>
        <row r="18105">
          <cell r="G18105" t="str">
            <v>1-C-2010-773</v>
          </cell>
          <cell r="H18105" t="str">
            <v>Construcción Cubierta Multicancha El Huapi</v>
          </cell>
          <cell r="I18105" t="str">
            <v>Proyecto Terminado</v>
          </cell>
          <cell r="J18105" t="str">
            <v>No registra</v>
          </cell>
          <cell r="K18105" t="str">
            <v>No registra</v>
          </cell>
          <cell r="L18105">
            <v>1</v>
          </cell>
          <cell r="M18105" t="str">
            <v>Licitación y Contratación</v>
          </cell>
          <cell r="N18105">
            <v>41639</v>
          </cell>
          <cell r="O18105">
            <v>19999654</v>
          </cell>
          <cell r="P18105">
            <v>22611682</v>
          </cell>
          <cell r="Q18105">
            <v>1</v>
          </cell>
          <cell r="R18105">
            <v>1</v>
          </cell>
          <cell r="S18105">
            <v>0</v>
          </cell>
          <cell r="T18105">
            <v>19999654</v>
          </cell>
        </row>
        <row r="18106">
          <cell r="G18106" t="str">
            <v>1-C-2010-2733</v>
          </cell>
          <cell r="H18106" t="str">
            <v>Construcción 900ml Electrificación Los Corrales sector 2</v>
          </cell>
          <cell r="I18106" t="str">
            <v>Proyecto Cerrado</v>
          </cell>
          <cell r="J18106" t="str">
            <v>No registra</v>
          </cell>
          <cell r="K18106" t="str">
            <v>No registra</v>
          </cell>
          <cell r="L18106">
            <v>1</v>
          </cell>
          <cell r="M18106" t="str">
            <v>Licitación y Contratación</v>
          </cell>
          <cell r="N18106">
            <v>41639</v>
          </cell>
          <cell r="O18106">
            <v>24348000</v>
          </cell>
          <cell r="P18106">
            <v>24348000</v>
          </cell>
          <cell r="Q18106">
            <v>1</v>
          </cell>
          <cell r="R18106">
            <v>1</v>
          </cell>
          <cell r="S18106">
            <v>0</v>
          </cell>
          <cell r="T18106">
            <v>24348000</v>
          </cell>
        </row>
        <row r="18107">
          <cell r="G18107" t="str">
            <v>1-C-2010-2255</v>
          </cell>
          <cell r="H18107" t="str">
            <v>CONSTRUCCION MULTICANCHA COMUNIDAD ELICURA, CONTULMO</v>
          </cell>
          <cell r="I18107" t="str">
            <v>Proyecto Terminado</v>
          </cell>
          <cell r="J18107" t="str">
            <v>No registra</v>
          </cell>
          <cell r="K18107" t="str">
            <v>No registra</v>
          </cell>
          <cell r="L18107">
            <v>1</v>
          </cell>
          <cell r="M18107" t="str">
            <v>Licitación y Contratación</v>
          </cell>
          <cell r="N18107">
            <v>41987</v>
          </cell>
          <cell r="O18107">
            <v>24500000</v>
          </cell>
          <cell r="P18107">
            <v>24500000</v>
          </cell>
          <cell r="Q18107">
            <v>2</v>
          </cell>
          <cell r="R18107">
            <v>2</v>
          </cell>
          <cell r="S18107">
            <v>0</v>
          </cell>
          <cell r="T18107">
            <v>24500000</v>
          </cell>
        </row>
        <row r="18108">
          <cell r="G18108" t="str">
            <v>1-H-2010-1104</v>
          </cell>
          <cell r="H18108" t="str">
            <v>REPOSICIÓN CIERROS PERIMETRALES ESCUELA F-1199 Y BIBLIOTECA MUNICIPAL DE LOS ÁLAMOS</v>
          </cell>
          <cell r="I18108" t="str">
            <v>Proyecto Terminado</v>
          </cell>
          <cell r="J18108" t="str">
            <v>No registra</v>
          </cell>
          <cell r="K18108" t="str">
            <v>No registra</v>
          </cell>
          <cell r="L18108">
            <v>1</v>
          </cell>
          <cell r="M18108" t="str">
            <v>Licitación y Contratación</v>
          </cell>
          <cell r="N18108">
            <v>41633</v>
          </cell>
          <cell r="O18108">
            <v>26353283</v>
          </cell>
          <cell r="P18108">
            <v>26353283</v>
          </cell>
          <cell r="Q18108">
            <v>1</v>
          </cell>
          <cell r="R18108">
            <v>1</v>
          </cell>
          <cell r="S18108">
            <v>0</v>
          </cell>
          <cell r="T18108">
            <v>26353283</v>
          </cell>
        </row>
        <row r="18109">
          <cell r="G18109" t="str">
            <v>1-C-2010-2124</v>
          </cell>
          <cell r="H18109" t="str">
            <v>MEJORAMIENTO BANDEJON CENTRAL AV. ARGENTINA DESDE CALLE SIMPSON HASTA CALLE COLON</v>
          </cell>
          <cell r="I18109" t="str">
            <v>Proyecto Cerrado</v>
          </cell>
          <cell r="J18109" t="str">
            <v>No registra</v>
          </cell>
          <cell r="K18109" t="str">
            <v>No registra</v>
          </cell>
          <cell r="L18109">
            <v>1</v>
          </cell>
          <cell r="M18109" t="str">
            <v>Administración Directa</v>
          </cell>
          <cell r="N18109">
            <v>41639</v>
          </cell>
          <cell r="O18109">
            <v>28150000</v>
          </cell>
          <cell r="P18109">
            <v>28150000</v>
          </cell>
          <cell r="Q18109">
            <v>9</v>
          </cell>
          <cell r="R18109">
            <v>9</v>
          </cell>
          <cell r="S18109">
            <v>0</v>
          </cell>
          <cell r="T18109">
            <v>28150000</v>
          </cell>
        </row>
        <row r="18110">
          <cell r="G18110" t="str">
            <v>1-C-2010-2025</v>
          </cell>
          <cell r="H18110" t="str">
            <v>CONSTRUCCION POZO PROFUNDO SECTOR SAN ISIDRO COMUNA EL CARMEN.</v>
          </cell>
          <cell r="I18110" t="str">
            <v>Proyecto Terminado</v>
          </cell>
          <cell r="J18110" t="str">
            <v>No registra</v>
          </cell>
          <cell r="K18110" t="str">
            <v>No registra</v>
          </cell>
          <cell r="L18110">
            <v>1</v>
          </cell>
          <cell r="M18110" t="str">
            <v>Licitación y Contratación</v>
          </cell>
          <cell r="N18110">
            <v>41556</v>
          </cell>
          <cell r="O18110">
            <v>29109000</v>
          </cell>
          <cell r="P18110">
            <v>29109000</v>
          </cell>
          <cell r="Q18110">
            <v>1</v>
          </cell>
          <cell r="R18110">
            <v>1</v>
          </cell>
          <cell r="S18110">
            <v>0</v>
          </cell>
          <cell r="T18110">
            <v>29109000</v>
          </cell>
        </row>
        <row r="18111">
          <cell r="G18111" t="str">
            <v>1-C-2010-371</v>
          </cell>
          <cell r="H18111" t="str">
            <v>Mejoramiento Estadio Deportivo O`Higgins de Lanco</v>
          </cell>
          <cell r="I18111" t="str">
            <v>Proyecto Cerrado</v>
          </cell>
          <cell r="J18111" t="str">
            <v>No registra</v>
          </cell>
          <cell r="K18111" t="str">
            <v>No registra</v>
          </cell>
          <cell r="L18111">
            <v>1</v>
          </cell>
          <cell r="M18111" t="str">
            <v>Licitación y Contratación</v>
          </cell>
          <cell r="N18111">
            <v>41639</v>
          </cell>
          <cell r="O18111">
            <v>30427804</v>
          </cell>
          <cell r="P18111">
            <v>30427804</v>
          </cell>
          <cell r="Q18111">
            <v>1</v>
          </cell>
          <cell r="R18111">
            <v>1</v>
          </cell>
          <cell r="S18111">
            <v>0</v>
          </cell>
          <cell r="T18111">
            <v>30427804</v>
          </cell>
        </row>
        <row r="18112">
          <cell r="G18112" t="str">
            <v>1-C-2010-2133</v>
          </cell>
          <cell r="H18112" t="str">
            <v>Reparación Calles de Valparaiso desde Plaza Sotomayor hasta Avda.Francisco</v>
          </cell>
          <cell r="I18112" t="str">
            <v>Proyecto Cerrado</v>
          </cell>
          <cell r="J18112" t="str">
            <v>No registra</v>
          </cell>
          <cell r="K18112" t="str">
            <v>No registra</v>
          </cell>
          <cell r="L18112">
            <v>1</v>
          </cell>
          <cell r="M18112" t="str">
            <v>Administración Directa</v>
          </cell>
          <cell r="N18112">
            <v>41624</v>
          </cell>
          <cell r="O18112">
            <v>31599000</v>
          </cell>
          <cell r="P18112">
            <v>31599000</v>
          </cell>
          <cell r="Q18112">
            <v>14</v>
          </cell>
          <cell r="R18112">
            <v>14</v>
          </cell>
          <cell r="S18112">
            <v>0</v>
          </cell>
          <cell r="T18112">
            <v>31599000</v>
          </cell>
        </row>
        <row r="18113">
          <cell r="G18113" t="str">
            <v>1-C-2010-1277</v>
          </cell>
          <cell r="H18113" t="str">
            <v>REPARACION GIMNASIO MUNICIPAL</v>
          </cell>
          <cell r="I18113" t="str">
            <v>Proyecto Terminado</v>
          </cell>
          <cell r="J18113" t="str">
            <v>No registra</v>
          </cell>
          <cell r="K18113" t="str">
            <v>No registra</v>
          </cell>
          <cell r="L18113">
            <v>1</v>
          </cell>
          <cell r="M18113" t="str">
            <v>Licitación y Contratación</v>
          </cell>
          <cell r="N18113">
            <v>41639</v>
          </cell>
          <cell r="O18113">
            <v>31725312</v>
          </cell>
          <cell r="P18113">
            <v>31725312</v>
          </cell>
          <cell r="Q18113">
            <v>1</v>
          </cell>
          <cell r="R18113">
            <v>1</v>
          </cell>
          <cell r="S18113">
            <v>0</v>
          </cell>
          <cell r="T18113">
            <v>31725312</v>
          </cell>
        </row>
        <row r="18114">
          <cell r="G18114" t="str">
            <v>1-C-2010-2746</v>
          </cell>
          <cell r="H18114" t="str">
            <v>Construcción Multicancha Villa Tucapel, Cañete</v>
          </cell>
          <cell r="I18114" t="str">
            <v>Proyecto Cerrado</v>
          </cell>
          <cell r="J18114" t="str">
            <v>No registra</v>
          </cell>
          <cell r="K18114" t="str">
            <v>No registra</v>
          </cell>
          <cell r="L18114">
            <v>1</v>
          </cell>
          <cell r="M18114" t="str">
            <v>Licitación y Contratación</v>
          </cell>
          <cell r="N18114">
            <v>41676</v>
          </cell>
          <cell r="O18114">
            <v>33207000</v>
          </cell>
          <cell r="P18114">
            <v>37233363</v>
          </cell>
          <cell r="Q18114">
            <v>2</v>
          </cell>
          <cell r="R18114">
            <v>2</v>
          </cell>
          <cell r="S18114">
            <v>0</v>
          </cell>
          <cell r="T18114">
            <v>33207000</v>
          </cell>
        </row>
        <row r="18115">
          <cell r="G18115" t="str">
            <v>1-C-2010-2135</v>
          </cell>
          <cell r="H18115" t="str">
            <v>Reparación Calles de Valparaiso Avda. Playa Ancha</v>
          </cell>
          <cell r="I18115" t="str">
            <v>100% Girado</v>
          </cell>
          <cell r="J18115" t="str">
            <v>No registra</v>
          </cell>
          <cell r="K18115" t="str">
            <v>No registra</v>
          </cell>
          <cell r="L18115">
            <v>1</v>
          </cell>
          <cell r="M18115" t="str">
            <v>Administración Directa</v>
          </cell>
          <cell r="N18115">
            <v>41583</v>
          </cell>
          <cell r="O18115">
            <v>33289000</v>
          </cell>
          <cell r="P18115">
            <v>33289000</v>
          </cell>
          <cell r="Q18115">
            <v>14</v>
          </cell>
          <cell r="R18115">
            <v>14</v>
          </cell>
          <cell r="S18115">
            <v>0</v>
          </cell>
          <cell r="T18115">
            <v>33289000</v>
          </cell>
        </row>
        <row r="18116">
          <cell r="G18116" t="str">
            <v>1-C-2010-725</v>
          </cell>
          <cell r="H18116" t="str">
            <v>Construcción Sede Social Junta de Vecinos Los Aromos, Cabrero</v>
          </cell>
          <cell r="I18116" t="str">
            <v>Proyecto Cerrado</v>
          </cell>
          <cell r="J18116" t="str">
            <v>No registra</v>
          </cell>
          <cell r="K18116" t="str">
            <v>No registra</v>
          </cell>
          <cell r="L18116">
            <v>1</v>
          </cell>
          <cell r="M18116" t="str">
            <v>Administración Directa</v>
          </cell>
          <cell r="N18116">
            <v>42308</v>
          </cell>
          <cell r="O18116">
            <v>33846000</v>
          </cell>
          <cell r="P18116">
            <v>33846000</v>
          </cell>
          <cell r="Q18116">
            <v>8</v>
          </cell>
          <cell r="R18116">
            <v>8</v>
          </cell>
          <cell r="S18116">
            <v>0</v>
          </cell>
          <cell r="T18116">
            <v>33846000</v>
          </cell>
        </row>
        <row r="18117">
          <cell r="G18117" t="str">
            <v>1-C-2010-2572</v>
          </cell>
          <cell r="H18117" t="str">
            <v>Construccion Sede Social Los Aromos</v>
          </cell>
          <cell r="I18117" t="str">
            <v>Proyecto Cerrado</v>
          </cell>
          <cell r="J18117" t="str">
            <v>No registra</v>
          </cell>
          <cell r="K18117" t="str">
            <v>No registra</v>
          </cell>
          <cell r="L18117">
            <v>1</v>
          </cell>
          <cell r="M18117" t="str">
            <v>Licitación y Contratación</v>
          </cell>
          <cell r="N18117">
            <v>41584</v>
          </cell>
          <cell r="O18117">
            <v>33877300</v>
          </cell>
          <cell r="P18117">
            <v>33877300</v>
          </cell>
          <cell r="Q18117">
            <v>1</v>
          </cell>
          <cell r="R18117">
            <v>1</v>
          </cell>
          <cell r="S18117">
            <v>0</v>
          </cell>
          <cell r="T18117">
            <v>33877300</v>
          </cell>
        </row>
        <row r="18118">
          <cell r="G18118" t="str">
            <v>1-C-2010-2507</v>
          </cell>
          <cell r="H18118" t="str">
            <v>Construcción Cierro Perimetral, Graderías, escenario e Instalación Riego Automatico Estadio Cachagua</v>
          </cell>
          <cell r="I18118" t="str">
            <v>Proyecto Cerrado</v>
          </cell>
          <cell r="J18118" t="str">
            <v>No registra</v>
          </cell>
          <cell r="K18118" t="str">
            <v>No registra</v>
          </cell>
          <cell r="L18118">
            <v>1</v>
          </cell>
          <cell r="M18118" t="str">
            <v>Licitación y Contratación</v>
          </cell>
          <cell r="N18118" t="str">
            <v>no definida</v>
          </cell>
          <cell r="O18118">
            <v>32832321</v>
          </cell>
          <cell r="P18118">
            <v>32832321</v>
          </cell>
          <cell r="Q18118">
            <v>1</v>
          </cell>
          <cell r="R18118">
            <v>1</v>
          </cell>
          <cell r="S18118">
            <v>0</v>
          </cell>
          <cell r="T18118">
            <v>32832321</v>
          </cell>
        </row>
        <row r="18119">
          <cell r="G18119" t="str">
            <v>1-C-2010-2812</v>
          </cell>
          <cell r="H18119" t="str">
            <v>Ampliación y Remodelación Posta Tuncahue</v>
          </cell>
          <cell r="I18119" t="str">
            <v>Proyecto Terminado</v>
          </cell>
          <cell r="J18119" t="str">
            <v>No registra</v>
          </cell>
          <cell r="K18119" t="str">
            <v>No registra</v>
          </cell>
          <cell r="L18119">
            <v>1</v>
          </cell>
          <cell r="M18119" t="str">
            <v>Licitación y Contratación</v>
          </cell>
          <cell r="N18119">
            <v>41639</v>
          </cell>
          <cell r="O18119">
            <v>33727135</v>
          </cell>
          <cell r="P18119">
            <v>34998378</v>
          </cell>
          <cell r="Q18119">
            <v>1</v>
          </cell>
          <cell r="R18119">
            <v>1</v>
          </cell>
          <cell r="S18119">
            <v>0</v>
          </cell>
          <cell r="T18119">
            <v>33727135</v>
          </cell>
        </row>
        <row r="18120">
          <cell r="G18120" t="str">
            <v>1-C-2010-2683</v>
          </cell>
          <cell r="H18120" t="str">
            <v>CONSTRUCCION PASEO PEATONAL I. CARRERA PINTO, TIERRA AMARILLA</v>
          </cell>
          <cell r="I18120" t="str">
            <v>Proyecto Terminado</v>
          </cell>
          <cell r="J18120" t="str">
            <v>No registra</v>
          </cell>
          <cell r="K18120" t="str">
            <v>No registra</v>
          </cell>
          <cell r="L18120">
            <v>1</v>
          </cell>
          <cell r="M18120" t="str">
            <v>Licitación y Contratación</v>
          </cell>
          <cell r="N18120">
            <v>41639</v>
          </cell>
          <cell r="O18120">
            <v>35700000</v>
          </cell>
          <cell r="P18120">
            <v>54750143</v>
          </cell>
          <cell r="Q18120">
            <v>1</v>
          </cell>
          <cell r="R18120">
            <v>1</v>
          </cell>
          <cell r="S18120">
            <v>0</v>
          </cell>
          <cell r="T18120">
            <v>35700000</v>
          </cell>
        </row>
        <row r="18121">
          <cell r="G18121" t="str">
            <v>1-C-2010-2131</v>
          </cell>
          <cell r="H18121" t="str">
            <v>Reparación Calles de Valparaiso desde Avda. Argentina hasta Avda. Francia</v>
          </cell>
          <cell r="I18121" t="str">
            <v>Proyecto Terminado</v>
          </cell>
          <cell r="J18121" t="str">
            <v>No registra</v>
          </cell>
          <cell r="K18121" t="str">
            <v>No registra</v>
          </cell>
          <cell r="L18121">
            <v>1</v>
          </cell>
          <cell r="M18121" t="str">
            <v>Administración Directa</v>
          </cell>
          <cell r="N18121">
            <v>41786</v>
          </cell>
          <cell r="O18121">
            <v>36219000</v>
          </cell>
          <cell r="P18121">
            <v>36219000</v>
          </cell>
          <cell r="Q18121">
            <v>7</v>
          </cell>
          <cell r="R18121">
            <v>7</v>
          </cell>
          <cell r="S18121">
            <v>102266</v>
          </cell>
          <cell r="T18121">
            <v>36116734</v>
          </cell>
        </row>
        <row r="18122">
          <cell r="G18122" t="str">
            <v>1-C-2010-510</v>
          </cell>
          <cell r="H18122" t="str">
            <v>CONSTRUCCION DE SEDE SOCIAL JUNTA DE VECINOS VILLA DAMIAN HEREDIA</v>
          </cell>
          <cell r="I18122" t="str">
            <v>Proyecto Terminado</v>
          </cell>
          <cell r="J18122" t="str">
            <v>No registra</v>
          </cell>
          <cell r="K18122" t="str">
            <v>No registra</v>
          </cell>
          <cell r="L18122">
            <v>1</v>
          </cell>
          <cell r="M18122" t="str">
            <v>Licitación y Contratación</v>
          </cell>
          <cell r="N18122">
            <v>41639</v>
          </cell>
          <cell r="O18122">
            <v>36519000</v>
          </cell>
          <cell r="P18122">
            <v>36519000</v>
          </cell>
          <cell r="Q18122">
            <v>1</v>
          </cell>
          <cell r="R18122">
            <v>1</v>
          </cell>
          <cell r="S18122">
            <v>0</v>
          </cell>
          <cell r="T18122">
            <v>36519000</v>
          </cell>
        </row>
        <row r="18123">
          <cell r="G18123" t="str">
            <v>1-C-2010-2569</v>
          </cell>
          <cell r="H18123" t="str">
            <v>Construccion Sede Social Lomas de Mirasur</v>
          </cell>
          <cell r="I18123" t="str">
            <v>Proyecto Cerrado</v>
          </cell>
          <cell r="J18123" t="str">
            <v>No registra</v>
          </cell>
          <cell r="K18123" t="str">
            <v>No registra</v>
          </cell>
          <cell r="L18123">
            <v>1</v>
          </cell>
          <cell r="M18123" t="str">
            <v>Licitación y Contratación</v>
          </cell>
          <cell r="N18123">
            <v>41639</v>
          </cell>
          <cell r="O18123">
            <v>37158622</v>
          </cell>
          <cell r="P18123">
            <v>36773977</v>
          </cell>
          <cell r="Q18123">
            <v>1</v>
          </cell>
          <cell r="R18123">
            <v>1</v>
          </cell>
          <cell r="S18123">
            <v>0</v>
          </cell>
          <cell r="T18123">
            <v>37158622</v>
          </cell>
        </row>
        <row r="18124">
          <cell r="G18124" t="str">
            <v>1-C-2010-2482</v>
          </cell>
          <cell r="H18124" t="str">
            <v>Construcción Area verde sector San Juan III – Santa Sabina.</v>
          </cell>
          <cell r="I18124" t="str">
            <v>Proyecto Terminado</v>
          </cell>
          <cell r="J18124" t="str">
            <v>No registra</v>
          </cell>
          <cell r="K18124" t="str">
            <v>No registra</v>
          </cell>
          <cell r="L18124">
            <v>1</v>
          </cell>
          <cell r="M18124" t="str">
            <v>Licitación y Contratación</v>
          </cell>
          <cell r="N18124">
            <v>41688</v>
          </cell>
          <cell r="O18124">
            <v>31049686</v>
          </cell>
          <cell r="P18124">
            <v>31049686</v>
          </cell>
          <cell r="Q18124">
            <v>1</v>
          </cell>
          <cell r="R18124">
            <v>1</v>
          </cell>
          <cell r="S18124">
            <v>0</v>
          </cell>
          <cell r="T18124">
            <v>31049686</v>
          </cell>
        </row>
        <row r="18125">
          <cell r="G18125" t="str">
            <v>1-C-2010-2509</v>
          </cell>
          <cell r="H18125" t="str">
            <v>Construcción de 1332 ml de Soleras y Zarpas en Piedra, Loteo Las Cujas, Cachagua</v>
          </cell>
          <cell r="I18125" t="str">
            <v>Proyecto Cerrado</v>
          </cell>
          <cell r="J18125" t="str">
            <v>No registra</v>
          </cell>
          <cell r="K18125" t="str">
            <v>No registra</v>
          </cell>
          <cell r="L18125">
            <v>1</v>
          </cell>
          <cell r="M18125" t="str">
            <v>Licitación y Contratación</v>
          </cell>
          <cell r="N18125" t="str">
            <v>no definida</v>
          </cell>
          <cell r="O18125">
            <v>37572200</v>
          </cell>
          <cell r="P18125">
            <v>33044636</v>
          </cell>
          <cell r="Q18125">
            <v>1</v>
          </cell>
          <cell r="R18125">
            <v>1</v>
          </cell>
          <cell r="S18125">
            <v>0</v>
          </cell>
          <cell r="T18125">
            <v>37572200</v>
          </cell>
        </row>
        <row r="18126">
          <cell r="G18126" t="str">
            <v>1-C-2010-2571</v>
          </cell>
          <cell r="H18126" t="str">
            <v>Construccion Sede Social Nocedal</v>
          </cell>
          <cell r="I18126" t="str">
            <v>Proyecto Terminado</v>
          </cell>
          <cell r="J18126" t="str">
            <v>No registra</v>
          </cell>
          <cell r="K18126" t="str">
            <v>No registra</v>
          </cell>
          <cell r="L18126">
            <v>1</v>
          </cell>
          <cell r="M18126" t="str">
            <v>Licitación y Contratación</v>
          </cell>
          <cell r="N18126">
            <v>41639</v>
          </cell>
          <cell r="O18126">
            <v>38782958</v>
          </cell>
          <cell r="P18126">
            <v>38972145</v>
          </cell>
          <cell r="Q18126">
            <v>1</v>
          </cell>
          <cell r="R18126">
            <v>1</v>
          </cell>
          <cell r="S18126">
            <v>0</v>
          </cell>
          <cell r="T18126">
            <v>38782958</v>
          </cell>
        </row>
        <row r="18127">
          <cell r="G18127" t="str">
            <v>1-C-2010-298</v>
          </cell>
          <cell r="H18127" t="str">
            <v>Alumbrado Público Sectores Cerro La Virgen, Los Ranchones y Huilquilemu de la Comuna de Talca</v>
          </cell>
          <cell r="I18127" t="str">
            <v>Proyecto Terminado</v>
          </cell>
          <cell r="J18127" t="str">
            <v>No registra</v>
          </cell>
          <cell r="K18127" t="str">
            <v>No registra</v>
          </cell>
          <cell r="L18127">
            <v>1</v>
          </cell>
          <cell r="M18127" t="str">
            <v>Licitación y Contratación</v>
          </cell>
          <cell r="N18127">
            <v>41639</v>
          </cell>
          <cell r="O18127">
            <v>31500001</v>
          </cell>
          <cell r="P18127">
            <v>31500001</v>
          </cell>
          <cell r="Q18127">
            <v>1</v>
          </cell>
          <cell r="R18127">
            <v>1</v>
          </cell>
          <cell r="S18127">
            <v>0</v>
          </cell>
          <cell r="T18127">
            <v>31500001</v>
          </cell>
        </row>
        <row r="18128">
          <cell r="G18128" t="str">
            <v>1-C-2010-2396</v>
          </cell>
          <cell r="H18128" t="str">
            <v>CONSTRUCCION MULTICANCHA Y AREA VERDE POBLACION Nº 2 DE LA COMUNA DE RENGO</v>
          </cell>
          <cell r="I18128" t="str">
            <v>Proyecto Terminado</v>
          </cell>
          <cell r="J18128" t="str">
            <v>No registra</v>
          </cell>
          <cell r="K18128" t="str">
            <v>No registra</v>
          </cell>
          <cell r="L18128">
            <v>1</v>
          </cell>
          <cell r="M18128" t="str">
            <v>Licitación y Contratación</v>
          </cell>
          <cell r="N18128">
            <v>41639</v>
          </cell>
          <cell r="O18128">
            <v>42259944</v>
          </cell>
          <cell r="P18128">
            <v>45517062</v>
          </cell>
          <cell r="Q18128">
            <v>1</v>
          </cell>
          <cell r="R18128">
            <v>1</v>
          </cell>
          <cell r="S18128">
            <v>0</v>
          </cell>
          <cell r="T18128">
            <v>42259944</v>
          </cell>
        </row>
        <row r="18129">
          <cell r="G18129" t="str">
            <v>1-C-2010-568</v>
          </cell>
          <cell r="H18129" t="str">
            <v>Construccion Multicancha y Camarines Sector Colicheu</v>
          </cell>
          <cell r="I18129" t="str">
            <v>Proyecto Cerrado</v>
          </cell>
          <cell r="J18129" t="str">
            <v>No registra</v>
          </cell>
          <cell r="K18129" t="str">
            <v>No registra</v>
          </cell>
          <cell r="L18129">
            <v>1</v>
          </cell>
          <cell r="M18129" t="str">
            <v>Administración Directa</v>
          </cell>
          <cell r="N18129">
            <v>41639</v>
          </cell>
          <cell r="O18129">
            <v>42651164</v>
          </cell>
          <cell r="P18129">
            <v>42651164</v>
          </cell>
          <cell r="Q18129">
            <v>1</v>
          </cell>
          <cell r="R18129">
            <v>1</v>
          </cell>
          <cell r="S18129">
            <v>0</v>
          </cell>
          <cell r="T18129">
            <v>42651164</v>
          </cell>
        </row>
        <row r="18130">
          <cell r="G18130" t="str">
            <v>1-C-2010-2097</v>
          </cell>
          <cell r="H18130" t="str">
            <v>CONSTRUCCION PLAZOLETA LOS NARANJOS POBLACION PORTAL DEL INCA</v>
          </cell>
          <cell r="I18130" t="str">
            <v>Proyecto Cerrado</v>
          </cell>
          <cell r="J18130" t="str">
            <v>No registra</v>
          </cell>
          <cell r="K18130" t="str">
            <v>No registra</v>
          </cell>
          <cell r="L18130">
            <v>1</v>
          </cell>
          <cell r="M18130" t="str">
            <v>Licitación y Contratación</v>
          </cell>
          <cell r="N18130">
            <v>41635</v>
          </cell>
          <cell r="O18130">
            <v>44901000</v>
          </cell>
          <cell r="P18130">
            <v>71999712</v>
          </cell>
          <cell r="Q18130">
            <v>1</v>
          </cell>
          <cell r="R18130">
            <v>1</v>
          </cell>
          <cell r="S18130">
            <v>0</v>
          </cell>
          <cell r="T18130">
            <v>44901000</v>
          </cell>
        </row>
        <row r="18131">
          <cell r="G18131" t="str">
            <v>1-C-2010-1042</v>
          </cell>
          <cell r="H18131" t="str">
            <v>Construcción Sede Social Sindicato Pescadores Artesanales</v>
          </cell>
          <cell r="I18131" t="str">
            <v>Proyecto Terminado</v>
          </cell>
          <cell r="J18131" t="str">
            <v>No registra</v>
          </cell>
          <cell r="K18131" t="str">
            <v>No registra</v>
          </cell>
          <cell r="L18131">
            <v>1</v>
          </cell>
          <cell r="M18131" t="str">
            <v>Licitación y Contratación</v>
          </cell>
          <cell r="N18131">
            <v>41639</v>
          </cell>
          <cell r="O18131">
            <v>44970000</v>
          </cell>
          <cell r="P18131">
            <v>60813050</v>
          </cell>
          <cell r="Q18131">
            <v>2</v>
          </cell>
          <cell r="R18131">
            <v>2</v>
          </cell>
          <cell r="S18131">
            <v>0</v>
          </cell>
          <cell r="T18131">
            <v>44970000</v>
          </cell>
        </row>
        <row r="18132">
          <cell r="G18132" t="str">
            <v>1-C-2010-1995</v>
          </cell>
          <cell r="H18132" t="str">
            <v>Construcción Muros de Contención Sector Menque, Dichato, Cerro El Santo Cerro Alegre, Cerro Navidad</v>
          </cell>
          <cell r="I18132" t="str">
            <v>Proyecto Terminado</v>
          </cell>
          <cell r="J18132" t="str">
            <v>No registra</v>
          </cell>
          <cell r="K18132" t="str">
            <v>No registra</v>
          </cell>
          <cell r="L18132">
            <v>1</v>
          </cell>
          <cell r="M18132" t="str">
            <v>Licitación y Contratación</v>
          </cell>
          <cell r="N18132">
            <v>41639</v>
          </cell>
          <cell r="O18132">
            <v>44890610</v>
          </cell>
          <cell r="P18132">
            <v>44890610</v>
          </cell>
          <cell r="Q18132">
            <v>1</v>
          </cell>
          <cell r="R18132">
            <v>1</v>
          </cell>
          <cell r="S18132">
            <v>0</v>
          </cell>
          <cell r="T18132">
            <v>44890610</v>
          </cell>
        </row>
        <row r="18133">
          <cell r="G18133" t="str">
            <v>1-C-2010-331</v>
          </cell>
          <cell r="H18133" t="str">
            <v>REPOSICION SEDE SOCIAL POBLACION LA ARBOLEDA COMUNA DE VICUÑA</v>
          </cell>
          <cell r="I18133" t="str">
            <v>Proyecto Cerrado</v>
          </cell>
          <cell r="J18133" t="str">
            <v>No registra</v>
          </cell>
          <cell r="K18133" t="str">
            <v>No registra</v>
          </cell>
          <cell r="L18133">
            <v>1</v>
          </cell>
          <cell r="M18133" t="str">
            <v>Licitación y Contratación</v>
          </cell>
          <cell r="N18133">
            <v>41112</v>
          </cell>
          <cell r="O18133">
            <v>44977000</v>
          </cell>
          <cell r="P18133">
            <v>41650000</v>
          </cell>
          <cell r="Q18133">
            <v>1</v>
          </cell>
          <cell r="R18133">
            <v>1</v>
          </cell>
          <cell r="S18133">
            <v>3327000</v>
          </cell>
          <cell r="T18133">
            <v>41650000</v>
          </cell>
        </row>
        <row r="18134">
          <cell r="G18134" t="str">
            <v>1-C-2010-1988</v>
          </cell>
          <cell r="H18134" t="str">
            <v>Construcción Muros de Contención Hormigon Armado Sector Centenario, Cerro Estanque y Cerro Navidad</v>
          </cell>
          <cell r="I18134" t="str">
            <v>Proyecto Terminado</v>
          </cell>
          <cell r="J18134" t="str">
            <v>No registra</v>
          </cell>
          <cell r="K18134" t="str">
            <v>No registra</v>
          </cell>
          <cell r="L18134">
            <v>1</v>
          </cell>
          <cell r="M18134" t="str">
            <v>Administración Directa</v>
          </cell>
          <cell r="N18134">
            <v>41639</v>
          </cell>
          <cell r="O18134">
            <v>43110422</v>
          </cell>
          <cell r="P18134">
            <v>43110422</v>
          </cell>
          <cell r="Q18134">
            <v>1</v>
          </cell>
          <cell r="R18134">
            <v>1</v>
          </cell>
          <cell r="S18134">
            <v>0</v>
          </cell>
          <cell r="T18134">
            <v>43110422</v>
          </cell>
        </row>
        <row r="18135">
          <cell r="G18135" t="str">
            <v>1-C-2010-672</v>
          </cell>
          <cell r="H18135" t="str">
            <v>Construcción Plaza Población Huasco III</v>
          </cell>
          <cell r="I18135" t="str">
            <v>Proyecto Terminado</v>
          </cell>
          <cell r="J18135" t="str">
            <v>No registra</v>
          </cell>
          <cell r="K18135" t="str">
            <v>No registra</v>
          </cell>
          <cell r="L18135">
            <v>1</v>
          </cell>
          <cell r="M18135" t="str">
            <v>Administración Directa</v>
          </cell>
          <cell r="N18135">
            <v>41639</v>
          </cell>
          <cell r="O18135">
            <v>44986000</v>
          </cell>
          <cell r="P18135">
            <v>44986000</v>
          </cell>
          <cell r="Q18135">
            <v>1</v>
          </cell>
          <cell r="R18135">
            <v>1</v>
          </cell>
          <cell r="S18135">
            <v>0</v>
          </cell>
          <cell r="T18135">
            <v>44986000</v>
          </cell>
        </row>
        <row r="18136">
          <cell r="G18136" t="str">
            <v>1-H-2010-827</v>
          </cell>
          <cell r="H18136" t="str">
            <v>1ª ETAPA REPARACION EDIFICIO TOMAS GUAGLEN MUNICIPALIDAD DE RANCAGUA</v>
          </cell>
          <cell r="I18136" t="str">
            <v>En Proceso de Cierre</v>
          </cell>
          <cell r="J18136" t="str">
            <v>No registra</v>
          </cell>
          <cell r="K18136" t="str">
            <v>No registra</v>
          </cell>
          <cell r="L18136">
            <v>1</v>
          </cell>
          <cell r="M18136" t="str">
            <v>Licitación y Contratación</v>
          </cell>
          <cell r="N18136">
            <v>41639</v>
          </cell>
          <cell r="O18136">
            <v>40528968</v>
          </cell>
          <cell r="P18136">
            <v>40528988</v>
          </cell>
          <cell r="Q18136">
            <v>1</v>
          </cell>
          <cell r="R18136">
            <v>1</v>
          </cell>
          <cell r="S18136">
            <v>0</v>
          </cell>
          <cell r="T18136">
            <v>40528968</v>
          </cell>
        </row>
        <row r="18137">
          <cell r="G18137" t="str">
            <v>1-C-2010-1278</v>
          </cell>
          <cell r="H18137" t="str">
            <v>AMPLIACIÓN Y MEJORAMIENTO CASA DEL DEPORTE, LLAY-LLAY</v>
          </cell>
          <cell r="I18137" t="str">
            <v>Proyecto Terminado</v>
          </cell>
          <cell r="J18137" t="str">
            <v>No registra</v>
          </cell>
          <cell r="K18137" t="str">
            <v>No registra</v>
          </cell>
          <cell r="L18137">
            <v>1</v>
          </cell>
          <cell r="M18137" t="str">
            <v>Licitación y Contratación</v>
          </cell>
          <cell r="N18137">
            <v>41614</v>
          </cell>
          <cell r="O18137">
            <v>46536025</v>
          </cell>
          <cell r="P18137">
            <v>46536025</v>
          </cell>
          <cell r="Q18137">
            <v>1</v>
          </cell>
          <cell r="R18137">
            <v>1</v>
          </cell>
          <cell r="S18137">
            <v>0</v>
          </cell>
          <cell r="T18137">
            <v>46536025</v>
          </cell>
        </row>
        <row r="18138">
          <cell r="G18138" t="str">
            <v>1-C-2010-2123</v>
          </cell>
          <cell r="H18138" t="str">
            <v>MEJORAMIENTO BANDEJON CENTRAL AV. ARGENTINA DESDE CALLE RANCAGUA HASTA CALLE SIMPSON</v>
          </cell>
          <cell r="I18138" t="str">
            <v>Proyecto Cerrado</v>
          </cell>
          <cell r="J18138" t="str">
            <v>No registra</v>
          </cell>
          <cell r="K18138" t="str">
            <v>No registra</v>
          </cell>
          <cell r="L18138">
            <v>1</v>
          </cell>
          <cell r="M18138" t="str">
            <v>Administración Directa</v>
          </cell>
          <cell r="N18138">
            <v>41639</v>
          </cell>
          <cell r="O18138">
            <v>47467000</v>
          </cell>
          <cell r="P18138">
            <v>47467000</v>
          </cell>
          <cell r="Q18138">
            <v>8</v>
          </cell>
          <cell r="R18138">
            <v>8</v>
          </cell>
          <cell r="S18138">
            <v>0</v>
          </cell>
          <cell r="T18138">
            <v>47467000</v>
          </cell>
        </row>
        <row r="18139">
          <cell r="G18139" t="str">
            <v>1-C-2010-2119</v>
          </cell>
          <cell r="H18139" t="str">
            <v>MEJORAMIENTO BANDEJON CENTRAL AV. ARGENTINA DESDE AVDA. PEDRO MONTT HASTA CALLE JUANA ROSS</v>
          </cell>
          <cell r="I18139" t="str">
            <v>Proyecto Terminado</v>
          </cell>
          <cell r="J18139" t="str">
            <v>No registra</v>
          </cell>
          <cell r="K18139" t="str">
            <v>No registra</v>
          </cell>
          <cell r="L18139">
            <v>1</v>
          </cell>
          <cell r="M18139" t="str">
            <v>Administración Directa</v>
          </cell>
          <cell r="N18139">
            <v>41639</v>
          </cell>
          <cell r="O18139">
            <v>47463573</v>
          </cell>
          <cell r="P18139">
            <v>47463573</v>
          </cell>
          <cell r="Q18139">
            <v>5</v>
          </cell>
          <cell r="R18139">
            <v>5</v>
          </cell>
          <cell r="S18139">
            <v>0</v>
          </cell>
          <cell r="T18139">
            <v>47463573</v>
          </cell>
        </row>
        <row r="18140">
          <cell r="G18140" t="str">
            <v>1-C-2010-2122</v>
          </cell>
          <cell r="H18140" t="str">
            <v>MEJORAMIENTO BANDEJON CENTRAL AV. ARGENTINA DESDE CALLE JUANA ROSS HASTA CALLE RANCAGUA</v>
          </cell>
          <cell r="I18140" t="str">
            <v>Proyecto Terminado</v>
          </cell>
          <cell r="J18140" t="str">
            <v>No registra</v>
          </cell>
          <cell r="K18140" t="str">
            <v>No registra</v>
          </cell>
          <cell r="L18140">
            <v>1</v>
          </cell>
          <cell r="M18140" t="str">
            <v>Administración Directa</v>
          </cell>
          <cell r="N18140">
            <v>41639</v>
          </cell>
          <cell r="O18140">
            <v>46711179</v>
          </cell>
          <cell r="P18140">
            <v>46711179</v>
          </cell>
          <cell r="Q18140">
            <v>8</v>
          </cell>
          <cell r="R18140">
            <v>8</v>
          </cell>
          <cell r="S18140">
            <v>0</v>
          </cell>
          <cell r="T18140">
            <v>46711179</v>
          </cell>
        </row>
        <row r="18141">
          <cell r="G18141" t="str">
            <v>1-C-2010-2581</v>
          </cell>
          <cell r="H18141" t="str">
            <v>MULTICANCHA PASTO SINTETICO SECTOR MEDIALUNA, MALLOA</v>
          </cell>
          <cell r="I18141" t="str">
            <v>Proyecto Terminado</v>
          </cell>
          <cell r="J18141" t="str">
            <v>No registra</v>
          </cell>
          <cell r="K18141" t="str">
            <v>No registra</v>
          </cell>
          <cell r="L18141">
            <v>1</v>
          </cell>
          <cell r="M18141" t="str">
            <v>Licitación y Contratación</v>
          </cell>
          <cell r="N18141">
            <v>41639</v>
          </cell>
          <cell r="O18141">
            <v>48082386</v>
          </cell>
          <cell r="P18141">
            <v>48082386</v>
          </cell>
          <cell r="Q18141">
            <v>1</v>
          </cell>
          <cell r="R18141">
            <v>1</v>
          </cell>
          <cell r="S18141">
            <v>0</v>
          </cell>
          <cell r="T18141">
            <v>48082386</v>
          </cell>
        </row>
        <row r="18142">
          <cell r="G18142" t="str">
            <v>1-C-2010-2580</v>
          </cell>
          <cell r="H18142" t="str">
            <v>Multicancha pasto sintetico, sector Pelequen</v>
          </cell>
          <cell r="I18142" t="str">
            <v>Proyecto Cerrado</v>
          </cell>
          <cell r="J18142" t="str">
            <v>No registra</v>
          </cell>
          <cell r="K18142" t="str">
            <v>No registra</v>
          </cell>
          <cell r="L18142">
            <v>1</v>
          </cell>
          <cell r="M18142" t="str">
            <v>Licitación y Contratación</v>
          </cell>
          <cell r="N18142">
            <v>41639</v>
          </cell>
          <cell r="O18142">
            <v>45672258</v>
          </cell>
          <cell r="P18142">
            <v>47927686</v>
          </cell>
          <cell r="Q18142">
            <v>1</v>
          </cell>
          <cell r="R18142">
            <v>1</v>
          </cell>
          <cell r="S18142">
            <v>0</v>
          </cell>
          <cell r="T18142">
            <v>45672258</v>
          </cell>
        </row>
        <row r="18143">
          <cell r="G18143" t="str">
            <v>1-C-2010-623</v>
          </cell>
          <cell r="H18143" t="str">
            <v>CONSTRUCION PLAZA DE JUEGOS JUNTA DE VECINOS NORMANDIE, QUINTERO</v>
          </cell>
          <cell r="I18143" t="str">
            <v>Proyecto Cerrado</v>
          </cell>
          <cell r="J18143" t="str">
            <v>No registra</v>
          </cell>
          <cell r="K18143" t="str">
            <v>No registra</v>
          </cell>
          <cell r="L18143">
            <v>1</v>
          </cell>
          <cell r="M18143" t="str">
            <v>Licitación y Contratación</v>
          </cell>
          <cell r="N18143">
            <v>41639</v>
          </cell>
          <cell r="O18143">
            <v>45992462</v>
          </cell>
          <cell r="P18143">
            <v>45992462</v>
          </cell>
          <cell r="Q18143">
            <v>1</v>
          </cell>
          <cell r="R18143">
            <v>1</v>
          </cell>
          <cell r="S18143">
            <v>-2236538</v>
          </cell>
          <cell r="T18143">
            <v>48229000</v>
          </cell>
        </row>
        <row r="18144">
          <cell r="G18144" t="str">
            <v>1-C-2010-2003</v>
          </cell>
          <cell r="H18144" t="str">
            <v>Sede Social, Las Terrazas de Cerrillos</v>
          </cell>
          <cell r="I18144" t="str">
            <v>Proyecto Terminado</v>
          </cell>
          <cell r="J18144" t="str">
            <v>No registra</v>
          </cell>
          <cell r="K18144" t="str">
            <v>No registra</v>
          </cell>
          <cell r="L18144">
            <v>1</v>
          </cell>
          <cell r="M18144" t="str">
            <v>Licitación y Contratación</v>
          </cell>
          <cell r="N18144">
            <v>41639</v>
          </cell>
          <cell r="O18144">
            <v>49097079</v>
          </cell>
          <cell r="P18144">
            <v>49097079</v>
          </cell>
          <cell r="Q18144">
            <v>1</v>
          </cell>
          <cell r="R18144">
            <v>1</v>
          </cell>
          <cell r="S18144">
            <v>0</v>
          </cell>
          <cell r="T18144">
            <v>49097079</v>
          </cell>
        </row>
        <row r="18145">
          <cell r="G18145" t="str">
            <v>1-C-2010-1939</v>
          </cell>
          <cell r="H18145" t="str">
            <v>MEJORAMIENTO DE CIRCULACIÓN TECHADA DE POLIDEPORTIVO, COMUNA DE ÑUÑOA</v>
          </cell>
          <cell r="I18145" t="str">
            <v>Proyecto Cerrado</v>
          </cell>
          <cell r="J18145" t="str">
            <v>No registra</v>
          </cell>
          <cell r="K18145" t="str">
            <v>No registra</v>
          </cell>
          <cell r="L18145">
            <v>1</v>
          </cell>
          <cell r="M18145" t="str">
            <v>Licitación y Contratación</v>
          </cell>
          <cell r="N18145">
            <v>41195</v>
          </cell>
          <cell r="O18145">
            <v>45550493</v>
          </cell>
          <cell r="P18145">
            <v>46616733</v>
          </cell>
          <cell r="Q18145">
            <v>1</v>
          </cell>
          <cell r="R18145">
            <v>1</v>
          </cell>
          <cell r="S18145">
            <v>0</v>
          </cell>
          <cell r="T18145">
            <v>45550493</v>
          </cell>
        </row>
        <row r="18146">
          <cell r="G18146" t="str">
            <v>1-C-2010-1903</v>
          </cell>
          <cell r="H18146" t="str">
            <v>CONSTRUCCIÓN ESTRUCTURA TECHUMBRE MULTICANCHA POBLACIÓN SAN RAMÓN, COMUNA DE PIRQUE</v>
          </cell>
          <cell r="I18146" t="str">
            <v>Proyecto Cerrado</v>
          </cell>
          <cell r="J18146" t="str">
            <v>No registra</v>
          </cell>
          <cell r="K18146" t="str">
            <v>No registra</v>
          </cell>
          <cell r="L18146">
            <v>1</v>
          </cell>
          <cell r="M18146" t="str">
            <v>Licitación y Contratación</v>
          </cell>
          <cell r="N18146">
            <v>41574</v>
          </cell>
          <cell r="O18146">
            <v>49690597</v>
          </cell>
          <cell r="P18146">
            <v>49701376</v>
          </cell>
          <cell r="Q18146">
            <v>1</v>
          </cell>
          <cell r="R18146">
            <v>1</v>
          </cell>
          <cell r="S18146">
            <v>0</v>
          </cell>
          <cell r="T18146">
            <v>49690597</v>
          </cell>
        </row>
        <row r="18147">
          <cell r="G18147" t="str">
            <v>1-C-2010-2714</v>
          </cell>
          <cell r="H18147" t="str">
            <v>Mejoramiento y Reparación de Dependencias Municipales</v>
          </cell>
          <cell r="I18147" t="str">
            <v>Proyecto Cerrado</v>
          </cell>
          <cell r="J18147" t="str">
            <v>No registra</v>
          </cell>
          <cell r="K18147" t="str">
            <v>No registra</v>
          </cell>
          <cell r="L18147">
            <v>1</v>
          </cell>
          <cell r="M18147" t="str">
            <v>Administración Directa</v>
          </cell>
          <cell r="N18147">
            <v>41639</v>
          </cell>
          <cell r="O18147">
            <v>49724000</v>
          </cell>
          <cell r="P18147">
            <v>49724000</v>
          </cell>
          <cell r="Q18147">
            <v>9</v>
          </cell>
          <cell r="R18147">
            <v>9</v>
          </cell>
          <cell r="S18147">
            <v>0</v>
          </cell>
          <cell r="T18147">
            <v>49724000</v>
          </cell>
        </row>
        <row r="18148">
          <cell r="G18148" t="str">
            <v>1-C-2010-567</v>
          </cell>
          <cell r="H18148" t="str">
            <v>Construccion Veredas Sector Chillancito, Comuna de Cabrero</v>
          </cell>
          <cell r="I18148" t="str">
            <v>Proyecto Cerrado</v>
          </cell>
          <cell r="J18148" t="str">
            <v>No registra</v>
          </cell>
          <cell r="K18148" t="str">
            <v>No registra</v>
          </cell>
          <cell r="L18148">
            <v>1</v>
          </cell>
          <cell r="M18148" t="str">
            <v>Administración Directa</v>
          </cell>
          <cell r="N18148">
            <v>41639</v>
          </cell>
          <cell r="O18148">
            <v>49818000</v>
          </cell>
          <cell r="P18148">
            <v>49818000</v>
          </cell>
          <cell r="Q18148">
            <v>1</v>
          </cell>
          <cell r="R18148">
            <v>1</v>
          </cell>
          <cell r="S18148">
            <v>0</v>
          </cell>
          <cell r="T18148">
            <v>49818000</v>
          </cell>
        </row>
        <row r="18149">
          <cell r="G18149" t="str">
            <v>1-C-2010-2626</v>
          </cell>
          <cell r="H18149" t="str">
            <v>Habilitación Funicular Cerro Condell Curicó</v>
          </cell>
          <cell r="I18149" t="str">
            <v>Proyecto Terminado</v>
          </cell>
          <cell r="J18149" t="str">
            <v>No registra</v>
          </cell>
          <cell r="K18149" t="str">
            <v>No registra</v>
          </cell>
          <cell r="L18149">
            <v>1</v>
          </cell>
          <cell r="M18149" t="str">
            <v>Licitación y Contratación</v>
          </cell>
          <cell r="N18149">
            <v>41639</v>
          </cell>
          <cell r="O18149">
            <v>49990000</v>
          </cell>
          <cell r="P18149">
            <v>49990000</v>
          </cell>
          <cell r="Q18149">
            <v>1</v>
          </cell>
          <cell r="R18149">
            <v>1</v>
          </cell>
          <cell r="S18149">
            <v>0</v>
          </cell>
          <cell r="T18149">
            <v>49990000</v>
          </cell>
        </row>
        <row r="18150">
          <cell r="G18150" t="str">
            <v>1-C-2010-722</v>
          </cell>
          <cell r="H18150" t="str">
            <v>Construcción III Etapa Avenida Río Claro, Cabrero</v>
          </cell>
          <cell r="I18150" t="str">
            <v>Proyecto Cerrado</v>
          </cell>
          <cell r="J18150" t="str">
            <v>No registra</v>
          </cell>
          <cell r="K18150" t="str">
            <v>No registra</v>
          </cell>
          <cell r="L18150">
            <v>1</v>
          </cell>
          <cell r="M18150" t="str">
            <v>Administración Directa</v>
          </cell>
          <cell r="N18150">
            <v>41639</v>
          </cell>
          <cell r="O18150">
            <v>49978427</v>
          </cell>
          <cell r="P18150">
            <v>49978427</v>
          </cell>
          <cell r="Q18150">
            <v>1</v>
          </cell>
          <cell r="R18150">
            <v>1</v>
          </cell>
          <cell r="S18150">
            <v>0</v>
          </cell>
          <cell r="T18150">
            <v>49978427</v>
          </cell>
        </row>
        <row r="18151">
          <cell r="G18151" t="str">
            <v>1-C-2009-329</v>
          </cell>
          <cell r="H18151" t="str">
            <v>MEJORAMIENTO MULTICANCHA VILLA PROFESOR ALMONACID,COMUNA DE RANCAGUA</v>
          </cell>
          <cell r="I18151" t="str">
            <v>Proyecto Terminado</v>
          </cell>
          <cell r="J18151" t="str">
            <v>No registra</v>
          </cell>
          <cell r="K18151" t="str">
            <v>No registra</v>
          </cell>
          <cell r="L18151">
            <v>1</v>
          </cell>
          <cell r="M18151" t="str">
            <v>Licitación y Contratación</v>
          </cell>
          <cell r="N18151">
            <v>41639</v>
          </cell>
          <cell r="O18151">
            <v>19544060</v>
          </cell>
          <cell r="P18151">
            <v>19544060</v>
          </cell>
          <cell r="Q18151">
            <v>1</v>
          </cell>
          <cell r="R18151">
            <v>1</v>
          </cell>
          <cell r="S18151">
            <v>0</v>
          </cell>
          <cell r="T18151">
            <v>19544060</v>
          </cell>
        </row>
      </sheetData>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8:H22"/>
  <sheetViews>
    <sheetView showGridLines="0" zoomScaleNormal="100" zoomScaleSheetLayoutView="100" workbookViewId="0">
      <selection activeCell="C13" sqref="C13:G16"/>
    </sheetView>
  </sheetViews>
  <sheetFormatPr baseColWidth="10" defaultColWidth="11.42578125" defaultRowHeight="12.75" x14ac:dyDescent="0.2"/>
  <cols>
    <col min="1" max="1" width="2.140625" style="1" customWidth="1"/>
    <col min="2" max="2" width="22.42578125" style="1" bestFit="1" customWidth="1"/>
    <col min="3" max="3" width="26.85546875" style="1" customWidth="1"/>
    <col min="4" max="4" width="27.28515625" style="1" bestFit="1" customWidth="1"/>
    <col min="5" max="5" width="49" style="1" customWidth="1"/>
    <col min="6" max="6" width="17.85546875" style="1" bestFit="1" customWidth="1"/>
    <col min="7" max="7" width="27.140625" style="1" bestFit="1" customWidth="1"/>
    <col min="8" max="16384" width="11.42578125" style="1"/>
  </cols>
  <sheetData>
    <row r="8" spans="2:7" s="4" customFormat="1" x14ac:dyDescent="0.2">
      <c r="B8" s="11" t="s">
        <v>17</v>
      </c>
      <c r="C8" s="11"/>
      <c r="D8" s="13"/>
      <c r="E8" s="13"/>
      <c r="F8" s="13"/>
      <c r="G8" s="13"/>
    </row>
    <row r="9" spans="2:7" x14ac:dyDescent="0.2">
      <c r="B9" s="47" t="s">
        <v>18</v>
      </c>
      <c r="C9" s="47"/>
      <c r="D9" s="15"/>
      <c r="E9" s="15"/>
      <c r="F9" s="15"/>
      <c r="G9" s="15"/>
    </row>
    <row r="10" spans="2:7" x14ac:dyDescent="0.2">
      <c r="B10" s="47" t="s">
        <v>19</v>
      </c>
      <c r="C10" s="47"/>
      <c r="D10" s="15"/>
      <c r="E10" s="15"/>
      <c r="F10" s="15"/>
      <c r="G10" s="15"/>
    </row>
    <row r="11" spans="2:7" ht="12.75" customHeight="1" x14ac:dyDescent="0.2">
      <c r="B11" s="14" t="s">
        <v>8</v>
      </c>
      <c r="C11" s="14"/>
      <c r="D11" s="15"/>
      <c r="E11" s="15"/>
      <c r="F11" s="15"/>
      <c r="G11" s="15"/>
    </row>
    <row r="12" spans="2:7" x14ac:dyDescent="0.2">
      <c r="B12" s="2"/>
      <c r="C12" s="2"/>
    </row>
    <row r="13" spans="2:7" ht="96.75" customHeight="1" x14ac:dyDescent="0.2">
      <c r="B13" s="5" t="s">
        <v>0</v>
      </c>
      <c r="C13" s="46" t="s">
        <v>20</v>
      </c>
      <c r="D13" s="46"/>
      <c r="E13" s="46"/>
      <c r="F13" s="46"/>
      <c r="G13" s="46"/>
    </row>
    <row r="14" spans="2:7" x14ac:dyDescent="0.2">
      <c r="B14" s="2"/>
      <c r="C14" s="2"/>
    </row>
    <row r="15" spans="2:7" x14ac:dyDescent="0.2">
      <c r="B15" s="2"/>
      <c r="C15" s="2"/>
    </row>
    <row r="16" spans="2:7" ht="55.5" customHeight="1" x14ac:dyDescent="0.2">
      <c r="B16" s="5" t="s">
        <v>1</v>
      </c>
      <c r="C16" s="46" t="s">
        <v>21</v>
      </c>
      <c r="D16" s="46"/>
      <c r="E16" s="46"/>
      <c r="F16" s="46"/>
      <c r="G16" s="46"/>
    </row>
    <row r="17" spans="2:8" x14ac:dyDescent="0.2">
      <c r="B17" s="3"/>
      <c r="C17" s="3"/>
    </row>
    <row r="20" spans="2:8" s="6" customFormat="1" ht="29.25" customHeight="1" x14ac:dyDescent="0.2">
      <c r="B20" s="9" t="s">
        <v>2</v>
      </c>
      <c r="C20" s="9" t="s">
        <v>3</v>
      </c>
      <c r="D20" s="9" t="s">
        <v>4</v>
      </c>
      <c r="E20" s="9" t="s">
        <v>5</v>
      </c>
      <c r="F20" s="9" t="s">
        <v>6</v>
      </c>
      <c r="G20" s="9" t="s">
        <v>7</v>
      </c>
      <c r="H20" s="9" t="s">
        <v>10</v>
      </c>
    </row>
    <row r="21" spans="2:8" s="6" customFormat="1" x14ac:dyDescent="0.2">
      <c r="B21" s="10"/>
      <c r="C21" s="10"/>
      <c r="D21" s="10"/>
      <c r="E21" s="10"/>
      <c r="F21" s="10"/>
      <c r="G21" s="10"/>
    </row>
    <row r="22" spans="2:8" ht="128.25" customHeight="1" x14ac:dyDescent="0.2"/>
  </sheetData>
  <mergeCells count="4">
    <mergeCell ref="C16:G16"/>
    <mergeCell ref="B10:C10"/>
    <mergeCell ref="B9:C9"/>
    <mergeCell ref="C13:G13"/>
  </mergeCells>
  <phoneticPr fontId="0" type="noConversion"/>
  <pageMargins left="1.3474015748031496" right="0.78740157480314965" top="0.78740157480314965" bottom="0.78740157480314965" header="0" footer="0"/>
  <pageSetup paperSize="5" scale="74" fitToHeight="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2"/>
  <sheetViews>
    <sheetView zoomScale="80" zoomScaleNormal="80" workbookViewId="0">
      <selection activeCell="K21" sqref="K21:M21"/>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2" width="25.85546875" style="6" customWidth="1"/>
    <col min="13"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35</v>
      </c>
      <c r="C11" s="48"/>
    </row>
    <row r="12" spans="2:8" ht="25.5" customHeight="1" x14ac:dyDescent="0.2">
      <c r="B12" s="48" t="s">
        <v>2099</v>
      </c>
      <c r="C12" s="48"/>
      <c r="D12" s="48"/>
      <c r="E12" s="18"/>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9" t="s">
        <v>2103</v>
      </c>
      <c r="L21" s="9" t="s">
        <v>11</v>
      </c>
      <c r="M21" s="9" t="s">
        <v>2125</v>
      </c>
      <c r="N21" s="9" t="s">
        <v>24</v>
      </c>
    </row>
    <row r="22" spans="2:14" x14ac:dyDescent="0.2">
      <c r="B22" s="6" t="s">
        <v>2098</v>
      </c>
    </row>
  </sheetData>
  <mergeCells count="7">
    <mergeCell ref="C18:H18"/>
    <mergeCell ref="B9:C9"/>
    <mergeCell ref="B10:C10"/>
    <mergeCell ref="B11:C11"/>
    <mergeCell ref="B12:D12"/>
    <mergeCell ref="C14:H14"/>
    <mergeCell ref="C16:H16"/>
  </mergeCells>
  <pageMargins left="0.7" right="0.7" top="0.75" bottom="0.75" header="0.3" footer="0.3"/>
  <pageSetup paperSize="5" scale="70" fitToHeight="0" orientation="landscape" horizont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2"/>
  <sheetViews>
    <sheetView zoomScale="80" zoomScaleNormal="80" workbookViewId="0">
      <selection activeCell="B22" sqref="B22"/>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15</v>
      </c>
      <c r="C11" s="48"/>
    </row>
    <row r="12" spans="2:8" ht="25.5" customHeight="1" x14ac:dyDescent="0.2">
      <c r="B12" s="48" t="s">
        <v>2100</v>
      </c>
      <c r="C12" s="48"/>
      <c r="D12" s="48"/>
      <c r="E12" s="18"/>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9" t="s">
        <v>2103</v>
      </c>
      <c r="L21" s="9" t="s">
        <v>11</v>
      </c>
      <c r="M21" s="9" t="s">
        <v>2125</v>
      </c>
      <c r="N21" s="9" t="s">
        <v>24</v>
      </c>
    </row>
    <row r="22" spans="2:14" x14ac:dyDescent="0.2">
      <c r="B22" s="6" t="s">
        <v>2098</v>
      </c>
    </row>
  </sheetData>
  <mergeCells count="7">
    <mergeCell ref="C18:H18"/>
    <mergeCell ref="B9:C9"/>
    <mergeCell ref="B10:C10"/>
    <mergeCell ref="B11:C11"/>
    <mergeCell ref="B12:D12"/>
    <mergeCell ref="C14:H14"/>
    <mergeCell ref="C16:H16"/>
  </mergeCells>
  <pageMargins left="0.7" right="0.7" top="0.75" bottom="0.75" header="0.3" footer="0.3"/>
  <pageSetup paperSize="5" scale="58"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6"/>
  <sheetViews>
    <sheetView tabSelected="1" topLeftCell="C1" zoomScale="80" zoomScaleNormal="80" workbookViewId="0">
      <selection activeCell="L26" sqref="L26"/>
    </sheetView>
  </sheetViews>
  <sheetFormatPr baseColWidth="10" defaultColWidth="11.42578125" defaultRowHeight="12.75" x14ac:dyDescent="0.2"/>
  <cols>
    <col min="1" max="1" width="2.140625" style="6" customWidth="1"/>
    <col min="2" max="2" width="42.85546875" style="6" customWidth="1"/>
    <col min="3" max="3" width="27.42578125" style="6" customWidth="1"/>
    <col min="4" max="5" width="27.28515625" style="6" customWidth="1"/>
    <col min="6" max="6" width="35.140625" style="6" customWidth="1"/>
    <col min="7" max="7" width="26.5703125" style="6" customWidth="1"/>
    <col min="8" max="8" width="27.140625" style="6" customWidth="1"/>
    <col min="9" max="9" width="25.5703125" style="6" customWidth="1"/>
    <col min="10" max="11" width="25.85546875" style="6" customWidth="1"/>
    <col min="12"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16</v>
      </c>
      <c r="C11" s="48"/>
    </row>
    <row r="12" spans="2:8" ht="25.5" customHeight="1" x14ac:dyDescent="0.2">
      <c r="B12" s="48"/>
      <c r="C12" s="48"/>
      <c r="D12" s="48"/>
      <c r="E12" s="19"/>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2101</v>
      </c>
      <c r="G21" s="9" t="s">
        <v>2102</v>
      </c>
      <c r="H21" s="9" t="s">
        <v>6</v>
      </c>
      <c r="I21" s="9" t="s">
        <v>7</v>
      </c>
      <c r="J21" s="9" t="s">
        <v>23</v>
      </c>
      <c r="K21" s="9" t="s">
        <v>2103</v>
      </c>
      <c r="L21" s="9" t="s">
        <v>11</v>
      </c>
      <c r="M21" s="9" t="s">
        <v>2125</v>
      </c>
      <c r="N21" s="9" t="s">
        <v>24</v>
      </c>
    </row>
    <row r="22" spans="2:14" ht="25.5" x14ac:dyDescent="0.2">
      <c r="B22" s="30" t="s">
        <v>2104</v>
      </c>
      <c r="C22" s="10">
        <v>5603190702</v>
      </c>
      <c r="D22" s="10" t="s">
        <v>1776</v>
      </c>
      <c r="E22" s="30" t="s">
        <v>2105</v>
      </c>
      <c r="F22" s="30" t="s">
        <v>2106</v>
      </c>
      <c r="G22" s="30" t="s">
        <v>2107</v>
      </c>
      <c r="H22" s="35">
        <v>210677336</v>
      </c>
      <c r="I22" s="10" t="s">
        <v>584</v>
      </c>
      <c r="J22" s="30" t="s">
        <v>43</v>
      </c>
      <c r="K22" s="35">
        <v>166125812</v>
      </c>
      <c r="L22" s="35">
        <v>44109691</v>
      </c>
      <c r="M22" s="35">
        <f>K22+L22</f>
        <v>210235503</v>
      </c>
      <c r="N22" s="24">
        <f>SUM(L22+K22)/H22</f>
        <v>0.9979027976697028</v>
      </c>
    </row>
    <row r="23" spans="2:14" ht="25.5" x14ac:dyDescent="0.2">
      <c r="B23" s="30" t="s">
        <v>2108</v>
      </c>
      <c r="C23" s="10">
        <v>8106211601</v>
      </c>
      <c r="D23" s="10" t="s">
        <v>271</v>
      </c>
      <c r="E23" s="30" t="s">
        <v>2109</v>
      </c>
      <c r="F23" s="30" t="s">
        <v>2106</v>
      </c>
      <c r="G23" s="30" t="s">
        <v>2110</v>
      </c>
      <c r="H23" s="35">
        <v>102744007</v>
      </c>
      <c r="I23" s="10" t="s">
        <v>584</v>
      </c>
      <c r="J23" s="30" t="s">
        <v>2111</v>
      </c>
      <c r="K23" s="35">
        <v>99778047</v>
      </c>
      <c r="L23" s="35">
        <v>2965960</v>
      </c>
      <c r="M23" s="35">
        <f t="shared" ref="M23:M25" si="0">K23+L23</f>
        <v>102744007</v>
      </c>
      <c r="N23" s="24">
        <f>SUM(L23+K23)/H23</f>
        <v>1</v>
      </c>
    </row>
    <row r="24" spans="2:14" ht="38.25" x14ac:dyDescent="0.2">
      <c r="B24" s="30" t="s">
        <v>2112</v>
      </c>
      <c r="C24" s="10">
        <v>13123210401</v>
      </c>
      <c r="D24" s="10" t="s">
        <v>1355</v>
      </c>
      <c r="E24" s="30" t="s">
        <v>2105</v>
      </c>
      <c r="F24" s="30" t="s">
        <v>2106</v>
      </c>
      <c r="G24" s="30" t="s">
        <v>2113</v>
      </c>
      <c r="H24" s="35">
        <v>217233857</v>
      </c>
      <c r="I24" s="10" t="s">
        <v>584</v>
      </c>
      <c r="J24" s="30" t="s">
        <v>2114</v>
      </c>
      <c r="K24" s="35">
        <v>43447000</v>
      </c>
      <c r="L24" s="35">
        <v>74587100</v>
      </c>
      <c r="M24" s="35">
        <f t="shared" si="0"/>
        <v>118034100</v>
      </c>
      <c r="N24" s="24">
        <f>SUM(L24+K24)/H24</f>
        <v>0.54335038575501604</v>
      </c>
    </row>
    <row r="25" spans="2:14" ht="39" thickBot="1" x14ac:dyDescent="0.25">
      <c r="B25" s="30" t="s">
        <v>2115</v>
      </c>
      <c r="C25" s="10">
        <v>13101201801</v>
      </c>
      <c r="D25" s="10" t="s">
        <v>73</v>
      </c>
      <c r="E25" s="30" t="s">
        <v>2116</v>
      </c>
      <c r="F25" s="30" t="s">
        <v>2106</v>
      </c>
      <c r="G25" s="30" t="s">
        <v>2117</v>
      </c>
      <c r="H25" s="35">
        <v>23000000</v>
      </c>
      <c r="I25" s="10" t="s">
        <v>584</v>
      </c>
      <c r="J25" s="30" t="s">
        <v>2118</v>
      </c>
      <c r="K25" s="38">
        <v>11500000</v>
      </c>
      <c r="L25" s="38">
        <v>6350000</v>
      </c>
      <c r="M25" s="38">
        <f t="shared" si="0"/>
        <v>17850000</v>
      </c>
      <c r="N25" s="24">
        <f>SUM(L25+K25)/H25</f>
        <v>0.77608695652173909</v>
      </c>
    </row>
    <row r="26" spans="2:14" ht="13.5" thickBot="1" x14ac:dyDescent="0.25">
      <c r="K26" s="73">
        <f>SUM(K22:K25)</f>
        <v>320850859</v>
      </c>
      <c r="L26" s="75">
        <f t="shared" ref="L26:M26" si="1">SUM(L22:L25)</f>
        <v>128012751</v>
      </c>
      <c r="M26" s="74">
        <f t="shared" si="1"/>
        <v>448863610</v>
      </c>
    </row>
  </sheetData>
  <mergeCells count="7">
    <mergeCell ref="C18:H18"/>
    <mergeCell ref="B9:C9"/>
    <mergeCell ref="B10:C10"/>
    <mergeCell ref="B11:C11"/>
    <mergeCell ref="B12:D12"/>
    <mergeCell ref="C14:H14"/>
    <mergeCell ref="C16:H16"/>
  </mergeCells>
  <pageMargins left="0.7" right="0.7" top="0.75" bottom="0.75" header="0.3" footer="0.3"/>
  <pageSetup paperSize="5" scale="65"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8:H22"/>
  <sheetViews>
    <sheetView workbookViewId="0">
      <selection activeCell="C13" sqref="C13:G16"/>
    </sheetView>
  </sheetViews>
  <sheetFormatPr baseColWidth="10" defaultColWidth="11.42578125" defaultRowHeight="12.75" x14ac:dyDescent="0.2"/>
  <cols>
    <col min="1" max="1" width="2.140625" style="6" customWidth="1"/>
    <col min="2" max="2" width="22.42578125" style="6" bestFit="1" customWidth="1"/>
    <col min="3" max="3" width="20" style="6" bestFit="1" customWidth="1"/>
    <col min="4" max="4" width="27.28515625" style="6" bestFit="1" customWidth="1"/>
    <col min="5" max="5" width="49" style="6" customWidth="1"/>
    <col min="6" max="6" width="17.85546875" style="6" bestFit="1" customWidth="1"/>
    <col min="7" max="7" width="27.140625" style="6" bestFit="1" customWidth="1"/>
    <col min="8" max="16384" width="11.42578125" style="6"/>
  </cols>
  <sheetData>
    <row r="8" spans="2:7" x14ac:dyDescent="0.2">
      <c r="B8" s="11" t="s">
        <v>17</v>
      </c>
      <c r="C8" s="11"/>
    </row>
    <row r="9" spans="2:7" x14ac:dyDescent="0.2">
      <c r="B9" s="47" t="s">
        <v>18</v>
      </c>
      <c r="C9" s="47"/>
    </row>
    <row r="10" spans="2:7" x14ac:dyDescent="0.2">
      <c r="B10" s="47" t="s">
        <v>19</v>
      </c>
      <c r="C10" s="47"/>
      <c r="D10" s="47"/>
    </row>
    <row r="11" spans="2:7" x14ac:dyDescent="0.2">
      <c r="B11" s="48" t="s">
        <v>9</v>
      </c>
      <c r="C11" s="48"/>
    </row>
    <row r="12" spans="2:7" x14ac:dyDescent="0.2">
      <c r="B12" s="7"/>
      <c r="C12" s="7"/>
    </row>
    <row r="13" spans="2:7" ht="96.75" customHeight="1" x14ac:dyDescent="0.2">
      <c r="B13" s="5" t="s">
        <v>0</v>
      </c>
      <c r="C13" s="46" t="s">
        <v>20</v>
      </c>
      <c r="D13" s="46"/>
      <c r="E13" s="46"/>
      <c r="F13" s="46"/>
      <c r="G13" s="46"/>
    </row>
    <row r="14" spans="2:7" x14ac:dyDescent="0.2">
      <c r="B14" s="7"/>
      <c r="C14" s="7"/>
    </row>
    <row r="15" spans="2:7" x14ac:dyDescent="0.2">
      <c r="B15" s="7"/>
      <c r="C15" s="7"/>
    </row>
    <row r="16" spans="2:7" ht="55.5" customHeight="1" x14ac:dyDescent="0.2">
      <c r="B16" s="5" t="s">
        <v>1</v>
      </c>
      <c r="C16" s="46" t="s">
        <v>21</v>
      </c>
      <c r="D16" s="46"/>
      <c r="E16" s="46"/>
      <c r="F16" s="46"/>
      <c r="G16" s="46"/>
    </row>
    <row r="17" spans="2:8" x14ac:dyDescent="0.2">
      <c r="B17" s="8"/>
      <c r="C17" s="8"/>
    </row>
    <row r="20" spans="2:8" ht="29.25" customHeight="1" x14ac:dyDescent="0.2">
      <c r="B20" s="9" t="s">
        <v>2</v>
      </c>
      <c r="C20" s="9" t="s">
        <v>3</v>
      </c>
      <c r="D20" s="9" t="s">
        <v>4</v>
      </c>
      <c r="E20" s="9" t="s">
        <v>5</v>
      </c>
      <c r="F20" s="9" t="s">
        <v>6</v>
      </c>
      <c r="G20" s="9" t="s">
        <v>7</v>
      </c>
      <c r="H20" s="9" t="s">
        <v>10</v>
      </c>
    </row>
    <row r="21" spans="2:8" x14ac:dyDescent="0.2">
      <c r="B21" s="10"/>
      <c r="C21" s="10"/>
      <c r="D21" s="10"/>
      <c r="E21" s="10"/>
      <c r="F21" s="10"/>
      <c r="G21" s="10"/>
    </row>
    <row r="22" spans="2:8" ht="128.25" customHeight="1" x14ac:dyDescent="0.2"/>
  </sheetData>
  <mergeCells count="5">
    <mergeCell ref="B9:C9"/>
    <mergeCell ref="B11:C11"/>
    <mergeCell ref="C13:G13"/>
    <mergeCell ref="C16:G16"/>
    <mergeCell ref="B10:D10"/>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2"/>
  <sheetViews>
    <sheetView zoomScale="80" zoomScaleNormal="80" workbookViewId="0">
      <selection activeCell="K21" sqref="K21:M21"/>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2" width="25.85546875" style="6" customWidth="1"/>
    <col min="13"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12</v>
      </c>
      <c r="C11" s="48"/>
    </row>
    <row r="12" spans="2:8" ht="25.5" customHeight="1" x14ac:dyDescent="0.2">
      <c r="B12" s="48" t="s">
        <v>2124</v>
      </c>
      <c r="C12" s="48"/>
      <c r="D12" s="48"/>
      <c r="E12" s="18"/>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9" t="s">
        <v>579</v>
      </c>
      <c r="L21" s="9" t="s">
        <v>11</v>
      </c>
      <c r="M21" s="9" t="s">
        <v>2125</v>
      </c>
      <c r="N21" s="9" t="s">
        <v>24</v>
      </c>
    </row>
    <row r="22" spans="2:14" x14ac:dyDescent="0.2">
      <c r="B22" s="6" t="s">
        <v>2098</v>
      </c>
    </row>
  </sheetData>
  <mergeCells count="7">
    <mergeCell ref="C18:H18"/>
    <mergeCell ref="B9:C9"/>
    <mergeCell ref="B10:C10"/>
    <mergeCell ref="B11:C11"/>
    <mergeCell ref="C14:H14"/>
    <mergeCell ref="C16:H16"/>
    <mergeCell ref="B12:D12"/>
  </mergeCells>
  <pageMargins left="0.7" right="0.7" top="0.75" bottom="0.75" header="0.3" footer="0.3"/>
  <pageSetup paperSize="5" scale="74" fitToHeight="0" orientation="landscape" horizont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41"/>
  <sheetViews>
    <sheetView topLeftCell="E34" zoomScale="80" zoomScaleNormal="80" workbookViewId="0">
      <selection activeCell="J54" sqref="J54"/>
    </sheetView>
  </sheetViews>
  <sheetFormatPr baseColWidth="10" defaultColWidth="11.42578125" defaultRowHeight="12.75" x14ac:dyDescent="0.2"/>
  <cols>
    <col min="1" max="1" width="2.140625" style="6" customWidth="1"/>
    <col min="2" max="2" width="35.28515625" style="6" customWidth="1"/>
    <col min="3" max="3" width="23" style="6" customWidth="1"/>
    <col min="4" max="4" width="27.28515625" style="6" customWidth="1"/>
    <col min="5" max="5" width="51.425781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1" width="25.85546875" style="27" customWidth="1"/>
    <col min="12" max="12" width="25.85546875" style="6" customWidth="1"/>
    <col min="13" max="13" width="19.7109375" style="6" customWidth="1"/>
    <col min="14" max="14" width="19.42578125" style="67"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33</v>
      </c>
      <c r="C11" s="48"/>
    </row>
    <row r="12" spans="2:8" ht="25.5" customHeight="1" x14ac:dyDescent="0.2">
      <c r="B12" s="48" t="s">
        <v>2123</v>
      </c>
      <c r="C12" s="48"/>
      <c r="D12" s="48"/>
      <c r="E12" s="18"/>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28" t="s">
        <v>579</v>
      </c>
      <c r="L21" s="9" t="s">
        <v>11</v>
      </c>
      <c r="M21" s="9" t="s">
        <v>2125</v>
      </c>
      <c r="N21" s="9" t="s">
        <v>24</v>
      </c>
    </row>
    <row r="22" spans="2:14" ht="38.25" x14ac:dyDescent="0.2">
      <c r="B22" s="53" t="s">
        <v>2127</v>
      </c>
      <c r="C22" s="54" t="s">
        <v>2128</v>
      </c>
      <c r="D22" s="53" t="s">
        <v>2129</v>
      </c>
      <c r="E22" s="54" t="s">
        <v>2130</v>
      </c>
      <c r="F22" s="54" t="s">
        <v>2131</v>
      </c>
      <c r="G22" s="53" t="s">
        <v>2129</v>
      </c>
      <c r="H22" s="55">
        <v>5000000</v>
      </c>
      <c r="I22" s="58" t="s">
        <v>2181</v>
      </c>
      <c r="J22" s="54" t="s">
        <v>2132</v>
      </c>
      <c r="K22" s="66">
        <v>0</v>
      </c>
      <c r="L22" s="59">
        <v>5000000</v>
      </c>
      <c r="M22" s="60">
        <f>K22+L22</f>
        <v>5000000</v>
      </c>
      <c r="N22" s="68">
        <v>1</v>
      </c>
    </row>
    <row r="23" spans="2:14" ht="38.25" x14ac:dyDescent="0.2">
      <c r="B23" s="53" t="s">
        <v>2133</v>
      </c>
      <c r="C23" s="54" t="s">
        <v>2134</v>
      </c>
      <c r="D23" s="53" t="s">
        <v>2135</v>
      </c>
      <c r="E23" s="54" t="s">
        <v>2130</v>
      </c>
      <c r="F23" s="54" t="s">
        <v>2131</v>
      </c>
      <c r="G23" s="53" t="s">
        <v>2135</v>
      </c>
      <c r="H23" s="55">
        <v>5000000</v>
      </c>
      <c r="I23" s="58" t="s">
        <v>2181</v>
      </c>
      <c r="J23" s="54" t="s">
        <v>2132</v>
      </c>
      <c r="K23" s="66">
        <v>0</v>
      </c>
      <c r="L23" s="59">
        <v>5000000</v>
      </c>
      <c r="M23" s="60">
        <f t="shared" ref="M23:M40" si="0">K23+L23</f>
        <v>5000000</v>
      </c>
      <c r="N23" s="68">
        <v>1</v>
      </c>
    </row>
    <row r="24" spans="2:14" ht="38.25" x14ac:dyDescent="0.2">
      <c r="B24" s="53" t="s">
        <v>2136</v>
      </c>
      <c r="C24" s="54" t="s">
        <v>2137</v>
      </c>
      <c r="D24" s="53" t="s">
        <v>2138</v>
      </c>
      <c r="E24" s="54" t="s">
        <v>2130</v>
      </c>
      <c r="F24" s="54" t="s">
        <v>2131</v>
      </c>
      <c r="G24" s="53" t="s">
        <v>2138</v>
      </c>
      <c r="H24" s="55">
        <v>5000000</v>
      </c>
      <c r="I24" s="58" t="s">
        <v>2181</v>
      </c>
      <c r="J24" s="54" t="s">
        <v>2132</v>
      </c>
      <c r="K24" s="66">
        <v>0</v>
      </c>
      <c r="L24" s="59">
        <v>5000000</v>
      </c>
      <c r="M24" s="60">
        <f t="shared" si="0"/>
        <v>5000000</v>
      </c>
      <c r="N24" s="68">
        <v>1</v>
      </c>
    </row>
    <row r="25" spans="2:14" ht="38.25" x14ac:dyDescent="0.2">
      <c r="B25" s="53" t="s">
        <v>2139</v>
      </c>
      <c r="C25" s="54" t="s">
        <v>2140</v>
      </c>
      <c r="D25" s="53" t="s">
        <v>2141</v>
      </c>
      <c r="E25" s="54" t="s">
        <v>2130</v>
      </c>
      <c r="F25" s="54" t="s">
        <v>2131</v>
      </c>
      <c r="G25" s="53" t="s">
        <v>2141</v>
      </c>
      <c r="H25" s="55">
        <v>5000000</v>
      </c>
      <c r="I25" s="58" t="s">
        <v>2181</v>
      </c>
      <c r="J25" s="54" t="s">
        <v>2132</v>
      </c>
      <c r="K25" s="66">
        <v>0</v>
      </c>
      <c r="L25" s="59">
        <v>5000000</v>
      </c>
      <c r="M25" s="60">
        <f t="shared" si="0"/>
        <v>5000000</v>
      </c>
      <c r="N25" s="68">
        <v>1</v>
      </c>
    </row>
    <row r="26" spans="2:14" ht="38.25" x14ac:dyDescent="0.2">
      <c r="B26" s="53" t="s">
        <v>2142</v>
      </c>
      <c r="C26" s="54" t="s">
        <v>2143</v>
      </c>
      <c r="D26" s="53" t="s">
        <v>2144</v>
      </c>
      <c r="E26" s="54" t="s">
        <v>2130</v>
      </c>
      <c r="F26" s="54" t="s">
        <v>2131</v>
      </c>
      <c r="G26" s="53" t="s">
        <v>2144</v>
      </c>
      <c r="H26" s="55">
        <v>5000000</v>
      </c>
      <c r="I26" s="58" t="s">
        <v>2181</v>
      </c>
      <c r="J26" s="54" t="s">
        <v>2132</v>
      </c>
      <c r="K26" s="66">
        <v>0</v>
      </c>
      <c r="L26" s="59">
        <v>5000000</v>
      </c>
      <c r="M26" s="60">
        <f t="shared" si="0"/>
        <v>5000000</v>
      </c>
      <c r="N26" s="68">
        <v>1</v>
      </c>
    </row>
    <row r="27" spans="2:14" ht="38.25" x14ac:dyDescent="0.2">
      <c r="B27" s="53" t="s">
        <v>2145</v>
      </c>
      <c r="C27" s="54" t="s">
        <v>2146</v>
      </c>
      <c r="D27" s="53" t="s">
        <v>2147</v>
      </c>
      <c r="E27" s="54" t="s">
        <v>2130</v>
      </c>
      <c r="F27" s="54" t="s">
        <v>2131</v>
      </c>
      <c r="G27" s="53" t="s">
        <v>2147</v>
      </c>
      <c r="H27" s="55">
        <v>5000000</v>
      </c>
      <c r="I27" s="58" t="s">
        <v>2181</v>
      </c>
      <c r="J27" s="54" t="s">
        <v>2132</v>
      </c>
      <c r="K27" s="66">
        <v>0</v>
      </c>
      <c r="L27" s="59">
        <v>5000000</v>
      </c>
      <c r="M27" s="60">
        <f t="shared" si="0"/>
        <v>5000000</v>
      </c>
      <c r="N27" s="68">
        <v>1</v>
      </c>
    </row>
    <row r="28" spans="2:14" ht="51" x14ac:dyDescent="0.2">
      <c r="B28" s="53" t="s">
        <v>2148</v>
      </c>
      <c r="C28" s="54" t="s">
        <v>2149</v>
      </c>
      <c r="D28" s="53" t="s">
        <v>2150</v>
      </c>
      <c r="E28" s="54" t="s">
        <v>2130</v>
      </c>
      <c r="F28" s="54" t="s">
        <v>2131</v>
      </c>
      <c r="G28" s="53" t="s">
        <v>2150</v>
      </c>
      <c r="H28" s="55">
        <v>5000000</v>
      </c>
      <c r="I28" s="58" t="s">
        <v>2181</v>
      </c>
      <c r="J28" s="54" t="s">
        <v>2132</v>
      </c>
      <c r="K28" s="66">
        <v>0</v>
      </c>
      <c r="L28" s="59">
        <v>5000000</v>
      </c>
      <c r="M28" s="60">
        <f t="shared" si="0"/>
        <v>5000000</v>
      </c>
      <c r="N28" s="68">
        <v>1</v>
      </c>
    </row>
    <row r="29" spans="2:14" ht="38.25" x14ac:dyDescent="0.2">
      <c r="B29" s="53" t="s">
        <v>2151</v>
      </c>
      <c r="C29" s="54" t="s">
        <v>2152</v>
      </c>
      <c r="D29" s="53" t="s">
        <v>2153</v>
      </c>
      <c r="E29" s="54" t="s">
        <v>2130</v>
      </c>
      <c r="F29" s="54" t="s">
        <v>2131</v>
      </c>
      <c r="G29" s="53" t="s">
        <v>2153</v>
      </c>
      <c r="H29" s="55">
        <v>5000000</v>
      </c>
      <c r="I29" s="58" t="s">
        <v>2181</v>
      </c>
      <c r="J29" s="54" t="s">
        <v>2132</v>
      </c>
      <c r="K29" s="66">
        <v>0</v>
      </c>
      <c r="L29" s="59">
        <v>5000000</v>
      </c>
      <c r="M29" s="60">
        <f t="shared" si="0"/>
        <v>5000000</v>
      </c>
      <c r="N29" s="68">
        <v>1</v>
      </c>
    </row>
    <row r="30" spans="2:14" ht="38.25" x14ac:dyDescent="0.2">
      <c r="B30" s="53" t="s">
        <v>2154</v>
      </c>
      <c r="C30" s="54" t="s">
        <v>2155</v>
      </c>
      <c r="D30" s="53" t="s">
        <v>2156</v>
      </c>
      <c r="E30" s="54" t="s">
        <v>2130</v>
      </c>
      <c r="F30" s="54" t="s">
        <v>2131</v>
      </c>
      <c r="G30" s="53" t="s">
        <v>2156</v>
      </c>
      <c r="H30" s="55">
        <v>5000000</v>
      </c>
      <c r="I30" s="58" t="s">
        <v>2181</v>
      </c>
      <c r="J30" s="54" t="s">
        <v>2132</v>
      </c>
      <c r="K30" s="66">
        <v>0</v>
      </c>
      <c r="L30" s="59">
        <v>5000000</v>
      </c>
      <c r="M30" s="60">
        <f t="shared" si="0"/>
        <v>5000000</v>
      </c>
      <c r="N30" s="68">
        <v>1</v>
      </c>
    </row>
    <row r="31" spans="2:14" ht="51" x14ac:dyDescent="0.2">
      <c r="B31" s="53" t="s">
        <v>2157</v>
      </c>
      <c r="C31" s="54" t="s">
        <v>2158</v>
      </c>
      <c r="D31" s="53" t="s">
        <v>2159</v>
      </c>
      <c r="E31" s="54" t="s">
        <v>2130</v>
      </c>
      <c r="F31" s="54" t="s">
        <v>2131</v>
      </c>
      <c r="G31" s="53" t="s">
        <v>2159</v>
      </c>
      <c r="H31" s="55">
        <v>5000000</v>
      </c>
      <c r="I31" s="58" t="s">
        <v>2181</v>
      </c>
      <c r="J31" s="54" t="s">
        <v>2132</v>
      </c>
      <c r="K31" s="66">
        <v>0</v>
      </c>
      <c r="L31" s="59">
        <v>5000000</v>
      </c>
      <c r="M31" s="60">
        <f t="shared" si="0"/>
        <v>5000000</v>
      </c>
      <c r="N31" s="68">
        <v>1</v>
      </c>
    </row>
    <row r="32" spans="2:14" ht="38.25" x14ac:dyDescent="0.2">
      <c r="B32" s="53" t="s">
        <v>2160</v>
      </c>
      <c r="C32" s="54" t="s">
        <v>2161</v>
      </c>
      <c r="D32" s="53" t="s">
        <v>2162</v>
      </c>
      <c r="E32" s="54" t="s">
        <v>2130</v>
      </c>
      <c r="F32" s="54" t="s">
        <v>2131</v>
      </c>
      <c r="G32" s="53" t="s">
        <v>2162</v>
      </c>
      <c r="H32" s="55">
        <v>5000000</v>
      </c>
      <c r="I32" s="58" t="s">
        <v>2181</v>
      </c>
      <c r="J32" s="54" t="s">
        <v>2132</v>
      </c>
      <c r="K32" s="66">
        <v>0</v>
      </c>
      <c r="L32" s="59">
        <v>5000000</v>
      </c>
      <c r="M32" s="60">
        <f t="shared" si="0"/>
        <v>5000000</v>
      </c>
      <c r="N32" s="68">
        <v>1</v>
      </c>
    </row>
    <row r="33" spans="2:14" ht="38.25" x14ac:dyDescent="0.2">
      <c r="B33" s="53" t="s">
        <v>2163</v>
      </c>
      <c r="C33" s="54" t="s">
        <v>2164</v>
      </c>
      <c r="D33" s="53" t="s">
        <v>2165</v>
      </c>
      <c r="E33" s="54" t="s">
        <v>2130</v>
      </c>
      <c r="F33" s="54" t="s">
        <v>2131</v>
      </c>
      <c r="G33" s="53" t="s">
        <v>2165</v>
      </c>
      <c r="H33" s="55">
        <v>5000000</v>
      </c>
      <c r="I33" s="58" t="s">
        <v>2181</v>
      </c>
      <c r="J33" s="54" t="s">
        <v>2132</v>
      </c>
      <c r="K33" s="66">
        <v>0</v>
      </c>
      <c r="L33" s="59">
        <v>5000000</v>
      </c>
      <c r="M33" s="60">
        <f t="shared" si="0"/>
        <v>5000000</v>
      </c>
      <c r="N33" s="68">
        <v>1</v>
      </c>
    </row>
    <row r="34" spans="2:14" ht="38.25" x14ac:dyDescent="0.2">
      <c r="B34" s="53" t="s">
        <v>2166</v>
      </c>
      <c r="C34" s="54" t="s">
        <v>2167</v>
      </c>
      <c r="D34" s="53" t="s">
        <v>2168</v>
      </c>
      <c r="E34" s="54" t="s">
        <v>2130</v>
      </c>
      <c r="F34" s="54" t="s">
        <v>2131</v>
      </c>
      <c r="G34" s="53" t="s">
        <v>2168</v>
      </c>
      <c r="H34" s="55">
        <v>5000000</v>
      </c>
      <c r="I34" s="58" t="s">
        <v>2181</v>
      </c>
      <c r="J34" s="54" t="s">
        <v>2132</v>
      </c>
      <c r="K34" s="66">
        <v>0</v>
      </c>
      <c r="L34" s="59">
        <v>5000000</v>
      </c>
      <c r="M34" s="60">
        <f t="shared" si="0"/>
        <v>5000000</v>
      </c>
      <c r="N34" s="68">
        <v>1</v>
      </c>
    </row>
    <row r="35" spans="2:14" ht="38.25" x14ac:dyDescent="0.2">
      <c r="B35" s="53" t="s">
        <v>2169</v>
      </c>
      <c r="C35" s="54" t="s">
        <v>2170</v>
      </c>
      <c r="D35" s="53" t="s">
        <v>2171</v>
      </c>
      <c r="E35" s="54" t="s">
        <v>2130</v>
      </c>
      <c r="F35" s="54" t="s">
        <v>2131</v>
      </c>
      <c r="G35" s="53" t="s">
        <v>2171</v>
      </c>
      <c r="H35" s="55">
        <v>5000000</v>
      </c>
      <c r="I35" s="58" t="s">
        <v>2181</v>
      </c>
      <c r="J35" s="54" t="s">
        <v>2132</v>
      </c>
      <c r="K35" s="66">
        <v>0</v>
      </c>
      <c r="L35" s="59">
        <v>5000000</v>
      </c>
      <c r="M35" s="60">
        <f t="shared" si="0"/>
        <v>5000000</v>
      </c>
      <c r="N35" s="68">
        <v>1</v>
      </c>
    </row>
    <row r="36" spans="2:14" ht="51" x14ac:dyDescent="0.2">
      <c r="B36" s="53" t="s">
        <v>2172</v>
      </c>
      <c r="C36" s="54" t="s">
        <v>2173</v>
      </c>
      <c r="D36" s="53" t="s">
        <v>2174</v>
      </c>
      <c r="E36" s="54" t="s">
        <v>2130</v>
      </c>
      <c r="F36" s="54" t="s">
        <v>2131</v>
      </c>
      <c r="G36" s="53" t="s">
        <v>2174</v>
      </c>
      <c r="H36" s="55">
        <v>5000000</v>
      </c>
      <c r="I36" s="58" t="s">
        <v>2181</v>
      </c>
      <c r="J36" s="54" t="s">
        <v>2132</v>
      </c>
      <c r="K36" s="66">
        <v>0</v>
      </c>
      <c r="L36" s="59">
        <v>5000000</v>
      </c>
      <c r="M36" s="60">
        <f t="shared" si="0"/>
        <v>5000000</v>
      </c>
      <c r="N36" s="68">
        <v>1</v>
      </c>
    </row>
    <row r="37" spans="2:14" ht="38.25" x14ac:dyDescent="0.2">
      <c r="B37" s="53" t="s">
        <v>2175</v>
      </c>
      <c r="C37" s="54" t="s">
        <v>2176</v>
      </c>
      <c r="D37" s="53" t="s">
        <v>2177</v>
      </c>
      <c r="E37" s="54" t="s">
        <v>2130</v>
      </c>
      <c r="F37" s="54" t="s">
        <v>2131</v>
      </c>
      <c r="G37" s="53" t="s">
        <v>2177</v>
      </c>
      <c r="H37" s="56">
        <v>5000000</v>
      </c>
      <c r="I37" s="58" t="s">
        <v>2181</v>
      </c>
      <c r="J37" s="57" t="s">
        <v>2132</v>
      </c>
      <c r="K37" s="66">
        <v>0</v>
      </c>
      <c r="L37" s="61">
        <v>5000000</v>
      </c>
      <c r="M37" s="60">
        <f t="shared" si="0"/>
        <v>5000000</v>
      </c>
      <c r="N37" s="68">
        <v>1</v>
      </c>
    </row>
    <row r="38" spans="2:14" ht="38.25" x14ac:dyDescent="0.2">
      <c r="B38" s="53" t="s">
        <v>2178</v>
      </c>
      <c r="C38" s="54" t="s">
        <v>2179</v>
      </c>
      <c r="D38" s="53" t="s">
        <v>2180</v>
      </c>
      <c r="E38" s="54" t="s">
        <v>2130</v>
      </c>
      <c r="F38" s="54" t="s">
        <v>2131</v>
      </c>
      <c r="G38" s="53" t="s">
        <v>2180</v>
      </c>
      <c r="H38" s="56">
        <v>5000000</v>
      </c>
      <c r="I38" s="58" t="s">
        <v>2181</v>
      </c>
      <c r="J38" s="57" t="s">
        <v>2132</v>
      </c>
      <c r="K38" s="66">
        <v>0</v>
      </c>
      <c r="L38" s="61">
        <v>5000000</v>
      </c>
      <c r="M38" s="60">
        <f t="shared" si="0"/>
        <v>5000000</v>
      </c>
      <c r="N38" s="68">
        <v>1</v>
      </c>
    </row>
    <row r="39" spans="2:14" ht="38.25" x14ac:dyDescent="0.2">
      <c r="B39" s="53" t="s">
        <v>2182</v>
      </c>
      <c r="D39" s="53" t="s">
        <v>2184</v>
      </c>
      <c r="E39" s="30" t="s">
        <v>2185</v>
      </c>
      <c r="F39" s="54" t="s">
        <v>2131</v>
      </c>
      <c r="G39" s="53" t="s">
        <v>2184</v>
      </c>
      <c r="H39" s="56">
        <v>247263100</v>
      </c>
      <c r="I39" s="58" t="s">
        <v>2181</v>
      </c>
      <c r="J39" s="57" t="s">
        <v>2187</v>
      </c>
      <c r="K39" s="66">
        <v>70000000</v>
      </c>
      <c r="L39" s="61">
        <v>79200000</v>
      </c>
      <c r="M39" s="60">
        <f t="shared" si="0"/>
        <v>149200000</v>
      </c>
      <c r="N39" s="68">
        <f>M39/H39</f>
        <v>0.60340584583789492</v>
      </c>
    </row>
    <row r="40" spans="2:14" ht="51" x14ac:dyDescent="0.2">
      <c r="B40" s="53" t="s">
        <v>2183</v>
      </c>
      <c r="D40" s="53" t="s">
        <v>2184</v>
      </c>
      <c r="E40" s="30" t="s">
        <v>2186</v>
      </c>
      <c r="F40" s="54" t="s">
        <v>2131</v>
      </c>
      <c r="G40" s="53" t="s">
        <v>2184</v>
      </c>
      <c r="H40" s="56">
        <v>240000000</v>
      </c>
      <c r="I40" s="58" t="s">
        <v>2181</v>
      </c>
      <c r="J40" s="57" t="s">
        <v>2187</v>
      </c>
      <c r="K40" s="66">
        <v>170000000</v>
      </c>
      <c r="L40" s="61">
        <v>70000000</v>
      </c>
      <c r="M40" s="60">
        <f t="shared" si="0"/>
        <v>240000000</v>
      </c>
      <c r="N40" s="68">
        <f>M40/H40</f>
        <v>1</v>
      </c>
    </row>
    <row r="41" spans="2:14" ht="13.5" thickBot="1" x14ac:dyDescent="0.25">
      <c r="K41" s="65">
        <f>SUM(K22:K40)</f>
        <v>240000000</v>
      </c>
      <c r="L41" s="65">
        <f t="shared" ref="L41:M41" si="1">SUM(L22:L40)</f>
        <v>234200000</v>
      </c>
      <c r="M41" s="65">
        <f t="shared" si="1"/>
        <v>474200000</v>
      </c>
    </row>
  </sheetData>
  <mergeCells count="7">
    <mergeCell ref="C16:H16"/>
    <mergeCell ref="C18:H18"/>
    <mergeCell ref="B9:C9"/>
    <mergeCell ref="B10:C10"/>
    <mergeCell ref="B11:C11"/>
    <mergeCell ref="B12:D12"/>
    <mergeCell ref="C14:H14"/>
  </mergeCells>
  <pageMargins left="0.7" right="0.7" top="0.75" bottom="0.75" header="0.3" footer="0.3"/>
  <pageSetup paperSize="5" scale="57"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2"/>
  <sheetViews>
    <sheetView zoomScale="85" zoomScaleNormal="85" workbookViewId="0">
      <selection activeCell="B35" sqref="B35"/>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14</v>
      </c>
      <c r="C11" s="48"/>
    </row>
    <row r="12" spans="2:8" ht="25.5" customHeight="1" x14ac:dyDescent="0.2">
      <c r="B12" s="48" t="s">
        <v>2123</v>
      </c>
      <c r="C12" s="48"/>
      <c r="D12" s="48"/>
      <c r="E12" s="18"/>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9" t="s">
        <v>579</v>
      </c>
      <c r="L21" s="9" t="s">
        <v>11</v>
      </c>
      <c r="M21" s="9" t="s">
        <v>2125</v>
      </c>
      <c r="N21" s="9" t="s">
        <v>24</v>
      </c>
    </row>
    <row r="22" spans="2:14" x14ac:dyDescent="0.2">
      <c r="B22" s="6" t="s">
        <v>2098</v>
      </c>
    </row>
  </sheetData>
  <mergeCells count="7">
    <mergeCell ref="C18:H18"/>
    <mergeCell ref="B9:C9"/>
    <mergeCell ref="B10:C10"/>
    <mergeCell ref="B11:C11"/>
    <mergeCell ref="B12:D12"/>
    <mergeCell ref="C14:H14"/>
    <mergeCell ref="C16:H16"/>
  </mergeCells>
  <pageMargins left="0.7" right="0.7" top="0.75" bottom="0.75" header="0.3" footer="0.3"/>
  <pageSetup paperSize="5" scale="58"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341"/>
  <sheetViews>
    <sheetView topLeftCell="D320" zoomScale="85" zoomScaleNormal="85" workbookViewId="0">
      <selection activeCell="J334" sqref="J334"/>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0" width="44.140625" style="25" customWidth="1"/>
    <col min="11" max="11" width="23.28515625" style="6" customWidth="1"/>
    <col min="12"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34</v>
      </c>
      <c r="C11" s="48"/>
    </row>
    <row r="12" spans="2:8" ht="25.5" customHeight="1" x14ac:dyDescent="0.2">
      <c r="B12" s="48" t="s">
        <v>2122</v>
      </c>
      <c r="C12" s="48"/>
      <c r="D12" s="48"/>
      <c r="E12" s="19"/>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51" t="s">
        <v>1666</v>
      </c>
      <c r="D18" s="51"/>
      <c r="E18" s="51"/>
      <c r="F18" s="51"/>
      <c r="G18" s="51"/>
      <c r="H18" s="51"/>
    </row>
    <row r="21" spans="2:14" ht="73.150000000000006" customHeight="1" x14ac:dyDescent="0.2">
      <c r="B21" s="9" t="s">
        <v>3</v>
      </c>
      <c r="C21" s="12" t="s">
        <v>27</v>
      </c>
      <c r="D21" s="9" t="s">
        <v>29</v>
      </c>
      <c r="E21" s="9" t="s">
        <v>32</v>
      </c>
      <c r="F21" s="9" t="s">
        <v>30</v>
      </c>
      <c r="G21" s="9" t="s">
        <v>31</v>
      </c>
      <c r="H21" s="9" t="s">
        <v>6</v>
      </c>
      <c r="I21" s="9" t="s">
        <v>7</v>
      </c>
      <c r="J21" s="9" t="s">
        <v>23</v>
      </c>
      <c r="K21" s="9" t="s">
        <v>579</v>
      </c>
      <c r="L21" s="9" t="s">
        <v>11</v>
      </c>
      <c r="M21" s="9" t="s">
        <v>2125</v>
      </c>
      <c r="N21" s="9" t="s">
        <v>24</v>
      </c>
    </row>
    <row r="22" spans="2:14" ht="25.5" x14ac:dyDescent="0.2">
      <c r="B22" s="30" t="s">
        <v>1667</v>
      </c>
      <c r="C22" s="30" t="s">
        <v>2097</v>
      </c>
      <c r="D22" s="30" t="s">
        <v>1668</v>
      </c>
      <c r="E22" s="30" t="s">
        <v>1669</v>
      </c>
      <c r="F22" s="30" t="s">
        <v>1670</v>
      </c>
      <c r="G22" s="30" t="s">
        <v>1671</v>
      </c>
      <c r="H22" s="31">
        <v>327909598</v>
      </c>
      <c r="I22" s="30" t="s">
        <v>1670</v>
      </c>
      <c r="J22" s="30" t="s">
        <v>1672</v>
      </c>
      <c r="K22" s="30">
        <v>0</v>
      </c>
      <c r="L22" s="32">
        <v>327909598</v>
      </c>
      <c r="M22" s="32">
        <f>K22+L22</f>
        <v>327909598</v>
      </c>
      <c r="N22" s="33">
        <v>1</v>
      </c>
    </row>
    <row r="23" spans="2:14" ht="25.5" x14ac:dyDescent="0.2">
      <c r="B23" s="30" t="s">
        <v>1667</v>
      </c>
      <c r="C23" s="30" t="s">
        <v>2097</v>
      </c>
      <c r="D23" s="30" t="s">
        <v>1673</v>
      </c>
      <c r="E23" s="30" t="s">
        <v>1669</v>
      </c>
      <c r="F23" s="30" t="s">
        <v>1670</v>
      </c>
      <c r="G23" s="30" t="s">
        <v>1674</v>
      </c>
      <c r="H23" s="31">
        <v>298511167</v>
      </c>
      <c r="I23" s="30" t="s">
        <v>1670</v>
      </c>
      <c r="J23" s="30" t="s">
        <v>1672</v>
      </c>
      <c r="K23" s="30">
        <v>0</v>
      </c>
      <c r="L23" s="32">
        <v>298511167</v>
      </c>
      <c r="M23" s="32">
        <f t="shared" ref="M23:M86" si="0">K23+L23</f>
        <v>298511167</v>
      </c>
      <c r="N23" s="33">
        <v>1</v>
      </c>
    </row>
    <row r="24" spans="2:14" ht="25.5" x14ac:dyDescent="0.2">
      <c r="B24" s="30" t="s">
        <v>1667</v>
      </c>
      <c r="C24" s="30" t="s">
        <v>2097</v>
      </c>
      <c r="D24" s="30" t="s">
        <v>1675</v>
      </c>
      <c r="E24" s="30" t="s">
        <v>1669</v>
      </c>
      <c r="F24" s="30" t="s">
        <v>1670</v>
      </c>
      <c r="G24" s="30" t="s">
        <v>1676</v>
      </c>
      <c r="H24" s="31">
        <v>107484093</v>
      </c>
      <c r="I24" s="30" t="s">
        <v>1670</v>
      </c>
      <c r="J24" s="30" t="s">
        <v>1672</v>
      </c>
      <c r="K24" s="30">
        <v>0</v>
      </c>
      <c r="L24" s="32">
        <v>107484093</v>
      </c>
      <c r="M24" s="32">
        <f t="shared" si="0"/>
        <v>107484093</v>
      </c>
      <c r="N24" s="33">
        <v>1</v>
      </c>
    </row>
    <row r="25" spans="2:14" ht="25.5" x14ac:dyDescent="0.2">
      <c r="B25" s="30" t="s">
        <v>1667</v>
      </c>
      <c r="C25" s="30" t="s">
        <v>2097</v>
      </c>
      <c r="D25" s="30" t="s">
        <v>1677</v>
      </c>
      <c r="E25" s="30" t="s">
        <v>1669</v>
      </c>
      <c r="F25" s="30" t="s">
        <v>1670</v>
      </c>
      <c r="G25" s="30" t="s">
        <v>1678</v>
      </c>
      <c r="H25" s="31">
        <v>19456074</v>
      </c>
      <c r="I25" s="30" t="s">
        <v>1670</v>
      </c>
      <c r="J25" s="30" t="s">
        <v>1672</v>
      </c>
      <c r="K25" s="30">
        <v>0</v>
      </c>
      <c r="L25" s="32">
        <v>19456074</v>
      </c>
      <c r="M25" s="32">
        <f t="shared" si="0"/>
        <v>19456074</v>
      </c>
      <c r="N25" s="33">
        <v>1</v>
      </c>
    </row>
    <row r="26" spans="2:14" ht="25.5" x14ac:dyDescent="0.2">
      <c r="B26" s="30" t="s">
        <v>1667</v>
      </c>
      <c r="C26" s="30" t="s">
        <v>2097</v>
      </c>
      <c r="D26" s="30" t="s">
        <v>824</v>
      </c>
      <c r="E26" s="30" t="s">
        <v>1669</v>
      </c>
      <c r="F26" s="30" t="s">
        <v>1670</v>
      </c>
      <c r="G26" s="30" t="s">
        <v>1679</v>
      </c>
      <c r="H26" s="31">
        <v>9576445</v>
      </c>
      <c r="I26" s="30" t="s">
        <v>1670</v>
      </c>
      <c r="J26" s="30" t="s">
        <v>1672</v>
      </c>
      <c r="K26" s="30">
        <v>0</v>
      </c>
      <c r="L26" s="32">
        <v>9576445</v>
      </c>
      <c r="M26" s="32">
        <f t="shared" si="0"/>
        <v>9576445</v>
      </c>
      <c r="N26" s="33">
        <v>1</v>
      </c>
    </row>
    <row r="27" spans="2:14" ht="25.5" x14ac:dyDescent="0.2">
      <c r="B27" s="30" t="s">
        <v>1667</v>
      </c>
      <c r="C27" s="30" t="s">
        <v>2097</v>
      </c>
      <c r="D27" s="30" t="s">
        <v>684</v>
      </c>
      <c r="E27" s="30" t="s">
        <v>1669</v>
      </c>
      <c r="F27" s="30" t="s">
        <v>1670</v>
      </c>
      <c r="G27" s="30" t="s">
        <v>1680</v>
      </c>
      <c r="H27" s="31">
        <v>50767703</v>
      </c>
      <c r="I27" s="30" t="s">
        <v>1670</v>
      </c>
      <c r="J27" s="30" t="s">
        <v>1672</v>
      </c>
      <c r="K27" s="30">
        <v>0</v>
      </c>
      <c r="L27" s="32">
        <v>50767703</v>
      </c>
      <c r="M27" s="32">
        <f t="shared" si="0"/>
        <v>50767703</v>
      </c>
      <c r="N27" s="33">
        <v>1</v>
      </c>
    </row>
    <row r="28" spans="2:14" ht="25.5" x14ac:dyDescent="0.2">
      <c r="B28" s="30" t="s">
        <v>1667</v>
      </c>
      <c r="C28" s="30" t="s">
        <v>2097</v>
      </c>
      <c r="D28" s="30" t="s">
        <v>923</v>
      </c>
      <c r="E28" s="30" t="s">
        <v>1669</v>
      </c>
      <c r="F28" s="30" t="s">
        <v>1670</v>
      </c>
      <c r="G28" s="30" t="s">
        <v>1681</v>
      </c>
      <c r="H28" s="31">
        <v>35462119</v>
      </c>
      <c r="I28" s="30" t="s">
        <v>1670</v>
      </c>
      <c r="J28" s="30" t="s">
        <v>1672</v>
      </c>
      <c r="K28" s="30">
        <v>0</v>
      </c>
      <c r="L28" s="32">
        <v>35462119</v>
      </c>
      <c r="M28" s="32">
        <f t="shared" si="0"/>
        <v>35462119</v>
      </c>
      <c r="N28" s="33">
        <v>1</v>
      </c>
    </row>
    <row r="29" spans="2:14" ht="25.5" x14ac:dyDescent="0.2">
      <c r="B29" s="30" t="s">
        <v>1667</v>
      </c>
      <c r="C29" s="30" t="s">
        <v>2097</v>
      </c>
      <c r="D29" s="30" t="s">
        <v>1682</v>
      </c>
      <c r="E29" s="30" t="s">
        <v>1669</v>
      </c>
      <c r="F29" s="30" t="s">
        <v>1670</v>
      </c>
      <c r="G29" s="30" t="s">
        <v>1683</v>
      </c>
      <c r="H29" s="31">
        <v>842141684</v>
      </c>
      <c r="I29" s="30" t="s">
        <v>1670</v>
      </c>
      <c r="J29" s="30" t="s">
        <v>1672</v>
      </c>
      <c r="K29" s="30">
        <v>0</v>
      </c>
      <c r="L29" s="32">
        <v>842141684</v>
      </c>
      <c r="M29" s="32">
        <f t="shared" si="0"/>
        <v>842141684</v>
      </c>
      <c r="N29" s="33">
        <v>1</v>
      </c>
    </row>
    <row r="30" spans="2:14" ht="25.5" x14ac:dyDescent="0.2">
      <c r="B30" s="30" t="s">
        <v>1667</v>
      </c>
      <c r="C30" s="30" t="s">
        <v>2097</v>
      </c>
      <c r="D30" s="30" t="s">
        <v>1684</v>
      </c>
      <c r="E30" s="30" t="s">
        <v>1669</v>
      </c>
      <c r="F30" s="30" t="s">
        <v>1670</v>
      </c>
      <c r="G30" s="30" t="s">
        <v>1685</v>
      </c>
      <c r="H30" s="31">
        <v>50265881</v>
      </c>
      <c r="I30" s="30" t="s">
        <v>1670</v>
      </c>
      <c r="J30" s="30" t="s">
        <v>1672</v>
      </c>
      <c r="K30" s="30">
        <v>0</v>
      </c>
      <c r="L30" s="32">
        <v>50265881</v>
      </c>
      <c r="M30" s="32">
        <f t="shared" si="0"/>
        <v>50265881</v>
      </c>
      <c r="N30" s="33">
        <v>1</v>
      </c>
    </row>
    <row r="31" spans="2:14" ht="25.5" x14ac:dyDescent="0.2">
      <c r="B31" s="30" t="s">
        <v>1667</v>
      </c>
      <c r="C31" s="30" t="s">
        <v>2097</v>
      </c>
      <c r="D31" s="30" t="s">
        <v>950</v>
      </c>
      <c r="E31" s="30" t="s">
        <v>1669</v>
      </c>
      <c r="F31" s="30" t="s">
        <v>1670</v>
      </c>
      <c r="G31" s="30" t="s">
        <v>1686</v>
      </c>
      <c r="H31" s="31">
        <v>9189623</v>
      </c>
      <c r="I31" s="30" t="s">
        <v>1670</v>
      </c>
      <c r="J31" s="30" t="s">
        <v>1672</v>
      </c>
      <c r="K31" s="30">
        <v>0</v>
      </c>
      <c r="L31" s="32">
        <v>9189623</v>
      </c>
      <c r="M31" s="32">
        <f t="shared" si="0"/>
        <v>9189623</v>
      </c>
      <c r="N31" s="33">
        <v>1</v>
      </c>
    </row>
    <row r="32" spans="2:14" ht="25.5" x14ac:dyDescent="0.2">
      <c r="B32" s="30" t="s">
        <v>1667</v>
      </c>
      <c r="C32" s="30" t="s">
        <v>2097</v>
      </c>
      <c r="D32" s="30" t="s">
        <v>1525</v>
      </c>
      <c r="E32" s="30" t="s">
        <v>1669</v>
      </c>
      <c r="F32" s="30" t="s">
        <v>1670</v>
      </c>
      <c r="G32" s="30" t="s">
        <v>1687</v>
      </c>
      <c r="H32" s="31">
        <v>40532616</v>
      </c>
      <c r="I32" s="30" t="s">
        <v>1670</v>
      </c>
      <c r="J32" s="30" t="s">
        <v>1672</v>
      </c>
      <c r="K32" s="30">
        <v>0</v>
      </c>
      <c r="L32" s="32">
        <v>40532616</v>
      </c>
      <c r="M32" s="32">
        <f t="shared" si="0"/>
        <v>40532616</v>
      </c>
      <c r="N32" s="33">
        <v>1</v>
      </c>
    </row>
    <row r="33" spans="2:14" ht="25.5" x14ac:dyDescent="0.2">
      <c r="B33" s="30" t="s">
        <v>1667</v>
      </c>
      <c r="C33" s="30" t="s">
        <v>2097</v>
      </c>
      <c r="D33" s="30" t="s">
        <v>1688</v>
      </c>
      <c r="E33" s="30" t="s">
        <v>1669</v>
      </c>
      <c r="F33" s="30" t="s">
        <v>1670</v>
      </c>
      <c r="G33" s="30" t="s">
        <v>1689</v>
      </c>
      <c r="H33" s="31">
        <v>331255081</v>
      </c>
      <c r="I33" s="30" t="s">
        <v>1670</v>
      </c>
      <c r="J33" s="30" t="s">
        <v>1672</v>
      </c>
      <c r="K33" s="30">
        <v>0</v>
      </c>
      <c r="L33" s="32">
        <v>331255081</v>
      </c>
      <c r="M33" s="32">
        <f t="shared" si="0"/>
        <v>331255081</v>
      </c>
      <c r="N33" s="33">
        <v>1</v>
      </c>
    </row>
    <row r="34" spans="2:14" ht="25.5" x14ac:dyDescent="0.2">
      <c r="B34" s="30" t="s">
        <v>1667</v>
      </c>
      <c r="C34" s="30" t="s">
        <v>2097</v>
      </c>
      <c r="D34" s="30" t="s">
        <v>1690</v>
      </c>
      <c r="E34" s="30" t="s">
        <v>1669</v>
      </c>
      <c r="F34" s="30" t="s">
        <v>1670</v>
      </c>
      <c r="G34" s="30" t="s">
        <v>1691</v>
      </c>
      <c r="H34" s="31">
        <v>1829561</v>
      </c>
      <c r="I34" s="30" t="s">
        <v>1670</v>
      </c>
      <c r="J34" s="30" t="s">
        <v>1672</v>
      </c>
      <c r="K34" s="30">
        <v>0</v>
      </c>
      <c r="L34" s="32">
        <v>1829561</v>
      </c>
      <c r="M34" s="32">
        <f t="shared" si="0"/>
        <v>1829561</v>
      </c>
      <c r="N34" s="33">
        <v>1</v>
      </c>
    </row>
    <row r="35" spans="2:14" ht="25.5" x14ac:dyDescent="0.2">
      <c r="B35" s="30" t="s">
        <v>1667</v>
      </c>
      <c r="C35" s="30" t="s">
        <v>2097</v>
      </c>
      <c r="D35" s="30" t="s">
        <v>943</v>
      </c>
      <c r="E35" s="30" t="s">
        <v>1669</v>
      </c>
      <c r="F35" s="30" t="s">
        <v>1670</v>
      </c>
      <c r="G35" s="30" t="s">
        <v>1692</v>
      </c>
      <c r="H35" s="31">
        <v>57866400</v>
      </c>
      <c r="I35" s="30" t="s">
        <v>1670</v>
      </c>
      <c r="J35" s="30" t="s">
        <v>1672</v>
      </c>
      <c r="K35" s="30">
        <v>0</v>
      </c>
      <c r="L35" s="32">
        <v>57866400</v>
      </c>
      <c r="M35" s="32">
        <f t="shared" si="0"/>
        <v>57866400</v>
      </c>
      <c r="N35" s="33">
        <v>1</v>
      </c>
    </row>
    <row r="36" spans="2:14" ht="25.5" x14ac:dyDescent="0.2">
      <c r="B36" s="30" t="s">
        <v>1667</v>
      </c>
      <c r="C36" s="30" t="s">
        <v>2097</v>
      </c>
      <c r="D36" s="30" t="s">
        <v>1693</v>
      </c>
      <c r="E36" s="30" t="s">
        <v>1669</v>
      </c>
      <c r="F36" s="30" t="s">
        <v>1670</v>
      </c>
      <c r="G36" s="30" t="s">
        <v>1694</v>
      </c>
      <c r="H36" s="31">
        <v>98409471</v>
      </c>
      <c r="I36" s="30" t="s">
        <v>1670</v>
      </c>
      <c r="J36" s="30" t="s">
        <v>1672</v>
      </c>
      <c r="K36" s="30">
        <v>0</v>
      </c>
      <c r="L36" s="32">
        <v>98409471</v>
      </c>
      <c r="M36" s="32">
        <f t="shared" si="0"/>
        <v>98409471</v>
      </c>
      <c r="N36" s="33">
        <v>1</v>
      </c>
    </row>
    <row r="37" spans="2:14" ht="25.5" x14ac:dyDescent="0.2">
      <c r="B37" s="30" t="s">
        <v>1667</v>
      </c>
      <c r="C37" s="30" t="s">
        <v>2097</v>
      </c>
      <c r="D37" s="30" t="s">
        <v>1695</v>
      </c>
      <c r="E37" s="30" t="s">
        <v>1669</v>
      </c>
      <c r="F37" s="30" t="s">
        <v>1670</v>
      </c>
      <c r="G37" s="30" t="s">
        <v>1696</v>
      </c>
      <c r="H37" s="31">
        <v>4986860</v>
      </c>
      <c r="I37" s="30" t="s">
        <v>1670</v>
      </c>
      <c r="J37" s="30" t="s">
        <v>1672</v>
      </c>
      <c r="K37" s="30">
        <v>0</v>
      </c>
      <c r="L37" s="32">
        <v>4986860</v>
      </c>
      <c r="M37" s="32">
        <f t="shared" si="0"/>
        <v>4986860</v>
      </c>
      <c r="N37" s="33">
        <v>1</v>
      </c>
    </row>
    <row r="38" spans="2:14" ht="25.5" x14ac:dyDescent="0.2">
      <c r="B38" s="30" t="s">
        <v>1667</v>
      </c>
      <c r="C38" s="30" t="s">
        <v>2097</v>
      </c>
      <c r="D38" s="30" t="s">
        <v>953</v>
      </c>
      <c r="E38" s="30" t="s">
        <v>1669</v>
      </c>
      <c r="F38" s="30" t="s">
        <v>1670</v>
      </c>
      <c r="G38" s="30" t="s">
        <v>1697</v>
      </c>
      <c r="H38" s="31">
        <v>482847275</v>
      </c>
      <c r="I38" s="30" t="s">
        <v>1670</v>
      </c>
      <c r="J38" s="30" t="s">
        <v>1672</v>
      </c>
      <c r="K38" s="30">
        <v>0</v>
      </c>
      <c r="L38" s="32">
        <v>482847275</v>
      </c>
      <c r="M38" s="32">
        <f t="shared" si="0"/>
        <v>482847275</v>
      </c>
      <c r="N38" s="33">
        <v>1</v>
      </c>
    </row>
    <row r="39" spans="2:14" ht="25.5" x14ac:dyDescent="0.2">
      <c r="B39" s="30" t="s">
        <v>1667</v>
      </c>
      <c r="C39" s="30" t="s">
        <v>2097</v>
      </c>
      <c r="D39" s="30" t="s">
        <v>1698</v>
      </c>
      <c r="E39" s="30" t="s">
        <v>1669</v>
      </c>
      <c r="F39" s="30" t="s">
        <v>1670</v>
      </c>
      <c r="G39" s="30" t="s">
        <v>1699</v>
      </c>
      <c r="H39" s="31">
        <v>79643402</v>
      </c>
      <c r="I39" s="30" t="s">
        <v>1670</v>
      </c>
      <c r="J39" s="30" t="s">
        <v>1672</v>
      </c>
      <c r="K39" s="30">
        <v>0</v>
      </c>
      <c r="L39" s="32">
        <v>79643402</v>
      </c>
      <c r="M39" s="32">
        <f t="shared" si="0"/>
        <v>79643402</v>
      </c>
      <c r="N39" s="33">
        <v>1</v>
      </c>
    </row>
    <row r="40" spans="2:14" ht="25.5" x14ac:dyDescent="0.2">
      <c r="B40" s="30" t="s">
        <v>1667</v>
      </c>
      <c r="C40" s="30" t="s">
        <v>2097</v>
      </c>
      <c r="D40" s="30" t="s">
        <v>657</v>
      </c>
      <c r="E40" s="30" t="s">
        <v>1669</v>
      </c>
      <c r="F40" s="30" t="s">
        <v>1670</v>
      </c>
      <c r="G40" s="30" t="s">
        <v>1700</v>
      </c>
      <c r="H40" s="31">
        <v>38358052</v>
      </c>
      <c r="I40" s="30" t="s">
        <v>1670</v>
      </c>
      <c r="J40" s="30" t="s">
        <v>1672</v>
      </c>
      <c r="K40" s="30">
        <v>0</v>
      </c>
      <c r="L40" s="32">
        <v>38358052</v>
      </c>
      <c r="M40" s="32">
        <f t="shared" si="0"/>
        <v>38358052</v>
      </c>
      <c r="N40" s="33">
        <v>1</v>
      </c>
    </row>
    <row r="41" spans="2:14" ht="25.5" x14ac:dyDescent="0.2">
      <c r="B41" s="30" t="s">
        <v>1667</v>
      </c>
      <c r="C41" s="30" t="s">
        <v>2097</v>
      </c>
      <c r="D41" s="30" t="s">
        <v>615</v>
      </c>
      <c r="E41" s="30" t="s">
        <v>1669</v>
      </c>
      <c r="F41" s="30" t="s">
        <v>1670</v>
      </c>
      <c r="G41" s="30" t="s">
        <v>1701</v>
      </c>
      <c r="H41" s="31">
        <v>52158169</v>
      </c>
      <c r="I41" s="30" t="s">
        <v>1670</v>
      </c>
      <c r="J41" s="30" t="s">
        <v>1672</v>
      </c>
      <c r="K41" s="30">
        <v>0</v>
      </c>
      <c r="L41" s="32">
        <v>52158169</v>
      </c>
      <c r="M41" s="32">
        <f t="shared" si="0"/>
        <v>52158169</v>
      </c>
      <c r="N41" s="33">
        <v>1</v>
      </c>
    </row>
    <row r="42" spans="2:14" ht="25.5" x14ac:dyDescent="0.2">
      <c r="B42" s="30" t="s">
        <v>1667</v>
      </c>
      <c r="C42" s="30" t="s">
        <v>2097</v>
      </c>
      <c r="D42" s="30" t="s">
        <v>1702</v>
      </c>
      <c r="E42" s="30" t="s">
        <v>1669</v>
      </c>
      <c r="F42" s="30" t="s">
        <v>1670</v>
      </c>
      <c r="G42" s="30" t="s">
        <v>1703</v>
      </c>
      <c r="H42" s="31">
        <v>33402556</v>
      </c>
      <c r="I42" s="30" t="s">
        <v>1670</v>
      </c>
      <c r="J42" s="30" t="s">
        <v>1672</v>
      </c>
      <c r="K42" s="30">
        <v>0</v>
      </c>
      <c r="L42" s="32">
        <v>33402556</v>
      </c>
      <c r="M42" s="32">
        <f t="shared" si="0"/>
        <v>33402556</v>
      </c>
      <c r="N42" s="33">
        <v>1</v>
      </c>
    </row>
    <row r="43" spans="2:14" ht="25.5" x14ac:dyDescent="0.2">
      <c r="B43" s="30" t="s">
        <v>1667</v>
      </c>
      <c r="C43" s="30" t="s">
        <v>2097</v>
      </c>
      <c r="D43" s="30" t="s">
        <v>268</v>
      </c>
      <c r="E43" s="30" t="s">
        <v>1669</v>
      </c>
      <c r="F43" s="30" t="s">
        <v>1670</v>
      </c>
      <c r="G43" s="30" t="s">
        <v>1704</v>
      </c>
      <c r="H43" s="31">
        <v>194153009</v>
      </c>
      <c r="I43" s="30" t="s">
        <v>1670</v>
      </c>
      <c r="J43" s="30" t="s">
        <v>1672</v>
      </c>
      <c r="K43" s="30">
        <v>0</v>
      </c>
      <c r="L43" s="32">
        <v>194153009</v>
      </c>
      <c r="M43" s="32">
        <f t="shared" si="0"/>
        <v>194153009</v>
      </c>
      <c r="N43" s="33">
        <v>1</v>
      </c>
    </row>
    <row r="44" spans="2:14" ht="25.5" x14ac:dyDescent="0.2">
      <c r="B44" s="30" t="s">
        <v>1667</v>
      </c>
      <c r="C44" s="30" t="s">
        <v>2097</v>
      </c>
      <c r="D44" s="30" t="s">
        <v>655</v>
      </c>
      <c r="E44" s="30" t="s">
        <v>1669</v>
      </c>
      <c r="F44" s="30" t="s">
        <v>1670</v>
      </c>
      <c r="G44" s="30" t="s">
        <v>1705</v>
      </c>
      <c r="H44" s="31">
        <v>36518037</v>
      </c>
      <c r="I44" s="30" t="s">
        <v>1670</v>
      </c>
      <c r="J44" s="30" t="s">
        <v>1672</v>
      </c>
      <c r="K44" s="30">
        <v>0</v>
      </c>
      <c r="L44" s="32">
        <v>36518037</v>
      </c>
      <c r="M44" s="32">
        <f t="shared" si="0"/>
        <v>36518037</v>
      </c>
      <c r="N44" s="33">
        <v>1</v>
      </c>
    </row>
    <row r="45" spans="2:14" ht="25.5" x14ac:dyDescent="0.2">
      <c r="B45" s="30" t="s">
        <v>1667</v>
      </c>
      <c r="C45" s="30" t="s">
        <v>2097</v>
      </c>
      <c r="D45" s="30" t="s">
        <v>1706</v>
      </c>
      <c r="E45" s="30" t="s">
        <v>1669</v>
      </c>
      <c r="F45" s="30" t="s">
        <v>1670</v>
      </c>
      <c r="G45" s="30" t="s">
        <v>1707</v>
      </c>
      <c r="H45" s="31">
        <v>28844335</v>
      </c>
      <c r="I45" s="30" t="s">
        <v>1670</v>
      </c>
      <c r="J45" s="30" t="s">
        <v>1672</v>
      </c>
      <c r="K45" s="30">
        <v>0</v>
      </c>
      <c r="L45" s="32">
        <v>28844335</v>
      </c>
      <c r="M45" s="32">
        <f t="shared" si="0"/>
        <v>28844335</v>
      </c>
      <c r="N45" s="33">
        <v>1</v>
      </c>
    </row>
    <row r="46" spans="2:14" ht="25.5" x14ac:dyDescent="0.2">
      <c r="B46" s="30" t="s">
        <v>1667</v>
      </c>
      <c r="C46" s="30" t="s">
        <v>2097</v>
      </c>
      <c r="D46" s="30" t="s">
        <v>587</v>
      </c>
      <c r="E46" s="30" t="s">
        <v>1669</v>
      </c>
      <c r="F46" s="30" t="s">
        <v>1670</v>
      </c>
      <c r="G46" s="30" t="s">
        <v>1708</v>
      </c>
      <c r="H46" s="31">
        <v>47558130</v>
      </c>
      <c r="I46" s="30" t="s">
        <v>1670</v>
      </c>
      <c r="J46" s="30" t="s">
        <v>1672</v>
      </c>
      <c r="K46" s="30">
        <v>0</v>
      </c>
      <c r="L46" s="32">
        <v>47558130</v>
      </c>
      <c r="M46" s="32">
        <f t="shared" si="0"/>
        <v>47558130</v>
      </c>
      <c r="N46" s="33">
        <v>1</v>
      </c>
    </row>
    <row r="47" spans="2:14" ht="25.5" x14ac:dyDescent="0.2">
      <c r="B47" s="30" t="s">
        <v>1667</v>
      </c>
      <c r="C47" s="30" t="s">
        <v>2097</v>
      </c>
      <c r="D47" s="30" t="s">
        <v>1641</v>
      </c>
      <c r="E47" s="30" t="s">
        <v>1669</v>
      </c>
      <c r="F47" s="30" t="s">
        <v>1670</v>
      </c>
      <c r="G47" s="30" t="s">
        <v>1709</v>
      </c>
      <c r="H47" s="31">
        <v>614450208</v>
      </c>
      <c r="I47" s="30" t="s">
        <v>1670</v>
      </c>
      <c r="J47" s="30" t="s">
        <v>1672</v>
      </c>
      <c r="K47" s="30">
        <v>0</v>
      </c>
      <c r="L47" s="32">
        <v>614450208</v>
      </c>
      <c r="M47" s="32">
        <f t="shared" si="0"/>
        <v>614450208</v>
      </c>
      <c r="N47" s="33">
        <v>1</v>
      </c>
    </row>
    <row r="48" spans="2:14" ht="25.5" x14ac:dyDescent="0.2">
      <c r="B48" s="30" t="s">
        <v>1667</v>
      </c>
      <c r="C48" s="30" t="s">
        <v>2097</v>
      </c>
      <c r="D48" s="30" t="s">
        <v>1710</v>
      </c>
      <c r="E48" s="30" t="s">
        <v>1669</v>
      </c>
      <c r="F48" s="30" t="s">
        <v>1670</v>
      </c>
      <c r="G48" s="30" t="s">
        <v>1711</v>
      </c>
      <c r="H48" s="31">
        <v>766031948</v>
      </c>
      <c r="I48" s="30" t="s">
        <v>1670</v>
      </c>
      <c r="J48" s="30" t="s">
        <v>1672</v>
      </c>
      <c r="K48" s="30">
        <v>0</v>
      </c>
      <c r="L48" s="32">
        <v>766031948</v>
      </c>
      <c r="M48" s="32">
        <f t="shared" si="0"/>
        <v>766031948</v>
      </c>
      <c r="N48" s="33">
        <v>1</v>
      </c>
    </row>
    <row r="49" spans="2:14" ht="25.5" x14ac:dyDescent="0.2">
      <c r="B49" s="30" t="s">
        <v>1667</v>
      </c>
      <c r="C49" s="30" t="s">
        <v>2097</v>
      </c>
      <c r="D49" s="30" t="s">
        <v>1712</v>
      </c>
      <c r="E49" s="30" t="s">
        <v>1669</v>
      </c>
      <c r="F49" s="30" t="s">
        <v>1670</v>
      </c>
      <c r="G49" s="30" t="s">
        <v>1713</v>
      </c>
      <c r="H49" s="31">
        <v>46251301</v>
      </c>
      <c r="I49" s="30" t="s">
        <v>1670</v>
      </c>
      <c r="J49" s="30" t="s">
        <v>1672</v>
      </c>
      <c r="K49" s="30">
        <v>0</v>
      </c>
      <c r="L49" s="32">
        <v>46251301</v>
      </c>
      <c r="M49" s="32">
        <f t="shared" si="0"/>
        <v>46251301</v>
      </c>
      <c r="N49" s="33">
        <v>1</v>
      </c>
    </row>
    <row r="50" spans="2:14" ht="25.5" x14ac:dyDescent="0.2">
      <c r="B50" s="30" t="s">
        <v>1667</v>
      </c>
      <c r="C50" s="30" t="s">
        <v>2097</v>
      </c>
      <c r="D50" s="30" t="s">
        <v>965</v>
      </c>
      <c r="E50" s="30" t="s">
        <v>1669</v>
      </c>
      <c r="F50" s="30" t="s">
        <v>1670</v>
      </c>
      <c r="G50" s="30" t="s">
        <v>1714</v>
      </c>
      <c r="H50" s="31">
        <v>54155004</v>
      </c>
      <c r="I50" s="30" t="s">
        <v>1670</v>
      </c>
      <c r="J50" s="30" t="s">
        <v>1672</v>
      </c>
      <c r="K50" s="30">
        <v>0</v>
      </c>
      <c r="L50" s="32">
        <v>54155004</v>
      </c>
      <c r="M50" s="32">
        <f t="shared" si="0"/>
        <v>54155004</v>
      </c>
      <c r="N50" s="33">
        <v>1</v>
      </c>
    </row>
    <row r="51" spans="2:14" ht="25.5" x14ac:dyDescent="0.2">
      <c r="B51" s="30" t="s">
        <v>1667</v>
      </c>
      <c r="C51" s="30" t="s">
        <v>2097</v>
      </c>
      <c r="D51" s="30" t="s">
        <v>1715</v>
      </c>
      <c r="E51" s="30" t="s">
        <v>1669</v>
      </c>
      <c r="F51" s="30" t="s">
        <v>1670</v>
      </c>
      <c r="G51" s="30" t="s">
        <v>1716</v>
      </c>
      <c r="H51" s="31">
        <v>27265686</v>
      </c>
      <c r="I51" s="30" t="s">
        <v>1670</v>
      </c>
      <c r="J51" s="30" t="s">
        <v>1672</v>
      </c>
      <c r="K51" s="30">
        <v>0</v>
      </c>
      <c r="L51" s="32">
        <v>27265686</v>
      </c>
      <c r="M51" s="32">
        <f t="shared" si="0"/>
        <v>27265686</v>
      </c>
      <c r="N51" s="33">
        <v>1</v>
      </c>
    </row>
    <row r="52" spans="2:14" ht="25.5" x14ac:dyDescent="0.2">
      <c r="B52" s="30" t="s">
        <v>1667</v>
      </c>
      <c r="C52" s="30" t="s">
        <v>2097</v>
      </c>
      <c r="D52" s="30" t="s">
        <v>1717</v>
      </c>
      <c r="E52" s="30" t="s">
        <v>1669</v>
      </c>
      <c r="F52" s="30" t="s">
        <v>1670</v>
      </c>
      <c r="G52" s="30" t="s">
        <v>1718</v>
      </c>
      <c r="H52" s="31">
        <v>116495987</v>
      </c>
      <c r="I52" s="30" t="s">
        <v>1670</v>
      </c>
      <c r="J52" s="30" t="s">
        <v>1672</v>
      </c>
      <c r="K52" s="30">
        <v>0</v>
      </c>
      <c r="L52" s="32">
        <v>116495987</v>
      </c>
      <c r="M52" s="32">
        <f t="shared" si="0"/>
        <v>116495987</v>
      </c>
      <c r="N52" s="33">
        <v>1</v>
      </c>
    </row>
    <row r="53" spans="2:14" ht="25.5" x14ac:dyDescent="0.2">
      <c r="B53" s="30" t="s">
        <v>1667</v>
      </c>
      <c r="C53" s="30" t="s">
        <v>2097</v>
      </c>
      <c r="D53" s="30" t="s">
        <v>962</v>
      </c>
      <c r="E53" s="30" t="s">
        <v>1669</v>
      </c>
      <c r="F53" s="30" t="s">
        <v>1670</v>
      </c>
      <c r="G53" s="30" t="s">
        <v>1719</v>
      </c>
      <c r="H53" s="31">
        <v>118513732</v>
      </c>
      <c r="I53" s="30" t="s">
        <v>1670</v>
      </c>
      <c r="J53" s="30" t="s">
        <v>1672</v>
      </c>
      <c r="K53" s="30">
        <v>0</v>
      </c>
      <c r="L53" s="32">
        <v>118513732</v>
      </c>
      <c r="M53" s="32">
        <f t="shared" si="0"/>
        <v>118513732</v>
      </c>
      <c r="N53" s="33">
        <v>1</v>
      </c>
    </row>
    <row r="54" spans="2:14" ht="25.5" x14ac:dyDescent="0.2">
      <c r="B54" s="30" t="s">
        <v>1667</v>
      </c>
      <c r="C54" s="30" t="s">
        <v>2097</v>
      </c>
      <c r="D54" s="30" t="s">
        <v>956</v>
      </c>
      <c r="E54" s="30" t="s">
        <v>1669</v>
      </c>
      <c r="F54" s="30" t="s">
        <v>1670</v>
      </c>
      <c r="G54" s="30" t="s">
        <v>1720</v>
      </c>
      <c r="H54" s="31">
        <v>45676296</v>
      </c>
      <c r="I54" s="30" t="s">
        <v>1670</v>
      </c>
      <c r="J54" s="30" t="s">
        <v>1672</v>
      </c>
      <c r="K54" s="30">
        <v>0</v>
      </c>
      <c r="L54" s="32">
        <v>45676296</v>
      </c>
      <c r="M54" s="32">
        <f t="shared" si="0"/>
        <v>45676296</v>
      </c>
      <c r="N54" s="33">
        <v>1</v>
      </c>
    </row>
    <row r="55" spans="2:14" ht="25.5" x14ac:dyDescent="0.2">
      <c r="B55" s="30" t="s">
        <v>1667</v>
      </c>
      <c r="C55" s="30" t="s">
        <v>2097</v>
      </c>
      <c r="D55" s="30" t="s">
        <v>1721</v>
      </c>
      <c r="E55" s="30" t="s">
        <v>1669</v>
      </c>
      <c r="F55" s="30" t="s">
        <v>1670</v>
      </c>
      <c r="G55" s="30" t="s">
        <v>1722</v>
      </c>
      <c r="H55" s="31">
        <v>113955511</v>
      </c>
      <c r="I55" s="30" t="s">
        <v>1670</v>
      </c>
      <c r="J55" s="30" t="s">
        <v>1672</v>
      </c>
      <c r="K55" s="30">
        <v>0</v>
      </c>
      <c r="L55" s="32">
        <v>113955511</v>
      </c>
      <c r="M55" s="32">
        <f t="shared" si="0"/>
        <v>113955511</v>
      </c>
      <c r="N55" s="33">
        <v>1</v>
      </c>
    </row>
    <row r="56" spans="2:14" ht="25.5" x14ac:dyDescent="0.2">
      <c r="B56" s="30" t="s">
        <v>1667</v>
      </c>
      <c r="C56" s="30" t="s">
        <v>2097</v>
      </c>
      <c r="D56" s="30" t="s">
        <v>1723</v>
      </c>
      <c r="E56" s="30" t="s">
        <v>1669</v>
      </c>
      <c r="F56" s="30" t="s">
        <v>1670</v>
      </c>
      <c r="G56" s="30" t="s">
        <v>1724</v>
      </c>
      <c r="H56" s="31">
        <v>120656932</v>
      </c>
      <c r="I56" s="30" t="s">
        <v>1670</v>
      </c>
      <c r="J56" s="30" t="s">
        <v>1672</v>
      </c>
      <c r="K56" s="30">
        <v>0</v>
      </c>
      <c r="L56" s="32">
        <v>120656932</v>
      </c>
      <c r="M56" s="32">
        <f t="shared" si="0"/>
        <v>120656932</v>
      </c>
      <c r="N56" s="33">
        <v>1</v>
      </c>
    </row>
    <row r="57" spans="2:14" ht="25.5" x14ac:dyDescent="0.2">
      <c r="B57" s="30" t="s">
        <v>1667</v>
      </c>
      <c r="C57" s="30" t="s">
        <v>2097</v>
      </c>
      <c r="D57" s="30" t="s">
        <v>676</v>
      </c>
      <c r="E57" s="30" t="s">
        <v>1669</v>
      </c>
      <c r="F57" s="30" t="s">
        <v>1670</v>
      </c>
      <c r="G57" s="30" t="s">
        <v>1725</v>
      </c>
      <c r="H57" s="31">
        <v>429194093</v>
      </c>
      <c r="I57" s="30" t="s">
        <v>1670</v>
      </c>
      <c r="J57" s="30" t="s">
        <v>1672</v>
      </c>
      <c r="K57" s="30">
        <v>0</v>
      </c>
      <c r="L57" s="32">
        <v>429194093</v>
      </c>
      <c r="M57" s="32">
        <f t="shared" si="0"/>
        <v>429194093</v>
      </c>
      <c r="N57" s="33">
        <v>1</v>
      </c>
    </row>
    <row r="58" spans="2:14" ht="25.5" x14ac:dyDescent="0.2">
      <c r="B58" s="30" t="s">
        <v>1667</v>
      </c>
      <c r="C58" s="30" t="s">
        <v>2097</v>
      </c>
      <c r="D58" s="30" t="s">
        <v>959</v>
      </c>
      <c r="E58" s="30" t="s">
        <v>1669</v>
      </c>
      <c r="F58" s="30" t="s">
        <v>1670</v>
      </c>
      <c r="G58" s="30" t="s">
        <v>1726</v>
      </c>
      <c r="H58" s="31">
        <v>81953876</v>
      </c>
      <c r="I58" s="30" t="s">
        <v>1670</v>
      </c>
      <c r="J58" s="30" t="s">
        <v>1672</v>
      </c>
      <c r="K58" s="30">
        <v>0</v>
      </c>
      <c r="L58" s="32">
        <v>81953876</v>
      </c>
      <c r="M58" s="32">
        <f t="shared" si="0"/>
        <v>81953876</v>
      </c>
      <c r="N58" s="33">
        <v>1</v>
      </c>
    </row>
    <row r="59" spans="2:14" ht="25.5" x14ac:dyDescent="0.2">
      <c r="B59" s="30" t="s">
        <v>1667</v>
      </c>
      <c r="C59" s="30" t="s">
        <v>2097</v>
      </c>
      <c r="D59" s="30" t="s">
        <v>1727</v>
      </c>
      <c r="E59" s="30" t="s">
        <v>1669</v>
      </c>
      <c r="F59" s="30" t="s">
        <v>1670</v>
      </c>
      <c r="G59" s="30" t="s">
        <v>1728</v>
      </c>
      <c r="H59" s="31">
        <v>157854520</v>
      </c>
      <c r="I59" s="30" t="s">
        <v>1670</v>
      </c>
      <c r="J59" s="30" t="s">
        <v>1672</v>
      </c>
      <c r="K59" s="30">
        <v>0</v>
      </c>
      <c r="L59" s="32">
        <v>157854520</v>
      </c>
      <c r="M59" s="32">
        <f t="shared" si="0"/>
        <v>157854520</v>
      </c>
      <c r="N59" s="33">
        <v>1</v>
      </c>
    </row>
    <row r="60" spans="2:14" ht="25.5" x14ac:dyDescent="0.2">
      <c r="B60" s="30" t="s">
        <v>1667</v>
      </c>
      <c r="C60" s="30" t="s">
        <v>2097</v>
      </c>
      <c r="D60" s="30" t="s">
        <v>1729</v>
      </c>
      <c r="E60" s="30" t="s">
        <v>1669</v>
      </c>
      <c r="F60" s="30" t="s">
        <v>1670</v>
      </c>
      <c r="G60" s="30" t="s">
        <v>1730</v>
      </c>
      <c r="H60" s="31">
        <v>56402751</v>
      </c>
      <c r="I60" s="30" t="s">
        <v>1670</v>
      </c>
      <c r="J60" s="30" t="s">
        <v>1672</v>
      </c>
      <c r="K60" s="30">
        <v>0</v>
      </c>
      <c r="L60" s="32">
        <v>56402751</v>
      </c>
      <c r="M60" s="32">
        <f t="shared" si="0"/>
        <v>56402751</v>
      </c>
      <c r="N60" s="33">
        <v>1</v>
      </c>
    </row>
    <row r="61" spans="2:14" ht="25.5" x14ac:dyDescent="0.2">
      <c r="B61" s="30" t="s">
        <v>1667</v>
      </c>
      <c r="C61" s="30" t="s">
        <v>2097</v>
      </c>
      <c r="D61" s="30" t="s">
        <v>972</v>
      </c>
      <c r="E61" s="30" t="s">
        <v>1669</v>
      </c>
      <c r="F61" s="30" t="s">
        <v>1670</v>
      </c>
      <c r="G61" s="30" t="s">
        <v>1731</v>
      </c>
      <c r="H61" s="31">
        <v>33350283</v>
      </c>
      <c r="I61" s="30" t="s">
        <v>1670</v>
      </c>
      <c r="J61" s="30" t="s">
        <v>1672</v>
      </c>
      <c r="K61" s="30">
        <v>0</v>
      </c>
      <c r="L61" s="32">
        <v>33350283</v>
      </c>
      <c r="M61" s="32">
        <f t="shared" si="0"/>
        <v>33350283</v>
      </c>
      <c r="N61" s="33">
        <v>1</v>
      </c>
    </row>
    <row r="62" spans="2:14" ht="25.5" x14ac:dyDescent="0.2">
      <c r="B62" s="30" t="s">
        <v>1667</v>
      </c>
      <c r="C62" s="30" t="s">
        <v>2097</v>
      </c>
      <c r="D62" s="30" t="s">
        <v>1732</v>
      </c>
      <c r="E62" s="30" t="s">
        <v>1669</v>
      </c>
      <c r="F62" s="30" t="s">
        <v>1670</v>
      </c>
      <c r="G62" s="30" t="s">
        <v>1733</v>
      </c>
      <c r="H62" s="31">
        <v>909615892</v>
      </c>
      <c r="I62" s="30" t="s">
        <v>1670</v>
      </c>
      <c r="J62" s="30" t="s">
        <v>1672</v>
      </c>
      <c r="K62" s="30">
        <v>0</v>
      </c>
      <c r="L62" s="32">
        <v>909615892</v>
      </c>
      <c r="M62" s="32">
        <f t="shared" si="0"/>
        <v>909615892</v>
      </c>
      <c r="N62" s="33">
        <v>1</v>
      </c>
    </row>
    <row r="63" spans="2:14" ht="25.5" x14ac:dyDescent="0.2">
      <c r="B63" s="30" t="s">
        <v>1667</v>
      </c>
      <c r="C63" s="30" t="s">
        <v>2097</v>
      </c>
      <c r="D63" s="30" t="s">
        <v>99</v>
      </c>
      <c r="E63" s="30" t="s">
        <v>1669</v>
      </c>
      <c r="F63" s="30" t="s">
        <v>1670</v>
      </c>
      <c r="G63" s="30" t="s">
        <v>1734</v>
      </c>
      <c r="H63" s="31">
        <v>79737494</v>
      </c>
      <c r="I63" s="30" t="s">
        <v>1670</v>
      </c>
      <c r="J63" s="30" t="s">
        <v>1672</v>
      </c>
      <c r="K63" s="30">
        <v>0</v>
      </c>
      <c r="L63" s="32">
        <v>79737494</v>
      </c>
      <c r="M63" s="32">
        <f t="shared" si="0"/>
        <v>79737494</v>
      </c>
      <c r="N63" s="33">
        <v>1</v>
      </c>
    </row>
    <row r="64" spans="2:14" ht="25.5" x14ac:dyDescent="0.2">
      <c r="B64" s="30" t="s">
        <v>1667</v>
      </c>
      <c r="C64" s="30" t="s">
        <v>2097</v>
      </c>
      <c r="D64" s="30" t="s">
        <v>1735</v>
      </c>
      <c r="E64" s="30" t="s">
        <v>1669</v>
      </c>
      <c r="F64" s="30" t="s">
        <v>1670</v>
      </c>
      <c r="G64" s="30" t="s">
        <v>1736</v>
      </c>
      <c r="H64" s="31">
        <v>82779793</v>
      </c>
      <c r="I64" s="30" t="s">
        <v>1670</v>
      </c>
      <c r="J64" s="30" t="s">
        <v>1672</v>
      </c>
      <c r="K64" s="30">
        <v>0</v>
      </c>
      <c r="L64" s="32">
        <v>82779793</v>
      </c>
      <c r="M64" s="32">
        <f t="shared" si="0"/>
        <v>82779793</v>
      </c>
      <c r="N64" s="33">
        <v>1</v>
      </c>
    </row>
    <row r="65" spans="2:14" ht="25.5" x14ac:dyDescent="0.2">
      <c r="B65" s="30" t="s">
        <v>1667</v>
      </c>
      <c r="C65" s="30" t="s">
        <v>2097</v>
      </c>
      <c r="D65" s="30" t="s">
        <v>1737</v>
      </c>
      <c r="E65" s="30" t="s">
        <v>1669</v>
      </c>
      <c r="F65" s="30" t="s">
        <v>1670</v>
      </c>
      <c r="G65" s="30" t="s">
        <v>1738</v>
      </c>
      <c r="H65" s="31">
        <v>3868215</v>
      </c>
      <c r="I65" s="30" t="s">
        <v>1670</v>
      </c>
      <c r="J65" s="30" t="s">
        <v>1672</v>
      </c>
      <c r="K65" s="30">
        <v>0</v>
      </c>
      <c r="L65" s="32">
        <v>3868215</v>
      </c>
      <c r="M65" s="32">
        <f t="shared" si="0"/>
        <v>3868215</v>
      </c>
      <c r="N65" s="33">
        <v>1</v>
      </c>
    </row>
    <row r="66" spans="2:14" ht="25.5" x14ac:dyDescent="0.2">
      <c r="B66" s="30" t="s">
        <v>1667</v>
      </c>
      <c r="C66" s="30" t="s">
        <v>2097</v>
      </c>
      <c r="D66" s="30" t="s">
        <v>852</v>
      </c>
      <c r="E66" s="30" t="s">
        <v>1669</v>
      </c>
      <c r="F66" s="30" t="s">
        <v>1670</v>
      </c>
      <c r="G66" s="30" t="s">
        <v>1739</v>
      </c>
      <c r="H66" s="31">
        <v>97803102</v>
      </c>
      <c r="I66" s="30" t="s">
        <v>1670</v>
      </c>
      <c r="J66" s="30" t="s">
        <v>1672</v>
      </c>
      <c r="K66" s="30">
        <v>0</v>
      </c>
      <c r="L66" s="32">
        <v>97803102</v>
      </c>
      <c r="M66" s="32">
        <f t="shared" si="0"/>
        <v>97803102</v>
      </c>
      <c r="N66" s="33">
        <v>1</v>
      </c>
    </row>
    <row r="67" spans="2:14" ht="25.5" x14ac:dyDescent="0.2">
      <c r="B67" s="30" t="s">
        <v>1667</v>
      </c>
      <c r="C67" s="30" t="s">
        <v>2097</v>
      </c>
      <c r="D67" s="30" t="s">
        <v>1740</v>
      </c>
      <c r="E67" s="30" t="s">
        <v>1669</v>
      </c>
      <c r="F67" s="30" t="s">
        <v>1670</v>
      </c>
      <c r="G67" s="30" t="s">
        <v>1741</v>
      </c>
      <c r="H67" s="31">
        <v>128926547</v>
      </c>
      <c r="I67" s="30" t="s">
        <v>1670</v>
      </c>
      <c r="J67" s="30" t="s">
        <v>1672</v>
      </c>
      <c r="K67" s="30">
        <v>0</v>
      </c>
      <c r="L67" s="32">
        <v>128926547</v>
      </c>
      <c r="M67" s="32">
        <f t="shared" si="0"/>
        <v>128926547</v>
      </c>
      <c r="N67" s="33">
        <v>1</v>
      </c>
    </row>
    <row r="68" spans="2:14" ht="25.5" x14ac:dyDescent="0.2">
      <c r="B68" s="30" t="s">
        <v>1667</v>
      </c>
      <c r="C68" s="30" t="s">
        <v>2097</v>
      </c>
      <c r="D68" s="30" t="s">
        <v>1742</v>
      </c>
      <c r="E68" s="30" t="s">
        <v>1669</v>
      </c>
      <c r="F68" s="30" t="s">
        <v>1670</v>
      </c>
      <c r="G68" s="30" t="s">
        <v>1743</v>
      </c>
      <c r="H68" s="31">
        <v>920561894</v>
      </c>
      <c r="I68" s="30" t="s">
        <v>1670</v>
      </c>
      <c r="J68" s="30" t="s">
        <v>1672</v>
      </c>
      <c r="K68" s="30">
        <v>0</v>
      </c>
      <c r="L68" s="32">
        <v>920561894</v>
      </c>
      <c r="M68" s="32">
        <f t="shared" si="0"/>
        <v>920561894</v>
      </c>
      <c r="N68" s="33">
        <v>1</v>
      </c>
    </row>
    <row r="69" spans="2:14" ht="25.5" x14ac:dyDescent="0.2">
      <c r="B69" s="30" t="s">
        <v>1667</v>
      </c>
      <c r="C69" s="30" t="s">
        <v>2097</v>
      </c>
      <c r="D69" s="30" t="s">
        <v>1744</v>
      </c>
      <c r="E69" s="30" t="s">
        <v>1669</v>
      </c>
      <c r="F69" s="30" t="s">
        <v>1670</v>
      </c>
      <c r="G69" s="30" t="s">
        <v>1745</v>
      </c>
      <c r="H69" s="31">
        <v>9952812</v>
      </c>
      <c r="I69" s="30" t="s">
        <v>1670</v>
      </c>
      <c r="J69" s="30" t="s">
        <v>1672</v>
      </c>
      <c r="K69" s="30">
        <v>0</v>
      </c>
      <c r="L69" s="32">
        <v>9952812</v>
      </c>
      <c r="M69" s="32">
        <f t="shared" si="0"/>
        <v>9952812</v>
      </c>
      <c r="N69" s="33">
        <v>1</v>
      </c>
    </row>
    <row r="70" spans="2:14" ht="25.5" x14ac:dyDescent="0.2">
      <c r="B70" s="30" t="s">
        <v>1667</v>
      </c>
      <c r="C70" s="30" t="s">
        <v>2097</v>
      </c>
      <c r="D70" s="30" t="s">
        <v>1746</v>
      </c>
      <c r="E70" s="30" t="s">
        <v>1669</v>
      </c>
      <c r="F70" s="30" t="s">
        <v>1670</v>
      </c>
      <c r="G70" s="30" t="s">
        <v>1747</v>
      </c>
      <c r="H70" s="31">
        <v>223457349</v>
      </c>
      <c r="I70" s="30" t="s">
        <v>1670</v>
      </c>
      <c r="J70" s="30" t="s">
        <v>1672</v>
      </c>
      <c r="K70" s="30">
        <v>0</v>
      </c>
      <c r="L70" s="32">
        <v>223457349</v>
      </c>
      <c r="M70" s="32">
        <f t="shared" si="0"/>
        <v>223457349</v>
      </c>
      <c r="N70" s="33">
        <v>1</v>
      </c>
    </row>
    <row r="71" spans="2:14" ht="25.5" x14ac:dyDescent="0.2">
      <c r="B71" s="30" t="s">
        <v>1667</v>
      </c>
      <c r="C71" s="30" t="s">
        <v>2097</v>
      </c>
      <c r="D71" s="30" t="s">
        <v>1748</v>
      </c>
      <c r="E71" s="30" t="s">
        <v>1669</v>
      </c>
      <c r="F71" s="30" t="s">
        <v>1670</v>
      </c>
      <c r="G71" s="30" t="s">
        <v>1749</v>
      </c>
      <c r="H71" s="31">
        <v>45341748</v>
      </c>
      <c r="I71" s="30" t="s">
        <v>1670</v>
      </c>
      <c r="J71" s="30" t="s">
        <v>1672</v>
      </c>
      <c r="K71" s="30">
        <v>0</v>
      </c>
      <c r="L71" s="32">
        <v>45341748</v>
      </c>
      <c r="M71" s="32">
        <f t="shared" si="0"/>
        <v>45341748</v>
      </c>
      <c r="N71" s="33">
        <v>1</v>
      </c>
    </row>
    <row r="72" spans="2:14" ht="25.5" x14ac:dyDescent="0.2">
      <c r="B72" s="30" t="s">
        <v>1667</v>
      </c>
      <c r="C72" s="30" t="s">
        <v>2097</v>
      </c>
      <c r="D72" s="30" t="s">
        <v>1750</v>
      </c>
      <c r="E72" s="30" t="s">
        <v>1669</v>
      </c>
      <c r="F72" s="30" t="s">
        <v>1670</v>
      </c>
      <c r="G72" s="30" t="s">
        <v>1751</v>
      </c>
      <c r="H72" s="31">
        <v>33026189</v>
      </c>
      <c r="I72" s="30" t="s">
        <v>1670</v>
      </c>
      <c r="J72" s="30" t="s">
        <v>1672</v>
      </c>
      <c r="K72" s="30">
        <v>0</v>
      </c>
      <c r="L72" s="32">
        <v>33026189</v>
      </c>
      <c r="M72" s="32">
        <f t="shared" si="0"/>
        <v>33026189</v>
      </c>
      <c r="N72" s="33">
        <v>1</v>
      </c>
    </row>
    <row r="73" spans="2:14" ht="25.5" x14ac:dyDescent="0.2">
      <c r="B73" s="30" t="s">
        <v>1667</v>
      </c>
      <c r="C73" s="30" t="s">
        <v>2097</v>
      </c>
      <c r="D73" s="30" t="s">
        <v>797</v>
      </c>
      <c r="E73" s="30" t="s">
        <v>1669</v>
      </c>
      <c r="F73" s="30" t="s">
        <v>1670</v>
      </c>
      <c r="G73" s="30" t="s">
        <v>1752</v>
      </c>
      <c r="H73" s="31">
        <v>62685986</v>
      </c>
      <c r="I73" s="30" t="s">
        <v>1670</v>
      </c>
      <c r="J73" s="30" t="s">
        <v>1672</v>
      </c>
      <c r="K73" s="30">
        <v>0</v>
      </c>
      <c r="L73" s="32">
        <v>62685986</v>
      </c>
      <c r="M73" s="32">
        <f t="shared" si="0"/>
        <v>62685986</v>
      </c>
      <c r="N73" s="33">
        <v>1</v>
      </c>
    </row>
    <row r="74" spans="2:14" ht="25.5" x14ac:dyDescent="0.2">
      <c r="B74" s="30" t="s">
        <v>1667</v>
      </c>
      <c r="C74" s="30" t="s">
        <v>2097</v>
      </c>
      <c r="D74" s="30" t="s">
        <v>1753</v>
      </c>
      <c r="E74" s="30" t="s">
        <v>1669</v>
      </c>
      <c r="F74" s="30" t="s">
        <v>1670</v>
      </c>
      <c r="G74" s="30" t="s">
        <v>1754</v>
      </c>
      <c r="H74" s="31">
        <v>145716690</v>
      </c>
      <c r="I74" s="30" t="s">
        <v>1670</v>
      </c>
      <c r="J74" s="30" t="s">
        <v>1672</v>
      </c>
      <c r="K74" s="30">
        <v>0</v>
      </c>
      <c r="L74" s="32">
        <v>145716690</v>
      </c>
      <c r="M74" s="32">
        <f t="shared" si="0"/>
        <v>145716690</v>
      </c>
      <c r="N74" s="33">
        <v>1</v>
      </c>
    </row>
    <row r="75" spans="2:14" ht="25.5" x14ac:dyDescent="0.2">
      <c r="B75" s="30" t="s">
        <v>1667</v>
      </c>
      <c r="C75" s="30" t="s">
        <v>2097</v>
      </c>
      <c r="D75" s="30" t="s">
        <v>1755</v>
      </c>
      <c r="E75" s="30" t="s">
        <v>1669</v>
      </c>
      <c r="F75" s="30" t="s">
        <v>1670</v>
      </c>
      <c r="G75" s="30" t="s">
        <v>1756</v>
      </c>
      <c r="H75" s="31">
        <v>72617888</v>
      </c>
      <c r="I75" s="30" t="s">
        <v>1670</v>
      </c>
      <c r="J75" s="30" t="s">
        <v>1672</v>
      </c>
      <c r="K75" s="30">
        <v>0</v>
      </c>
      <c r="L75" s="32">
        <v>72617888</v>
      </c>
      <c r="M75" s="32">
        <f t="shared" si="0"/>
        <v>72617888</v>
      </c>
      <c r="N75" s="33">
        <v>1</v>
      </c>
    </row>
    <row r="76" spans="2:14" ht="25.5" x14ac:dyDescent="0.2">
      <c r="B76" s="30" t="s">
        <v>1667</v>
      </c>
      <c r="C76" s="30" t="s">
        <v>2097</v>
      </c>
      <c r="D76" s="30" t="s">
        <v>724</v>
      </c>
      <c r="E76" s="30" t="s">
        <v>1669</v>
      </c>
      <c r="F76" s="30" t="s">
        <v>1670</v>
      </c>
      <c r="G76" s="30" t="s">
        <v>1757</v>
      </c>
      <c r="H76" s="31">
        <v>29597069</v>
      </c>
      <c r="I76" s="30" t="s">
        <v>1670</v>
      </c>
      <c r="J76" s="30" t="s">
        <v>1672</v>
      </c>
      <c r="K76" s="30">
        <v>0</v>
      </c>
      <c r="L76" s="32">
        <v>29597069</v>
      </c>
      <c r="M76" s="32">
        <f t="shared" si="0"/>
        <v>29597069</v>
      </c>
      <c r="N76" s="33">
        <v>1</v>
      </c>
    </row>
    <row r="77" spans="2:14" ht="25.5" x14ac:dyDescent="0.2">
      <c r="B77" s="30" t="s">
        <v>1667</v>
      </c>
      <c r="C77" s="30" t="s">
        <v>2097</v>
      </c>
      <c r="D77" s="30" t="s">
        <v>1758</v>
      </c>
      <c r="E77" s="30" t="s">
        <v>1669</v>
      </c>
      <c r="F77" s="30" t="s">
        <v>1670</v>
      </c>
      <c r="G77" s="30" t="s">
        <v>1759</v>
      </c>
      <c r="H77" s="31">
        <v>53851820</v>
      </c>
      <c r="I77" s="30" t="s">
        <v>1670</v>
      </c>
      <c r="J77" s="30" t="s">
        <v>1672</v>
      </c>
      <c r="K77" s="30">
        <v>0</v>
      </c>
      <c r="L77" s="32">
        <v>53851820</v>
      </c>
      <c r="M77" s="32">
        <f t="shared" si="0"/>
        <v>53851820</v>
      </c>
      <c r="N77" s="33">
        <v>1</v>
      </c>
    </row>
    <row r="78" spans="2:14" ht="25.5" x14ac:dyDescent="0.2">
      <c r="B78" s="30" t="s">
        <v>1667</v>
      </c>
      <c r="C78" s="30" t="s">
        <v>2097</v>
      </c>
      <c r="D78" s="30" t="s">
        <v>1760</v>
      </c>
      <c r="E78" s="30" t="s">
        <v>1669</v>
      </c>
      <c r="F78" s="30" t="s">
        <v>1670</v>
      </c>
      <c r="G78" s="30" t="s">
        <v>1761</v>
      </c>
      <c r="H78" s="31">
        <v>22665647</v>
      </c>
      <c r="I78" s="30" t="s">
        <v>1670</v>
      </c>
      <c r="J78" s="30" t="s">
        <v>1672</v>
      </c>
      <c r="K78" s="30">
        <v>0</v>
      </c>
      <c r="L78" s="32">
        <v>22665647</v>
      </c>
      <c r="M78" s="32">
        <f t="shared" si="0"/>
        <v>22665647</v>
      </c>
      <c r="N78" s="33">
        <v>1</v>
      </c>
    </row>
    <row r="79" spans="2:14" ht="25.5" x14ac:dyDescent="0.2">
      <c r="B79" s="30" t="s">
        <v>1667</v>
      </c>
      <c r="C79" s="30" t="s">
        <v>2097</v>
      </c>
      <c r="D79" s="30" t="s">
        <v>1762</v>
      </c>
      <c r="E79" s="30" t="s">
        <v>1669</v>
      </c>
      <c r="F79" s="30" t="s">
        <v>1670</v>
      </c>
      <c r="G79" s="30" t="s">
        <v>1763</v>
      </c>
      <c r="H79" s="31">
        <v>331464173</v>
      </c>
      <c r="I79" s="30" t="s">
        <v>1670</v>
      </c>
      <c r="J79" s="30" t="s">
        <v>1672</v>
      </c>
      <c r="K79" s="30">
        <v>0</v>
      </c>
      <c r="L79" s="32">
        <v>331464173</v>
      </c>
      <c r="M79" s="32">
        <f t="shared" si="0"/>
        <v>331464173</v>
      </c>
      <c r="N79" s="33">
        <v>1</v>
      </c>
    </row>
    <row r="80" spans="2:14" ht="25.5" x14ac:dyDescent="0.2">
      <c r="B80" s="30" t="s">
        <v>1667</v>
      </c>
      <c r="C80" s="30" t="s">
        <v>2097</v>
      </c>
      <c r="D80" s="30" t="s">
        <v>1764</v>
      </c>
      <c r="E80" s="30" t="s">
        <v>1669</v>
      </c>
      <c r="F80" s="30" t="s">
        <v>1670</v>
      </c>
      <c r="G80" s="30" t="s">
        <v>1765</v>
      </c>
      <c r="H80" s="31">
        <v>168183698</v>
      </c>
      <c r="I80" s="30" t="s">
        <v>1670</v>
      </c>
      <c r="J80" s="30" t="s">
        <v>1672</v>
      </c>
      <c r="K80" s="30">
        <v>0</v>
      </c>
      <c r="L80" s="32">
        <v>168183698</v>
      </c>
      <c r="M80" s="32">
        <f t="shared" si="0"/>
        <v>168183698</v>
      </c>
      <c r="N80" s="33">
        <v>1</v>
      </c>
    </row>
    <row r="81" spans="2:14" ht="25.5" x14ac:dyDescent="0.2">
      <c r="B81" s="30" t="s">
        <v>1667</v>
      </c>
      <c r="C81" s="30" t="s">
        <v>2097</v>
      </c>
      <c r="D81" s="30" t="s">
        <v>1766</v>
      </c>
      <c r="E81" s="30" t="s">
        <v>1669</v>
      </c>
      <c r="F81" s="30" t="s">
        <v>1670</v>
      </c>
      <c r="G81" s="30" t="s">
        <v>1767</v>
      </c>
      <c r="H81" s="31">
        <v>54102731</v>
      </c>
      <c r="I81" s="30" t="s">
        <v>1670</v>
      </c>
      <c r="J81" s="30" t="s">
        <v>1672</v>
      </c>
      <c r="K81" s="30">
        <v>0</v>
      </c>
      <c r="L81" s="32">
        <v>54102731</v>
      </c>
      <c r="M81" s="32">
        <f t="shared" si="0"/>
        <v>54102731</v>
      </c>
      <c r="N81" s="33">
        <v>1</v>
      </c>
    </row>
    <row r="82" spans="2:14" ht="25.5" x14ac:dyDescent="0.2">
      <c r="B82" s="30" t="s">
        <v>1667</v>
      </c>
      <c r="C82" s="30" t="s">
        <v>2097</v>
      </c>
      <c r="D82" s="30" t="s">
        <v>1768</v>
      </c>
      <c r="E82" s="30" t="s">
        <v>1669</v>
      </c>
      <c r="F82" s="30" t="s">
        <v>1670</v>
      </c>
      <c r="G82" s="30" t="s">
        <v>1769</v>
      </c>
      <c r="H82" s="31">
        <v>72680616</v>
      </c>
      <c r="I82" s="30" t="s">
        <v>1670</v>
      </c>
      <c r="J82" s="30" t="s">
        <v>1672</v>
      </c>
      <c r="K82" s="30">
        <v>0</v>
      </c>
      <c r="L82" s="32">
        <v>72680616</v>
      </c>
      <c r="M82" s="32">
        <f t="shared" si="0"/>
        <v>72680616</v>
      </c>
      <c r="N82" s="33">
        <v>1</v>
      </c>
    </row>
    <row r="83" spans="2:14" ht="25.5" x14ac:dyDescent="0.2">
      <c r="B83" s="30" t="s">
        <v>1667</v>
      </c>
      <c r="C83" s="30" t="s">
        <v>2097</v>
      </c>
      <c r="D83" s="30" t="s">
        <v>1770</v>
      </c>
      <c r="E83" s="30" t="s">
        <v>1669</v>
      </c>
      <c r="F83" s="30" t="s">
        <v>1670</v>
      </c>
      <c r="G83" s="30" t="s">
        <v>1771</v>
      </c>
      <c r="H83" s="31">
        <v>66826021</v>
      </c>
      <c r="I83" s="30" t="s">
        <v>1670</v>
      </c>
      <c r="J83" s="30" t="s">
        <v>1672</v>
      </c>
      <c r="K83" s="30">
        <v>0</v>
      </c>
      <c r="L83" s="32">
        <v>66826021</v>
      </c>
      <c r="M83" s="32">
        <f t="shared" si="0"/>
        <v>66826021</v>
      </c>
      <c r="N83" s="33">
        <v>1</v>
      </c>
    </row>
    <row r="84" spans="2:14" ht="25.5" x14ac:dyDescent="0.2">
      <c r="B84" s="30" t="s">
        <v>1667</v>
      </c>
      <c r="C84" s="30" t="s">
        <v>2097</v>
      </c>
      <c r="D84" s="30" t="s">
        <v>1772</v>
      </c>
      <c r="E84" s="30" t="s">
        <v>1669</v>
      </c>
      <c r="F84" s="30" t="s">
        <v>1670</v>
      </c>
      <c r="G84" s="30" t="s">
        <v>1773</v>
      </c>
      <c r="H84" s="31">
        <v>307146694</v>
      </c>
      <c r="I84" s="30" t="s">
        <v>1670</v>
      </c>
      <c r="J84" s="30" t="s">
        <v>1672</v>
      </c>
      <c r="K84" s="30">
        <v>0</v>
      </c>
      <c r="L84" s="32">
        <v>307146694</v>
      </c>
      <c r="M84" s="32">
        <f t="shared" si="0"/>
        <v>307146694</v>
      </c>
      <c r="N84" s="33">
        <v>1</v>
      </c>
    </row>
    <row r="85" spans="2:14" ht="25.5" x14ac:dyDescent="0.2">
      <c r="B85" s="30" t="s">
        <v>1667</v>
      </c>
      <c r="C85" s="30" t="s">
        <v>2097</v>
      </c>
      <c r="D85" s="30" t="s">
        <v>1774</v>
      </c>
      <c r="E85" s="30" t="s">
        <v>1669</v>
      </c>
      <c r="F85" s="30" t="s">
        <v>1670</v>
      </c>
      <c r="G85" s="30" t="s">
        <v>1775</v>
      </c>
      <c r="H85" s="31">
        <v>83396616</v>
      </c>
      <c r="I85" s="30" t="s">
        <v>1670</v>
      </c>
      <c r="J85" s="30" t="s">
        <v>1672</v>
      </c>
      <c r="K85" s="30">
        <v>0</v>
      </c>
      <c r="L85" s="32">
        <v>83396616</v>
      </c>
      <c r="M85" s="32">
        <f t="shared" si="0"/>
        <v>83396616</v>
      </c>
      <c r="N85" s="33">
        <v>1</v>
      </c>
    </row>
    <row r="86" spans="2:14" ht="25.5" x14ac:dyDescent="0.2">
      <c r="B86" s="30" t="s">
        <v>1667</v>
      </c>
      <c r="C86" s="30" t="s">
        <v>2097</v>
      </c>
      <c r="D86" s="30" t="s">
        <v>1776</v>
      </c>
      <c r="E86" s="30" t="s">
        <v>1669</v>
      </c>
      <c r="F86" s="30" t="s">
        <v>1670</v>
      </c>
      <c r="G86" s="30" t="s">
        <v>1777</v>
      </c>
      <c r="H86" s="31">
        <v>109763203</v>
      </c>
      <c r="I86" s="30" t="s">
        <v>1670</v>
      </c>
      <c r="J86" s="30" t="s">
        <v>1672</v>
      </c>
      <c r="K86" s="30">
        <v>0</v>
      </c>
      <c r="L86" s="32">
        <v>109763203</v>
      </c>
      <c r="M86" s="32">
        <f t="shared" si="0"/>
        <v>109763203</v>
      </c>
      <c r="N86" s="33">
        <v>1</v>
      </c>
    </row>
    <row r="87" spans="2:14" ht="25.5" x14ac:dyDescent="0.2">
      <c r="B87" s="30" t="s">
        <v>1667</v>
      </c>
      <c r="C87" s="30" t="s">
        <v>2097</v>
      </c>
      <c r="D87" s="30" t="s">
        <v>1778</v>
      </c>
      <c r="E87" s="30" t="s">
        <v>1669</v>
      </c>
      <c r="F87" s="30" t="s">
        <v>1670</v>
      </c>
      <c r="G87" s="30" t="s">
        <v>1779</v>
      </c>
      <c r="H87" s="31">
        <v>123145135</v>
      </c>
      <c r="I87" s="30" t="s">
        <v>1670</v>
      </c>
      <c r="J87" s="30" t="s">
        <v>1672</v>
      </c>
      <c r="K87" s="30">
        <v>0</v>
      </c>
      <c r="L87" s="32">
        <v>123145135</v>
      </c>
      <c r="M87" s="32">
        <f t="shared" ref="M87:M150" si="1">K87+L87</f>
        <v>123145135</v>
      </c>
      <c r="N87" s="33">
        <v>1</v>
      </c>
    </row>
    <row r="88" spans="2:14" ht="25.5" x14ac:dyDescent="0.2">
      <c r="B88" s="30" t="s">
        <v>1667</v>
      </c>
      <c r="C88" s="30" t="s">
        <v>2097</v>
      </c>
      <c r="D88" s="30" t="s">
        <v>1780</v>
      </c>
      <c r="E88" s="30" t="s">
        <v>1669</v>
      </c>
      <c r="F88" s="30" t="s">
        <v>1670</v>
      </c>
      <c r="G88" s="30" t="s">
        <v>1781</v>
      </c>
      <c r="H88" s="31">
        <v>127347898</v>
      </c>
      <c r="I88" s="30" t="s">
        <v>1670</v>
      </c>
      <c r="J88" s="30" t="s">
        <v>1672</v>
      </c>
      <c r="K88" s="30">
        <v>0</v>
      </c>
      <c r="L88" s="32">
        <v>127347898</v>
      </c>
      <c r="M88" s="32">
        <f t="shared" si="1"/>
        <v>127347898</v>
      </c>
      <c r="N88" s="33">
        <v>1</v>
      </c>
    </row>
    <row r="89" spans="2:14" ht="25.5" x14ac:dyDescent="0.2">
      <c r="B89" s="30" t="s">
        <v>1667</v>
      </c>
      <c r="C89" s="30" t="s">
        <v>2097</v>
      </c>
      <c r="D89" s="30" t="s">
        <v>987</v>
      </c>
      <c r="E89" s="30" t="s">
        <v>1669</v>
      </c>
      <c r="F89" s="30" t="s">
        <v>1670</v>
      </c>
      <c r="G89" s="30" t="s">
        <v>1782</v>
      </c>
      <c r="H89" s="31">
        <v>70171504</v>
      </c>
      <c r="I89" s="30" t="s">
        <v>1670</v>
      </c>
      <c r="J89" s="30" t="s">
        <v>1672</v>
      </c>
      <c r="K89" s="30">
        <v>0</v>
      </c>
      <c r="L89" s="32">
        <v>70171504</v>
      </c>
      <c r="M89" s="32">
        <f t="shared" si="1"/>
        <v>70171504</v>
      </c>
      <c r="N89" s="33">
        <v>1</v>
      </c>
    </row>
    <row r="90" spans="2:14" ht="25.5" x14ac:dyDescent="0.2">
      <c r="B90" s="30" t="s">
        <v>1667</v>
      </c>
      <c r="C90" s="30" t="s">
        <v>2097</v>
      </c>
      <c r="D90" s="30" t="s">
        <v>620</v>
      </c>
      <c r="E90" s="30" t="s">
        <v>1669</v>
      </c>
      <c r="F90" s="30" t="s">
        <v>1670</v>
      </c>
      <c r="G90" s="30" t="s">
        <v>1783</v>
      </c>
      <c r="H90" s="31">
        <v>265683616</v>
      </c>
      <c r="I90" s="30" t="s">
        <v>1670</v>
      </c>
      <c r="J90" s="30" t="s">
        <v>1672</v>
      </c>
      <c r="K90" s="30">
        <v>0</v>
      </c>
      <c r="L90" s="32">
        <v>265683616</v>
      </c>
      <c r="M90" s="32">
        <f t="shared" si="1"/>
        <v>265683616</v>
      </c>
      <c r="N90" s="33">
        <v>1</v>
      </c>
    </row>
    <row r="91" spans="2:14" ht="25.5" x14ac:dyDescent="0.2">
      <c r="B91" s="30" t="s">
        <v>1667</v>
      </c>
      <c r="C91" s="30" t="s">
        <v>2097</v>
      </c>
      <c r="D91" s="30" t="s">
        <v>1784</v>
      </c>
      <c r="E91" s="30" t="s">
        <v>1669</v>
      </c>
      <c r="F91" s="30" t="s">
        <v>1670</v>
      </c>
      <c r="G91" s="30" t="s">
        <v>1785</v>
      </c>
      <c r="H91" s="31">
        <v>50506337</v>
      </c>
      <c r="I91" s="30" t="s">
        <v>1670</v>
      </c>
      <c r="J91" s="30" t="s">
        <v>1672</v>
      </c>
      <c r="K91" s="30">
        <v>0</v>
      </c>
      <c r="L91" s="32">
        <v>50506337</v>
      </c>
      <c r="M91" s="32">
        <f t="shared" si="1"/>
        <v>50506337</v>
      </c>
      <c r="N91" s="33">
        <v>1</v>
      </c>
    </row>
    <row r="92" spans="2:14" ht="25.5" x14ac:dyDescent="0.2">
      <c r="B92" s="30" t="s">
        <v>1667</v>
      </c>
      <c r="C92" s="30" t="s">
        <v>2097</v>
      </c>
      <c r="D92" s="30" t="s">
        <v>531</v>
      </c>
      <c r="E92" s="30" t="s">
        <v>1669</v>
      </c>
      <c r="F92" s="30" t="s">
        <v>1670</v>
      </c>
      <c r="G92" s="30" t="s">
        <v>1786</v>
      </c>
      <c r="H92" s="31">
        <v>82058423</v>
      </c>
      <c r="I92" s="30" t="s">
        <v>1670</v>
      </c>
      <c r="J92" s="30" t="s">
        <v>1672</v>
      </c>
      <c r="K92" s="30">
        <v>0</v>
      </c>
      <c r="L92" s="32">
        <v>82058423</v>
      </c>
      <c r="M92" s="32">
        <f t="shared" si="1"/>
        <v>82058423</v>
      </c>
      <c r="N92" s="33">
        <v>1</v>
      </c>
    </row>
    <row r="93" spans="2:14" ht="25.5" x14ac:dyDescent="0.2">
      <c r="B93" s="30" t="s">
        <v>1667</v>
      </c>
      <c r="C93" s="30" t="s">
        <v>2097</v>
      </c>
      <c r="D93" s="30" t="s">
        <v>1787</v>
      </c>
      <c r="E93" s="30" t="s">
        <v>1669</v>
      </c>
      <c r="F93" s="30" t="s">
        <v>1670</v>
      </c>
      <c r="G93" s="30" t="s">
        <v>1788</v>
      </c>
      <c r="H93" s="31">
        <v>20553811</v>
      </c>
      <c r="I93" s="30" t="s">
        <v>1670</v>
      </c>
      <c r="J93" s="30" t="s">
        <v>1672</v>
      </c>
      <c r="K93" s="30">
        <v>0</v>
      </c>
      <c r="L93" s="32">
        <v>20553811</v>
      </c>
      <c r="M93" s="32">
        <f t="shared" si="1"/>
        <v>20553811</v>
      </c>
      <c r="N93" s="33">
        <v>1</v>
      </c>
    </row>
    <row r="94" spans="2:14" ht="25.5" x14ac:dyDescent="0.2">
      <c r="B94" s="30" t="s">
        <v>1667</v>
      </c>
      <c r="C94" s="30" t="s">
        <v>2097</v>
      </c>
      <c r="D94" s="30" t="s">
        <v>1789</v>
      </c>
      <c r="E94" s="30" t="s">
        <v>1669</v>
      </c>
      <c r="F94" s="30" t="s">
        <v>1670</v>
      </c>
      <c r="G94" s="30" t="s">
        <v>1790</v>
      </c>
      <c r="H94" s="31">
        <v>67338298</v>
      </c>
      <c r="I94" s="30" t="s">
        <v>1670</v>
      </c>
      <c r="J94" s="30" t="s">
        <v>1672</v>
      </c>
      <c r="K94" s="30">
        <v>0</v>
      </c>
      <c r="L94" s="32">
        <v>67338298</v>
      </c>
      <c r="M94" s="32">
        <f t="shared" si="1"/>
        <v>67338298</v>
      </c>
      <c r="N94" s="33">
        <v>1</v>
      </c>
    </row>
    <row r="95" spans="2:14" ht="25.5" x14ac:dyDescent="0.2">
      <c r="B95" s="30" t="s">
        <v>1667</v>
      </c>
      <c r="C95" s="30" t="s">
        <v>2097</v>
      </c>
      <c r="D95" s="30" t="s">
        <v>1791</v>
      </c>
      <c r="E95" s="30" t="s">
        <v>1669</v>
      </c>
      <c r="F95" s="30" t="s">
        <v>1670</v>
      </c>
      <c r="G95" s="30" t="s">
        <v>1792</v>
      </c>
      <c r="H95" s="31">
        <v>57793217</v>
      </c>
      <c r="I95" s="30" t="s">
        <v>1670</v>
      </c>
      <c r="J95" s="30" t="s">
        <v>1672</v>
      </c>
      <c r="K95" s="30">
        <v>0</v>
      </c>
      <c r="L95" s="32">
        <v>57793217</v>
      </c>
      <c r="M95" s="32">
        <f t="shared" si="1"/>
        <v>57793217</v>
      </c>
      <c r="N95" s="33">
        <v>1</v>
      </c>
    </row>
    <row r="96" spans="2:14" ht="25.5" x14ac:dyDescent="0.2">
      <c r="B96" s="30" t="s">
        <v>1667</v>
      </c>
      <c r="C96" s="30" t="s">
        <v>2097</v>
      </c>
      <c r="D96" s="30" t="s">
        <v>982</v>
      </c>
      <c r="E96" s="30" t="s">
        <v>1669</v>
      </c>
      <c r="F96" s="30" t="s">
        <v>1670</v>
      </c>
      <c r="G96" s="30" t="s">
        <v>1793</v>
      </c>
      <c r="H96" s="31">
        <v>490541885</v>
      </c>
      <c r="I96" s="30" t="s">
        <v>1670</v>
      </c>
      <c r="J96" s="30" t="s">
        <v>1672</v>
      </c>
      <c r="K96" s="30">
        <v>0</v>
      </c>
      <c r="L96" s="32">
        <v>490541885</v>
      </c>
      <c r="M96" s="32">
        <f t="shared" si="1"/>
        <v>490541885</v>
      </c>
      <c r="N96" s="33">
        <v>1</v>
      </c>
    </row>
    <row r="97" spans="2:14" ht="25.5" x14ac:dyDescent="0.2">
      <c r="B97" s="30" t="s">
        <v>1667</v>
      </c>
      <c r="C97" s="30" t="s">
        <v>2097</v>
      </c>
      <c r="D97" s="30" t="s">
        <v>1794</v>
      </c>
      <c r="E97" s="30" t="s">
        <v>1669</v>
      </c>
      <c r="F97" s="30" t="s">
        <v>1670</v>
      </c>
      <c r="G97" s="30" t="s">
        <v>1795</v>
      </c>
      <c r="H97" s="31">
        <v>164744124</v>
      </c>
      <c r="I97" s="30" t="s">
        <v>1670</v>
      </c>
      <c r="J97" s="30" t="s">
        <v>1672</v>
      </c>
      <c r="K97" s="30">
        <v>0</v>
      </c>
      <c r="L97" s="32">
        <v>164744124</v>
      </c>
      <c r="M97" s="32">
        <f t="shared" si="1"/>
        <v>164744124</v>
      </c>
      <c r="N97" s="33">
        <v>1</v>
      </c>
    </row>
    <row r="98" spans="2:14" ht="25.5" x14ac:dyDescent="0.2">
      <c r="B98" s="30" t="s">
        <v>1667</v>
      </c>
      <c r="C98" s="30" t="s">
        <v>2097</v>
      </c>
      <c r="D98" s="30" t="s">
        <v>63</v>
      </c>
      <c r="E98" s="30" t="s">
        <v>1669</v>
      </c>
      <c r="F98" s="30" t="s">
        <v>1670</v>
      </c>
      <c r="G98" s="30" t="s">
        <v>1796</v>
      </c>
      <c r="H98" s="31">
        <v>59695961</v>
      </c>
      <c r="I98" s="30" t="s">
        <v>1670</v>
      </c>
      <c r="J98" s="30" t="s">
        <v>1672</v>
      </c>
      <c r="K98" s="30">
        <v>0</v>
      </c>
      <c r="L98" s="32">
        <v>59695961</v>
      </c>
      <c r="M98" s="32">
        <f t="shared" si="1"/>
        <v>59695961</v>
      </c>
      <c r="N98" s="33">
        <v>1</v>
      </c>
    </row>
    <row r="99" spans="2:14" ht="25.5" x14ac:dyDescent="0.2">
      <c r="B99" s="30" t="s">
        <v>1667</v>
      </c>
      <c r="C99" s="30" t="s">
        <v>2097</v>
      </c>
      <c r="D99" s="30" t="s">
        <v>902</v>
      </c>
      <c r="E99" s="30" t="s">
        <v>1669</v>
      </c>
      <c r="F99" s="30" t="s">
        <v>1670</v>
      </c>
      <c r="G99" s="30" t="s">
        <v>1797</v>
      </c>
      <c r="H99" s="31">
        <v>409508017</v>
      </c>
      <c r="I99" s="30" t="s">
        <v>1670</v>
      </c>
      <c r="J99" s="30" t="s">
        <v>1672</v>
      </c>
      <c r="K99" s="30">
        <v>0</v>
      </c>
      <c r="L99" s="32">
        <v>409508017</v>
      </c>
      <c r="M99" s="32">
        <f t="shared" si="1"/>
        <v>409508017</v>
      </c>
      <c r="N99" s="33">
        <v>1</v>
      </c>
    </row>
    <row r="100" spans="2:14" ht="25.5" x14ac:dyDescent="0.2">
      <c r="B100" s="30" t="s">
        <v>1667</v>
      </c>
      <c r="C100" s="30" t="s">
        <v>2097</v>
      </c>
      <c r="D100" s="30" t="s">
        <v>1798</v>
      </c>
      <c r="E100" s="30" t="s">
        <v>1669</v>
      </c>
      <c r="F100" s="30" t="s">
        <v>1670</v>
      </c>
      <c r="G100" s="30" t="s">
        <v>1799</v>
      </c>
      <c r="H100" s="31">
        <v>862779131</v>
      </c>
      <c r="I100" s="30" t="s">
        <v>1670</v>
      </c>
      <c r="J100" s="30" t="s">
        <v>1672</v>
      </c>
      <c r="K100" s="30">
        <v>0</v>
      </c>
      <c r="L100" s="32">
        <v>862779131</v>
      </c>
      <c r="M100" s="32">
        <f t="shared" si="1"/>
        <v>862779131</v>
      </c>
      <c r="N100" s="33">
        <v>1</v>
      </c>
    </row>
    <row r="101" spans="2:14" ht="25.5" x14ac:dyDescent="0.2">
      <c r="B101" s="30" t="s">
        <v>1667</v>
      </c>
      <c r="C101" s="30" t="s">
        <v>2097</v>
      </c>
      <c r="D101" s="30" t="s">
        <v>1550</v>
      </c>
      <c r="E101" s="30" t="s">
        <v>1669</v>
      </c>
      <c r="F101" s="30" t="s">
        <v>1670</v>
      </c>
      <c r="G101" s="30" t="s">
        <v>1800</v>
      </c>
      <c r="H101" s="31">
        <v>35608484</v>
      </c>
      <c r="I101" s="30" t="s">
        <v>1670</v>
      </c>
      <c r="J101" s="30" t="s">
        <v>1672</v>
      </c>
      <c r="K101" s="30">
        <v>0</v>
      </c>
      <c r="L101" s="32">
        <v>35608484</v>
      </c>
      <c r="M101" s="32">
        <f t="shared" si="1"/>
        <v>35608484</v>
      </c>
      <c r="N101" s="33">
        <v>1</v>
      </c>
    </row>
    <row r="102" spans="2:14" ht="25.5" x14ac:dyDescent="0.2">
      <c r="B102" s="30" t="s">
        <v>1667</v>
      </c>
      <c r="C102" s="30" t="s">
        <v>2097</v>
      </c>
      <c r="D102" s="30" t="s">
        <v>1801</v>
      </c>
      <c r="E102" s="30" t="s">
        <v>1669</v>
      </c>
      <c r="F102" s="30" t="s">
        <v>1670</v>
      </c>
      <c r="G102" s="30" t="s">
        <v>1802</v>
      </c>
      <c r="H102" s="31">
        <v>32513912</v>
      </c>
      <c r="I102" s="30" t="s">
        <v>1670</v>
      </c>
      <c r="J102" s="30" t="s">
        <v>1672</v>
      </c>
      <c r="K102" s="30">
        <v>0</v>
      </c>
      <c r="L102" s="32">
        <v>32513912</v>
      </c>
      <c r="M102" s="32">
        <f t="shared" si="1"/>
        <v>32513912</v>
      </c>
      <c r="N102" s="33">
        <v>1</v>
      </c>
    </row>
    <row r="103" spans="2:14" ht="25.5" x14ac:dyDescent="0.2">
      <c r="B103" s="30" t="s">
        <v>1667</v>
      </c>
      <c r="C103" s="30" t="s">
        <v>2097</v>
      </c>
      <c r="D103" s="30" t="s">
        <v>1803</v>
      </c>
      <c r="E103" s="30" t="s">
        <v>1669</v>
      </c>
      <c r="F103" s="30" t="s">
        <v>1670</v>
      </c>
      <c r="G103" s="30" t="s">
        <v>1804</v>
      </c>
      <c r="H103" s="31">
        <v>85058903</v>
      </c>
      <c r="I103" s="30" t="s">
        <v>1670</v>
      </c>
      <c r="J103" s="30" t="s">
        <v>1672</v>
      </c>
      <c r="K103" s="30">
        <v>0</v>
      </c>
      <c r="L103" s="32">
        <v>85058903</v>
      </c>
      <c r="M103" s="32">
        <f t="shared" si="1"/>
        <v>85058903</v>
      </c>
      <c r="N103" s="33">
        <v>1</v>
      </c>
    </row>
    <row r="104" spans="2:14" ht="25.5" x14ac:dyDescent="0.2">
      <c r="B104" s="30" t="s">
        <v>1667</v>
      </c>
      <c r="C104" s="30" t="s">
        <v>2097</v>
      </c>
      <c r="D104" s="30" t="s">
        <v>1805</v>
      </c>
      <c r="E104" s="30" t="s">
        <v>1669</v>
      </c>
      <c r="F104" s="30" t="s">
        <v>1670</v>
      </c>
      <c r="G104" s="30" t="s">
        <v>1806</v>
      </c>
      <c r="H104" s="31">
        <v>72210158</v>
      </c>
      <c r="I104" s="30" t="s">
        <v>1670</v>
      </c>
      <c r="J104" s="30" t="s">
        <v>1672</v>
      </c>
      <c r="K104" s="30">
        <v>0</v>
      </c>
      <c r="L104" s="32">
        <v>72210158</v>
      </c>
      <c r="M104" s="32">
        <f t="shared" si="1"/>
        <v>72210158</v>
      </c>
      <c r="N104" s="33">
        <v>1</v>
      </c>
    </row>
    <row r="105" spans="2:14" ht="25.5" x14ac:dyDescent="0.2">
      <c r="B105" s="30" t="s">
        <v>1667</v>
      </c>
      <c r="C105" s="30" t="s">
        <v>2097</v>
      </c>
      <c r="D105" s="30" t="s">
        <v>995</v>
      </c>
      <c r="E105" s="30" t="s">
        <v>1669</v>
      </c>
      <c r="F105" s="30" t="s">
        <v>1670</v>
      </c>
      <c r="G105" s="30" t="s">
        <v>1807</v>
      </c>
      <c r="H105" s="31">
        <v>99287660</v>
      </c>
      <c r="I105" s="30" t="s">
        <v>1670</v>
      </c>
      <c r="J105" s="30" t="s">
        <v>1672</v>
      </c>
      <c r="K105" s="30">
        <v>0</v>
      </c>
      <c r="L105" s="32">
        <v>99287660</v>
      </c>
      <c r="M105" s="32">
        <f t="shared" si="1"/>
        <v>99287660</v>
      </c>
      <c r="N105" s="33">
        <v>1</v>
      </c>
    </row>
    <row r="106" spans="2:14" ht="25.5" x14ac:dyDescent="0.2">
      <c r="B106" s="30" t="s">
        <v>1667</v>
      </c>
      <c r="C106" s="30" t="s">
        <v>2097</v>
      </c>
      <c r="D106" s="30" t="s">
        <v>1808</v>
      </c>
      <c r="E106" s="30" t="s">
        <v>1669</v>
      </c>
      <c r="F106" s="30" t="s">
        <v>1670</v>
      </c>
      <c r="G106" s="30" t="s">
        <v>1809</v>
      </c>
      <c r="H106" s="31">
        <v>89711215</v>
      </c>
      <c r="I106" s="30" t="s">
        <v>1670</v>
      </c>
      <c r="J106" s="30" t="s">
        <v>1672</v>
      </c>
      <c r="K106" s="30">
        <v>0</v>
      </c>
      <c r="L106" s="32">
        <v>89711215</v>
      </c>
      <c r="M106" s="32">
        <f t="shared" si="1"/>
        <v>89711215</v>
      </c>
      <c r="N106" s="33">
        <v>1</v>
      </c>
    </row>
    <row r="107" spans="2:14" ht="25.5" x14ac:dyDescent="0.2">
      <c r="B107" s="30" t="s">
        <v>1667</v>
      </c>
      <c r="C107" s="30" t="s">
        <v>2097</v>
      </c>
      <c r="D107" s="30" t="s">
        <v>998</v>
      </c>
      <c r="E107" s="30" t="s">
        <v>1669</v>
      </c>
      <c r="F107" s="30" t="s">
        <v>1670</v>
      </c>
      <c r="G107" s="30" t="s">
        <v>1810</v>
      </c>
      <c r="H107" s="31">
        <v>119820561</v>
      </c>
      <c r="I107" s="30" t="s">
        <v>1670</v>
      </c>
      <c r="J107" s="30" t="s">
        <v>1672</v>
      </c>
      <c r="K107" s="30">
        <v>0</v>
      </c>
      <c r="L107" s="32">
        <v>119820561</v>
      </c>
      <c r="M107" s="32">
        <f t="shared" si="1"/>
        <v>119820561</v>
      </c>
      <c r="N107" s="33">
        <v>1</v>
      </c>
    </row>
    <row r="108" spans="2:14" ht="25.5" x14ac:dyDescent="0.2">
      <c r="B108" s="30" t="s">
        <v>1667</v>
      </c>
      <c r="C108" s="30" t="s">
        <v>2097</v>
      </c>
      <c r="D108" s="30" t="s">
        <v>1811</v>
      </c>
      <c r="E108" s="30" t="s">
        <v>1669</v>
      </c>
      <c r="F108" s="30" t="s">
        <v>1670</v>
      </c>
      <c r="G108" s="30" t="s">
        <v>1812</v>
      </c>
      <c r="H108" s="31">
        <v>53893639</v>
      </c>
      <c r="I108" s="30" t="s">
        <v>1670</v>
      </c>
      <c r="J108" s="30" t="s">
        <v>1672</v>
      </c>
      <c r="K108" s="30">
        <v>0</v>
      </c>
      <c r="L108" s="32">
        <v>53893639</v>
      </c>
      <c r="M108" s="32">
        <f t="shared" si="1"/>
        <v>53893639</v>
      </c>
      <c r="N108" s="33">
        <v>1</v>
      </c>
    </row>
    <row r="109" spans="2:14" ht="25.5" x14ac:dyDescent="0.2">
      <c r="B109" s="30" t="s">
        <v>1667</v>
      </c>
      <c r="C109" s="30" t="s">
        <v>2097</v>
      </c>
      <c r="D109" s="30" t="s">
        <v>1538</v>
      </c>
      <c r="E109" s="30" t="s">
        <v>1669</v>
      </c>
      <c r="F109" s="30" t="s">
        <v>1670</v>
      </c>
      <c r="G109" s="30" t="s">
        <v>1813</v>
      </c>
      <c r="H109" s="31">
        <v>74855180</v>
      </c>
      <c r="I109" s="30" t="s">
        <v>1670</v>
      </c>
      <c r="J109" s="30" t="s">
        <v>1672</v>
      </c>
      <c r="K109" s="30">
        <v>0</v>
      </c>
      <c r="L109" s="32">
        <v>74855180</v>
      </c>
      <c r="M109" s="32">
        <f t="shared" si="1"/>
        <v>74855180</v>
      </c>
      <c r="N109" s="33">
        <v>1</v>
      </c>
    </row>
    <row r="110" spans="2:14" ht="25.5" x14ac:dyDescent="0.2">
      <c r="B110" s="30" t="s">
        <v>1667</v>
      </c>
      <c r="C110" s="30" t="s">
        <v>2097</v>
      </c>
      <c r="D110" s="30" t="s">
        <v>1006</v>
      </c>
      <c r="E110" s="30" t="s">
        <v>1669</v>
      </c>
      <c r="F110" s="30" t="s">
        <v>1670</v>
      </c>
      <c r="G110" s="30" t="s">
        <v>1814</v>
      </c>
      <c r="H110" s="31">
        <v>31144355</v>
      </c>
      <c r="I110" s="30" t="s">
        <v>1670</v>
      </c>
      <c r="J110" s="30" t="s">
        <v>1672</v>
      </c>
      <c r="K110" s="30">
        <v>0</v>
      </c>
      <c r="L110" s="32">
        <v>31144355</v>
      </c>
      <c r="M110" s="32">
        <f t="shared" si="1"/>
        <v>31144355</v>
      </c>
      <c r="N110" s="33">
        <v>1</v>
      </c>
    </row>
    <row r="111" spans="2:14" ht="25.5" x14ac:dyDescent="0.2">
      <c r="B111" s="30" t="s">
        <v>1667</v>
      </c>
      <c r="C111" s="30" t="s">
        <v>2097</v>
      </c>
      <c r="D111" s="30" t="s">
        <v>1014</v>
      </c>
      <c r="E111" s="30" t="s">
        <v>1669</v>
      </c>
      <c r="F111" s="30" t="s">
        <v>1670</v>
      </c>
      <c r="G111" s="30" t="s">
        <v>1815</v>
      </c>
      <c r="H111" s="31">
        <v>45101291</v>
      </c>
      <c r="I111" s="30" t="s">
        <v>1670</v>
      </c>
      <c r="J111" s="30" t="s">
        <v>1672</v>
      </c>
      <c r="K111" s="30">
        <v>0</v>
      </c>
      <c r="L111" s="32">
        <v>45101291</v>
      </c>
      <c r="M111" s="32">
        <f t="shared" si="1"/>
        <v>45101291</v>
      </c>
      <c r="N111" s="33">
        <v>1</v>
      </c>
    </row>
    <row r="112" spans="2:14" ht="25.5" x14ac:dyDescent="0.2">
      <c r="B112" s="30" t="s">
        <v>1667</v>
      </c>
      <c r="C112" s="30" t="s">
        <v>2097</v>
      </c>
      <c r="D112" s="30" t="s">
        <v>658</v>
      </c>
      <c r="E112" s="30" t="s">
        <v>1669</v>
      </c>
      <c r="F112" s="30" t="s">
        <v>1670</v>
      </c>
      <c r="G112" s="30" t="s">
        <v>1816</v>
      </c>
      <c r="H112" s="31">
        <v>77657022</v>
      </c>
      <c r="I112" s="30" t="s">
        <v>1670</v>
      </c>
      <c r="J112" s="30" t="s">
        <v>1672</v>
      </c>
      <c r="K112" s="30">
        <v>0</v>
      </c>
      <c r="L112" s="32">
        <v>77657022</v>
      </c>
      <c r="M112" s="32">
        <f t="shared" si="1"/>
        <v>77657022</v>
      </c>
      <c r="N112" s="33">
        <v>1</v>
      </c>
    </row>
    <row r="113" spans="2:14" ht="25.5" x14ac:dyDescent="0.2">
      <c r="B113" s="30" t="s">
        <v>1667</v>
      </c>
      <c r="C113" s="30" t="s">
        <v>2097</v>
      </c>
      <c r="D113" s="30" t="s">
        <v>591</v>
      </c>
      <c r="E113" s="30" t="s">
        <v>1669</v>
      </c>
      <c r="F113" s="30" t="s">
        <v>1670</v>
      </c>
      <c r="G113" s="30" t="s">
        <v>1817</v>
      </c>
      <c r="H113" s="31">
        <v>49868605</v>
      </c>
      <c r="I113" s="30" t="s">
        <v>1670</v>
      </c>
      <c r="J113" s="30" t="s">
        <v>1672</v>
      </c>
      <c r="K113" s="30">
        <v>0</v>
      </c>
      <c r="L113" s="32">
        <v>49868605</v>
      </c>
      <c r="M113" s="32">
        <f t="shared" si="1"/>
        <v>49868605</v>
      </c>
      <c r="N113" s="33">
        <v>1</v>
      </c>
    </row>
    <row r="114" spans="2:14" ht="25.5" x14ac:dyDescent="0.2">
      <c r="B114" s="30" t="s">
        <v>1667</v>
      </c>
      <c r="C114" s="30" t="s">
        <v>2097</v>
      </c>
      <c r="D114" s="30" t="s">
        <v>1023</v>
      </c>
      <c r="E114" s="30" t="s">
        <v>1669</v>
      </c>
      <c r="F114" s="30" t="s">
        <v>1670</v>
      </c>
      <c r="G114" s="30" t="s">
        <v>1818</v>
      </c>
      <c r="H114" s="31">
        <v>214884549</v>
      </c>
      <c r="I114" s="30" t="s">
        <v>1670</v>
      </c>
      <c r="J114" s="30" t="s">
        <v>1672</v>
      </c>
      <c r="K114" s="30">
        <v>0</v>
      </c>
      <c r="L114" s="32">
        <v>214884549</v>
      </c>
      <c r="M114" s="32">
        <f t="shared" si="1"/>
        <v>214884549</v>
      </c>
      <c r="N114" s="33">
        <v>1</v>
      </c>
    </row>
    <row r="115" spans="2:14" ht="25.5" x14ac:dyDescent="0.2">
      <c r="B115" s="30" t="s">
        <v>1667</v>
      </c>
      <c r="C115" s="30" t="s">
        <v>2097</v>
      </c>
      <c r="D115" s="30" t="s">
        <v>1819</v>
      </c>
      <c r="E115" s="30" t="s">
        <v>1669</v>
      </c>
      <c r="F115" s="30" t="s">
        <v>1670</v>
      </c>
      <c r="G115" s="30" t="s">
        <v>1820</v>
      </c>
      <c r="H115" s="31">
        <v>71656062</v>
      </c>
      <c r="I115" s="30" t="s">
        <v>1670</v>
      </c>
      <c r="J115" s="30" t="s">
        <v>1672</v>
      </c>
      <c r="K115" s="30">
        <v>0</v>
      </c>
      <c r="L115" s="32">
        <v>71656062</v>
      </c>
      <c r="M115" s="32">
        <f t="shared" si="1"/>
        <v>71656062</v>
      </c>
      <c r="N115" s="33">
        <v>1</v>
      </c>
    </row>
    <row r="116" spans="2:14" ht="25.5" x14ac:dyDescent="0.2">
      <c r="B116" s="30" t="s">
        <v>1667</v>
      </c>
      <c r="C116" s="30" t="s">
        <v>2097</v>
      </c>
      <c r="D116" s="30" t="s">
        <v>1821</v>
      </c>
      <c r="E116" s="30" t="s">
        <v>1669</v>
      </c>
      <c r="F116" s="30" t="s">
        <v>1670</v>
      </c>
      <c r="G116" s="30" t="s">
        <v>1822</v>
      </c>
      <c r="H116" s="31">
        <v>172877829</v>
      </c>
      <c r="I116" s="30" t="s">
        <v>1670</v>
      </c>
      <c r="J116" s="30" t="s">
        <v>1672</v>
      </c>
      <c r="K116" s="30">
        <v>0</v>
      </c>
      <c r="L116" s="32">
        <v>172877829</v>
      </c>
      <c r="M116" s="32">
        <f t="shared" si="1"/>
        <v>172877829</v>
      </c>
      <c r="N116" s="33">
        <v>1</v>
      </c>
    </row>
    <row r="117" spans="2:14" ht="25.5" x14ac:dyDescent="0.2">
      <c r="B117" s="30" t="s">
        <v>1667</v>
      </c>
      <c r="C117" s="30" t="s">
        <v>2097</v>
      </c>
      <c r="D117" s="30" t="s">
        <v>1017</v>
      </c>
      <c r="E117" s="30" t="s">
        <v>1669</v>
      </c>
      <c r="F117" s="30" t="s">
        <v>1670</v>
      </c>
      <c r="G117" s="30" t="s">
        <v>1823</v>
      </c>
      <c r="H117" s="31">
        <v>105560440</v>
      </c>
      <c r="I117" s="30" t="s">
        <v>1670</v>
      </c>
      <c r="J117" s="30" t="s">
        <v>1672</v>
      </c>
      <c r="K117" s="30">
        <v>0</v>
      </c>
      <c r="L117" s="32">
        <v>105560440</v>
      </c>
      <c r="M117" s="32">
        <f t="shared" si="1"/>
        <v>105560440</v>
      </c>
      <c r="N117" s="33">
        <v>1</v>
      </c>
    </row>
    <row r="118" spans="2:14" ht="25.5" x14ac:dyDescent="0.2">
      <c r="B118" s="30" t="s">
        <v>1667</v>
      </c>
      <c r="C118" s="30" t="s">
        <v>2097</v>
      </c>
      <c r="D118" s="30" t="s">
        <v>1824</v>
      </c>
      <c r="E118" s="30" t="s">
        <v>1669</v>
      </c>
      <c r="F118" s="30" t="s">
        <v>1670</v>
      </c>
      <c r="G118" s="30" t="s">
        <v>1825</v>
      </c>
      <c r="H118" s="31">
        <v>19863805</v>
      </c>
      <c r="I118" s="30" t="s">
        <v>1670</v>
      </c>
      <c r="J118" s="30" t="s">
        <v>1672</v>
      </c>
      <c r="K118" s="30">
        <v>0</v>
      </c>
      <c r="L118" s="32">
        <v>19863805</v>
      </c>
      <c r="M118" s="32">
        <f t="shared" si="1"/>
        <v>19863805</v>
      </c>
      <c r="N118" s="33">
        <v>1</v>
      </c>
    </row>
    <row r="119" spans="2:14" ht="25.5" x14ac:dyDescent="0.2">
      <c r="B119" s="30" t="s">
        <v>1667</v>
      </c>
      <c r="C119" s="30" t="s">
        <v>2097</v>
      </c>
      <c r="D119" s="30" t="s">
        <v>1826</v>
      </c>
      <c r="E119" s="30" t="s">
        <v>1669</v>
      </c>
      <c r="F119" s="30" t="s">
        <v>1670</v>
      </c>
      <c r="G119" s="30" t="s">
        <v>1827</v>
      </c>
      <c r="H119" s="31">
        <v>33674376</v>
      </c>
      <c r="I119" s="30" t="s">
        <v>1670</v>
      </c>
      <c r="J119" s="30" t="s">
        <v>1672</v>
      </c>
      <c r="K119" s="30">
        <v>0</v>
      </c>
      <c r="L119" s="32">
        <v>33674376</v>
      </c>
      <c r="M119" s="32">
        <f t="shared" si="1"/>
        <v>33674376</v>
      </c>
      <c r="N119" s="33">
        <v>1</v>
      </c>
    </row>
    <row r="120" spans="2:14" ht="25.5" x14ac:dyDescent="0.2">
      <c r="B120" s="30" t="s">
        <v>1667</v>
      </c>
      <c r="C120" s="30" t="s">
        <v>2097</v>
      </c>
      <c r="D120" s="30" t="s">
        <v>1828</v>
      </c>
      <c r="E120" s="30" t="s">
        <v>1669</v>
      </c>
      <c r="F120" s="30" t="s">
        <v>1670</v>
      </c>
      <c r="G120" s="30" t="s">
        <v>1829</v>
      </c>
      <c r="H120" s="31">
        <v>37971231</v>
      </c>
      <c r="I120" s="30" t="s">
        <v>1670</v>
      </c>
      <c r="J120" s="30" t="s">
        <v>1672</v>
      </c>
      <c r="K120" s="30">
        <v>0</v>
      </c>
      <c r="L120" s="32">
        <v>37971231</v>
      </c>
      <c r="M120" s="32">
        <f t="shared" si="1"/>
        <v>37971231</v>
      </c>
      <c r="N120" s="33">
        <v>1</v>
      </c>
    </row>
    <row r="121" spans="2:14" ht="25.5" x14ac:dyDescent="0.2">
      <c r="B121" s="30" t="s">
        <v>1667</v>
      </c>
      <c r="C121" s="30" t="s">
        <v>2097</v>
      </c>
      <c r="D121" s="30" t="s">
        <v>1830</v>
      </c>
      <c r="E121" s="30" t="s">
        <v>1669</v>
      </c>
      <c r="F121" s="30" t="s">
        <v>1670</v>
      </c>
      <c r="G121" s="30" t="s">
        <v>1831</v>
      </c>
      <c r="H121" s="31">
        <v>51489073</v>
      </c>
      <c r="I121" s="30" t="s">
        <v>1670</v>
      </c>
      <c r="J121" s="30" t="s">
        <v>1672</v>
      </c>
      <c r="K121" s="30">
        <v>0</v>
      </c>
      <c r="L121" s="32">
        <v>51489073</v>
      </c>
      <c r="M121" s="32">
        <f t="shared" si="1"/>
        <v>51489073</v>
      </c>
      <c r="N121" s="33">
        <v>1</v>
      </c>
    </row>
    <row r="122" spans="2:14" ht="25.5" x14ac:dyDescent="0.2">
      <c r="B122" s="30" t="s">
        <v>1667</v>
      </c>
      <c r="C122" s="30" t="s">
        <v>2097</v>
      </c>
      <c r="D122" s="30" t="s">
        <v>769</v>
      </c>
      <c r="E122" s="30" t="s">
        <v>1669</v>
      </c>
      <c r="F122" s="30" t="s">
        <v>1670</v>
      </c>
      <c r="G122" s="30" t="s">
        <v>1832</v>
      </c>
      <c r="H122" s="31">
        <v>50443609</v>
      </c>
      <c r="I122" s="30" t="s">
        <v>1670</v>
      </c>
      <c r="J122" s="30" t="s">
        <v>1672</v>
      </c>
      <c r="K122" s="30">
        <v>0</v>
      </c>
      <c r="L122" s="32">
        <v>50443609</v>
      </c>
      <c r="M122" s="32">
        <f t="shared" si="1"/>
        <v>50443609</v>
      </c>
      <c r="N122" s="33">
        <v>1</v>
      </c>
    </row>
    <row r="123" spans="2:14" ht="25.5" x14ac:dyDescent="0.2">
      <c r="B123" s="30" t="s">
        <v>1667</v>
      </c>
      <c r="C123" s="30" t="s">
        <v>2097</v>
      </c>
      <c r="D123" s="30" t="s">
        <v>593</v>
      </c>
      <c r="E123" s="30" t="s">
        <v>1669</v>
      </c>
      <c r="F123" s="30" t="s">
        <v>1670</v>
      </c>
      <c r="G123" s="30" t="s">
        <v>1833</v>
      </c>
      <c r="H123" s="31">
        <v>270147744</v>
      </c>
      <c r="I123" s="30" t="s">
        <v>1670</v>
      </c>
      <c r="J123" s="30" t="s">
        <v>1672</v>
      </c>
      <c r="K123" s="30">
        <v>0</v>
      </c>
      <c r="L123" s="32">
        <v>270147744</v>
      </c>
      <c r="M123" s="32">
        <f t="shared" si="1"/>
        <v>270147744</v>
      </c>
      <c r="N123" s="33">
        <v>1</v>
      </c>
    </row>
    <row r="124" spans="2:14" ht="25.5" x14ac:dyDescent="0.2">
      <c r="B124" s="30" t="s">
        <v>1667</v>
      </c>
      <c r="C124" s="30" t="s">
        <v>2097</v>
      </c>
      <c r="D124" s="30" t="s">
        <v>659</v>
      </c>
      <c r="E124" s="30" t="s">
        <v>1669</v>
      </c>
      <c r="F124" s="30" t="s">
        <v>1670</v>
      </c>
      <c r="G124" s="30" t="s">
        <v>1834</v>
      </c>
      <c r="H124" s="31">
        <v>68174669</v>
      </c>
      <c r="I124" s="30" t="s">
        <v>1670</v>
      </c>
      <c r="J124" s="30" t="s">
        <v>1672</v>
      </c>
      <c r="K124" s="30">
        <v>0</v>
      </c>
      <c r="L124" s="32">
        <v>68174669</v>
      </c>
      <c r="M124" s="32">
        <f t="shared" si="1"/>
        <v>68174669</v>
      </c>
      <c r="N124" s="33">
        <v>1</v>
      </c>
    </row>
    <row r="125" spans="2:14" ht="25.5" x14ac:dyDescent="0.2">
      <c r="B125" s="30" t="s">
        <v>1667</v>
      </c>
      <c r="C125" s="30" t="s">
        <v>2097</v>
      </c>
      <c r="D125" s="30" t="s">
        <v>992</v>
      </c>
      <c r="E125" s="30" t="s">
        <v>1669</v>
      </c>
      <c r="F125" s="30" t="s">
        <v>1670</v>
      </c>
      <c r="G125" s="30" t="s">
        <v>1835</v>
      </c>
      <c r="H125" s="31">
        <v>121514212</v>
      </c>
      <c r="I125" s="30" t="s">
        <v>1670</v>
      </c>
      <c r="J125" s="30" t="s">
        <v>1672</v>
      </c>
      <c r="K125" s="30">
        <v>0</v>
      </c>
      <c r="L125" s="32">
        <v>121514212</v>
      </c>
      <c r="M125" s="32">
        <f t="shared" si="1"/>
        <v>121514212</v>
      </c>
      <c r="N125" s="33">
        <v>1</v>
      </c>
    </row>
    <row r="126" spans="2:14" ht="25.5" x14ac:dyDescent="0.2">
      <c r="B126" s="30" t="s">
        <v>1667</v>
      </c>
      <c r="C126" s="30" t="s">
        <v>2097</v>
      </c>
      <c r="D126" s="30" t="s">
        <v>1836</v>
      </c>
      <c r="E126" s="30" t="s">
        <v>1669</v>
      </c>
      <c r="F126" s="30" t="s">
        <v>1670</v>
      </c>
      <c r="G126" s="30" t="s">
        <v>1837</v>
      </c>
      <c r="H126" s="31">
        <v>40469888</v>
      </c>
      <c r="I126" s="30" t="s">
        <v>1670</v>
      </c>
      <c r="J126" s="30" t="s">
        <v>1672</v>
      </c>
      <c r="K126" s="30">
        <v>0</v>
      </c>
      <c r="L126" s="32">
        <v>40469888</v>
      </c>
      <c r="M126" s="32">
        <f t="shared" si="1"/>
        <v>40469888</v>
      </c>
      <c r="N126" s="33">
        <v>1</v>
      </c>
    </row>
    <row r="127" spans="2:14" ht="25.5" x14ac:dyDescent="0.2">
      <c r="B127" s="30" t="s">
        <v>1667</v>
      </c>
      <c r="C127" s="30" t="s">
        <v>2097</v>
      </c>
      <c r="D127" s="30" t="s">
        <v>1001</v>
      </c>
      <c r="E127" s="30" t="s">
        <v>1669</v>
      </c>
      <c r="F127" s="30" t="s">
        <v>1670</v>
      </c>
      <c r="G127" s="30" t="s">
        <v>1838</v>
      </c>
      <c r="H127" s="31">
        <v>63679176</v>
      </c>
      <c r="I127" s="30" t="s">
        <v>1670</v>
      </c>
      <c r="J127" s="30" t="s">
        <v>1672</v>
      </c>
      <c r="K127" s="30">
        <v>0</v>
      </c>
      <c r="L127" s="32">
        <v>63679176</v>
      </c>
      <c r="M127" s="32">
        <f t="shared" si="1"/>
        <v>63679176</v>
      </c>
      <c r="N127" s="33">
        <v>1</v>
      </c>
    </row>
    <row r="128" spans="2:14" ht="25.5" x14ac:dyDescent="0.2">
      <c r="B128" s="30" t="s">
        <v>1667</v>
      </c>
      <c r="C128" s="30" t="s">
        <v>2097</v>
      </c>
      <c r="D128" s="30" t="s">
        <v>1839</v>
      </c>
      <c r="E128" s="30" t="s">
        <v>1669</v>
      </c>
      <c r="F128" s="30" t="s">
        <v>1670</v>
      </c>
      <c r="G128" s="30" t="s">
        <v>1840</v>
      </c>
      <c r="H128" s="31">
        <v>45069927</v>
      </c>
      <c r="I128" s="30" t="s">
        <v>1670</v>
      </c>
      <c r="J128" s="30" t="s">
        <v>1672</v>
      </c>
      <c r="K128" s="30">
        <v>0</v>
      </c>
      <c r="L128" s="32">
        <v>45069927</v>
      </c>
      <c r="M128" s="32">
        <f t="shared" si="1"/>
        <v>45069927</v>
      </c>
      <c r="N128" s="33">
        <v>1</v>
      </c>
    </row>
    <row r="129" spans="2:14" ht="25.5" x14ac:dyDescent="0.2">
      <c r="B129" s="30" t="s">
        <v>1667</v>
      </c>
      <c r="C129" s="30" t="s">
        <v>2097</v>
      </c>
      <c r="D129" s="30" t="s">
        <v>1011</v>
      </c>
      <c r="E129" s="30" t="s">
        <v>1669</v>
      </c>
      <c r="F129" s="30" t="s">
        <v>1670</v>
      </c>
      <c r="G129" s="30" t="s">
        <v>1841</v>
      </c>
      <c r="H129" s="31">
        <v>43439005</v>
      </c>
      <c r="I129" s="30" t="s">
        <v>1670</v>
      </c>
      <c r="J129" s="30" t="s">
        <v>1672</v>
      </c>
      <c r="K129" s="30">
        <v>0</v>
      </c>
      <c r="L129" s="32">
        <v>43439005</v>
      </c>
      <c r="M129" s="32">
        <f t="shared" si="1"/>
        <v>43439005</v>
      </c>
      <c r="N129" s="33">
        <v>1</v>
      </c>
    </row>
    <row r="130" spans="2:14" ht="25.5" x14ac:dyDescent="0.2">
      <c r="B130" s="30" t="s">
        <v>1667</v>
      </c>
      <c r="C130" s="30" t="s">
        <v>2097</v>
      </c>
      <c r="D130" s="30" t="s">
        <v>555</v>
      </c>
      <c r="E130" s="30" t="s">
        <v>1669</v>
      </c>
      <c r="F130" s="30" t="s">
        <v>1670</v>
      </c>
      <c r="G130" s="30" t="s">
        <v>1842</v>
      </c>
      <c r="H130" s="31">
        <v>29952527</v>
      </c>
      <c r="I130" s="30" t="s">
        <v>1670</v>
      </c>
      <c r="J130" s="30" t="s">
        <v>1672</v>
      </c>
      <c r="K130" s="30">
        <v>0</v>
      </c>
      <c r="L130" s="32">
        <v>29952527</v>
      </c>
      <c r="M130" s="32">
        <f t="shared" si="1"/>
        <v>29952527</v>
      </c>
      <c r="N130" s="33">
        <v>1</v>
      </c>
    </row>
    <row r="131" spans="2:14" ht="25.5" x14ac:dyDescent="0.2">
      <c r="B131" s="30" t="s">
        <v>1667</v>
      </c>
      <c r="C131" s="30" t="s">
        <v>2097</v>
      </c>
      <c r="D131" s="30" t="s">
        <v>855</v>
      </c>
      <c r="E131" s="30" t="s">
        <v>1669</v>
      </c>
      <c r="F131" s="30" t="s">
        <v>1670</v>
      </c>
      <c r="G131" s="30" t="s">
        <v>1843</v>
      </c>
      <c r="H131" s="31">
        <v>21066088</v>
      </c>
      <c r="I131" s="30" t="s">
        <v>1670</v>
      </c>
      <c r="J131" s="30" t="s">
        <v>1672</v>
      </c>
      <c r="K131" s="30">
        <v>0</v>
      </c>
      <c r="L131" s="32">
        <v>21066088</v>
      </c>
      <c r="M131" s="32">
        <f t="shared" si="1"/>
        <v>21066088</v>
      </c>
      <c r="N131" s="33">
        <v>1</v>
      </c>
    </row>
    <row r="132" spans="2:14" ht="25.5" x14ac:dyDescent="0.2">
      <c r="B132" s="30" t="s">
        <v>1667</v>
      </c>
      <c r="C132" s="30" t="s">
        <v>2097</v>
      </c>
      <c r="D132" s="30" t="s">
        <v>1844</v>
      </c>
      <c r="E132" s="30" t="s">
        <v>1669</v>
      </c>
      <c r="F132" s="30" t="s">
        <v>1670</v>
      </c>
      <c r="G132" s="30" t="s">
        <v>1845</v>
      </c>
      <c r="H132" s="31">
        <v>146197603</v>
      </c>
      <c r="I132" s="30" t="s">
        <v>1670</v>
      </c>
      <c r="J132" s="30" t="s">
        <v>1672</v>
      </c>
      <c r="K132" s="30">
        <v>0</v>
      </c>
      <c r="L132" s="32">
        <v>146197603</v>
      </c>
      <c r="M132" s="32">
        <f t="shared" si="1"/>
        <v>146197603</v>
      </c>
      <c r="N132" s="33">
        <v>1</v>
      </c>
    </row>
    <row r="133" spans="2:14" ht="25.5" x14ac:dyDescent="0.2">
      <c r="B133" s="30" t="s">
        <v>1667</v>
      </c>
      <c r="C133" s="30" t="s">
        <v>2097</v>
      </c>
      <c r="D133" s="30" t="s">
        <v>673</v>
      </c>
      <c r="E133" s="30" t="s">
        <v>1669</v>
      </c>
      <c r="F133" s="30" t="s">
        <v>1670</v>
      </c>
      <c r="G133" s="30" t="s">
        <v>1846</v>
      </c>
      <c r="H133" s="31">
        <v>821127869</v>
      </c>
      <c r="I133" s="30" t="s">
        <v>1670</v>
      </c>
      <c r="J133" s="30" t="s">
        <v>1672</v>
      </c>
      <c r="K133" s="30">
        <v>0</v>
      </c>
      <c r="L133" s="32">
        <v>821127869</v>
      </c>
      <c r="M133" s="32">
        <f t="shared" si="1"/>
        <v>821127869</v>
      </c>
      <c r="N133" s="33">
        <v>1</v>
      </c>
    </row>
    <row r="134" spans="2:14" ht="25.5" x14ac:dyDescent="0.2">
      <c r="B134" s="30" t="s">
        <v>1667</v>
      </c>
      <c r="C134" s="30" t="s">
        <v>2097</v>
      </c>
      <c r="D134" s="30" t="s">
        <v>931</v>
      </c>
      <c r="E134" s="30" t="s">
        <v>1669</v>
      </c>
      <c r="F134" s="30" t="s">
        <v>1670</v>
      </c>
      <c r="G134" s="30" t="s">
        <v>1847</v>
      </c>
      <c r="H134" s="31">
        <v>219620498</v>
      </c>
      <c r="I134" s="30" t="s">
        <v>1670</v>
      </c>
      <c r="J134" s="30" t="s">
        <v>1672</v>
      </c>
      <c r="K134" s="30">
        <v>0</v>
      </c>
      <c r="L134" s="32">
        <v>219620498</v>
      </c>
      <c r="M134" s="32">
        <f t="shared" si="1"/>
        <v>219620498</v>
      </c>
      <c r="N134" s="33">
        <v>1</v>
      </c>
    </row>
    <row r="135" spans="2:14" ht="25.5" x14ac:dyDescent="0.2">
      <c r="B135" s="30" t="s">
        <v>1667</v>
      </c>
      <c r="C135" s="30" t="s">
        <v>2097</v>
      </c>
      <c r="D135" s="30" t="s">
        <v>1848</v>
      </c>
      <c r="E135" s="30" t="s">
        <v>1669</v>
      </c>
      <c r="F135" s="30" t="s">
        <v>1670</v>
      </c>
      <c r="G135" s="30" t="s">
        <v>1849</v>
      </c>
      <c r="H135" s="31">
        <v>99465389</v>
      </c>
      <c r="I135" s="30" t="s">
        <v>1670</v>
      </c>
      <c r="J135" s="30" t="s">
        <v>1672</v>
      </c>
      <c r="K135" s="30">
        <v>0</v>
      </c>
      <c r="L135" s="32">
        <v>99465389</v>
      </c>
      <c r="M135" s="32">
        <f t="shared" si="1"/>
        <v>99465389</v>
      </c>
      <c r="N135" s="33">
        <v>1</v>
      </c>
    </row>
    <row r="136" spans="2:14" ht="25.5" x14ac:dyDescent="0.2">
      <c r="B136" s="30" t="s">
        <v>1667</v>
      </c>
      <c r="C136" s="30" t="s">
        <v>2097</v>
      </c>
      <c r="D136" s="30" t="s">
        <v>570</v>
      </c>
      <c r="E136" s="30" t="s">
        <v>1669</v>
      </c>
      <c r="F136" s="30" t="s">
        <v>1670</v>
      </c>
      <c r="G136" s="30" t="s">
        <v>1850</v>
      </c>
      <c r="H136" s="31">
        <v>61295520</v>
      </c>
      <c r="I136" s="30" t="s">
        <v>1670</v>
      </c>
      <c r="J136" s="30" t="s">
        <v>1672</v>
      </c>
      <c r="K136" s="30">
        <v>0</v>
      </c>
      <c r="L136" s="32">
        <v>61295520</v>
      </c>
      <c r="M136" s="32">
        <f t="shared" si="1"/>
        <v>61295520</v>
      </c>
      <c r="N136" s="33">
        <v>1</v>
      </c>
    </row>
    <row r="137" spans="2:14" ht="25.5" x14ac:dyDescent="0.2">
      <c r="B137" s="30" t="s">
        <v>1667</v>
      </c>
      <c r="C137" s="30" t="s">
        <v>2097</v>
      </c>
      <c r="D137" s="30" t="s">
        <v>564</v>
      </c>
      <c r="E137" s="30" t="s">
        <v>1669</v>
      </c>
      <c r="F137" s="30" t="s">
        <v>1670</v>
      </c>
      <c r="G137" s="30" t="s">
        <v>1851</v>
      </c>
      <c r="H137" s="31">
        <v>213305899</v>
      </c>
      <c r="I137" s="30" t="s">
        <v>1670</v>
      </c>
      <c r="J137" s="30" t="s">
        <v>1672</v>
      </c>
      <c r="K137" s="30">
        <v>0</v>
      </c>
      <c r="L137" s="32">
        <v>213305899</v>
      </c>
      <c r="M137" s="32">
        <f t="shared" si="1"/>
        <v>213305899</v>
      </c>
      <c r="N137" s="33">
        <v>1</v>
      </c>
    </row>
    <row r="138" spans="2:14" ht="25.5" x14ac:dyDescent="0.2">
      <c r="B138" s="30" t="s">
        <v>1667</v>
      </c>
      <c r="C138" s="30" t="s">
        <v>2097</v>
      </c>
      <c r="D138" s="30" t="s">
        <v>687</v>
      </c>
      <c r="E138" s="30" t="s">
        <v>1669</v>
      </c>
      <c r="F138" s="30" t="s">
        <v>1670</v>
      </c>
      <c r="G138" s="30" t="s">
        <v>1852</v>
      </c>
      <c r="H138" s="31">
        <v>42006720</v>
      </c>
      <c r="I138" s="30" t="s">
        <v>1670</v>
      </c>
      <c r="J138" s="30" t="s">
        <v>1672</v>
      </c>
      <c r="K138" s="30">
        <v>0</v>
      </c>
      <c r="L138" s="32">
        <v>42006720</v>
      </c>
      <c r="M138" s="32">
        <f t="shared" si="1"/>
        <v>42006720</v>
      </c>
      <c r="N138" s="33">
        <v>1</v>
      </c>
    </row>
    <row r="139" spans="2:14" ht="25.5" x14ac:dyDescent="0.2">
      <c r="B139" s="30" t="s">
        <v>1667</v>
      </c>
      <c r="C139" s="30" t="s">
        <v>2097</v>
      </c>
      <c r="D139" s="30" t="s">
        <v>1853</v>
      </c>
      <c r="E139" s="30" t="s">
        <v>1669</v>
      </c>
      <c r="F139" s="30" t="s">
        <v>1670</v>
      </c>
      <c r="G139" s="30" t="s">
        <v>1854</v>
      </c>
      <c r="H139" s="31">
        <v>47265401</v>
      </c>
      <c r="I139" s="30" t="s">
        <v>1670</v>
      </c>
      <c r="J139" s="30" t="s">
        <v>1672</v>
      </c>
      <c r="K139" s="30">
        <v>0</v>
      </c>
      <c r="L139" s="32">
        <v>47265401</v>
      </c>
      <c r="M139" s="32">
        <f t="shared" si="1"/>
        <v>47265401</v>
      </c>
      <c r="N139" s="33">
        <v>1</v>
      </c>
    </row>
    <row r="140" spans="2:14" ht="25.5" x14ac:dyDescent="0.2">
      <c r="B140" s="30" t="s">
        <v>1667</v>
      </c>
      <c r="C140" s="30" t="s">
        <v>2097</v>
      </c>
      <c r="D140" s="30" t="s">
        <v>734</v>
      </c>
      <c r="E140" s="30" t="s">
        <v>1669</v>
      </c>
      <c r="F140" s="30" t="s">
        <v>1670</v>
      </c>
      <c r="G140" s="30" t="s">
        <v>1855</v>
      </c>
      <c r="H140" s="31">
        <v>57918673</v>
      </c>
      <c r="I140" s="30" t="s">
        <v>1670</v>
      </c>
      <c r="J140" s="30" t="s">
        <v>1672</v>
      </c>
      <c r="K140" s="30">
        <v>0</v>
      </c>
      <c r="L140" s="32">
        <v>57918673</v>
      </c>
      <c r="M140" s="32">
        <f t="shared" si="1"/>
        <v>57918673</v>
      </c>
      <c r="N140" s="33">
        <v>1</v>
      </c>
    </row>
    <row r="141" spans="2:14" ht="25.5" x14ac:dyDescent="0.2">
      <c r="B141" s="30" t="s">
        <v>1667</v>
      </c>
      <c r="C141" s="30" t="s">
        <v>2097</v>
      </c>
      <c r="D141" s="30" t="s">
        <v>1050</v>
      </c>
      <c r="E141" s="30" t="s">
        <v>1669</v>
      </c>
      <c r="F141" s="30" t="s">
        <v>1670</v>
      </c>
      <c r="G141" s="30" t="s">
        <v>1856</v>
      </c>
      <c r="H141" s="31">
        <v>203959456</v>
      </c>
      <c r="I141" s="30" t="s">
        <v>1670</v>
      </c>
      <c r="J141" s="30" t="s">
        <v>1672</v>
      </c>
      <c r="K141" s="30">
        <v>0</v>
      </c>
      <c r="L141" s="32">
        <v>203959456</v>
      </c>
      <c r="M141" s="32">
        <f t="shared" si="1"/>
        <v>203959456</v>
      </c>
      <c r="N141" s="33">
        <v>1</v>
      </c>
    </row>
    <row r="142" spans="2:14" ht="25.5" x14ac:dyDescent="0.2">
      <c r="B142" s="30" t="s">
        <v>1667</v>
      </c>
      <c r="C142" s="30" t="s">
        <v>2097</v>
      </c>
      <c r="D142" s="30" t="s">
        <v>1053</v>
      </c>
      <c r="E142" s="30" t="s">
        <v>1669</v>
      </c>
      <c r="F142" s="30" t="s">
        <v>1670</v>
      </c>
      <c r="G142" s="30" t="s">
        <v>1857</v>
      </c>
      <c r="H142" s="31">
        <v>46575395</v>
      </c>
      <c r="I142" s="30" t="s">
        <v>1670</v>
      </c>
      <c r="J142" s="30" t="s">
        <v>1672</v>
      </c>
      <c r="K142" s="30">
        <v>0</v>
      </c>
      <c r="L142" s="32">
        <v>46575395</v>
      </c>
      <c r="M142" s="32">
        <f t="shared" si="1"/>
        <v>46575395</v>
      </c>
      <c r="N142" s="33">
        <v>1</v>
      </c>
    </row>
    <row r="143" spans="2:14" ht="25.5" x14ac:dyDescent="0.2">
      <c r="B143" s="30" t="s">
        <v>1667</v>
      </c>
      <c r="C143" s="30" t="s">
        <v>2097</v>
      </c>
      <c r="D143" s="30" t="s">
        <v>154</v>
      </c>
      <c r="E143" s="30" t="s">
        <v>1669</v>
      </c>
      <c r="F143" s="30" t="s">
        <v>1670</v>
      </c>
      <c r="G143" s="30" t="s">
        <v>1858</v>
      </c>
      <c r="H143" s="31">
        <v>271904123</v>
      </c>
      <c r="I143" s="30" t="s">
        <v>1670</v>
      </c>
      <c r="J143" s="30" t="s">
        <v>1672</v>
      </c>
      <c r="K143" s="30">
        <v>0</v>
      </c>
      <c r="L143" s="32">
        <v>271904123</v>
      </c>
      <c r="M143" s="32">
        <f t="shared" si="1"/>
        <v>271904123</v>
      </c>
      <c r="N143" s="33">
        <v>1</v>
      </c>
    </row>
    <row r="144" spans="2:14" ht="25.5" x14ac:dyDescent="0.2">
      <c r="B144" s="30" t="s">
        <v>1667</v>
      </c>
      <c r="C144" s="30" t="s">
        <v>2097</v>
      </c>
      <c r="D144" s="30" t="s">
        <v>1859</v>
      </c>
      <c r="E144" s="30" t="s">
        <v>1669</v>
      </c>
      <c r="F144" s="30" t="s">
        <v>1670</v>
      </c>
      <c r="G144" s="30" t="s">
        <v>1860</v>
      </c>
      <c r="H144" s="31">
        <v>70098321</v>
      </c>
      <c r="I144" s="30" t="s">
        <v>1670</v>
      </c>
      <c r="J144" s="30" t="s">
        <v>1672</v>
      </c>
      <c r="K144" s="30">
        <v>0</v>
      </c>
      <c r="L144" s="32">
        <v>70098321</v>
      </c>
      <c r="M144" s="32">
        <f t="shared" si="1"/>
        <v>70098321</v>
      </c>
      <c r="N144" s="33">
        <v>1</v>
      </c>
    </row>
    <row r="145" spans="2:14" ht="25.5" x14ac:dyDescent="0.2">
      <c r="B145" s="30" t="s">
        <v>1667</v>
      </c>
      <c r="C145" s="30" t="s">
        <v>2097</v>
      </c>
      <c r="D145" s="30" t="s">
        <v>739</v>
      </c>
      <c r="E145" s="30" t="s">
        <v>1669</v>
      </c>
      <c r="F145" s="30" t="s">
        <v>1670</v>
      </c>
      <c r="G145" s="30" t="s">
        <v>1861</v>
      </c>
      <c r="H145" s="31">
        <v>93276245</v>
      </c>
      <c r="I145" s="30" t="s">
        <v>1670</v>
      </c>
      <c r="J145" s="30" t="s">
        <v>1672</v>
      </c>
      <c r="K145" s="30">
        <v>0</v>
      </c>
      <c r="L145" s="32">
        <v>93276245</v>
      </c>
      <c r="M145" s="32">
        <f t="shared" si="1"/>
        <v>93276245</v>
      </c>
      <c r="N145" s="33">
        <v>1</v>
      </c>
    </row>
    <row r="146" spans="2:14" ht="25.5" x14ac:dyDescent="0.2">
      <c r="B146" s="30" t="s">
        <v>1667</v>
      </c>
      <c r="C146" s="30" t="s">
        <v>2097</v>
      </c>
      <c r="D146" s="30" t="s">
        <v>1862</v>
      </c>
      <c r="E146" s="30" t="s">
        <v>1669</v>
      </c>
      <c r="F146" s="30" t="s">
        <v>1670</v>
      </c>
      <c r="G146" s="30" t="s">
        <v>1863</v>
      </c>
      <c r="H146" s="31">
        <v>559877019</v>
      </c>
      <c r="I146" s="30" t="s">
        <v>1670</v>
      </c>
      <c r="J146" s="30" t="s">
        <v>1672</v>
      </c>
      <c r="K146" s="30">
        <v>0</v>
      </c>
      <c r="L146" s="32">
        <v>559877019</v>
      </c>
      <c r="M146" s="32">
        <f t="shared" si="1"/>
        <v>559877019</v>
      </c>
      <c r="N146" s="33">
        <v>1</v>
      </c>
    </row>
    <row r="147" spans="2:14" ht="25.5" x14ac:dyDescent="0.2">
      <c r="B147" s="30" t="s">
        <v>1667</v>
      </c>
      <c r="C147" s="30" t="s">
        <v>2097</v>
      </c>
      <c r="D147" s="30" t="s">
        <v>1027</v>
      </c>
      <c r="E147" s="30" t="s">
        <v>1669</v>
      </c>
      <c r="F147" s="30" t="s">
        <v>1670</v>
      </c>
      <c r="G147" s="30" t="s">
        <v>1864</v>
      </c>
      <c r="H147" s="31">
        <v>59852780</v>
      </c>
      <c r="I147" s="30" t="s">
        <v>1670</v>
      </c>
      <c r="J147" s="30" t="s">
        <v>1672</v>
      </c>
      <c r="K147" s="30">
        <v>0</v>
      </c>
      <c r="L147" s="32">
        <v>59852780</v>
      </c>
      <c r="M147" s="32">
        <f t="shared" si="1"/>
        <v>59852780</v>
      </c>
      <c r="N147" s="33">
        <v>1</v>
      </c>
    </row>
    <row r="148" spans="2:14" ht="25.5" x14ac:dyDescent="0.2">
      <c r="B148" s="30" t="s">
        <v>1667</v>
      </c>
      <c r="C148" s="30" t="s">
        <v>2097</v>
      </c>
      <c r="D148" s="30" t="s">
        <v>690</v>
      </c>
      <c r="E148" s="30" t="s">
        <v>1669</v>
      </c>
      <c r="F148" s="30" t="s">
        <v>1670</v>
      </c>
      <c r="G148" s="30" t="s">
        <v>1865</v>
      </c>
      <c r="H148" s="31">
        <v>40323524</v>
      </c>
      <c r="I148" s="30" t="s">
        <v>1670</v>
      </c>
      <c r="J148" s="30" t="s">
        <v>1672</v>
      </c>
      <c r="K148" s="30">
        <v>0</v>
      </c>
      <c r="L148" s="32">
        <v>40323524</v>
      </c>
      <c r="M148" s="32">
        <f t="shared" si="1"/>
        <v>40323524</v>
      </c>
      <c r="N148" s="33">
        <v>1</v>
      </c>
    </row>
    <row r="149" spans="2:14" ht="25.5" x14ac:dyDescent="0.2">
      <c r="B149" s="30" t="s">
        <v>1667</v>
      </c>
      <c r="C149" s="30" t="s">
        <v>2097</v>
      </c>
      <c r="D149" s="30" t="s">
        <v>1597</v>
      </c>
      <c r="E149" s="30" t="s">
        <v>1669</v>
      </c>
      <c r="F149" s="30" t="s">
        <v>1670</v>
      </c>
      <c r="G149" s="30" t="s">
        <v>1866</v>
      </c>
      <c r="H149" s="31">
        <v>182402001</v>
      </c>
      <c r="I149" s="30" t="s">
        <v>1670</v>
      </c>
      <c r="J149" s="30" t="s">
        <v>1672</v>
      </c>
      <c r="K149" s="30">
        <v>0</v>
      </c>
      <c r="L149" s="32">
        <v>182402001</v>
      </c>
      <c r="M149" s="32">
        <f t="shared" si="1"/>
        <v>182402001</v>
      </c>
      <c r="N149" s="33">
        <v>1</v>
      </c>
    </row>
    <row r="150" spans="2:14" ht="25.5" x14ac:dyDescent="0.2">
      <c r="B150" s="30" t="s">
        <v>1667</v>
      </c>
      <c r="C150" s="30" t="s">
        <v>2097</v>
      </c>
      <c r="D150" s="30" t="s">
        <v>1034</v>
      </c>
      <c r="E150" s="30" t="s">
        <v>1669</v>
      </c>
      <c r="F150" s="30" t="s">
        <v>1670</v>
      </c>
      <c r="G150" s="30" t="s">
        <v>1867</v>
      </c>
      <c r="H150" s="31">
        <v>48561775</v>
      </c>
      <c r="I150" s="30" t="s">
        <v>1670</v>
      </c>
      <c r="J150" s="30" t="s">
        <v>1672</v>
      </c>
      <c r="K150" s="30">
        <v>0</v>
      </c>
      <c r="L150" s="32">
        <v>48561775</v>
      </c>
      <c r="M150" s="32">
        <f t="shared" si="1"/>
        <v>48561775</v>
      </c>
      <c r="N150" s="33">
        <v>1</v>
      </c>
    </row>
    <row r="151" spans="2:14" ht="25.5" x14ac:dyDescent="0.2">
      <c r="B151" s="30" t="s">
        <v>1667</v>
      </c>
      <c r="C151" s="30" t="s">
        <v>2097</v>
      </c>
      <c r="D151" s="30" t="s">
        <v>866</v>
      </c>
      <c r="E151" s="30" t="s">
        <v>1669</v>
      </c>
      <c r="F151" s="30" t="s">
        <v>1670</v>
      </c>
      <c r="G151" s="30" t="s">
        <v>1868</v>
      </c>
      <c r="H151" s="31">
        <v>61880979</v>
      </c>
      <c r="I151" s="30" t="s">
        <v>1670</v>
      </c>
      <c r="J151" s="30" t="s">
        <v>1672</v>
      </c>
      <c r="K151" s="30">
        <v>0</v>
      </c>
      <c r="L151" s="32">
        <v>61880979</v>
      </c>
      <c r="M151" s="32">
        <f t="shared" ref="M151:M214" si="2">K151+L151</f>
        <v>61880979</v>
      </c>
      <c r="N151" s="33">
        <v>1</v>
      </c>
    </row>
    <row r="152" spans="2:14" ht="25.5" x14ac:dyDescent="0.2">
      <c r="B152" s="30" t="s">
        <v>1667</v>
      </c>
      <c r="C152" s="30" t="s">
        <v>2097</v>
      </c>
      <c r="D152" s="30" t="s">
        <v>1047</v>
      </c>
      <c r="E152" s="30" t="s">
        <v>1669</v>
      </c>
      <c r="F152" s="30" t="s">
        <v>1670</v>
      </c>
      <c r="G152" s="30" t="s">
        <v>1869</v>
      </c>
      <c r="H152" s="31">
        <v>66439200</v>
      </c>
      <c r="I152" s="30" t="s">
        <v>1670</v>
      </c>
      <c r="J152" s="30" t="s">
        <v>1672</v>
      </c>
      <c r="K152" s="30">
        <v>0</v>
      </c>
      <c r="L152" s="32">
        <v>66439200</v>
      </c>
      <c r="M152" s="32">
        <f t="shared" si="2"/>
        <v>66439200</v>
      </c>
      <c r="N152" s="33">
        <v>1</v>
      </c>
    </row>
    <row r="153" spans="2:14" ht="25.5" x14ac:dyDescent="0.2">
      <c r="B153" s="30" t="s">
        <v>1667</v>
      </c>
      <c r="C153" s="30" t="s">
        <v>2097</v>
      </c>
      <c r="D153" s="30" t="s">
        <v>1870</v>
      </c>
      <c r="E153" s="30" t="s">
        <v>1669</v>
      </c>
      <c r="F153" s="30" t="s">
        <v>1670</v>
      </c>
      <c r="G153" s="30" t="s">
        <v>1871</v>
      </c>
      <c r="H153" s="31">
        <v>111059578</v>
      </c>
      <c r="I153" s="30" t="s">
        <v>1670</v>
      </c>
      <c r="J153" s="30" t="s">
        <v>1672</v>
      </c>
      <c r="K153" s="30">
        <v>0</v>
      </c>
      <c r="L153" s="32">
        <v>111059578</v>
      </c>
      <c r="M153" s="32">
        <f t="shared" si="2"/>
        <v>111059578</v>
      </c>
      <c r="N153" s="33">
        <v>1</v>
      </c>
    </row>
    <row r="154" spans="2:14" ht="25.5" x14ac:dyDescent="0.2">
      <c r="B154" s="30" t="s">
        <v>1667</v>
      </c>
      <c r="C154" s="30" t="s">
        <v>2097</v>
      </c>
      <c r="D154" s="30" t="s">
        <v>1056</v>
      </c>
      <c r="E154" s="30" t="s">
        <v>1669</v>
      </c>
      <c r="F154" s="30" t="s">
        <v>1670</v>
      </c>
      <c r="G154" s="30" t="s">
        <v>1872</v>
      </c>
      <c r="H154" s="31">
        <v>33935742</v>
      </c>
      <c r="I154" s="30" t="s">
        <v>1670</v>
      </c>
      <c r="J154" s="30" t="s">
        <v>1672</v>
      </c>
      <c r="K154" s="30">
        <v>0</v>
      </c>
      <c r="L154" s="32">
        <v>33935742</v>
      </c>
      <c r="M154" s="32">
        <f t="shared" si="2"/>
        <v>33935742</v>
      </c>
      <c r="N154" s="33">
        <v>1</v>
      </c>
    </row>
    <row r="155" spans="2:14" ht="25.5" x14ac:dyDescent="0.2">
      <c r="B155" s="30" t="s">
        <v>1667</v>
      </c>
      <c r="C155" s="30" t="s">
        <v>2097</v>
      </c>
      <c r="D155" s="30" t="s">
        <v>1873</v>
      </c>
      <c r="E155" s="30" t="s">
        <v>1669</v>
      </c>
      <c r="F155" s="30" t="s">
        <v>1670</v>
      </c>
      <c r="G155" s="30" t="s">
        <v>1874</v>
      </c>
      <c r="H155" s="31">
        <v>394944711</v>
      </c>
      <c r="I155" s="30" t="s">
        <v>1670</v>
      </c>
      <c r="J155" s="30" t="s">
        <v>1672</v>
      </c>
      <c r="K155" s="30">
        <v>0</v>
      </c>
      <c r="L155" s="32">
        <v>394944711</v>
      </c>
      <c r="M155" s="32">
        <f t="shared" si="2"/>
        <v>394944711</v>
      </c>
      <c r="N155" s="33">
        <v>1</v>
      </c>
    </row>
    <row r="156" spans="2:14" ht="25.5" x14ac:dyDescent="0.2">
      <c r="B156" s="30" t="s">
        <v>1667</v>
      </c>
      <c r="C156" s="30" t="s">
        <v>2097</v>
      </c>
      <c r="D156" s="30" t="s">
        <v>1875</v>
      </c>
      <c r="E156" s="30" t="s">
        <v>1669</v>
      </c>
      <c r="F156" s="30" t="s">
        <v>1670</v>
      </c>
      <c r="G156" s="30" t="s">
        <v>1876</v>
      </c>
      <c r="H156" s="31">
        <v>101817681</v>
      </c>
      <c r="I156" s="30" t="s">
        <v>1670</v>
      </c>
      <c r="J156" s="30" t="s">
        <v>1672</v>
      </c>
      <c r="K156" s="30">
        <v>0</v>
      </c>
      <c r="L156" s="32">
        <v>101817681</v>
      </c>
      <c r="M156" s="32">
        <f t="shared" si="2"/>
        <v>101817681</v>
      </c>
      <c r="N156" s="33">
        <v>1</v>
      </c>
    </row>
    <row r="157" spans="2:14" ht="25.5" x14ac:dyDescent="0.2">
      <c r="B157" s="30" t="s">
        <v>1667</v>
      </c>
      <c r="C157" s="30" t="s">
        <v>2097</v>
      </c>
      <c r="D157" s="30" t="s">
        <v>907</v>
      </c>
      <c r="E157" s="30" t="s">
        <v>1669</v>
      </c>
      <c r="F157" s="30" t="s">
        <v>1670</v>
      </c>
      <c r="G157" s="30" t="s">
        <v>1877</v>
      </c>
      <c r="H157" s="31">
        <v>159150894</v>
      </c>
      <c r="I157" s="30" t="s">
        <v>1670</v>
      </c>
      <c r="J157" s="30" t="s">
        <v>1672</v>
      </c>
      <c r="K157" s="30">
        <v>0</v>
      </c>
      <c r="L157" s="32">
        <v>159150894</v>
      </c>
      <c r="M157" s="32">
        <f t="shared" si="2"/>
        <v>159150894</v>
      </c>
      <c r="N157" s="33">
        <v>1</v>
      </c>
    </row>
    <row r="158" spans="2:14" ht="25.5" x14ac:dyDescent="0.2">
      <c r="B158" s="30" t="s">
        <v>1667</v>
      </c>
      <c r="C158" s="30" t="s">
        <v>2097</v>
      </c>
      <c r="D158" s="30" t="s">
        <v>680</v>
      </c>
      <c r="E158" s="30" t="s">
        <v>1669</v>
      </c>
      <c r="F158" s="30" t="s">
        <v>1670</v>
      </c>
      <c r="G158" s="30" t="s">
        <v>1878</v>
      </c>
      <c r="H158" s="31">
        <v>223185528</v>
      </c>
      <c r="I158" s="30" t="s">
        <v>1670</v>
      </c>
      <c r="J158" s="30" t="s">
        <v>1672</v>
      </c>
      <c r="K158" s="30">
        <v>0</v>
      </c>
      <c r="L158" s="32">
        <v>223185528</v>
      </c>
      <c r="M158" s="32">
        <f t="shared" si="2"/>
        <v>223185528</v>
      </c>
      <c r="N158" s="33">
        <v>1</v>
      </c>
    </row>
    <row r="159" spans="2:14" ht="25.5" x14ac:dyDescent="0.2">
      <c r="B159" s="30" t="s">
        <v>1667</v>
      </c>
      <c r="C159" s="30" t="s">
        <v>2097</v>
      </c>
      <c r="D159" s="30" t="s">
        <v>1037</v>
      </c>
      <c r="E159" s="30" t="s">
        <v>1669</v>
      </c>
      <c r="F159" s="30" t="s">
        <v>1670</v>
      </c>
      <c r="G159" s="30" t="s">
        <v>1879</v>
      </c>
      <c r="H159" s="31">
        <v>122977861</v>
      </c>
      <c r="I159" s="30" t="s">
        <v>1670</v>
      </c>
      <c r="J159" s="30" t="s">
        <v>1672</v>
      </c>
      <c r="K159" s="30">
        <v>0</v>
      </c>
      <c r="L159" s="32">
        <v>122977861</v>
      </c>
      <c r="M159" s="32">
        <f t="shared" si="2"/>
        <v>122977861</v>
      </c>
      <c r="N159" s="33">
        <v>1</v>
      </c>
    </row>
    <row r="160" spans="2:14" ht="25.5" x14ac:dyDescent="0.2">
      <c r="B160" s="30" t="s">
        <v>1667</v>
      </c>
      <c r="C160" s="30" t="s">
        <v>2097</v>
      </c>
      <c r="D160" s="30" t="s">
        <v>94</v>
      </c>
      <c r="E160" s="30" t="s">
        <v>1669</v>
      </c>
      <c r="F160" s="30" t="s">
        <v>1670</v>
      </c>
      <c r="G160" s="30" t="s">
        <v>1880</v>
      </c>
      <c r="H160" s="31">
        <v>237832471</v>
      </c>
      <c r="I160" s="30" t="s">
        <v>1670</v>
      </c>
      <c r="J160" s="30" t="s">
        <v>1672</v>
      </c>
      <c r="K160" s="30">
        <v>0</v>
      </c>
      <c r="L160" s="32">
        <v>237832471</v>
      </c>
      <c r="M160" s="32">
        <f t="shared" si="2"/>
        <v>237832471</v>
      </c>
      <c r="N160" s="33">
        <v>1</v>
      </c>
    </row>
    <row r="161" spans="2:14" ht="25.5" x14ac:dyDescent="0.2">
      <c r="B161" s="30" t="s">
        <v>1667</v>
      </c>
      <c r="C161" s="30" t="s">
        <v>2097</v>
      </c>
      <c r="D161" s="30" t="s">
        <v>670</v>
      </c>
      <c r="E161" s="30" t="s">
        <v>1669</v>
      </c>
      <c r="F161" s="30" t="s">
        <v>1670</v>
      </c>
      <c r="G161" s="30" t="s">
        <v>1881</v>
      </c>
      <c r="H161" s="31">
        <v>78148390</v>
      </c>
      <c r="I161" s="30" t="s">
        <v>1670</v>
      </c>
      <c r="J161" s="30" t="s">
        <v>1672</v>
      </c>
      <c r="K161" s="30">
        <v>0</v>
      </c>
      <c r="L161" s="32">
        <v>78148390</v>
      </c>
      <c r="M161" s="32">
        <f t="shared" si="2"/>
        <v>78148390</v>
      </c>
      <c r="N161" s="33">
        <v>1</v>
      </c>
    </row>
    <row r="162" spans="2:14" ht="25.5" x14ac:dyDescent="0.2">
      <c r="B162" s="30" t="s">
        <v>1667</v>
      </c>
      <c r="C162" s="30" t="s">
        <v>2097</v>
      </c>
      <c r="D162" s="30" t="s">
        <v>534</v>
      </c>
      <c r="E162" s="30" t="s">
        <v>1669</v>
      </c>
      <c r="F162" s="30" t="s">
        <v>1670</v>
      </c>
      <c r="G162" s="30" t="s">
        <v>1882</v>
      </c>
      <c r="H162" s="31">
        <v>76998380</v>
      </c>
      <c r="I162" s="30" t="s">
        <v>1670</v>
      </c>
      <c r="J162" s="30" t="s">
        <v>1672</v>
      </c>
      <c r="K162" s="30">
        <v>0</v>
      </c>
      <c r="L162" s="32">
        <v>76998380</v>
      </c>
      <c r="M162" s="32">
        <f t="shared" si="2"/>
        <v>76998380</v>
      </c>
      <c r="N162" s="33">
        <v>1</v>
      </c>
    </row>
    <row r="163" spans="2:14" ht="25.5" x14ac:dyDescent="0.2">
      <c r="B163" s="30" t="s">
        <v>1667</v>
      </c>
      <c r="C163" s="30" t="s">
        <v>2097</v>
      </c>
      <c r="D163" s="30" t="s">
        <v>1883</v>
      </c>
      <c r="E163" s="30" t="s">
        <v>1669</v>
      </c>
      <c r="F163" s="30" t="s">
        <v>1670</v>
      </c>
      <c r="G163" s="30" t="s">
        <v>1884</v>
      </c>
      <c r="H163" s="31">
        <v>637628132</v>
      </c>
      <c r="I163" s="30" t="s">
        <v>1670</v>
      </c>
      <c r="J163" s="30" t="s">
        <v>1672</v>
      </c>
      <c r="K163" s="30">
        <v>0</v>
      </c>
      <c r="L163" s="32">
        <v>637628132</v>
      </c>
      <c r="M163" s="32">
        <f t="shared" si="2"/>
        <v>637628132</v>
      </c>
      <c r="N163" s="33">
        <v>1</v>
      </c>
    </row>
    <row r="164" spans="2:14" ht="25.5" x14ac:dyDescent="0.2">
      <c r="B164" s="30" t="s">
        <v>1667</v>
      </c>
      <c r="C164" s="30" t="s">
        <v>2097</v>
      </c>
      <c r="D164" s="30" t="s">
        <v>228</v>
      </c>
      <c r="E164" s="30" t="s">
        <v>1669</v>
      </c>
      <c r="F164" s="30" t="s">
        <v>1670</v>
      </c>
      <c r="G164" s="30" t="s">
        <v>1885</v>
      </c>
      <c r="H164" s="31">
        <v>454462943</v>
      </c>
      <c r="I164" s="30" t="s">
        <v>1670</v>
      </c>
      <c r="J164" s="30" t="s">
        <v>1672</v>
      </c>
      <c r="K164" s="30">
        <v>0</v>
      </c>
      <c r="L164" s="32">
        <v>454462943</v>
      </c>
      <c r="M164" s="32">
        <f t="shared" si="2"/>
        <v>454462943</v>
      </c>
      <c r="N164" s="33">
        <v>1</v>
      </c>
    </row>
    <row r="165" spans="2:14" ht="25.5" x14ac:dyDescent="0.2">
      <c r="B165" s="30" t="s">
        <v>1667</v>
      </c>
      <c r="C165" s="30" t="s">
        <v>2097</v>
      </c>
      <c r="D165" s="30" t="s">
        <v>1886</v>
      </c>
      <c r="E165" s="30" t="s">
        <v>1669</v>
      </c>
      <c r="F165" s="30" t="s">
        <v>1670</v>
      </c>
      <c r="G165" s="30" t="s">
        <v>1887</v>
      </c>
      <c r="H165" s="31">
        <v>234758808</v>
      </c>
      <c r="I165" s="30" t="s">
        <v>1670</v>
      </c>
      <c r="J165" s="30" t="s">
        <v>1672</v>
      </c>
      <c r="K165" s="30">
        <v>0</v>
      </c>
      <c r="L165" s="32">
        <v>234758808</v>
      </c>
      <c r="M165" s="32">
        <f t="shared" si="2"/>
        <v>234758808</v>
      </c>
      <c r="N165" s="33">
        <v>1</v>
      </c>
    </row>
    <row r="166" spans="2:14" ht="25.5" x14ac:dyDescent="0.2">
      <c r="B166" s="30" t="s">
        <v>1667</v>
      </c>
      <c r="C166" s="30" t="s">
        <v>2097</v>
      </c>
      <c r="D166" s="30" t="s">
        <v>218</v>
      </c>
      <c r="E166" s="30" t="s">
        <v>1669</v>
      </c>
      <c r="F166" s="30" t="s">
        <v>1670</v>
      </c>
      <c r="G166" s="30" t="s">
        <v>1888</v>
      </c>
      <c r="H166" s="31">
        <v>75451094</v>
      </c>
      <c r="I166" s="30" t="s">
        <v>1670</v>
      </c>
      <c r="J166" s="30" t="s">
        <v>1672</v>
      </c>
      <c r="K166" s="30">
        <v>0</v>
      </c>
      <c r="L166" s="32">
        <v>75451094</v>
      </c>
      <c r="M166" s="32">
        <f t="shared" si="2"/>
        <v>75451094</v>
      </c>
      <c r="N166" s="33">
        <v>1</v>
      </c>
    </row>
    <row r="167" spans="2:14" ht="25.5" x14ac:dyDescent="0.2">
      <c r="B167" s="30" t="s">
        <v>1667</v>
      </c>
      <c r="C167" s="30" t="s">
        <v>2097</v>
      </c>
      <c r="D167" s="30" t="s">
        <v>87</v>
      </c>
      <c r="E167" s="30" t="s">
        <v>1669</v>
      </c>
      <c r="F167" s="30" t="s">
        <v>1670</v>
      </c>
      <c r="G167" s="30" t="s">
        <v>1889</v>
      </c>
      <c r="H167" s="31">
        <v>109784112</v>
      </c>
      <c r="I167" s="30" t="s">
        <v>1670</v>
      </c>
      <c r="J167" s="30" t="s">
        <v>1672</v>
      </c>
      <c r="K167" s="30">
        <v>0</v>
      </c>
      <c r="L167" s="32">
        <v>109784112</v>
      </c>
      <c r="M167" s="32">
        <f t="shared" si="2"/>
        <v>109784112</v>
      </c>
      <c r="N167" s="33">
        <v>1</v>
      </c>
    </row>
    <row r="168" spans="2:14" ht="25.5" x14ac:dyDescent="0.2">
      <c r="B168" s="30" t="s">
        <v>1667</v>
      </c>
      <c r="C168" s="30" t="s">
        <v>2097</v>
      </c>
      <c r="D168" s="30" t="s">
        <v>271</v>
      </c>
      <c r="E168" s="30" t="s">
        <v>1669</v>
      </c>
      <c r="F168" s="30" t="s">
        <v>1670</v>
      </c>
      <c r="G168" s="30" t="s">
        <v>1890</v>
      </c>
      <c r="H168" s="31">
        <v>132679761</v>
      </c>
      <c r="I168" s="30" t="s">
        <v>1670</v>
      </c>
      <c r="J168" s="30" t="s">
        <v>1672</v>
      </c>
      <c r="K168" s="30">
        <v>0</v>
      </c>
      <c r="L168" s="32">
        <v>132679761</v>
      </c>
      <c r="M168" s="32">
        <f t="shared" si="2"/>
        <v>132679761</v>
      </c>
      <c r="N168" s="33">
        <v>1</v>
      </c>
    </row>
    <row r="169" spans="2:14" ht="25.5" x14ac:dyDescent="0.2">
      <c r="B169" s="30" t="s">
        <v>1667</v>
      </c>
      <c r="C169" s="30" t="s">
        <v>2097</v>
      </c>
      <c r="D169" s="30" t="s">
        <v>102</v>
      </c>
      <c r="E169" s="30" t="s">
        <v>1669</v>
      </c>
      <c r="F169" s="30" t="s">
        <v>1670</v>
      </c>
      <c r="G169" s="30" t="s">
        <v>1891</v>
      </c>
      <c r="H169" s="31">
        <v>140834376</v>
      </c>
      <c r="I169" s="30" t="s">
        <v>1670</v>
      </c>
      <c r="J169" s="30" t="s">
        <v>1672</v>
      </c>
      <c r="K169" s="30">
        <v>0</v>
      </c>
      <c r="L169" s="32">
        <v>140834376</v>
      </c>
      <c r="M169" s="32">
        <f t="shared" si="2"/>
        <v>140834376</v>
      </c>
      <c r="N169" s="33">
        <v>1</v>
      </c>
    </row>
    <row r="170" spans="2:14" ht="25.5" x14ac:dyDescent="0.2">
      <c r="B170" s="30" t="s">
        <v>1667</v>
      </c>
      <c r="C170" s="30" t="s">
        <v>2097</v>
      </c>
      <c r="D170" s="30" t="s">
        <v>110</v>
      </c>
      <c r="E170" s="30" t="s">
        <v>1669</v>
      </c>
      <c r="F170" s="30" t="s">
        <v>1670</v>
      </c>
      <c r="G170" s="30" t="s">
        <v>1892</v>
      </c>
      <c r="H170" s="31">
        <v>401468403</v>
      </c>
      <c r="I170" s="30" t="s">
        <v>1670</v>
      </c>
      <c r="J170" s="30" t="s">
        <v>1672</v>
      </c>
      <c r="K170" s="30">
        <v>0</v>
      </c>
      <c r="L170" s="32">
        <v>401468403</v>
      </c>
      <c r="M170" s="32">
        <f t="shared" si="2"/>
        <v>401468403</v>
      </c>
      <c r="N170" s="33">
        <v>1</v>
      </c>
    </row>
    <row r="171" spans="2:14" ht="25.5" x14ac:dyDescent="0.2">
      <c r="B171" s="30" t="s">
        <v>1667</v>
      </c>
      <c r="C171" s="30" t="s">
        <v>2097</v>
      </c>
      <c r="D171" s="30" t="s">
        <v>203</v>
      </c>
      <c r="E171" s="30" t="s">
        <v>1669</v>
      </c>
      <c r="F171" s="30" t="s">
        <v>1670</v>
      </c>
      <c r="G171" s="30" t="s">
        <v>1893</v>
      </c>
      <c r="H171" s="31">
        <v>102204503</v>
      </c>
      <c r="I171" s="30" t="s">
        <v>1670</v>
      </c>
      <c r="J171" s="30" t="s">
        <v>1672</v>
      </c>
      <c r="K171" s="30">
        <v>0</v>
      </c>
      <c r="L171" s="32">
        <v>102204503</v>
      </c>
      <c r="M171" s="32">
        <f t="shared" si="2"/>
        <v>102204503</v>
      </c>
      <c r="N171" s="33">
        <v>1</v>
      </c>
    </row>
    <row r="172" spans="2:14" ht="25.5" x14ac:dyDescent="0.2">
      <c r="B172" s="30" t="s">
        <v>1667</v>
      </c>
      <c r="C172" s="30" t="s">
        <v>2097</v>
      </c>
      <c r="D172" s="30" t="s">
        <v>543</v>
      </c>
      <c r="E172" s="30" t="s">
        <v>1669</v>
      </c>
      <c r="F172" s="30" t="s">
        <v>1670</v>
      </c>
      <c r="G172" s="30" t="s">
        <v>1894</v>
      </c>
      <c r="H172" s="31">
        <v>428545905</v>
      </c>
      <c r="I172" s="30" t="s">
        <v>1670</v>
      </c>
      <c r="J172" s="30" t="s">
        <v>1672</v>
      </c>
      <c r="K172" s="30">
        <v>0</v>
      </c>
      <c r="L172" s="32">
        <v>428545905</v>
      </c>
      <c r="M172" s="32">
        <f t="shared" si="2"/>
        <v>428545905</v>
      </c>
      <c r="N172" s="33">
        <v>1</v>
      </c>
    </row>
    <row r="173" spans="2:14" ht="25.5" x14ac:dyDescent="0.2">
      <c r="B173" s="30" t="s">
        <v>1667</v>
      </c>
      <c r="C173" s="30" t="s">
        <v>2097</v>
      </c>
      <c r="D173" s="30" t="s">
        <v>246</v>
      </c>
      <c r="E173" s="30" t="s">
        <v>1669</v>
      </c>
      <c r="F173" s="30" t="s">
        <v>1670</v>
      </c>
      <c r="G173" s="30" t="s">
        <v>1895</v>
      </c>
      <c r="H173" s="31">
        <v>206458114</v>
      </c>
      <c r="I173" s="30" t="s">
        <v>1670</v>
      </c>
      <c r="J173" s="30" t="s">
        <v>1672</v>
      </c>
      <c r="K173" s="30">
        <v>0</v>
      </c>
      <c r="L173" s="32">
        <v>206458114</v>
      </c>
      <c r="M173" s="32">
        <f t="shared" si="2"/>
        <v>206458114</v>
      </c>
      <c r="N173" s="33">
        <v>1</v>
      </c>
    </row>
    <row r="174" spans="2:14" ht="25.5" x14ac:dyDescent="0.2">
      <c r="B174" s="30" t="s">
        <v>1667</v>
      </c>
      <c r="C174" s="30" t="s">
        <v>2097</v>
      </c>
      <c r="D174" s="30" t="s">
        <v>125</v>
      </c>
      <c r="E174" s="30" t="s">
        <v>1669</v>
      </c>
      <c r="F174" s="30" t="s">
        <v>1670</v>
      </c>
      <c r="G174" s="30" t="s">
        <v>1896</v>
      </c>
      <c r="H174" s="31">
        <v>304815311</v>
      </c>
      <c r="I174" s="30" t="s">
        <v>1670</v>
      </c>
      <c r="J174" s="30" t="s">
        <v>1672</v>
      </c>
      <c r="K174" s="30">
        <v>0</v>
      </c>
      <c r="L174" s="32">
        <v>304815311</v>
      </c>
      <c r="M174" s="32">
        <f t="shared" si="2"/>
        <v>304815311</v>
      </c>
      <c r="N174" s="33">
        <v>1</v>
      </c>
    </row>
    <row r="175" spans="2:14" ht="25.5" x14ac:dyDescent="0.2">
      <c r="B175" s="30" t="s">
        <v>1667</v>
      </c>
      <c r="C175" s="30" t="s">
        <v>2097</v>
      </c>
      <c r="D175" s="30" t="s">
        <v>366</v>
      </c>
      <c r="E175" s="30" t="s">
        <v>1669</v>
      </c>
      <c r="F175" s="30" t="s">
        <v>1670</v>
      </c>
      <c r="G175" s="30" t="s">
        <v>1897</v>
      </c>
      <c r="H175" s="31">
        <v>90777588</v>
      </c>
      <c r="I175" s="30" t="s">
        <v>1670</v>
      </c>
      <c r="J175" s="30" t="s">
        <v>1672</v>
      </c>
      <c r="K175" s="30">
        <v>0</v>
      </c>
      <c r="L175" s="32">
        <v>90777588</v>
      </c>
      <c r="M175" s="32">
        <f t="shared" si="2"/>
        <v>90777588</v>
      </c>
      <c r="N175" s="33">
        <v>1</v>
      </c>
    </row>
    <row r="176" spans="2:14" ht="25.5" x14ac:dyDescent="0.2">
      <c r="B176" s="30" t="s">
        <v>1667</v>
      </c>
      <c r="C176" s="30" t="s">
        <v>2097</v>
      </c>
      <c r="D176" s="30" t="s">
        <v>223</v>
      </c>
      <c r="E176" s="30" t="s">
        <v>1669</v>
      </c>
      <c r="F176" s="30" t="s">
        <v>1670</v>
      </c>
      <c r="G176" s="30" t="s">
        <v>1898</v>
      </c>
      <c r="H176" s="31">
        <v>142507117</v>
      </c>
      <c r="I176" s="30" t="s">
        <v>1670</v>
      </c>
      <c r="J176" s="30" t="s">
        <v>1672</v>
      </c>
      <c r="K176" s="30">
        <v>0</v>
      </c>
      <c r="L176" s="32">
        <v>142507117</v>
      </c>
      <c r="M176" s="32">
        <f t="shared" si="2"/>
        <v>142507117</v>
      </c>
      <c r="N176" s="33">
        <v>1</v>
      </c>
    </row>
    <row r="177" spans="2:14" ht="25.5" x14ac:dyDescent="0.2">
      <c r="B177" s="30" t="s">
        <v>1667</v>
      </c>
      <c r="C177" s="30" t="s">
        <v>2097</v>
      </c>
      <c r="D177" s="30" t="s">
        <v>567</v>
      </c>
      <c r="E177" s="30" t="s">
        <v>1669</v>
      </c>
      <c r="F177" s="30" t="s">
        <v>1670</v>
      </c>
      <c r="G177" s="30" t="s">
        <v>1899</v>
      </c>
      <c r="H177" s="31">
        <v>139538001</v>
      </c>
      <c r="I177" s="30" t="s">
        <v>1670</v>
      </c>
      <c r="J177" s="30" t="s">
        <v>1672</v>
      </c>
      <c r="K177" s="30">
        <v>0</v>
      </c>
      <c r="L177" s="32">
        <v>139538001</v>
      </c>
      <c r="M177" s="32">
        <f t="shared" si="2"/>
        <v>139538001</v>
      </c>
      <c r="N177" s="33">
        <v>1</v>
      </c>
    </row>
    <row r="178" spans="2:14" ht="25.5" x14ac:dyDescent="0.2">
      <c r="B178" s="30" t="s">
        <v>1667</v>
      </c>
      <c r="C178" s="30" t="s">
        <v>2097</v>
      </c>
      <c r="D178" s="30" t="s">
        <v>171</v>
      </c>
      <c r="E178" s="30" t="s">
        <v>1669</v>
      </c>
      <c r="F178" s="30" t="s">
        <v>1670</v>
      </c>
      <c r="G178" s="30" t="s">
        <v>1900</v>
      </c>
      <c r="H178" s="31">
        <v>36455309</v>
      </c>
      <c r="I178" s="30" t="s">
        <v>1670</v>
      </c>
      <c r="J178" s="30" t="s">
        <v>1672</v>
      </c>
      <c r="K178" s="30">
        <v>0</v>
      </c>
      <c r="L178" s="32">
        <v>36455309</v>
      </c>
      <c r="M178" s="32">
        <f t="shared" si="2"/>
        <v>36455309</v>
      </c>
      <c r="N178" s="33">
        <v>1</v>
      </c>
    </row>
    <row r="179" spans="2:14" ht="25.5" x14ac:dyDescent="0.2">
      <c r="B179" s="30" t="s">
        <v>1667</v>
      </c>
      <c r="C179" s="30" t="s">
        <v>2097</v>
      </c>
      <c r="D179" s="30" t="s">
        <v>357</v>
      </c>
      <c r="E179" s="30" t="s">
        <v>1669</v>
      </c>
      <c r="F179" s="30" t="s">
        <v>1670</v>
      </c>
      <c r="G179" s="30" t="s">
        <v>1901</v>
      </c>
      <c r="H179" s="31">
        <v>98597654</v>
      </c>
      <c r="I179" s="30" t="s">
        <v>1670</v>
      </c>
      <c r="J179" s="30" t="s">
        <v>1672</v>
      </c>
      <c r="K179" s="30">
        <v>0</v>
      </c>
      <c r="L179" s="32">
        <v>98597654</v>
      </c>
      <c r="M179" s="32">
        <f t="shared" si="2"/>
        <v>98597654</v>
      </c>
      <c r="N179" s="33">
        <v>1</v>
      </c>
    </row>
    <row r="180" spans="2:14" ht="25.5" x14ac:dyDescent="0.2">
      <c r="B180" s="30" t="s">
        <v>1667</v>
      </c>
      <c r="C180" s="30" t="s">
        <v>2097</v>
      </c>
      <c r="D180" s="30" t="s">
        <v>314</v>
      </c>
      <c r="E180" s="30" t="s">
        <v>1669</v>
      </c>
      <c r="F180" s="30" t="s">
        <v>1670</v>
      </c>
      <c r="G180" s="30" t="s">
        <v>1902</v>
      </c>
      <c r="H180" s="31">
        <v>74374267</v>
      </c>
      <c r="I180" s="30" t="s">
        <v>1670</v>
      </c>
      <c r="J180" s="30" t="s">
        <v>1672</v>
      </c>
      <c r="K180" s="30">
        <v>0</v>
      </c>
      <c r="L180" s="32">
        <v>74374267</v>
      </c>
      <c r="M180" s="32">
        <f t="shared" si="2"/>
        <v>74374267</v>
      </c>
      <c r="N180" s="33">
        <v>1</v>
      </c>
    </row>
    <row r="181" spans="2:14" ht="25.5" x14ac:dyDescent="0.2">
      <c r="B181" s="30" t="s">
        <v>1667</v>
      </c>
      <c r="C181" s="30" t="s">
        <v>2097</v>
      </c>
      <c r="D181" s="30" t="s">
        <v>871</v>
      </c>
      <c r="E181" s="30" t="s">
        <v>1669</v>
      </c>
      <c r="F181" s="30" t="s">
        <v>1670</v>
      </c>
      <c r="G181" s="30" t="s">
        <v>1903</v>
      </c>
      <c r="H181" s="31">
        <v>49000870</v>
      </c>
      <c r="I181" s="30" t="s">
        <v>1670</v>
      </c>
      <c r="J181" s="30" t="s">
        <v>1672</v>
      </c>
      <c r="K181" s="30">
        <v>0</v>
      </c>
      <c r="L181" s="32">
        <v>49000870</v>
      </c>
      <c r="M181" s="32">
        <f t="shared" si="2"/>
        <v>49000870</v>
      </c>
      <c r="N181" s="33">
        <v>1</v>
      </c>
    </row>
    <row r="182" spans="2:14" ht="25.5" x14ac:dyDescent="0.2">
      <c r="B182" s="30" t="s">
        <v>1667</v>
      </c>
      <c r="C182" s="30" t="s">
        <v>2097</v>
      </c>
      <c r="D182" s="30" t="s">
        <v>1075</v>
      </c>
      <c r="E182" s="30" t="s">
        <v>1669</v>
      </c>
      <c r="F182" s="30" t="s">
        <v>1670</v>
      </c>
      <c r="G182" s="30" t="s">
        <v>1904</v>
      </c>
      <c r="H182" s="31">
        <v>736037603</v>
      </c>
      <c r="I182" s="30" t="s">
        <v>1670</v>
      </c>
      <c r="J182" s="30" t="s">
        <v>1672</v>
      </c>
      <c r="K182" s="30">
        <v>0</v>
      </c>
      <c r="L182" s="32">
        <v>736037603</v>
      </c>
      <c r="M182" s="32">
        <f t="shared" si="2"/>
        <v>736037603</v>
      </c>
      <c r="N182" s="33">
        <v>1</v>
      </c>
    </row>
    <row r="183" spans="2:14" ht="25.5" x14ac:dyDescent="0.2">
      <c r="B183" s="30" t="s">
        <v>1667</v>
      </c>
      <c r="C183" s="30" t="s">
        <v>2097</v>
      </c>
      <c r="D183" s="30" t="s">
        <v>1905</v>
      </c>
      <c r="E183" s="30" t="s">
        <v>1669</v>
      </c>
      <c r="F183" s="30" t="s">
        <v>1670</v>
      </c>
      <c r="G183" s="30" t="s">
        <v>1906</v>
      </c>
      <c r="H183" s="31">
        <v>26335223</v>
      </c>
      <c r="I183" s="30" t="s">
        <v>1670</v>
      </c>
      <c r="J183" s="30" t="s">
        <v>1672</v>
      </c>
      <c r="K183" s="30">
        <v>0</v>
      </c>
      <c r="L183" s="32">
        <v>26335223</v>
      </c>
      <c r="M183" s="32">
        <f t="shared" si="2"/>
        <v>26335223</v>
      </c>
      <c r="N183" s="33">
        <v>1</v>
      </c>
    </row>
    <row r="184" spans="2:14" ht="25.5" x14ac:dyDescent="0.2">
      <c r="B184" s="30" t="s">
        <v>1667</v>
      </c>
      <c r="C184" s="30" t="s">
        <v>2097</v>
      </c>
      <c r="D184" s="30" t="s">
        <v>546</v>
      </c>
      <c r="E184" s="30" t="s">
        <v>1669</v>
      </c>
      <c r="F184" s="30" t="s">
        <v>1670</v>
      </c>
      <c r="G184" s="30" t="s">
        <v>1907</v>
      </c>
      <c r="H184" s="31">
        <v>123092862</v>
      </c>
      <c r="I184" s="30" t="s">
        <v>1670</v>
      </c>
      <c r="J184" s="30" t="s">
        <v>1672</v>
      </c>
      <c r="K184" s="30">
        <v>0</v>
      </c>
      <c r="L184" s="32">
        <v>123092862</v>
      </c>
      <c r="M184" s="32">
        <f t="shared" si="2"/>
        <v>123092862</v>
      </c>
      <c r="N184" s="33">
        <v>1</v>
      </c>
    </row>
    <row r="185" spans="2:14" ht="25.5" x14ac:dyDescent="0.2">
      <c r="B185" s="30" t="s">
        <v>1667</v>
      </c>
      <c r="C185" s="30" t="s">
        <v>2097</v>
      </c>
      <c r="D185" s="30" t="s">
        <v>1069</v>
      </c>
      <c r="E185" s="30" t="s">
        <v>1669</v>
      </c>
      <c r="F185" s="30" t="s">
        <v>1670</v>
      </c>
      <c r="G185" s="30" t="s">
        <v>1908</v>
      </c>
      <c r="H185" s="31">
        <v>108728194</v>
      </c>
      <c r="I185" s="30" t="s">
        <v>1670</v>
      </c>
      <c r="J185" s="30" t="s">
        <v>1672</v>
      </c>
      <c r="K185" s="30">
        <v>0</v>
      </c>
      <c r="L185" s="32">
        <v>108728194</v>
      </c>
      <c r="M185" s="32">
        <f t="shared" si="2"/>
        <v>108728194</v>
      </c>
      <c r="N185" s="33">
        <v>1</v>
      </c>
    </row>
    <row r="186" spans="2:14" ht="25.5" x14ac:dyDescent="0.2">
      <c r="B186" s="30" t="s">
        <v>1667</v>
      </c>
      <c r="C186" s="30" t="s">
        <v>2097</v>
      </c>
      <c r="D186" s="30" t="s">
        <v>166</v>
      </c>
      <c r="E186" s="30" t="s">
        <v>1669</v>
      </c>
      <c r="F186" s="30" t="s">
        <v>1670</v>
      </c>
      <c r="G186" s="30" t="s">
        <v>1909</v>
      </c>
      <c r="H186" s="31">
        <v>104650887</v>
      </c>
      <c r="I186" s="30" t="s">
        <v>1670</v>
      </c>
      <c r="J186" s="30" t="s">
        <v>1672</v>
      </c>
      <c r="K186" s="30">
        <v>0</v>
      </c>
      <c r="L186" s="32">
        <v>104650887</v>
      </c>
      <c r="M186" s="32">
        <f t="shared" si="2"/>
        <v>104650887</v>
      </c>
      <c r="N186" s="33">
        <v>1</v>
      </c>
    </row>
    <row r="187" spans="2:14" ht="25.5" x14ac:dyDescent="0.2">
      <c r="B187" s="30" t="s">
        <v>1667</v>
      </c>
      <c r="C187" s="30" t="s">
        <v>2097</v>
      </c>
      <c r="D187" s="30" t="s">
        <v>46</v>
      </c>
      <c r="E187" s="30" t="s">
        <v>1669</v>
      </c>
      <c r="F187" s="30" t="s">
        <v>1670</v>
      </c>
      <c r="G187" s="30" t="s">
        <v>1910</v>
      </c>
      <c r="H187" s="31">
        <v>120385111</v>
      </c>
      <c r="I187" s="30" t="s">
        <v>1670</v>
      </c>
      <c r="J187" s="30" t="s">
        <v>1672</v>
      </c>
      <c r="K187" s="30">
        <v>0</v>
      </c>
      <c r="L187" s="32">
        <v>120385111</v>
      </c>
      <c r="M187" s="32">
        <f t="shared" si="2"/>
        <v>120385111</v>
      </c>
      <c r="N187" s="33">
        <v>1</v>
      </c>
    </row>
    <row r="188" spans="2:14" ht="25.5" x14ac:dyDescent="0.2">
      <c r="B188" s="30" t="s">
        <v>1667</v>
      </c>
      <c r="C188" s="30" t="s">
        <v>2097</v>
      </c>
      <c r="D188" s="30" t="s">
        <v>177</v>
      </c>
      <c r="E188" s="30" t="s">
        <v>1669</v>
      </c>
      <c r="F188" s="30" t="s">
        <v>1670</v>
      </c>
      <c r="G188" s="30" t="s">
        <v>1911</v>
      </c>
      <c r="H188" s="31">
        <v>39424425</v>
      </c>
      <c r="I188" s="30" t="s">
        <v>1670</v>
      </c>
      <c r="J188" s="30" t="s">
        <v>1672</v>
      </c>
      <c r="K188" s="30">
        <v>0</v>
      </c>
      <c r="L188" s="32">
        <v>39424425</v>
      </c>
      <c r="M188" s="32">
        <f t="shared" si="2"/>
        <v>39424425</v>
      </c>
      <c r="N188" s="33">
        <v>1</v>
      </c>
    </row>
    <row r="189" spans="2:14" ht="25.5" x14ac:dyDescent="0.2">
      <c r="B189" s="30" t="s">
        <v>1667</v>
      </c>
      <c r="C189" s="30" t="s">
        <v>2097</v>
      </c>
      <c r="D189" s="30" t="s">
        <v>128</v>
      </c>
      <c r="E189" s="30" t="s">
        <v>1669</v>
      </c>
      <c r="F189" s="30" t="s">
        <v>1670</v>
      </c>
      <c r="G189" s="30" t="s">
        <v>1912</v>
      </c>
      <c r="H189" s="31">
        <v>24976121</v>
      </c>
      <c r="I189" s="30" t="s">
        <v>1670</v>
      </c>
      <c r="J189" s="30" t="s">
        <v>1672</v>
      </c>
      <c r="K189" s="30">
        <v>0</v>
      </c>
      <c r="L189" s="32">
        <v>24976121</v>
      </c>
      <c r="M189" s="32">
        <f t="shared" si="2"/>
        <v>24976121</v>
      </c>
      <c r="N189" s="33">
        <v>1</v>
      </c>
    </row>
    <row r="190" spans="2:14" ht="25.5" x14ac:dyDescent="0.2">
      <c r="B190" s="30" t="s">
        <v>1667</v>
      </c>
      <c r="C190" s="30" t="s">
        <v>2097</v>
      </c>
      <c r="D190" s="30" t="s">
        <v>131</v>
      </c>
      <c r="E190" s="30" t="s">
        <v>1669</v>
      </c>
      <c r="F190" s="30" t="s">
        <v>1670</v>
      </c>
      <c r="G190" s="30" t="s">
        <v>1913</v>
      </c>
      <c r="H190" s="31">
        <v>50642247</v>
      </c>
      <c r="I190" s="30" t="s">
        <v>1670</v>
      </c>
      <c r="J190" s="30" t="s">
        <v>1672</v>
      </c>
      <c r="K190" s="30">
        <v>0</v>
      </c>
      <c r="L190" s="32">
        <v>50642247</v>
      </c>
      <c r="M190" s="32">
        <f t="shared" si="2"/>
        <v>50642247</v>
      </c>
      <c r="N190" s="33">
        <v>1</v>
      </c>
    </row>
    <row r="191" spans="2:14" ht="25.5" x14ac:dyDescent="0.2">
      <c r="B191" s="30" t="s">
        <v>1667</v>
      </c>
      <c r="C191" s="30" t="s">
        <v>2097</v>
      </c>
      <c r="D191" s="30" t="s">
        <v>595</v>
      </c>
      <c r="E191" s="30" t="s">
        <v>1669</v>
      </c>
      <c r="F191" s="30" t="s">
        <v>1670</v>
      </c>
      <c r="G191" s="30" t="s">
        <v>1914</v>
      </c>
      <c r="H191" s="31">
        <v>21818821</v>
      </c>
      <c r="I191" s="30" t="s">
        <v>1670</v>
      </c>
      <c r="J191" s="30" t="s">
        <v>1672</v>
      </c>
      <c r="K191" s="30">
        <v>0</v>
      </c>
      <c r="L191" s="32">
        <v>21818821</v>
      </c>
      <c r="M191" s="32">
        <f t="shared" si="2"/>
        <v>21818821</v>
      </c>
      <c r="N191" s="33">
        <v>1</v>
      </c>
    </row>
    <row r="192" spans="2:14" ht="25.5" x14ac:dyDescent="0.2">
      <c r="B192" s="30" t="s">
        <v>1667</v>
      </c>
      <c r="C192" s="30" t="s">
        <v>2097</v>
      </c>
      <c r="D192" s="30" t="s">
        <v>1915</v>
      </c>
      <c r="E192" s="30" t="s">
        <v>1669</v>
      </c>
      <c r="F192" s="30" t="s">
        <v>1670</v>
      </c>
      <c r="G192" s="30" t="s">
        <v>1916</v>
      </c>
      <c r="H192" s="31">
        <v>62361892</v>
      </c>
      <c r="I192" s="30" t="s">
        <v>1670</v>
      </c>
      <c r="J192" s="30" t="s">
        <v>1672</v>
      </c>
      <c r="K192" s="30">
        <v>0</v>
      </c>
      <c r="L192" s="32">
        <v>62361892</v>
      </c>
      <c r="M192" s="32">
        <f t="shared" si="2"/>
        <v>62361892</v>
      </c>
      <c r="N192" s="33">
        <v>1</v>
      </c>
    </row>
    <row r="193" spans="2:14" ht="25.5" x14ac:dyDescent="0.2">
      <c r="B193" s="30" t="s">
        <v>1667</v>
      </c>
      <c r="C193" s="30" t="s">
        <v>2097</v>
      </c>
      <c r="D193" s="30" t="s">
        <v>1096</v>
      </c>
      <c r="E193" s="30" t="s">
        <v>1669</v>
      </c>
      <c r="F193" s="30" t="s">
        <v>1670</v>
      </c>
      <c r="G193" s="30" t="s">
        <v>1917</v>
      </c>
      <c r="H193" s="31">
        <v>77855660</v>
      </c>
      <c r="I193" s="30" t="s">
        <v>1670</v>
      </c>
      <c r="J193" s="30" t="s">
        <v>1672</v>
      </c>
      <c r="K193" s="30">
        <v>0</v>
      </c>
      <c r="L193" s="32">
        <v>77855660</v>
      </c>
      <c r="M193" s="32">
        <f t="shared" si="2"/>
        <v>77855660</v>
      </c>
      <c r="N193" s="33">
        <v>1</v>
      </c>
    </row>
    <row r="194" spans="2:14" ht="25.5" x14ac:dyDescent="0.2">
      <c r="B194" s="30" t="s">
        <v>1667</v>
      </c>
      <c r="C194" s="30" t="s">
        <v>2097</v>
      </c>
      <c r="D194" s="30" t="s">
        <v>187</v>
      </c>
      <c r="E194" s="30" t="s">
        <v>1669</v>
      </c>
      <c r="F194" s="30" t="s">
        <v>1670</v>
      </c>
      <c r="G194" s="30" t="s">
        <v>1918</v>
      </c>
      <c r="H194" s="31">
        <v>166845505</v>
      </c>
      <c r="I194" s="30" t="s">
        <v>1670</v>
      </c>
      <c r="J194" s="30" t="s">
        <v>1672</v>
      </c>
      <c r="K194" s="30">
        <v>0</v>
      </c>
      <c r="L194" s="32">
        <v>166845505</v>
      </c>
      <c r="M194" s="32">
        <f t="shared" si="2"/>
        <v>166845505</v>
      </c>
      <c r="N194" s="33">
        <v>1</v>
      </c>
    </row>
    <row r="195" spans="2:14" ht="25.5" x14ac:dyDescent="0.2">
      <c r="B195" s="30" t="s">
        <v>1667</v>
      </c>
      <c r="C195" s="30" t="s">
        <v>2097</v>
      </c>
      <c r="D195" s="30" t="s">
        <v>803</v>
      </c>
      <c r="E195" s="30" t="s">
        <v>1669</v>
      </c>
      <c r="F195" s="30" t="s">
        <v>1670</v>
      </c>
      <c r="G195" s="30" t="s">
        <v>1919</v>
      </c>
      <c r="H195" s="31">
        <v>14270576</v>
      </c>
      <c r="I195" s="30" t="s">
        <v>1670</v>
      </c>
      <c r="J195" s="30" t="s">
        <v>1672</v>
      </c>
      <c r="K195" s="30">
        <v>0</v>
      </c>
      <c r="L195" s="32">
        <v>14270576</v>
      </c>
      <c r="M195" s="32">
        <f t="shared" si="2"/>
        <v>14270576</v>
      </c>
      <c r="N195" s="33">
        <v>1</v>
      </c>
    </row>
    <row r="196" spans="2:14" ht="25.5" x14ac:dyDescent="0.2">
      <c r="B196" s="30" t="s">
        <v>1667</v>
      </c>
      <c r="C196" s="30" t="s">
        <v>2097</v>
      </c>
      <c r="D196" s="30" t="s">
        <v>262</v>
      </c>
      <c r="E196" s="30" t="s">
        <v>1669</v>
      </c>
      <c r="F196" s="30" t="s">
        <v>1670</v>
      </c>
      <c r="G196" s="30" t="s">
        <v>1920</v>
      </c>
      <c r="H196" s="31">
        <v>901733098</v>
      </c>
      <c r="I196" s="30" t="s">
        <v>1670</v>
      </c>
      <c r="J196" s="30" t="s">
        <v>1672</v>
      </c>
      <c r="K196" s="30">
        <v>0</v>
      </c>
      <c r="L196" s="32">
        <v>901733098</v>
      </c>
      <c r="M196" s="32">
        <f t="shared" si="2"/>
        <v>901733098</v>
      </c>
      <c r="N196" s="33">
        <v>1</v>
      </c>
    </row>
    <row r="197" spans="2:14" ht="25.5" x14ac:dyDescent="0.2">
      <c r="B197" s="30" t="s">
        <v>1667</v>
      </c>
      <c r="C197" s="30" t="s">
        <v>2097</v>
      </c>
      <c r="D197" s="30" t="s">
        <v>910</v>
      </c>
      <c r="E197" s="30" t="s">
        <v>1669</v>
      </c>
      <c r="F197" s="30" t="s">
        <v>1670</v>
      </c>
      <c r="G197" s="30" t="s">
        <v>1921</v>
      </c>
      <c r="H197" s="31">
        <v>142141205</v>
      </c>
      <c r="I197" s="30" t="s">
        <v>1670</v>
      </c>
      <c r="J197" s="30" t="s">
        <v>1672</v>
      </c>
      <c r="K197" s="30">
        <v>0</v>
      </c>
      <c r="L197" s="32">
        <v>142141205</v>
      </c>
      <c r="M197" s="32">
        <f t="shared" si="2"/>
        <v>142141205</v>
      </c>
      <c r="N197" s="33">
        <v>1</v>
      </c>
    </row>
    <row r="198" spans="2:14" ht="25.5" x14ac:dyDescent="0.2">
      <c r="B198" s="30" t="s">
        <v>1667</v>
      </c>
      <c r="C198" s="30" t="s">
        <v>2097</v>
      </c>
      <c r="D198" s="30" t="s">
        <v>834</v>
      </c>
      <c r="E198" s="30" t="s">
        <v>1669</v>
      </c>
      <c r="F198" s="30" t="s">
        <v>1670</v>
      </c>
      <c r="G198" s="30" t="s">
        <v>1922</v>
      </c>
      <c r="H198" s="31">
        <v>98514017</v>
      </c>
      <c r="I198" s="30" t="s">
        <v>1670</v>
      </c>
      <c r="J198" s="30" t="s">
        <v>1672</v>
      </c>
      <c r="K198" s="30">
        <v>0</v>
      </c>
      <c r="L198" s="32">
        <v>98514017</v>
      </c>
      <c r="M198" s="32">
        <f t="shared" si="2"/>
        <v>98514017</v>
      </c>
      <c r="N198" s="33">
        <v>1</v>
      </c>
    </row>
    <row r="199" spans="2:14" ht="25.5" x14ac:dyDescent="0.2">
      <c r="B199" s="30" t="s">
        <v>1667</v>
      </c>
      <c r="C199" s="30" t="s">
        <v>2097</v>
      </c>
      <c r="D199" s="30" t="s">
        <v>1923</v>
      </c>
      <c r="E199" s="30" t="s">
        <v>1669</v>
      </c>
      <c r="F199" s="30" t="s">
        <v>1670</v>
      </c>
      <c r="G199" s="30" t="s">
        <v>1924</v>
      </c>
      <c r="H199" s="31">
        <v>32168909</v>
      </c>
      <c r="I199" s="30" t="s">
        <v>1670</v>
      </c>
      <c r="J199" s="30" t="s">
        <v>1672</v>
      </c>
      <c r="K199" s="30">
        <v>0</v>
      </c>
      <c r="L199" s="32">
        <v>32168909</v>
      </c>
      <c r="M199" s="32">
        <f t="shared" si="2"/>
        <v>32168909</v>
      </c>
      <c r="N199" s="33">
        <v>1</v>
      </c>
    </row>
    <row r="200" spans="2:14" ht="25.5" x14ac:dyDescent="0.2">
      <c r="B200" s="30" t="s">
        <v>1667</v>
      </c>
      <c r="C200" s="30" t="s">
        <v>2097</v>
      </c>
      <c r="D200" s="30" t="s">
        <v>1117</v>
      </c>
      <c r="E200" s="30" t="s">
        <v>1669</v>
      </c>
      <c r="F200" s="30" t="s">
        <v>1670</v>
      </c>
      <c r="G200" s="30" t="s">
        <v>1925</v>
      </c>
      <c r="H200" s="31">
        <v>117760998</v>
      </c>
      <c r="I200" s="30" t="s">
        <v>1670</v>
      </c>
      <c r="J200" s="30" t="s">
        <v>1672</v>
      </c>
      <c r="K200" s="30">
        <v>0</v>
      </c>
      <c r="L200" s="32">
        <v>117760998</v>
      </c>
      <c r="M200" s="32">
        <f t="shared" si="2"/>
        <v>117760998</v>
      </c>
      <c r="N200" s="33">
        <v>1</v>
      </c>
    </row>
    <row r="201" spans="2:14" ht="25.5" x14ac:dyDescent="0.2">
      <c r="B201" s="30" t="s">
        <v>1667</v>
      </c>
      <c r="C201" s="30" t="s">
        <v>2097</v>
      </c>
      <c r="D201" s="30" t="s">
        <v>174</v>
      </c>
      <c r="E201" s="30" t="s">
        <v>1669</v>
      </c>
      <c r="F201" s="30" t="s">
        <v>1670</v>
      </c>
      <c r="G201" s="30" t="s">
        <v>1926</v>
      </c>
      <c r="H201" s="31">
        <v>74217447</v>
      </c>
      <c r="I201" s="30" t="s">
        <v>1670</v>
      </c>
      <c r="J201" s="30" t="s">
        <v>1672</v>
      </c>
      <c r="K201" s="30">
        <v>0</v>
      </c>
      <c r="L201" s="32">
        <v>74217447</v>
      </c>
      <c r="M201" s="32">
        <f t="shared" si="2"/>
        <v>74217447</v>
      </c>
      <c r="N201" s="33">
        <v>1</v>
      </c>
    </row>
    <row r="202" spans="2:14" ht="25.5" x14ac:dyDescent="0.2">
      <c r="B202" s="30" t="s">
        <v>1667</v>
      </c>
      <c r="C202" s="30" t="s">
        <v>2097</v>
      </c>
      <c r="D202" s="30" t="s">
        <v>1580</v>
      </c>
      <c r="E202" s="30" t="s">
        <v>1669</v>
      </c>
      <c r="F202" s="30" t="s">
        <v>1670</v>
      </c>
      <c r="G202" s="30" t="s">
        <v>1927</v>
      </c>
      <c r="H202" s="31">
        <v>74928362</v>
      </c>
      <c r="I202" s="30" t="s">
        <v>1670</v>
      </c>
      <c r="J202" s="30" t="s">
        <v>1672</v>
      </c>
      <c r="K202" s="30">
        <v>0</v>
      </c>
      <c r="L202" s="32">
        <v>74928362</v>
      </c>
      <c r="M202" s="32">
        <f t="shared" si="2"/>
        <v>74928362</v>
      </c>
      <c r="N202" s="33">
        <v>1</v>
      </c>
    </row>
    <row r="203" spans="2:14" ht="25.5" x14ac:dyDescent="0.2">
      <c r="B203" s="30" t="s">
        <v>1667</v>
      </c>
      <c r="C203" s="30" t="s">
        <v>2097</v>
      </c>
      <c r="D203" s="30" t="s">
        <v>1928</v>
      </c>
      <c r="E203" s="30" t="s">
        <v>1669</v>
      </c>
      <c r="F203" s="30" t="s">
        <v>1670</v>
      </c>
      <c r="G203" s="30" t="s">
        <v>1929</v>
      </c>
      <c r="H203" s="31">
        <v>166354137</v>
      </c>
      <c r="I203" s="30" t="s">
        <v>1670</v>
      </c>
      <c r="J203" s="30" t="s">
        <v>1672</v>
      </c>
      <c r="K203" s="30">
        <v>0</v>
      </c>
      <c r="L203" s="32">
        <v>166354137</v>
      </c>
      <c r="M203" s="32">
        <f t="shared" si="2"/>
        <v>166354137</v>
      </c>
      <c r="N203" s="33">
        <v>1</v>
      </c>
    </row>
    <row r="204" spans="2:14" ht="25.5" x14ac:dyDescent="0.2">
      <c r="B204" s="30" t="s">
        <v>1667</v>
      </c>
      <c r="C204" s="30" t="s">
        <v>2097</v>
      </c>
      <c r="D204" s="30" t="s">
        <v>589</v>
      </c>
      <c r="E204" s="30" t="s">
        <v>1669</v>
      </c>
      <c r="F204" s="30" t="s">
        <v>1670</v>
      </c>
      <c r="G204" s="30" t="s">
        <v>1930</v>
      </c>
      <c r="H204" s="31">
        <v>119642832</v>
      </c>
      <c r="I204" s="30" t="s">
        <v>1670</v>
      </c>
      <c r="J204" s="30" t="s">
        <v>1672</v>
      </c>
      <c r="K204" s="30">
        <v>0</v>
      </c>
      <c r="L204" s="32">
        <v>119642832</v>
      </c>
      <c r="M204" s="32">
        <f t="shared" si="2"/>
        <v>119642832</v>
      </c>
      <c r="N204" s="33">
        <v>1</v>
      </c>
    </row>
    <row r="205" spans="2:14" ht="25.5" x14ac:dyDescent="0.2">
      <c r="B205" s="30" t="s">
        <v>1667</v>
      </c>
      <c r="C205" s="30" t="s">
        <v>2097</v>
      </c>
      <c r="D205" s="30" t="s">
        <v>917</v>
      </c>
      <c r="E205" s="30" t="s">
        <v>1669</v>
      </c>
      <c r="F205" s="30" t="s">
        <v>1670</v>
      </c>
      <c r="G205" s="30" t="s">
        <v>1931</v>
      </c>
      <c r="H205" s="31">
        <v>34981206</v>
      </c>
      <c r="I205" s="30" t="s">
        <v>1670</v>
      </c>
      <c r="J205" s="30" t="s">
        <v>1672</v>
      </c>
      <c r="K205" s="30">
        <v>0</v>
      </c>
      <c r="L205" s="32">
        <v>34981206</v>
      </c>
      <c r="M205" s="32">
        <f t="shared" si="2"/>
        <v>34981206</v>
      </c>
      <c r="N205" s="33">
        <v>1</v>
      </c>
    </row>
    <row r="206" spans="2:14" ht="25.5" x14ac:dyDescent="0.2">
      <c r="B206" s="30" t="s">
        <v>1667</v>
      </c>
      <c r="C206" s="30" t="s">
        <v>2097</v>
      </c>
      <c r="D206" s="30" t="s">
        <v>148</v>
      </c>
      <c r="E206" s="30" t="s">
        <v>1669</v>
      </c>
      <c r="F206" s="30" t="s">
        <v>1670</v>
      </c>
      <c r="G206" s="30" t="s">
        <v>1932</v>
      </c>
      <c r="H206" s="31">
        <v>175606489</v>
      </c>
      <c r="I206" s="30" t="s">
        <v>1670</v>
      </c>
      <c r="J206" s="30" t="s">
        <v>1672</v>
      </c>
      <c r="K206" s="30">
        <v>0</v>
      </c>
      <c r="L206" s="32">
        <v>175606489</v>
      </c>
      <c r="M206" s="32">
        <f t="shared" si="2"/>
        <v>175606489</v>
      </c>
      <c r="N206" s="33">
        <v>1</v>
      </c>
    </row>
    <row r="207" spans="2:14" ht="25.5" x14ac:dyDescent="0.2">
      <c r="B207" s="30" t="s">
        <v>1667</v>
      </c>
      <c r="C207" s="30" t="s">
        <v>2097</v>
      </c>
      <c r="D207" s="30" t="s">
        <v>1134</v>
      </c>
      <c r="E207" s="30" t="s">
        <v>1669</v>
      </c>
      <c r="F207" s="30" t="s">
        <v>1670</v>
      </c>
      <c r="G207" s="30" t="s">
        <v>1933</v>
      </c>
      <c r="H207" s="31">
        <v>303508482</v>
      </c>
      <c r="I207" s="30" t="s">
        <v>1670</v>
      </c>
      <c r="J207" s="30" t="s">
        <v>1672</v>
      </c>
      <c r="K207" s="30">
        <v>0</v>
      </c>
      <c r="L207" s="32">
        <v>303508482</v>
      </c>
      <c r="M207" s="32">
        <f t="shared" si="2"/>
        <v>303508482</v>
      </c>
      <c r="N207" s="33">
        <v>1</v>
      </c>
    </row>
    <row r="208" spans="2:14" ht="25.5" x14ac:dyDescent="0.2">
      <c r="B208" s="30" t="s">
        <v>1667</v>
      </c>
      <c r="C208" s="30" t="s">
        <v>2097</v>
      </c>
      <c r="D208" s="30" t="s">
        <v>145</v>
      </c>
      <c r="E208" s="30" t="s">
        <v>1669</v>
      </c>
      <c r="F208" s="30" t="s">
        <v>1670</v>
      </c>
      <c r="G208" s="30" t="s">
        <v>1934</v>
      </c>
      <c r="H208" s="31">
        <v>39079422</v>
      </c>
      <c r="I208" s="30" t="s">
        <v>1670</v>
      </c>
      <c r="J208" s="30" t="s">
        <v>1672</v>
      </c>
      <c r="K208" s="30">
        <v>0</v>
      </c>
      <c r="L208" s="32">
        <v>39079422</v>
      </c>
      <c r="M208" s="32">
        <f t="shared" si="2"/>
        <v>39079422</v>
      </c>
      <c r="N208" s="33">
        <v>1</v>
      </c>
    </row>
    <row r="209" spans="2:14" ht="25.5" x14ac:dyDescent="0.2">
      <c r="B209" s="30" t="s">
        <v>1667</v>
      </c>
      <c r="C209" s="30" t="s">
        <v>2097</v>
      </c>
      <c r="D209" s="30" t="s">
        <v>151</v>
      </c>
      <c r="E209" s="30" t="s">
        <v>1669</v>
      </c>
      <c r="F209" s="30" t="s">
        <v>1670</v>
      </c>
      <c r="G209" s="30" t="s">
        <v>1935</v>
      </c>
      <c r="H209" s="31">
        <v>120604659</v>
      </c>
      <c r="I209" s="30" t="s">
        <v>1670</v>
      </c>
      <c r="J209" s="30" t="s">
        <v>1672</v>
      </c>
      <c r="K209" s="30">
        <v>0</v>
      </c>
      <c r="L209" s="32">
        <v>120604659</v>
      </c>
      <c r="M209" s="32">
        <f t="shared" si="2"/>
        <v>120604659</v>
      </c>
      <c r="N209" s="33">
        <v>1</v>
      </c>
    </row>
    <row r="210" spans="2:14" ht="25.5" x14ac:dyDescent="0.2">
      <c r="B210" s="30" t="s">
        <v>1667</v>
      </c>
      <c r="C210" s="30" t="s">
        <v>2097</v>
      </c>
      <c r="D210" s="30" t="s">
        <v>1167</v>
      </c>
      <c r="E210" s="30" t="s">
        <v>1669</v>
      </c>
      <c r="F210" s="30" t="s">
        <v>1670</v>
      </c>
      <c r="G210" s="30" t="s">
        <v>1936</v>
      </c>
      <c r="H210" s="31">
        <v>107285455</v>
      </c>
      <c r="I210" s="30" t="s">
        <v>1670</v>
      </c>
      <c r="J210" s="30" t="s">
        <v>1672</v>
      </c>
      <c r="K210" s="30">
        <v>0</v>
      </c>
      <c r="L210" s="32">
        <v>107285455</v>
      </c>
      <c r="M210" s="32">
        <f t="shared" si="2"/>
        <v>107285455</v>
      </c>
      <c r="N210" s="33">
        <v>1</v>
      </c>
    </row>
    <row r="211" spans="2:14" ht="25.5" x14ac:dyDescent="0.2">
      <c r="B211" s="30" t="s">
        <v>1667</v>
      </c>
      <c r="C211" s="30" t="s">
        <v>2097</v>
      </c>
      <c r="D211" s="30" t="s">
        <v>134</v>
      </c>
      <c r="E211" s="30" t="s">
        <v>1669</v>
      </c>
      <c r="F211" s="30" t="s">
        <v>1670</v>
      </c>
      <c r="G211" s="30" t="s">
        <v>1937</v>
      </c>
      <c r="H211" s="31">
        <v>70558325</v>
      </c>
      <c r="I211" s="30" t="s">
        <v>1670</v>
      </c>
      <c r="J211" s="30" t="s">
        <v>1672</v>
      </c>
      <c r="K211" s="30">
        <v>0</v>
      </c>
      <c r="L211" s="32">
        <v>70558325</v>
      </c>
      <c r="M211" s="32">
        <f t="shared" si="2"/>
        <v>70558325</v>
      </c>
      <c r="N211" s="33">
        <v>1</v>
      </c>
    </row>
    <row r="212" spans="2:14" ht="25.5" x14ac:dyDescent="0.2">
      <c r="B212" s="30" t="s">
        <v>1667</v>
      </c>
      <c r="C212" s="30" t="s">
        <v>2097</v>
      </c>
      <c r="D212" s="30" t="s">
        <v>792</v>
      </c>
      <c r="E212" s="30" t="s">
        <v>1669</v>
      </c>
      <c r="F212" s="30" t="s">
        <v>1670</v>
      </c>
      <c r="G212" s="30" t="s">
        <v>1938</v>
      </c>
      <c r="H212" s="31">
        <v>90286220</v>
      </c>
      <c r="I212" s="30" t="s">
        <v>1670</v>
      </c>
      <c r="J212" s="30" t="s">
        <v>1672</v>
      </c>
      <c r="K212" s="30">
        <v>0</v>
      </c>
      <c r="L212" s="32">
        <v>90286220</v>
      </c>
      <c r="M212" s="32">
        <f t="shared" si="2"/>
        <v>90286220</v>
      </c>
      <c r="N212" s="33">
        <v>1</v>
      </c>
    </row>
    <row r="213" spans="2:14" ht="25.5" x14ac:dyDescent="0.2">
      <c r="B213" s="30" t="s">
        <v>1667</v>
      </c>
      <c r="C213" s="30" t="s">
        <v>2097</v>
      </c>
      <c r="D213" s="30" t="s">
        <v>1939</v>
      </c>
      <c r="E213" s="30" t="s">
        <v>1669</v>
      </c>
      <c r="F213" s="30" t="s">
        <v>1670</v>
      </c>
      <c r="G213" s="30" t="s">
        <v>1940</v>
      </c>
      <c r="H213" s="31">
        <v>52022259</v>
      </c>
      <c r="I213" s="30" t="s">
        <v>1670</v>
      </c>
      <c r="J213" s="30" t="s">
        <v>1672</v>
      </c>
      <c r="K213" s="30">
        <v>0</v>
      </c>
      <c r="L213" s="32">
        <v>52022259</v>
      </c>
      <c r="M213" s="32">
        <f t="shared" si="2"/>
        <v>52022259</v>
      </c>
      <c r="N213" s="33">
        <v>1</v>
      </c>
    </row>
    <row r="214" spans="2:14" ht="25.5" x14ac:dyDescent="0.2">
      <c r="B214" s="30" t="s">
        <v>1667</v>
      </c>
      <c r="C214" s="30" t="s">
        <v>2097</v>
      </c>
      <c r="D214" s="30" t="s">
        <v>180</v>
      </c>
      <c r="E214" s="30" t="s">
        <v>1669</v>
      </c>
      <c r="F214" s="30" t="s">
        <v>1670</v>
      </c>
      <c r="G214" s="30" t="s">
        <v>1941</v>
      </c>
      <c r="H214" s="31">
        <v>137593439</v>
      </c>
      <c r="I214" s="30" t="s">
        <v>1670</v>
      </c>
      <c r="J214" s="30" t="s">
        <v>1672</v>
      </c>
      <c r="K214" s="30">
        <v>0</v>
      </c>
      <c r="L214" s="32">
        <v>137593439</v>
      </c>
      <c r="M214" s="32">
        <f t="shared" si="2"/>
        <v>137593439</v>
      </c>
      <c r="N214" s="33">
        <v>1</v>
      </c>
    </row>
    <row r="215" spans="2:14" ht="25.5" x14ac:dyDescent="0.2">
      <c r="B215" s="30" t="s">
        <v>1667</v>
      </c>
      <c r="C215" s="30" t="s">
        <v>2097</v>
      </c>
      <c r="D215" s="30" t="s">
        <v>576</v>
      </c>
      <c r="E215" s="30" t="s">
        <v>1669</v>
      </c>
      <c r="F215" s="30" t="s">
        <v>1670</v>
      </c>
      <c r="G215" s="30" t="s">
        <v>1942</v>
      </c>
      <c r="H215" s="31">
        <v>229939222</v>
      </c>
      <c r="I215" s="30" t="s">
        <v>1670</v>
      </c>
      <c r="J215" s="30" t="s">
        <v>1672</v>
      </c>
      <c r="K215" s="30">
        <v>0</v>
      </c>
      <c r="L215" s="32">
        <v>229939222</v>
      </c>
      <c r="M215" s="32">
        <f t="shared" ref="M215:M278" si="3">K215+L215</f>
        <v>229939222</v>
      </c>
      <c r="N215" s="33">
        <v>1</v>
      </c>
    </row>
    <row r="216" spans="2:14" ht="25.5" x14ac:dyDescent="0.2">
      <c r="B216" s="30" t="s">
        <v>1667</v>
      </c>
      <c r="C216" s="30" t="s">
        <v>2097</v>
      </c>
      <c r="D216" s="30" t="s">
        <v>40</v>
      </c>
      <c r="E216" s="30" t="s">
        <v>1669</v>
      </c>
      <c r="F216" s="30" t="s">
        <v>1670</v>
      </c>
      <c r="G216" s="30" t="s">
        <v>1943</v>
      </c>
      <c r="H216" s="31">
        <v>72774708</v>
      </c>
      <c r="I216" s="30" t="s">
        <v>1670</v>
      </c>
      <c r="J216" s="30" t="s">
        <v>1672</v>
      </c>
      <c r="K216" s="30">
        <v>0</v>
      </c>
      <c r="L216" s="32">
        <v>72774708</v>
      </c>
      <c r="M216" s="32">
        <f t="shared" si="3"/>
        <v>72774708</v>
      </c>
      <c r="N216" s="33">
        <v>1</v>
      </c>
    </row>
    <row r="217" spans="2:14" ht="25.5" x14ac:dyDescent="0.2">
      <c r="B217" s="30" t="s">
        <v>1667</v>
      </c>
      <c r="C217" s="30" t="s">
        <v>2097</v>
      </c>
      <c r="D217" s="30" t="s">
        <v>140</v>
      </c>
      <c r="E217" s="30" t="s">
        <v>1669</v>
      </c>
      <c r="F217" s="30" t="s">
        <v>1670</v>
      </c>
      <c r="G217" s="30" t="s">
        <v>1944</v>
      </c>
      <c r="H217" s="31">
        <v>212333618</v>
      </c>
      <c r="I217" s="30" t="s">
        <v>1670</v>
      </c>
      <c r="J217" s="30" t="s">
        <v>1672</v>
      </c>
      <c r="K217" s="30">
        <v>0</v>
      </c>
      <c r="L217" s="32">
        <v>212333618</v>
      </c>
      <c r="M217" s="32">
        <f t="shared" si="3"/>
        <v>212333618</v>
      </c>
      <c r="N217" s="33">
        <v>1</v>
      </c>
    </row>
    <row r="218" spans="2:14" ht="25.5" x14ac:dyDescent="0.2">
      <c r="B218" s="30" t="s">
        <v>1667</v>
      </c>
      <c r="C218" s="30" t="s">
        <v>2097</v>
      </c>
      <c r="D218" s="30" t="s">
        <v>1103</v>
      </c>
      <c r="E218" s="30" t="s">
        <v>1669</v>
      </c>
      <c r="F218" s="30" t="s">
        <v>1670</v>
      </c>
      <c r="G218" s="30" t="s">
        <v>1945</v>
      </c>
      <c r="H218" s="31">
        <v>97468553</v>
      </c>
      <c r="I218" s="30" t="s">
        <v>1670</v>
      </c>
      <c r="J218" s="30" t="s">
        <v>1672</v>
      </c>
      <c r="K218" s="30">
        <v>0</v>
      </c>
      <c r="L218" s="32">
        <v>97468553</v>
      </c>
      <c r="M218" s="32">
        <f t="shared" si="3"/>
        <v>97468553</v>
      </c>
      <c r="N218" s="33">
        <v>1</v>
      </c>
    </row>
    <row r="219" spans="2:14" ht="25.5" x14ac:dyDescent="0.2">
      <c r="B219" s="30" t="s">
        <v>1667</v>
      </c>
      <c r="C219" s="30" t="s">
        <v>2097</v>
      </c>
      <c r="D219" s="30" t="s">
        <v>200</v>
      </c>
      <c r="E219" s="30" t="s">
        <v>1669</v>
      </c>
      <c r="F219" s="30" t="s">
        <v>1670</v>
      </c>
      <c r="G219" s="30" t="s">
        <v>1946</v>
      </c>
      <c r="H219" s="31">
        <v>89575305</v>
      </c>
      <c r="I219" s="30" t="s">
        <v>1670</v>
      </c>
      <c r="J219" s="30" t="s">
        <v>1672</v>
      </c>
      <c r="K219" s="30">
        <v>0</v>
      </c>
      <c r="L219" s="32">
        <v>89575305</v>
      </c>
      <c r="M219" s="32">
        <f t="shared" si="3"/>
        <v>89575305</v>
      </c>
      <c r="N219" s="33">
        <v>1</v>
      </c>
    </row>
    <row r="220" spans="2:14" ht="25.5" x14ac:dyDescent="0.2">
      <c r="B220" s="30" t="s">
        <v>1667</v>
      </c>
      <c r="C220" s="30" t="s">
        <v>2097</v>
      </c>
      <c r="D220" s="30" t="s">
        <v>1114</v>
      </c>
      <c r="E220" s="30" t="s">
        <v>1669</v>
      </c>
      <c r="F220" s="30" t="s">
        <v>1670</v>
      </c>
      <c r="G220" s="30" t="s">
        <v>1947</v>
      </c>
      <c r="H220" s="31">
        <v>38316234</v>
      </c>
      <c r="I220" s="30" t="s">
        <v>1670</v>
      </c>
      <c r="J220" s="30" t="s">
        <v>1672</v>
      </c>
      <c r="K220" s="30">
        <v>0</v>
      </c>
      <c r="L220" s="32">
        <v>38316234</v>
      </c>
      <c r="M220" s="32">
        <f t="shared" si="3"/>
        <v>38316234</v>
      </c>
      <c r="N220" s="33">
        <v>1</v>
      </c>
    </row>
    <row r="221" spans="2:14" ht="25.5" x14ac:dyDescent="0.2">
      <c r="B221" s="30" t="s">
        <v>1667</v>
      </c>
      <c r="C221" s="30" t="s">
        <v>2097</v>
      </c>
      <c r="D221" s="30" t="s">
        <v>57</v>
      </c>
      <c r="E221" s="30" t="s">
        <v>1669</v>
      </c>
      <c r="F221" s="30" t="s">
        <v>1670</v>
      </c>
      <c r="G221" s="30" t="s">
        <v>1948</v>
      </c>
      <c r="H221" s="31">
        <v>49962696</v>
      </c>
      <c r="I221" s="30" t="s">
        <v>1670</v>
      </c>
      <c r="J221" s="30" t="s">
        <v>1672</v>
      </c>
      <c r="K221" s="30">
        <v>0</v>
      </c>
      <c r="L221" s="32">
        <v>49962696</v>
      </c>
      <c r="M221" s="32">
        <f t="shared" si="3"/>
        <v>49962696</v>
      </c>
      <c r="N221" s="33">
        <v>1</v>
      </c>
    </row>
    <row r="222" spans="2:14" ht="25.5" x14ac:dyDescent="0.2">
      <c r="B222" s="30" t="s">
        <v>1667</v>
      </c>
      <c r="C222" s="30" t="s">
        <v>2097</v>
      </c>
      <c r="D222" s="30" t="s">
        <v>745</v>
      </c>
      <c r="E222" s="30" t="s">
        <v>1669</v>
      </c>
      <c r="F222" s="30" t="s">
        <v>1670</v>
      </c>
      <c r="G222" s="30" t="s">
        <v>1949</v>
      </c>
      <c r="H222" s="31">
        <v>44024464</v>
      </c>
      <c r="I222" s="30" t="s">
        <v>1670</v>
      </c>
      <c r="J222" s="30" t="s">
        <v>1672</v>
      </c>
      <c r="K222" s="30">
        <v>0</v>
      </c>
      <c r="L222" s="32">
        <v>44024464</v>
      </c>
      <c r="M222" s="32">
        <f t="shared" si="3"/>
        <v>44024464</v>
      </c>
      <c r="N222" s="33">
        <v>1</v>
      </c>
    </row>
    <row r="223" spans="2:14" ht="25.5" x14ac:dyDescent="0.2">
      <c r="B223" s="30" t="s">
        <v>1667</v>
      </c>
      <c r="C223" s="30" t="s">
        <v>2097</v>
      </c>
      <c r="D223" s="30" t="s">
        <v>549</v>
      </c>
      <c r="E223" s="30" t="s">
        <v>1669</v>
      </c>
      <c r="F223" s="30" t="s">
        <v>1670</v>
      </c>
      <c r="G223" s="30" t="s">
        <v>1950</v>
      </c>
      <c r="H223" s="31">
        <v>53381362</v>
      </c>
      <c r="I223" s="30" t="s">
        <v>1670</v>
      </c>
      <c r="J223" s="30" t="s">
        <v>1672</v>
      </c>
      <c r="K223" s="30">
        <v>0</v>
      </c>
      <c r="L223" s="32">
        <v>53381362</v>
      </c>
      <c r="M223" s="32">
        <f t="shared" si="3"/>
        <v>53381362</v>
      </c>
      <c r="N223" s="33">
        <v>1</v>
      </c>
    </row>
    <row r="224" spans="2:14" ht="25.5" x14ac:dyDescent="0.2">
      <c r="B224" s="30" t="s">
        <v>1667</v>
      </c>
      <c r="C224" s="30" t="s">
        <v>2097</v>
      </c>
      <c r="D224" s="30" t="s">
        <v>1169</v>
      </c>
      <c r="E224" s="30" t="s">
        <v>1669</v>
      </c>
      <c r="F224" s="30" t="s">
        <v>1670</v>
      </c>
      <c r="G224" s="30" t="s">
        <v>1951</v>
      </c>
      <c r="H224" s="31">
        <v>62800987</v>
      </c>
      <c r="I224" s="30" t="s">
        <v>1670</v>
      </c>
      <c r="J224" s="30" t="s">
        <v>1672</v>
      </c>
      <c r="K224" s="30">
        <v>0</v>
      </c>
      <c r="L224" s="32">
        <v>62800987</v>
      </c>
      <c r="M224" s="32">
        <f t="shared" si="3"/>
        <v>62800987</v>
      </c>
      <c r="N224" s="33">
        <v>1</v>
      </c>
    </row>
    <row r="225" spans="2:14" ht="25.5" x14ac:dyDescent="0.2">
      <c r="B225" s="30" t="s">
        <v>1667</v>
      </c>
      <c r="C225" s="30" t="s">
        <v>2097</v>
      </c>
      <c r="D225" s="30" t="s">
        <v>137</v>
      </c>
      <c r="E225" s="30" t="s">
        <v>1669</v>
      </c>
      <c r="F225" s="30" t="s">
        <v>1670</v>
      </c>
      <c r="G225" s="30" t="s">
        <v>1952</v>
      </c>
      <c r="H225" s="31">
        <v>44693561</v>
      </c>
      <c r="I225" s="30" t="s">
        <v>1670</v>
      </c>
      <c r="J225" s="30" t="s">
        <v>1672</v>
      </c>
      <c r="K225" s="30">
        <v>0</v>
      </c>
      <c r="L225" s="32">
        <v>44693561</v>
      </c>
      <c r="M225" s="32">
        <f t="shared" si="3"/>
        <v>44693561</v>
      </c>
      <c r="N225" s="33">
        <v>1</v>
      </c>
    </row>
    <row r="226" spans="2:14" ht="25.5" x14ac:dyDescent="0.2">
      <c r="B226" s="30" t="s">
        <v>1667</v>
      </c>
      <c r="C226" s="30" t="s">
        <v>2097</v>
      </c>
      <c r="D226" s="30" t="s">
        <v>84</v>
      </c>
      <c r="E226" s="30" t="s">
        <v>1669</v>
      </c>
      <c r="F226" s="30" t="s">
        <v>1670</v>
      </c>
      <c r="G226" s="30" t="s">
        <v>1953</v>
      </c>
      <c r="H226" s="31">
        <v>79193853</v>
      </c>
      <c r="I226" s="30" t="s">
        <v>1670</v>
      </c>
      <c r="J226" s="30" t="s">
        <v>1672</v>
      </c>
      <c r="K226" s="30">
        <v>0</v>
      </c>
      <c r="L226" s="32">
        <v>79193853</v>
      </c>
      <c r="M226" s="32">
        <f t="shared" si="3"/>
        <v>79193853</v>
      </c>
      <c r="N226" s="33">
        <v>1</v>
      </c>
    </row>
    <row r="227" spans="2:14" ht="25.5" x14ac:dyDescent="0.2">
      <c r="B227" s="30" t="s">
        <v>1667</v>
      </c>
      <c r="C227" s="30" t="s">
        <v>2097</v>
      </c>
      <c r="D227" s="30" t="s">
        <v>1189</v>
      </c>
      <c r="E227" s="30" t="s">
        <v>1669</v>
      </c>
      <c r="F227" s="30" t="s">
        <v>1670</v>
      </c>
      <c r="G227" s="30" t="s">
        <v>1954</v>
      </c>
      <c r="H227" s="31">
        <v>134174774</v>
      </c>
      <c r="I227" s="30" t="s">
        <v>1670</v>
      </c>
      <c r="J227" s="30" t="s">
        <v>1672</v>
      </c>
      <c r="K227" s="30">
        <v>0</v>
      </c>
      <c r="L227" s="32">
        <v>134174774</v>
      </c>
      <c r="M227" s="32">
        <f t="shared" si="3"/>
        <v>134174774</v>
      </c>
      <c r="N227" s="33">
        <v>1</v>
      </c>
    </row>
    <row r="228" spans="2:14" ht="25.5" x14ac:dyDescent="0.2">
      <c r="B228" s="30" t="s">
        <v>1667</v>
      </c>
      <c r="C228" s="30" t="s">
        <v>2097</v>
      </c>
      <c r="D228" s="30" t="s">
        <v>1239</v>
      </c>
      <c r="E228" s="30" t="s">
        <v>1669</v>
      </c>
      <c r="F228" s="30" t="s">
        <v>1670</v>
      </c>
      <c r="G228" s="30" t="s">
        <v>1955</v>
      </c>
      <c r="H228" s="31">
        <v>783303003</v>
      </c>
      <c r="I228" s="30" t="s">
        <v>1670</v>
      </c>
      <c r="J228" s="30" t="s">
        <v>1672</v>
      </c>
      <c r="K228" s="30">
        <v>0</v>
      </c>
      <c r="L228" s="32">
        <v>783303003</v>
      </c>
      <c r="M228" s="32">
        <f t="shared" si="3"/>
        <v>783303003</v>
      </c>
      <c r="N228" s="33">
        <v>1</v>
      </c>
    </row>
    <row r="229" spans="2:14" ht="25.5" x14ac:dyDescent="0.2">
      <c r="B229" s="30" t="s">
        <v>1667</v>
      </c>
      <c r="C229" s="30" t="s">
        <v>2097</v>
      </c>
      <c r="D229" s="30" t="s">
        <v>1210</v>
      </c>
      <c r="E229" s="30" t="s">
        <v>1669</v>
      </c>
      <c r="F229" s="30" t="s">
        <v>1670</v>
      </c>
      <c r="G229" s="30" t="s">
        <v>1956</v>
      </c>
      <c r="H229" s="31">
        <v>112335043</v>
      </c>
      <c r="I229" s="30" t="s">
        <v>1670</v>
      </c>
      <c r="J229" s="30" t="s">
        <v>1672</v>
      </c>
      <c r="K229" s="30">
        <v>0</v>
      </c>
      <c r="L229" s="32">
        <v>112335043</v>
      </c>
      <c r="M229" s="32">
        <f t="shared" si="3"/>
        <v>112335043</v>
      </c>
      <c r="N229" s="33">
        <v>1</v>
      </c>
    </row>
    <row r="230" spans="2:14" ht="25.5" x14ac:dyDescent="0.2">
      <c r="B230" s="30" t="s">
        <v>1667</v>
      </c>
      <c r="C230" s="30" t="s">
        <v>2097</v>
      </c>
      <c r="D230" s="30" t="s">
        <v>601</v>
      </c>
      <c r="E230" s="30" t="s">
        <v>1669</v>
      </c>
      <c r="F230" s="30" t="s">
        <v>1670</v>
      </c>
      <c r="G230" s="30" t="s">
        <v>1957</v>
      </c>
      <c r="H230" s="31">
        <v>23575200</v>
      </c>
      <c r="I230" s="30" t="s">
        <v>1670</v>
      </c>
      <c r="J230" s="30" t="s">
        <v>1672</v>
      </c>
      <c r="K230" s="30">
        <v>0</v>
      </c>
      <c r="L230" s="32">
        <v>23575200</v>
      </c>
      <c r="M230" s="32">
        <f t="shared" si="3"/>
        <v>23575200</v>
      </c>
      <c r="N230" s="33">
        <v>1</v>
      </c>
    </row>
    <row r="231" spans="2:14" ht="25.5" x14ac:dyDescent="0.2">
      <c r="B231" s="30" t="s">
        <v>1667</v>
      </c>
      <c r="C231" s="30" t="s">
        <v>2097</v>
      </c>
      <c r="D231" s="30" t="s">
        <v>540</v>
      </c>
      <c r="E231" s="30" t="s">
        <v>1669</v>
      </c>
      <c r="F231" s="30" t="s">
        <v>1670</v>
      </c>
      <c r="G231" s="30" t="s">
        <v>1958</v>
      </c>
      <c r="H231" s="31">
        <v>46941307</v>
      </c>
      <c r="I231" s="30" t="s">
        <v>1670</v>
      </c>
      <c r="J231" s="30" t="s">
        <v>1672</v>
      </c>
      <c r="K231" s="30">
        <v>0</v>
      </c>
      <c r="L231" s="32">
        <v>46941307</v>
      </c>
      <c r="M231" s="32">
        <f t="shared" si="3"/>
        <v>46941307</v>
      </c>
      <c r="N231" s="33">
        <v>1</v>
      </c>
    </row>
    <row r="232" spans="2:14" ht="25.5" x14ac:dyDescent="0.2">
      <c r="B232" s="30" t="s">
        <v>1667</v>
      </c>
      <c r="C232" s="30" t="s">
        <v>2097</v>
      </c>
      <c r="D232" s="30" t="s">
        <v>1594</v>
      </c>
      <c r="E232" s="30" t="s">
        <v>1669</v>
      </c>
      <c r="F232" s="30" t="s">
        <v>1670</v>
      </c>
      <c r="G232" s="30" t="s">
        <v>1959</v>
      </c>
      <c r="H232" s="31">
        <v>62225982</v>
      </c>
      <c r="I232" s="30" t="s">
        <v>1670</v>
      </c>
      <c r="J232" s="30" t="s">
        <v>1672</v>
      </c>
      <c r="K232" s="30">
        <v>0</v>
      </c>
      <c r="L232" s="32">
        <v>62225982</v>
      </c>
      <c r="M232" s="32">
        <f t="shared" si="3"/>
        <v>62225982</v>
      </c>
      <c r="N232" s="33">
        <v>1</v>
      </c>
    </row>
    <row r="233" spans="2:14" ht="25.5" x14ac:dyDescent="0.2">
      <c r="B233" s="30" t="s">
        <v>1667</v>
      </c>
      <c r="C233" s="30" t="s">
        <v>2097</v>
      </c>
      <c r="D233" s="30" t="s">
        <v>742</v>
      </c>
      <c r="E233" s="30" t="s">
        <v>1669</v>
      </c>
      <c r="F233" s="30" t="s">
        <v>1670</v>
      </c>
      <c r="G233" s="30" t="s">
        <v>1960</v>
      </c>
      <c r="H233" s="31">
        <v>67840120</v>
      </c>
      <c r="I233" s="30" t="s">
        <v>1670</v>
      </c>
      <c r="J233" s="30" t="s">
        <v>1672</v>
      </c>
      <c r="K233" s="30">
        <v>0</v>
      </c>
      <c r="L233" s="32">
        <v>67840120</v>
      </c>
      <c r="M233" s="32">
        <f t="shared" si="3"/>
        <v>67840120</v>
      </c>
      <c r="N233" s="33">
        <v>1</v>
      </c>
    </row>
    <row r="234" spans="2:14" ht="25.5" x14ac:dyDescent="0.2">
      <c r="B234" s="30" t="s">
        <v>1667</v>
      </c>
      <c r="C234" s="30" t="s">
        <v>2097</v>
      </c>
      <c r="D234" s="30" t="s">
        <v>1222</v>
      </c>
      <c r="E234" s="30" t="s">
        <v>1669</v>
      </c>
      <c r="F234" s="30" t="s">
        <v>1670</v>
      </c>
      <c r="G234" s="30" t="s">
        <v>1961</v>
      </c>
      <c r="H234" s="31">
        <v>49011325</v>
      </c>
      <c r="I234" s="30" t="s">
        <v>1670</v>
      </c>
      <c r="J234" s="30" t="s">
        <v>1672</v>
      </c>
      <c r="K234" s="30">
        <v>0</v>
      </c>
      <c r="L234" s="32">
        <v>49011325</v>
      </c>
      <c r="M234" s="32">
        <f t="shared" si="3"/>
        <v>49011325</v>
      </c>
      <c r="N234" s="33">
        <v>1</v>
      </c>
    </row>
    <row r="235" spans="2:14" ht="25.5" x14ac:dyDescent="0.2">
      <c r="B235" s="30" t="s">
        <v>1667</v>
      </c>
      <c r="C235" s="30" t="s">
        <v>2097</v>
      </c>
      <c r="D235" s="30" t="s">
        <v>1225</v>
      </c>
      <c r="E235" s="30" t="s">
        <v>1669</v>
      </c>
      <c r="F235" s="30" t="s">
        <v>1670</v>
      </c>
      <c r="G235" s="30" t="s">
        <v>1962</v>
      </c>
      <c r="H235" s="31">
        <v>61985525</v>
      </c>
      <c r="I235" s="30" t="s">
        <v>1670</v>
      </c>
      <c r="J235" s="30" t="s">
        <v>1672</v>
      </c>
      <c r="K235" s="30">
        <v>0</v>
      </c>
      <c r="L235" s="32">
        <v>61985525</v>
      </c>
      <c r="M235" s="32">
        <f t="shared" si="3"/>
        <v>61985525</v>
      </c>
      <c r="N235" s="33">
        <v>1</v>
      </c>
    </row>
    <row r="236" spans="2:14" ht="25.5" x14ac:dyDescent="0.2">
      <c r="B236" s="30" t="s">
        <v>1667</v>
      </c>
      <c r="C236" s="30" t="s">
        <v>2097</v>
      </c>
      <c r="D236" s="30" t="s">
        <v>1249</v>
      </c>
      <c r="E236" s="30" t="s">
        <v>1669</v>
      </c>
      <c r="F236" s="30" t="s">
        <v>1670</v>
      </c>
      <c r="G236" s="30" t="s">
        <v>1963</v>
      </c>
      <c r="H236" s="31">
        <v>104211792</v>
      </c>
      <c r="I236" s="30" t="s">
        <v>1670</v>
      </c>
      <c r="J236" s="30" t="s">
        <v>1672</v>
      </c>
      <c r="K236" s="30">
        <v>0</v>
      </c>
      <c r="L236" s="32">
        <v>104211792</v>
      </c>
      <c r="M236" s="32">
        <f t="shared" si="3"/>
        <v>104211792</v>
      </c>
      <c r="N236" s="33">
        <v>1</v>
      </c>
    </row>
    <row r="237" spans="2:14" ht="25.5" x14ac:dyDescent="0.2">
      <c r="B237" s="30" t="s">
        <v>1667</v>
      </c>
      <c r="C237" s="30" t="s">
        <v>2097</v>
      </c>
      <c r="D237" s="30" t="s">
        <v>573</v>
      </c>
      <c r="E237" s="30" t="s">
        <v>1669</v>
      </c>
      <c r="F237" s="30" t="s">
        <v>1670</v>
      </c>
      <c r="G237" s="30" t="s">
        <v>1964</v>
      </c>
      <c r="H237" s="31">
        <v>174456479</v>
      </c>
      <c r="I237" s="30" t="s">
        <v>1670</v>
      </c>
      <c r="J237" s="30" t="s">
        <v>1672</v>
      </c>
      <c r="K237" s="30">
        <v>0</v>
      </c>
      <c r="L237" s="32">
        <v>174456479</v>
      </c>
      <c r="M237" s="32">
        <f t="shared" si="3"/>
        <v>174456479</v>
      </c>
      <c r="N237" s="33">
        <v>1</v>
      </c>
    </row>
    <row r="238" spans="2:14" ht="25.5" x14ac:dyDescent="0.2">
      <c r="B238" s="30" t="s">
        <v>1667</v>
      </c>
      <c r="C238" s="30" t="s">
        <v>2097</v>
      </c>
      <c r="D238" s="30" t="s">
        <v>1205</v>
      </c>
      <c r="E238" s="30" t="s">
        <v>1669</v>
      </c>
      <c r="F238" s="30" t="s">
        <v>1670</v>
      </c>
      <c r="G238" s="30" t="s">
        <v>1965</v>
      </c>
      <c r="H238" s="31">
        <v>200958976</v>
      </c>
      <c r="I238" s="30" t="s">
        <v>1670</v>
      </c>
      <c r="J238" s="30" t="s">
        <v>1672</v>
      </c>
      <c r="K238" s="30">
        <v>0</v>
      </c>
      <c r="L238" s="32">
        <v>200958976</v>
      </c>
      <c r="M238" s="32">
        <f t="shared" si="3"/>
        <v>200958976</v>
      </c>
      <c r="N238" s="33">
        <v>1</v>
      </c>
    </row>
    <row r="239" spans="2:14" ht="25.5" x14ac:dyDescent="0.2">
      <c r="B239" s="30" t="s">
        <v>1667</v>
      </c>
      <c r="C239" s="30" t="s">
        <v>2097</v>
      </c>
      <c r="D239" s="30" t="s">
        <v>613</v>
      </c>
      <c r="E239" s="30" t="s">
        <v>1669</v>
      </c>
      <c r="F239" s="30" t="s">
        <v>1670</v>
      </c>
      <c r="G239" s="30" t="s">
        <v>1966</v>
      </c>
      <c r="H239" s="31">
        <v>84076167</v>
      </c>
      <c r="I239" s="30" t="s">
        <v>1670</v>
      </c>
      <c r="J239" s="30" t="s">
        <v>1672</v>
      </c>
      <c r="K239" s="30">
        <v>0</v>
      </c>
      <c r="L239" s="32">
        <v>84076167</v>
      </c>
      <c r="M239" s="32">
        <f t="shared" si="3"/>
        <v>84076167</v>
      </c>
      <c r="N239" s="33">
        <v>1</v>
      </c>
    </row>
    <row r="240" spans="2:14" ht="25.5" x14ac:dyDescent="0.2">
      <c r="B240" s="30" t="s">
        <v>1667</v>
      </c>
      <c r="C240" s="30" t="s">
        <v>2097</v>
      </c>
      <c r="D240" s="30" t="s">
        <v>537</v>
      </c>
      <c r="E240" s="30" t="s">
        <v>1669</v>
      </c>
      <c r="F240" s="30" t="s">
        <v>1670</v>
      </c>
      <c r="G240" s="30" t="s">
        <v>1967</v>
      </c>
      <c r="H240" s="31">
        <v>30527531</v>
      </c>
      <c r="I240" s="30" t="s">
        <v>1670</v>
      </c>
      <c r="J240" s="30" t="s">
        <v>1672</v>
      </c>
      <c r="K240" s="30">
        <v>0</v>
      </c>
      <c r="L240" s="32">
        <v>30527531</v>
      </c>
      <c r="M240" s="32">
        <f t="shared" si="3"/>
        <v>30527531</v>
      </c>
      <c r="N240" s="33">
        <v>1</v>
      </c>
    </row>
    <row r="241" spans="2:14" ht="25.5" x14ac:dyDescent="0.2">
      <c r="B241" s="30" t="s">
        <v>1667</v>
      </c>
      <c r="C241" s="30" t="s">
        <v>2097</v>
      </c>
      <c r="D241" s="30" t="s">
        <v>1219</v>
      </c>
      <c r="E241" s="30" t="s">
        <v>1669</v>
      </c>
      <c r="F241" s="30" t="s">
        <v>1670</v>
      </c>
      <c r="G241" s="30" t="s">
        <v>1968</v>
      </c>
      <c r="H241" s="31">
        <v>70443324</v>
      </c>
      <c r="I241" s="30" t="s">
        <v>1670</v>
      </c>
      <c r="J241" s="30" t="s">
        <v>1672</v>
      </c>
      <c r="K241" s="30">
        <v>0</v>
      </c>
      <c r="L241" s="32">
        <v>70443324</v>
      </c>
      <c r="M241" s="32">
        <f t="shared" si="3"/>
        <v>70443324</v>
      </c>
      <c r="N241" s="33">
        <v>1</v>
      </c>
    </row>
    <row r="242" spans="2:14" ht="25.5" x14ac:dyDescent="0.2">
      <c r="B242" s="30" t="s">
        <v>1667</v>
      </c>
      <c r="C242" s="30" t="s">
        <v>2097</v>
      </c>
      <c r="D242" s="30" t="s">
        <v>1609</v>
      </c>
      <c r="E242" s="30" t="s">
        <v>1669</v>
      </c>
      <c r="F242" s="30" t="s">
        <v>1670</v>
      </c>
      <c r="G242" s="30" t="s">
        <v>1969</v>
      </c>
      <c r="H242" s="31">
        <v>27788417</v>
      </c>
      <c r="I242" s="30" t="s">
        <v>1670</v>
      </c>
      <c r="J242" s="30" t="s">
        <v>1672</v>
      </c>
      <c r="K242" s="30">
        <v>0</v>
      </c>
      <c r="L242" s="32">
        <v>27788417</v>
      </c>
      <c r="M242" s="32">
        <f t="shared" si="3"/>
        <v>27788417</v>
      </c>
      <c r="N242" s="33">
        <v>1</v>
      </c>
    </row>
    <row r="243" spans="2:14" ht="25.5" x14ac:dyDescent="0.2">
      <c r="B243" s="30" t="s">
        <v>1667</v>
      </c>
      <c r="C243" s="30" t="s">
        <v>2097</v>
      </c>
      <c r="D243" s="30" t="s">
        <v>1600</v>
      </c>
      <c r="E243" s="30" t="s">
        <v>1669</v>
      </c>
      <c r="F243" s="30" t="s">
        <v>1670</v>
      </c>
      <c r="G243" s="30" t="s">
        <v>1970</v>
      </c>
      <c r="H243" s="31">
        <v>39811247</v>
      </c>
      <c r="I243" s="30" t="s">
        <v>1670</v>
      </c>
      <c r="J243" s="30" t="s">
        <v>1672</v>
      </c>
      <c r="K243" s="30">
        <v>0</v>
      </c>
      <c r="L243" s="32">
        <v>39811247</v>
      </c>
      <c r="M243" s="32">
        <f t="shared" si="3"/>
        <v>39811247</v>
      </c>
      <c r="N243" s="33">
        <v>1</v>
      </c>
    </row>
    <row r="244" spans="2:14" ht="25.5" x14ac:dyDescent="0.2">
      <c r="B244" s="30" t="s">
        <v>1667</v>
      </c>
      <c r="C244" s="30" t="s">
        <v>2097</v>
      </c>
      <c r="D244" s="30" t="s">
        <v>863</v>
      </c>
      <c r="E244" s="30" t="s">
        <v>1669</v>
      </c>
      <c r="F244" s="30" t="s">
        <v>1670</v>
      </c>
      <c r="G244" s="30" t="s">
        <v>1971</v>
      </c>
      <c r="H244" s="31">
        <v>91739414</v>
      </c>
      <c r="I244" s="30" t="s">
        <v>1670</v>
      </c>
      <c r="J244" s="30" t="s">
        <v>1672</v>
      </c>
      <c r="K244" s="30">
        <v>0</v>
      </c>
      <c r="L244" s="32">
        <v>91739414</v>
      </c>
      <c r="M244" s="32">
        <f t="shared" si="3"/>
        <v>91739414</v>
      </c>
      <c r="N244" s="33">
        <v>1</v>
      </c>
    </row>
    <row r="245" spans="2:14" ht="25.5" x14ac:dyDescent="0.2">
      <c r="B245" s="30" t="s">
        <v>1667</v>
      </c>
      <c r="C245" s="30" t="s">
        <v>2097</v>
      </c>
      <c r="D245" s="30" t="s">
        <v>1230</v>
      </c>
      <c r="E245" s="30" t="s">
        <v>1669</v>
      </c>
      <c r="F245" s="30" t="s">
        <v>1670</v>
      </c>
      <c r="G245" s="30" t="s">
        <v>1972</v>
      </c>
      <c r="H245" s="31">
        <v>504059727</v>
      </c>
      <c r="I245" s="30" t="s">
        <v>1670</v>
      </c>
      <c r="J245" s="30" t="s">
        <v>1672</v>
      </c>
      <c r="K245" s="30">
        <v>0</v>
      </c>
      <c r="L245" s="32">
        <v>504059727</v>
      </c>
      <c r="M245" s="32">
        <f t="shared" si="3"/>
        <v>504059727</v>
      </c>
      <c r="N245" s="33">
        <v>1</v>
      </c>
    </row>
    <row r="246" spans="2:14" ht="25.5" x14ac:dyDescent="0.2">
      <c r="B246" s="30" t="s">
        <v>1667</v>
      </c>
      <c r="C246" s="30" t="s">
        <v>2097</v>
      </c>
      <c r="D246" s="30" t="s">
        <v>1242</v>
      </c>
      <c r="E246" s="30" t="s">
        <v>1669</v>
      </c>
      <c r="F246" s="30" t="s">
        <v>1670</v>
      </c>
      <c r="G246" s="30" t="s">
        <v>1973</v>
      </c>
      <c r="H246" s="31">
        <v>24683391</v>
      </c>
      <c r="I246" s="30" t="s">
        <v>1670</v>
      </c>
      <c r="J246" s="30" t="s">
        <v>1672</v>
      </c>
      <c r="K246" s="30">
        <v>0</v>
      </c>
      <c r="L246" s="32">
        <v>24683391</v>
      </c>
      <c r="M246" s="32">
        <f t="shared" si="3"/>
        <v>24683391</v>
      </c>
      <c r="N246" s="33">
        <v>1</v>
      </c>
    </row>
    <row r="247" spans="2:14" ht="25.5" x14ac:dyDescent="0.2">
      <c r="B247" s="30" t="s">
        <v>1667</v>
      </c>
      <c r="C247" s="30" t="s">
        <v>2097</v>
      </c>
      <c r="D247" s="30" t="s">
        <v>707</v>
      </c>
      <c r="E247" s="30" t="s">
        <v>1669</v>
      </c>
      <c r="F247" s="30" t="s">
        <v>1670</v>
      </c>
      <c r="G247" s="30" t="s">
        <v>1974</v>
      </c>
      <c r="H247" s="31">
        <v>64745549</v>
      </c>
      <c r="I247" s="30" t="s">
        <v>1670</v>
      </c>
      <c r="J247" s="30" t="s">
        <v>1672</v>
      </c>
      <c r="K247" s="30">
        <v>0</v>
      </c>
      <c r="L247" s="32">
        <v>64745549</v>
      </c>
      <c r="M247" s="32">
        <f t="shared" si="3"/>
        <v>64745549</v>
      </c>
      <c r="N247" s="33">
        <v>1</v>
      </c>
    </row>
    <row r="248" spans="2:14" ht="25.5" x14ac:dyDescent="0.2">
      <c r="B248" s="30" t="s">
        <v>1667</v>
      </c>
      <c r="C248" s="30" t="s">
        <v>2097</v>
      </c>
      <c r="D248" s="30" t="s">
        <v>605</v>
      </c>
      <c r="E248" s="30" t="s">
        <v>1669</v>
      </c>
      <c r="F248" s="30" t="s">
        <v>1670</v>
      </c>
      <c r="G248" s="30" t="s">
        <v>1975</v>
      </c>
      <c r="H248" s="31">
        <v>40292160</v>
      </c>
      <c r="I248" s="30" t="s">
        <v>1670</v>
      </c>
      <c r="J248" s="30" t="s">
        <v>1672</v>
      </c>
      <c r="K248" s="30">
        <v>0</v>
      </c>
      <c r="L248" s="32">
        <v>40292160</v>
      </c>
      <c r="M248" s="32">
        <f t="shared" si="3"/>
        <v>40292160</v>
      </c>
      <c r="N248" s="33">
        <v>1</v>
      </c>
    </row>
    <row r="249" spans="2:14" ht="25.5" x14ac:dyDescent="0.2">
      <c r="B249" s="30" t="s">
        <v>1667</v>
      </c>
      <c r="C249" s="30" t="s">
        <v>2097</v>
      </c>
      <c r="D249" s="30" t="s">
        <v>695</v>
      </c>
      <c r="E249" s="30" t="s">
        <v>1669</v>
      </c>
      <c r="F249" s="30" t="s">
        <v>1670</v>
      </c>
      <c r="G249" s="30" t="s">
        <v>1976</v>
      </c>
      <c r="H249" s="31">
        <v>52722720</v>
      </c>
      <c r="I249" s="30" t="s">
        <v>1670</v>
      </c>
      <c r="J249" s="30" t="s">
        <v>1672</v>
      </c>
      <c r="K249" s="30">
        <v>0</v>
      </c>
      <c r="L249" s="32">
        <v>52722720</v>
      </c>
      <c r="M249" s="32">
        <f t="shared" si="3"/>
        <v>52722720</v>
      </c>
      <c r="N249" s="33">
        <v>1</v>
      </c>
    </row>
    <row r="250" spans="2:14" ht="25.5" x14ac:dyDescent="0.2">
      <c r="B250" s="30" t="s">
        <v>1667</v>
      </c>
      <c r="C250" s="30" t="s">
        <v>2097</v>
      </c>
      <c r="D250" s="30" t="s">
        <v>731</v>
      </c>
      <c r="E250" s="30" t="s">
        <v>1669</v>
      </c>
      <c r="F250" s="30" t="s">
        <v>1670</v>
      </c>
      <c r="G250" s="30" t="s">
        <v>1977</v>
      </c>
      <c r="H250" s="31">
        <v>50882704</v>
      </c>
      <c r="I250" s="30" t="s">
        <v>1670</v>
      </c>
      <c r="J250" s="30" t="s">
        <v>1672</v>
      </c>
      <c r="K250" s="30">
        <v>0</v>
      </c>
      <c r="L250" s="32">
        <v>50882704</v>
      </c>
      <c r="M250" s="32">
        <f t="shared" si="3"/>
        <v>50882704</v>
      </c>
      <c r="N250" s="33">
        <v>1</v>
      </c>
    </row>
    <row r="251" spans="2:14" ht="25.5" x14ac:dyDescent="0.2">
      <c r="B251" s="30" t="s">
        <v>1667</v>
      </c>
      <c r="C251" s="30" t="s">
        <v>2097</v>
      </c>
      <c r="D251" s="30" t="s">
        <v>656</v>
      </c>
      <c r="E251" s="30" t="s">
        <v>1669</v>
      </c>
      <c r="F251" s="30" t="s">
        <v>1670</v>
      </c>
      <c r="G251" s="30" t="s">
        <v>1978</v>
      </c>
      <c r="H251" s="31">
        <v>45174474</v>
      </c>
      <c r="I251" s="30" t="s">
        <v>1670</v>
      </c>
      <c r="J251" s="30" t="s">
        <v>1672</v>
      </c>
      <c r="K251" s="30">
        <v>0</v>
      </c>
      <c r="L251" s="32">
        <v>45174474</v>
      </c>
      <c r="M251" s="32">
        <f t="shared" si="3"/>
        <v>45174474</v>
      </c>
      <c r="N251" s="33">
        <v>1</v>
      </c>
    </row>
    <row r="252" spans="2:14" ht="25.5" x14ac:dyDescent="0.2">
      <c r="B252" s="30" t="s">
        <v>1667</v>
      </c>
      <c r="C252" s="30" t="s">
        <v>2097</v>
      </c>
      <c r="D252" s="30" t="s">
        <v>662</v>
      </c>
      <c r="E252" s="30" t="s">
        <v>1669</v>
      </c>
      <c r="F252" s="30" t="s">
        <v>1670</v>
      </c>
      <c r="G252" s="30" t="s">
        <v>1979</v>
      </c>
      <c r="H252" s="31">
        <v>38514872</v>
      </c>
      <c r="I252" s="30" t="s">
        <v>1670</v>
      </c>
      <c r="J252" s="30" t="s">
        <v>1672</v>
      </c>
      <c r="K252" s="30">
        <v>0</v>
      </c>
      <c r="L252" s="32">
        <v>38514872</v>
      </c>
      <c r="M252" s="32">
        <f t="shared" si="3"/>
        <v>38514872</v>
      </c>
      <c r="N252" s="33">
        <v>1</v>
      </c>
    </row>
    <row r="253" spans="2:14" ht="25.5" x14ac:dyDescent="0.2">
      <c r="B253" s="30" t="s">
        <v>1667</v>
      </c>
      <c r="C253" s="30" t="s">
        <v>2097</v>
      </c>
      <c r="D253" s="30" t="s">
        <v>843</v>
      </c>
      <c r="E253" s="30" t="s">
        <v>1669</v>
      </c>
      <c r="F253" s="30" t="s">
        <v>1670</v>
      </c>
      <c r="G253" s="30" t="s">
        <v>1980</v>
      </c>
      <c r="H253" s="31">
        <v>36152125</v>
      </c>
      <c r="I253" s="30" t="s">
        <v>1670</v>
      </c>
      <c r="J253" s="30" t="s">
        <v>1672</v>
      </c>
      <c r="K253" s="30">
        <v>0</v>
      </c>
      <c r="L253" s="32">
        <v>36152125</v>
      </c>
      <c r="M253" s="32">
        <f t="shared" si="3"/>
        <v>36152125</v>
      </c>
      <c r="N253" s="33">
        <v>1</v>
      </c>
    </row>
    <row r="254" spans="2:14" ht="25.5" x14ac:dyDescent="0.2">
      <c r="B254" s="30" t="s">
        <v>1667</v>
      </c>
      <c r="C254" s="30" t="s">
        <v>2097</v>
      </c>
      <c r="D254" s="30" t="s">
        <v>611</v>
      </c>
      <c r="E254" s="30" t="s">
        <v>1669</v>
      </c>
      <c r="F254" s="30" t="s">
        <v>1670</v>
      </c>
      <c r="G254" s="30" t="s">
        <v>1981</v>
      </c>
      <c r="H254" s="31">
        <v>11897374</v>
      </c>
      <c r="I254" s="30" t="s">
        <v>1670</v>
      </c>
      <c r="J254" s="30" t="s">
        <v>1672</v>
      </c>
      <c r="K254" s="30">
        <v>0</v>
      </c>
      <c r="L254" s="32">
        <v>11897374</v>
      </c>
      <c r="M254" s="32">
        <f t="shared" si="3"/>
        <v>11897374</v>
      </c>
      <c r="N254" s="33">
        <v>1</v>
      </c>
    </row>
    <row r="255" spans="2:14" ht="25.5" x14ac:dyDescent="0.2">
      <c r="B255" s="30" t="s">
        <v>1667</v>
      </c>
      <c r="C255" s="30" t="s">
        <v>2097</v>
      </c>
      <c r="D255" s="30" t="s">
        <v>1275</v>
      </c>
      <c r="E255" s="30" t="s">
        <v>1669</v>
      </c>
      <c r="F255" s="30" t="s">
        <v>1670</v>
      </c>
      <c r="G255" s="30" t="s">
        <v>1982</v>
      </c>
      <c r="H255" s="31">
        <v>201324888</v>
      </c>
      <c r="I255" s="30" t="s">
        <v>1670</v>
      </c>
      <c r="J255" s="30" t="s">
        <v>1672</v>
      </c>
      <c r="K255" s="30">
        <v>0</v>
      </c>
      <c r="L255" s="32">
        <v>201324888</v>
      </c>
      <c r="M255" s="32">
        <f t="shared" si="3"/>
        <v>201324888</v>
      </c>
      <c r="N255" s="33">
        <v>1</v>
      </c>
    </row>
    <row r="256" spans="2:14" ht="25.5" x14ac:dyDescent="0.2">
      <c r="B256" s="30" t="s">
        <v>1667</v>
      </c>
      <c r="C256" s="30" t="s">
        <v>2097</v>
      </c>
      <c r="D256" s="30" t="s">
        <v>1983</v>
      </c>
      <c r="E256" s="30" t="s">
        <v>1669</v>
      </c>
      <c r="F256" s="30" t="s">
        <v>1670</v>
      </c>
      <c r="G256" s="30" t="s">
        <v>1984</v>
      </c>
      <c r="H256" s="31">
        <v>9534626</v>
      </c>
      <c r="I256" s="30" t="s">
        <v>1670</v>
      </c>
      <c r="J256" s="30" t="s">
        <v>1672</v>
      </c>
      <c r="K256" s="30">
        <v>0</v>
      </c>
      <c r="L256" s="32">
        <v>9534626</v>
      </c>
      <c r="M256" s="32">
        <f t="shared" si="3"/>
        <v>9534626</v>
      </c>
      <c r="N256" s="33">
        <v>1</v>
      </c>
    </row>
    <row r="257" spans="2:14" ht="25.5" x14ac:dyDescent="0.2">
      <c r="B257" s="30" t="s">
        <v>1667</v>
      </c>
      <c r="C257" s="30" t="s">
        <v>2097</v>
      </c>
      <c r="D257" s="30" t="s">
        <v>1985</v>
      </c>
      <c r="E257" s="30" t="s">
        <v>1669</v>
      </c>
      <c r="F257" s="30" t="s">
        <v>1670</v>
      </c>
      <c r="G257" s="30" t="s">
        <v>1986</v>
      </c>
      <c r="H257" s="31">
        <v>98325833</v>
      </c>
      <c r="I257" s="30" t="s">
        <v>1670</v>
      </c>
      <c r="J257" s="30" t="s">
        <v>1672</v>
      </c>
      <c r="K257" s="30">
        <v>0</v>
      </c>
      <c r="L257" s="32">
        <v>98325833</v>
      </c>
      <c r="M257" s="32">
        <f t="shared" si="3"/>
        <v>98325833</v>
      </c>
      <c r="N257" s="33">
        <v>1</v>
      </c>
    </row>
    <row r="258" spans="2:14" ht="25.5" x14ac:dyDescent="0.2">
      <c r="B258" s="30" t="s">
        <v>1667</v>
      </c>
      <c r="C258" s="30" t="s">
        <v>2097</v>
      </c>
      <c r="D258" s="30" t="s">
        <v>522</v>
      </c>
      <c r="E258" s="30" t="s">
        <v>1669</v>
      </c>
      <c r="F258" s="30" t="s">
        <v>1670</v>
      </c>
      <c r="G258" s="30" t="s">
        <v>1987</v>
      </c>
      <c r="H258" s="31">
        <v>33402556</v>
      </c>
      <c r="I258" s="30" t="s">
        <v>1670</v>
      </c>
      <c r="J258" s="30" t="s">
        <v>1672</v>
      </c>
      <c r="K258" s="30">
        <v>0</v>
      </c>
      <c r="L258" s="32">
        <v>33402556</v>
      </c>
      <c r="M258" s="32">
        <f t="shared" si="3"/>
        <v>33402556</v>
      </c>
      <c r="N258" s="33">
        <v>1</v>
      </c>
    </row>
    <row r="259" spans="2:14" ht="25.5" x14ac:dyDescent="0.2">
      <c r="B259" s="30" t="s">
        <v>1667</v>
      </c>
      <c r="C259" s="30" t="s">
        <v>2097</v>
      </c>
      <c r="D259" s="30" t="s">
        <v>1278</v>
      </c>
      <c r="E259" s="30" t="s">
        <v>1669</v>
      </c>
      <c r="F259" s="30" t="s">
        <v>1670</v>
      </c>
      <c r="G259" s="30" t="s">
        <v>1988</v>
      </c>
      <c r="H259" s="31">
        <v>5969596</v>
      </c>
      <c r="I259" s="30" t="s">
        <v>1670</v>
      </c>
      <c r="J259" s="30" t="s">
        <v>1672</v>
      </c>
      <c r="K259" s="30">
        <v>0</v>
      </c>
      <c r="L259" s="32">
        <v>5969596</v>
      </c>
      <c r="M259" s="32">
        <f t="shared" si="3"/>
        <v>5969596</v>
      </c>
      <c r="N259" s="33">
        <v>1</v>
      </c>
    </row>
    <row r="260" spans="2:14" ht="25.5" x14ac:dyDescent="0.2">
      <c r="B260" s="30" t="s">
        <v>1667</v>
      </c>
      <c r="C260" s="30" t="s">
        <v>2097</v>
      </c>
      <c r="D260" s="30" t="s">
        <v>1989</v>
      </c>
      <c r="E260" s="30" t="s">
        <v>1669</v>
      </c>
      <c r="F260" s="30" t="s">
        <v>1670</v>
      </c>
      <c r="G260" s="30" t="s">
        <v>1990</v>
      </c>
      <c r="H260" s="31">
        <v>3251391</v>
      </c>
      <c r="I260" s="30" t="s">
        <v>1670</v>
      </c>
      <c r="J260" s="30" t="s">
        <v>1672</v>
      </c>
      <c r="K260" s="30">
        <v>0</v>
      </c>
      <c r="L260" s="32">
        <v>3251391</v>
      </c>
      <c r="M260" s="32">
        <f t="shared" si="3"/>
        <v>3251391</v>
      </c>
      <c r="N260" s="33">
        <v>1</v>
      </c>
    </row>
    <row r="261" spans="2:14" ht="25.5" x14ac:dyDescent="0.2">
      <c r="B261" s="30" t="s">
        <v>1667</v>
      </c>
      <c r="C261" s="30" t="s">
        <v>2097</v>
      </c>
      <c r="D261" s="30" t="s">
        <v>920</v>
      </c>
      <c r="E261" s="30" t="s">
        <v>1669</v>
      </c>
      <c r="F261" s="30" t="s">
        <v>1670</v>
      </c>
      <c r="G261" s="30" t="s">
        <v>1991</v>
      </c>
      <c r="H261" s="31">
        <v>27945237</v>
      </c>
      <c r="I261" s="30" t="s">
        <v>1670</v>
      </c>
      <c r="J261" s="30" t="s">
        <v>1672</v>
      </c>
      <c r="K261" s="30">
        <v>0</v>
      </c>
      <c r="L261" s="32">
        <v>27945237</v>
      </c>
      <c r="M261" s="32">
        <f t="shared" si="3"/>
        <v>27945237</v>
      </c>
      <c r="N261" s="33">
        <v>1</v>
      </c>
    </row>
    <row r="262" spans="2:14" ht="25.5" x14ac:dyDescent="0.2">
      <c r="B262" s="30" t="s">
        <v>1667</v>
      </c>
      <c r="C262" s="30" t="s">
        <v>2097</v>
      </c>
      <c r="D262" s="30" t="s">
        <v>561</v>
      </c>
      <c r="E262" s="30" t="s">
        <v>1669</v>
      </c>
      <c r="F262" s="30" t="s">
        <v>1670</v>
      </c>
      <c r="G262" s="30" t="s">
        <v>1992</v>
      </c>
      <c r="H262" s="31">
        <v>25080667</v>
      </c>
      <c r="I262" s="30" t="s">
        <v>1670</v>
      </c>
      <c r="J262" s="30" t="s">
        <v>1672</v>
      </c>
      <c r="K262" s="30">
        <v>0</v>
      </c>
      <c r="L262" s="32">
        <v>25080667</v>
      </c>
      <c r="M262" s="32">
        <f t="shared" si="3"/>
        <v>25080667</v>
      </c>
      <c r="N262" s="33">
        <v>1</v>
      </c>
    </row>
    <row r="263" spans="2:14" ht="25.5" x14ac:dyDescent="0.2">
      <c r="B263" s="30" t="s">
        <v>1667</v>
      </c>
      <c r="C263" s="30" t="s">
        <v>2097</v>
      </c>
      <c r="D263" s="30" t="s">
        <v>609</v>
      </c>
      <c r="E263" s="30" t="s">
        <v>1669</v>
      </c>
      <c r="F263" s="30" t="s">
        <v>1670</v>
      </c>
      <c r="G263" s="30" t="s">
        <v>1993</v>
      </c>
      <c r="H263" s="31">
        <v>356848025</v>
      </c>
      <c r="I263" s="30" t="s">
        <v>1670</v>
      </c>
      <c r="J263" s="30" t="s">
        <v>1672</v>
      </c>
      <c r="K263" s="30">
        <v>0</v>
      </c>
      <c r="L263" s="32">
        <v>356848025</v>
      </c>
      <c r="M263" s="32">
        <f t="shared" si="3"/>
        <v>356848025</v>
      </c>
      <c r="N263" s="33">
        <v>1</v>
      </c>
    </row>
    <row r="264" spans="2:14" ht="25.5" x14ac:dyDescent="0.2">
      <c r="B264" s="30" t="s">
        <v>1667</v>
      </c>
      <c r="C264" s="30" t="s">
        <v>2097</v>
      </c>
      <c r="D264" s="30" t="s">
        <v>1994</v>
      </c>
      <c r="E264" s="30" t="s">
        <v>1669</v>
      </c>
      <c r="F264" s="30" t="s">
        <v>1670</v>
      </c>
      <c r="G264" s="30" t="s">
        <v>1995</v>
      </c>
      <c r="H264" s="31">
        <v>784098</v>
      </c>
      <c r="I264" s="30" t="s">
        <v>1670</v>
      </c>
      <c r="J264" s="30" t="s">
        <v>1672</v>
      </c>
      <c r="K264" s="30">
        <v>0</v>
      </c>
      <c r="L264" s="32">
        <v>784098</v>
      </c>
      <c r="M264" s="32">
        <f t="shared" si="3"/>
        <v>784098</v>
      </c>
      <c r="N264" s="33">
        <v>1</v>
      </c>
    </row>
    <row r="265" spans="2:14" ht="25.5" x14ac:dyDescent="0.2">
      <c r="B265" s="30" t="s">
        <v>1667</v>
      </c>
      <c r="C265" s="30" t="s">
        <v>2097</v>
      </c>
      <c r="D265" s="30" t="s">
        <v>1458</v>
      </c>
      <c r="E265" s="30" t="s">
        <v>1669</v>
      </c>
      <c r="F265" s="30" t="s">
        <v>1670</v>
      </c>
      <c r="G265" s="30" t="s">
        <v>1996</v>
      </c>
      <c r="H265" s="31">
        <v>10109631</v>
      </c>
      <c r="I265" s="30" t="s">
        <v>1670</v>
      </c>
      <c r="J265" s="30" t="s">
        <v>1672</v>
      </c>
      <c r="K265" s="30">
        <v>0</v>
      </c>
      <c r="L265" s="32">
        <v>10109631</v>
      </c>
      <c r="M265" s="32">
        <f t="shared" si="3"/>
        <v>10109631</v>
      </c>
      <c r="N265" s="33">
        <v>1</v>
      </c>
    </row>
    <row r="266" spans="2:14" ht="25.5" x14ac:dyDescent="0.2">
      <c r="B266" s="30" t="s">
        <v>1667</v>
      </c>
      <c r="C266" s="30" t="s">
        <v>2097</v>
      </c>
      <c r="D266" s="30" t="s">
        <v>1997</v>
      </c>
      <c r="E266" s="30" t="s">
        <v>1669</v>
      </c>
      <c r="F266" s="30" t="s">
        <v>1670</v>
      </c>
      <c r="G266" s="30" t="s">
        <v>1998</v>
      </c>
      <c r="H266" s="31">
        <v>33601194</v>
      </c>
      <c r="I266" s="30" t="s">
        <v>1670</v>
      </c>
      <c r="J266" s="30" t="s">
        <v>1672</v>
      </c>
      <c r="K266" s="30">
        <v>0</v>
      </c>
      <c r="L266" s="32">
        <v>33601194</v>
      </c>
      <c r="M266" s="32">
        <f t="shared" si="3"/>
        <v>33601194</v>
      </c>
      <c r="N266" s="33">
        <v>1</v>
      </c>
    </row>
    <row r="267" spans="2:14" ht="25.5" x14ac:dyDescent="0.2">
      <c r="B267" s="30" t="s">
        <v>1667</v>
      </c>
      <c r="C267" s="30" t="s">
        <v>2097</v>
      </c>
      <c r="D267" s="30" t="s">
        <v>666</v>
      </c>
      <c r="E267" s="30" t="s">
        <v>1669</v>
      </c>
      <c r="F267" s="30" t="s">
        <v>1670</v>
      </c>
      <c r="G267" s="30" t="s">
        <v>1999</v>
      </c>
      <c r="H267" s="31">
        <v>83260706</v>
      </c>
      <c r="I267" s="30" t="s">
        <v>1670</v>
      </c>
      <c r="J267" s="30" t="s">
        <v>1672</v>
      </c>
      <c r="K267" s="30">
        <v>0</v>
      </c>
      <c r="L267" s="32">
        <v>83260706</v>
      </c>
      <c r="M267" s="32">
        <f t="shared" si="3"/>
        <v>83260706</v>
      </c>
      <c r="N267" s="33">
        <v>1</v>
      </c>
    </row>
    <row r="268" spans="2:14" ht="25.5" x14ac:dyDescent="0.2">
      <c r="B268" s="30" t="s">
        <v>1667</v>
      </c>
      <c r="C268" s="30" t="s">
        <v>2097</v>
      </c>
      <c r="D268" s="30" t="s">
        <v>73</v>
      </c>
      <c r="E268" s="30" t="s">
        <v>1669</v>
      </c>
      <c r="F268" s="30" t="s">
        <v>1670</v>
      </c>
      <c r="G268" s="30" t="s">
        <v>2000</v>
      </c>
      <c r="H268" s="31">
        <v>1347320057</v>
      </c>
      <c r="I268" s="30" t="s">
        <v>1670</v>
      </c>
      <c r="J268" s="30" t="s">
        <v>1672</v>
      </c>
      <c r="K268" s="30">
        <v>0</v>
      </c>
      <c r="L268" s="32">
        <v>1347320057</v>
      </c>
      <c r="M268" s="32">
        <f t="shared" si="3"/>
        <v>1347320057</v>
      </c>
      <c r="N268" s="33">
        <v>1</v>
      </c>
    </row>
    <row r="269" spans="2:14" ht="25.5" x14ac:dyDescent="0.2">
      <c r="B269" s="30" t="s">
        <v>1667</v>
      </c>
      <c r="C269" s="30" t="s">
        <v>2097</v>
      </c>
      <c r="D269" s="30" t="s">
        <v>2001</v>
      </c>
      <c r="E269" s="30" t="s">
        <v>1669</v>
      </c>
      <c r="F269" s="30" t="s">
        <v>1670</v>
      </c>
      <c r="G269" s="30" t="s">
        <v>2002</v>
      </c>
      <c r="H269" s="31">
        <v>185716120</v>
      </c>
      <c r="I269" s="30" t="s">
        <v>1670</v>
      </c>
      <c r="J269" s="30" t="s">
        <v>1672</v>
      </c>
      <c r="K269" s="30">
        <v>0</v>
      </c>
      <c r="L269" s="32">
        <v>185716120</v>
      </c>
      <c r="M269" s="32">
        <f t="shared" si="3"/>
        <v>185716120</v>
      </c>
      <c r="N269" s="33">
        <v>1</v>
      </c>
    </row>
    <row r="270" spans="2:14" ht="25.5" x14ac:dyDescent="0.2">
      <c r="B270" s="30" t="s">
        <v>1667</v>
      </c>
      <c r="C270" s="30" t="s">
        <v>2097</v>
      </c>
      <c r="D270" s="30" t="s">
        <v>49</v>
      </c>
      <c r="E270" s="30" t="s">
        <v>1669</v>
      </c>
      <c r="F270" s="30" t="s">
        <v>1670</v>
      </c>
      <c r="G270" s="30" t="s">
        <v>2003</v>
      </c>
      <c r="H270" s="31">
        <v>309153984</v>
      </c>
      <c r="I270" s="30" t="s">
        <v>1670</v>
      </c>
      <c r="J270" s="30" t="s">
        <v>1672</v>
      </c>
      <c r="K270" s="30">
        <v>0</v>
      </c>
      <c r="L270" s="32">
        <v>309153984</v>
      </c>
      <c r="M270" s="32">
        <f t="shared" si="3"/>
        <v>309153984</v>
      </c>
      <c r="N270" s="33">
        <v>1</v>
      </c>
    </row>
    <row r="271" spans="2:14" ht="25.5" x14ac:dyDescent="0.2">
      <c r="B271" s="30" t="s">
        <v>1667</v>
      </c>
      <c r="C271" s="30" t="s">
        <v>2097</v>
      </c>
      <c r="D271" s="30" t="s">
        <v>2004</v>
      </c>
      <c r="E271" s="30" t="s">
        <v>1669</v>
      </c>
      <c r="F271" s="30" t="s">
        <v>1670</v>
      </c>
      <c r="G271" s="30" t="s">
        <v>2005</v>
      </c>
      <c r="H271" s="31">
        <v>319430889</v>
      </c>
      <c r="I271" s="30" t="s">
        <v>1670</v>
      </c>
      <c r="J271" s="30" t="s">
        <v>1672</v>
      </c>
      <c r="K271" s="30">
        <v>0</v>
      </c>
      <c r="L271" s="32">
        <v>319430889</v>
      </c>
      <c r="M271" s="32">
        <f t="shared" si="3"/>
        <v>319430889</v>
      </c>
      <c r="N271" s="33">
        <v>1</v>
      </c>
    </row>
    <row r="272" spans="2:14" ht="25.5" x14ac:dyDescent="0.2">
      <c r="B272" s="30" t="s">
        <v>1667</v>
      </c>
      <c r="C272" s="30" t="s">
        <v>2097</v>
      </c>
      <c r="D272" s="30" t="s">
        <v>2006</v>
      </c>
      <c r="E272" s="30" t="s">
        <v>1669</v>
      </c>
      <c r="F272" s="30" t="s">
        <v>1670</v>
      </c>
      <c r="G272" s="30" t="s">
        <v>2007</v>
      </c>
      <c r="H272" s="31">
        <v>546745998</v>
      </c>
      <c r="I272" s="30" t="s">
        <v>1670</v>
      </c>
      <c r="J272" s="30" t="s">
        <v>1672</v>
      </c>
      <c r="K272" s="30">
        <v>0</v>
      </c>
      <c r="L272" s="32">
        <v>546745998</v>
      </c>
      <c r="M272" s="32">
        <f t="shared" si="3"/>
        <v>546745998</v>
      </c>
      <c r="N272" s="33">
        <v>1</v>
      </c>
    </row>
    <row r="273" spans="2:14" ht="25.5" x14ac:dyDescent="0.2">
      <c r="B273" s="30" t="s">
        <v>1667</v>
      </c>
      <c r="C273" s="30" t="s">
        <v>2097</v>
      </c>
      <c r="D273" s="30" t="s">
        <v>2008</v>
      </c>
      <c r="E273" s="30" t="s">
        <v>1669</v>
      </c>
      <c r="F273" s="30" t="s">
        <v>1670</v>
      </c>
      <c r="G273" s="30" t="s">
        <v>2009</v>
      </c>
      <c r="H273" s="31">
        <v>144556225</v>
      </c>
      <c r="I273" s="30" t="s">
        <v>1670</v>
      </c>
      <c r="J273" s="30" t="s">
        <v>1672</v>
      </c>
      <c r="K273" s="30">
        <v>0</v>
      </c>
      <c r="L273" s="32">
        <v>144556225</v>
      </c>
      <c r="M273" s="32">
        <f t="shared" si="3"/>
        <v>144556225</v>
      </c>
      <c r="N273" s="33">
        <v>1</v>
      </c>
    </row>
    <row r="274" spans="2:14" ht="25.5" x14ac:dyDescent="0.2">
      <c r="B274" s="30" t="s">
        <v>1667</v>
      </c>
      <c r="C274" s="30" t="s">
        <v>2097</v>
      </c>
      <c r="D274" s="30" t="s">
        <v>2010</v>
      </c>
      <c r="E274" s="30" t="s">
        <v>1669</v>
      </c>
      <c r="F274" s="30" t="s">
        <v>1670</v>
      </c>
      <c r="G274" s="30" t="s">
        <v>2011</v>
      </c>
      <c r="H274" s="31">
        <v>328087326</v>
      </c>
      <c r="I274" s="30" t="s">
        <v>1670</v>
      </c>
      <c r="J274" s="30" t="s">
        <v>1672</v>
      </c>
      <c r="K274" s="30">
        <v>0</v>
      </c>
      <c r="L274" s="32">
        <v>328087326</v>
      </c>
      <c r="M274" s="32">
        <f t="shared" si="3"/>
        <v>328087326</v>
      </c>
      <c r="N274" s="33">
        <v>1</v>
      </c>
    </row>
    <row r="275" spans="2:14" ht="25.5" x14ac:dyDescent="0.2">
      <c r="B275" s="30" t="s">
        <v>1667</v>
      </c>
      <c r="C275" s="30" t="s">
        <v>2097</v>
      </c>
      <c r="D275" s="30" t="s">
        <v>2012</v>
      </c>
      <c r="E275" s="30" t="s">
        <v>1669</v>
      </c>
      <c r="F275" s="30" t="s">
        <v>1670</v>
      </c>
      <c r="G275" s="30" t="s">
        <v>2013</v>
      </c>
      <c r="H275" s="31">
        <v>270576384</v>
      </c>
      <c r="I275" s="30" t="s">
        <v>1670</v>
      </c>
      <c r="J275" s="30" t="s">
        <v>1672</v>
      </c>
      <c r="K275" s="30">
        <v>0</v>
      </c>
      <c r="L275" s="32">
        <v>270576384</v>
      </c>
      <c r="M275" s="32">
        <f t="shared" si="3"/>
        <v>270576384</v>
      </c>
      <c r="N275" s="33">
        <v>1</v>
      </c>
    </row>
    <row r="276" spans="2:14" ht="25.5" x14ac:dyDescent="0.2">
      <c r="B276" s="30" t="s">
        <v>1667</v>
      </c>
      <c r="C276" s="30" t="s">
        <v>2097</v>
      </c>
      <c r="D276" s="30" t="s">
        <v>2014</v>
      </c>
      <c r="E276" s="30" t="s">
        <v>1669</v>
      </c>
      <c r="F276" s="30" t="s">
        <v>1670</v>
      </c>
      <c r="G276" s="30" t="s">
        <v>2015</v>
      </c>
      <c r="H276" s="31">
        <v>813548260</v>
      </c>
      <c r="I276" s="30" t="s">
        <v>1670</v>
      </c>
      <c r="J276" s="30" t="s">
        <v>1672</v>
      </c>
      <c r="K276" s="30">
        <v>0</v>
      </c>
      <c r="L276" s="32">
        <v>813548260</v>
      </c>
      <c r="M276" s="32">
        <f t="shared" si="3"/>
        <v>813548260</v>
      </c>
      <c r="N276" s="33">
        <v>1</v>
      </c>
    </row>
    <row r="277" spans="2:14" ht="25.5" x14ac:dyDescent="0.2">
      <c r="B277" s="30" t="s">
        <v>1667</v>
      </c>
      <c r="C277" s="30" t="s">
        <v>2097</v>
      </c>
      <c r="D277" s="30" t="s">
        <v>2016</v>
      </c>
      <c r="E277" s="30" t="s">
        <v>1669</v>
      </c>
      <c r="F277" s="30" t="s">
        <v>1670</v>
      </c>
      <c r="G277" s="30" t="s">
        <v>2017</v>
      </c>
      <c r="H277" s="31">
        <v>295803416</v>
      </c>
      <c r="I277" s="30" t="s">
        <v>1670</v>
      </c>
      <c r="J277" s="30" t="s">
        <v>1672</v>
      </c>
      <c r="K277" s="30">
        <v>0</v>
      </c>
      <c r="L277" s="32">
        <v>295803416</v>
      </c>
      <c r="M277" s="32">
        <f t="shared" si="3"/>
        <v>295803416</v>
      </c>
      <c r="N277" s="33">
        <v>1</v>
      </c>
    </row>
    <row r="278" spans="2:14" ht="25.5" x14ac:dyDescent="0.2">
      <c r="B278" s="30" t="s">
        <v>1667</v>
      </c>
      <c r="C278" s="30" t="s">
        <v>2097</v>
      </c>
      <c r="D278" s="30" t="s">
        <v>2018</v>
      </c>
      <c r="E278" s="30" t="s">
        <v>1669</v>
      </c>
      <c r="F278" s="30" t="s">
        <v>1670</v>
      </c>
      <c r="G278" s="30" t="s">
        <v>2019</v>
      </c>
      <c r="H278" s="31">
        <v>497755583</v>
      </c>
      <c r="I278" s="30" t="s">
        <v>1670</v>
      </c>
      <c r="J278" s="30" t="s">
        <v>1672</v>
      </c>
      <c r="K278" s="30">
        <v>0</v>
      </c>
      <c r="L278" s="32">
        <v>497755583</v>
      </c>
      <c r="M278" s="32">
        <f t="shared" si="3"/>
        <v>497755583</v>
      </c>
      <c r="N278" s="33">
        <v>1</v>
      </c>
    </row>
    <row r="279" spans="2:14" ht="25.5" x14ac:dyDescent="0.2">
      <c r="B279" s="30" t="s">
        <v>1667</v>
      </c>
      <c r="C279" s="30" t="s">
        <v>2097</v>
      </c>
      <c r="D279" s="30" t="s">
        <v>2020</v>
      </c>
      <c r="E279" s="30" t="s">
        <v>1669</v>
      </c>
      <c r="F279" s="30" t="s">
        <v>1670</v>
      </c>
      <c r="G279" s="30" t="s">
        <v>2021</v>
      </c>
      <c r="H279" s="31">
        <v>85612998</v>
      </c>
      <c r="I279" s="30" t="s">
        <v>1670</v>
      </c>
      <c r="J279" s="30" t="s">
        <v>1672</v>
      </c>
      <c r="K279" s="30">
        <v>0</v>
      </c>
      <c r="L279" s="32">
        <v>85612998</v>
      </c>
      <c r="M279" s="32">
        <f t="shared" ref="M279:M340" si="4">K279+L279</f>
        <v>85612998</v>
      </c>
      <c r="N279" s="33">
        <v>1</v>
      </c>
    </row>
    <row r="280" spans="2:14" ht="25.5" x14ac:dyDescent="0.2">
      <c r="B280" s="30" t="s">
        <v>1667</v>
      </c>
      <c r="C280" s="30" t="s">
        <v>2097</v>
      </c>
      <c r="D280" s="30" t="s">
        <v>2022</v>
      </c>
      <c r="E280" s="30" t="s">
        <v>1669</v>
      </c>
      <c r="F280" s="30" t="s">
        <v>1670</v>
      </c>
      <c r="G280" s="30" t="s">
        <v>2023</v>
      </c>
      <c r="H280" s="31">
        <v>247325278</v>
      </c>
      <c r="I280" s="30" t="s">
        <v>1670</v>
      </c>
      <c r="J280" s="30" t="s">
        <v>1672</v>
      </c>
      <c r="K280" s="30">
        <v>0</v>
      </c>
      <c r="L280" s="32">
        <v>247325278</v>
      </c>
      <c r="M280" s="32">
        <f t="shared" si="4"/>
        <v>247325278</v>
      </c>
      <c r="N280" s="33">
        <v>1</v>
      </c>
    </row>
    <row r="281" spans="2:14" ht="25.5" x14ac:dyDescent="0.2">
      <c r="B281" s="30" t="s">
        <v>1667</v>
      </c>
      <c r="C281" s="30" t="s">
        <v>2097</v>
      </c>
      <c r="D281" s="30" t="s">
        <v>54</v>
      </c>
      <c r="E281" s="30" t="s">
        <v>1669</v>
      </c>
      <c r="F281" s="30" t="s">
        <v>1670</v>
      </c>
      <c r="G281" s="30" t="s">
        <v>2024</v>
      </c>
      <c r="H281" s="31">
        <v>317381781</v>
      </c>
      <c r="I281" s="30" t="s">
        <v>1670</v>
      </c>
      <c r="J281" s="30" t="s">
        <v>1672</v>
      </c>
      <c r="K281" s="30">
        <v>0</v>
      </c>
      <c r="L281" s="32">
        <v>317381781</v>
      </c>
      <c r="M281" s="32">
        <f t="shared" si="4"/>
        <v>317381781</v>
      </c>
      <c r="N281" s="33">
        <v>1</v>
      </c>
    </row>
    <row r="282" spans="2:14" ht="25.5" x14ac:dyDescent="0.2">
      <c r="B282" s="30" t="s">
        <v>1667</v>
      </c>
      <c r="C282" s="30" t="s">
        <v>2097</v>
      </c>
      <c r="D282" s="30" t="s">
        <v>68</v>
      </c>
      <c r="E282" s="30" t="s">
        <v>1669</v>
      </c>
      <c r="F282" s="30" t="s">
        <v>1670</v>
      </c>
      <c r="G282" s="30" t="s">
        <v>2025</v>
      </c>
      <c r="H282" s="31">
        <v>1265272089</v>
      </c>
      <c r="I282" s="30" t="s">
        <v>1670</v>
      </c>
      <c r="J282" s="30" t="s">
        <v>1672</v>
      </c>
      <c r="K282" s="30">
        <v>0</v>
      </c>
      <c r="L282" s="32">
        <v>1265272089</v>
      </c>
      <c r="M282" s="32">
        <f t="shared" si="4"/>
        <v>1265272089</v>
      </c>
      <c r="N282" s="33">
        <v>1</v>
      </c>
    </row>
    <row r="283" spans="2:14" ht="25.5" x14ac:dyDescent="0.2">
      <c r="B283" s="30" t="s">
        <v>1667</v>
      </c>
      <c r="C283" s="30" t="s">
        <v>2097</v>
      </c>
      <c r="D283" s="30" t="s">
        <v>2026</v>
      </c>
      <c r="E283" s="30" t="s">
        <v>1669</v>
      </c>
      <c r="F283" s="30" t="s">
        <v>1670</v>
      </c>
      <c r="G283" s="30" t="s">
        <v>2027</v>
      </c>
      <c r="H283" s="31">
        <v>377412290</v>
      </c>
      <c r="I283" s="30" t="s">
        <v>1670</v>
      </c>
      <c r="J283" s="30" t="s">
        <v>1672</v>
      </c>
      <c r="K283" s="30">
        <v>0</v>
      </c>
      <c r="L283" s="32">
        <v>377412290</v>
      </c>
      <c r="M283" s="32">
        <f t="shared" si="4"/>
        <v>377412290</v>
      </c>
      <c r="N283" s="33">
        <v>1</v>
      </c>
    </row>
    <row r="284" spans="2:14" ht="25.5" x14ac:dyDescent="0.2">
      <c r="B284" s="30" t="s">
        <v>1667</v>
      </c>
      <c r="C284" s="30" t="s">
        <v>2097</v>
      </c>
      <c r="D284" s="30" t="s">
        <v>60</v>
      </c>
      <c r="E284" s="30" t="s">
        <v>1669</v>
      </c>
      <c r="F284" s="30" t="s">
        <v>1670</v>
      </c>
      <c r="G284" s="30" t="s">
        <v>2028</v>
      </c>
      <c r="H284" s="31">
        <v>263456779</v>
      </c>
      <c r="I284" s="30" t="s">
        <v>1670</v>
      </c>
      <c r="J284" s="30" t="s">
        <v>1672</v>
      </c>
      <c r="K284" s="30">
        <v>0</v>
      </c>
      <c r="L284" s="32">
        <v>263456779</v>
      </c>
      <c r="M284" s="32">
        <f t="shared" si="4"/>
        <v>263456779</v>
      </c>
      <c r="N284" s="33">
        <v>1</v>
      </c>
    </row>
    <row r="285" spans="2:14" ht="25.5" x14ac:dyDescent="0.2">
      <c r="B285" s="30" t="s">
        <v>1667</v>
      </c>
      <c r="C285" s="30" t="s">
        <v>2097</v>
      </c>
      <c r="D285" s="30" t="s">
        <v>2029</v>
      </c>
      <c r="E285" s="30" t="s">
        <v>1669</v>
      </c>
      <c r="F285" s="30" t="s">
        <v>1670</v>
      </c>
      <c r="G285" s="30" t="s">
        <v>2030</v>
      </c>
      <c r="H285" s="31">
        <v>423548590</v>
      </c>
      <c r="I285" s="30" t="s">
        <v>1670</v>
      </c>
      <c r="J285" s="30" t="s">
        <v>1672</v>
      </c>
      <c r="K285" s="30">
        <v>0</v>
      </c>
      <c r="L285" s="32">
        <v>423548590</v>
      </c>
      <c r="M285" s="32">
        <f t="shared" si="4"/>
        <v>423548590</v>
      </c>
      <c r="N285" s="33">
        <v>1</v>
      </c>
    </row>
    <row r="286" spans="2:14" ht="25.5" x14ac:dyDescent="0.2">
      <c r="B286" s="30" t="s">
        <v>1667</v>
      </c>
      <c r="C286" s="30" t="s">
        <v>2097</v>
      </c>
      <c r="D286" s="30" t="s">
        <v>1355</v>
      </c>
      <c r="E286" s="30" t="s">
        <v>1669</v>
      </c>
      <c r="F286" s="30" t="s">
        <v>1670</v>
      </c>
      <c r="G286" s="30" t="s">
        <v>2031</v>
      </c>
      <c r="H286" s="31">
        <v>196358937</v>
      </c>
      <c r="I286" s="30" t="s">
        <v>1670</v>
      </c>
      <c r="J286" s="30" t="s">
        <v>1672</v>
      </c>
      <c r="K286" s="30">
        <v>0</v>
      </c>
      <c r="L286" s="32">
        <v>196358937</v>
      </c>
      <c r="M286" s="32">
        <f t="shared" si="4"/>
        <v>196358937</v>
      </c>
      <c r="N286" s="33">
        <v>1</v>
      </c>
    </row>
    <row r="287" spans="2:14" ht="25.5" x14ac:dyDescent="0.2">
      <c r="B287" s="30" t="s">
        <v>1667</v>
      </c>
      <c r="C287" s="30" t="s">
        <v>2097</v>
      </c>
      <c r="D287" s="30" t="s">
        <v>2032</v>
      </c>
      <c r="E287" s="30" t="s">
        <v>1669</v>
      </c>
      <c r="F287" s="30" t="s">
        <v>1670</v>
      </c>
      <c r="G287" s="30" t="s">
        <v>2033</v>
      </c>
      <c r="H287" s="31">
        <v>542825510</v>
      </c>
      <c r="I287" s="30" t="s">
        <v>1670</v>
      </c>
      <c r="J287" s="30" t="s">
        <v>1672</v>
      </c>
      <c r="K287" s="30">
        <v>0</v>
      </c>
      <c r="L287" s="32">
        <v>542825510</v>
      </c>
      <c r="M287" s="32">
        <f t="shared" si="4"/>
        <v>542825510</v>
      </c>
      <c r="N287" s="33">
        <v>1</v>
      </c>
    </row>
    <row r="288" spans="2:14" ht="25.5" x14ac:dyDescent="0.2">
      <c r="B288" s="30" t="s">
        <v>1667</v>
      </c>
      <c r="C288" s="30" t="s">
        <v>2097</v>
      </c>
      <c r="D288" s="30" t="s">
        <v>375</v>
      </c>
      <c r="E288" s="30" t="s">
        <v>1669</v>
      </c>
      <c r="F288" s="30" t="s">
        <v>1670</v>
      </c>
      <c r="G288" s="30" t="s">
        <v>2034</v>
      </c>
      <c r="H288" s="31">
        <v>352122530</v>
      </c>
      <c r="I288" s="30" t="s">
        <v>1670</v>
      </c>
      <c r="J288" s="30" t="s">
        <v>1672</v>
      </c>
      <c r="K288" s="30">
        <v>0</v>
      </c>
      <c r="L288" s="32">
        <v>352122530</v>
      </c>
      <c r="M288" s="32">
        <f t="shared" si="4"/>
        <v>352122530</v>
      </c>
      <c r="N288" s="33">
        <v>1</v>
      </c>
    </row>
    <row r="289" spans="2:14" ht="25.5" x14ac:dyDescent="0.2">
      <c r="B289" s="30" t="s">
        <v>1667</v>
      </c>
      <c r="C289" s="30" t="s">
        <v>2097</v>
      </c>
      <c r="D289" s="30" t="s">
        <v>2035</v>
      </c>
      <c r="E289" s="30" t="s">
        <v>1669</v>
      </c>
      <c r="F289" s="30" t="s">
        <v>1670</v>
      </c>
      <c r="G289" s="30" t="s">
        <v>2036</v>
      </c>
      <c r="H289" s="31">
        <v>343392911</v>
      </c>
      <c r="I289" s="30" t="s">
        <v>1670</v>
      </c>
      <c r="J289" s="30" t="s">
        <v>1672</v>
      </c>
      <c r="K289" s="30">
        <v>0</v>
      </c>
      <c r="L289" s="32">
        <v>343392911</v>
      </c>
      <c r="M289" s="32">
        <f t="shared" si="4"/>
        <v>343392911</v>
      </c>
      <c r="N289" s="33">
        <v>1</v>
      </c>
    </row>
    <row r="290" spans="2:14" ht="25.5" x14ac:dyDescent="0.2">
      <c r="B290" s="30" t="s">
        <v>1667</v>
      </c>
      <c r="C290" s="30" t="s">
        <v>2097</v>
      </c>
      <c r="D290" s="30" t="s">
        <v>2037</v>
      </c>
      <c r="E290" s="30" t="s">
        <v>1669</v>
      </c>
      <c r="F290" s="30" t="s">
        <v>1670</v>
      </c>
      <c r="G290" s="30" t="s">
        <v>2038</v>
      </c>
      <c r="H290" s="31">
        <v>410888028</v>
      </c>
      <c r="I290" s="30" t="s">
        <v>1670</v>
      </c>
      <c r="J290" s="30" t="s">
        <v>1672</v>
      </c>
      <c r="K290" s="30">
        <v>0</v>
      </c>
      <c r="L290" s="32">
        <v>410888028</v>
      </c>
      <c r="M290" s="32">
        <f t="shared" si="4"/>
        <v>410888028</v>
      </c>
      <c r="N290" s="33">
        <v>1</v>
      </c>
    </row>
    <row r="291" spans="2:14" ht="25.5" x14ac:dyDescent="0.2">
      <c r="B291" s="30" t="s">
        <v>1667</v>
      </c>
      <c r="C291" s="30" t="s">
        <v>2097</v>
      </c>
      <c r="D291" s="30" t="s">
        <v>704</v>
      </c>
      <c r="E291" s="30" t="s">
        <v>1669</v>
      </c>
      <c r="F291" s="30" t="s">
        <v>1670</v>
      </c>
      <c r="G291" s="30" t="s">
        <v>2039</v>
      </c>
      <c r="H291" s="31">
        <v>244742984</v>
      </c>
      <c r="I291" s="30" t="s">
        <v>1670</v>
      </c>
      <c r="J291" s="30" t="s">
        <v>1672</v>
      </c>
      <c r="K291" s="30">
        <v>0</v>
      </c>
      <c r="L291" s="32">
        <v>244742984</v>
      </c>
      <c r="M291" s="32">
        <f t="shared" si="4"/>
        <v>244742984</v>
      </c>
      <c r="N291" s="33">
        <v>1</v>
      </c>
    </row>
    <row r="292" spans="2:14" ht="25.5" x14ac:dyDescent="0.2">
      <c r="B292" s="30" t="s">
        <v>1667</v>
      </c>
      <c r="C292" s="30" t="s">
        <v>2097</v>
      </c>
      <c r="D292" s="30" t="s">
        <v>2040</v>
      </c>
      <c r="E292" s="30" t="s">
        <v>1669</v>
      </c>
      <c r="F292" s="30" t="s">
        <v>1670</v>
      </c>
      <c r="G292" s="30" t="s">
        <v>2041</v>
      </c>
      <c r="H292" s="31">
        <v>306770328</v>
      </c>
      <c r="I292" s="30" t="s">
        <v>1670</v>
      </c>
      <c r="J292" s="30" t="s">
        <v>1672</v>
      </c>
      <c r="K292" s="30">
        <v>0</v>
      </c>
      <c r="L292" s="32">
        <v>306770328</v>
      </c>
      <c r="M292" s="32">
        <f t="shared" si="4"/>
        <v>306770328</v>
      </c>
      <c r="N292" s="33">
        <v>1</v>
      </c>
    </row>
    <row r="293" spans="2:14" ht="25.5" x14ac:dyDescent="0.2">
      <c r="B293" s="30" t="s">
        <v>1667</v>
      </c>
      <c r="C293" s="30" t="s">
        <v>2097</v>
      </c>
      <c r="D293" s="30" t="s">
        <v>2042</v>
      </c>
      <c r="E293" s="30" t="s">
        <v>1669</v>
      </c>
      <c r="F293" s="30" t="s">
        <v>1670</v>
      </c>
      <c r="G293" s="30" t="s">
        <v>2043</v>
      </c>
      <c r="H293" s="31">
        <v>17124691</v>
      </c>
      <c r="I293" s="30" t="s">
        <v>1670</v>
      </c>
      <c r="J293" s="30" t="s">
        <v>1672</v>
      </c>
      <c r="K293" s="30">
        <v>0</v>
      </c>
      <c r="L293" s="32">
        <v>17124691</v>
      </c>
      <c r="M293" s="32">
        <f t="shared" si="4"/>
        <v>17124691</v>
      </c>
      <c r="N293" s="33">
        <v>1</v>
      </c>
    </row>
    <row r="294" spans="2:14" ht="25.5" x14ac:dyDescent="0.2">
      <c r="B294" s="30" t="s">
        <v>1667</v>
      </c>
      <c r="C294" s="30" t="s">
        <v>2097</v>
      </c>
      <c r="D294" s="30" t="s">
        <v>1358</v>
      </c>
      <c r="E294" s="30" t="s">
        <v>1669</v>
      </c>
      <c r="F294" s="30" t="s">
        <v>1670</v>
      </c>
      <c r="G294" s="30" t="s">
        <v>2044</v>
      </c>
      <c r="H294" s="31">
        <v>1457417805</v>
      </c>
      <c r="I294" s="30" t="s">
        <v>1670</v>
      </c>
      <c r="J294" s="30" t="s">
        <v>1672</v>
      </c>
      <c r="K294" s="30">
        <v>0</v>
      </c>
      <c r="L294" s="32">
        <v>1457417805</v>
      </c>
      <c r="M294" s="32">
        <f t="shared" si="4"/>
        <v>1457417805</v>
      </c>
      <c r="N294" s="33">
        <v>1</v>
      </c>
    </row>
    <row r="295" spans="2:14" ht="25.5" x14ac:dyDescent="0.2">
      <c r="B295" s="30" t="s">
        <v>1667</v>
      </c>
      <c r="C295" s="30" t="s">
        <v>2097</v>
      </c>
      <c r="D295" s="30" t="s">
        <v>1352</v>
      </c>
      <c r="E295" s="30" t="s">
        <v>1669</v>
      </c>
      <c r="F295" s="30" t="s">
        <v>1670</v>
      </c>
      <c r="G295" s="30" t="s">
        <v>2045</v>
      </c>
      <c r="H295" s="31">
        <v>35650302</v>
      </c>
      <c r="I295" s="30" t="s">
        <v>1670</v>
      </c>
      <c r="J295" s="30" t="s">
        <v>1672</v>
      </c>
      <c r="K295" s="30">
        <v>0</v>
      </c>
      <c r="L295" s="32">
        <v>35650302</v>
      </c>
      <c r="M295" s="32">
        <f t="shared" si="4"/>
        <v>35650302</v>
      </c>
      <c r="N295" s="33">
        <v>1</v>
      </c>
    </row>
    <row r="296" spans="2:14" ht="25.5" x14ac:dyDescent="0.2">
      <c r="B296" s="30" t="s">
        <v>1667</v>
      </c>
      <c r="C296" s="30" t="s">
        <v>2097</v>
      </c>
      <c r="D296" s="30" t="s">
        <v>2046</v>
      </c>
      <c r="E296" s="30" t="s">
        <v>1669</v>
      </c>
      <c r="F296" s="30" t="s">
        <v>1670</v>
      </c>
      <c r="G296" s="30" t="s">
        <v>2047</v>
      </c>
      <c r="H296" s="31">
        <v>29774798</v>
      </c>
      <c r="I296" s="30" t="s">
        <v>1670</v>
      </c>
      <c r="J296" s="30" t="s">
        <v>1672</v>
      </c>
      <c r="K296" s="30">
        <v>0</v>
      </c>
      <c r="L296" s="32">
        <v>29774798</v>
      </c>
      <c r="M296" s="32">
        <f t="shared" si="4"/>
        <v>29774798</v>
      </c>
      <c r="N296" s="33">
        <v>1</v>
      </c>
    </row>
    <row r="297" spans="2:14" ht="25.5" x14ac:dyDescent="0.2">
      <c r="B297" s="30" t="s">
        <v>1667</v>
      </c>
      <c r="C297" s="30" t="s">
        <v>2097</v>
      </c>
      <c r="D297" s="30" t="s">
        <v>1311</v>
      </c>
      <c r="E297" s="30" t="s">
        <v>1669</v>
      </c>
      <c r="F297" s="30" t="s">
        <v>1670</v>
      </c>
      <c r="G297" s="30" t="s">
        <v>2048</v>
      </c>
      <c r="H297" s="31">
        <v>304480763</v>
      </c>
      <c r="I297" s="30" t="s">
        <v>1670</v>
      </c>
      <c r="J297" s="30" t="s">
        <v>1672</v>
      </c>
      <c r="K297" s="30">
        <v>0</v>
      </c>
      <c r="L297" s="32">
        <v>304480763</v>
      </c>
      <c r="M297" s="32">
        <f t="shared" si="4"/>
        <v>304480763</v>
      </c>
      <c r="N297" s="33">
        <v>1</v>
      </c>
    </row>
    <row r="298" spans="2:14" ht="25.5" x14ac:dyDescent="0.2">
      <c r="B298" s="30" t="s">
        <v>1667</v>
      </c>
      <c r="C298" s="30" t="s">
        <v>2097</v>
      </c>
      <c r="D298" s="30" t="s">
        <v>265</v>
      </c>
      <c r="E298" s="30" t="s">
        <v>1669</v>
      </c>
      <c r="F298" s="30" t="s">
        <v>1670</v>
      </c>
      <c r="G298" s="30" t="s">
        <v>2049</v>
      </c>
      <c r="H298" s="31">
        <v>41923083</v>
      </c>
      <c r="I298" s="30" t="s">
        <v>1670</v>
      </c>
      <c r="J298" s="30" t="s">
        <v>1672</v>
      </c>
      <c r="K298" s="30">
        <v>0</v>
      </c>
      <c r="L298" s="32">
        <v>41923083</v>
      </c>
      <c r="M298" s="32">
        <f t="shared" si="4"/>
        <v>41923083</v>
      </c>
      <c r="N298" s="33">
        <v>1</v>
      </c>
    </row>
    <row r="299" spans="2:14" ht="25.5" x14ac:dyDescent="0.2">
      <c r="B299" s="30" t="s">
        <v>1667</v>
      </c>
      <c r="C299" s="30" t="s">
        <v>2097</v>
      </c>
      <c r="D299" s="30" t="s">
        <v>1304</v>
      </c>
      <c r="E299" s="30" t="s">
        <v>1669</v>
      </c>
      <c r="F299" s="30" t="s">
        <v>1670</v>
      </c>
      <c r="G299" s="30" t="s">
        <v>2050</v>
      </c>
      <c r="H299" s="31">
        <v>34249381</v>
      </c>
      <c r="I299" s="30" t="s">
        <v>1670</v>
      </c>
      <c r="J299" s="30" t="s">
        <v>1672</v>
      </c>
      <c r="K299" s="30">
        <v>0</v>
      </c>
      <c r="L299" s="32">
        <v>34249381</v>
      </c>
      <c r="M299" s="32">
        <f t="shared" si="4"/>
        <v>34249381</v>
      </c>
      <c r="N299" s="33">
        <v>1</v>
      </c>
    </row>
    <row r="300" spans="2:14" ht="25.5" x14ac:dyDescent="0.2">
      <c r="B300" s="30" t="s">
        <v>1667</v>
      </c>
      <c r="C300" s="30" t="s">
        <v>2097</v>
      </c>
      <c r="D300" s="30" t="s">
        <v>2051</v>
      </c>
      <c r="E300" s="30" t="s">
        <v>1669</v>
      </c>
      <c r="F300" s="30" t="s">
        <v>1670</v>
      </c>
      <c r="G300" s="30" t="s">
        <v>2052</v>
      </c>
      <c r="H300" s="31">
        <v>160489088</v>
      </c>
      <c r="I300" s="30" t="s">
        <v>1670</v>
      </c>
      <c r="J300" s="30" t="s">
        <v>1672</v>
      </c>
      <c r="K300" s="30">
        <v>0</v>
      </c>
      <c r="L300" s="32">
        <v>160489088</v>
      </c>
      <c r="M300" s="32">
        <f t="shared" si="4"/>
        <v>160489088</v>
      </c>
      <c r="N300" s="33">
        <v>1</v>
      </c>
    </row>
    <row r="301" spans="2:14" ht="25.5" x14ac:dyDescent="0.2">
      <c r="B301" s="30" t="s">
        <v>1667</v>
      </c>
      <c r="C301" s="30" t="s">
        <v>2097</v>
      </c>
      <c r="D301" s="30" t="s">
        <v>1346</v>
      </c>
      <c r="E301" s="30" t="s">
        <v>1669</v>
      </c>
      <c r="F301" s="30" t="s">
        <v>1670</v>
      </c>
      <c r="G301" s="30" t="s">
        <v>2053</v>
      </c>
      <c r="H301" s="31">
        <v>395937902</v>
      </c>
      <c r="I301" s="30" t="s">
        <v>1670</v>
      </c>
      <c r="J301" s="30" t="s">
        <v>1672</v>
      </c>
      <c r="K301" s="30">
        <v>0</v>
      </c>
      <c r="L301" s="32">
        <v>395937902</v>
      </c>
      <c r="M301" s="32">
        <f t="shared" si="4"/>
        <v>395937902</v>
      </c>
      <c r="N301" s="33">
        <v>1</v>
      </c>
    </row>
    <row r="302" spans="2:14" ht="25.5" x14ac:dyDescent="0.2">
      <c r="B302" s="30" t="s">
        <v>1667</v>
      </c>
      <c r="C302" s="30" t="s">
        <v>2097</v>
      </c>
      <c r="D302" s="30" t="s">
        <v>1317</v>
      </c>
      <c r="E302" s="30" t="s">
        <v>1669</v>
      </c>
      <c r="F302" s="30" t="s">
        <v>1670</v>
      </c>
      <c r="G302" s="30" t="s">
        <v>2054</v>
      </c>
      <c r="H302" s="31">
        <v>96140815</v>
      </c>
      <c r="I302" s="30" t="s">
        <v>1670</v>
      </c>
      <c r="J302" s="30" t="s">
        <v>1672</v>
      </c>
      <c r="K302" s="30">
        <v>0</v>
      </c>
      <c r="L302" s="32">
        <v>96140815</v>
      </c>
      <c r="M302" s="32">
        <f t="shared" si="4"/>
        <v>96140815</v>
      </c>
      <c r="N302" s="33">
        <v>1</v>
      </c>
    </row>
    <row r="303" spans="2:14" ht="25.5" x14ac:dyDescent="0.2">
      <c r="B303" s="30" t="s">
        <v>1667</v>
      </c>
      <c r="C303" s="30" t="s">
        <v>2097</v>
      </c>
      <c r="D303" s="30" t="s">
        <v>2055</v>
      </c>
      <c r="E303" s="30" t="s">
        <v>1669</v>
      </c>
      <c r="F303" s="30" t="s">
        <v>1670</v>
      </c>
      <c r="G303" s="30" t="s">
        <v>2056</v>
      </c>
      <c r="H303" s="31">
        <v>174184658</v>
      </c>
      <c r="I303" s="30" t="s">
        <v>1670</v>
      </c>
      <c r="J303" s="30" t="s">
        <v>1672</v>
      </c>
      <c r="K303" s="30">
        <v>0</v>
      </c>
      <c r="L303" s="32">
        <v>174184658</v>
      </c>
      <c r="M303" s="32">
        <f t="shared" si="4"/>
        <v>174184658</v>
      </c>
      <c r="N303" s="33">
        <v>1</v>
      </c>
    </row>
    <row r="304" spans="2:14" ht="25.5" x14ac:dyDescent="0.2">
      <c r="B304" s="30" t="s">
        <v>1667</v>
      </c>
      <c r="C304" s="30" t="s">
        <v>2097</v>
      </c>
      <c r="D304" s="30" t="s">
        <v>2057</v>
      </c>
      <c r="E304" s="30" t="s">
        <v>1669</v>
      </c>
      <c r="F304" s="30" t="s">
        <v>1670</v>
      </c>
      <c r="G304" s="30" t="s">
        <v>2058</v>
      </c>
      <c r="H304" s="31">
        <v>99047203</v>
      </c>
      <c r="I304" s="30" t="s">
        <v>1670</v>
      </c>
      <c r="J304" s="30" t="s">
        <v>1672</v>
      </c>
      <c r="K304" s="30">
        <v>0</v>
      </c>
      <c r="L304" s="32">
        <v>99047203</v>
      </c>
      <c r="M304" s="32">
        <f t="shared" si="4"/>
        <v>99047203</v>
      </c>
      <c r="N304" s="33">
        <v>1</v>
      </c>
    </row>
    <row r="305" spans="2:14" ht="25.5" x14ac:dyDescent="0.2">
      <c r="B305" s="30" t="s">
        <v>1667</v>
      </c>
      <c r="C305" s="30" t="s">
        <v>2097</v>
      </c>
      <c r="D305" s="30" t="s">
        <v>1323</v>
      </c>
      <c r="E305" s="30" t="s">
        <v>1669</v>
      </c>
      <c r="F305" s="30" t="s">
        <v>1670</v>
      </c>
      <c r="G305" s="30" t="s">
        <v>2059</v>
      </c>
      <c r="H305" s="31">
        <v>75848370</v>
      </c>
      <c r="I305" s="30" t="s">
        <v>1670</v>
      </c>
      <c r="J305" s="30" t="s">
        <v>1672</v>
      </c>
      <c r="K305" s="30">
        <v>0</v>
      </c>
      <c r="L305" s="32">
        <v>75848370</v>
      </c>
      <c r="M305" s="32">
        <f t="shared" si="4"/>
        <v>75848370</v>
      </c>
      <c r="N305" s="33">
        <v>1</v>
      </c>
    </row>
    <row r="306" spans="2:14" ht="25.5" x14ac:dyDescent="0.2">
      <c r="B306" s="30" t="s">
        <v>1667</v>
      </c>
      <c r="C306" s="30" t="s">
        <v>2097</v>
      </c>
      <c r="D306" s="30" t="s">
        <v>757</v>
      </c>
      <c r="E306" s="30" t="s">
        <v>1669</v>
      </c>
      <c r="F306" s="30" t="s">
        <v>1670</v>
      </c>
      <c r="G306" s="30" t="s">
        <v>2060</v>
      </c>
      <c r="H306" s="31">
        <v>174874664</v>
      </c>
      <c r="I306" s="30" t="s">
        <v>1670</v>
      </c>
      <c r="J306" s="30" t="s">
        <v>1672</v>
      </c>
      <c r="K306" s="30">
        <v>0</v>
      </c>
      <c r="L306" s="32">
        <v>174874664</v>
      </c>
      <c r="M306" s="32">
        <f t="shared" si="4"/>
        <v>174874664</v>
      </c>
      <c r="N306" s="33">
        <v>1</v>
      </c>
    </row>
    <row r="307" spans="2:14" ht="25.5" x14ac:dyDescent="0.2">
      <c r="B307" s="30" t="s">
        <v>1667</v>
      </c>
      <c r="C307" s="30" t="s">
        <v>2097</v>
      </c>
      <c r="D307" s="30" t="s">
        <v>558</v>
      </c>
      <c r="E307" s="30" t="s">
        <v>1669</v>
      </c>
      <c r="F307" s="30" t="s">
        <v>1670</v>
      </c>
      <c r="G307" s="30" t="s">
        <v>2061</v>
      </c>
      <c r="H307" s="31">
        <v>417014444</v>
      </c>
      <c r="I307" s="30" t="s">
        <v>1670</v>
      </c>
      <c r="J307" s="30" t="s">
        <v>1672</v>
      </c>
      <c r="K307" s="30">
        <v>0</v>
      </c>
      <c r="L307" s="32">
        <v>417014444</v>
      </c>
      <c r="M307" s="32">
        <f t="shared" si="4"/>
        <v>417014444</v>
      </c>
      <c r="N307" s="33">
        <v>1</v>
      </c>
    </row>
    <row r="308" spans="2:14" ht="25.5" x14ac:dyDescent="0.2">
      <c r="B308" s="30" t="s">
        <v>1667</v>
      </c>
      <c r="C308" s="30" t="s">
        <v>2097</v>
      </c>
      <c r="D308" s="30" t="s">
        <v>831</v>
      </c>
      <c r="E308" s="30" t="s">
        <v>1669</v>
      </c>
      <c r="F308" s="30" t="s">
        <v>1670</v>
      </c>
      <c r="G308" s="30" t="s">
        <v>2062</v>
      </c>
      <c r="H308" s="31">
        <v>24725210</v>
      </c>
      <c r="I308" s="30" t="s">
        <v>1670</v>
      </c>
      <c r="J308" s="30" t="s">
        <v>1672</v>
      </c>
      <c r="K308" s="30">
        <v>0</v>
      </c>
      <c r="L308" s="32">
        <v>24725210</v>
      </c>
      <c r="M308" s="32">
        <f t="shared" si="4"/>
        <v>24725210</v>
      </c>
      <c r="N308" s="33">
        <v>1</v>
      </c>
    </row>
    <row r="309" spans="2:14" ht="25.5" x14ac:dyDescent="0.2">
      <c r="B309" s="30" t="s">
        <v>1667</v>
      </c>
      <c r="C309" s="30" t="s">
        <v>2097</v>
      </c>
      <c r="D309" s="30" t="s">
        <v>717</v>
      </c>
      <c r="E309" s="30" t="s">
        <v>1669</v>
      </c>
      <c r="F309" s="30" t="s">
        <v>1670</v>
      </c>
      <c r="G309" s="30" t="s">
        <v>2063</v>
      </c>
      <c r="H309" s="31">
        <v>64829186</v>
      </c>
      <c r="I309" s="30" t="s">
        <v>1670</v>
      </c>
      <c r="J309" s="30" t="s">
        <v>1672</v>
      </c>
      <c r="K309" s="30">
        <v>0</v>
      </c>
      <c r="L309" s="32">
        <v>64829186</v>
      </c>
      <c r="M309" s="32">
        <f t="shared" si="4"/>
        <v>64829186</v>
      </c>
      <c r="N309" s="33">
        <v>1</v>
      </c>
    </row>
    <row r="310" spans="2:14" ht="25.5" x14ac:dyDescent="0.2">
      <c r="B310" s="30" t="s">
        <v>1667</v>
      </c>
      <c r="C310" s="30" t="s">
        <v>2097</v>
      </c>
      <c r="D310" s="30" t="s">
        <v>928</v>
      </c>
      <c r="E310" s="30" t="s">
        <v>1669</v>
      </c>
      <c r="F310" s="30" t="s">
        <v>1670</v>
      </c>
      <c r="G310" s="30" t="s">
        <v>2064</v>
      </c>
      <c r="H310" s="31">
        <v>60929607</v>
      </c>
      <c r="I310" s="30" t="s">
        <v>1670</v>
      </c>
      <c r="J310" s="30" t="s">
        <v>1672</v>
      </c>
      <c r="K310" s="30">
        <v>0</v>
      </c>
      <c r="L310" s="32">
        <v>60929607</v>
      </c>
      <c r="M310" s="32">
        <f t="shared" si="4"/>
        <v>60929607</v>
      </c>
      <c r="N310" s="33">
        <v>1</v>
      </c>
    </row>
    <row r="311" spans="2:14" ht="25.5" x14ac:dyDescent="0.2">
      <c r="B311" s="30" t="s">
        <v>1667</v>
      </c>
      <c r="C311" s="30" t="s">
        <v>2097</v>
      </c>
      <c r="D311" s="30" t="s">
        <v>750</v>
      </c>
      <c r="E311" s="30" t="s">
        <v>1669</v>
      </c>
      <c r="F311" s="30" t="s">
        <v>1670</v>
      </c>
      <c r="G311" s="30" t="s">
        <v>2065</v>
      </c>
      <c r="H311" s="31">
        <v>24516117</v>
      </c>
      <c r="I311" s="30" t="s">
        <v>1670</v>
      </c>
      <c r="J311" s="30" t="s">
        <v>1672</v>
      </c>
      <c r="K311" s="30">
        <v>0</v>
      </c>
      <c r="L311" s="32">
        <v>24516117</v>
      </c>
      <c r="M311" s="32">
        <f t="shared" si="4"/>
        <v>24516117</v>
      </c>
      <c r="N311" s="33">
        <v>1</v>
      </c>
    </row>
    <row r="312" spans="2:14" ht="25.5" x14ac:dyDescent="0.2">
      <c r="B312" s="30" t="s">
        <v>1667</v>
      </c>
      <c r="C312" s="30" t="s">
        <v>2097</v>
      </c>
      <c r="D312" s="30" t="s">
        <v>1371</v>
      </c>
      <c r="E312" s="30" t="s">
        <v>1669</v>
      </c>
      <c r="F312" s="30" t="s">
        <v>1670</v>
      </c>
      <c r="G312" s="30" t="s">
        <v>2066</v>
      </c>
      <c r="H312" s="31">
        <v>86073002</v>
      </c>
      <c r="I312" s="30" t="s">
        <v>1670</v>
      </c>
      <c r="J312" s="30" t="s">
        <v>1672</v>
      </c>
      <c r="K312" s="30">
        <v>0</v>
      </c>
      <c r="L312" s="32">
        <v>86073002</v>
      </c>
      <c r="M312" s="32">
        <f t="shared" si="4"/>
        <v>86073002</v>
      </c>
      <c r="N312" s="33">
        <v>1</v>
      </c>
    </row>
    <row r="313" spans="2:14" ht="25.5" x14ac:dyDescent="0.2">
      <c r="B313" s="30" t="s">
        <v>1667</v>
      </c>
      <c r="C313" s="30" t="s">
        <v>2097</v>
      </c>
      <c r="D313" s="30" t="s">
        <v>78</v>
      </c>
      <c r="E313" s="30" t="s">
        <v>1669</v>
      </c>
      <c r="F313" s="30" t="s">
        <v>1670</v>
      </c>
      <c r="G313" s="30" t="s">
        <v>2067</v>
      </c>
      <c r="H313" s="31">
        <v>63114626</v>
      </c>
      <c r="I313" s="30" t="s">
        <v>1670</v>
      </c>
      <c r="J313" s="30" t="s">
        <v>1672</v>
      </c>
      <c r="K313" s="30">
        <v>0</v>
      </c>
      <c r="L313" s="32">
        <v>63114626</v>
      </c>
      <c r="M313" s="32">
        <f t="shared" si="4"/>
        <v>63114626</v>
      </c>
      <c r="N313" s="33">
        <v>1</v>
      </c>
    </row>
    <row r="314" spans="2:14" ht="25.5" x14ac:dyDescent="0.2">
      <c r="B314" s="30" t="s">
        <v>1667</v>
      </c>
      <c r="C314" s="30" t="s">
        <v>2097</v>
      </c>
      <c r="D314" s="30" t="s">
        <v>1376</v>
      </c>
      <c r="E314" s="30" t="s">
        <v>1669</v>
      </c>
      <c r="F314" s="30" t="s">
        <v>1670</v>
      </c>
      <c r="G314" s="30" t="s">
        <v>2068</v>
      </c>
      <c r="H314" s="31">
        <v>125006060</v>
      </c>
      <c r="I314" s="30" t="s">
        <v>1670</v>
      </c>
      <c r="J314" s="30" t="s">
        <v>1672</v>
      </c>
      <c r="K314" s="30">
        <v>0</v>
      </c>
      <c r="L314" s="32">
        <v>125006060</v>
      </c>
      <c r="M314" s="32">
        <f t="shared" si="4"/>
        <v>125006060</v>
      </c>
      <c r="N314" s="33">
        <v>1</v>
      </c>
    </row>
    <row r="315" spans="2:14" ht="25.5" x14ac:dyDescent="0.2">
      <c r="B315" s="30" t="s">
        <v>1667</v>
      </c>
      <c r="C315" s="30" t="s">
        <v>2097</v>
      </c>
      <c r="D315" s="30" t="s">
        <v>599</v>
      </c>
      <c r="E315" s="30" t="s">
        <v>1669</v>
      </c>
      <c r="F315" s="30" t="s">
        <v>1670</v>
      </c>
      <c r="G315" s="30" t="s">
        <v>2069</v>
      </c>
      <c r="H315" s="31">
        <v>139297544</v>
      </c>
      <c r="I315" s="30" t="s">
        <v>1670</v>
      </c>
      <c r="J315" s="30" t="s">
        <v>1672</v>
      </c>
      <c r="K315" s="30">
        <v>0</v>
      </c>
      <c r="L315" s="32">
        <v>139297544</v>
      </c>
      <c r="M315" s="32">
        <f t="shared" si="4"/>
        <v>139297544</v>
      </c>
      <c r="N315" s="33">
        <v>1</v>
      </c>
    </row>
    <row r="316" spans="2:14" ht="25.5" x14ac:dyDescent="0.2">
      <c r="B316" s="30" t="s">
        <v>1667</v>
      </c>
      <c r="C316" s="30" t="s">
        <v>2097</v>
      </c>
      <c r="D316" s="30" t="s">
        <v>1365</v>
      </c>
      <c r="E316" s="30" t="s">
        <v>1669</v>
      </c>
      <c r="F316" s="30" t="s">
        <v>1670</v>
      </c>
      <c r="G316" s="30" t="s">
        <v>2070</v>
      </c>
      <c r="H316" s="31">
        <v>47505857</v>
      </c>
      <c r="I316" s="30" t="s">
        <v>1670</v>
      </c>
      <c r="J316" s="30" t="s">
        <v>1672</v>
      </c>
      <c r="K316" s="30">
        <v>0</v>
      </c>
      <c r="L316" s="32">
        <v>47505857</v>
      </c>
      <c r="M316" s="32">
        <f t="shared" si="4"/>
        <v>47505857</v>
      </c>
      <c r="N316" s="33">
        <v>1</v>
      </c>
    </row>
    <row r="317" spans="2:14" ht="25.5" x14ac:dyDescent="0.2">
      <c r="B317" s="30" t="s">
        <v>1667</v>
      </c>
      <c r="C317" s="30" t="s">
        <v>2097</v>
      </c>
      <c r="D317" s="30" t="s">
        <v>1368</v>
      </c>
      <c r="E317" s="30" t="s">
        <v>1669</v>
      </c>
      <c r="F317" s="30" t="s">
        <v>1670</v>
      </c>
      <c r="G317" s="30" t="s">
        <v>2071</v>
      </c>
      <c r="H317" s="31">
        <v>40658072</v>
      </c>
      <c r="I317" s="30" t="s">
        <v>1670</v>
      </c>
      <c r="J317" s="30" t="s">
        <v>1672</v>
      </c>
      <c r="K317" s="30">
        <v>0</v>
      </c>
      <c r="L317" s="32">
        <v>40658072</v>
      </c>
      <c r="M317" s="32">
        <f t="shared" si="4"/>
        <v>40658072</v>
      </c>
      <c r="N317" s="33">
        <v>1</v>
      </c>
    </row>
    <row r="318" spans="2:14" ht="25.5" x14ac:dyDescent="0.2">
      <c r="B318" s="30" t="s">
        <v>1667</v>
      </c>
      <c r="C318" s="30" t="s">
        <v>2097</v>
      </c>
      <c r="D318" s="30" t="s">
        <v>603</v>
      </c>
      <c r="E318" s="30" t="s">
        <v>1669</v>
      </c>
      <c r="F318" s="30" t="s">
        <v>1670</v>
      </c>
      <c r="G318" s="30" t="s">
        <v>2072</v>
      </c>
      <c r="H318" s="31">
        <v>125204698</v>
      </c>
      <c r="I318" s="30" t="s">
        <v>1670</v>
      </c>
      <c r="J318" s="30" t="s">
        <v>1672</v>
      </c>
      <c r="K318" s="30">
        <v>0</v>
      </c>
      <c r="L318" s="32">
        <v>125204698</v>
      </c>
      <c r="M318" s="32">
        <f t="shared" si="4"/>
        <v>125204698</v>
      </c>
      <c r="N318" s="33">
        <v>1</v>
      </c>
    </row>
    <row r="319" spans="2:14" ht="25.5" x14ac:dyDescent="0.2">
      <c r="B319" s="30" t="s">
        <v>1667</v>
      </c>
      <c r="C319" s="30" t="s">
        <v>2097</v>
      </c>
      <c r="D319" s="30" t="s">
        <v>1427</v>
      </c>
      <c r="E319" s="30" t="s">
        <v>1669</v>
      </c>
      <c r="F319" s="30" t="s">
        <v>1670</v>
      </c>
      <c r="G319" s="30" t="s">
        <v>2073</v>
      </c>
      <c r="H319" s="31">
        <v>3303664</v>
      </c>
      <c r="I319" s="30" t="s">
        <v>1670</v>
      </c>
      <c r="J319" s="30" t="s">
        <v>1672</v>
      </c>
      <c r="K319" s="30">
        <v>0</v>
      </c>
      <c r="L319" s="32">
        <v>3303664</v>
      </c>
      <c r="M319" s="32">
        <f t="shared" si="4"/>
        <v>3303664</v>
      </c>
      <c r="N319" s="33">
        <v>1</v>
      </c>
    </row>
    <row r="320" spans="2:14" ht="25.5" x14ac:dyDescent="0.2">
      <c r="B320" s="30" t="s">
        <v>1667</v>
      </c>
      <c r="C320" s="30" t="s">
        <v>2097</v>
      </c>
      <c r="D320" s="30" t="s">
        <v>122</v>
      </c>
      <c r="E320" s="30" t="s">
        <v>1669</v>
      </c>
      <c r="F320" s="30" t="s">
        <v>1670</v>
      </c>
      <c r="G320" s="30" t="s">
        <v>2074</v>
      </c>
      <c r="H320" s="31">
        <v>663398805</v>
      </c>
      <c r="I320" s="30" t="s">
        <v>1670</v>
      </c>
      <c r="J320" s="30" t="s">
        <v>1672</v>
      </c>
      <c r="K320" s="30">
        <v>0</v>
      </c>
      <c r="L320" s="32">
        <v>663398805</v>
      </c>
      <c r="M320" s="32">
        <f t="shared" si="4"/>
        <v>663398805</v>
      </c>
      <c r="N320" s="33">
        <v>1</v>
      </c>
    </row>
    <row r="321" spans="2:14" ht="25.5" x14ac:dyDescent="0.2">
      <c r="B321" s="30" t="s">
        <v>1667</v>
      </c>
      <c r="C321" s="30" t="s">
        <v>2097</v>
      </c>
      <c r="D321" s="30" t="s">
        <v>119</v>
      </c>
      <c r="E321" s="30" t="s">
        <v>1669</v>
      </c>
      <c r="F321" s="30" t="s">
        <v>1670</v>
      </c>
      <c r="G321" s="30" t="s">
        <v>2075</v>
      </c>
      <c r="H321" s="31">
        <v>108257736</v>
      </c>
      <c r="I321" s="30" t="s">
        <v>1670</v>
      </c>
      <c r="J321" s="30" t="s">
        <v>1672</v>
      </c>
      <c r="K321" s="30">
        <v>0</v>
      </c>
      <c r="L321" s="32">
        <v>108257736</v>
      </c>
      <c r="M321" s="32">
        <f t="shared" si="4"/>
        <v>108257736</v>
      </c>
      <c r="N321" s="33">
        <v>1</v>
      </c>
    </row>
    <row r="322" spans="2:14" ht="25.5" x14ac:dyDescent="0.2">
      <c r="B322" s="30" t="s">
        <v>1667</v>
      </c>
      <c r="C322" s="30" t="s">
        <v>2097</v>
      </c>
      <c r="D322" s="30" t="s">
        <v>163</v>
      </c>
      <c r="E322" s="30" t="s">
        <v>1669</v>
      </c>
      <c r="F322" s="30" t="s">
        <v>1670</v>
      </c>
      <c r="G322" s="30" t="s">
        <v>2076</v>
      </c>
      <c r="H322" s="31">
        <v>122308764</v>
      </c>
      <c r="I322" s="30" t="s">
        <v>1670</v>
      </c>
      <c r="J322" s="30" t="s">
        <v>1672</v>
      </c>
      <c r="K322" s="30">
        <v>0</v>
      </c>
      <c r="L322" s="32">
        <v>122308764</v>
      </c>
      <c r="M322" s="32">
        <f t="shared" si="4"/>
        <v>122308764</v>
      </c>
      <c r="N322" s="33">
        <v>1</v>
      </c>
    </row>
    <row r="323" spans="2:14" ht="25.5" x14ac:dyDescent="0.2">
      <c r="B323" s="30" t="s">
        <v>1667</v>
      </c>
      <c r="C323" s="30" t="s">
        <v>2097</v>
      </c>
      <c r="D323" s="30" t="s">
        <v>2077</v>
      </c>
      <c r="E323" s="30" t="s">
        <v>1669</v>
      </c>
      <c r="F323" s="30" t="s">
        <v>1670</v>
      </c>
      <c r="G323" s="30" t="s">
        <v>2078</v>
      </c>
      <c r="H323" s="31">
        <v>72764253</v>
      </c>
      <c r="I323" s="30" t="s">
        <v>1670</v>
      </c>
      <c r="J323" s="30" t="s">
        <v>1672</v>
      </c>
      <c r="K323" s="30">
        <v>0</v>
      </c>
      <c r="L323" s="32">
        <v>72764253</v>
      </c>
      <c r="M323" s="32">
        <f t="shared" si="4"/>
        <v>72764253</v>
      </c>
      <c r="N323" s="33">
        <v>1</v>
      </c>
    </row>
    <row r="324" spans="2:14" ht="25.5" x14ac:dyDescent="0.2">
      <c r="B324" s="30" t="s">
        <v>1667</v>
      </c>
      <c r="C324" s="30" t="s">
        <v>2097</v>
      </c>
      <c r="D324" s="30" t="s">
        <v>2079</v>
      </c>
      <c r="E324" s="30" t="s">
        <v>1669</v>
      </c>
      <c r="F324" s="30" t="s">
        <v>1670</v>
      </c>
      <c r="G324" s="30" t="s">
        <v>2080</v>
      </c>
      <c r="H324" s="31">
        <v>44149920</v>
      </c>
      <c r="I324" s="30" t="s">
        <v>1670</v>
      </c>
      <c r="J324" s="30" t="s">
        <v>1672</v>
      </c>
      <c r="K324" s="30">
        <v>0</v>
      </c>
      <c r="L324" s="32">
        <v>44149920</v>
      </c>
      <c r="M324" s="32">
        <f t="shared" si="4"/>
        <v>44149920</v>
      </c>
      <c r="N324" s="33">
        <v>1</v>
      </c>
    </row>
    <row r="325" spans="2:14" ht="25.5" x14ac:dyDescent="0.2">
      <c r="B325" s="30" t="s">
        <v>1667</v>
      </c>
      <c r="C325" s="30" t="s">
        <v>2097</v>
      </c>
      <c r="D325" s="30" t="s">
        <v>552</v>
      </c>
      <c r="E325" s="30" t="s">
        <v>1669</v>
      </c>
      <c r="F325" s="30" t="s">
        <v>1670</v>
      </c>
      <c r="G325" s="30" t="s">
        <v>2081</v>
      </c>
      <c r="H325" s="31">
        <v>69606954</v>
      </c>
      <c r="I325" s="30" t="s">
        <v>1670</v>
      </c>
      <c r="J325" s="30" t="s">
        <v>1672</v>
      </c>
      <c r="K325" s="30">
        <v>0</v>
      </c>
      <c r="L325" s="32">
        <v>69606954</v>
      </c>
      <c r="M325" s="32">
        <f t="shared" si="4"/>
        <v>69606954</v>
      </c>
      <c r="N325" s="33">
        <v>1</v>
      </c>
    </row>
    <row r="326" spans="2:14" ht="25.5" x14ac:dyDescent="0.2">
      <c r="B326" s="30" t="s">
        <v>1667</v>
      </c>
      <c r="C326" s="30" t="s">
        <v>2097</v>
      </c>
      <c r="D326" s="30" t="s">
        <v>194</v>
      </c>
      <c r="E326" s="30" t="s">
        <v>1669</v>
      </c>
      <c r="F326" s="30" t="s">
        <v>1670</v>
      </c>
      <c r="G326" s="30" t="s">
        <v>2082</v>
      </c>
      <c r="H326" s="31">
        <v>135669786</v>
      </c>
      <c r="I326" s="30" t="s">
        <v>1670</v>
      </c>
      <c r="J326" s="30" t="s">
        <v>1672</v>
      </c>
      <c r="K326" s="30">
        <v>0</v>
      </c>
      <c r="L326" s="32">
        <v>135669786</v>
      </c>
      <c r="M326" s="32">
        <f t="shared" si="4"/>
        <v>135669786</v>
      </c>
      <c r="N326" s="33">
        <v>1</v>
      </c>
    </row>
    <row r="327" spans="2:14" ht="25.5" x14ac:dyDescent="0.2">
      <c r="B327" s="30" t="s">
        <v>1667</v>
      </c>
      <c r="C327" s="30" t="s">
        <v>2097</v>
      </c>
      <c r="D327" s="30" t="s">
        <v>1410</v>
      </c>
      <c r="E327" s="30" t="s">
        <v>1669</v>
      </c>
      <c r="F327" s="30" t="s">
        <v>1670</v>
      </c>
      <c r="G327" s="30" t="s">
        <v>2083</v>
      </c>
      <c r="H327" s="31">
        <v>108623648</v>
      </c>
      <c r="I327" s="30" t="s">
        <v>1670</v>
      </c>
      <c r="J327" s="30" t="s">
        <v>1672</v>
      </c>
      <c r="K327" s="30">
        <v>0</v>
      </c>
      <c r="L327" s="32">
        <v>108623648</v>
      </c>
      <c r="M327" s="32">
        <f t="shared" si="4"/>
        <v>108623648</v>
      </c>
      <c r="N327" s="33">
        <v>1</v>
      </c>
    </row>
    <row r="328" spans="2:14" ht="25.5" x14ac:dyDescent="0.2">
      <c r="B328" s="30" t="s">
        <v>1667</v>
      </c>
      <c r="C328" s="30" t="s">
        <v>2097</v>
      </c>
      <c r="D328" s="30" t="s">
        <v>874</v>
      </c>
      <c r="E328" s="30" t="s">
        <v>1669</v>
      </c>
      <c r="F328" s="30" t="s">
        <v>1670</v>
      </c>
      <c r="G328" s="30" t="s">
        <v>2084</v>
      </c>
      <c r="H328" s="31">
        <v>89899398</v>
      </c>
      <c r="I328" s="30" t="s">
        <v>1670</v>
      </c>
      <c r="J328" s="30" t="s">
        <v>1672</v>
      </c>
      <c r="K328" s="30">
        <v>0</v>
      </c>
      <c r="L328" s="32">
        <v>89899398</v>
      </c>
      <c r="M328" s="32">
        <f t="shared" si="4"/>
        <v>89899398</v>
      </c>
      <c r="N328" s="33">
        <v>1</v>
      </c>
    </row>
    <row r="329" spans="2:14" ht="25.5" x14ac:dyDescent="0.2">
      <c r="B329" s="30" t="s">
        <v>1667</v>
      </c>
      <c r="C329" s="30" t="s">
        <v>2097</v>
      </c>
      <c r="D329" s="30" t="s">
        <v>107</v>
      </c>
      <c r="E329" s="30" t="s">
        <v>1669</v>
      </c>
      <c r="F329" s="30" t="s">
        <v>1670</v>
      </c>
      <c r="G329" s="30" t="s">
        <v>2085</v>
      </c>
      <c r="H329" s="31">
        <v>83459344</v>
      </c>
      <c r="I329" s="30" t="s">
        <v>1670</v>
      </c>
      <c r="J329" s="30" t="s">
        <v>1672</v>
      </c>
      <c r="K329" s="30">
        <v>0</v>
      </c>
      <c r="L329" s="32">
        <v>83459344</v>
      </c>
      <c r="M329" s="32">
        <f t="shared" si="4"/>
        <v>83459344</v>
      </c>
      <c r="N329" s="33">
        <v>1</v>
      </c>
    </row>
    <row r="330" spans="2:14" ht="25.5" x14ac:dyDescent="0.2">
      <c r="B330" s="30" t="s">
        <v>1667</v>
      </c>
      <c r="C330" s="30" t="s">
        <v>2097</v>
      </c>
      <c r="D330" s="30" t="s">
        <v>817</v>
      </c>
      <c r="E330" s="30" t="s">
        <v>1669</v>
      </c>
      <c r="F330" s="30" t="s">
        <v>1670</v>
      </c>
      <c r="G330" s="30" t="s">
        <v>2086</v>
      </c>
      <c r="H330" s="31">
        <v>57991855</v>
      </c>
      <c r="I330" s="30" t="s">
        <v>1670</v>
      </c>
      <c r="J330" s="30" t="s">
        <v>1672</v>
      </c>
      <c r="K330" s="30">
        <v>0</v>
      </c>
      <c r="L330" s="32">
        <v>57991855</v>
      </c>
      <c r="M330" s="32">
        <f t="shared" si="4"/>
        <v>57991855</v>
      </c>
      <c r="N330" s="33">
        <v>1</v>
      </c>
    </row>
    <row r="331" spans="2:14" ht="25.5" x14ac:dyDescent="0.2">
      <c r="B331" s="30" t="s">
        <v>1667</v>
      </c>
      <c r="C331" s="30" t="s">
        <v>2097</v>
      </c>
      <c r="D331" s="30" t="s">
        <v>197</v>
      </c>
      <c r="E331" s="30" t="s">
        <v>1669</v>
      </c>
      <c r="F331" s="30" t="s">
        <v>1670</v>
      </c>
      <c r="G331" s="30" t="s">
        <v>2087</v>
      </c>
      <c r="H331" s="31">
        <v>76810197</v>
      </c>
      <c r="I331" s="30" t="s">
        <v>1670</v>
      </c>
      <c r="J331" s="30" t="s">
        <v>1672</v>
      </c>
      <c r="K331" s="30">
        <v>0</v>
      </c>
      <c r="L331" s="32">
        <v>76810197</v>
      </c>
      <c r="M331" s="32">
        <f t="shared" si="4"/>
        <v>76810197</v>
      </c>
      <c r="N331" s="33">
        <v>1</v>
      </c>
    </row>
    <row r="332" spans="2:14" ht="25.5" x14ac:dyDescent="0.2">
      <c r="B332" s="30" t="s">
        <v>1667</v>
      </c>
      <c r="C332" s="30" t="s">
        <v>2097</v>
      </c>
      <c r="D332" s="30" t="s">
        <v>233</v>
      </c>
      <c r="E332" s="30" t="s">
        <v>1669</v>
      </c>
      <c r="F332" s="30" t="s">
        <v>1670</v>
      </c>
      <c r="G332" s="30" t="s">
        <v>2088</v>
      </c>
      <c r="H332" s="31">
        <v>51196343</v>
      </c>
      <c r="I332" s="30" t="s">
        <v>1670</v>
      </c>
      <c r="J332" s="30" t="s">
        <v>1672</v>
      </c>
      <c r="K332" s="30">
        <v>0</v>
      </c>
      <c r="L332" s="32">
        <v>51196343</v>
      </c>
      <c r="M332" s="32">
        <f t="shared" si="4"/>
        <v>51196343</v>
      </c>
      <c r="N332" s="33">
        <v>1</v>
      </c>
    </row>
    <row r="333" spans="2:14" ht="25.5" x14ac:dyDescent="0.2">
      <c r="B333" s="30" t="s">
        <v>1667</v>
      </c>
      <c r="C333" s="30" t="s">
        <v>2097</v>
      </c>
      <c r="D333" s="30" t="s">
        <v>116</v>
      </c>
      <c r="E333" s="30" t="s">
        <v>1669</v>
      </c>
      <c r="F333" s="30" t="s">
        <v>1670</v>
      </c>
      <c r="G333" s="30" t="s">
        <v>2089</v>
      </c>
      <c r="H333" s="31">
        <v>42435360</v>
      </c>
      <c r="I333" s="30" t="s">
        <v>1670</v>
      </c>
      <c r="J333" s="30" t="s">
        <v>1672</v>
      </c>
      <c r="K333" s="30">
        <v>0</v>
      </c>
      <c r="L333" s="32">
        <v>42435360</v>
      </c>
      <c r="M333" s="32">
        <f t="shared" si="4"/>
        <v>42435360</v>
      </c>
      <c r="N333" s="33">
        <v>1</v>
      </c>
    </row>
    <row r="334" spans="2:14" ht="25.5" x14ac:dyDescent="0.2">
      <c r="B334" s="30" t="s">
        <v>1667</v>
      </c>
      <c r="C334" s="30" t="s">
        <v>2097</v>
      </c>
      <c r="D334" s="30" t="s">
        <v>1444</v>
      </c>
      <c r="E334" s="30" t="s">
        <v>1669</v>
      </c>
      <c r="F334" s="30" t="s">
        <v>1670</v>
      </c>
      <c r="G334" s="30" t="s">
        <v>2090</v>
      </c>
      <c r="H334" s="31">
        <v>48404956</v>
      </c>
      <c r="I334" s="30" t="s">
        <v>1670</v>
      </c>
      <c r="J334" s="30" t="s">
        <v>1672</v>
      </c>
      <c r="K334" s="30">
        <v>0</v>
      </c>
      <c r="L334" s="32">
        <v>48404956</v>
      </c>
      <c r="M334" s="32">
        <f t="shared" si="4"/>
        <v>48404956</v>
      </c>
      <c r="N334" s="33">
        <v>1</v>
      </c>
    </row>
    <row r="335" spans="2:14" ht="25.5" x14ac:dyDescent="0.2">
      <c r="B335" s="30" t="s">
        <v>1667</v>
      </c>
      <c r="C335" s="30" t="s">
        <v>2097</v>
      </c>
      <c r="D335" s="30" t="s">
        <v>113</v>
      </c>
      <c r="E335" s="30" t="s">
        <v>1669</v>
      </c>
      <c r="F335" s="30" t="s">
        <v>1670</v>
      </c>
      <c r="G335" s="30" t="s">
        <v>2091</v>
      </c>
      <c r="H335" s="31">
        <v>48697686</v>
      </c>
      <c r="I335" s="30" t="s">
        <v>1670</v>
      </c>
      <c r="J335" s="30" t="s">
        <v>1672</v>
      </c>
      <c r="K335" s="30">
        <v>0</v>
      </c>
      <c r="L335" s="32">
        <v>48697686</v>
      </c>
      <c r="M335" s="32">
        <f t="shared" si="4"/>
        <v>48697686</v>
      </c>
      <c r="N335" s="33">
        <v>1</v>
      </c>
    </row>
    <row r="336" spans="2:14" ht="25.5" x14ac:dyDescent="0.2">
      <c r="B336" s="30" t="s">
        <v>1667</v>
      </c>
      <c r="C336" s="30" t="s">
        <v>2097</v>
      </c>
      <c r="D336" s="30" t="s">
        <v>157</v>
      </c>
      <c r="E336" s="30" t="s">
        <v>1669</v>
      </c>
      <c r="F336" s="30" t="s">
        <v>1670</v>
      </c>
      <c r="G336" s="30" t="s">
        <v>2092</v>
      </c>
      <c r="H336" s="31">
        <v>250053938</v>
      </c>
      <c r="I336" s="30" t="s">
        <v>1670</v>
      </c>
      <c r="J336" s="30" t="s">
        <v>1672</v>
      </c>
      <c r="K336" s="30">
        <v>0</v>
      </c>
      <c r="L336" s="32">
        <v>250053938</v>
      </c>
      <c r="M336" s="32">
        <f t="shared" si="4"/>
        <v>250053938</v>
      </c>
      <c r="N336" s="33">
        <v>1</v>
      </c>
    </row>
    <row r="337" spans="2:14" ht="25.5" x14ac:dyDescent="0.2">
      <c r="B337" s="30" t="s">
        <v>1667</v>
      </c>
      <c r="C337" s="30" t="s">
        <v>2097</v>
      </c>
      <c r="D337" s="30" t="s">
        <v>800</v>
      </c>
      <c r="E337" s="30" t="s">
        <v>1669</v>
      </c>
      <c r="F337" s="30" t="s">
        <v>1670</v>
      </c>
      <c r="G337" s="30" t="s">
        <v>2093</v>
      </c>
      <c r="H337" s="31">
        <v>112575500</v>
      </c>
      <c r="I337" s="30" t="s">
        <v>1670</v>
      </c>
      <c r="J337" s="30" t="s">
        <v>1672</v>
      </c>
      <c r="K337" s="30">
        <v>0</v>
      </c>
      <c r="L337" s="32">
        <v>112575500</v>
      </c>
      <c r="M337" s="32">
        <f t="shared" si="4"/>
        <v>112575500</v>
      </c>
      <c r="N337" s="33">
        <v>1</v>
      </c>
    </row>
    <row r="338" spans="2:14" ht="25.5" x14ac:dyDescent="0.2">
      <c r="B338" s="30" t="s">
        <v>1667</v>
      </c>
      <c r="C338" s="30" t="s">
        <v>2097</v>
      </c>
      <c r="D338" s="30" t="s">
        <v>160</v>
      </c>
      <c r="E338" s="30" t="s">
        <v>1669</v>
      </c>
      <c r="F338" s="30" t="s">
        <v>1670</v>
      </c>
      <c r="G338" s="30" t="s">
        <v>2094</v>
      </c>
      <c r="H338" s="31">
        <v>75472003</v>
      </c>
      <c r="I338" s="30" t="s">
        <v>1670</v>
      </c>
      <c r="J338" s="30" t="s">
        <v>1672</v>
      </c>
      <c r="K338" s="30">
        <v>0</v>
      </c>
      <c r="L338" s="32">
        <v>75472003</v>
      </c>
      <c r="M338" s="32">
        <f t="shared" si="4"/>
        <v>75472003</v>
      </c>
      <c r="N338" s="33">
        <v>1</v>
      </c>
    </row>
    <row r="339" spans="2:14" ht="25.5" x14ac:dyDescent="0.2">
      <c r="B339" s="30" t="s">
        <v>1667</v>
      </c>
      <c r="C339" s="30" t="s">
        <v>2097</v>
      </c>
      <c r="D339" s="30" t="s">
        <v>721</v>
      </c>
      <c r="E339" s="30" t="s">
        <v>1669</v>
      </c>
      <c r="F339" s="30" t="s">
        <v>1670</v>
      </c>
      <c r="G339" s="30" t="s">
        <v>2095</v>
      </c>
      <c r="H339" s="31">
        <v>25833401</v>
      </c>
      <c r="I339" s="30" t="s">
        <v>1670</v>
      </c>
      <c r="J339" s="30" t="s">
        <v>1672</v>
      </c>
      <c r="K339" s="30">
        <v>0</v>
      </c>
      <c r="L339" s="32">
        <v>25833401</v>
      </c>
      <c r="M339" s="32">
        <f t="shared" si="4"/>
        <v>25833401</v>
      </c>
      <c r="N339" s="33">
        <v>1</v>
      </c>
    </row>
    <row r="340" spans="2:14" ht="26.25" thickBot="1" x14ac:dyDescent="0.25">
      <c r="B340" s="30" t="s">
        <v>1667</v>
      </c>
      <c r="C340" s="30" t="s">
        <v>2097</v>
      </c>
      <c r="D340" s="30" t="s">
        <v>1541</v>
      </c>
      <c r="E340" s="30" t="s">
        <v>1669</v>
      </c>
      <c r="F340" s="30" t="s">
        <v>1670</v>
      </c>
      <c r="G340" s="30" t="s">
        <v>2096</v>
      </c>
      <c r="H340" s="31">
        <v>74301084</v>
      </c>
      <c r="I340" s="30" t="s">
        <v>1670</v>
      </c>
      <c r="J340" s="30" t="s">
        <v>1672</v>
      </c>
      <c r="K340" s="69">
        <v>0</v>
      </c>
      <c r="L340" s="70">
        <v>74301084</v>
      </c>
      <c r="M340" s="70">
        <f t="shared" si="4"/>
        <v>74301084</v>
      </c>
      <c r="N340" s="33">
        <v>1</v>
      </c>
    </row>
    <row r="341" spans="2:14" ht="13.5" thickBot="1" x14ac:dyDescent="0.25">
      <c r="K341" s="62">
        <f>SUM(K22:K340)</f>
        <v>0</v>
      </c>
      <c r="L341" s="63">
        <f t="shared" ref="L341:M341" si="5">SUM(L22:L340)</f>
        <v>50823269439</v>
      </c>
      <c r="M341" s="64">
        <f t="shared" si="5"/>
        <v>50823269439</v>
      </c>
    </row>
  </sheetData>
  <autoFilter ref="A21:L620"/>
  <mergeCells count="7">
    <mergeCell ref="C18:H18"/>
    <mergeCell ref="B9:C9"/>
    <mergeCell ref="B10:C10"/>
    <mergeCell ref="B11:C11"/>
    <mergeCell ref="B12:D12"/>
    <mergeCell ref="C14:H14"/>
    <mergeCell ref="C16:H16"/>
  </mergeCells>
  <pageMargins left="0.7" right="0.7" top="0.75" bottom="0.75" header="0.3" footer="0.3"/>
  <pageSetup paperSize="5" scale="57"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73"/>
  <sheetViews>
    <sheetView topLeftCell="D70" zoomScale="80" zoomScaleNormal="80" workbookViewId="0">
      <selection activeCell="K93" sqref="K93"/>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42578125" style="6" customWidth="1"/>
    <col min="8" max="8" width="27.140625" style="27" customWidth="1"/>
    <col min="9" max="9" width="25.42578125" style="6" customWidth="1"/>
    <col min="10" max="10" width="25.85546875" style="25" customWidth="1"/>
    <col min="11" max="11" width="25.85546875" style="6" customWidth="1"/>
    <col min="12" max="13" width="19.7109375" style="27"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13</v>
      </c>
      <c r="C11" s="48"/>
    </row>
    <row r="12" spans="2:8" ht="25.5" customHeight="1" x14ac:dyDescent="0.2">
      <c r="B12" s="48" t="s">
        <v>2121</v>
      </c>
      <c r="C12" s="48"/>
      <c r="D12" s="48"/>
      <c r="E12" s="19"/>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8"/>
      <c r="C17" s="8"/>
    </row>
    <row r="18" spans="2:14" ht="57.75" customHeight="1" x14ac:dyDescent="0.2">
      <c r="B18" s="17" t="s">
        <v>22</v>
      </c>
      <c r="C18" s="52" t="s">
        <v>580</v>
      </c>
      <c r="D18" s="52"/>
      <c r="E18" s="52"/>
      <c r="F18" s="52"/>
      <c r="G18" s="52"/>
      <c r="H18" s="52"/>
    </row>
    <row r="21" spans="2:14" ht="52.5" customHeight="1" x14ac:dyDescent="0.2">
      <c r="B21" s="9" t="s">
        <v>3</v>
      </c>
      <c r="C21" s="12" t="s">
        <v>27</v>
      </c>
      <c r="D21" s="9" t="s">
        <v>29</v>
      </c>
      <c r="E21" s="9" t="s">
        <v>32</v>
      </c>
      <c r="F21" s="9" t="s">
        <v>30</v>
      </c>
      <c r="G21" s="9" t="s">
        <v>31</v>
      </c>
      <c r="H21" s="28" t="s">
        <v>6</v>
      </c>
      <c r="I21" s="9" t="s">
        <v>7</v>
      </c>
      <c r="J21" s="9" t="s">
        <v>23</v>
      </c>
      <c r="K21" s="9" t="s">
        <v>579</v>
      </c>
      <c r="L21" s="28" t="s">
        <v>11</v>
      </c>
      <c r="M21" s="9" t="s">
        <v>2125</v>
      </c>
      <c r="N21" s="9" t="s">
        <v>24</v>
      </c>
    </row>
    <row r="22" spans="2:14" ht="60" x14ac:dyDescent="0.2">
      <c r="B22" s="26" t="s">
        <v>581</v>
      </c>
      <c r="C22" s="26">
        <v>101040327</v>
      </c>
      <c r="D22" s="26" t="s">
        <v>540</v>
      </c>
      <c r="E22" s="26" t="s">
        <v>582</v>
      </c>
      <c r="F22" s="26" t="s">
        <v>583</v>
      </c>
      <c r="G22" s="26" t="s">
        <v>540</v>
      </c>
      <c r="H22" s="34">
        <v>18399080</v>
      </c>
      <c r="I22" s="26" t="s">
        <v>584</v>
      </c>
      <c r="J22" s="26" t="s">
        <v>585</v>
      </c>
      <c r="K22" s="26">
        <v>0</v>
      </c>
      <c r="L22" s="34">
        <v>18399080</v>
      </c>
      <c r="M22" s="34">
        <f>K22+L22</f>
        <v>18399080</v>
      </c>
      <c r="N22" s="33">
        <f>+H22/L22</f>
        <v>1</v>
      </c>
    </row>
    <row r="23" spans="2:14" ht="60" x14ac:dyDescent="0.2">
      <c r="B23" s="26" t="s">
        <v>586</v>
      </c>
      <c r="C23" s="26">
        <v>33040094</v>
      </c>
      <c r="D23" s="26" t="s">
        <v>587</v>
      </c>
      <c r="E23" s="26" t="s">
        <v>582</v>
      </c>
      <c r="F23" s="26" t="s">
        <v>583</v>
      </c>
      <c r="G23" s="26" t="s">
        <v>587</v>
      </c>
      <c r="H23" s="34">
        <v>11500000</v>
      </c>
      <c r="I23" s="26" t="s">
        <v>584</v>
      </c>
      <c r="J23" s="26" t="s">
        <v>585</v>
      </c>
      <c r="K23" s="26">
        <v>0</v>
      </c>
      <c r="L23" s="34">
        <v>11500000</v>
      </c>
      <c r="M23" s="34">
        <f t="shared" ref="M23:M72" si="0">K23+L23</f>
        <v>11500000</v>
      </c>
      <c r="N23" s="33">
        <f t="shared" ref="N23:N72" si="1">+H23/L23</f>
        <v>1</v>
      </c>
    </row>
    <row r="24" spans="2:14" ht="60" x14ac:dyDescent="0.2">
      <c r="B24" s="26" t="s">
        <v>588</v>
      </c>
      <c r="C24" s="26">
        <v>91090284</v>
      </c>
      <c r="D24" s="26" t="s">
        <v>589</v>
      </c>
      <c r="E24" s="26" t="s">
        <v>582</v>
      </c>
      <c r="F24" s="26" t="s">
        <v>583</v>
      </c>
      <c r="G24" s="26" t="s">
        <v>589</v>
      </c>
      <c r="H24" s="34">
        <v>23000000</v>
      </c>
      <c r="I24" s="26" t="s">
        <v>584</v>
      </c>
      <c r="J24" s="26" t="s">
        <v>585</v>
      </c>
      <c r="K24" s="26">
        <v>0</v>
      </c>
      <c r="L24" s="34">
        <v>23000000</v>
      </c>
      <c r="M24" s="34">
        <f t="shared" si="0"/>
        <v>23000000</v>
      </c>
      <c r="N24" s="33">
        <f t="shared" si="1"/>
        <v>1</v>
      </c>
    </row>
    <row r="25" spans="2:14" ht="60" x14ac:dyDescent="0.2">
      <c r="B25" s="26" t="s">
        <v>590</v>
      </c>
      <c r="C25" s="26">
        <v>61140288</v>
      </c>
      <c r="D25" s="26" t="s">
        <v>591</v>
      </c>
      <c r="E25" s="26" t="s">
        <v>582</v>
      </c>
      <c r="F25" s="26" t="s">
        <v>583</v>
      </c>
      <c r="G25" s="26" t="s">
        <v>591</v>
      </c>
      <c r="H25" s="34">
        <v>13800000</v>
      </c>
      <c r="I25" s="26" t="s">
        <v>584</v>
      </c>
      <c r="J25" s="26" t="s">
        <v>585</v>
      </c>
      <c r="K25" s="26">
        <v>0</v>
      </c>
      <c r="L25" s="34">
        <v>13800000</v>
      </c>
      <c r="M25" s="34">
        <f t="shared" si="0"/>
        <v>13800000</v>
      </c>
      <c r="N25" s="33">
        <f t="shared" si="1"/>
        <v>1</v>
      </c>
    </row>
    <row r="26" spans="2:14" ht="60" x14ac:dyDescent="0.2">
      <c r="B26" s="26" t="s">
        <v>592</v>
      </c>
      <c r="C26" s="26">
        <v>63010294</v>
      </c>
      <c r="D26" s="26" t="s">
        <v>593</v>
      </c>
      <c r="E26" s="26" t="s">
        <v>582</v>
      </c>
      <c r="F26" s="26" t="s">
        <v>583</v>
      </c>
      <c r="G26" s="26" t="s">
        <v>593</v>
      </c>
      <c r="H26" s="34">
        <v>23000000</v>
      </c>
      <c r="I26" s="26" t="s">
        <v>584</v>
      </c>
      <c r="J26" s="26" t="s">
        <v>585</v>
      </c>
      <c r="K26" s="26">
        <v>0</v>
      </c>
      <c r="L26" s="34">
        <v>23000000</v>
      </c>
      <c r="M26" s="34">
        <f t="shared" si="0"/>
        <v>23000000</v>
      </c>
      <c r="N26" s="33">
        <f t="shared" si="1"/>
        <v>1</v>
      </c>
    </row>
    <row r="27" spans="2:14" ht="60" x14ac:dyDescent="0.2">
      <c r="B27" s="26" t="s">
        <v>594</v>
      </c>
      <c r="C27" s="26">
        <v>83100416</v>
      </c>
      <c r="D27" s="26" t="s">
        <v>595</v>
      </c>
      <c r="E27" s="26" t="s">
        <v>582</v>
      </c>
      <c r="F27" s="26" t="s">
        <v>583</v>
      </c>
      <c r="G27" s="26" t="s">
        <v>595</v>
      </c>
      <c r="H27" s="34">
        <v>9197213</v>
      </c>
      <c r="I27" s="26" t="s">
        <v>584</v>
      </c>
      <c r="J27" s="26" t="s">
        <v>585</v>
      </c>
      <c r="K27" s="26">
        <v>0</v>
      </c>
      <c r="L27" s="34">
        <v>9197213</v>
      </c>
      <c r="M27" s="34">
        <f t="shared" si="0"/>
        <v>9197213</v>
      </c>
      <c r="N27" s="33">
        <f t="shared" si="1"/>
        <v>1</v>
      </c>
    </row>
    <row r="28" spans="2:14" ht="60" x14ac:dyDescent="0.2">
      <c r="B28" s="26" t="s">
        <v>596</v>
      </c>
      <c r="C28" s="26">
        <v>124020085</v>
      </c>
      <c r="D28" s="26" t="s">
        <v>597</v>
      </c>
      <c r="E28" s="26" t="s">
        <v>582</v>
      </c>
      <c r="F28" s="26" t="s">
        <v>583</v>
      </c>
      <c r="G28" s="26" t="s">
        <v>597</v>
      </c>
      <c r="H28" s="34">
        <v>1500000</v>
      </c>
      <c r="I28" s="26" t="s">
        <v>584</v>
      </c>
      <c r="J28" s="26" t="s">
        <v>585</v>
      </c>
      <c r="K28" s="26">
        <v>0</v>
      </c>
      <c r="L28" s="34">
        <v>1500000</v>
      </c>
      <c r="M28" s="34">
        <f t="shared" si="0"/>
        <v>1500000</v>
      </c>
      <c r="N28" s="33">
        <f t="shared" si="1"/>
        <v>1</v>
      </c>
    </row>
    <row r="29" spans="2:14" ht="60" x14ac:dyDescent="0.2">
      <c r="B29" s="26" t="s">
        <v>598</v>
      </c>
      <c r="C29" s="26">
        <v>142010168</v>
      </c>
      <c r="D29" s="26" t="s">
        <v>599</v>
      </c>
      <c r="E29" s="26" t="s">
        <v>582</v>
      </c>
      <c r="F29" s="26" t="s">
        <v>583</v>
      </c>
      <c r="G29" s="26" t="s">
        <v>599</v>
      </c>
      <c r="H29" s="34">
        <v>22998416</v>
      </c>
      <c r="I29" s="26" t="s">
        <v>584</v>
      </c>
      <c r="J29" s="26" t="s">
        <v>585</v>
      </c>
      <c r="K29" s="26">
        <v>0</v>
      </c>
      <c r="L29" s="34">
        <v>22998416</v>
      </c>
      <c r="M29" s="34">
        <f t="shared" si="0"/>
        <v>22998416</v>
      </c>
      <c r="N29" s="33">
        <f t="shared" si="1"/>
        <v>1</v>
      </c>
    </row>
    <row r="30" spans="2:14" ht="60" x14ac:dyDescent="0.2">
      <c r="B30" s="26" t="s">
        <v>600</v>
      </c>
      <c r="C30" s="26">
        <v>101030328</v>
      </c>
      <c r="D30" s="26" t="s">
        <v>601</v>
      </c>
      <c r="E30" s="26" t="s">
        <v>582</v>
      </c>
      <c r="F30" s="26" t="s">
        <v>583</v>
      </c>
      <c r="G30" s="26" t="s">
        <v>601</v>
      </c>
      <c r="H30" s="34">
        <v>13895035</v>
      </c>
      <c r="I30" s="26" t="s">
        <v>584</v>
      </c>
      <c r="J30" s="26" t="s">
        <v>585</v>
      </c>
      <c r="K30" s="26">
        <v>0</v>
      </c>
      <c r="L30" s="34">
        <v>13895035</v>
      </c>
      <c r="M30" s="34">
        <f t="shared" si="0"/>
        <v>13895035</v>
      </c>
      <c r="N30" s="33">
        <f t="shared" si="1"/>
        <v>1</v>
      </c>
    </row>
    <row r="31" spans="2:14" ht="60" x14ac:dyDescent="0.2">
      <c r="B31" s="26" t="s">
        <v>602</v>
      </c>
      <c r="C31" s="26">
        <v>142040169</v>
      </c>
      <c r="D31" s="26" t="s">
        <v>603</v>
      </c>
      <c r="E31" s="26" t="s">
        <v>582</v>
      </c>
      <c r="F31" s="26" t="s">
        <v>583</v>
      </c>
      <c r="G31" s="26" t="s">
        <v>603</v>
      </c>
      <c r="H31" s="34">
        <v>22997940</v>
      </c>
      <c r="I31" s="26" t="s">
        <v>584</v>
      </c>
      <c r="J31" s="26" t="s">
        <v>585</v>
      </c>
      <c r="K31" s="26">
        <v>0</v>
      </c>
      <c r="L31" s="34">
        <v>22997940</v>
      </c>
      <c r="M31" s="34">
        <f t="shared" si="0"/>
        <v>22997940</v>
      </c>
      <c r="N31" s="33">
        <f t="shared" si="1"/>
        <v>1</v>
      </c>
    </row>
    <row r="32" spans="2:14" ht="60" x14ac:dyDescent="0.2">
      <c r="B32" s="26" t="s">
        <v>604</v>
      </c>
      <c r="C32" s="26">
        <v>103040332</v>
      </c>
      <c r="D32" s="26" t="s">
        <v>605</v>
      </c>
      <c r="E32" s="26" t="s">
        <v>582</v>
      </c>
      <c r="F32" s="26" t="s">
        <v>583</v>
      </c>
      <c r="G32" s="26" t="s">
        <v>605</v>
      </c>
      <c r="H32" s="34">
        <v>18399816</v>
      </c>
      <c r="I32" s="26" t="s">
        <v>584</v>
      </c>
      <c r="J32" s="26" t="s">
        <v>585</v>
      </c>
      <c r="K32" s="26">
        <v>0</v>
      </c>
      <c r="L32" s="34">
        <v>18399816</v>
      </c>
      <c r="M32" s="34">
        <f t="shared" si="0"/>
        <v>18399816</v>
      </c>
      <c r="N32" s="33">
        <f t="shared" si="1"/>
        <v>1</v>
      </c>
    </row>
    <row r="33" spans="2:14" ht="60" x14ac:dyDescent="0.2">
      <c r="B33" s="26" t="s">
        <v>606</v>
      </c>
      <c r="C33" s="26">
        <v>104020334</v>
      </c>
      <c r="D33" s="26" t="s">
        <v>607</v>
      </c>
      <c r="E33" s="26" t="s">
        <v>582</v>
      </c>
      <c r="F33" s="26" t="s">
        <v>583</v>
      </c>
      <c r="G33" s="26" t="s">
        <v>607</v>
      </c>
      <c r="H33" s="34">
        <v>15454006</v>
      </c>
      <c r="I33" s="26" t="s">
        <v>584</v>
      </c>
      <c r="J33" s="26" t="s">
        <v>585</v>
      </c>
      <c r="K33" s="26">
        <v>0</v>
      </c>
      <c r="L33" s="34">
        <v>15454006</v>
      </c>
      <c r="M33" s="34">
        <f t="shared" si="0"/>
        <v>15454006</v>
      </c>
      <c r="N33" s="33">
        <f t="shared" si="1"/>
        <v>1</v>
      </c>
    </row>
    <row r="34" spans="2:14" ht="60" x14ac:dyDescent="0.2">
      <c r="B34" s="26" t="s">
        <v>608</v>
      </c>
      <c r="C34" s="26">
        <v>121010087</v>
      </c>
      <c r="D34" s="26" t="s">
        <v>609</v>
      </c>
      <c r="E34" s="26" t="s">
        <v>582</v>
      </c>
      <c r="F34" s="26" t="s">
        <v>583</v>
      </c>
      <c r="G34" s="26" t="s">
        <v>609</v>
      </c>
      <c r="H34" s="34">
        <v>36306888</v>
      </c>
      <c r="I34" s="26" t="s">
        <v>584</v>
      </c>
      <c r="J34" s="26" t="s">
        <v>585</v>
      </c>
      <c r="K34" s="26">
        <v>0</v>
      </c>
      <c r="L34" s="34">
        <v>36306888</v>
      </c>
      <c r="M34" s="34">
        <f t="shared" si="0"/>
        <v>36306888</v>
      </c>
      <c r="N34" s="33">
        <f t="shared" si="1"/>
        <v>1</v>
      </c>
    </row>
    <row r="35" spans="2:14" ht="60" x14ac:dyDescent="0.2">
      <c r="B35" s="26" t="s">
        <v>610</v>
      </c>
      <c r="C35" s="26">
        <v>104040331</v>
      </c>
      <c r="D35" s="26" t="s">
        <v>611</v>
      </c>
      <c r="E35" s="26" t="s">
        <v>582</v>
      </c>
      <c r="F35" s="26" t="s">
        <v>583</v>
      </c>
      <c r="G35" s="26" t="s">
        <v>611</v>
      </c>
      <c r="H35" s="34">
        <v>10481403</v>
      </c>
      <c r="I35" s="26" t="s">
        <v>584</v>
      </c>
      <c r="J35" s="26" t="s">
        <v>585</v>
      </c>
      <c r="K35" s="26">
        <v>0</v>
      </c>
      <c r="L35" s="34">
        <v>10481403</v>
      </c>
      <c r="M35" s="34">
        <f t="shared" si="0"/>
        <v>10481403</v>
      </c>
      <c r="N35" s="33">
        <f t="shared" si="1"/>
        <v>1</v>
      </c>
    </row>
    <row r="36" spans="2:14" ht="60" x14ac:dyDescent="0.2">
      <c r="B36" s="26" t="s">
        <v>612</v>
      </c>
      <c r="C36" s="26">
        <v>102030330</v>
      </c>
      <c r="D36" s="26" t="s">
        <v>613</v>
      </c>
      <c r="E36" s="26" t="s">
        <v>582</v>
      </c>
      <c r="F36" s="26" t="s">
        <v>583</v>
      </c>
      <c r="G36" s="26" t="s">
        <v>613</v>
      </c>
      <c r="H36" s="34">
        <v>17385186</v>
      </c>
      <c r="I36" s="26" t="s">
        <v>584</v>
      </c>
      <c r="J36" s="26" t="s">
        <v>585</v>
      </c>
      <c r="K36" s="26">
        <v>0</v>
      </c>
      <c r="L36" s="34">
        <v>17385186</v>
      </c>
      <c r="M36" s="34">
        <f t="shared" si="0"/>
        <v>17385186</v>
      </c>
      <c r="N36" s="33">
        <f t="shared" si="1"/>
        <v>1</v>
      </c>
    </row>
    <row r="37" spans="2:14" ht="60" x14ac:dyDescent="0.2">
      <c r="B37" s="26" t="s">
        <v>614</v>
      </c>
      <c r="C37" s="26">
        <v>32010097</v>
      </c>
      <c r="D37" s="26" t="s">
        <v>615</v>
      </c>
      <c r="E37" s="26" t="s">
        <v>582</v>
      </c>
      <c r="F37" s="26" t="s">
        <v>583</v>
      </c>
      <c r="G37" s="26" t="s">
        <v>615</v>
      </c>
      <c r="H37" s="34">
        <v>23000000</v>
      </c>
      <c r="I37" s="26" t="s">
        <v>584</v>
      </c>
      <c r="J37" s="26" t="s">
        <v>585</v>
      </c>
      <c r="K37" s="26">
        <v>0</v>
      </c>
      <c r="L37" s="34">
        <v>23000000</v>
      </c>
      <c r="M37" s="34">
        <f t="shared" si="0"/>
        <v>23000000</v>
      </c>
      <c r="N37" s="33">
        <f t="shared" si="1"/>
        <v>1</v>
      </c>
    </row>
    <row r="38" spans="2:14" ht="60" x14ac:dyDescent="0.2">
      <c r="B38" s="26" t="s">
        <v>616</v>
      </c>
      <c r="C38" s="26">
        <v>102100329</v>
      </c>
      <c r="D38" s="26" t="s">
        <v>617</v>
      </c>
      <c r="E38" s="26" t="s">
        <v>582</v>
      </c>
      <c r="F38" s="26" t="s">
        <v>583</v>
      </c>
      <c r="G38" s="26" t="s">
        <v>617</v>
      </c>
      <c r="H38" s="34">
        <v>15985603</v>
      </c>
      <c r="I38" s="26" t="s">
        <v>584</v>
      </c>
      <c r="J38" s="26" t="s">
        <v>585</v>
      </c>
      <c r="K38" s="26">
        <v>0</v>
      </c>
      <c r="L38" s="34">
        <v>15985603</v>
      </c>
      <c r="M38" s="34">
        <f t="shared" si="0"/>
        <v>15985603</v>
      </c>
      <c r="N38" s="33">
        <f t="shared" si="1"/>
        <v>1</v>
      </c>
    </row>
    <row r="39" spans="2:14" ht="60" x14ac:dyDescent="0.2">
      <c r="B39" s="26" t="s">
        <v>618</v>
      </c>
      <c r="C39" s="26">
        <v>82060345</v>
      </c>
      <c r="D39" s="26" t="s">
        <v>314</v>
      </c>
      <c r="E39" s="26" t="s">
        <v>582</v>
      </c>
      <c r="F39" s="26" t="s">
        <v>583</v>
      </c>
      <c r="G39" s="26" t="s">
        <v>314</v>
      </c>
      <c r="H39" s="34">
        <v>27410460</v>
      </c>
      <c r="I39" s="26" t="s">
        <v>584</v>
      </c>
      <c r="J39" s="26" t="s">
        <v>585</v>
      </c>
      <c r="K39" s="26">
        <v>0</v>
      </c>
      <c r="L39" s="34">
        <v>27410460</v>
      </c>
      <c r="M39" s="34">
        <f t="shared" si="0"/>
        <v>27410460</v>
      </c>
      <c r="N39" s="33">
        <f t="shared" si="1"/>
        <v>1</v>
      </c>
    </row>
    <row r="40" spans="2:14" ht="60" x14ac:dyDescent="0.2">
      <c r="B40" s="26" t="s">
        <v>619</v>
      </c>
      <c r="C40" s="26">
        <v>57010418</v>
      </c>
      <c r="D40" s="26" t="s">
        <v>620</v>
      </c>
      <c r="E40" s="26" t="s">
        <v>582</v>
      </c>
      <c r="F40" s="26" t="s">
        <v>583</v>
      </c>
      <c r="G40" s="26" t="s">
        <v>620</v>
      </c>
      <c r="H40" s="34">
        <v>46000000</v>
      </c>
      <c r="I40" s="26" t="s">
        <v>584</v>
      </c>
      <c r="J40" s="26" t="s">
        <v>585</v>
      </c>
      <c r="K40" s="26">
        <v>0</v>
      </c>
      <c r="L40" s="34">
        <v>46000000</v>
      </c>
      <c r="M40" s="34">
        <f t="shared" si="0"/>
        <v>46000000</v>
      </c>
      <c r="N40" s="33">
        <f t="shared" si="1"/>
        <v>1</v>
      </c>
    </row>
    <row r="41" spans="2:14" ht="60" x14ac:dyDescent="0.2">
      <c r="B41" s="26" t="s">
        <v>621</v>
      </c>
      <c r="C41" s="26">
        <v>62040272</v>
      </c>
      <c r="D41" s="26" t="s">
        <v>622</v>
      </c>
      <c r="E41" s="26" t="s">
        <v>582</v>
      </c>
      <c r="F41" s="26" t="s">
        <v>583</v>
      </c>
      <c r="G41" s="26" t="s">
        <v>622</v>
      </c>
      <c r="H41" s="34">
        <v>9196745</v>
      </c>
      <c r="I41" s="26" t="s">
        <v>584</v>
      </c>
      <c r="J41" s="26" t="s">
        <v>585</v>
      </c>
      <c r="K41" s="26">
        <v>0</v>
      </c>
      <c r="L41" s="34">
        <v>9196745</v>
      </c>
      <c r="M41" s="34">
        <f t="shared" si="0"/>
        <v>9196745</v>
      </c>
      <c r="N41" s="33">
        <f t="shared" si="1"/>
        <v>1</v>
      </c>
    </row>
    <row r="42" spans="2:14" ht="60" x14ac:dyDescent="0.2">
      <c r="B42" s="26" t="s">
        <v>623</v>
      </c>
      <c r="C42" s="26">
        <v>83050403</v>
      </c>
      <c r="D42" s="26" t="s">
        <v>166</v>
      </c>
      <c r="E42" s="26" t="s">
        <v>582</v>
      </c>
      <c r="F42" s="26" t="s">
        <v>583</v>
      </c>
      <c r="G42" s="26" t="s">
        <v>166</v>
      </c>
      <c r="H42" s="34">
        <v>18400000</v>
      </c>
      <c r="I42" s="26" t="s">
        <v>584</v>
      </c>
      <c r="J42" s="26" t="s">
        <v>585</v>
      </c>
      <c r="K42" s="26">
        <v>0</v>
      </c>
      <c r="L42" s="34">
        <v>18400000</v>
      </c>
      <c r="M42" s="34">
        <f t="shared" si="0"/>
        <v>18400000</v>
      </c>
      <c r="N42" s="33">
        <f t="shared" si="1"/>
        <v>1</v>
      </c>
    </row>
    <row r="43" spans="2:14" ht="60" x14ac:dyDescent="0.2">
      <c r="B43" s="26" t="s">
        <v>624</v>
      </c>
      <c r="C43" s="26">
        <v>82020420</v>
      </c>
      <c r="D43" s="26" t="s">
        <v>223</v>
      </c>
      <c r="E43" s="26" t="s">
        <v>582</v>
      </c>
      <c r="F43" s="26" t="s">
        <v>583</v>
      </c>
      <c r="G43" s="26" t="s">
        <v>223</v>
      </c>
      <c r="H43" s="34">
        <v>13728600</v>
      </c>
      <c r="I43" s="26" t="s">
        <v>584</v>
      </c>
      <c r="J43" s="26" t="s">
        <v>585</v>
      </c>
      <c r="K43" s="26">
        <v>0</v>
      </c>
      <c r="L43" s="34">
        <v>13728600</v>
      </c>
      <c r="M43" s="34">
        <f t="shared" si="0"/>
        <v>13728600</v>
      </c>
      <c r="N43" s="33">
        <f t="shared" si="1"/>
        <v>1</v>
      </c>
    </row>
    <row r="44" spans="2:14" ht="60" x14ac:dyDescent="0.2">
      <c r="B44" s="26" t="s">
        <v>625</v>
      </c>
      <c r="C44" s="26">
        <v>92070290</v>
      </c>
      <c r="D44" s="26" t="s">
        <v>626</v>
      </c>
      <c r="E44" s="26" t="s">
        <v>627</v>
      </c>
      <c r="F44" s="26" t="s">
        <v>583</v>
      </c>
      <c r="G44" s="26" t="s">
        <v>626</v>
      </c>
      <c r="H44" s="34">
        <v>5650000</v>
      </c>
      <c r="I44" s="26" t="s">
        <v>584</v>
      </c>
      <c r="J44" s="26" t="s">
        <v>625</v>
      </c>
      <c r="K44" s="26">
        <v>0</v>
      </c>
      <c r="L44" s="34">
        <v>5650000</v>
      </c>
      <c r="M44" s="34">
        <f t="shared" si="0"/>
        <v>5650000</v>
      </c>
      <c r="N44" s="33">
        <f t="shared" si="1"/>
        <v>1</v>
      </c>
    </row>
    <row r="45" spans="2:14" ht="60" x14ac:dyDescent="0.2">
      <c r="B45" s="26" t="s">
        <v>625</v>
      </c>
      <c r="C45" s="26">
        <v>91210291</v>
      </c>
      <c r="D45" s="26" t="s">
        <v>628</v>
      </c>
      <c r="E45" s="26" t="s">
        <v>627</v>
      </c>
      <c r="F45" s="26" t="s">
        <v>583</v>
      </c>
      <c r="G45" s="26" t="s">
        <v>628</v>
      </c>
      <c r="H45" s="34">
        <v>5650000</v>
      </c>
      <c r="I45" s="26" t="s">
        <v>584</v>
      </c>
      <c r="J45" s="26" t="s">
        <v>625</v>
      </c>
      <c r="K45" s="26">
        <v>0</v>
      </c>
      <c r="L45" s="34">
        <v>5650000</v>
      </c>
      <c r="M45" s="34">
        <f t="shared" si="0"/>
        <v>5650000</v>
      </c>
      <c r="N45" s="33">
        <f t="shared" si="1"/>
        <v>1</v>
      </c>
    </row>
    <row r="46" spans="2:14" ht="60" x14ac:dyDescent="0.2">
      <c r="B46" s="26" t="s">
        <v>625</v>
      </c>
      <c r="C46" s="26">
        <v>92080289</v>
      </c>
      <c r="D46" s="26" t="s">
        <v>629</v>
      </c>
      <c r="E46" s="26" t="s">
        <v>627</v>
      </c>
      <c r="F46" s="26" t="s">
        <v>583</v>
      </c>
      <c r="G46" s="26" t="s">
        <v>629</v>
      </c>
      <c r="H46" s="34">
        <v>5650000</v>
      </c>
      <c r="I46" s="26" t="s">
        <v>584</v>
      </c>
      <c r="J46" s="26" t="s">
        <v>625</v>
      </c>
      <c r="K46" s="26">
        <v>0</v>
      </c>
      <c r="L46" s="34">
        <v>5650000</v>
      </c>
      <c r="M46" s="34">
        <f t="shared" si="0"/>
        <v>5650000</v>
      </c>
      <c r="N46" s="33">
        <f t="shared" si="1"/>
        <v>1</v>
      </c>
    </row>
    <row r="47" spans="2:14" ht="60" x14ac:dyDescent="0.2">
      <c r="B47" s="26" t="s">
        <v>625</v>
      </c>
      <c r="C47" s="26">
        <v>92090293</v>
      </c>
      <c r="D47" s="26" t="s">
        <v>630</v>
      </c>
      <c r="E47" s="26" t="s">
        <v>627</v>
      </c>
      <c r="F47" s="26" t="s">
        <v>583</v>
      </c>
      <c r="G47" s="26" t="s">
        <v>630</v>
      </c>
      <c r="H47" s="34">
        <v>5650000</v>
      </c>
      <c r="I47" s="26" t="s">
        <v>584</v>
      </c>
      <c r="J47" s="26" t="s">
        <v>625</v>
      </c>
      <c r="K47" s="26">
        <v>0</v>
      </c>
      <c r="L47" s="34">
        <v>5650000</v>
      </c>
      <c r="M47" s="34">
        <f t="shared" si="0"/>
        <v>5650000</v>
      </c>
      <c r="N47" s="33">
        <f t="shared" si="1"/>
        <v>1</v>
      </c>
    </row>
    <row r="48" spans="2:14" ht="60" x14ac:dyDescent="0.2">
      <c r="B48" s="26" t="s">
        <v>625</v>
      </c>
      <c r="C48" s="26">
        <v>91060292</v>
      </c>
      <c r="D48" s="26" t="s">
        <v>631</v>
      </c>
      <c r="E48" s="26" t="s">
        <v>627</v>
      </c>
      <c r="F48" s="26" t="s">
        <v>583</v>
      </c>
      <c r="G48" s="26" t="s">
        <v>631</v>
      </c>
      <c r="H48" s="34">
        <v>5650000</v>
      </c>
      <c r="I48" s="26" t="s">
        <v>584</v>
      </c>
      <c r="J48" s="26" t="s">
        <v>625</v>
      </c>
      <c r="K48" s="26">
        <v>0</v>
      </c>
      <c r="L48" s="34">
        <v>5650000</v>
      </c>
      <c r="M48" s="34">
        <f t="shared" si="0"/>
        <v>5650000</v>
      </c>
      <c r="N48" s="33">
        <f t="shared" si="1"/>
        <v>1</v>
      </c>
    </row>
    <row r="49" spans="2:14" ht="60" x14ac:dyDescent="0.2">
      <c r="B49" s="26" t="s">
        <v>625</v>
      </c>
      <c r="C49" s="26">
        <v>162040375</v>
      </c>
      <c r="D49" s="26" t="s">
        <v>632</v>
      </c>
      <c r="E49" s="26" t="s">
        <v>627</v>
      </c>
      <c r="F49" s="26" t="s">
        <v>583</v>
      </c>
      <c r="G49" s="26" t="s">
        <v>632</v>
      </c>
      <c r="H49" s="34">
        <v>5650000</v>
      </c>
      <c r="I49" s="26" t="s">
        <v>584</v>
      </c>
      <c r="J49" s="26" t="s">
        <v>625</v>
      </c>
      <c r="K49" s="26">
        <v>0</v>
      </c>
      <c r="L49" s="34">
        <v>5650000</v>
      </c>
      <c r="M49" s="34">
        <f t="shared" si="0"/>
        <v>5650000</v>
      </c>
      <c r="N49" s="33">
        <f t="shared" si="1"/>
        <v>1</v>
      </c>
    </row>
    <row r="50" spans="2:14" ht="60" x14ac:dyDescent="0.2">
      <c r="B50" s="26" t="s">
        <v>625</v>
      </c>
      <c r="C50" s="26">
        <v>162010364</v>
      </c>
      <c r="D50" s="26" t="s">
        <v>633</v>
      </c>
      <c r="E50" s="26" t="s">
        <v>627</v>
      </c>
      <c r="F50" s="26" t="s">
        <v>583</v>
      </c>
      <c r="G50" s="26" t="s">
        <v>633</v>
      </c>
      <c r="H50" s="34">
        <v>5650000</v>
      </c>
      <c r="I50" s="26" t="s">
        <v>584</v>
      </c>
      <c r="J50" s="26" t="s">
        <v>625</v>
      </c>
      <c r="K50" s="26">
        <v>0</v>
      </c>
      <c r="L50" s="34">
        <v>5650000</v>
      </c>
      <c r="M50" s="34">
        <f t="shared" si="0"/>
        <v>5650000</v>
      </c>
      <c r="N50" s="33">
        <f t="shared" si="1"/>
        <v>1</v>
      </c>
    </row>
    <row r="51" spans="2:14" ht="60" x14ac:dyDescent="0.2">
      <c r="B51" s="26" t="s">
        <v>625</v>
      </c>
      <c r="C51" s="26">
        <v>162050371</v>
      </c>
      <c r="D51" s="26" t="s">
        <v>634</v>
      </c>
      <c r="E51" s="26" t="s">
        <v>627</v>
      </c>
      <c r="F51" s="26" t="s">
        <v>583</v>
      </c>
      <c r="G51" s="26" t="s">
        <v>634</v>
      </c>
      <c r="H51" s="34">
        <v>5650000</v>
      </c>
      <c r="I51" s="26" t="s">
        <v>584</v>
      </c>
      <c r="J51" s="26" t="s">
        <v>625</v>
      </c>
      <c r="K51" s="26">
        <v>0</v>
      </c>
      <c r="L51" s="34">
        <v>5650000</v>
      </c>
      <c r="M51" s="34">
        <f t="shared" si="0"/>
        <v>5650000</v>
      </c>
      <c r="N51" s="33">
        <f t="shared" si="1"/>
        <v>1</v>
      </c>
    </row>
    <row r="52" spans="2:14" ht="60" x14ac:dyDescent="0.2">
      <c r="B52" s="26" t="s">
        <v>625</v>
      </c>
      <c r="C52" s="26">
        <v>162060374</v>
      </c>
      <c r="D52" s="26" t="s">
        <v>635</v>
      </c>
      <c r="E52" s="26" t="s">
        <v>627</v>
      </c>
      <c r="F52" s="26" t="s">
        <v>583</v>
      </c>
      <c r="G52" s="26" t="s">
        <v>635</v>
      </c>
      <c r="H52" s="34">
        <v>5650000</v>
      </c>
      <c r="I52" s="26" t="s">
        <v>584</v>
      </c>
      <c r="J52" s="26" t="s">
        <v>625</v>
      </c>
      <c r="K52" s="26">
        <v>0</v>
      </c>
      <c r="L52" s="34">
        <v>5650000</v>
      </c>
      <c r="M52" s="34">
        <f t="shared" si="0"/>
        <v>5650000</v>
      </c>
      <c r="N52" s="33">
        <f t="shared" si="1"/>
        <v>1</v>
      </c>
    </row>
    <row r="53" spans="2:14" ht="60" x14ac:dyDescent="0.2">
      <c r="B53" s="26" t="s">
        <v>625</v>
      </c>
      <c r="C53" s="26">
        <v>162070366</v>
      </c>
      <c r="D53" s="26" t="s">
        <v>636</v>
      </c>
      <c r="E53" s="26" t="s">
        <v>627</v>
      </c>
      <c r="F53" s="26" t="s">
        <v>583</v>
      </c>
      <c r="G53" s="26" t="s">
        <v>636</v>
      </c>
      <c r="H53" s="34">
        <v>5650000</v>
      </c>
      <c r="I53" s="26" t="s">
        <v>584</v>
      </c>
      <c r="J53" s="26" t="s">
        <v>625</v>
      </c>
      <c r="K53" s="26">
        <v>0</v>
      </c>
      <c r="L53" s="34">
        <v>5650000</v>
      </c>
      <c r="M53" s="34">
        <f t="shared" si="0"/>
        <v>5650000</v>
      </c>
      <c r="N53" s="33">
        <f t="shared" si="1"/>
        <v>1</v>
      </c>
    </row>
    <row r="54" spans="2:14" ht="60" x14ac:dyDescent="0.2">
      <c r="B54" s="26" t="s">
        <v>625</v>
      </c>
      <c r="C54" s="26">
        <v>162030372</v>
      </c>
      <c r="D54" s="26" t="s">
        <v>637</v>
      </c>
      <c r="E54" s="26" t="s">
        <v>627</v>
      </c>
      <c r="F54" s="26" t="s">
        <v>583</v>
      </c>
      <c r="G54" s="26" t="s">
        <v>637</v>
      </c>
      <c r="H54" s="34">
        <v>5650000</v>
      </c>
      <c r="I54" s="26" t="s">
        <v>584</v>
      </c>
      <c r="J54" s="26" t="s">
        <v>625</v>
      </c>
      <c r="K54" s="26">
        <v>0</v>
      </c>
      <c r="L54" s="34">
        <v>5650000</v>
      </c>
      <c r="M54" s="34">
        <f t="shared" si="0"/>
        <v>5650000</v>
      </c>
      <c r="N54" s="33">
        <f t="shared" si="1"/>
        <v>1</v>
      </c>
    </row>
    <row r="55" spans="2:14" ht="60" x14ac:dyDescent="0.2">
      <c r="B55" s="26" t="s">
        <v>625</v>
      </c>
      <c r="C55" s="26">
        <v>161070373</v>
      </c>
      <c r="D55" s="26" t="s">
        <v>638</v>
      </c>
      <c r="E55" s="26" t="s">
        <v>627</v>
      </c>
      <c r="F55" s="26" t="s">
        <v>583</v>
      </c>
      <c r="G55" s="26" t="s">
        <v>638</v>
      </c>
      <c r="H55" s="34">
        <v>5650000</v>
      </c>
      <c r="I55" s="26" t="s">
        <v>584</v>
      </c>
      <c r="J55" s="26" t="s">
        <v>625</v>
      </c>
      <c r="K55" s="26">
        <v>0</v>
      </c>
      <c r="L55" s="34">
        <v>5650000</v>
      </c>
      <c r="M55" s="34">
        <f t="shared" si="0"/>
        <v>5650000</v>
      </c>
      <c r="N55" s="33">
        <f t="shared" si="1"/>
        <v>1</v>
      </c>
    </row>
    <row r="56" spans="2:14" ht="60" x14ac:dyDescent="0.2">
      <c r="B56" s="26" t="s">
        <v>625</v>
      </c>
      <c r="C56" s="26">
        <v>161010367</v>
      </c>
      <c r="D56" s="26" t="s">
        <v>639</v>
      </c>
      <c r="E56" s="26" t="s">
        <v>627</v>
      </c>
      <c r="F56" s="26" t="s">
        <v>583</v>
      </c>
      <c r="G56" s="26" t="s">
        <v>639</v>
      </c>
      <c r="H56" s="34">
        <v>5650000</v>
      </c>
      <c r="I56" s="26" t="s">
        <v>584</v>
      </c>
      <c r="J56" s="26" t="s">
        <v>625</v>
      </c>
      <c r="K56" s="26">
        <v>0</v>
      </c>
      <c r="L56" s="34">
        <v>5650000</v>
      </c>
      <c r="M56" s="34">
        <f t="shared" si="0"/>
        <v>5650000</v>
      </c>
      <c r="N56" s="33">
        <f t="shared" si="1"/>
        <v>1</v>
      </c>
    </row>
    <row r="57" spans="2:14" ht="60" x14ac:dyDescent="0.2">
      <c r="B57" s="26" t="s">
        <v>625</v>
      </c>
      <c r="C57" s="26">
        <v>161030378</v>
      </c>
      <c r="D57" s="26" t="s">
        <v>640</v>
      </c>
      <c r="E57" s="26" t="s">
        <v>627</v>
      </c>
      <c r="F57" s="26" t="s">
        <v>583</v>
      </c>
      <c r="G57" s="26" t="s">
        <v>640</v>
      </c>
      <c r="H57" s="34">
        <v>5650000</v>
      </c>
      <c r="I57" s="26" t="s">
        <v>584</v>
      </c>
      <c r="J57" s="26" t="s">
        <v>625</v>
      </c>
      <c r="K57" s="26">
        <v>0</v>
      </c>
      <c r="L57" s="34">
        <v>5650000</v>
      </c>
      <c r="M57" s="34">
        <f t="shared" si="0"/>
        <v>5650000</v>
      </c>
      <c r="N57" s="33">
        <f t="shared" si="1"/>
        <v>1</v>
      </c>
    </row>
    <row r="58" spans="2:14" ht="60" x14ac:dyDescent="0.2">
      <c r="B58" s="26" t="s">
        <v>625</v>
      </c>
      <c r="C58" s="26">
        <v>161080376</v>
      </c>
      <c r="D58" s="26" t="s">
        <v>641</v>
      </c>
      <c r="E58" s="26" t="s">
        <v>627</v>
      </c>
      <c r="F58" s="26" t="s">
        <v>583</v>
      </c>
      <c r="G58" s="26" t="s">
        <v>641</v>
      </c>
      <c r="H58" s="34">
        <v>5650000</v>
      </c>
      <c r="I58" s="26" t="s">
        <v>584</v>
      </c>
      <c r="J58" s="26" t="s">
        <v>625</v>
      </c>
      <c r="K58" s="26">
        <v>0</v>
      </c>
      <c r="L58" s="34">
        <v>5650000</v>
      </c>
      <c r="M58" s="34">
        <f t="shared" si="0"/>
        <v>5650000</v>
      </c>
      <c r="N58" s="33">
        <f t="shared" si="1"/>
        <v>1</v>
      </c>
    </row>
    <row r="59" spans="2:14" ht="60" x14ac:dyDescent="0.2">
      <c r="B59" s="26" t="s">
        <v>625</v>
      </c>
      <c r="C59" s="26">
        <v>161040368</v>
      </c>
      <c r="D59" s="26" t="s">
        <v>642</v>
      </c>
      <c r="E59" s="26" t="s">
        <v>627</v>
      </c>
      <c r="F59" s="26" t="s">
        <v>583</v>
      </c>
      <c r="G59" s="26" t="s">
        <v>642</v>
      </c>
      <c r="H59" s="34">
        <v>5650000</v>
      </c>
      <c r="I59" s="26" t="s">
        <v>584</v>
      </c>
      <c r="J59" s="26" t="s">
        <v>625</v>
      </c>
      <c r="K59" s="26">
        <v>0</v>
      </c>
      <c r="L59" s="34">
        <v>5650000</v>
      </c>
      <c r="M59" s="34">
        <f t="shared" si="0"/>
        <v>5650000</v>
      </c>
      <c r="N59" s="33">
        <f t="shared" si="1"/>
        <v>1</v>
      </c>
    </row>
    <row r="60" spans="2:14" ht="60" x14ac:dyDescent="0.2">
      <c r="B60" s="26" t="s">
        <v>625</v>
      </c>
      <c r="C60" s="26">
        <v>161050377</v>
      </c>
      <c r="D60" s="26" t="s">
        <v>643</v>
      </c>
      <c r="E60" s="26" t="s">
        <v>627</v>
      </c>
      <c r="F60" s="26" t="s">
        <v>583</v>
      </c>
      <c r="G60" s="26" t="s">
        <v>643</v>
      </c>
      <c r="H60" s="34">
        <v>5650000</v>
      </c>
      <c r="I60" s="26" t="s">
        <v>584</v>
      </c>
      <c r="J60" s="26" t="s">
        <v>625</v>
      </c>
      <c r="K60" s="26">
        <v>0</v>
      </c>
      <c r="L60" s="34">
        <v>5650000</v>
      </c>
      <c r="M60" s="34">
        <f t="shared" si="0"/>
        <v>5650000</v>
      </c>
      <c r="N60" s="33">
        <f t="shared" si="1"/>
        <v>1</v>
      </c>
    </row>
    <row r="61" spans="2:14" ht="60" x14ac:dyDescent="0.2">
      <c r="B61" s="26" t="s">
        <v>625</v>
      </c>
      <c r="C61" s="26">
        <v>161090363</v>
      </c>
      <c r="D61" s="26" t="s">
        <v>644</v>
      </c>
      <c r="E61" s="26" t="s">
        <v>627</v>
      </c>
      <c r="F61" s="26" t="s">
        <v>583</v>
      </c>
      <c r="G61" s="26" t="s">
        <v>644</v>
      </c>
      <c r="H61" s="34">
        <v>5650000</v>
      </c>
      <c r="I61" s="26" t="s">
        <v>584</v>
      </c>
      <c r="J61" s="26" t="s">
        <v>625</v>
      </c>
      <c r="K61" s="26">
        <v>0</v>
      </c>
      <c r="L61" s="34">
        <v>5650000</v>
      </c>
      <c r="M61" s="34">
        <f t="shared" si="0"/>
        <v>5650000</v>
      </c>
      <c r="N61" s="33">
        <f t="shared" si="1"/>
        <v>1</v>
      </c>
    </row>
    <row r="62" spans="2:14" ht="60" x14ac:dyDescent="0.2">
      <c r="B62" s="26" t="s">
        <v>625</v>
      </c>
      <c r="C62" s="26">
        <v>83130423</v>
      </c>
      <c r="D62" s="26" t="s">
        <v>645</v>
      </c>
      <c r="E62" s="26" t="s">
        <v>627</v>
      </c>
      <c r="F62" s="26" t="s">
        <v>583</v>
      </c>
      <c r="G62" s="26" t="s">
        <v>645</v>
      </c>
      <c r="H62" s="34">
        <v>5650000</v>
      </c>
      <c r="I62" s="26" t="s">
        <v>584</v>
      </c>
      <c r="J62" s="26" t="s">
        <v>625</v>
      </c>
      <c r="K62" s="26">
        <v>0</v>
      </c>
      <c r="L62" s="34">
        <v>5650000</v>
      </c>
      <c r="M62" s="34">
        <f t="shared" si="0"/>
        <v>5650000</v>
      </c>
      <c r="N62" s="33">
        <f t="shared" si="1"/>
        <v>1</v>
      </c>
    </row>
    <row r="63" spans="2:14" ht="60" x14ac:dyDescent="0.2">
      <c r="B63" s="26" t="s">
        <v>625</v>
      </c>
      <c r="C63" s="26">
        <v>81090427</v>
      </c>
      <c r="D63" s="26" t="s">
        <v>646</v>
      </c>
      <c r="E63" s="26" t="s">
        <v>627</v>
      </c>
      <c r="F63" s="26" t="s">
        <v>583</v>
      </c>
      <c r="G63" s="26" t="s">
        <v>646</v>
      </c>
      <c r="H63" s="34">
        <v>5650000</v>
      </c>
      <c r="I63" s="26" t="s">
        <v>584</v>
      </c>
      <c r="J63" s="26" t="s">
        <v>625</v>
      </c>
      <c r="K63" s="26">
        <v>0</v>
      </c>
      <c r="L63" s="34">
        <v>5650000</v>
      </c>
      <c r="M63" s="34">
        <f t="shared" si="0"/>
        <v>5650000</v>
      </c>
      <c r="N63" s="33">
        <f t="shared" si="1"/>
        <v>1</v>
      </c>
    </row>
    <row r="64" spans="2:14" ht="60" x14ac:dyDescent="0.2">
      <c r="B64" s="26" t="s">
        <v>625</v>
      </c>
      <c r="C64" s="26">
        <v>82020422</v>
      </c>
      <c r="D64" s="26" t="s">
        <v>647</v>
      </c>
      <c r="E64" s="26" t="s">
        <v>627</v>
      </c>
      <c r="F64" s="26" t="s">
        <v>583</v>
      </c>
      <c r="G64" s="26" t="s">
        <v>647</v>
      </c>
      <c r="H64" s="34">
        <v>5650000</v>
      </c>
      <c r="I64" s="26" t="s">
        <v>584</v>
      </c>
      <c r="J64" s="26" t="s">
        <v>625</v>
      </c>
      <c r="K64" s="26">
        <v>0</v>
      </c>
      <c r="L64" s="34">
        <v>5650000</v>
      </c>
      <c r="M64" s="34">
        <f t="shared" si="0"/>
        <v>5650000</v>
      </c>
      <c r="N64" s="33">
        <f t="shared" si="1"/>
        <v>1</v>
      </c>
    </row>
    <row r="65" spans="2:14" ht="60" x14ac:dyDescent="0.2">
      <c r="B65" s="26" t="s">
        <v>625</v>
      </c>
      <c r="C65" s="26">
        <v>83060429</v>
      </c>
      <c r="D65" s="26" t="s">
        <v>648</v>
      </c>
      <c r="E65" s="26" t="s">
        <v>627</v>
      </c>
      <c r="F65" s="26" t="s">
        <v>583</v>
      </c>
      <c r="G65" s="26" t="s">
        <v>648</v>
      </c>
      <c r="H65" s="34">
        <v>5650000</v>
      </c>
      <c r="I65" s="26" t="s">
        <v>584</v>
      </c>
      <c r="J65" s="26" t="s">
        <v>625</v>
      </c>
      <c r="K65" s="26">
        <v>0</v>
      </c>
      <c r="L65" s="34">
        <v>5650000</v>
      </c>
      <c r="M65" s="34">
        <f t="shared" si="0"/>
        <v>5650000</v>
      </c>
      <c r="N65" s="33">
        <f t="shared" si="1"/>
        <v>1</v>
      </c>
    </row>
    <row r="66" spans="2:14" ht="60" x14ac:dyDescent="0.2">
      <c r="B66" s="26" t="s">
        <v>625</v>
      </c>
      <c r="C66" s="26">
        <v>81050434</v>
      </c>
      <c r="D66" s="26" t="s">
        <v>649</v>
      </c>
      <c r="E66" s="26" t="s">
        <v>627</v>
      </c>
      <c r="F66" s="26" t="s">
        <v>583</v>
      </c>
      <c r="G66" s="26" t="s">
        <v>649</v>
      </c>
      <c r="H66" s="34">
        <v>5650000</v>
      </c>
      <c r="I66" s="26" t="s">
        <v>584</v>
      </c>
      <c r="J66" s="26" t="s">
        <v>625</v>
      </c>
      <c r="K66" s="26">
        <v>0</v>
      </c>
      <c r="L66" s="34">
        <v>5650000</v>
      </c>
      <c r="M66" s="34">
        <f t="shared" si="0"/>
        <v>5650000</v>
      </c>
      <c r="N66" s="33">
        <f t="shared" si="1"/>
        <v>1</v>
      </c>
    </row>
    <row r="67" spans="2:14" ht="60" x14ac:dyDescent="0.2">
      <c r="B67" s="26" t="s">
        <v>625</v>
      </c>
      <c r="C67" s="26">
        <v>81110437</v>
      </c>
      <c r="D67" s="26" t="s">
        <v>650</v>
      </c>
      <c r="E67" s="26" t="s">
        <v>627</v>
      </c>
      <c r="F67" s="26" t="s">
        <v>583</v>
      </c>
      <c r="G67" s="26" t="s">
        <v>650</v>
      </c>
      <c r="H67" s="34">
        <v>5650000</v>
      </c>
      <c r="I67" s="26" t="s">
        <v>584</v>
      </c>
      <c r="J67" s="26" t="s">
        <v>625</v>
      </c>
      <c r="K67" s="26">
        <v>0</v>
      </c>
      <c r="L67" s="34">
        <v>5650000</v>
      </c>
      <c r="M67" s="34">
        <f t="shared" si="0"/>
        <v>5650000</v>
      </c>
      <c r="N67" s="33">
        <f t="shared" si="1"/>
        <v>1</v>
      </c>
    </row>
    <row r="68" spans="2:14" ht="60" x14ac:dyDescent="0.2">
      <c r="B68" s="26" t="s">
        <v>625</v>
      </c>
      <c r="C68" s="26">
        <v>81040430</v>
      </c>
      <c r="D68" s="26" t="s">
        <v>651</v>
      </c>
      <c r="E68" s="26" t="s">
        <v>627</v>
      </c>
      <c r="F68" s="26" t="s">
        <v>583</v>
      </c>
      <c r="G68" s="26" t="s">
        <v>651</v>
      </c>
      <c r="H68" s="34">
        <v>5650000</v>
      </c>
      <c r="I68" s="26" t="s">
        <v>584</v>
      </c>
      <c r="J68" s="26" t="s">
        <v>625</v>
      </c>
      <c r="K68" s="26">
        <v>0</v>
      </c>
      <c r="L68" s="34">
        <v>5650000</v>
      </c>
      <c r="M68" s="34">
        <f t="shared" si="0"/>
        <v>5650000</v>
      </c>
      <c r="N68" s="33">
        <f t="shared" si="1"/>
        <v>1</v>
      </c>
    </row>
    <row r="69" spans="2:14" ht="60" x14ac:dyDescent="0.2">
      <c r="B69" s="26" t="s">
        <v>625</v>
      </c>
      <c r="C69" s="26">
        <v>83050436</v>
      </c>
      <c r="D69" s="26" t="s">
        <v>652</v>
      </c>
      <c r="E69" s="26" t="s">
        <v>627</v>
      </c>
      <c r="F69" s="26" t="s">
        <v>583</v>
      </c>
      <c r="G69" s="26" t="s">
        <v>652</v>
      </c>
      <c r="H69" s="34">
        <v>5650000</v>
      </c>
      <c r="I69" s="26" t="s">
        <v>584</v>
      </c>
      <c r="J69" s="26" t="s">
        <v>625</v>
      </c>
      <c r="K69" s="26">
        <v>0</v>
      </c>
      <c r="L69" s="34">
        <v>5650000</v>
      </c>
      <c r="M69" s="34">
        <f t="shared" si="0"/>
        <v>5650000</v>
      </c>
      <c r="N69" s="33">
        <f t="shared" si="1"/>
        <v>1</v>
      </c>
    </row>
    <row r="70" spans="2:14" ht="60" x14ac:dyDescent="0.2">
      <c r="B70" s="26" t="s">
        <v>625</v>
      </c>
      <c r="C70" s="26">
        <v>81020424</v>
      </c>
      <c r="D70" s="26" t="s">
        <v>653</v>
      </c>
      <c r="E70" s="26" t="s">
        <v>627</v>
      </c>
      <c r="F70" s="26" t="s">
        <v>583</v>
      </c>
      <c r="G70" s="26" t="s">
        <v>653</v>
      </c>
      <c r="H70" s="34">
        <v>5650000</v>
      </c>
      <c r="I70" s="26" t="s">
        <v>584</v>
      </c>
      <c r="J70" s="26" t="s">
        <v>625</v>
      </c>
      <c r="K70" s="26">
        <v>0</v>
      </c>
      <c r="L70" s="34">
        <v>5650000</v>
      </c>
      <c r="M70" s="34">
        <f t="shared" si="0"/>
        <v>5650000</v>
      </c>
      <c r="N70" s="33">
        <f t="shared" si="1"/>
        <v>1</v>
      </c>
    </row>
    <row r="71" spans="2:14" ht="60" x14ac:dyDescent="0.2">
      <c r="B71" s="26" t="s">
        <v>625</v>
      </c>
      <c r="C71" s="26">
        <v>83070441</v>
      </c>
      <c r="D71" s="26" t="s">
        <v>654</v>
      </c>
      <c r="E71" s="26" t="s">
        <v>627</v>
      </c>
      <c r="F71" s="26" t="s">
        <v>583</v>
      </c>
      <c r="G71" s="26" t="s">
        <v>654</v>
      </c>
      <c r="H71" s="34">
        <v>5650000</v>
      </c>
      <c r="I71" s="26" t="s">
        <v>584</v>
      </c>
      <c r="J71" s="26" t="s">
        <v>625</v>
      </c>
      <c r="K71" s="26">
        <v>0</v>
      </c>
      <c r="L71" s="34">
        <v>5650000</v>
      </c>
      <c r="M71" s="34">
        <f t="shared" si="0"/>
        <v>5650000</v>
      </c>
      <c r="N71" s="33">
        <f t="shared" si="1"/>
        <v>1</v>
      </c>
    </row>
    <row r="72" spans="2:14" ht="60.75" thickBot="1" x14ac:dyDescent="0.25">
      <c r="B72" s="26" t="s">
        <v>625</v>
      </c>
      <c r="C72" s="26">
        <v>83060442</v>
      </c>
      <c r="D72" s="26" t="s">
        <v>648</v>
      </c>
      <c r="E72" s="26" t="s">
        <v>627</v>
      </c>
      <c r="F72" s="26" t="s">
        <v>583</v>
      </c>
      <c r="G72" s="26" t="s">
        <v>648</v>
      </c>
      <c r="H72" s="34">
        <v>11300000</v>
      </c>
      <c r="I72" s="26" t="s">
        <v>584</v>
      </c>
      <c r="J72" s="26" t="s">
        <v>625</v>
      </c>
      <c r="K72" s="71">
        <v>0</v>
      </c>
      <c r="L72" s="72">
        <v>11300000</v>
      </c>
      <c r="M72" s="72">
        <f t="shared" si="0"/>
        <v>11300000</v>
      </c>
      <c r="N72" s="33">
        <f t="shared" si="1"/>
        <v>1</v>
      </c>
    </row>
    <row r="73" spans="2:14" ht="13.5" thickBot="1" x14ac:dyDescent="0.25">
      <c r="H73" s="27">
        <f>SUM(H22:H72)</f>
        <v>581536391</v>
      </c>
      <c r="K73" s="62">
        <f>SUM(K22:K72)</f>
        <v>0</v>
      </c>
      <c r="L73" s="63">
        <f t="shared" ref="L73:M73" si="2">SUM(L22:L72)</f>
        <v>581536391</v>
      </c>
      <c r="M73" s="64">
        <f t="shared" si="2"/>
        <v>581536391</v>
      </c>
    </row>
  </sheetData>
  <mergeCells count="7">
    <mergeCell ref="C18:H18"/>
    <mergeCell ref="B9:C9"/>
    <mergeCell ref="B10:C10"/>
    <mergeCell ref="B11:C11"/>
    <mergeCell ref="B12:D12"/>
    <mergeCell ref="C14:H14"/>
    <mergeCell ref="C16:H16"/>
  </mergeCells>
  <pageMargins left="0.7" right="0.7" top="0.75" bottom="0.75" header="0.3" footer="0.3"/>
  <pageSetup paperSize="5" scale="52"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252"/>
  <sheetViews>
    <sheetView topLeftCell="D240" zoomScale="80" zoomScaleNormal="80" workbookViewId="0">
      <selection activeCell="K24" sqref="K24"/>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1" width="23.42578125" style="37" customWidth="1"/>
    <col min="12" max="13" width="20.7109375" style="6" bestFit="1"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37</v>
      </c>
      <c r="C11" s="48"/>
    </row>
    <row r="12" spans="2:8" ht="25.5" customHeight="1" x14ac:dyDescent="0.2">
      <c r="B12" s="48" t="s">
        <v>2120</v>
      </c>
      <c r="C12" s="48"/>
      <c r="D12" s="48"/>
      <c r="E12" s="20"/>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20"/>
      <c r="C17" s="20"/>
    </row>
    <row r="18" spans="2:14" ht="57.75" customHeight="1" x14ac:dyDescent="0.2">
      <c r="B18" s="17" t="s">
        <v>22</v>
      </c>
      <c r="C18" s="49"/>
      <c r="D18" s="49"/>
      <c r="E18" s="49"/>
      <c r="F18" s="49"/>
      <c r="G18" s="49"/>
      <c r="H18" s="49"/>
    </row>
    <row r="21" spans="2:14" ht="52.5" customHeight="1" x14ac:dyDescent="0.2">
      <c r="B21" s="9" t="s">
        <v>3</v>
      </c>
      <c r="C21" s="12" t="s">
        <v>27</v>
      </c>
      <c r="D21" s="9" t="s">
        <v>29</v>
      </c>
      <c r="E21" s="9" t="s">
        <v>32</v>
      </c>
      <c r="F21" s="9" t="s">
        <v>30</v>
      </c>
      <c r="G21" s="9" t="s">
        <v>31</v>
      </c>
      <c r="H21" s="9" t="s">
        <v>6</v>
      </c>
      <c r="I21" s="9" t="s">
        <v>7</v>
      </c>
      <c r="J21" s="9" t="s">
        <v>23</v>
      </c>
      <c r="K21" s="9" t="s">
        <v>579</v>
      </c>
      <c r="L21" s="9" t="s">
        <v>11</v>
      </c>
      <c r="M21" s="9" t="s">
        <v>2125</v>
      </c>
      <c r="N21" s="9" t="s">
        <v>24</v>
      </c>
    </row>
    <row r="22" spans="2:14" ht="60" x14ac:dyDescent="0.25">
      <c r="B22" s="21" t="s">
        <v>38</v>
      </c>
      <c r="C22" s="21" t="s">
        <v>39</v>
      </c>
      <c r="D22" s="21" t="s">
        <v>40</v>
      </c>
      <c r="E22" s="21" t="s">
        <v>38</v>
      </c>
      <c r="F22" s="10" t="s">
        <v>41</v>
      </c>
      <c r="G22" s="21" t="s">
        <v>40</v>
      </c>
      <c r="H22" s="22">
        <v>152185904</v>
      </c>
      <c r="I22" s="10" t="s">
        <v>42</v>
      </c>
      <c r="J22" s="10" t="s">
        <v>43</v>
      </c>
      <c r="K22" s="35">
        <f>VLOOKUP(C22,'[1]av marzo'!G$6:T$18151,14,0)</f>
        <v>0</v>
      </c>
      <c r="L22" s="23">
        <v>152185904</v>
      </c>
      <c r="M22" s="23">
        <f>K22+L22</f>
        <v>152185904</v>
      </c>
      <c r="N22" s="24">
        <f>M22/H22</f>
        <v>1</v>
      </c>
    </row>
    <row r="23" spans="2:14" ht="90" x14ac:dyDescent="0.25">
      <c r="B23" s="21" t="s">
        <v>44</v>
      </c>
      <c r="C23" s="21" t="s">
        <v>45</v>
      </c>
      <c r="D23" s="21" t="s">
        <v>46</v>
      </c>
      <c r="E23" s="21" t="s">
        <v>44</v>
      </c>
      <c r="F23" s="10" t="s">
        <v>41</v>
      </c>
      <c r="G23" s="21" t="s">
        <v>46</v>
      </c>
      <c r="H23" s="22">
        <v>73645001</v>
      </c>
      <c r="I23" s="10" t="s">
        <v>42</v>
      </c>
      <c r="J23" s="10" t="s">
        <v>43</v>
      </c>
      <c r="K23" s="35">
        <f>VLOOKUP(C23,'[1]av marzo'!G$6:T$18151,14,0)</f>
        <v>0</v>
      </c>
      <c r="L23" s="23">
        <v>73645001</v>
      </c>
      <c r="M23" s="23">
        <f t="shared" ref="M23:M86" si="0">K23+L23</f>
        <v>73645001</v>
      </c>
      <c r="N23" s="24">
        <f t="shared" ref="N23:N86" si="1">M23/H23</f>
        <v>1</v>
      </c>
    </row>
    <row r="24" spans="2:14" ht="45" x14ac:dyDescent="0.25">
      <c r="B24" s="21" t="s">
        <v>47</v>
      </c>
      <c r="C24" s="21" t="s">
        <v>48</v>
      </c>
      <c r="D24" s="21" t="s">
        <v>49</v>
      </c>
      <c r="E24" s="21" t="s">
        <v>47</v>
      </c>
      <c r="F24" s="10" t="s">
        <v>41</v>
      </c>
      <c r="G24" s="21" t="s">
        <v>49</v>
      </c>
      <c r="H24" s="22">
        <v>65662010</v>
      </c>
      <c r="I24" s="10" t="s">
        <v>42</v>
      </c>
      <c r="J24" s="10" t="s">
        <v>43</v>
      </c>
      <c r="K24" s="35">
        <f>VLOOKUP(C24,'[1]av marzo'!G$6:T$18151,14,0)</f>
        <v>0</v>
      </c>
      <c r="L24" s="23">
        <v>65662010</v>
      </c>
      <c r="M24" s="23">
        <f t="shared" si="0"/>
        <v>65662010</v>
      </c>
      <c r="N24" s="24">
        <f t="shared" si="1"/>
        <v>1</v>
      </c>
    </row>
    <row r="25" spans="2:14" ht="45" x14ac:dyDescent="0.25">
      <c r="B25" s="21" t="s">
        <v>50</v>
      </c>
      <c r="C25" s="21" t="s">
        <v>51</v>
      </c>
      <c r="D25" s="21" t="s">
        <v>49</v>
      </c>
      <c r="E25" s="21" t="s">
        <v>50</v>
      </c>
      <c r="F25" s="10" t="s">
        <v>41</v>
      </c>
      <c r="G25" s="21" t="s">
        <v>49</v>
      </c>
      <c r="H25" s="22">
        <v>74900623</v>
      </c>
      <c r="I25" s="10" t="s">
        <v>42</v>
      </c>
      <c r="J25" s="10" t="s">
        <v>43</v>
      </c>
      <c r="K25" s="35">
        <f>VLOOKUP(C25,'[1]av marzo'!G$6:T$18151,14,0)</f>
        <v>0</v>
      </c>
      <c r="L25" s="23">
        <v>74900623</v>
      </c>
      <c r="M25" s="23">
        <f t="shared" si="0"/>
        <v>74900623</v>
      </c>
      <c r="N25" s="24">
        <f t="shared" si="1"/>
        <v>1</v>
      </c>
    </row>
    <row r="26" spans="2:14" ht="45" x14ac:dyDescent="0.25">
      <c r="B26" s="21" t="s">
        <v>52</v>
      </c>
      <c r="C26" s="21" t="s">
        <v>53</v>
      </c>
      <c r="D26" s="21" t="s">
        <v>54</v>
      </c>
      <c r="E26" s="21" t="s">
        <v>52</v>
      </c>
      <c r="F26" s="10" t="s">
        <v>41</v>
      </c>
      <c r="G26" s="21" t="s">
        <v>54</v>
      </c>
      <c r="H26" s="22">
        <v>74997196</v>
      </c>
      <c r="I26" s="10" t="s">
        <v>42</v>
      </c>
      <c r="J26" s="10" t="s">
        <v>43</v>
      </c>
      <c r="K26" s="35">
        <f>VLOOKUP(C26,'[1]av marzo'!G$6:T$18151,14,0)</f>
        <v>0</v>
      </c>
      <c r="L26" s="23">
        <v>74997196</v>
      </c>
      <c r="M26" s="23">
        <f t="shared" si="0"/>
        <v>74997196</v>
      </c>
      <c r="N26" s="24">
        <f t="shared" si="1"/>
        <v>1</v>
      </c>
    </row>
    <row r="27" spans="2:14" ht="75" x14ac:dyDescent="0.25">
      <c r="B27" s="21" t="s">
        <v>55</v>
      </c>
      <c r="C27" s="21" t="s">
        <v>56</v>
      </c>
      <c r="D27" s="21" t="s">
        <v>57</v>
      </c>
      <c r="E27" s="21" t="s">
        <v>55</v>
      </c>
      <c r="F27" s="10" t="s">
        <v>41</v>
      </c>
      <c r="G27" s="21" t="s">
        <v>57</v>
      </c>
      <c r="H27" s="22">
        <v>75138511</v>
      </c>
      <c r="I27" s="10" t="s">
        <v>42</v>
      </c>
      <c r="J27" s="10" t="s">
        <v>43</v>
      </c>
      <c r="K27" s="35">
        <f>VLOOKUP(C27,'[1]av marzo'!G$6:T$18151,14,0)</f>
        <v>0</v>
      </c>
      <c r="L27" s="23">
        <v>75138511</v>
      </c>
      <c r="M27" s="23">
        <f t="shared" si="0"/>
        <v>75138511</v>
      </c>
      <c r="N27" s="24">
        <f t="shared" si="1"/>
        <v>1</v>
      </c>
    </row>
    <row r="28" spans="2:14" ht="60" x14ac:dyDescent="0.25">
      <c r="B28" s="21" t="s">
        <v>58</v>
      </c>
      <c r="C28" s="21" t="s">
        <v>59</v>
      </c>
      <c r="D28" s="21" t="s">
        <v>60</v>
      </c>
      <c r="E28" s="21" t="s">
        <v>58</v>
      </c>
      <c r="F28" s="10" t="s">
        <v>41</v>
      </c>
      <c r="G28" s="21" t="s">
        <v>60</v>
      </c>
      <c r="H28" s="22">
        <v>71546299</v>
      </c>
      <c r="I28" s="10" t="s">
        <v>42</v>
      </c>
      <c r="J28" s="10" t="s">
        <v>43</v>
      </c>
      <c r="K28" s="35">
        <f>VLOOKUP(C28,'[1]av marzo'!G$6:T$18151,14,0)</f>
        <v>0</v>
      </c>
      <c r="L28" s="23">
        <v>71546299</v>
      </c>
      <c r="M28" s="23">
        <f t="shared" si="0"/>
        <v>71546299</v>
      </c>
      <c r="N28" s="24">
        <f t="shared" si="1"/>
        <v>1</v>
      </c>
    </row>
    <row r="29" spans="2:14" ht="60" x14ac:dyDescent="0.25">
      <c r="B29" s="21" t="s">
        <v>61</v>
      </c>
      <c r="C29" s="21" t="s">
        <v>62</v>
      </c>
      <c r="D29" s="21" t="s">
        <v>63</v>
      </c>
      <c r="E29" s="21" t="s">
        <v>61</v>
      </c>
      <c r="F29" s="10" t="s">
        <v>41</v>
      </c>
      <c r="G29" s="21" t="s">
        <v>63</v>
      </c>
      <c r="H29" s="22">
        <v>54930000</v>
      </c>
      <c r="I29" s="10" t="s">
        <v>42</v>
      </c>
      <c r="J29" s="10" t="s">
        <v>43</v>
      </c>
      <c r="K29" s="35">
        <f>VLOOKUP(C29,'[1]av marzo'!G$6:T$18151,14,0)</f>
        <v>0</v>
      </c>
      <c r="L29" s="23">
        <v>54930000</v>
      </c>
      <c r="M29" s="23">
        <f t="shared" si="0"/>
        <v>54930000</v>
      </c>
      <c r="N29" s="24">
        <f t="shared" si="1"/>
        <v>1</v>
      </c>
    </row>
    <row r="30" spans="2:14" ht="45" x14ac:dyDescent="0.25">
      <c r="B30" s="21" t="s">
        <v>64</v>
      </c>
      <c r="C30" s="21" t="s">
        <v>65</v>
      </c>
      <c r="D30" s="21" t="s">
        <v>60</v>
      </c>
      <c r="E30" s="21" t="s">
        <v>64</v>
      </c>
      <c r="F30" s="10" t="s">
        <v>41</v>
      </c>
      <c r="G30" s="21" t="s">
        <v>60</v>
      </c>
      <c r="H30" s="22">
        <v>124199785</v>
      </c>
      <c r="I30" s="10" t="s">
        <v>42</v>
      </c>
      <c r="J30" s="10" t="s">
        <v>43</v>
      </c>
      <c r="K30" s="35">
        <f>VLOOKUP(C30,'[1]av marzo'!G$6:T$18151,14,0)</f>
        <v>0</v>
      </c>
      <c r="L30" s="23">
        <v>124199785</v>
      </c>
      <c r="M30" s="23">
        <f t="shared" si="0"/>
        <v>124199785</v>
      </c>
      <c r="N30" s="24">
        <f t="shared" si="1"/>
        <v>1</v>
      </c>
    </row>
    <row r="31" spans="2:14" ht="30" x14ac:dyDescent="0.25">
      <c r="B31" s="21" t="s">
        <v>66</v>
      </c>
      <c r="C31" s="21" t="s">
        <v>67</v>
      </c>
      <c r="D31" s="21" t="s">
        <v>68</v>
      </c>
      <c r="E31" s="21" t="s">
        <v>66</v>
      </c>
      <c r="F31" s="10" t="s">
        <v>41</v>
      </c>
      <c r="G31" s="21" t="s">
        <v>68</v>
      </c>
      <c r="H31" s="22">
        <v>116629587</v>
      </c>
      <c r="I31" s="10" t="s">
        <v>42</v>
      </c>
      <c r="J31" s="10" t="s">
        <v>43</v>
      </c>
      <c r="K31" s="35">
        <f>VLOOKUP(C31,'[1]av marzo'!G$6:T$18151,14,0)</f>
        <v>0</v>
      </c>
      <c r="L31" s="23">
        <v>116629587</v>
      </c>
      <c r="M31" s="23">
        <f t="shared" si="0"/>
        <v>116629587</v>
      </c>
      <c r="N31" s="24">
        <f t="shared" si="1"/>
        <v>1</v>
      </c>
    </row>
    <row r="32" spans="2:14" ht="45" x14ac:dyDescent="0.25">
      <c r="B32" s="21" t="s">
        <v>69</v>
      </c>
      <c r="C32" s="21" t="s">
        <v>70</v>
      </c>
      <c r="D32" s="21" t="s">
        <v>68</v>
      </c>
      <c r="E32" s="21" t="s">
        <v>69</v>
      </c>
      <c r="F32" s="10" t="s">
        <v>41</v>
      </c>
      <c r="G32" s="21" t="s">
        <v>68</v>
      </c>
      <c r="H32" s="22">
        <v>74916141</v>
      </c>
      <c r="I32" s="10" t="s">
        <v>42</v>
      </c>
      <c r="J32" s="10" t="s">
        <v>43</v>
      </c>
      <c r="K32" s="35">
        <f>VLOOKUP(C32,'[1]av marzo'!G$6:T$18151,14,0)</f>
        <v>0</v>
      </c>
      <c r="L32" s="23">
        <v>74916141</v>
      </c>
      <c r="M32" s="23">
        <f t="shared" si="0"/>
        <v>74916141</v>
      </c>
      <c r="N32" s="24">
        <f t="shared" si="1"/>
        <v>1</v>
      </c>
    </row>
    <row r="33" spans="2:14" ht="45" x14ac:dyDescent="0.25">
      <c r="B33" s="21" t="s">
        <v>71</v>
      </c>
      <c r="C33" s="21" t="s">
        <v>72</v>
      </c>
      <c r="D33" s="21" t="s">
        <v>73</v>
      </c>
      <c r="E33" s="21" t="s">
        <v>71</v>
      </c>
      <c r="F33" s="10" t="s">
        <v>41</v>
      </c>
      <c r="G33" s="21" t="s">
        <v>73</v>
      </c>
      <c r="H33" s="22">
        <v>60214511</v>
      </c>
      <c r="I33" s="10" t="s">
        <v>42</v>
      </c>
      <c r="J33" s="10" t="s">
        <v>43</v>
      </c>
      <c r="K33" s="35">
        <f>VLOOKUP(C33,'[1]av marzo'!G$6:T$18151,14,0)</f>
        <v>0</v>
      </c>
      <c r="L33" s="23">
        <v>60214511</v>
      </c>
      <c r="M33" s="23">
        <f t="shared" si="0"/>
        <v>60214511</v>
      </c>
      <c r="N33" s="24">
        <f t="shared" si="1"/>
        <v>1</v>
      </c>
    </row>
    <row r="34" spans="2:14" ht="60" x14ac:dyDescent="0.25">
      <c r="B34" s="21" t="s">
        <v>74</v>
      </c>
      <c r="C34" s="21" t="s">
        <v>75</v>
      </c>
      <c r="D34" s="21" t="s">
        <v>73</v>
      </c>
      <c r="E34" s="21" t="s">
        <v>74</v>
      </c>
      <c r="F34" s="10" t="s">
        <v>41</v>
      </c>
      <c r="G34" s="21" t="s">
        <v>73</v>
      </c>
      <c r="H34" s="22">
        <v>57382070</v>
      </c>
      <c r="I34" s="10" t="s">
        <v>42</v>
      </c>
      <c r="J34" s="10" t="s">
        <v>43</v>
      </c>
      <c r="K34" s="35">
        <f>VLOOKUP(C34,'[1]av marzo'!G$6:T$18151,14,0)</f>
        <v>0</v>
      </c>
      <c r="L34" s="23">
        <v>57382070</v>
      </c>
      <c r="M34" s="23">
        <f t="shared" si="0"/>
        <v>57382070</v>
      </c>
      <c r="N34" s="24">
        <f t="shared" si="1"/>
        <v>1</v>
      </c>
    </row>
    <row r="35" spans="2:14" ht="60" x14ac:dyDescent="0.25">
      <c r="B35" s="21" t="s">
        <v>76</v>
      </c>
      <c r="C35" s="21" t="s">
        <v>77</v>
      </c>
      <c r="D35" s="21" t="s">
        <v>78</v>
      </c>
      <c r="E35" s="21" t="s">
        <v>76</v>
      </c>
      <c r="F35" s="10" t="s">
        <v>41</v>
      </c>
      <c r="G35" s="21" t="s">
        <v>78</v>
      </c>
      <c r="H35" s="22">
        <v>74999998</v>
      </c>
      <c r="I35" s="10" t="s">
        <v>42</v>
      </c>
      <c r="J35" s="10" t="s">
        <v>43</v>
      </c>
      <c r="K35" s="35">
        <f>VLOOKUP(C35,'[1]av marzo'!G$6:T$18151,14,0)</f>
        <v>0</v>
      </c>
      <c r="L35" s="23">
        <v>74999998</v>
      </c>
      <c r="M35" s="23">
        <f t="shared" si="0"/>
        <v>74999998</v>
      </c>
      <c r="N35" s="24">
        <f t="shared" si="1"/>
        <v>1</v>
      </c>
    </row>
    <row r="36" spans="2:14" ht="45" x14ac:dyDescent="0.25">
      <c r="B36" s="21" t="s">
        <v>79</v>
      </c>
      <c r="C36" s="21" t="s">
        <v>80</v>
      </c>
      <c r="D36" s="21" t="s">
        <v>81</v>
      </c>
      <c r="E36" s="21" t="s">
        <v>79</v>
      </c>
      <c r="F36" s="10" t="s">
        <v>41</v>
      </c>
      <c r="G36" s="21" t="s">
        <v>81</v>
      </c>
      <c r="H36" s="22">
        <v>61749591</v>
      </c>
      <c r="I36" s="10" t="s">
        <v>42</v>
      </c>
      <c r="J36" s="10" t="s">
        <v>43</v>
      </c>
      <c r="K36" s="35">
        <f>VLOOKUP(C36,'[1]av marzo'!G$6:T$18151,14,0)</f>
        <v>0</v>
      </c>
      <c r="L36" s="23">
        <v>61749591</v>
      </c>
      <c r="M36" s="23">
        <f t="shared" si="0"/>
        <v>61749591</v>
      </c>
      <c r="N36" s="24">
        <f t="shared" si="1"/>
        <v>1</v>
      </c>
    </row>
    <row r="37" spans="2:14" ht="75" x14ac:dyDescent="0.25">
      <c r="B37" s="21" t="s">
        <v>82</v>
      </c>
      <c r="C37" s="21" t="s">
        <v>83</v>
      </c>
      <c r="D37" s="21" t="s">
        <v>84</v>
      </c>
      <c r="E37" s="21" t="s">
        <v>82</v>
      </c>
      <c r="F37" s="10" t="s">
        <v>41</v>
      </c>
      <c r="G37" s="21" t="s">
        <v>84</v>
      </c>
      <c r="H37" s="22">
        <v>15917951</v>
      </c>
      <c r="I37" s="10" t="s">
        <v>42</v>
      </c>
      <c r="J37" s="10" t="s">
        <v>43</v>
      </c>
      <c r="K37" s="35">
        <f>VLOOKUP(C37,'[1]av marzo'!G$6:T$18151,14,0)</f>
        <v>0</v>
      </c>
      <c r="L37" s="23">
        <v>15917951</v>
      </c>
      <c r="M37" s="23">
        <f t="shared" si="0"/>
        <v>15917951</v>
      </c>
      <c r="N37" s="24">
        <f t="shared" si="1"/>
        <v>1</v>
      </c>
    </row>
    <row r="38" spans="2:14" ht="45" x14ac:dyDescent="0.25">
      <c r="B38" s="21" t="s">
        <v>85</v>
      </c>
      <c r="C38" s="21" t="s">
        <v>86</v>
      </c>
      <c r="D38" s="21" t="s">
        <v>87</v>
      </c>
      <c r="E38" s="21" t="s">
        <v>85</v>
      </c>
      <c r="F38" s="10" t="s">
        <v>41</v>
      </c>
      <c r="G38" s="21" t="s">
        <v>87</v>
      </c>
      <c r="H38" s="22">
        <v>49006274</v>
      </c>
      <c r="I38" s="10" t="s">
        <v>42</v>
      </c>
      <c r="J38" s="10" t="s">
        <v>43</v>
      </c>
      <c r="K38" s="35">
        <f>VLOOKUP(C38,'[1]av marzo'!G$6:T$18151,14,0)</f>
        <v>0</v>
      </c>
      <c r="L38" s="23">
        <v>49006274</v>
      </c>
      <c r="M38" s="23">
        <f t="shared" si="0"/>
        <v>49006274</v>
      </c>
      <c r="N38" s="24">
        <f t="shared" si="1"/>
        <v>1</v>
      </c>
    </row>
    <row r="39" spans="2:14" ht="45" x14ac:dyDescent="0.25">
      <c r="B39" s="21" t="s">
        <v>88</v>
      </c>
      <c r="C39" s="21" t="s">
        <v>89</v>
      </c>
      <c r="D39" s="21" t="s">
        <v>87</v>
      </c>
      <c r="E39" s="21" t="s">
        <v>88</v>
      </c>
      <c r="F39" s="10" t="s">
        <v>41</v>
      </c>
      <c r="G39" s="21" t="s">
        <v>87</v>
      </c>
      <c r="H39" s="22">
        <v>49006274</v>
      </c>
      <c r="I39" s="10" t="s">
        <v>42</v>
      </c>
      <c r="J39" s="10" t="s">
        <v>43</v>
      </c>
      <c r="K39" s="35">
        <f>VLOOKUP(C39,'[1]av marzo'!G$6:T$18151,14,0)</f>
        <v>0</v>
      </c>
      <c r="L39" s="23">
        <v>49006274</v>
      </c>
      <c r="M39" s="23">
        <f t="shared" si="0"/>
        <v>49006274</v>
      </c>
      <c r="N39" s="24">
        <f t="shared" si="1"/>
        <v>1</v>
      </c>
    </row>
    <row r="40" spans="2:14" ht="30" x14ac:dyDescent="0.25">
      <c r="B40" s="21" t="s">
        <v>90</v>
      </c>
      <c r="C40" s="21" t="s">
        <v>91</v>
      </c>
      <c r="D40" s="21" t="s">
        <v>87</v>
      </c>
      <c r="E40" s="21" t="s">
        <v>90</v>
      </c>
      <c r="F40" s="10" t="s">
        <v>41</v>
      </c>
      <c r="G40" s="21" t="s">
        <v>87</v>
      </c>
      <c r="H40" s="22">
        <v>49006274</v>
      </c>
      <c r="I40" s="10" t="s">
        <v>42</v>
      </c>
      <c r="J40" s="10" t="s">
        <v>43</v>
      </c>
      <c r="K40" s="35">
        <f>VLOOKUP(C40,'[1]av marzo'!G$6:T$18151,14,0)</f>
        <v>0</v>
      </c>
      <c r="L40" s="23">
        <v>49006274</v>
      </c>
      <c r="M40" s="23">
        <f t="shared" si="0"/>
        <v>49006274</v>
      </c>
      <c r="N40" s="24">
        <f t="shared" si="1"/>
        <v>1</v>
      </c>
    </row>
    <row r="41" spans="2:14" ht="60" x14ac:dyDescent="0.25">
      <c r="B41" s="21" t="s">
        <v>92</v>
      </c>
      <c r="C41" s="21" t="s">
        <v>93</v>
      </c>
      <c r="D41" s="21" t="s">
        <v>94</v>
      </c>
      <c r="E41" s="21" t="s">
        <v>92</v>
      </c>
      <c r="F41" s="10" t="s">
        <v>41</v>
      </c>
      <c r="G41" s="21" t="s">
        <v>94</v>
      </c>
      <c r="H41" s="22">
        <v>74999023</v>
      </c>
      <c r="I41" s="10" t="s">
        <v>42</v>
      </c>
      <c r="J41" s="10" t="s">
        <v>43</v>
      </c>
      <c r="K41" s="35">
        <f>VLOOKUP(C41,'[1]av marzo'!G$6:T$18151,14,0)</f>
        <v>0</v>
      </c>
      <c r="L41" s="23">
        <v>74999023</v>
      </c>
      <c r="M41" s="23">
        <f t="shared" si="0"/>
        <v>74999023</v>
      </c>
      <c r="N41" s="24">
        <f t="shared" si="1"/>
        <v>1</v>
      </c>
    </row>
    <row r="42" spans="2:14" ht="75" x14ac:dyDescent="0.25">
      <c r="B42" s="21" t="s">
        <v>95</v>
      </c>
      <c r="C42" s="21" t="s">
        <v>96</v>
      </c>
      <c r="D42" s="21" t="s">
        <v>94</v>
      </c>
      <c r="E42" s="21" t="s">
        <v>95</v>
      </c>
      <c r="F42" s="10" t="s">
        <v>41</v>
      </c>
      <c r="G42" s="21" t="s">
        <v>94</v>
      </c>
      <c r="H42" s="22">
        <v>72487363</v>
      </c>
      <c r="I42" s="10" t="s">
        <v>42</v>
      </c>
      <c r="J42" s="10" t="s">
        <v>43</v>
      </c>
      <c r="K42" s="35">
        <f>VLOOKUP(C42,'[1]av marzo'!G$6:T$18151,14,0)</f>
        <v>0</v>
      </c>
      <c r="L42" s="23">
        <v>72487363</v>
      </c>
      <c r="M42" s="23">
        <f t="shared" si="0"/>
        <v>72487363</v>
      </c>
      <c r="N42" s="24">
        <f t="shared" si="1"/>
        <v>1</v>
      </c>
    </row>
    <row r="43" spans="2:14" ht="45" x14ac:dyDescent="0.25">
      <c r="B43" s="21" t="s">
        <v>97</v>
      </c>
      <c r="C43" s="21" t="s">
        <v>98</v>
      </c>
      <c r="D43" s="21" t="s">
        <v>99</v>
      </c>
      <c r="E43" s="21" t="s">
        <v>97</v>
      </c>
      <c r="F43" s="10" t="s">
        <v>41</v>
      </c>
      <c r="G43" s="21" t="s">
        <v>99</v>
      </c>
      <c r="H43" s="22">
        <v>121128160</v>
      </c>
      <c r="I43" s="10" t="s">
        <v>42</v>
      </c>
      <c r="J43" s="10" t="s">
        <v>43</v>
      </c>
      <c r="K43" s="35">
        <f>VLOOKUP(C43,'[1]av marzo'!G$6:T$18151,14,0)</f>
        <v>0</v>
      </c>
      <c r="L43" s="23">
        <v>121128160</v>
      </c>
      <c r="M43" s="23">
        <f t="shared" si="0"/>
        <v>121128160</v>
      </c>
      <c r="N43" s="24">
        <f t="shared" si="1"/>
        <v>1</v>
      </c>
    </row>
    <row r="44" spans="2:14" ht="90" x14ac:dyDescent="0.25">
      <c r="B44" s="21" t="s">
        <v>100</v>
      </c>
      <c r="C44" s="21" t="s">
        <v>101</v>
      </c>
      <c r="D44" s="21" t="s">
        <v>102</v>
      </c>
      <c r="E44" s="21" t="s">
        <v>100</v>
      </c>
      <c r="F44" s="10" t="s">
        <v>41</v>
      </c>
      <c r="G44" s="21" t="s">
        <v>102</v>
      </c>
      <c r="H44" s="22">
        <v>77881290</v>
      </c>
      <c r="I44" s="10" t="s">
        <v>42</v>
      </c>
      <c r="J44" s="10" t="s">
        <v>43</v>
      </c>
      <c r="K44" s="35">
        <f>VLOOKUP(C44,'[1]av marzo'!G$6:T$18151,14,0)</f>
        <v>0</v>
      </c>
      <c r="L44" s="23">
        <v>77881290</v>
      </c>
      <c r="M44" s="23">
        <f t="shared" si="0"/>
        <v>77881290</v>
      </c>
      <c r="N44" s="24">
        <f t="shared" si="1"/>
        <v>1</v>
      </c>
    </row>
    <row r="45" spans="2:14" ht="90" x14ac:dyDescent="0.25">
      <c r="B45" s="21" t="s">
        <v>103</v>
      </c>
      <c r="C45" s="21" t="s">
        <v>104</v>
      </c>
      <c r="D45" s="21" t="s">
        <v>102</v>
      </c>
      <c r="E45" s="21" t="s">
        <v>103</v>
      </c>
      <c r="F45" s="10" t="s">
        <v>41</v>
      </c>
      <c r="G45" s="21" t="s">
        <v>102</v>
      </c>
      <c r="H45" s="22">
        <v>77881290</v>
      </c>
      <c r="I45" s="10" t="s">
        <v>42</v>
      </c>
      <c r="J45" s="10" t="s">
        <v>43</v>
      </c>
      <c r="K45" s="35">
        <f>VLOOKUP(C45,'[1]av marzo'!G$6:T$18151,14,0)</f>
        <v>0</v>
      </c>
      <c r="L45" s="23">
        <v>77881290</v>
      </c>
      <c r="M45" s="23">
        <f t="shared" si="0"/>
        <v>77881290</v>
      </c>
      <c r="N45" s="24">
        <f t="shared" si="1"/>
        <v>1</v>
      </c>
    </row>
    <row r="46" spans="2:14" ht="45" x14ac:dyDescent="0.25">
      <c r="B46" s="21" t="s">
        <v>105</v>
      </c>
      <c r="C46" s="21" t="s">
        <v>106</v>
      </c>
      <c r="D46" s="21" t="s">
        <v>107</v>
      </c>
      <c r="E46" s="21" t="s">
        <v>105</v>
      </c>
      <c r="F46" s="10" t="s">
        <v>41</v>
      </c>
      <c r="G46" s="21" t="s">
        <v>107</v>
      </c>
      <c r="H46" s="22">
        <v>101224097</v>
      </c>
      <c r="I46" s="10" t="s">
        <v>42</v>
      </c>
      <c r="J46" s="10" t="s">
        <v>43</v>
      </c>
      <c r="K46" s="35">
        <f>VLOOKUP(C46,'[1]av marzo'!G$6:T$18151,14,0)</f>
        <v>0</v>
      </c>
      <c r="L46" s="23">
        <v>101224097</v>
      </c>
      <c r="M46" s="23">
        <f t="shared" si="0"/>
        <v>101224097</v>
      </c>
      <c r="N46" s="24">
        <f t="shared" si="1"/>
        <v>1</v>
      </c>
    </row>
    <row r="47" spans="2:14" ht="60" x14ac:dyDescent="0.25">
      <c r="B47" s="21" t="s">
        <v>108</v>
      </c>
      <c r="C47" s="21" t="s">
        <v>109</v>
      </c>
      <c r="D47" s="21" t="s">
        <v>110</v>
      </c>
      <c r="E47" s="21" t="s">
        <v>108</v>
      </c>
      <c r="F47" s="10" t="s">
        <v>41</v>
      </c>
      <c r="G47" s="21" t="s">
        <v>110</v>
      </c>
      <c r="H47" s="22">
        <v>145132799</v>
      </c>
      <c r="I47" s="10" t="s">
        <v>42</v>
      </c>
      <c r="J47" s="10" t="s">
        <v>43</v>
      </c>
      <c r="K47" s="35">
        <f>VLOOKUP(C47,'[1]av marzo'!G$6:T$18151,14,0)</f>
        <v>0</v>
      </c>
      <c r="L47" s="23">
        <v>145132799</v>
      </c>
      <c r="M47" s="23">
        <f t="shared" si="0"/>
        <v>145132799</v>
      </c>
      <c r="N47" s="24">
        <f t="shared" si="1"/>
        <v>1</v>
      </c>
    </row>
    <row r="48" spans="2:14" ht="75" x14ac:dyDescent="0.25">
      <c r="B48" s="21" t="s">
        <v>111</v>
      </c>
      <c r="C48" s="21" t="s">
        <v>112</v>
      </c>
      <c r="D48" s="21" t="s">
        <v>113</v>
      </c>
      <c r="E48" s="21" t="s">
        <v>111</v>
      </c>
      <c r="F48" s="10" t="s">
        <v>41</v>
      </c>
      <c r="G48" s="21" t="s">
        <v>113</v>
      </c>
      <c r="H48" s="22">
        <v>154334338</v>
      </c>
      <c r="I48" s="10" t="s">
        <v>42</v>
      </c>
      <c r="J48" s="10" t="s">
        <v>43</v>
      </c>
      <c r="K48" s="35">
        <f>VLOOKUP(C48,'[1]av marzo'!G$6:T$18151,14,0)</f>
        <v>0</v>
      </c>
      <c r="L48" s="23">
        <v>154334338</v>
      </c>
      <c r="M48" s="23">
        <f t="shared" si="0"/>
        <v>154334338</v>
      </c>
      <c r="N48" s="24">
        <f t="shared" si="1"/>
        <v>1</v>
      </c>
    </row>
    <row r="49" spans="2:14" ht="60" x14ac:dyDescent="0.25">
      <c r="B49" s="21" t="s">
        <v>114</v>
      </c>
      <c r="C49" s="21" t="s">
        <v>115</v>
      </c>
      <c r="D49" s="21" t="s">
        <v>116</v>
      </c>
      <c r="E49" s="21" t="s">
        <v>114</v>
      </c>
      <c r="F49" s="10" t="s">
        <v>41</v>
      </c>
      <c r="G49" s="21" t="s">
        <v>116</v>
      </c>
      <c r="H49" s="22">
        <v>98203823</v>
      </c>
      <c r="I49" s="10" t="s">
        <v>42</v>
      </c>
      <c r="J49" s="10" t="s">
        <v>43</v>
      </c>
      <c r="K49" s="35">
        <f>VLOOKUP(C49,'[1]av marzo'!G$6:T$18151,14,0)</f>
        <v>0</v>
      </c>
      <c r="L49" s="23">
        <v>98203823</v>
      </c>
      <c r="M49" s="23">
        <f t="shared" si="0"/>
        <v>98203823</v>
      </c>
      <c r="N49" s="24">
        <f t="shared" si="1"/>
        <v>1</v>
      </c>
    </row>
    <row r="50" spans="2:14" ht="120" x14ac:dyDescent="0.25">
      <c r="B50" s="21" t="s">
        <v>117</v>
      </c>
      <c r="C50" s="21" t="s">
        <v>118</v>
      </c>
      <c r="D50" s="21" t="s">
        <v>119</v>
      </c>
      <c r="E50" s="21" t="s">
        <v>117</v>
      </c>
      <c r="F50" s="10" t="s">
        <v>41</v>
      </c>
      <c r="G50" s="21" t="s">
        <v>119</v>
      </c>
      <c r="H50" s="22">
        <v>74999560</v>
      </c>
      <c r="I50" s="10" t="s">
        <v>42</v>
      </c>
      <c r="J50" s="10" t="s">
        <v>43</v>
      </c>
      <c r="K50" s="35">
        <f>VLOOKUP(C50,'[1]av marzo'!G$6:T$18151,14,0)</f>
        <v>0</v>
      </c>
      <c r="L50" s="23">
        <v>74999560</v>
      </c>
      <c r="M50" s="23">
        <f t="shared" si="0"/>
        <v>74999560</v>
      </c>
      <c r="N50" s="24">
        <f t="shared" si="1"/>
        <v>1</v>
      </c>
    </row>
    <row r="51" spans="2:14" ht="60" x14ac:dyDescent="0.25">
      <c r="B51" s="21" t="s">
        <v>120</v>
      </c>
      <c r="C51" s="21" t="s">
        <v>121</v>
      </c>
      <c r="D51" s="21" t="s">
        <v>122</v>
      </c>
      <c r="E51" s="21" t="s">
        <v>120</v>
      </c>
      <c r="F51" s="10" t="s">
        <v>41</v>
      </c>
      <c r="G51" s="21" t="s">
        <v>122</v>
      </c>
      <c r="H51" s="22">
        <v>66774183</v>
      </c>
      <c r="I51" s="10" t="s">
        <v>42</v>
      </c>
      <c r="J51" s="10" t="s">
        <v>43</v>
      </c>
      <c r="K51" s="35">
        <f>VLOOKUP(C51,'[1]av marzo'!G$6:T$18151,14,0)</f>
        <v>0</v>
      </c>
      <c r="L51" s="23">
        <v>66774183</v>
      </c>
      <c r="M51" s="23">
        <f t="shared" si="0"/>
        <v>66774183</v>
      </c>
      <c r="N51" s="24">
        <f t="shared" si="1"/>
        <v>1</v>
      </c>
    </row>
    <row r="52" spans="2:14" ht="30" x14ac:dyDescent="0.25">
      <c r="B52" s="21" t="s">
        <v>123</v>
      </c>
      <c r="C52" s="21" t="s">
        <v>124</v>
      </c>
      <c r="D52" s="21" t="s">
        <v>125</v>
      </c>
      <c r="E52" s="21" t="s">
        <v>123</v>
      </c>
      <c r="F52" s="10" t="s">
        <v>41</v>
      </c>
      <c r="G52" s="21" t="s">
        <v>125</v>
      </c>
      <c r="H52" s="22">
        <v>68856078</v>
      </c>
      <c r="I52" s="10" t="s">
        <v>42</v>
      </c>
      <c r="J52" s="10" t="s">
        <v>43</v>
      </c>
      <c r="K52" s="35">
        <f>VLOOKUP(C52,'[1]av marzo'!G$6:T$18151,14,0)</f>
        <v>0</v>
      </c>
      <c r="L52" s="23">
        <v>68856078</v>
      </c>
      <c r="M52" s="23">
        <f t="shared" si="0"/>
        <v>68856078</v>
      </c>
      <c r="N52" s="24">
        <f t="shared" si="1"/>
        <v>1</v>
      </c>
    </row>
    <row r="53" spans="2:14" ht="60" x14ac:dyDescent="0.25">
      <c r="B53" s="21" t="s">
        <v>126</v>
      </c>
      <c r="C53" s="21" t="s">
        <v>127</v>
      </c>
      <c r="D53" s="21" t="s">
        <v>128</v>
      </c>
      <c r="E53" s="21" t="s">
        <v>126</v>
      </c>
      <c r="F53" s="10" t="s">
        <v>41</v>
      </c>
      <c r="G53" s="21" t="s">
        <v>128</v>
      </c>
      <c r="H53" s="22">
        <v>74999999</v>
      </c>
      <c r="I53" s="10" t="s">
        <v>42</v>
      </c>
      <c r="J53" s="10" t="s">
        <v>43</v>
      </c>
      <c r="K53" s="35">
        <f>VLOOKUP(C53,'[1]av marzo'!G$6:T$18151,14,0)</f>
        <v>0</v>
      </c>
      <c r="L53" s="23">
        <v>74999999</v>
      </c>
      <c r="M53" s="23">
        <f t="shared" si="0"/>
        <v>74999999</v>
      </c>
      <c r="N53" s="24">
        <f t="shared" si="1"/>
        <v>1</v>
      </c>
    </row>
    <row r="54" spans="2:14" ht="90" x14ac:dyDescent="0.25">
      <c r="B54" s="21" t="s">
        <v>129</v>
      </c>
      <c r="C54" s="21" t="s">
        <v>130</v>
      </c>
      <c r="D54" s="21" t="s">
        <v>131</v>
      </c>
      <c r="E54" s="21" t="s">
        <v>129</v>
      </c>
      <c r="F54" s="10" t="s">
        <v>41</v>
      </c>
      <c r="G54" s="21" t="s">
        <v>131</v>
      </c>
      <c r="H54" s="22">
        <v>74999999</v>
      </c>
      <c r="I54" s="10" t="s">
        <v>42</v>
      </c>
      <c r="J54" s="10" t="s">
        <v>43</v>
      </c>
      <c r="K54" s="35">
        <f>VLOOKUP(C54,'[1]av marzo'!G$6:T$18151,14,0)</f>
        <v>0</v>
      </c>
      <c r="L54" s="23">
        <v>74999999</v>
      </c>
      <c r="M54" s="23">
        <f t="shared" si="0"/>
        <v>74999999</v>
      </c>
      <c r="N54" s="24">
        <f t="shared" si="1"/>
        <v>1</v>
      </c>
    </row>
    <row r="55" spans="2:14" ht="75" x14ac:dyDescent="0.25">
      <c r="B55" s="21" t="s">
        <v>132</v>
      </c>
      <c r="C55" s="21" t="s">
        <v>133</v>
      </c>
      <c r="D55" s="21" t="s">
        <v>134</v>
      </c>
      <c r="E55" s="21" t="s">
        <v>132</v>
      </c>
      <c r="F55" s="10" t="s">
        <v>41</v>
      </c>
      <c r="G55" s="21" t="s">
        <v>134</v>
      </c>
      <c r="H55" s="22">
        <v>69952314</v>
      </c>
      <c r="I55" s="10" t="s">
        <v>42</v>
      </c>
      <c r="J55" s="10" t="s">
        <v>43</v>
      </c>
      <c r="K55" s="35">
        <f>VLOOKUP(C55,'[1]av marzo'!G$6:T$18151,14,0)</f>
        <v>0</v>
      </c>
      <c r="L55" s="23">
        <v>69952314</v>
      </c>
      <c r="M55" s="23">
        <f t="shared" si="0"/>
        <v>69952314</v>
      </c>
      <c r="N55" s="24">
        <f t="shared" si="1"/>
        <v>1</v>
      </c>
    </row>
    <row r="56" spans="2:14" ht="45" x14ac:dyDescent="0.25">
      <c r="B56" s="21" t="s">
        <v>135</v>
      </c>
      <c r="C56" s="21" t="s">
        <v>136</v>
      </c>
      <c r="D56" s="21" t="s">
        <v>137</v>
      </c>
      <c r="E56" s="21" t="s">
        <v>135</v>
      </c>
      <c r="F56" s="10" t="s">
        <v>41</v>
      </c>
      <c r="G56" s="21" t="s">
        <v>137</v>
      </c>
      <c r="H56" s="22">
        <v>69789437</v>
      </c>
      <c r="I56" s="10" t="s">
        <v>42</v>
      </c>
      <c r="J56" s="10" t="s">
        <v>43</v>
      </c>
      <c r="K56" s="35">
        <f>VLOOKUP(C56,'[1]av marzo'!G$6:T$18151,14,0)</f>
        <v>0</v>
      </c>
      <c r="L56" s="23">
        <v>69789437</v>
      </c>
      <c r="M56" s="23">
        <f t="shared" si="0"/>
        <v>69789437</v>
      </c>
      <c r="N56" s="24">
        <f t="shared" si="1"/>
        <v>1</v>
      </c>
    </row>
    <row r="57" spans="2:14" ht="45" x14ac:dyDescent="0.25">
      <c r="B57" s="21" t="s">
        <v>138</v>
      </c>
      <c r="C57" s="21" t="s">
        <v>139</v>
      </c>
      <c r="D57" s="21" t="s">
        <v>140</v>
      </c>
      <c r="E57" s="21" t="s">
        <v>138</v>
      </c>
      <c r="F57" s="10" t="s">
        <v>41</v>
      </c>
      <c r="G57" s="21" t="s">
        <v>140</v>
      </c>
      <c r="H57" s="22">
        <v>74999999</v>
      </c>
      <c r="I57" s="10" t="s">
        <v>42</v>
      </c>
      <c r="J57" s="10" t="s">
        <v>43</v>
      </c>
      <c r="K57" s="35">
        <f>VLOOKUP(C57,'[1]av marzo'!G$6:T$18151,14,0)</f>
        <v>0</v>
      </c>
      <c r="L57" s="23">
        <v>74999999</v>
      </c>
      <c r="M57" s="23">
        <f t="shared" si="0"/>
        <v>74999999</v>
      </c>
      <c r="N57" s="24">
        <f t="shared" si="1"/>
        <v>1</v>
      </c>
    </row>
    <row r="58" spans="2:14" ht="45" x14ac:dyDescent="0.25">
      <c r="B58" s="21" t="s">
        <v>141</v>
      </c>
      <c r="C58" s="21" t="s">
        <v>142</v>
      </c>
      <c r="D58" s="21" t="s">
        <v>84</v>
      </c>
      <c r="E58" s="21" t="s">
        <v>141</v>
      </c>
      <c r="F58" s="10" t="s">
        <v>41</v>
      </c>
      <c r="G58" s="21" t="s">
        <v>84</v>
      </c>
      <c r="H58" s="22">
        <v>74990000</v>
      </c>
      <c r="I58" s="10" t="s">
        <v>42</v>
      </c>
      <c r="J58" s="10" t="s">
        <v>43</v>
      </c>
      <c r="K58" s="35">
        <f>VLOOKUP(C58,'[1]av marzo'!G$6:T$18151,14,0)</f>
        <v>0</v>
      </c>
      <c r="L58" s="23">
        <v>74990000</v>
      </c>
      <c r="M58" s="23">
        <f t="shared" si="0"/>
        <v>74990000</v>
      </c>
      <c r="N58" s="24">
        <f t="shared" si="1"/>
        <v>1</v>
      </c>
    </row>
    <row r="59" spans="2:14" ht="90" x14ac:dyDescent="0.25">
      <c r="B59" s="21" t="s">
        <v>143</v>
      </c>
      <c r="C59" s="21" t="s">
        <v>144</v>
      </c>
      <c r="D59" s="21" t="s">
        <v>145</v>
      </c>
      <c r="E59" s="21" t="s">
        <v>143</v>
      </c>
      <c r="F59" s="10" t="s">
        <v>41</v>
      </c>
      <c r="G59" s="21" t="s">
        <v>145</v>
      </c>
      <c r="H59" s="22">
        <v>74999999</v>
      </c>
      <c r="I59" s="10" t="s">
        <v>42</v>
      </c>
      <c r="J59" s="10" t="s">
        <v>43</v>
      </c>
      <c r="K59" s="35">
        <f>VLOOKUP(C59,'[1]av marzo'!G$6:T$18151,14,0)</f>
        <v>0</v>
      </c>
      <c r="L59" s="23">
        <v>74999999</v>
      </c>
      <c r="M59" s="23">
        <f t="shared" si="0"/>
        <v>74999999</v>
      </c>
      <c r="N59" s="24">
        <f t="shared" si="1"/>
        <v>1</v>
      </c>
    </row>
    <row r="60" spans="2:14" ht="60" x14ac:dyDescent="0.25">
      <c r="B60" s="21" t="s">
        <v>146</v>
      </c>
      <c r="C60" s="21" t="s">
        <v>147</v>
      </c>
      <c r="D60" s="21" t="s">
        <v>148</v>
      </c>
      <c r="E60" s="21" t="s">
        <v>146</v>
      </c>
      <c r="F60" s="10" t="s">
        <v>41</v>
      </c>
      <c r="G60" s="21" t="s">
        <v>148</v>
      </c>
      <c r="H60" s="22">
        <v>74999990</v>
      </c>
      <c r="I60" s="10" t="s">
        <v>42</v>
      </c>
      <c r="J60" s="10" t="s">
        <v>43</v>
      </c>
      <c r="K60" s="35">
        <f>VLOOKUP(C60,'[1]av marzo'!G$6:T$18151,14,0)</f>
        <v>0</v>
      </c>
      <c r="L60" s="23">
        <v>74999990</v>
      </c>
      <c r="M60" s="23">
        <f t="shared" si="0"/>
        <v>74999990</v>
      </c>
      <c r="N60" s="24">
        <f t="shared" si="1"/>
        <v>1</v>
      </c>
    </row>
    <row r="61" spans="2:14" ht="60" x14ac:dyDescent="0.25">
      <c r="B61" s="21" t="s">
        <v>149</v>
      </c>
      <c r="C61" s="21" t="s">
        <v>150</v>
      </c>
      <c r="D61" s="21" t="s">
        <v>151</v>
      </c>
      <c r="E61" s="21" t="s">
        <v>149</v>
      </c>
      <c r="F61" s="10" t="s">
        <v>41</v>
      </c>
      <c r="G61" s="21" t="s">
        <v>151</v>
      </c>
      <c r="H61" s="22">
        <v>74378220</v>
      </c>
      <c r="I61" s="10" t="s">
        <v>42</v>
      </c>
      <c r="J61" s="10" t="s">
        <v>43</v>
      </c>
      <c r="K61" s="35">
        <f>VLOOKUP(C61,'[1]av marzo'!G$6:T$18151,14,0)</f>
        <v>0</v>
      </c>
      <c r="L61" s="23">
        <v>74378220</v>
      </c>
      <c r="M61" s="23">
        <f t="shared" si="0"/>
        <v>74378220</v>
      </c>
      <c r="N61" s="24">
        <f t="shared" si="1"/>
        <v>1</v>
      </c>
    </row>
    <row r="62" spans="2:14" ht="45" x14ac:dyDescent="0.25">
      <c r="B62" s="21" t="s">
        <v>152</v>
      </c>
      <c r="C62" s="21" t="s">
        <v>153</v>
      </c>
      <c r="D62" s="21" t="s">
        <v>154</v>
      </c>
      <c r="E62" s="21" t="s">
        <v>152</v>
      </c>
      <c r="F62" s="10" t="s">
        <v>41</v>
      </c>
      <c r="G62" s="21" t="s">
        <v>154</v>
      </c>
      <c r="H62" s="22">
        <v>74975275</v>
      </c>
      <c r="I62" s="10" t="s">
        <v>42</v>
      </c>
      <c r="J62" s="10" t="s">
        <v>43</v>
      </c>
      <c r="K62" s="35">
        <f>VLOOKUP(C62,'[1]av marzo'!G$6:T$18151,14,0)</f>
        <v>0</v>
      </c>
      <c r="L62" s="23">
        <v>74975275</v>
      </c>
      <c r="M62" s="23">
        <f t="shared" si="0"/>
        <v>74975275</v>
      </c>
      <c r="N62" s="24">
        <f t="shared" si="1"/>
        <v>1</v>
      </c>
    </row>
    <row r="63" spans="2:14" ht="60" x14ac:dyDescent="0.25">
      <c r="B63" s="21" t="s">
        <v>155</v>
      </c>
      <c r="C63" s="21" t="s">
        <v>156</v>
      </c>
      <c r="D63" s="21" t="s">
        <v>157</v>
      </c>
      <c r="E63" s="21" t="s">
        <v>155</v>
      </c>
      <c r="F63" s="10" t="s">
        <v>41</v>
      </c>
      <c r="G63" s="21" t="s">
        <v>157</v>
      </c>
      <c r="H63" s="22">
        <v>72304570</v>
      </c>
      <c r="I63" s="10" t="s">
        <v>42</v>
      </c>
      <c r="J63" s="10" t="s">
        <v>43</v>
      </c>
      <c r="K63" s="35">
        <f>VLOOKUP(C63,'[1]av marzo'!G$6:T$18151,14,0)</f>
        <v>0</v>
      </c>
      <c r="L63" s="23">
        <v>72304570</v>
      </c>
      <c r="M63" s="23">
        <f t="shared" si="0"/>
        <v>72304570</v>
      </c>
      <c r="N63" s="24">
        <f t="shared" si="1"/>
        <v>1</v>
      </c>
    </row>
    <row r="64" spans="2:14" ht="45" x14ac:dyDescent="0.25">
      <c r="B64" s="21" t="s">
        <v>158</v>
      </c>
      <c r="C64" s="21" t="s">
        <v>159</v>
      </c>
      <c r="D64" s="21" t="s">
        <v>160</v>
      </c>
      <c r="E64" s="21" t="s">
        <v>158</v>
      </c>
      <c r="F64" s="10" t="s">
        <v>41</v>
      </c>
      <c r="G64" s="21" t="s">
        <v>160</v>
      </c>
      <c r="H64" s="22">
        <v>74950000</v>
      </c>
      <c r="I64" s="10" t="s">
        <v>42</v>
      </c>
      <c r="J64" s="10" t="s">
        <v>43</v>
      </c>
      <c r="K64" s="35">
        <f>VLOOKUP(C64,'[1]av marzo'!G$6:T$18151,14,0)</f>
        <v>0</v>
      </c>
      <c r="L64" s="23">
        <v>74950000</v>
      </c>
      <c r="M64" s="23">
        <f t="shared" si="0"/>
        <v>74950000</v>
      </c>
      <c r="N64" s="24">
        <f t="shared" si="1"/>
        <v>1</v>
      </c>
    </row>
    <row r="65" spans="2:14" ht="60" x14ac:dyDescent="0.25">
      <c r="B65" s="21" t="s">
        <v>161</v>
      </c>
      <c r="C65" s="21" t="s">
        <v>162</v>
      </c>
      <c r="D65" s="21" t="s">
        <v>163</v>
      </c>
      <c r="E65" s="21" t="s">
        <v>161</v>
      </c>
      <c r="F65" s="10" t="s">
        <v>41</v>
      </c>
      <c r="G65" s="21" t="s">
        <v>163</v>
      </c>
      <c r="H65" s="22">
        <v>73295521</v>
      </c>
      <c r="I65" s="10" t="s">
        <v>42</v>
      </c>
      <c r="J65" s="10" t="s">
        <v>43</v>
      </c>
      <c r="K65" s="35">
        <f>VLOOKUP(C65,'[1]av marzo'!G$6:T$18151,14,0)</f>
        <v>0</v>
      </c>
      <c r="L65" s="23">
        <v>73295521</v>
      </c>
      <c r="M65" s="23">
        <f t="shared" si="0"/>
        <v>73295521</v>
      </c>
      <c r="N65" s="24">
        <f t="shared" si="1"/>
        <v>1</v>
      </c>
    </row>
    <row r="66" spans="2:14" ht="105" x14ac:dyDescent="0.25">
      <c r="B66" s="21" t="s">
        <v>164</v>
      </c>
      <c r="C66" s="21" t="s">
        <v>165</v>
      </c>
      <c r="D66" s="21" t="s">
        <v>166</v>
      </c>
      <c r="E66" s="21" t="s">
        <v>164</v>
      </c>
      <c r="F66" s="10" t="s">
        <v>41</v>
      </c>
      <c r="G66" s="21" t="s">
        <v>166</v>
      </c>
      <c r="H66" s="22">
        <v>50000000</v>
      </c>
      <c r="I66" s="10" t="s">
        <v>42</v>
      </c>
      <c r="J66" s="10" t="s">
        <v>43</v>
      </c>
      <c r="K66" s="35">
        <f>VLOOKUP(C66,'[1]av marzo'!G$6:T$18151,14,0)</f>
        <v>0</v>
      </c>
      <c r="L66" s="23">
        <v>50000000</v>
      </c>
      <c r="M66" s="23">
        <f t="shared" si="0"/>
        <v>50000000</v>
      </c>
      <c r="N66" s="24">
        <f t="shared" si="1"/>
        <v>1</v>
      </c>
    </row>
    <row r="67" spans="2:14" ht="105" x14ac:dyDescent="0.25">
      <c r="B67" s="21" t="s">
        <v>167</v>
      </c>
      <c r="C67" s="21" t="s">
        <v>168</v>
      </c>
      <c r="D67" s="21" t="s">
        <v>166</v>
      </c>
      <c r="E67" s="21" t="s">
        <v>167</v>
      </c>
      <c r="F67" s="10" t="s">
        <v>41</v>
      </c>
      <c r="G67" s="21" t="s">
        <v>166</v>
      </c>
      <c r="H67" s="22">
        <v>50000000</v>
      </c>
      <c r="I67" s="10" t="s">
        <v>42</v>
      </c>
      <c r="J67" s="10" t="s">
        <v>43</v>
      </c>
      <c r="K67" s="35">
        <f>VLOOKUP(C67,'[1]av marzo'!G$6:T$18151,14,0)</f>
        <v>0</v>
      </c>
      <c r="L67" s="23">
        <v>50000000</v>
      </c>
      <c r="M67" s="23">
        <f t="shared" si="0"/>
        <v>50000000</v>
      </c>
      <c r="N67" s="24">
        <f t="shared" si="1"/>
        <v>1</v>
      </c>
    </row>
    <row r="68" spans="2:14" ht="105" x14ac:dyDescent="0.25">
      <c r="B68" s="21" t="s">
        <v>169</v>
      </c>
      <c r="C68" s="21" t="s">
        <v>170</v>
      </c>
      <c r="D68" s="21" t="s">
        <v>171</v>
      </c>
      <c r="E68" s="21" t="s">
        <v>169</v>
      </c>
      <c r="F68" s="10" t="s">
        <v>41</v>
      </c>
      <c r="G68" s="21" t="s">
        <v>171</v>
      </c>
      <c r="H68" s="22">
        <v>142000000</v>
      </c>
      <c r="I68" s="10" t="s">
        <v>42</v>
      </c>
      <c r="J68" s="10" t="s">
        <v>43</v>
      </c>
      <c r="K68" s="35">
        <f>VLOOKUP(C68,'[1]av marzo'!G$6:T$18151,14,0)</f>
        <v>0</v>
      </c>
      <c r="L68" s="23">
        <v>142000000</v>
      </c>
      <c r="M68" s="23">
        <f t="shared" si="0"/>
        <v>142000000</v>
      </c>
      <c r="N68" s="24">
        <f t="shared" si="1"/>
        <v>1</v>
      </c>
    </row>
    <row r="69" spans="2:14" ht="60" x14ac:dyDescent="0.25">
      <c r="B69" s="21" t="s">
        <v>172</v>
      </c>
      <c r="C69" s="21" t="s">
        <v>173</v>
      </c>
      <c r="D69" s="21" t="s">
        <v>174</v>
      </c>
      <c r="E69" s="21" t="s">
        <v>172</v>
      </c>
      <c r="F69" s="10" t="s">
        <v>41</v>
      </c>
      <c r="G69" s="21" t="s">
        <v>174</v>
      </c>
      <c r="H69" s="22">
        <v>154376995</v>
      </c>
      <c r="I69" s="10" t="s">
        <v>42</v>
      </c>
      <c r="J69" s="10" t="s">
        <v>43</v>
      </c>
      <c r="K69" s="35">
        <f>VLOOKUP(C69,'[1]av marzo'!G$6:T$18151,14,0)</f>
        <v>0</v>
      </c>
      <c r="L69" s="23">
        <v>154376995</v>
      </c>
      <c r="M69" s="23">
        <f t="shared" si="0"/>
        <v>154376995</v>
      </c>
      <c r="N69" s="24">
        <f t="shared" si="1"/>
        <v>1</v>
      </c>
    </row>
    <row r="70" spans="2:14" ht="60" x14ac:dyDescent="0.25">
      <c r="B70" s="21" t="s">
        <v>175</v>
      </c>
      <c r="C70" s="21" t="s">
        <v>176</v>
      </c>
      <c r="D70" s="21" t="s">
        <v>177</v>
      </c>
      <c r="E70" s="21" t="s">
        <v>175</v>
      </c>
      <c r="F70" s="10" t="s">
        <v>41</v>
      </c>
      <c r="G70" s="21" t="s">
        <v>177</v>
      </c>
      <c r="H70" s="22">
        <v>71136222</v>
      </c>
      <c r="I70" s="10" t="s">
        <v>42</v>
      </c>
      <c r="J70" s="10" t="s">
        <v>43</v>
      </c>
      <c r="K70" s="35">
        <f>VLOOKUP(C70,'[1]av marzo'!G$6:T$18151,14,0)</f>
        <v>0</v>
      </c>
      <c r="L70" s="23">
        <v>71136222</v>
      </c>
      <c r="M70" s="23">
        <f t="shared" si="0"/>
        <v>71136222</v>
      </c>
      <c r="N70" s="24">
        <f t="shared" si="1"/>
        <v>1</v>
      </c>
    </row>
    <row r="71" spans="2:14" ht="45" x14ac:dyDescent="0.25">
      <c r="B71" s="21" t="s">
        <v>178</v>
      </c>
      <c r="C71" s="21" t="s">
        <v>179</v>
      </c>
      <c r="D71" s="21" t="s">
        <v>180</v>
      </c>
      <c r="E71" s="21" t="s">
        <v>178</v>
      </c>
      <c r="F71" s="10" t="s">
        <v>41</v>
      </c>
      <c r="G71" s="21" t="s">
        <v>180</v>
      </c>
      <c r="H71" s="22">
        <v>45578190</v>
      </c>
      <c r="I71" s="10" t="s">
        <v>42</v>
      </c>
      <c r="J71" s="10" t="s">
        <v>43</v>
      </c>
      <c r="K71" s="35">
        <f>VLOOKUP(C71,'[1]av marzo'!G$6:T$18151,14,0)</f>
        <v>0</v>
      </c>
      <c r="L71" s="23">
        <v>45578190</v>
      </c>
      <c r="M71" s="23">
        <f t="shared" si="0"/>
        <v>45578190</v>
      </c>
      <c r="N71" s="24">
        <f t="shared" si="1"/>
        <v>1</v>
      </c>
    </row>
    <row r="72" spans="2:14" ht="45" x14ac:dyDescent="0.25">
      <c r="B72" s="21" t="s">
        <v>181</v>
      </c>
      <c r="C72" s="21" t="s">
        <v>182</v>
      </c>
      <c r="D72" s="21" t="s">
        <v>171</v>
      </c>
      <c r="E72" s="21" t="s">
        <v>181</v>
      </c>
      <c r="F72" s="10" t="s">
        <v>41</v>
      </c>
      <c r="G72" s="21" t="s">
        <v>171</v>
      </c>
      <c r="H72" s="22">
        <v>74999999</v>
      </c>
      <c r="I72" s="10" t="s">
        <v>42</v>
      </c>
      <c r="J72" s="10" t="s">
        <v>43</v>
      </c>
      <c r="K72" s="35">
        <f>VLOOKUP(C72,'[1]av marzo'!G$6:T$18151,14,0)</f>
        <v>0</v>
      </c>
      <c r="L72" s="23">
        <v>74999999</v>
      </c>
      <c r="M72" s="23">
        <f t="shared" si="0"/>
        <v>74999999</v>
      </c>
      <c r="N72" s="24">
        <f t="shared" si="1"/>
        <v>1</v>
      </c>
    </row>
    <row r="73" spans="2:14" ht="45" x14ac:dyDescent="0.25">
      <c r="B73" s="21" t="s">
        <v>183</v>
      </c>
      <c r="C73" s="21" t="s">
        <v>184</v>
      </c>
      <c r="D73" s="21" t="s">
        <v>171</v>
      </c>
      <c r="E73" s="21" t="s">
        <v>183</v>
      </c>
      <c r="F73" s="10" t="s">
        <v>41</v>
      </c>
      <c r="G73" s="21" t="s">
        <v>171</v>
      </c>
      <c r="H73" s="22">
        <v>74910366</v>
      </c>
      <c r="I73" s="10" t="s">
        <v>42</v>
      </c>
      <c r="J73" s="10" t="s">
        <v>43</v>
      </c>
      <c r="K73" s="35">
        <f>VLOOKUP(C73,'[1]av marzo'!G$6:T$18151,14,0)</f>
        <v>0</v>
      </c>
      <c r="L73" s="23">
        <v>74910366</v>
      </c>
      <c r="M73" s="23">
        <f t="shared" si="0"/>
        <v>74910366</v>
      </c>
      <c r="N73" s="24">
        <f t="shared" si="1"/>
        <v>1</v>
      </c>
    </row>
    <row r="74" spans="2:14" ht="75" x14ac:dyDescent="0.25">
      <c r="B74" s="21" t="s">
        <v>185</v>
      </c>
      <c r="C74" s="21" t="s">
        <v>186</v>
      </c>
      <c r="D74" s="21" t="s">
        <v>187</v>
      </c>
      <c r="E74" s="21" t="s">
        <v>185</v>
      </c>
      <c r="F74" s="10" t="s">
        <v>41</v>
      </c>
      <c r="G74" s="21" t="s">
        <v>187</v>
      </c>
      <c r="H74" s="22">
        <v>57641839</v>
      </c>
      <c r="I74" s="10" t="s">
        <v>42</v>
      </c>
      <c r="J74" s="10" t="s">
        <v>43</v>
      </c>
      <c r="K74" s="35">
        <f>VLOOKUP(C74,'[1]av marzo'!G$6:T$18151,14,0)</f>
        <v>0</v>
      </c>
      <c r="L74" s="23">
        <v>57641839</v>
      </c>
      <c r="M74" s="23">
        <f t="shared" si="0"/>
        <v>57641839</v>
      </c>
      <c r="N74" s="24">
        <f t="shared" si="1"/>
        <v>1</v>
      </c>
    </row>
    <row r="75" spans="2:14" ht="75" x14ac:dyDescent="0.25">
      <c r="B75" s="21" t="s">
        <v>188</v>
      </c>
      <c r="C75" s="21" t="s">
        <v>189</v>
      </c>
      <c r="D75" s="21" t="s">
        <v>187</v>
      </c>
      <c r="E75" s="21" t="s">
        <v>188</v>
      </c>
      <c r="F75" s="10" t="s">
        <v>41</v>
      </c>
      <c r="G75" s="21" t="s">
        <v>187</v>
      </c>
      <c r="H75" s="22">
        <v>62790231</v>
      </c>
      <c r="I75" s="10" t="s">
        <v>42</v>
      </c>
      <c r="J75" s="10" t="s">
        <v>43</v>
      </c>
      <c r="K75" s="35">
        <f>VLOOKUP(C75,'[1]av marzo'!G$6:T$18151,14,0)</f>
        <v>0</v>
      </c>
      <c r="L75" s="23">
        <v>62790231</v>
      </c>
      <c r="M75" s="23">
        <f t="shared" si="0"/>
        <v>62790231</v>
      </c>
      <c r="N75" s="24">
        <f t="shared" si="1"/>
        <v>1</v>
      </c>
    </row>
    <row r="76" spans="2:14" ht="75" x14ac:dyDescent="0.25">
      <c r="B76" s="21" t="s">
        <v>190</v>
      </c>
      <c r="C76" s="21" t="s">
        <v>191</v>
      </c>
      <c r="D76" s="21" t="s">
        <v>187</v>
      </c>
      <c r="E76" s="21" t="s">
        <v>190</v>
      </c>
      <c r="F76" s="10" t="s">
        <v>41</v>
      </c>
      <c r="G76" s="21" t="s">
        <v>187</v>
      </c>
      <c r="H76" s="22">
        <v>67379442</v>
      </c>
      <c r="I76" s="10" t="s">
        <v>42</v>
      </c>
      <c r="J76" s="10" t="s">
        <v>43</v>
      </c>
      <c r="K76" s="35">
        <f>VLOOKUP(C76,'[1]av marzo'!G$6:T$18151,14,0)</f>
        <v>0</v>
      </c>
      <c r="L76" s="23">
        <v>67379442</v>
      </c>
      <c r="M76" s="23">
        <f t="shared" si="0"/>
        <v>67379442</v>
      </c>
      <c r="N76" s="24">
        <f t="shared" si="1"/>
        <v>1</v>
      </c>
    </row>
    <row r="77" spans="2:14" ht="75" x14ac:dyDescent="0.25">
      <c r="B77" s="21" t="s">
        <v>192</v>
      </c>
      <c r="C77" s="21" t="s">
        <v>193</v>
      </c>
      <c r="D77" s="21" t="s">
        <v>194</v>
      </c>
      <c r="E77" s="21" t="s">
        <v>192</v>
      </c>
      <c r="F77" s="10" t="s">
        <v>41</v>
      </c>
      <c r="G77" s="21" t="s">
        <v>194</v>
      </c>
      <c r="H77" s="22">
        <v>154065930</v>
      </c>
      <c r="I77" s="10" t="s">
        <v>42</v>
      </c>
      <c r="J77" s="10" t="s">
        <v>43</v>
      </c>
      <c r="K77" s="35">
        <f>VLOOKUP(C77,'[1]av marzo'!G$6:T$18151,14,0)</f>
        <v>0</v>
      </c>
      <c r="L77" s="23">
        <v>154065930</v>
      </c>
      <c r="M77" s="23">
        <f t="shared" si="0"/>
        <v>154065930</v>
      </c>
      <c r="N77" s="24">
        <f t="shared" si="1"/>
        <v>1</v>
      </c>
    </row>
    <row r="78" spans="2:14" ht="75" x14ac:dyDescent="0.25">
      <c r="B78" s="21" t="s">
        <v>195</v>
      </c>
      <c r="C78" s="21" t="s">
        <v>196</v>
      </c>
      <c r="D78" s="21" t="s">
        <v>197</v>
      </c>
      <c r="E78" s="21" t="s">
        <v>195</v>
      </c>
      <c r="F78" s="10" t="s">
        <v>41</v>
      </c>
      <c r="G78" s="21" t="s">
        <v>197</v>
      </c>
      <c r="H78" s="22">
        <v>103666385</v>
      </c>
      <c r="I78" s="10" t="s">
        <v>42</v>
      </c>
      <c r="J78" s="10" t="s">
        <v>43</v>
      </c>
      <c r="K78" s="35">
        <f>VLOOKUP(C78,'[1]av marzo'!G$6:T$18151,14,0)</f>
        <v>0</v>
      </c>
      <c r="L78" s="23">
        <v>103666385</v>
      </c>
      <c r="M78" s="23">
        <f t="shared" si="0"/>
        <v>103666385</v>
      </c>
      <c r="N78" s="24">
        <f t="shared" si="1"/>
        <v>1</v>
      </c>
    </row>
    <row r="79" spans="2:14" ht="45" x14ac:dyDescent="0.25">
      <c r="B79" s="21" t="s">
        <v>198</v>
      </c>
      <c r="C79" s="21" t="s">
        <v>199</v>
      </c>
      <c r="D79" s="21" t="s">
        <v>200</v>
      </c>
      <c r="E79" s="21" t="s">
        <v>198</v>
      </c>
      <c r="F79" s="10" t="s">
        <v>41</v>
      </c>
      <c r="G79" s="21" t="s">
        <v>200</v>
      </c>
      <c r="H79" s="22">
        <v>74900000</v>
      </c>
      <c r="I79" s="10" t="s">
        <v>42</v>
      </c>
      <c r="J79" s="10" t="s">
        <v>43</v>
      </c>
      <c r="K79" s="35">
        <f>VLOOKUP(C79,'[1]av marzo'!G$6:T$18151,14,0)</f>
        <v>0</v>
      </c>
      <c r="L79" s="23">
        <v>74900000</v>
      </c>
      <c r="M79" s="23">
        <f t="shared" si="0"/>
        <v>74900000</v>
      </c>
      <c r="N79" s="24">
        <f t="shared" si="1"/>
        <v>1</v>
      </c>
    </row>
    <row r="80" spans="2:14" ht="60" x14ac:dyDescent="0.25">
      <c r="B80" s="21" t="s">
        <v>201</v>
      </c>
      <c r="C80" s="21" t="s">
        <v>202</v>
      </c>
      <c r="D80" s="21" t="s">
        <v>203</v>
      </c>
      <c r="E80" s="21" t="s">
        <v>201</v>
      </c>
      <c r="F80" s="10" t="s">
        <v>41</v>
      </c>
      <c r="G80" s="21" t="s">
        <v>203</v>
      </c>
      <c r="H80" s="22">
        <v>49873855</v>
      </c>
      <c r="I80" s="10" t="s">
        <v>42</v>
      </c>
      <c r="J80" s="10" t="s">
        <v>43</v>
      </c>
      <c r="K80" s="35">
        <f>VLOOKUP(C80,'[1]av marzo'!G$6:T$18151,14,0)</f>
        <v>0</v>
      </c>
      <c r="L80" s="23">
        <v>49873855</v>
      </c>
      <c r="M80" s="23">
        <f t="shared" si="0"/>
        <v>49873855</v>
      </c>
      <c r="N80" s="24">
        <f t="shared" si="1"/>
        <v>1</v>
      </c>
    </row>
    <row r="81" spans="2:14" ht="75" x14ac:dyDescent="0.25">
      <c r="B81" s="21" t="s">
        <v>204</v>
      </c>
      <c r="C81" s="21" t="s">
        <v>205</v>
      </c>
      <c r="D81" s="21" t="s">
        <v>203</v>
      </c>
      <c r="E81" s="21" t="s">
        <v>204</v>
      </c>
      <c r="F81" s="10" t="s">
        <v>41</v>
      </c>
      <c r="G81" s="21" t="s">
        <v>203</v>
      </c>
      <c r="H81" s="22">
        <v>49873855</v>
      </c>
      <c r="I81" s="10" t="s">
        <v>42</v>
      </c>
      <c r="J81" s="10" t="s">
        <v>43</v>
      </c>
      <c r="K81" s="35">
        <f>VLOOKUP(C81,'[1]av marzo'!G$6:T$18151,14,0)</f>
        <v>0</v>
      </c>
      <c r="L81" s="23">
        <v>49873855</v>
      </c>
      <c r="M81" s="23">
        <f t="shared" si="0"/>
        <v>49873855</v>
      </c>
      <c r="N81" s="24">
        <f t="shared" si="1"/>
        <v>1</v>
      </c>
    </row>
    <row r="82" spans="2:14" ht="75" x14ac:dyDescent="0.25">
      <c r="B82" s="21" t="s">
        <v>206</v>
      </c>
      <c r="C82" s="21" t="s">
        <v>207</v>
      </c>
      <c r="D82" s="21" t="s">
        <v>203</v>
      </c>
      <c r="E82" s="21" t="s">
        <v>206</v>
      </c>
      <c r="F82" s="10" t="s">
        <v>41</v>
      </c>
      <c r="G82" s="21" t="s">
        <v>203</v>
      </c>
      <c r="H82" s="22">
        <v>49873855</v>
      </c>
      <c r="I82" s="10" t="s">
        <v>42</v>
      </c>
      <c r="J82" s="10" t="s">
        <v>43</v>
      </c>
      <c r="K82" s="35">
        <f>VLOOKUP(C82,'[1]av marzo'!G$6:T$18151,14,0)</f>
        <v>0</v>
      </c>
      <c r="L82" s="23">
        <v>49873855</v>
      </c>
      <c r="M82" s="23">
        <f t="shared" si="0"/>
        <v>49873855</v>
      </c>
      <c r="N82" s="24">
        <f t="shared" si="1"/>
        <v>1</v>
      </c>
    </row>
    <row r="83" spans="2:14" ht="75" x14ac:dyDescent="0.25">
      <c r="B83" s="21" t="s">
        <v>208</v>
      </c>
      <c r="C83" s="21" t="s">
        <v>209</v>
      </c>
      <c r="D83" s="21" t="s">
        <v>203</v>
      </c>
      <c r="E83" s="21" t="s">
        <v>208</v>
      </c>
      <c r="F83" s="10" t="s">
        <v>41</v>
      </c>
      <c r="G83" s="21" t="s">
        <v>203</v>
      </c>
      <c r="H83" s="22">
        <v>49873855</v>
      </c>
      <c r="I83" s="10" t="s">
        <v>42</v>
      </c>
      <c r="J83" s="10" t="s">
        <v>43</v>
      </c>
      <c r="K83" s="35">
        <f>VLOOKUP(C83,'[1]av marzo'!G$6:T$18151,14,0)</f>
        <v>0</v>
      </c>
      <c r="L83" s="23">
        <v>49873855</v>
      </c>
      <c r="M83" s="23">
        <f t="shared" si="0"/>
        <v>49873855</v>
      </c>
      <c r="N83" s="24">
        <f t="shared" si="1"/>
        <v>1</v>
      </c>
    </row>
    <row r="84" spans="2:14" ht="90" x14ac:dyDescent="0.25">
      <c r="B84" s="21" t="s">
        <v>210</v>
      </c>
      <c r="C84" s="21" t="s">
        <v>211</v>
      </c>
      <c r="D84" s="21" t="s">
        <v>46</v>
      </c>
      <c r="E84" s="21" t="s">
        <v>210</v>
      </c>
      <c r="F84" s="10" t="s">
        <v>41</v>
      </c>
      <c r="G84" s="21" t="s">
        <v>46</v>
      </c>
      <c r="H84" s="22">
        <v>73645001</v>
      </c>
      <c r="I84" s="10" t="s">
        <v>42</v>
      </c>
      <c r="J84" s="10" t="s">
        <v>43</v>
      </c>
      <c r="K84" s="35">
        <f>VLOOKUP(C84,'[1]av marzo'!G$6:T$18151,14,0)</f>
        <v>0</v>
      </c>
      <c r="L84" s="23">
        <v>73645001</v>
      </c>
      <c r="M84" s="23">
        <f t="shared" si="0"/>
        <v>73645001</v>
      </c>
      <c r="N84" s="24">
        <f t="shared" si="1"/>
        <v>1</v>
      </c>
    </row>
    <row r="85" spans="2:14" ht="90" x14ac:dyDescent="0.25">
      <c r="B85" s="21" t="s">
        <v>212</v>
      </c>
      <c r="C85" s="21" t="s">
        <v>213</v>
      </c>
      <c r="D85" s="21" t="s">
        <v>46</v>
      </c>
      <c r="E85" s="21" t="s">
        <v>212</v>
      </c>
      <c r="F85" s="10" t="s">
        <v>41</v>
      </c>
      <c r="G85" s="21" t="s">
        <v>46</v>
      </c>
      <c r="H85" s="22">
        <v>73645001</v>
      </c>
      <c r="I85" s="10" t="s">
        <v>42</v>
      </c>
      <c r="J85" s="10" t="s">
        <v>43</v>
      </c>
      <c r="K85" s="35">
        <f>VLOOKUP(C85,'[1]av marzo'!G$6:T$18151,14,0)</f>
        <v>0</v>
      </c>
      <c r="L85" s="23">
        <v>73645001</v>
      </c>
      <c r="M85" s="23">
        <f t="shared" si="0"/>
        <v>73645001</v>
      </c>
      <c r="N85" s="24">
        <f t="shared" si="1"/>
        <v>1</v>
      </c>
    </row>
    <row r="86" spans="2:14" ht="75" x14ac:dyDescent="0.25">
      <c r="B86" s="21" t="s">
        <v>214</v>
      </c>
      <c r="C86" s="21" t="s">
        <v>215</v>
      </c>
      <c r="D86" s="21" t="s">
        <v>46</v>
      </c>
      <c r="E86" s="21" t="s">
        <v>214</v>
      </c>
      <c r="F86" s="10" t="s">
        <v>41</v>
      </c>
      <c r="G86" s="21" t="s">
        <v>46</v>
      </c>
      <c r="H86" s="22">
        <v>73645001</v>
      </c>
      <c r="I86" s="10" t="s">
        <v>42</v>
      </c>
      <c r="J86" s="10" t="s">
        <v>43</v>
      </c>
      <c r="K86" s="35">
        <f>VLOOKUP(C86,'[1]av marzo'!G$6:T$18151,14,0)</f>
        <v>0</v>
      </c>
      <c r="L86" s="23">
        <v>73645001</v>
      </c>
      <c r="M86" s="23">
        <f t="shared" si="0"/>
        <v>73645001</v>
      </c>
      <c r="N86" s="24">
        <f t="shared" si="1"/>
        <v>1</v>
      </c>
    </row>
    <row r="87" spans="2:14" ht="105" x14ac:dyDescent="0.25">
      <c r="B87" s="21" t="s">
        <v>216</v>
      </c>
      <c r="C87" s="21" t="s">
        <v>217</v>
      </c>
      <c r="D87" s="21" t="s">
        <v>218</v>
      </c>
      <c r="E87" s="21" t="s">
        <v>216</v>
      </c>
      <c r="F87" s="10" t="s">
        <v>41</v>
      </c>
      <c r="G87" s="21" t="s">
        <v>218</v>
      </c>
      <c r="H87" s="22">
        <v>31534525</v>
      </c>
      <c r="I87" s="10" t="s">
        <v>42</v>
      </c>
      <c r="J87" s="10" t="s">
        <v>43</v>
      </c>
      <c r="K87" s="35">
        <f>VLOOKUP(C87,'[1]av marzo'!G$6:T$18151,14,0)</f>
        <v>0</v>
      </c>
      <c r="L87" s="23">
        <v>31534525</v>
      </c>
      <c r="M87" s="23">
        <f t="shared" ref="M87:M150" si="2">K87+L87</f>
        <v>31534525</v>
      </c>
      <c r="N87" s="24">
        <f t="shared" ref="N87:N150" si="3">M87/H87</f>
        <v>1</v>
      </c>
    </row>
    <row r="88" spans="2:14" ht="75" x14ac:dyDescent="0.25">
      <c r="B88" s="21" t="s">
        <v>219</v>
      </c>
      <c r="C88" s="21" t="s">
        <v>220</v>
      </c>
      <c r="D88" s="21" t="s">
        <v>218</v>
      </c>
      <c r="E88" s="21" t="s">
        <v>219</v>
      </c>
      <c r="F88" s="10" t="s">
        <v>41</v>
      </c>
      <c r="G88" s="21" t="s">
        <v>218</v>
      </c>
      <c r="H88" s="22">
        <v>52522057</v>
      </c>
      <c r="I88" s="10" t="s">
        <v>42</v>
      </c>
      <c r="J88" s="10" t="s">
        <v>43</v>
      </c>
      <c r="K88" s="35">
        <f>VLOOKUP(C88,'[1]av marzo'!G$6:T$18151,14,0)</f>
        <v>0</v>
      </c>
      <c r="L88" s="23">
        <v>52522057</v>
      </c>
      <c r="M88" s="23">
        <f t="shared" si="2"/>
        <v>52522057</v>
      </c>
      <c r="N88" s="24">
        <f t="shared" si="3"/>
        <v>1</v>
      </c>
    </row>
    <row r="89" spans="2:14" ht="60" x14ac:dyDescent="0.25">
      <c r="B89" s="21" t="s">
        <v>221</v>
      </c>
      <c r="C89" s="21" t="s">
        <v>222</v>
      </c>
      <c r="D89" s="21" t="s">
        <v>223</v>
      </c>
      <c r="E89" s="21" t="s">
        <v>221</v>
      </c>
      <c r="F89" s="10" t="s">
        <v>41</v>
      </c>
      <c r="G89" s="21" t="s">
        <v>223</v>
      </c>
      <c r="H89" s="22">
        <v>43688504</v>
      </c>
      <c r="I89" s="10" t="s">
        <v>42</v>
      </c>
      <c r="J89" s="10" t="s">
        <v>43</v>
      </c>
      <c r="K89" s="35">
        <f>VLOOKUP(C89,'[1]av marzo'!G$6:T$18151,14,0)</f>
        <v>0</v>
      </c>
      <c r="L89" s="23">
        <v>43688504</v>
      </c>
      <c r="M89" s="23">
        <f t="shared" si="2"/>
        <v>43688504</v>
      </c>
      <c r="N89" s="24">
        <f t="shared" si="3"/>
        <v>1</v>
      </c>
    </row>
    <row r="90" spans="2:14" ht="90" x14ac:dyDescent="0.25">
      <c r="B90" s="21" t="s">
        <v>224</v>
      </c>
      <c r="C90" s="21" t="s">
        <v>225</v>
      </c>
      <c r="D90" s="21" t="s">
        <v>166</v>
      </c>
      <c r="E90" s="21" t="s">
        <v>224</v>
      </c>
      <c r="F90" s="10" t="s">
        <v>41</v>
      </c>
      <c r="G90" s="21" t="s">
        <v>166</v>
      </c>
      <c r="H90" s="22">
        <v>74633036</v>
      </c>
      <c r="I90" s="10" t="s">
        <v>42</v>
      </c>
      <c r="J90" s="10" t="s">
        <v>43</v>
      </c>
      <c r="K90" s="35">
        <f>VLOOKUP(C90,'[1]av marzo'!G$6:T$18151,14,0)</f>
        <v>0</v>
      </c>
      <c r="L90" s="23">
        <v>74633036</v>
      </c>
      <c r="M90" s="23">
        <f t="shared" si="2"/>
        <v>74633036</v>
      </c>
      <c r="N90" s="24">
        <f t="shared" si="3"/>
        <v>1</v>
      </c>
    </row>
    <row r="91" spans="2:14" ht="45" x14ac:dyDescent="0.25">
      <c r="B91" s="21" t="s">
        <v>226</v>
      </c>
      <c r="C91" s="21" t="s">
        <v>227</v>
      </c>
      <c r="D91" s="21" t="s">
        <v>228</v>
      </c>
      <c r="E91" s="21" t="s">
        <v>226</v>
      </c>
      <c r="F91" s="10" t="s">
        <v>41</v>
      </c>
      <c r="G91" s="21" t="s">
        <v>228</v>
      </c>
      <c r="H91" s="22">
        <v>74966149</v>
      </c>
      <c r="I91" s="10" t="s">
        <v>42</v>
      </c>
      <c r="J91" s="10" t="s">
        <v>43</v>
      </c>
      <c r="K91" s="35">
        <f>VLOOKUP(C91,'[1]av marzo'!G$6:T$18151,14,0)</f>
        <v>0</v>
      </c>
      <c r="L91" s="23">
        <v>74966149</v>
      </c>
      <c r="M91" s="23">
        <f t="shared" si="2"/>
        <v>74966149</v>
      </c>
      <c r="N91" s="24">
        <f t="shared" si="3"/>
        <v>1</v>
      </c>
    </row>
    <row r="92" spans="2:14" ht="45" x14ac:dyDescent="0.25">
      <c r="B92" s="21" t="s">
        <v>229</v>
      </c>
      <c r="C92" s="21" t="s">
        <v>230</v>
      </c>
      <c r="D92" s="21" t="s">
        <v>107</v>
      </c>
      <c r="E92" s="21" t="s">
        <v>229</v>
      </c>
      <c r="F92" s="10" t="s">
        <v>41</v>
      </c>
      <c r="G92" s="21" t="s">
        <v>107</v>
      </c>
      <c r="H92" s="22">
        <v>33701544</v>
      </c>
      <c r="I92" s="10" t="s">
        <v>42</v>
      </c>
      <c r="J92" s="10" t="s">
        <v>43</v>
      </c>
      <c r="K92" s="35">
        <f>VLOOKUP(C92,'[1]av marzo'!G$6:T$18151,14,0)</f>
        <v>0</v>
      </c>
      <c r="L92" s="23">
        <v>33701544</v>
      </c>
      <c r="M92" s="23">
        <f t="shared" si="2"/>
        <v>33701544</v>
      </c>
      <c r="N92" s="24">
        <f t="shared" si="3"/>
        <v>1</v>
      </c>
    </row>
    <row r="93" spans="2:14" ht="45" x14ac:dyDescent="0.25">
      <c r="B93" s="21" t="s">
        <v>231</v>
      </c>
      <c r="C93" s="21" t="s">
        <v>232</v>
      </c>
      <c r="D93" s="21" t="s">
        <v>233</v>
      </c>
      <c r="E93" s="21" t="s">
        <v>231</v>
      </c>
      <c r="F93" s="10" t="s">
        <v>41</v>
      </c>
      <c r="G93" s="21" t="s">
        <v>233</v>
      </c>
      <c r="H93" s="22">
        <v>58496000</v>
      </c>
      <c r="I93" s="10" t="s">
        <v>42</v>
      </c>
      <c r="J93" s="10" t="s">
        <v>43</v>
      </c>
      <c r="K93" s="35">
        <f>VLOOKUP(C93,'[1]av marzo'!G$6:T$18151,14,0)</f>
        <v>0</v>
      </c>
      <c r="L93" s="23">
        <v>58496000</v>
      </c>
      <c r="M93" s="23">
        <f t="shared" si="2"/>
        <v>58496000</v>
      </c>
      <c r="N93" s="24">
        <f t="shared" si="3"/>
        <v>1</v>
      </c>
    </row>
    <row r="94" spans="2:14" ht="60" x14ac:dyDescent="0.25">
      <c r="B94" s="21" t="s">
        <v>234</v>
      </c>
      <c r="C94" s="21" t="s">
        <v>235</v>
      </c>
      <c r="D94" s="21" t="s">
        <v>223</v>
      </c>
      <c r="E94" s="21" t="s">
        <v>234</v>
      </c>
      <c r="F94" s="10" t="s">
        <v>41</v>
      </c>
      <c r="G94" s="21" t="s">
        <v>223</v>
      </c>
      <c r="H94" s="22">
        <v>68656506</v>
      </c>
      <c r="I94" s="10" t="s">
        <v>42</v>
      </c>
      <c r="J94" s="10" t="s">
        <v>43</v>
      </c>
      <c r="K94" s="35">
        <f>VLOOKUP(C94,'[1]av marzo'!G$6:T$18151,14,0)</f>
        <v>0</v>
      </c>
      <c r="L94" s="23">
        <v>68656506</v>
      </c>
      <c r="M94" s="23">
        <f t="shared" si="2"/>
        <v>68656506</v>
      </c>
      <c r="N94" s="24">
        <f t="shared" si="3"/>
        <v>1</v>
      </c>
    </row>
    <row r="95" spans="2:14" ht="45" x14ac:dyDescent="0.25">
      <c r="B95" s="21" t="s">
        <v>236</v>
      </c>
      <c r="C95" s="21" t="s">
        <v>237</v>
      </c>
      <c r="D95" s="21" t="s">
        <v>223</v>
      </c>
      <c r="E95" s="21" t="s">
        <v>236</v>
      </c>
      <c r="F95" s="10" t="s">
        <v>41</v>
      </c>
      <c r="G95" s="21" t="s">
        <v>223</v>
      </c>
      <c r="H95" s="22">
        <v>44622076</v>
      </c>
      <c r="I95" s="10" t="s">
        <v>42</v>
      </c>
      <c r="J95" s="10" t="s">
        <v>43</v>
      </c>
      <c r="K95" s="35">
        <f>VLOOKUP(C95,'[1]av marzo'!G$6:T$18151,14,0)</f>
        <v>0</v>
      </c>
      <c r="L95" s="23">
        <v>44622076</v>
      </c>
      <c r="M95" s="23">
        <f t="shared" si="2"/>
        <v>44622076</v>
      </c>
      <c r="N95" s="24">
        <f t="shared" si="3"/>
        <v>1</v>
      </c>
    </row>
    <row r="96" spans="2:14" ht="45" x14ac:dyDescent="0.25">
      <c r="B96" s="21" t="s">
        <v>238</v>
      </c>
      <c r="C96" s="21" t="s">
        <v>239</v>
      </c>
      <c r="D96" s="21" t="s">
        <v>223</v>
      </c>
      <c r="E96" s="21" t="s">
        <v>238</v>
      </c>
      <c r="F96" s="10" t="s">
        <v>41</v>
      </c>
      <c r="G96" s="21" t="s">
        <v>223</v>
      </c>
      <c r="H96" s="22">
        <v>54701495</v>
      </c>
      <c r="I96" s="10" t="s">
        <v>42</v>
      </c>
      <c r="J96" s="10" t="s">
        <v>43</v>
      </c>
      <c r="K96" s="35">
        <f>VLOOKUP(C96,'[1]av marzo'!G$6:T$18151,14,0)</f>
        <v>0</v>
      </c>
      <c r="L96" s="23">
        <v>54701495</v>
      </c>
      <c r="M96" s="23">
        <f t="shared" si="2"/>
        <v>54701495</v>
      </c>
      <c r="N96" s="24">
        <f t="shared" si="3"/>
        <v>1</v>
      </c>
    </row>
    <row r="97" spans="2:14" ht="60" x14ac:dyDescent="0.25">
      <c r="B97" s="21" t="s">
        <v>240</v>
      </c>
      <c r="C97" s="21" t="s">
        <v>241</v>
      </c>
      <c r="D97" s="21" t="s">
        <v>203</v>
      </c>
      <c r="E97" s="21" t="s">
        <v>240</v>
      </c>
      <c r="F97" s="10" t="s">
        <v>41</v>
      </c>
      <c r="G97" s="21" t="s">
        <v>203</v>
      </c>
      <c r="H97" s="22">
        <v>74994637</v>
      </c>
      <c r="I97" s="10" t="s">
        <v>42</v>
      </c>
      <c r="J97" s="10" t="s">
        <v>43</v>
      </c>
      <c r="K97" s="35">
        <f>VLOOKUP(C97,'[1]av marzo'!G$6:T$18151,14,0)</f>
        <v>0</v>
      </c>
      <c r="L97" s="23">
        <v>74994637</v>
      </c>
      <c r="M97" s="23">
        <f t="shared" si="2"/>
        <v>74994637</v>
      </c>
      <c r="N97" s="24">
        <f t="shared" si="3"/>
        <v>1</v>
      </c>
    </row>
    <row r="98" spans="2:14" ht="75" x14ac:dyDescent="0.25">
      <c r="B98" s="21" t="s">
        <v>242</v>
      </c>
      <c r="C98" s="21" t="s">
        <v>243</v>
      </c>
      <c r="D98" s="21" t="s">
        <v>233</v>
      </c>
      <c r="E98" s="21" t="s">
        <v>242</v>
      </c>
      <c r="F98" s="10" t="s">
        <v>41</v>
      </c>
      <c r="G98" s="21" t="s">
        <v>233</v>
      </c>
      <c r="H98" s="22">
        <v>79779592</v>
      </c>
      <c r="I98" s="10" t="s">
        <v>42</v>
      </c>
      <c r="J98" s="10" t="s">
        <v>43</v>
      </c>
      <c r="K98" s="35">
        <f>VLOOKUP(C98,'[1]av marzo'!G$6:T$18151,14,0)</f>
        <v>0</v>
      </c>
      <c r="L98" s="23">
        <v>79779592</v>
      </c>
      <c r="M98" s="23">
        <f t="shared" si="2"/>
        <v>79779592</v>
      </c>
      <c r="N98" s="24">
        <f t="shared" si="3"/>
        <v>1</v>
      </c>
    </row>
    <row r="99" spans="2:14" ht="60" x14ac:dyDescent="0.25">
      <c r="B99" s="21" t="s">
        <v>244</v>
      </c>
      <c r="C99" s="21" t="s">
        <v>245</v>
      </c>
      <c r="D99" s="21" t="s">
        <v>246</v>
      </c>
      <c r="E99" s="21" t="s">
        <v>244</v>
      </c>
      <c r="F99" s="10" t="s">
        <v>41</v>
      </c>
      <c r="G99" s="21" t="s">
        <v>246</v>
      </c>
      <c r="H99" s="22">
        <v>49873855</v>
      </c>
      <c r="I99" s="10" t="s">
        <v>42</v>
      </c>
      <c r="J99" s="10" t="s">
        <v>43</v>
      </c>
      <c r="K99" s="35">
        <f>VLOOKUP(C99,'[1]av marzo'!G$6:T$18151,14,0)</f>
        <v>0</v>
      </c>
      <c r="L99" s="23">
        <v>49873855</v>
      </c>
      <c r="M99" s="23">
        <f t="shared" si="2"/>
        <v>49873855</v>
      </c>
      <c r="N99" s="24">
        <f t="shared" si="3"/>
        <v>1</v>
      </c>
    </row>
    <row r="100" spans="2:14" ht="45" x14ac:dyDescent="0.25">
      <c r="B100" s="21" t="s">
        <v>247</v>
      </c>
      <c r="C100" s="21" t="s">
        <v>248</v>
      </c>
      <c r="D100" s="21" t="s">
        <v>246</v>
      </c>
      <c r="E100" s="21" t="s">
        <v>247</v>
      </c>
      <c r="F100" s="10" t="s">
        <v>41</v>
      </c>
      <c r="G100" s="21" t="s">
        <v>246</v>
      </c>
      <c r="H100" s="22">
        <v>49873855</v>
      </c>
      <c r="I100" s="10" t="s">
        <v>42</v>
      </c>
      <c r="J100" s="10" t="s">
        <v>43</v>
      </c>
      <c r="K100" s="35">
        <f>VLOOKUP(C100,'[1]av marzo'!G$6:T$18151,14,0)</f>
        <v>0</v>
      </c>
      <c r="L100" s="23">
        <v>49873855</v>
      </c>
      <c r="M100" s="23">
        <f t="shared" si="2"/>
        <v>49873855</v>
      </c>
      <c r="N100" s="24">
        <f t="shared" si="3"/>
        <v>1</v>
      </c>
    </row>
    <row r="101" spans="2:14" ht="60" x14ac:dyDescent="0.25">
      <c r="B101" s="21" t="s">
        <v>249</v>
      </c>
      <c r="C101" s="21" t="s">
        <v>250</v>
      </c>
      <c r="D101" s="21" t="s">
        <v>246</v>
      </c>
      <c r="E101" s="21" t="s">
        <v>249</v>
      </c>
      <c r="F101" s="10" t="s">
        <v>41</v>
      </c>
      <c r="G101" s="21" t="s">
        <v>246</v>
      </c>
      <c r="H101" s="22">
        <v>49873855</v>
      </c>
      <c r="I101" s="10" t="s">
        <v>42</v>
      </c>
      <c r="J101" s="10" t="s">
        <v>43</v>
      </c>
      <c r="K101" s="35">
        <f>VLOOKUP(C101,'[1]av marzo'!G$6:T$18151,14,0)</f>
        <v>0</v>
      </c>
      <c r="L101" s="23">
        <v>49873855</v>
      </c>
      <c r="M101" s="23">
        <f t="shared" si="2"/>
        <v>49873855</v>
      </c>
      <c r="N101" s="24">
        <f t="shared" si="3"/>
        <v>1</v>
      </c>
    </row>
    <row r="102" spans="2:14" ht="45" x14ac:dyDescent="0.25">
      <c r="B102" s="21" t="s">
        <v>251</v>
      </c>
      <c r="C102" s="21" t="s">
        <v>252</v>
      </c>
      <c r="D102" s="21" t="s">
        <v>246</v>
      </c>
      <c r="E102" s="21" t="s">
        <v>251</v>
      </c>
      <c r="F102" s="10" t="s">
        <v>41</v>
      </c>
      <c r="G102" s="21" t="s">
        <v>246</v>
      </c>
      <c r="H102" s="22">
        <v>49873855</v>
      </c>
      <c r="I102" s="10" t="s">
        <v>42</v>
      </c>
      <c r="J102" s="10" t="s">
        <v>43</v>
      </c>
      <c r="K102" s="35">
        <f>VLOOKUP(C102,'[1]av marzo'!G$6:T$18151,14,0)</f>
        <v>0</v>
      </c>
      <c r="L102" s="23">
        <v>49873855</v>
      </c>
      <c r="M102" s="23">
        <f t="shared" si="2"/>
        <v>49873855</v>
      </c>
      <c r="N102" s="24">
        <f t="shared" si="3"/>
        <v>1</v>
      </c>
    </row>
    <row r="103" spans="2:14" ht="75" x14ac:dyDescent="0.25">
      <c r="B103" s="21" t="s">
        <v>253</v>
      </c>
      <c r="C103" s="21" t="s">
        <v>254</v>
      </c>
      <c r="D103" s="21" t="s">
        <v>255</v>
      </c>
      <c r="E103" s="21" t="s">
        <v>253</v>
      </c>
      <c r="F103" s="10" t="s">
        <v>41</v>
      </c>
      <c r="G103" s="21" t="s">
        <v>255</v>
      </c>
      <c r="H103" s="22">
        <v>74866984</v>
      </c>
      <c r="I103" s="10" t="s">
        <v>42</v>
      </c>
      <c r="J103" s="10" t="s">
        <v>43</v>
      </c>
      <c r="K103" s="35">
        <f>VLOOKUP(C103,'[1]av marzo'!G$6:T$18151,14,0)</f>
        <v>0</v>
      </c>
      <c r="L103" s="23">
        <v>74866984</v>
      </c>
      <c r="M103" s="23">
        <f t="shared" si="2"/>
        <v>74866984</v>
      </c>
      <c r="N103" s="24">
        <f t="shared" si="3"/>
        <v>1</v>
      </c>
    </row>
    <row r="104" spans="2:14" ht="30" x14ac:dyDescent="0.25">
      <c r="B104" s="21" t="s">
        <v>256</v>
      </c>
      <c r="C104" s="21" t="s">
        <v>257</v>
      </c>
      <c r="D104" s="21" t="s">
        <v>99</v>
      </c>
      <c r="E104" s="21" t="s">
        <v>256</v>
      </c>
      <c r="F104" s="10" t="s">
        <v>41</v>
      </c>
      <c r="G104" s="21" t="s">
        <v>99</v>
      </c>
      <c r="H104" s="22">
        <v>74984061</v>
      </c>
      <c r="I104" s="10" t="s">
        <v>42</v>
      </c>
      <c r="J104" s="10" t="s">
        <v>43</v>
      </c>
      <c r="K104" s="35">
        <f>VLOOKUP(C104,'[1]av marzo'!G$6:T$18151,14,0)</f>
        <v>0</v>
      </c>
      <c r="L104" s="23">
        <v>74984061</v>
      </c>
      <c r="M104" s="23">
        <f t="shared" si="2"/>
        <v>74984061</v>
      </c>
      <c r="N104" s="24">
        <f t="shared" si="3"/>
        <v>1</v>
      </c>
    </row>
    <row r="105" spans="2:14" ht="75" x14ac:dyDescent="0.25">
      <c r="B105" s="21" t="s">
        <v>258</v>
      </c>
      <c r="C105" s="21" t="s">
        <v>259</v>
      </c>
      <c r="D105" s="21" t="s">
        <v>154</v>
      </c>
      <c r="E105" s="21" t="s">
        <v>258</v>
      </c>
      <c r="F105" s="10" t="s">
        <v>41</v>
      </c>
      <c r="G105" s="21" t="s">
        <v>154</v>
      </c>
      <c r="H105" s="22">
        <v>74944479</v>
      </c>
      <c r="I105" s="10" t="s">
        <v>42</v>
      </c>
      <c r="J105" s="10" t="s">
        <v>43</v>
      </c>
      <c r="K105" s="35">
        <f>VLOOKUP(C105,'[1]av marzo'!G$6:T$18151,14,0)</f>
        <v>0</v>
      </c>
      <c r="L105" s="23">
        <v>74944479</v>
      </c>
      <c r="M105" s="23">
        <f t="shared" si="2"/>
        <v>74944479</v>
      </c>
      <c r="N105" s="24">
        <f t="shared" si="3"/>
        <v>1</v>
      </c>
    </row>
    <row r="106" spans="2:14" ht="45" x14ac:dyDescent="0.25">
      <c r="B106" s="21" t="s">
        <v>260</v>
      </c>
      <c r="C106" s="21" t="s">
        <v>261</v>
      </c>
      <c r="D106" s="21" t="s">
        <v>262</v>
      </c>
      <c r="E106" s="21" t="s">
        <v>260</v>
      </c>
      <c r="F106" s="10" t="s">
        <v>41</v>
      </c>
      <c r="G106" s="21" t="s">
        <v>262</v>
      </c>
      <c r="H106" s="22">
        <v>74993407</v>
      </c>
      <c r="I106" s="10" t="s">
        <v>42</v>
      </c>
      <c r="J106" s="10" t="s">
        <v>43</v>
      </c>
      <c r="K106" s="35">
        <f>VLOOKUP(C106,'[1]av marzo'!G$6:T$18151,14,0)</f>
        <v>0</v>
      </c>
      <c r="L106" s="23">
        <v>74993407</v>
      </c>
      <c r="M106" s="23">
        <f t="shared" si="2"/>
        <v>74993407</v>
      </c>
      <c r="N106" s="24">
        <f t="shared" si="3"/>
        <v>1</v>
      </c>
    </row>
    <row r="107" spans="2:14" ht="75" x14ac:dyDescent="0.25">
      <c r="B107" s="21" t="s">
        <v>263</v>
      </c>
      <c r="C107" s="21" t="s">
        <v>264</v>
      </c>
      <c r="D107" s="21" t="s">
        <v>265</v>
      </c>
      <c r="E107" s="21" t="s">
        <v>263</v>
      </c>
      <c r="F107" s="10" t="s">
        <v>41</v>
      </c>
      <c r="G107" s="21" t="s">
        <v>265</v>
      </c>
      <c r="H107" s="22">
        <v>33641073</v>
      </c>
      <c r="I107" s="10" t="s">
        <v>42</v>
      </c>
      <c r="J107" s="10" t="s">
        <v>43</v>
      </c>
      <c r="K107" s="35">
        <f>VLOOKUP(C107,'[1]av marzo'!G$6:T$18151,14,0)</f>
        <v>0</v>
      </c>
      <c r="L107" s="23">
        <v>33641073</v>
      </c>
      <c r="M107" s="23">
        <f t="shared" si="2"/>
        <v>33641073</v>
      </c>
      <c r="N107" s="24">
        <f t="shared" si="3"/>
        <v>1</v>
      </c>
    </row>
    <row r="108" spans="2:14" ht="60" x14ac:dyDescent="0.25">
      <c r="B108" s="21" t="s">
        <v>266</v>
      </c>
      <c r="C108" s="21" t="s">
        <v>267</v>
      </c>
      <c r="D108" s="21" t="s">
        <v>268</v>
      </c>
      <c r="E108" s="21" t="s">
        <v>266</v>
      </c>
      <c r="F108" s="10" t="s">
        <v>41</v>
      </c>
      <c r="G108" s="21" t="s">
        <v>268</v>
      </c>
      <c r="H108" s="22">
        <v>122288567</v>
      </c>
      <c r="I108" s="10" t="s">
        <v>42</v>
      </c>
      <c r="J108" s="10" t="s">
        <v>43</v>
      </c>
      <c r="K108" s="35">
        <f>VLOOKUP(C108,'[1]av marzo'!G$6:T$18151,14,0)</f>
        <v>0</v>
      </c>
      <c r="L108" s="23">
        <v>122288567</v>
      </c>
      <c r="M108" s="23">
        <f t="shared" si="2"/>
        <v>122288567</v>
      </c>
      <c r="N108" s="24">
        <f t="shared" si="3"/>
        <v>1</v>
      </c>
    </row>
    <row r="109" spans="2:14" ht="60" x14ac:dyDescent="0.25">
      <c r="B109" s="21" t="s">
        <v>269</v>
      </c>
      <c r="C109" s="21" t="s">
        <v>270</v>
      </c>
      <c r="D109" s="21" t="s">
        <v>271</v>
      </c>
      <c r="E109" s="21" t="s">
        <v>269</v>
      </c>
      <c r="F109" s="10" t="s">
        <v>41</v>
      </c>
      <c r="G109" s="21" t="s">
        <v>271</v>
      </c>
      <c r="H109" s="22">
        <v>135268298</v>
      </c>
      <c r="I109" s="10" t="s">
        <v>42</v>
      </c>
      <c r="J109" s="10" t="s">
        <v>43</v>
      </c>
      <c r="K109" s="35">
        <f>VLOOKUP(C109,'[1]av marzo'!G$6:T$18151,14,0)</f>
        <v>0</v>
      </c>
      <c r="L109" s="23">
        <v>67634149</v>
      </c>
      <c r="M109" s="23">
        <f t="shared" si="2"/>
        <v>67634149</v>
      </c>
      <c r="N109" s="24">
        <f t="shared" si="3"/>
        <v>0.5</v>
      </c>
    </row>
    <row r="110" spans="2:14" ht="60" x14ac:dyDescent="0.25">
      <c r="B110" s="21" t="s">
        <v>272</v>
      </c>
      <c r="C110" s="21" t="s">
        <v>273</v>
      </c>
      <c r="D110" s="21" t="s">
        <v>271</v>
      </c>
      <c r="E110" s="21" t="s">
        <v>272</v>
      </c>
      <c r="F110" s="10" t="s">
        <v>41</v>
      </c>
      <c r="G110" s="21" t="s">
        <v>271</v>
      </c>
      <c r="H110" s="22">
        <v>141245532</v>
      </c>
      <c r="I110" s="10" t="s">
        <v>42</v>
      </c>
      <c r="J110" s="10" t="s">
        <v>43</v>
      </c>
      <c r="K110" s="35">
        <f>VLOOKUP(C110,'[1]av marzo'!G$6:T$18151,14,0)</f>
        <v>0</v>
      </c>
      <c r="L110" s="23">
        <v>70622766</v>
      </c>
      <c r="M110" s="23">
        <f t="shared" si="2"/>
        <v>70622766</v>
      </c>
      <c r="N110" s="24">
        <f t="shared" si="3"/>
        <v>0.5</v>
      </c>
    </row>
    <row r="111" spans="2:14" ht="60" x14ac:dyDescent="0.25">
      <c r="B111" s="21" t="s">
        <v>274</v>
      </c>
      <c r="C111" s="21" t="s">
        <v>275</v>
      </c>
      <c r="D111" s="21" t="s">
        <v>271</v>
      </c>
      <c r="E111" s="21" t="s">
        <v>274</v>
      </c>
      <c r="F111" s="10" t="s">
        <v>41</v>
      </c>
      <c r="G111" s="21" t="s">
        <v>271</v>
      </c>
      <c r="H111" s="22">
        <v>132656405</v>
      </c>
      <c r="I111" s="10" t="s">
        <v>42</v>
      </c>
      <c r="J111" s="10" t="s">
        <v>43</v>
      </c>
      <c r="K111" s="35">
        <f>VLOOKUP(C111,'[1]av marzo'!G$6:T$18151,14,0)</f>
        <v>0</v>
      </c>
      <c r="L111" s="23">
        <v>66328203</v>
      </c>
      <c r="M111" s="23">
        <f t="shared" si="2"/>
        <v>66328203</v>
      </c>
      <c r="N111" s="24">
        <f t="shared" si="3"/>
        <v>0.50000000376913578</v>
      </c>
    </row>
    <row r="112" spans="2:14" ht="45" x14ac:dyDescent="0.25">
      <c r="B112" s="21" t="s">
        <v>276</v>
      </c>
      <c r="C112" s="21" t="s">
        <v>277</v>
      </c>
      <c r="D112" s="21" t="s">
        <v>271</v>
      </c>
      <c r="E112" s="21" t="s">
        <v>276</v>
      </c>
      <c r="F112" s="10" t="s">
        <v>41</v>
      </c>
      <c r="G112" s="21" t="s">
        <v>271</v>
      </c>
      <c r="H112" s="22">
        <v>137954407</v>
      </c>
      <c r="I112" s="10" t="s">
        <v>42</v>
      </c>
      <c r="J112" s="10" t="s">
        <v>43</v>
      </c>
      <c r="K112" s="35">
        <f>VLOOKUP(C112,'[1]av marzo'!G$6:T$18151,14,0)</f>
        <v>0</v>
      </c>
      <c r="L112" s="23">
        <v>68977204</v>
      </c>
      <c r="M112" s="23">
        <f t="shared" si="2"/>
        <v>68977204</v>
      </c>
      <c r="N112" s="24">
        <f t="shared" si="3"/>
        <v>0.50000000362438579</v>
      </c>
    </row>
    <row r="113" spans="2:14" ht="60" x14ac:dyDescent="0.25">
      <c r="B113" s="21" t="s">
        <v>278</v>
      </c>
      <c r="C113" s="21" t="s">
        <v>279</v>
      </c>
      <c r="D113" s="21" t="s">
        <v>271</v>
      </c>
      <c r="E113" s="21" t="s">
        <v>278</v>
      </c>
      <c r="F113" s="10" t="s">
        <v>41</v>
      </c>
      <c r="G113" s="21" t="s">
        <v>271</v>
      </c>
      <c r="H113" s="22">
        <v>132275791</v>
      </c>
      <c r="I113" s="10" t="s">
        <v>42</v>
      </c>
      <c r="J113" s="10" t="s">
        <v>43</v>
      </c>
      <c r="K113" s="35">
        <f>VLOOKUP(C113,'[1]av marzo'!G$6:T$18151,14,0)</f>
        <v>0</v>
      </c>
      <c r="L113" s="23">
        <v>66137896</v>
      </c>
      <c r="M113" s="23">
        <f t="shared" si="2"/>
        <v>66137896</v>
      </c>
      <c r="N113" s="24">
        <f t="shared" si="3"/>
        <v>0.50000000377998122</v>
      </c>
    </row>
    <row r="114" spans="2:14" ht="60" x14ac:dyDescent="0.25">
      <c r="B114" s="21" t="s">
        <v>280</v>
      </c>
      <c r="C114" s="21" t="s">
        <v>281</v>
      </c>
      <c r="D114" s="21" t="s">
        <v>271</v>
      </c>
      <c r="E114" s="21" t="s">
        <v>280</v>
      </c>
      <c r="F114" s="10" t="s">
        <v>41</v>
      </c>
      <c r="G114" s="21" t="s">
        <v>271</v>
      </c>
      <c r="H114" s="22">
        <v>138164681</v>
      </c>
      <c r="I114" s="10" t="s">
        <v>42</v>
      </c>
      <c r="J114" s="10" t="s">
        <v>43</v>
      </c>
      <c r="K114" s="35">
        <f>VLOOKUP(C114,'[1]av marzo'!G$6:T$18151,14,0)</f>
        <v>0</v>
      </c>
      <c r="L114" s="23">
        <v>69082341</v>
      </c>
      <c r="M114" s="23">
        <f t="shared" si="2"/>
        <v>69082341</v>
      </c>
      <c r="N114" s="24">
        <f t="shared" si="3"/>
        <v>0.50000000361886987</v>
      </c>
    </row>
    <row r="115" spans="2:14" ht="60" x14ac:dyDescent="0.25">
      <c r="B115" s="21" t="s">
        <v>282</v>
      </c>
      <c r="C115" s="21" t="s">
        <v>283</v>
      </c>
      <c r="D115" s="21" t="s">
        <v>271</v>
      </c>
      <c r="E115" s="21" t="s">
        <v>282</v>
      </c>
      <c r="F115" s="10" t="s">
        <v>41</v>
      </c>
      <c r="G115" s="21" t="s">
        <v>271</v>
      </c>
      <c r="H115" s="22">
        <v>137307565</v>
      </c>
      <c r="I115" s="10" t="s">
        <v>42</v>
      </c>
      <c r="J115" s="10" t="s">
        <v>43</v>
      </c>
      <c r="K115" s="35">
        <f>VLOOKUP(C115,'[1]av marzo'!G$6:T$18151,14,0)</f>
        <v>0</v>
      </c>
      <c r="L115" s="23">
        <v>68653783</v>
      </c>
      <c r="M115" s="23">
        <f t="shared" si="2"/>
        <v>68653783</v>
      </c>
      <c r="N115" s="24">
        <f t="shared" si="3"/>
        <v>0.50000000364145991</v>
      </c>
    </row>
    <row r="116" spans="2:14" ht="60" x14ac:dyDescent="0.25">
      <c r="B116" s="21" t="s">
        <v>284</v>
      </c>
      <c r="C116" s="21" t="s">
        <v>285</v>
      </c>
      <c r="D116" s="21" t="s">
        <v>271</v>
      </c>
      <c r="E116" s="21" t="s">
        <v>284</v>
      </c>
      <c r="F116" s="10" t="s">
        <v>41</v>
      </c>
      <c r="G116" s="21" t="s">
        <v>271</v>
      </c>
      <c r="H116" s="22">
        <v>134434455</v>
      </c>
      <c r="I116" s="10" t="s">
        <v>42</v>
      </c>
      <c r="J116" s="10" t="s">
        <v>43</v>
      </c>
      <c r="K116" s="35">
        <f>VLOOKUP(C116,'[1]av marzo'!G$6:T$18151,14,0)</f>
        <v>0</v>
      </c>
      <c r="L116" s="23">
        <v>67217228</v>
      </c>
      <c r="M116" s="23">
        <f t="shared" si="2"/>
        <v>67217228</v>
      </c>
      <c r="N116" s="24">
        <f t="shared" si="3"/>
        <v>0.50000000371928466</v>
      </c>
    </row>
    <row r="117" spans="2:14" ht="60" x14ac:dyDescent="0.25">
      <c r="B117" s="21" t="s">
        <v>286</v>
      </c>
      <c r="C117" s="21" t="s">
        <v>287</v>
      </c>
      <c r="D117" s="21" t="s">
        <v>271</v>
      </c>
      <c r="E117" s="21" t="s">
        <v>286</v>
      </c>
      <c r="F117" s="10" t="s">
        <v>41</v>
      </c>
      <c r="G117" s="21" t="s">
        <v>271</v>
      </c>
      <c r="H117" s="22">
        <v>131768251</v>
      </c>
      <c r="I117" s="10" t="s">
        <v>42</v>
      </c>
      <c r="J117" s="10" t="s">
        <v>43</v>
      </c>
      <c r="K117" s="35">
        <f>VLOOKUP(C117,'[1]av marzo'!G$6:T$18151,14,0)</f>
        <v>0</v>
      </c>
      <c r="L117" s="23">
        <v>65884126</v>
      </c>
      <c r="M117" s="23">
        <f t="shared" si="2"/>
        <v>65884126</v>
      </c>
      <c r="N117" s="24">
        <f t="shared" si="3"/>
        <v>0.50000000379454079</v>
      </c>
    </row>
    <row r="118" spans="2:14" ht="60" x14ac:dyDescent="0.25">
      <c r="B118" s="21" t="s">
        <v>288</v>
      </c>
      <c r="C118" s="21" t="s">
        <v>289</v>
      </c>
      <c r="D118" s="21" t="s">
        <v>271</v>
      </c>
      <c r="E118" s="21" t="s">
        <v>288</v>
      </c>
      <c r="F118" s="10" t="s">
        <v>41</v>
      </c>
      <c r="G118" s="21" t="s">
        <v>271</v>
      </c>
      <c r="H118" s="22">
        <v>131606387</v>
      </c>
      <c r="I118" s="10" t="s">
        <v>42</v>
      </c>
      <c r="J118" s="10" t="s">
        <v>43</v>
      </c>
      <c r="K118" s="35">
        <f>VLOOKUP(C118,'[1]av marzo'!G$6:T$18151,14,0)</f>
        <v>0</v>
      </c>
      <c r="L118" s="23">
        <v>65803194</v>
      </c>
      <c r="M118" s="23">
        <f t="shared" si="2"/>
        <v>65803194</v>
      </c>
      <c r="N118" s="24">
        <f t="shared" si="3"/>
        <v>0.50000000379920773</v>
      </c>
    </row>
    <row r="119" spans="2:14" ht="60" x14ac:dyDescent="0.25">
      <c r="B119" s="21" t="s">
        <v>290</v>
      </c>
      <c r="C119" s="21" t="s">
        <v>291</v>
      </c>
      <c r="D119" s="21" t="s">
        <v>271</v>
      </c>
      <c r="E119" s="21" t="s">
        <v>290</v>
      </c>
      <c r="F119" s="10" t="s">
        <v>41</v>
      </c>
      <c r="G119" s="21" t="s">
        <v>271</v>
      </c>
      <c r="H119" s="22">
        <v>133454330</v>
      </c>
      <c r="I119" s="10" t="s">
        <v>42</v>
      </c>
      <c r="J119" s="10" t="s">
        <v>43</v>
      </c>
      <c r="K119" s="35">
        <f>VLOOKUP(C119,'[1]av marzo'!G$6:T$18151,14,0)</f>
        <v>0</v>
      </c>
      <c r="L119" s="23">
        <v>66727165</v>
      </c>
      <c r="M119" s="23">
        <f t="shared" si="2"/>
        <v>66727165</v>
      </c>
      <c r="N119" s="24">
        <f t="shared" si="3"/>
        <v>0.5</v>
      </c>
    </row>
    <row r="120" spans="2:14" ht="75" x14ac:dyDescent="0.25">
      <c r="B120" s="21" t="s">
        <v>292</v>
      </c>
      <c r="C120" s="21" t="s">
        <v>293</v>
      </c>
      <c r="D120" s="21" t="s">
        <v>271</v>
      </c>
      <c r="E120" s="21" t="s">
        <v>292</v>
      </c>
      <c r="F120" s="10" t="s">
        <v>41</v>
      </c>
      <c r="G120" s="21" t="s">
        <v>271</v>
      </c>
      <c r="H120" s="22">
        <v>133480288</v>
      </c>
      <c r="I120" s="10" t="s">
        <v>42</v>
      </c>
      <c r="J120" s="10" t="s">
        <v>43</v>
      </c>
      <c r="K120" s="35">
        <f>VLOOKUP(C120,'[1]av marzo'!G$6:T$18151,14,0)</f>
        <v>0</v>
      </c>
      <c r="L120" s="23">
        <v>66740144</v>
      </c>
      <c r="M120" s="23">
        <f t="shared" si="2"/>
        <v>66740144</v>
      </c>
      <c r="N120" s="24">
        <f t="shared" si="3"/>
        <v>0.5</v>
      </c>
    </row>
    <row r="121" spans="2:14" ht="60" x14ac:dyDescent="0.25">
      <c r="B121" s="21" t="s">
        <v>294</v>
      </c>
      <c r="C121" s="21" t="s">
        <v>295</v>
      </c>
      <c r="D121" s="21" t="s">
        <v>271</v>
      </c>
      <c r="E121" s="21" t="s">
        <v>294</v>
      </c>
      <c r="F121" s="10" t="s">
        <v>41</v>
      </c>
      <c r="G121" s="21" t="s">
        <v>271</v>
      </c>
      <c r="H121" s="22">
        <v>135897548</v>
      </c>
      <c r="I121" s="10" t="s">
        <v>42</v>
      </c>
      <c r="J121" s="10" t="s">
        <v>43</v>
      </c>
      <c r="K121" s="35">
        <f>VLOOKUP(C121,'[1]av marzo'!G$6:T$18151,14,0)</f>
        <v>0</v>
      </c>
      <c r="L121" s="23">
        <v>67948774</v>
      </c>
      <c r="M121" s="23">
        <f t="shared" si="2"/>
        <v>67948774</v>
      </c>
      <c r="N121" s="24">
        <f t="shared" si="3"/>
        <v>0.5</v>
      </c>
    </row>
    <row r="122" spans="2:14" ht="60" x14ac:dyDescent="0.25">
      <c r="B122" s="21" t="s">
        <v>296</v>
      </c>
      <c r="C122" s="21" t="s">
        <v>297</v>
      </c>
      <c r="D122" s="21" t="s">
        <v>271</v>
      </c>
      <c r="E122" s="21" t="s">
        <v>296</v>
      </c>
      <c r="F122" s="10" t="s">
        <v>41</v>
      </c>
      <c r="G122" s="21" t="s">
        <v>271</v>
      </c>
      <c r="H122" s="22">
        <v>134888768</v>
      </c>
      <c r="I122" s="10" t="s">
        <v>42</v>
      </c>
      <c r="J122" s="10" t="s">
        <v>43</v>
      </c>
      <c r="K122" s="35">
        <f>VLOOKUP(C122,'[1]av marzo'!G$6:T$18151,14,0)</f>
        <v>0</v>
      </c>
      <c r="L122" s="23">
        <v>67444384</v>
      </c>
      <c r="M122" s="23">
        <f t="shared" si="2"/>
        <v>67444384</v>
      </c>
      <c r="N122" s="24">
        <f t="shared" si="3"/>
        <v>0.5</v>
      </c>
    </row>
    <row r="123" spans="2:14" ht="75" x14ac:dyDescent="0.25">
      <c r="B123" s="21" t="s">
        <v>298</v>
      </c>
      <c r="C123" s="21" t="s">
        <v>299</v>
      </c>
      <c r="D123" s="21" t="s">
        <v>271</v>
      </c>
      <c r="E123" s="21" t="s">
        <v>298</v>
      </c>
      <c r="F123" s="10" t="s">
        <v>41</v>
      </c>
      <c r="G123" s="21" t="s">
        <v>271</v>
      </c>
      <c r="H123" s="22">
        <v>130290310</v>
      </c>
      <c r="I123" s="10" t="s">
        <v>42</v>
      </c>
      <c r="J123" s="10" t="s">
        <v>43</v>
      </c>
      <c r="K123" s="35">
        <f>VLOOKUP(C123,'[1]av marzo'!G$6:T$18151,14,0)</f>
        <v>0</v>
      </c>
      <c r="L123" s="23">
        <v>65145155</v>
      </c>
      <c r="M123" s="23">
        <f t="shared" si="2"/>
        <v>65145155</v>
      </c>
      <c r="N123" s="24">
        <f t="shared" si="3"/>
        <v>0.5</v>
      </c>
    </row>
    <row r="124" spans="2:14" ht="60" x14ac:dyDescent="0.25">
      <c r="B124" s="21" t="s">
        <v>300</v>
      </c>
      <c r="C124" s="21" t="s">
        <v>301</v>
      </c>
      <c r="D124" s="21" t="s">
        <v>271</v>
      </c>
      <c r="E124" s="21" t="s">
        <v>300</v>
      </c>
      <c r="F124" s="10" t="s">
        <v>41</v>
      </c>
      <c r="G124" s="21" t="s">
        <v>271</v>
      </c>
      <c r="H124" s="22">
        <v>133925447</v>
      </c>
      <c r="I124" s="10" t="s">
        <v>42</v>
      </c>
      <c r="J124" s="10" t="s">
        <v>43</v>
      </c>
      <c r="K124" s="35">
        <f>VLOOKUP(C124,'[1]av marzo'!G$6:T$18151,14,0)</f>
        <v>0</v>
      </c>
      <c r="L124" s="23">
        <v>66962724</v>
      </c>
      <c r="M124" s="23">
        <f t="shared" si="2"/>
        <v>66962724</v>
      </c>
      <c r="N124" s="24">
        <f t="shared" si="3"/>
        <v>0.50000000373342046</v>
      </c>
    </row>
    <row r="125" spans="2:14" ht="75" x14ac:dyDescent="0.25">
      <c r="B125" s="21" t="s">
        <v>302</v>
      </c>
      <c r="C125" s="21" t="s">
        <v>303</v>
      </c>
      <c r="D125" s="21" t="s">
        <v>271</v>
      </c>
      <c r="E125" s="21" t="s">
        <v>302</v>
      </c>
      <c r="F125" s="10" t="s">
        <v>41</v>
      </c>
      <c r="G125" s="21" t="s">
        <v>271</v>
      </c>
      <c r="H125" s="22">
        <v>139530715</v>
      </c>
      <c r="I125" s="10" t="s">
        <v>42</v>
      </c>
      <c r="J125" s="10" t="s">
        <v>43</v>
      </c>
      <c r="K125" s="35">
        <f>VLOOKUP(C125,'[1]av marzo'!G$6:T$18151,14,0)</f>
        <v>0</v>
      </c>
      <c r="L125" s="23">
        <v>69765358</v>
      </c>
      <c r="M125" s="23">
        <f t="shared" si="2"/>
        <v>69765358</v>
      </c>
      <c r="N125" s="24">
        <f t="shared" si="3"/>
        <v>0.50000000358344043</v>
      </c>
    </row>
    <row r="126" spans="2:14" ht="60" x14ac:dyDescent="0.25">
      <c r="B126" s="21" t="s">
        <v>304</v>
      </c>
      <c r="C126" s="21" t="s">
        <v>305</v>
      </c>
      <c r="D126" s="21" t="s">
        <v>271</v>
      </c>
      <c r="E126" s="21" t="s">
        <v>304</v>
      </c>
      <c r="F126" s="10" t="s">
        <v>41</v>
      </c>
      <c r="G126" s="21" t="s">
        <v>271</v>
      </c>
      <c r="H126" s="22">
        <v>139585284</v>
      </c>
      <c r="I126" s="10" t="s">
        <v>42</v>
      </c>
      <c r="J126" s="10" t="s">
        <v>43</v>
      </c>
      <c r="K126" s="35">
        <f>VLOOKUP(C126,'[1]av marzo'!G$6:T$18151,14,0)</f>
        <v>0</v>
      </c>
      <c r="L126" s="23">
        <v>69792642</v>
      </c>
      <c r="M126" s="23">
        <f t="shared" si="2"/>
        <v>69792642</v>
      </c>
      <c r="N126" s="24">
        <f t="shared" si="3"/>
        <v>0.5</v>
      </c>
    </row>
    <row r="127" spans="2:14" ht="45" x14ac:dyDescent="0.25">
      <c r="B127" s="21" t="s">
        <v>306</v>
      </c>
      <c r="C127" s="21" t="s">
        <v>307</v>
      </c>
      <c r="D127" s="21" t="s">
        <v>246</v>
      </c>
      <c r="E127" s="21" t="s">
        <v>306</v>
      </c>
      <c r="F127" s="10" t="s">
        <v>41</v>
      </c>
      <c r="G127" s="21" t="s">
        <v>246</v>
      </c>
      <c r="H127" s="22">
        <v>67981688</v>
      </c>
      <c r="I127" s="10" t="s">
        <v>42</v>
      </c>
      <c r="J127" s="10" t="s">
        <v>43</v>
      </c>
      <c r="K127" s="35">
        <f>VLOOKUP(C127,'[1]av marzo'!G$6:T$18151,14,0)</f>
        <v>0</v>
      </c>
      <c r="L127" s="23">
        <v>33990844</v>
      </c>
      <c r="M127" s="23">
        <f t="shared" si="2"/>
        <v>33990844</v>
      </c>
      <c r="N127" s="24">
        <f t="shared" si="3"/>
        <v>0.5</v>
      </c>
    </row>
    <row r="128" spans="2:14" ht="45" x14ac:dyDescent="0.25">
      <c r="B128" s="21" t="s">
        <v>308</v>
      </c>
      <c r="C128" s="21" t="s">
        <v>309</v>
      </c>
      <c r="D128" s="21" t="s">
        <v>246</v>
      </c>
      <c r="E128" s="21" t="s">
        <v>308</v>
      </c>
      <c r="F128" s="10" t="s">
        <v>41</v>
      </c>
      <c r="G128" s="21" t="s">
        <v>246</v>
      </c>
      <c r="H128" s="22">
        <v>70657128</v>
      </c>
      <c r="I128" s="10" t="s">
        <v>42</v>
      </c>
      <c r="J128" s="10" t="s">
        <v>43</v>
      </c>
      <c r="K128" s="35">
        <f>VLOOKUP(C128,'[1]av marzo'!G$6:T$18151,14,0)</f>
        <v>0</v>
      </c>
      <c r="L128" s="23">
        <v>35328564</v>
      </c>
      <c r="M128" s="23">
        <f t="shared" si="2"/>
        <v>35328564</v>
      </c>
      <c r="N128" s="24">
        <f t="shared" si="3"/>
        <v>0.5</v>
      </c>
    </row>
    <row r="129" spans="2:14" ht="60" x14ac:dyDescent="0.25">
      <c r="B129" s="21" t="s">
        <v>310</v>
      </c>
      <c r="C129" s="21" t="s">
        <v>311</v>
      </c>
      <c r="D129" s="21" t="s">
        <v>246</v>
      </c>
      <c r="E129" s="21" t="s">
        <v>310</v>
      </c>
      <c r="F129" s="10" t="s">
        <v>41</v>
      </c>
      <c r="G129" s="21" t="s">
        <v>246</v>
      </c>
      <c r="H129" s="22">
        <v>69795408</v>
      </c>
      <c r="I129" s="10" t="s">
        <v>42</v>
      </c>
      <c r="J129" s="10" t="s">
        <v>43</v>
      </c>
      <c r="K129" s="35">
        <f>VLOOKUP(C129,'[1]av marzo'!G$6:T$18151,14,0)</f>
        <v>0</v>
      </c>
      <c r="L129" s="23">
        <v>34897704</v>
      </c>
      <c r="M129" s="23">
        <f t="shared" si="2"/>
        <v>34897704</v>
      </c>
      <c r="N129" s="24">
        <f t="shared" si="3"/>
        <v>0.5</v>
      </c>
    </row>
    <row r="130" spans="2:14" ht="45" x14ac:dyDescent="0.25">
      <c r="B130" s="21" t="s">
        <v>312</v>
      </c>
      <c r="C130" s="21" t="s">
        <v>313</v>
      </c>
      <c r="D130" s="21" t="s">
        <v>314</v>
      </c>
      <c r="E130" s="21" t="s">
        <v>312</v>
      </c>
      <c r="F130" s="10" t="s">
        <v>41</v>
      </c>
      <c r="G130" s="21" t="s">
        <v>314</v>
      </c>
      <c r="H130" s="22">
        <v>68715722</v>
      </c>
      <c r="I130" s="10" t="s">
        <v>42</v>
      </c>
      <c r="J130" s="10" t="s">
        <v>43</v>
      </c>
      <c r="K130" s="35">
        <f>VLOOKUP(C130,'[1]av marzo'!G$6:T$18151,14,0)</f>
        <v>0</v>
      </c>
      <c r="L130" s="23">
        <v>34357861</v>
      </c>
      <c r="M130" s="23">
        <f t="shared" si="2"/>
        <v>34357861</v>
      </c>
      <c r="N130" s="24">
        <f t="shared" si="3"/>
        <v>0.5</v>
      </c>
    </row>
    <row r="131" spans="2:14" ht="45" x14ac:dyDescent="0.25">
      <c r="B131" s="21" t="s">
        <v>315</v>
      </c>
      <c r="C131" s="21" t="s">
        <v>316</v>
      </c>
      <c r="D131" s="21" t="s">
        <v>314</v>
      </c>
      <c r="E131" s="21" t="s">
        <v>315</v>
      </c>
      <c r="F131" s="10" t="s">
        <v>41</v>
      </c>
      <c r="G131" s="21" t="s">
        <v>314</v>
      </c>
      <c r="H131" s="22">
        <v>68523674</v>
      </c>
      <c r="I131" s="10" t="s">
        <v>42</v>
      </c>
      <c r="J131" s="10" t="s">
        <v>43</v>
      </c>
      <c r="K131" s="35">
        <f>VLOOKUP(C131,'[1]av marzo'!G$6:T$18151,14,0)</f>
        <v>0</v>
      </c>
      <c r="L131" s="23">
        <v>34261837</v>
      </c>
      <c r="M131" s="23">
        <f t="shared" si="2"/>
        <v>34261837</v>
      </c>
      <c r="N131" s="24">
        <f t="shared" si="3"/>
        <v>0.5</v>
      </c>
    </row>
    <row r="132" spans="2:14" ht="60" x14ac:dyDescent="0.25">
      <c r="B132" s="21" t="s">
        <v>317</v>
      </c>
      <c r="C132" s="21" t="s">
        <v>318</v>
      </c>
      <c r="D132" s="21" t="s">
        <v>314</v>
      </c>
      <c r="E132" s="21" t="s">
        <v>317</v>
      </c>
      <c r="F132" s="10" t="s">
        <v>41</v>
      </c>
      <c r="G132" s="21" t="s">
        <v>314</v>
      </c>
      <c r="H132" s="22">
        <v>68688124</v>
      </c>
      <c r="I132" s="10" t="s">
        <v>42</v>
      </c>
      <c r="J132" s="10" t="s">
        <v>43</v>
      </c>
      <c r="K132" s="35">
        <f>VLOOKUP(C132,'[1]av marzo'!G$6:T$18151,14,0)</f>
        <v>0</v>
      </c>
      <c r="L132" s="23">
        <v>37778468</v>
      </c>
      <c r="M132" s="23">
        <f t="shared" si="2"/>
        <v>37778468</v>
      </c>
      <c r="N132" s="24">
        <f t="shared" si="3"/>
        <v>0.54999999708828851</v>
      </c>
    </row>
    <row r="133" spans="2:14" ht="60" x14ac:dyDescent="0.25">
      <c r="B133" s="21" t="s">
        <v>319</v>
      </c>
      <c r="C133" s="21" t="s">
        <v>320</v>
      </c>
      <c r="D133" s="21" t="s">
        <v>314</v>
      </c>
      <c r="E133" s="21" t="s">
        <v>319</v>
      </c>
      <c r="F133" s="10" t="s">
        <v>41</v>
      </c>
      <c r="G133" s="21" t="s">
        <v>314</v>
      </c>
      <c r="H133" s="22">
        <v>68725213</v>
      </c>
      <c r="I133" s="10" t="s">
        <v>42</v>
      </c>
      <c r="J133" s="10" t="s">
        <v>43</v>
      </c>
      <c r="K133" s="35">
        <f>VLOOKUP(C133,'[1]av marzo'!G$6:T$18151,14,0)</f>
        <v>0</v>
      </c>
      <c r="L133" s="23">
        <v>34362607</v>
      </c>
      <c r="M133" s="23">
        <f t="shared" si="2"/>
        <v>34362607</v>
      </c>
      <c r="N133" s="24">
        <f t="shared" si="3"/>
        <v>0.50000000727535032</v>
      </c>
    </row>
    <row r="134" spans="2:14" ht="45" x14ac:dyDescent="0.25">
      <c r="B134" s="21" t="s">
        <v>321</v>
      </c>
      <c r="C134" s="21" t="s">
        <v>322</v>
      </c>
      <c r="D134" s="21" t="s">
        <v>314</v>
      </c>
      <c r="E134" s="21" t="s">
        <v>321</v>
      </c>
      <c r="F134" s="10" t="s">
        <v>41</v>
      </c>
      <c r="G134" s="21" t="s">
        <v>314</v>
      </c>
      <c r="H134" s="22">
        <v>68725210</v>
      </c>
      <c r="I134" s="10" t="s">
        <v>42</v>
      </c>
      <c r="J134" s="10" t="s">
        <v>43</v>
      </c>
      <c r="K134" s="35">
        <f>VLOOKUP(C134,'[1]av marzo'!G$6:T$18151,14,0)</f>
        <v>0</v>
      </c>
      <c r="L134" s="23">
        <v>34362605</v>
      </c>
      <c r="M134" s="23">
        <f t="shared" si="2"/>
        <v>34362605</v>
      </c>
      <c r="N134" s="24">
        <f t="shared" si="3"/>
        <v>0.5</v>
      </c>
    </row>
    <row r="135" spans="2:14" ht="45" x14ac:dyDescent="0.25">
      <c r="B135" s="21" t="s">
        <v>323</v>
      </c>
      <c r="C135" s="21" t="s">
        <v>324</v>
      </c>
      <c r="D135" s="21" t="s">
        <v>314</v>
      </c>
      <c r="E135" s="21" t="s">
        <v>323</v>
      </c>
      <c r="F135" s="10" t="s">
        <v>41</v>
      </c>
      <c r="G135" s="21" t="s">
        <v>314</v>
      </c>
      <c r="H135" s="22">
        <v>68688178</v>
      </c>
      <c r="I135" s="10" t="s">
        <v>42</v>
      </c>
      <c r="J135" s="10" t="s">
        <v>43</v>
      </c>
      <c r="K135" s="35">
        <f>VLOOKUP(C135,'[1]av marzo'!G$6:T$18151,14,0)</f>
        <v>0</v>
      </c>
      <c r="L135" s="23">
        <v>34344089</v>
      </c>
      <c r="M135" s="23">
        <f t="shared" si="2"/>
        <v>34344089</v>
      </c>
      <c r="N135" s="24">
        <f t="shared" si="3"/>
        <v>0.5</v>
      </c>
    </row>
    <row r="136" spans="2:14" ht="45" x14ac:dyDescent="0.25">
      <c r="B136" s="21" t="s">
        <v>325</v>
      </c>
      <c r="C136" s="21" t="s">
        <v>326</v>
      </c>
      <c r="D136" s="21" t="s">
        <v>314</v>
      </c>
      <c r="E136" s="21" t="s">
        <v>325</v>
      </c>
      <c r="F136" s="10" t="s">
        <v>41</v>
      </c>
      <c r="G136" s="21" t="s">
        <v>314</v>
      </c>
      <c r="H136" s="22">
        <v>68725212</v>
      </c>
      <c r="I136" s="10" t="s">
        <v>42</v>
      </c>
      <c r="J136" s="10" t="s">
        <v>43</v>
      </c>
      <c r="K136" s="35">
        <f>VLOOKUP(C136,'[1]av marzo'!G$6:T$18151,14,0)</f>
        <v>0</v>
      </c>
      <c r="L136" s="23">
        <v>34362606</v>
      </c>
      <c r="M136" s="23">
        <f t="shared" si="2"/>
        <v>34362606</v>
      </c>
      <c r="N136" s="24">
        <f t="shared" si="3"/>
        <v>0.5</v>
      </c>
    </row>
    <row r="137" spans="2:14" ht="60" x14ac:dyDescent="0.25">
      <c r="B137" s="21" t="s">
        <v>327</v>
      </c>
      <c r="C137" s="21" t="s">
        <v>328</v>
      </c>
      <c r="D137" s="21" t="s">
        <v>314</v>
      </c>
      <c r="E137" s="21" t="s">
        <v>327</v>
      </c>
      <c r="F137" s="10" t="s">
        <v>41</v>
      </c>
      <c r="G137" s="21" t="s">
        <v>314</v>
      </c>
      <c r="H137" s="22">
        <v>68688210</v>
      </c>
      <c r="I137" s="10" t="s">
        <v>42</v>
      </c>
      <c r="J137" s="10" t="s">
        <v>43</v>
      </c>
      <c r="K137" s="35">
        <f>VLOOKUP(C137,'[1]av marzo'!G$6:T$18151,14,0)</f>
        <v>0</v>
      </c>
      <c r="L137" s="23">
        <v>34344105</v>
      </c>
      <c r="M137" s="23">
        <f t="shared" si="2"/>
        <v>34344105</v>
      </c>
      <c r="N137" s="24">
        <f t="shared" si="3"/>
        <v>0.5</v>
      </c>
    </row>
    <row r="138" spans="2:14" ht="60" x14ac:dyDescent="0.25">
      <c r="B138" s="21" t="s">
        <v>329</v>
      </c>
      <c r="C138" s="21" t="s">
        <v>330</v>
      </c>
      <c r="D138" s="21" t="s">
        <v>314</v>
      </c>
      <c r="E138" s="21" t="s">
        <v>329</v>
      </c>
      <c r="F138" s="10" t="s">
        <v>41</v>
      </c>
      <c r="G138" s="21" t="s">
        <v>314</v>
      </c>
      <c r="H138" s="22">
        <v>68725211</v>
      </c>
      <c r="I138" s="10" t="s">
        <v>42</v>
      </c>
      <c r="J138" s="10" t="s">
        <v>43</v>
      </c>
      <c r="K138" s="35">
        <f>VLOOKUP(C138,'[1]av marzo'!G$6:T$18151,14,0)</f>
        <v>0</v>
      </c>
      <c r="L138" s="23">
        <v>34362606</v>
      </c>
      <c r="M138" s="23">
        <f t="shared" si="2"/>
        <v>34362606</v>
      </c>
      <c r="N138" s="24">
        <f t="shared" si="3"/>
        <v>0.50000000727535054</v>
      </c>
    </row>
    <row r="139" spans="2:14" ht="60" x14ac:dyDescent="0.25">
      <c r="B139" s="21" t="s">
        <v>331</v>
      </c>
      <c r="C139" s="21" t="s">
        <v>332</v>
      </c>
      <c r="D139" s="21" t="s">
        <v>314</v>
      </c>
      <c r="E139" s="21" t="s">
        <v>331</v>
      </c>
      <c r="F139" s="10" t="s">
        <v>41</v>
      </c>
      <c r="G139" s="21" t="s">
        <v>314</v>
      </c>
      <c r="H139" s="22">
        <v>68754171</v>
      </c>
      <c r="I139" s="10" t="s">
        <v>42</v>
      </c>
      <c r="J139" s="10" t="s">
        <v>43</v>
      </c>
      <c r="K139" s="35">
        <f>VLOOKUP(C139,'[1]av marzo'!G$6:T$18151,14,0)</f>
        <v>0</v>
      </c>
      <c r="L139" s="23">
        <v>34377086</v>
      </c>
      <c r="M139" s="23">
        <f t="shared" si="2"/>
        <v>34377086</v>
      </c>
      <c r="N139" s="24">
        <f t="shared" si="3"/>
        <v>0.50000000727228611</v>
      </c>
    </row>
    <row r="140" spans="2:14" ht="60" x14ac:dyDescent="0.25">
      <c r="B140" s="21" t="s">
        <v>333</v>
      </c>
      <c r="C140" s="21" t="s">
        <v>334</v>
      </c>
      <c r="D140" s="21" t="s">
        <v>314</v>
      </c>
      <c r="E140" s="21" t="s">
        <v>333</v>
      </c>
      <c r="F140" s="10" t="s">
        <v>41</v>
      </c>
      <c r="G140" s="21" t="s">
        <v>314</v>
      </c>
      <c r="H140" s="22">
        <v>68725212</v>
      </c>
      <c r="I140" s="10" t="s">
        <v>42</v>
      </c>
      <c r="J140" s="10" t="s">
        <v>43</v>
      </c>
      <c r="K140" s="35">
        <f>VLOOKUP(C140,'[1]av marzo'!G$6:T$18151,14,0)</f>
        <v>0</v>
      </c>
      <c r="L140" s="23">
        <v>34362606</v>
      </c>
      <c r="M140" s="23">
        <f t="shared" si="2"/>
        <v>34362606</v>
      </c>
      <c r="N140" s="24">
        <f t="shared" si="3"/>
        <v>0.5</v>
      </c>
    </row>
    <row r="141" spans="2:14" ht="60" x14ac:dyDescent="0.25">
      <c r="B141" s="21" t="s">
        <v>335</v>
      </c>
      <c r="C141" s="21" t="s">
        <v>336</v>
      </c>
      <c r="D141" s="21" t="s">
        <v>314</v>
      </c>
      <c r="E141" s="21" t="s">
        <v>335</v>
      </c>
      <c r="F141" s="10" t="s">
        <v>41</v>
      </c>
      <c r="G141" s="21" t="s">
        <v>314</v>
      </c>
      <c r="H141" s="22">
        <v>68688206</v>
      </c>
      <c r="I141" s="10" t="s">
        <v>42</v>
      </c>
      <c r="J141" s="10" t="s">
        <v>43</v>
      </c>
      <c r="K141" s="35">
        <f>VLOOKUP(C141,'[1]av marzo'!G$6:T$18151,14,0)</f>
        <v>0</v>
      </c>
      <c r="L141" s="23">
        <v>34344103</v>
      </c>
      <c r="M141" s="23">
        <f t="shared" si="2"/>
        <v>34344103</v>
      </c>
      <c r="N141" s="24">
        <f t="shared" si="3"/>
        <v>0.5</v>
      </c>
    </row>
    <row r="142" spans="2:14" ht="60" x14ac:dyDescent="0.25">
      <c r="B142" s="21" t="s">
        <v>337</v>
      </c>
      <c r="C142" s="21" t="s">
        <v>338</v>
      </c>
      <c r="D142" s="21" t="s">
        <v>314</v>
      </c>
      <c r="E142" s="21" t="s">
        <v>337</v>
      </c>
      <c r="F142" s="10" t="s">
        <v>41</v>
      </c>
      <c r="G142" s="21" t="s">
        <v>314</v>
      </c>
      <c r="H142" s="22">
        <v>68725210</v>
      </c>
      <c r="I142" s="10" t="s">
        <v>42</v>
      </c>
      <c r="J142" s="10" t="s">
        <v>43</v>
      </c>
      <c r="K142" s="35">
        <f>VLOOKUP(C142,'[1]av marzo'!G$6:T$18151,14,0)</f>
        <v>0</v>
      </c>
      <c r="L142" s="23">
        <v>34362605</v>
      </c>
      <c r="M142" s="23">
        <f t="shared" si="2"/>
        <v>34362605</v>
      </c>
      <c r="N142" s="24">
        <f t="shared" si="3"/>
        <v>0.5</v>
      </c>
    </row>
    <row r="143" spans="2:14" ht="60" x14ac:dyDescent="0.25">
      <c r="B143" s="21" t="s">
        <v>339</v>
      </c>
      <c r="C143" s="21" t="s">
        <v>340</v>
      </c>
      <c r="D143" s="21" t="s">
        <v>314</v>
      </c>
      <c r="E143" s="21" t="s">
        <v>339</v>
      </c>
      <c r="F143" s="10" t="s">
        <v>41</v>
      </c>
      <c r="G143" s="21" t="s">
        <v>314</v>
      </c>
      <c r="H143" s="22">
        <v>68791169</v>
      </c>
      <c r="I143" s="10" t="s">
        <v>42</v>
      </c>
      <c r="J143" s="10" t="s">
        <v>43</v>
      </c>
      <c r="K143" s="35">
        <f>VLOOKUP(C143,'[1]av marzo'!G$6:T$18151,14,0)</f>
        <v>0</v>
      </c>
      <c r="L143" s="23">
        <v>34395585</v>
      </c>
      <c r="M143" s="23">
        <f t="shared" si="2"/>
        <v>34395585</v>
      </c>
      <c r="N143" s="24">
        <f t="shared" si="3"/>
        <v>0.50000000726837479</v>
      </c>
    </row>
    <row r="144" spans="2:14" ht="45" x14ac:dyDescent="0.25">
      <c r="B144" s="21" t="s">
        <v>341</v>
      </c>
      <c r="C144" s="21" t="s">
        <v>342</v>
      </c>
      <c r="D144" s="21" t="s">
        <v>314</v>
      </c>
      <c r="E144" s="21" t="s">
        <v>341</v>
      </c>
      <c r="F144" s="10" t="s">
        <v>41</v>
      </c>
      <c r="G144" s="21" t="s">
        <v>314</v>
      </c>
      <c r="H144" s="22">
        <v>68754169</v>
      </c>
      <c r="I144" s="10" t="s">
        <v>42</v>
      </c>
      <c r="J144" s="10" t="s">
        <v>43</v>
      </c>
      <c r="K144" s="35">
        <f>VLOOKUP(C144,'[1]av marzo'!G$6:T$18151,14,0)</f>
        <v>0</v>
      </c>
      <c r="L144" s="23">
        <v>34377085</v>
      </c>
      <c r="M144" s="23">
        <f t="shared" si="2"/>
        <v>34377085</v>
      </c>
      <c r="N144" s="24">
        <f t="shared" si="3"/>
        <v>0.50000000727228633</v>
      </c>
    </row>
    <row r="145" spans="2:14" ht="45" x14ac:dyDescent="0.25">
      <c r="B145" s="21" t="s">
        <v>343</v>
      </c>
      <c r="C145" s="21" t="s">
        <v>344</v>
      </c>
      <c r="D145" s="21" t="s">
        <v>314</v>
      </c>
      <c r="E145" s="21" t="s">
        <v>343</v>
      </c>
      <c r="F145" s="10" t="s">
        <v>41</v>
      </c>
      <c r="G145" s="21" t="s">
        <v>314</v>
      </c>
      <c r="H145" s="22">
        <v>68754169</v>
      </c>
      <c r="I145" s="10" t="s">
        <v>42</v>
      </c>
      <c r="J145" s="10" t="s">
        <v>43</v>
      </c>
      <c r="K145" s="35">
        <f>VLOOKUP(C145,'[1]av marzo'!G$6:T$18151,14,0)</f>
        <v>0</v>
      </c>
      <c r="L145" s="23">
        <v>34377085</v>
      </c>
      <c r="M145" s="23">
        <f t="shared" si="2"/>
        <v>34377085</v>
      </c>
      <c r="N145" s="24">
        <f t="shared" si="3"/>
        <v>0.50000000727228633</v>
      </c>
    </row>
    <row r="146" spans="2:14" ht="60" x14ac:dyDescent="0.25">
      <c r="B146" s="21" t="s">
        <v>345</v>
      </c>
      <c r="C146" s="21" t="s">
        <v>346</v>
      </c>
      <c r="D146" s="21" t="s">
        <v>314</v>
      </c>
      <c r="E146" s="21" t="s">
        <v>345</v>
      </c>
      <c r="F146" s="10" t="s">
        <v>41</v>
      </c>
      <c r="G146" s="21" t="s">
        <v>314</v>
      </c>
      <c r="H146" s="22">
        <v>68791170</v>
      </c>
      <c r="I146" s="10" t="s">
        <v>42</v>
      </c>
      <c r="J146" s="10" t="s">
        <v>43</v>
      </c>
      <c r="K146" s="35">
        <f>VLOOKUP(C146,'[1]av marzo'!G$6:T$18151,14,0)</f>
        <v>0</v>
      </c>
      <c r="L146" s="23">
        <v>34395585</v>
      </c>
      <c r="M146" s="23">
        <f t="shared" si="2"/>
        <v>34395585</v>
      </c>
      <c r="N146" s="24">
        <f t="shared" si="3"/>
        <v>0.5</v>
      </c>
    </row>
    <row r="147" spans="2:14" ht="60" x14ac:dyDescent="0.25">
      <c r="B147" s="21" t="s">
        <v>347</v>
      </c>
      <c r="C147" s="21" t="s">
        <v>348</v>
      </c>
      <c r="D147" s="21" t="s">
        <v>314</v>
      </c>
      <c r="E147" s="21" t="s">
        <v>347</v>
      </c>
      <c r="F147" s="10" t="s">
        <v>41</v>
      </c>
      <c r="G147" s="21" t="s">
        <v>314</v>
      </c>
      <c r="H147" s="22">
        <v>68688210</v>
      </c>
      <c r="I147" s="10" t="s">
        <v>42</v>
      </c>
      <c r="J147" s="10" t="s">
        <v>43</v>
      </c>
      <c r="K147" s="35">
        <f>VLOOKUP(C147,'[1]av marzo'!G$6:T$18151,14,0)</f>
        <v>0</v>
      </c>
      <c r="L147" s="23">
        <v>34344105</v>
      </c>
      <c r="M147" s="23">
        <f t="shared" si="2"/>
        <v>34344105</v>
      </c>
      <c r="N147" s="24">
        <f t="shared" si="3"/>
        <v>0.5</v>
      </c>
    </row>
    <row r="148" spans="2:14" ht="75" x14ac:dyDescent="0.25">
      <c r="B148" s="21" t="s">
        <v>349</v>
      </c>
      <c r="C148" s="21" t="s">
        <v>350</v>
      </c>
      <c r="D148" s="21" t="s">
        <v>314</v>
      </c>
      <c r="E148" s="21" t="s">
        <v>349</v>
      </c>
      <c r="F148" s="10" t="s">
        <v>41</v>
      </c>
      <c r="G148" s="21" t="s">
        <v>314</v>
      </c>
      <c r="H148" s="22">
        <v>65778869</v>
      </c>
      <c r="I148" s="10" t="s">
        <v>42</v>
      </c>
      <c r="J148" s="10" t="s">
        <v>43</v>
      </c>
      <c r="K148" s="35">
        <f>VLOOKUP(C148,'[1]av marzo'!G$6:T$18151,14,0)</f>
        <v>0</v>
      </c>
      <c r="L148" s="23">
        <v>32889435</v>
      </c>
      <c r="M148" s="23">
        <f t="shared" si="2"/>
        <v>32889435</v>
      </c>
      <c r="N148" s="24">
        <f t="shared" si="3"/>
        <v>0.5000000076012252</v>
      </c>
    </row>
    <row r="149" spans="2:14" ht="45" x14ac:dyDescent="0.25">
      <c r="B149" s="21" t="s">
        <v>351</v>
      </c>
      <c r="C149" s="21" t="s">
        <v>352</v>
      </c>
      <c r="D149" s="21" t="s">
        <v>314</v>
      </c>
      <c r="E149" s="21" t="s">
        <v>351</v>
      </c>
      <c r="F149" s="10" t="s">
        <v>41</v>
      </c>
      <c r="G149" s="21" t="s">
        <v>314</v>
      </c>
      <c r="H149" s="22">
        <v>65844790</v>
      </c>
      <c r="I149" s="10" t="s">
        <v>42</v>
      </c>
      <c r="J149" s="10" t="s">
        <v>43</v>
      </c>
      <c r="K149" s="35">
        <f>VLOOKUP(C149,'[1]av marzo'!G$6:T$18151,14,0)</f>
        <v>0</v>
      </c>
      <c r="L149" s="23">
        <v>32922395</v>
      </c>
      <c r="M149" s="23">
        <f t="shared" si="2"/>
        <v>32922395</v>
      </c>
      <c r="N149" s="24">
        <f t="shared" si="3"/>
        <v>0.5</v>
      </c>
    </row>
    <row r="150" spans="2:14" ht="30" x14ac:dyDescent="0.25">
      <c r="B150" s="21" t="s">
        <v>353</v>
      </c>
      <c r="C150" s="21" t="s">
        <v>354</v>
      </c>
      <c r="D150" s="21" t="s">
        <v>314</v>
      </c>
      <c r="E150" s="21" t="s">
        <v>353</v>
      </c>
      <c r="F150" s="10" t="s">
        <v>41</v>
      </c>
      <c r="G150" s="21" t="s">
        <v>314</v>
      </c>
      <c r="H150" s="22">
        <v>65970650</v>
      </c>
      <c r="I150" s="10" t="s">
        <v>42</v>
      </c>
      <c r="J150" s="10" t="s">
        <v>43</v>
      </c>
      <c r="K150" s="35">
        <f>VLOOKUP(C150,'[1]av marzo'!G$6:T$18151,14,0)</f>
        <v>0</v>
      </c>
      <c r="L150" s="23">
        <v>32985325</v>
      </c>
      <c r="M150" s="23">
        <f t="shared" si="2"/>
        <v>32985325</v>
      </c>
      <c r="N150" s="24">
        <f t="shared" si="3"/>
        <v>0.5</v>
      </c>
    </row>
    <row r="151" spans="2:14" ht="75" x14ac:dyDescent="0.25">
      <c r="B151" s="21" t="s">
        <v>355</v>
      </c>
      <c r="C151" s="21" t="s">
        <v>356</v>
      </c>
      <c r="D151" s="21" t="s">
        <v>357</v>
      </c>
      <c r="E151" s="21" t="s">
        <v>355</v>
      </c>
      <c r="F151" s="10" t="s">
        <v>41</v>
      </c>
      <c r="G151" s="21" t="s">
        <v>357</v>
      </c>
      <c r="H151" s="22">
        <v>74631030</v>
      </c>
      <c r="I151" s="10" t="s">
        <v>42</v>
      </c>
      <c r="J151" s="10" t="s">
        <v>43</v>
      </c>
      <c r="K151" s="35">
        <f>VLOOKUP(C151,'[1]av marzo'!G$6:T$18151,14,0)</f>
        <v>0</v>
      </c>
      <c r="L151" s="23">
        <v>37315515</v>
      </c>
      <c r="M151" s="23">
        <f t="shared" ref="M151:M214" si="4">K151+L151</f>
        <v>37315515</v>
      </c>
      <c r="N151" s="24">
        <f t="shared" ref="N151:N214" si="5">M151/H151</f>
        <v>0.5</v>
      </c>
    </row>
    <row r="152" spans="2:14" ht="75" x14ac:dyDescent="0.25">
      <c r="B152" s="21" t="s">
        <v>358</v>
      </c>
      <c r="C152" s="21" t="s">
        <v>359</v>
      </c>
      <c r="D152" s="21" t="s">
        <v>357</v>
      </c>
      <c r="E152" s="21" t="s">
        <v>358</v>
      </c>
      <c r="F152" s="10" t="s">
        <v>41</v>
      </c>
      <c r="G152" s="21" t="s">
        <v>357</v>
      </c>
      <c r="H152" s="22">
        <v>74631030</v>
      </c>
      <c r="I152" s="10" t="s">
        <v>42</v>
      </c>
      <c r="J152" s="10" t="s">
        <v>43</v>
      </c>
      <c r="K152" s="35">
        <f>VLOOKUP(C152,'[1]av marzo'!G$6:T$18151,14,0)</f>
        <v>0</v>
      </c>
      <c r="L152" s="23">
        <v>37315515</v>
      </c>
      <c r="M152" s="23">
        <f t="shared" si="4"/>
        <v>37315515</v>
      </c>
      <c r="N152" s="24">
        <f t="shared" si="5"/>
        <v>0.5</v>
      </c>
    </row>
    <row r="153" spans="2:14" ht="60" x14ac:dyDescent="0.25">
      <c r="B153" s="21" t="s">
        <v>360</v>
      </c>
      <c r="C153" s="21" t="s">
        <v>361</v>
      </c>
      <c r="D153" s="21" t="s">
        <v>357</v>
      </c>
      <c r="E153" s="21" t="s">
        <v>360</v>
      </c>
      <c r="F153" s="10" t="s">
        <v>41</v>
      </c>
      <c r="G153" s="21" t="s">
        <v>357</v>
      </c>
      <c r="H153" s="22">
        <v>74711470</v>
      </c>
      <c r="I153" s="10" t="s">
        <v>42</v>
      </c>
      <c r="J153" s="10" t="s">
        <v>43</v>
      </c>
      <c r="K153" s="35">
        <f>VLOOKUP(C153,'[1]av marzo'!G$6:T$18151,14,0)</f>
        <v>0</v>
      </c>
      <c r="L153" s="23">
        <v>37355735</v>
      </c>
      <c r="M153" s="23">
        <f t="shared" si="4"/>
        <v>37355735</v>
      </c>
      <c r="N153" s="24">
        <f t="shared" si="5"/>
        <v>0.5</v>
      </c>
    </row>
    <row r="154" spans="2:14" ht="60" x14ac:dyDescent="0.25">
      <c r="B154" s="21" t="s">
        <v>362</v>
      </c>
      <c r="C154" s="21" t="s">
        <v>363</v>
      </c>
      <c r="D154" s="21" t="s">
        <v>357</v>
      </c>
      <c r="E154" s="21" t="s">
        <v>362</v>
      </c>
      <c r="F154" s="10" t="s">
        <v>41</v>
      </c>
      <c r="G154" s="21" t="s">
        <v>357</v>
      </c>
      <c r="H154" s="22">
        <v>74711470</v>
      </c>
      <c r="I154" s="10" t="s">
        <v>42</v>
      </c>
      <c r="J154" s="10" t="s">
        <v>43</v>
      </c>
      <c r="K154" s="35">
        <f>VLOOKUP(C154,'[1]av marzo'!G$6:T$18151,14,0)</f>
        <v>0</v>
      </c>
      <c r="L154" s="23">
        <v>37355735</v>
      </c>
      <c r="M154" s="23">
        <f t="shared" si="4"/>
        <v>37355735</v>
      </c>
      <c r="N154" s="24">
        <f t="shared" si="5"/>
        <v>0.5</v>
      </c>
    </row>
    <row r="155" spans="2:14" ht="45" x14ac:dyDescent="0.25">
      <c r="B155" s="21" t="s">
        <v>364</v>
      </c>
      <c r="C155" s="21" t="s">
        <v>365</v>
      </c>
      <c r="D155" s="21" t="s">
        <v>366</v>
      </c>
      <c r="E155" s="21" t="s">
        <v>364</v>
      </c>
      <c r="F155" s="10" t="s">
        <v>41</v>
      </c>
      <c r="G155" s="21" t="s">
        <v>366</v>
      </c>
      <c r="H155" s="22">
        <v>66254300</v>
      </c>
      <c r="I155" s="10" t="s">
        <v>42</v>
      </c>
      <c r="J155" s="10" t="s">
        <v>43</v>
      </c>
      <c r="K155" s="35">
        <f>VLOOKUP(C155,'[1]av marzo'!G$6:T$18151,14,0)</f>
        <v>0</v>
      </c>
      <c r="L155" s="23">
        <v>33127150</v>
      </c>
      <c r="M155" s="23">
        <f t="shared" si="4"/>
        <v>33127150</v>
      </c>
      <c r="N155" s="24">
        <f t="shared" si="5"/>
        <v>0.5</v>
      </c>
    </row>
    <row r="156" spans="2:14" ht="45" x14ac:dyDescent="0.25">
      <c r="B156" s="21" t="s">
        <v>367</v>
      </c>
      <c r="C156" s="21" t="s">
        <v>368</v>
      </c>
      <c r="D156" s="21" t="s">
        <v>366</v>
      </c>
      <c r="E156" s="21" t="s">
        <v>367</v>
      </c>
      <c r="F156" s="10" t="s">
        <v>41</v>
      </c>
      <c r="G156" s="21" t="s">
        <v>366</v>
      </c>
      <c r="H156" s="22">
        <v>63391714</v>
      </c>
      <c r="I156" s="10" t="s">
        <v>42</v>
      </c>
      <c r="J156" s="10" t="s">
        <v>43</v>
      </c>
      <c r="K156" s="35">
        <f>VLOOKUP(C156,'[1]av marzo'!G$6:T$18151,14,0)</f>
        <v>0</v>
      </c>
      <c r="L156" s="23">
        <v>31695857</v>
      </c>
      <c r="M156" s="23">
        <f t="shared" si="4"/>
        <v>31695857</v>
      </c>
      <c r="N156" s="24">
        <f t="shared" si="5"/>
        <v>0.5</v>
      </c>
    </row>
    <row r="157" spans="2:14" ht="60" x14ac:dyDescent="0.25">
      <c r="B157" s="21" t="s">
        <v>369</v>
      </c>
      <c r="C157" s="21" t="s">
        <v>370</v>
      </c>
      <c r="D157" s="21" t="s">
        <v>366</v>
      </c>
      <c r="E157" s="21" t="s">
        <v>369</v>
      </c>
      <c r="F157" s="10" t="s">
        <v>41</v>
      </c>
      <c r="G157" s="21" t="s">
        <v>366</v>
      </c>
      <c r="H157" s="22">
        <v>63320879</v>
      </c>
      <c r="I157" s="10" t="s">
        <v>42</v>
      </c>
      <c r="J157" s="10" t="s">
        <v>43</v>
      </c>
      <c r="K157" s="35">
        <f>VLOOKUP(C157,'[1]av marzo'!G$6:T$18151,14,0)</f>
        <v>0</v>
      </c>
      <c r="L157" s="23">
        <v>31660440</v>
      </c>
      <c r="M157" s="23">
        <f t="shared" si="4"/>
        <v>31660440</v>
      </c>
      <c r="N157" s="24">
        <f t="shared" si="5"/>
        <v>0.50000000789628962</v>
      </c>
    </row>
    <row r="158" spans="2:14" ht="60" x14ac:dyDescent="0.25">
      <c r="B158" s="21" t="s">
        <v>371</v>
      </c>
      <c r="C158" s="21" t="s">
        <v>372</v>
      </c>
      <c r="D158" s="21" t="s">
        <v>366</v>
      </c>
      <c r="E158" s="21" t="s">
        <v>371</v>
      </c>
      <c r="F158" s="10" t="s">
        <v>41</v>
      </c>
      <c r="G158" s="21" t="s">
        <v>366</v>
      </c>
      <c r="H158" s="22">
        <v>66309549</v>
      </c>
      <c r="I158" s="10" t="s">
        <v>42</v>
      </c>
      <c r="J158" s="10" t="s">
        <v>43</v>
      </c>
      <c r="K158" s="35">
        <f>VLOOKUP(C158,'[1]av marzo'!G$6:T$18151,14,0)</f>
        <v>0</v>
      </c>
      <c r="L158" s="23">
        <v>33154775</v>
      </c>
      <c r="M158" s="23">
        <f t="shared" si="4"/>
        <v>33154775</v>
      </c>
      <c r="N158" s="24">
        <f t="shared" si="5"/>
        <v>0.50000000754039209</v>
      </c>
    </row>
    <row r="159" spans="2:14" ht="45" x14ac:dyDescent="0.25">
      <c r="B159" s="21" t="s">
        <v>373</v>
      </c>
      <c r="C159" s="21" t="s">
        <v>374</v>
      </c>
      <c r="D159" s="21" t="s">
        <v>375</v>
      </c>
      <c r="E159" s="21" t="s">
        <v>373</v>
      </c>
      <c r="F159" s="10" t="s">
        <v>41</v>
      </c>
      <c r="G159" s="21" t="s">
        <v>375</v>
      </c>
      <c r="H159" s="22">
        <v>70154509</v>
      </c>
      <c r="I159" s="10" t="s">
        <v>42</v>
      </c>
      <c r="J159" s="10" t="s">
        <v>43</v>
      </c>
      <c r="K159" s="35">
        <f>VLOOKUP(C159,'[1]av marzo'!G$6:T$18151,14,0)</f>
        <v>0</v>
      </c>
      <c r="L159" s="23">
        <v>70154509</v>
      </c>
      <c r="M159" s="23">
        <f t="shared" si="4"/>
        <v>70154509</v>
      </c>
      <c r="N159" s="24">
        <f t="shared" si="5"/>
        <v>1</v>
      </c>
    </row>
    <row r="160" spans="2:14" ht="60" x14ac:dyDescent="0.25">
      <c r="B160" s="21" t="s">
        <v>376</v>
      </c>
      <c r="C160" s="21" t="s">
        <v>377</v>
      </c>
      <c r="D160" s="21" t="s">
        <v>271</v>
      </c>
      <c r="E160" s="21" t="s">
        <v>376</v>
      </c>
      <c r="F160" s="10" t="s">
        <v>41</v>
      </c>
      <c r="G160" s="21" t="s">
        <v>271</v>
      </c>
      <c r="H160" s="22">
        <v>130530887</v>
      </c>
      <c r="I160" s="10" t="s">
        <v>42</v>
      </c>
      <c r="J160" s="10" t="s">
        <v>43</v>
      </c>
      <c r="K160" s="35">
        <f>VLOOKUP(C160,'[1]av marzo'!G$6:T$18151,14,0)</f>
        <v>0</v>
      </c>
      <c r="L160" s="23">
        <v>65265444</v>
      </c>
      <c r="M160" s="23">
        <f t="shared" si="4"/>
        <v>65265444</v>
      </c>
      <c r="N160" s="24">
        <f t="shared" si="5"/>
        <v>0.50000000383051102</v>
      </c>
    </row>
    <row r="161" spans="2:14" ht="60" x14ac:dyDescent="0.25">
      <c r="B161" s="21" t="s">
        <v>378</v>
      </c>
      <c r="C161" s="21" t="s">
        <v>379</v>
      </c>
      <c r="D161" s="21" t="s">
        <v>271</v>
      </c>
      <c r="E161" s="21" t="s">
        <v>378</v>
      </c>
      <c r="F161" s="10" t="s">
        <v>41</v>
      </c>
      <c r="G161" s="21" t="s">
        <v>271</v>
      </c>
      <c r="H161" s="22">
        <v>133678851</v>
      </c>
      <c r="I161" s="10" t="s">
        <v>42</v>
      </c>
      <c r="J161" s="10" t="s">
        <v>43</v>
      </c>
      <c r="K161" s="35">
        <f>VLOOKUP(C161,'[1]av marzo'!G$6:T$18151,14,0)</f>
        <v>0</v>
      </c>
      <c r="L161" s="23">
        <v>66839426</v>
      </c>
      <c r="M161" s="23">
        <f t="shared" si="4"/>
        <v>66839426</v>
      </c>
      <c r="N161" s="24">
        <f t="shared" si="5"/>
        <v>0.5000000037403074</v>
      </c>
    </row>
    <row r="162" spans="2:14" ht="60" x14ac:dyDescent="0.25">
      <c r="B162" s="21" t="s">
        <v>380</v>
      </c>
      <c r="C162" s="21" t="s">
        <v>381</v>
      </c>
      <c r="D162" s="21" t="s">
        <v>271</v>
      </c>
      <c r="E162" s="21" t="s">
        <v>380</v>
      </c>
      <c r="F162" s="10" t="s">
        <v>41</v>
      </c>
      <c r="G162" s="21" t="s">
        <v>271</v>
      </c>
      <c r="H162" s="22">
        <v>137727626</v>
      </c>
      <c r="I162" s="10" t="s">
        <v>42</v>
      </c>
      <c r="J162" s="10" t="s">
        <v>43</v>
      </c>
      <c r="K162" s="35">
        <f>VLOOKUP(C162,'[1]av marzo'!G$6:T$18151,14,0)</f>
        <v>0</v>
      </c>
      <c r="L162" s="23">
        <v>68863813</v>
      </c>
      <c r="M162" s="23">
        <f t="shared" si="4"/>
        <v>68863813</v>
      </c>
      <c r="N162" s="24">
        <f t="shared" si="5"/>
        <v>0.5</v>
      </c>
    </row>
    <row r="163" spans="2:14" ht="45" x14ac:dyDescent="0.25">
      <c r="B163" s="21" t="s">
        <v>382</v>
      </c>
      <c r="C163" s="21" t="s">
        <v>383</v>
      </c>
      <c r="D163" s="21" t="s">
        <v>271</v>
      </c>
      <c r="E163" s="21" t="s">
        <v>382</v>
      </c>
      <c r="F163" s="10" t="s">
        <v>41</v>
      </c>
      <c r="G163" s="21" t="s">
        <v>271</v>
      </c>
      <c r="H163" s="22">
        <v>134279943</v>
      </c>
      <c r="I163" s="10" t="s">
        <v>42</v>
      </c>
      <c r="J163" s="10" t="s">
        <v>43</v>
      </c>
      <c r="K163" s="35">
        <f>VLOOKUP(C163,'[1]av marzo'!G$6:T$18151,14,0)</f>
        <v>0</v>
      </c>
      <c r="L163" s="23">
        <v>67139972</v>
      </c>
      <c r="M163" s="23">
        <f t="shared" si="4"/>
        <v>67139972</v>
      </c>
      <c r="N163" s="24">
        <f t="shared" si="5"/>
        <v>0.50000000372356423</v>
      </c>
    </row>
    <row r="164" spans="2:14" ht="60" x14ac:dyDescent="0.25">
      <c r="B164" s="21" t="s">
        <v>384</v>
      </c>
      <c r="C164" s="21" t="s">
        <v>385</v>
      </c>
      <c r="D164" s="21" t="s">
        <v>271</v>
      </c>
      <c r="E164" s="21" t="s">
        <v>384</v>
      </c>
      <c r="F164" s="10" t="s">
        <v>41</v>
      </c>
      <c r="G164" s="21" t="s">
        <v>271</v>
      </c>
      <c r="H164" s="22">
        <v>139707127</v>
      </c>
      <c r="I164" s="10" t="s">
        <v>42</v>
      </c>
      <c r="J164" s="10" t="s">
        <v>43</v>
      </c>
      <c r="K164" s="35">
        <f>VLOOKUP(C164,'[1]av marzo'!G$6:T$18151,14,0)</f>
        <v>0</v>
      </c>
      <c r="L164" s="23">
        <v>69853564</v>
      </c>
      <c r="M164" s="23">
        <f t="shared" si="4"/>
        <v>69853564</v>
      </c>
      <c r="N164" s="24">
        <f t="shared" si="5"/>
        <v>0.5000000035789155</v>
      </c>
    </row>
    <row r="165" spans="2:14" ht="60" x14ac:dyDescent="0.25">
      <c r="B165" s="21" t="s">
        <v>386</v>
      </c>
      <c r="C165" s="21" t="s">
        <v>387</v>
      </c>
      <c r="D165" s="21" t="s">
        <v>246</v>
      </c>
      <c r="E165" s="21" t="s">
        <v>386</v>
      </c>
      <c r="F165" s="10" t="s">
        <v>41</v>
      </c>
      <c r="G165" s="21" t="s">
        <v>246</v>
      </c>
      <c r="H165" s="22">
        <v>65842849</v>
      </c>
      <c r="I165" s="10" t="s">
        <v>42</v>
      </c>
      <c r="J165" s="10" t="s">
        <v>43</v>
      </c>
      <c r="K165" s="35">
        <f>VLOOKUP(C165,'[1]av marzo'!G$6:T$18151,14,0)</f>
        <v>0</v>
      </c>
      <c r="L165" s="23">
        <v>32921425</v>
      </c>
      <c r="M165" s="23">
        <f t="shared" si="4"/>
        <v>32921425</v>
      </c>
      <c r="N165" s="24">
        <f t="shared" si="5"/>
        <v>0.50000000759383911</v>
      </c>
    </row>
    <row r="166" spans="2:14" ht="60" x14ac:dyDescent="0.25">
      <c r="B166" s="21" t="s">
        <v>388</v>
      </c>
      <c r="C166" s="21" t="s">
        <v>389</v>
      </c>
      <c r="D166" s="21" t="s">
        <v>246</v>
      </c>
      <c r="E166" s="21" t="s">
        <v>388</v>
      </c>
      <c r="F166" s="10" t="s">
        <v>41</v>
      </c>
      <c r="G166" s="21" t="s">
        <v>246</v>
      </c>
      <c r="H166" s="22">
        <v>72769377</v>
      </c>
      <c r="I166" s="10" t="s">
        <v>42</v>
      </c>
      <c r="J166" s="10" t="s">
        <v>43</v>
      </c>
      <c r="K166" s="35">
        <f>VLOOKUP(C166,'[1]av marzo'!G$6:T$18151,14,0)</f>
        <v>0</v>
      </c>
      <c r="L166" s="23">
        <v>36384689</v>
      </c>
      <c r="M166" s="23">
        <f t="shared" si="4"/>
        <v>36384689</v>
      </c>
      <c r="N166" s="24">
        <f t="shared" si="5"/>
        <v>0.50000000687102208</v>
      </c>
    </row>
    <row r="167" spans="2:14" ht="60" x14ac:dyDescent="0.25">
      <c r="B167" s="21" t="s">
        <v>390</v>
      </c>
      <c r="C167" s="21" t="s">
        <v>391</v>
      </c>
      <c r="D167" s="21" t="s">
        <v>246</v>
      </c>
      <c r="E167" s="21" t="s">
        <v>390</v>
      </c>
      <c r="F167" s="10" t="s">
        <v>41</v>
      </c>
      <c r="G167" s="21" t="s">
        <v>246</v>
      </c>
      <c r="H167" s="22">
        <v>71668674</v>
      </c>
      <c r="I167" s="10" t="s">
        <v>42</v>
      </c>
      <c r="J167" s="10" t="s">
        <v>43</v>
      </c>
      <c r="K167" s="35">
        <f>VLOOKUP(C167,'[1]av marzo'!G$6:T$18151,14,0)</f>
        <v>0</v>
      </c>
      <c r="L167" s="23">
        <v>35834337</v>
      </c>
      <c r="M167" s="23">
        <f t="shared" si="4"/>
        <v>35834337</v>
      </c>
      <c r="N167" s="24">
        <f t="shared" si="5"/>
        <v>0.5</v>
      </c>
    </row>
    <row r="168" spans="2:14" ht="45" x14ac:dyDescent="0.25">
      <c r="B168" s="21" t="s">
        <v>392</v>
      </c>
      <c r="C168" s="21" t="s">
        <v>393</v>
      </c>
      <c r="D168" s="21" t="s">
        <v>102</v>
      </c>
      <c r="E168" s="21" t="s">
        <v>392</v>
      </c>
      <c r="F168" s="10" t="s">
        <v>41</v>
      </c>
      <c r="G168" s="21" t="s">
        <v>102</v>
      </c>
      <c r="H168" s="22">
        <v>57414337</v>
      </c>
      <c r="I168" s="10" t="s">
        <v>42</v>
      </c>
      <c r="J168" s="10" t="s">
        <v>43</v>
      </c>
      <c r="K168" s="35">
        <f>VLOOKUP(C168,'[1]av marzo'!G$6:T$18151,14,0)</f>
        <v>0</v>
      </c>
      <c r="L168" s="23">
        <v>28707169</v>
      </c>
      <c r="M168" s="23">
        <f t="shared" si="4"/>
        <v>28707169</v>
      </c>
      <c r="N168" s="24">
        <f t="shared" si="5"/>
        <v>0.50000000870862626</v>
      </c>
    </row>
    <row r="169" spans="2:14" ht="30" x14ac:dyDescent="0.25">
      <c r="B169" s="21" t="s">
        <v>394</v>
      </c>
      <c r="C169" s="21" t="s">
        <v>395</v>
      </c>
      <c r="D169" s="21" t="s">
        <v>102</v>
      </c>
      <c r="E169" s="21" t="s">
        <v>394</v>
      </c>
      <c r="F169" s="10" t="s">
        <v>41</v>
      </c>
      <c r="G169" s="21" t="s">
        <v>102</v>
      </c>
      <c r="H169" s="22">
        <v>58690604</v>
      </c>
      <c r="I169" s="10" t="s">
        <v>42</v>
      </c>
      <c r="J169" s="10" t="s">
        <v>43</v>
      </c>
      <c r="K169" s="35">
        <f>VLOOKUP(C169,'[1]av marzo'!G$6:T$18151,14,0)</f>
        <v>0</v>
      </c>
      <c r="L169" s="23">
        <v>29345302</v>
      </c>
      <c r="M169" s="23">
        <f t="shared" si="4"/>
        <v>29345302</v>
      </c>
      <c r="N169" s="24">
        <f t="shared" si="5"/>
        <v>0.5</v>
      </c>
    </row>
    <row r="170" spans="2:14" ht="45" x14ac:dyDescent="0.25">
      <c r="B170" s="21" t="s">
        <v>396</v>
      </c>
      <c r="C170" s="21" t="s">
        <v>397</v>
      </c>
      <c r="D170" s="21" t="s">
        <v>102</v>
      </c>
      <c r="E170" s="21" t="s">
        <v>396</v>
      </c>
      <c r="F170" s="10" t="s">
        <v>41</v>
      </c>
      <c r="G170" s="21" t="s">
        <v>102</v>
      </c>
      <c r="H170" s="22">
        <v>58628195</v>
      </c>
      <c r="I170" s="10" t="s">
        <v>42</v>
      </c>
      <c r="J170" s="10" t="s">
        <v>43</v>
      </c>
      <c r="K170" s="35">
        <f>VLOOKUP(C170,'[1]av marzo'!G$6:T$18151,14,0)</f>
        <v>0</v>
      </c>
      <c r="L170" s="23">
        <v>29314098</v>
      </c>
      <c r="M170" s="23">
        <f t="shared" si="4"/>
        <v>29314098</v>
      </c>
      <c r="N170" s="24">
        <f t="shared" si="5"/>
        <v>0.50000000852831983</v>
      </c>
    </row>
    <row r="171" spans="2:14" ht="45" x14ac:dyDescent="0.25">
      <c r="B171" s="21" t="s">
        <v>398</v>
      </c>
      <c r="C171" s="21" t="s">
        <v>399</v>
      </c>
      <c r="D171" s="21" t="s">
        <v>102</v>
      </c>
      <c r="E171" s="21" t="s">
        <v>398</v>
      </c>
      <c r="F171" s="10" t="s">
        <v>41</v>
      </c>
      <c r="G171" s="21" t="s">
        <v>102</v>
      </c>
      <c r="H171" s="22">
        <v>50746430</v>
      </c>
      <c r="I171" s="10" t="s">
        <v>42</v>
      </c>
      <c r="J171" s="10" t="s">
        <v>43</v>
      </c>
      <c r="K171" s="35">
        <f>VLOOKUP(C171,'[1]av marzo'!G$6:T$18151,14,0)</f>
        <v>0</v>
      </c>
      <c r="L171" s="23">
        <v>25373215</v>
      </c>
      <c r="M171" s="23">
        <f t="shared" si="4"/>
        <v>25373215</v>
      </c>
      <c r="N171" s="24">
        <f t="shared" si="5"/>
        <v>0.5</v>
      </c>
    </row>
    <row r="172" spans="2:14" ht="60" x14ac:dyDescent="0.25">
      <c r="B172" s="21" t="s">
        <v>400</v>
      </c>
      <c r="C172" s="21" t="s">
        <v>401</v>
      </c>
      <c r="D172" s="21" t="s">
        <v>357</v>
      </c>
      <c r="E172" s="21" t="s">
        <v>400</v>
      </c>
      <c r="F172" s="10" t="s">
        <v>41</v>
      </c>
      <c r="G172" s="21" t="s">
        <v>357</v>
      </c>
      <c r="H172" s="22">
        <v>74993090</v>
      </c>
      <c r="I172" s="10" t="s">
        <v>42</v>
      </c>
      <c r="J172" s="10" t="s">
        <v>43</v>
      </c>
      <c r="K172" s="35">
        <f>VLOOKUP(C172,'[1]av marzo'!G$6:T$18151,14,0)</f>
        <v>0</v>
      </c>
      <c r="L172" s="23">
        <v>37496545</v>
      </c>
      <c r="M172" s="23">
        <f t="shared" si="4"/>
        <v>37496545</v>
      </c>
      <c r="N172" s="24">
        <f t="shared" si="5"/>
        <v>0.5</v>
      </c>
    </row>
    <row r="173" spans="2:14" ht="60" x14ac:dyDescent="0.25">
      <c r="B173" s="21" t="s">
        <v>402</v>
      </c>
      <c r="C173" s="21" t="s">
        <v>403</v>
      </c>
      <c r="D173" s="21" t="s">
        <v>357</v>
      </c>
      <c r="E173" s="21" t="s">
        <v>402</v>
      </c>
      <c r="F173" s="10" t="s">
        <v>41</v>
      </c>
      <c r="G173" s="21" t="s">
        <v>357</v>
      </c>
      <c r="H173" s="22">
        <v>74840590</v>
      </c>
      <c r="I173" s="10" t="s">
        <v>42</v>
      </c>
      <c r="J173" s="10" t="s">
        <v>43</v>
      </c>
      <c r="K173" s="35">
        <f>VLOOKUP(C173,'[1]av marzo'!G$6:T$18151,14,0)</f>
        <v>0</v>
      </c>
      <c r="L173" s="23">
        <v>37420295</v>
      </c>
      <c r="M173" s="23">
        <f t="shared" si="4"/>
        <v>37420295</v>
      </c>
      <c r="N173" s="24">
        <f t="shared" si="5"/>
        <v>0.5</v>
      </c>
    </row>
    <row r="174" spans="2:14" ht="60" x14ac:dyDescent="0.25">
      <c r="B174" s="21" t="s">
        <v>404</v>
      </c>
      <c r="C174" s="21" t="s">
        <v>405</v>
      </c>
      <c r="D174" s="21" t="s">
        <v>357</v>
      </c>
      <c r="E174" s="21" t="s">
        <v>404</v>
      </c>
      <c r="F174" s="10" t="s">
        <v>41</v>
      </c>
      <c r="G174" s="21" t="s">
        <v>357</v>
      </c>
      <c r="H174" s="22">
        <v>73743576</v>
      </c>
      <c r="I174" s="10" t="s">
        <v>42</v>
      </c>
      <c r="J174" s="10" t="s">
        <v>43</v>
      </c>
      <c r="K174" s="35">
        <f>VLOOKUP(C174,'[1]av marzo'!G$6:T$18151,14,0)</f>
        <v>0</v>
      </c>
      <c r="L174" s="23">
        <v>36871788</v>
      </c>
      <c r="M174" s="23">
        <f t="shared" si="4"/>
        <v>36871788</v>
      </c>
      <c r="N174" s="24">
        <f t="shared" si="5"/>
        <v>0.5</v>
      </c>
    </row>
    <row r="175" spans="2:14" ht="75" x14ac:dyDescent="0.25">
      <c r="B175" s="21" t="s">
        <v>406</v>
      </c>
      <c r="C175" s="21" t="s">
        <v>407</v>
      </c>
      <c r="D175" s="21" t="s">
        <v>357</v>
      </c>
      <c r="E175" s="21" t="s">
        <v>406</v>
      </c>
      <c r="F175" s="10" t="s">
        <v>41</v>
      </c>
      <c r="G175" s="21" t="s">
        <v>357</v>
      </c>
      <c r="H175" s="22">
        <v>74975000</v>
      </c>
      <c r="I175" s="10" t="s">
        <v>42</v>
      </c>
      <c r="J175" s="10" t="s">
        <v>43</v>
      </c>
      <c r="K175" s="35">
        <f>VLOOKUP(C175,'[1]av marzo'!G$6:T$18151,14,0)</f>
        <v>0</v>
      </c>
      <c r="L175" s="23">
        <v>37487500</v>
      </c>
      <c r="M175" s="23">
        <f t="shared" si="4"/>
        <v>37487500</v>
      </c>
      <c r="N175" s="24">
        <f t="shared" si="5"/>
        <v>0.5</v>
      </c>
    </row>
    <row r="176" spans="2:14" ht="75" x14ac:dyDescent="0.25">
      <c r="B176" s="21" t="s">
        <v>408</v>
      </c>
      <c r="C176" s="21" t="s">
        <v>409</v>
      </c>
      <c r="D176" s="21" t="s">
        <v>357</v>
      </c>
      <c r="E176" s="21" t="s">
        <v>408</v>
      </c>
      <c r="F176" s="10" t="s">
        <v>41</v>
      </c>
      <c r="G176" s="21" t="s">
        <v>357</v>
      </c>
      <c r="H176" s="22">
        <v>74975000</v>
      </c>
      <c r="I176" s="10" t="s">
        <v>42</v>
      </c>
      <c r="J176" s="10" t="s">
        <v>43</v>
      </c>
      <c r="K176" s="35">
        <f>VLOOKUP(C176,'[1]av marzo'!G$6:T$18151,14,0)</f>
        <v>0</v>
      </c>
      <c r="L176" s="23">
        <v>37487500</v>
      </c>
      <c r="M176" s="23">
        <f t="shared" si="4"/>
        <v>37487500</v>
      </c>
      <c r="N176" s="24">
        <f t="shared" si="5"/>
        <v>0.5</v>
      </c>
    </row>
    <row r="177" spans="2:14" ht="60" x14ac:dyDescent="0.25">
      <c r="B177" s="21" t="s">
        <v>410</v>
      </c>
      <c r="C177" s="21" t="s">
        <v>411</v>
      </c>
      <c r="D177" s="21" t="s">
        <v>357</v>
      </c>
      <c r="E177" s="21" t="s">
        <v>410</v>
      </c>
      <c r="F177" s="10" t="s">
        <v>41</v>
      </c>
      <c r="G177" s="21" t="s">
        <v>357</v>
      </c>
      <c r="H177" s="22">
        <v>74849680</v>
      </c>
      <c r="I177" s="10" t="s">
        <v>42</v>
      </c>
      <c r="J177" s="10" t="s">
        <v>43</v>
      </c>
      <c r="K177" s="35">
        <f>VLOOKUP(C177,'[1]av marzo'!G$6:T$18151,14,0)</f>
        <v>0</v>
      </c>
      <c r="L177" s="23">
        <v>37424840</v>
      </c>
      <c r="M177" s="23">
        <f t="shared" si="4"/>
        <v>37424840</v>
      </c>
      <c r="N177" s="24">
        <f t="shared" si="5"/>
        <v>0.5</v>
      </c>
    </row>
    <row r="178" spans="2:14" ht="75" x14ac:dyDescent="0.25">
      <c r="B178" s="21" t="s">
        <v>412</v>
      </c>
      <c r="C178" s="21" t="s">
        <v>413</v>
      </c>
      <c r="D178" s="21" t="s">
        <v>357</v>
      </c>
      <c r="E178" s="21" t="s">
        <v>412</v>
      </c>
      <c r="F178" s="10" t="s">
        <v>41</v>
      </c>
      <c r="G178" s="21" t="s">
        <v>357</v>
      </c>
      <c r="H178" s="22">
        <v>74849680</v>
      </c>
      <c r="I178" s="10" t="s">
        <v>42</v>
      </c>
      <c r="J178" s="10" t="s">
        <v>43</v>
      </c>
      <c r="K178" s="35">
        <f>VLOOKUP(C178,'[1]av marzo'!G$6:T$18151,14,0)</f>
        <v>0</v>
      </c>
      <c r="L178" s="23">
        <v>37424840</v>
      </c>
      <c r="M178" s="23">
        <f t="shared" si="4"/>
        <v>37424840</v>
      </c>
      <c r="N178" s="24">
        <f t="shared" si="5"/>
        <v>0.5</v>
      </c>
    </row>
    <row r="179" spans="2:14" ht="75" x14ac:dyDescent="0.25">
      <c r="B179" s="21" t="s">
        <v>414</v>
      </c>
      <c r="C179" s="21" t="s">
        <v>415</v>
      </c>
      <c r="D179" s="21" t="s">
        <v>357</v>
      </c>
      <c r="E179" s="21" t="s">
        <v>414</v>
      </c>
      <c r="F179" s="10" t="s">
        <v>41</v>
      </c>
      <c r="G179" s="21" t="s">
        <v>357</v>
      </c>
      <c r="H179" s="22">
        <v>74849680</v>
      </c>
      <c r="I179" s="10" t="s">
        <v>42</v>
      </c>
      <c r="J179" s="10" t="s">
        <v>43</v>
      </c>
      <c r="K179" s="35">
        <f>VLOOKUP(C179,'[1]av marzo'!G$6:T$18151,14,0)</f>
        <v>0</v>
      </c>
      <c r="L179" s="23">
        <v>37424840</v>
      </c>
      <c r="M179" s="23">
        <f t="shared" si="4"/>
        <v>37424840</v>
      </c>
      <c r="N179" s="24">
        <f t="shared" si="5"/>
        <v>0.5</v>
      </c>
    </row>
    <row r="180" spans="2:14" ht="90" x14ac:dyDescent="0.25">
      <c r="B180" s="21" t="s">
        <v>416</v>
      </c>
      <c r="C180" s="21" t="s">
        <v>417</v>
      </c>
      <c r="D180" s="21" t="s">
        <v>357</v>
      </c>
      <c r="E180" s="21" t="s">
        <v>416</v>
      </c>
      <c r="F180" s="10" t="s">
        <v>41</v>
      </c>
      <c r="G180" s="21" t="s">
        <v>357</v>
      </c>
      <c r="H180" s="22">
        <v>74849680</v>
      </c>
      <c r="I180" s="10" t="s">
        <v>42</v>
      </c>
      <c r="J180" s="10" t="s">
        <v>43</v>
      </c>
      <c r="K180" s="35">
        <f>VLOOKUP(C180,'[1]av marzo'!G$6:T$18151,14,0)</f>
        <v>0</v>
      </c>
      <c r="L180" s="23">
        <v>37424840</v>
      </c>
      <c r="M180" s="23">
        <f t="shared" si="4"/>
        <v>37424840</v>
      </c>
      <c r="N180" s="24">
        <f t="shared" si="5"/>
        <v>0.5</v>
      </c>
    </row>
    <row r="181" spans="2:14" ht="90" x14ac:dyDescent="0.25">
      <c r="B181" s="21" t="s">
        <v>418</v>
      </c>
      <c r="C181" s="21" t="s">
        <v>419</v>
      </c>
      <c r="D181" s="21" t="s">
        <v>357</v>
      </c>
      <c r="E181" s="21" t="s">
        <v>418</v>
      </c>
      <c r="F181" s="10" t="s">
        <v>41</v>
      </c>
      <c r="G181" s="21" t="s">
        <v>357</v>
      </c>
      <c r="H181" s="22">
        <v>74011500</v>
      </c>
      <c r="I181" s="10" t="s">
        <v>42</v>
      </c>
      <c r="J181" s="10" t="s">
        <v>43</v>
      </c>
      <c r="K181" s="35">
        <f>VLOOKUP(C181,'[1]av marzo'!G$6:T$18151,14,0)</f>
        <v>0</v>
      </c>
      <c r="L181" s="23">
        <v>37005750</v>
      </c>
      <c r="M181" s="23">
        <f t="shared" si="4"/>
        <v>37005750</v>
      </c>
      <c r="N181" s="24">
        <f t="shared" si="5"/>
        <v>0.5</v>
      </c>
    </row>
    <row r="182" spans="2:14" ht="105" x14ac:dyDescent="0.25">
      <c r="B182" s="21" t="s">
        <v>420</v>
      </c>
      <c r="C182" s="21" t="s">
        <v>421</v>
      </c>
      <c r="D182" s="21" t="s">
        <v>357</v>
      </c>
      <c r="E182" s="21" t="s">
        <v>420</v>
      </c>
      <c r="F182" s="10" t="s">
        <v>41</v>
      </c>
      <c r="G182" s="21" t="s">
        <v>357</v>
      </c>
      <c r="H182" s="22">
        <v>74011500</v>
      </c>
      <c r="I182" s="10" t="s">
        <v>42</v>
      </c>
      <c r="J182" s="10" t="s">
        <v>43</v>
      </c>
      <c r="K182" s="35">
        <f>VLOOKUP(C182,'[1]av marzo'!G$6:T$18151,14,0)</f>
        <v>0</v>
      </c>
      <c r="L182" s="23">
        <v>37005750</v>
      </c>
      <c r="M182" s="23">
        <f t="shared" si="4"/>
        <v>37005750</v>
      </c>
      <c r="N182" s="24">
        <f t="shared" si="5"/>
        <v>0.5</v>
      </c>
    </row>
    <row r="183" spans="2:14" ht="60" x14ac:dyDescent="0.25">
      <c r="B183" s="21" t="s">
        <v>422</v>
      </c>
      <c r="C183" s="21" t="s">
        <v>423</v>
      </c>
      <c r="D183" s="21" t="s">
        <v>357</v>
      </c>
      <c r="E183" s="21" t="s">
        <v>422</v>
      </c>
      <c r="F183" s="10" t="s">
        <v>41</v>
      </c>
      <c r="G183" s="21" t="s">
        <v>357</v>
      </c>
      <c r="H183" s="22">
        <v>74984090</v>
      </c>
      <c r="I183" s="10" t="s">
        <v>42</v>
      </c>
      <c r="J183" s="10" t="s">
        <v>43</v>
      </c>
      <c r="K183" s="35">
        <f>VLOOKUP(C183,'[1]av marzo'!G$6:T$18151,14,0)</f>
        <v>0</v>
      </c>
      <c r="L183" s="23">
        <v>37492045</v>
      </c>
      <c r="M183" s="23">
        <f t="shared" si="4"/>
        <v>37492045</v>
      </c>
      <c r="N183" s="24">
        <f t="shared" si="5"/>
        <v>0.5</v>
      </c>
    </row>
    <row r="184" spans="2:14" ht="60" x14ac:dyDescent="0.25">
      <c r="B184" s="21" t="s">
        <v>424</v>
      </c>
      <c r="C184" s="21" t="s">
        <v>425</v>
      </c>
      <c r="D184" s="21" t="s">
        <v>357</v>
      </c>
      <c r="E184" s="21" t="s">
        <v>424</v>
      </c>
      <c r="F184" s="10" t="s">
        <v>41</v>
      </c>
      <c r="G184" s="21" t="s">
        <v>357</v>
      </c>
      <c r="H184" s="22">
        <v>74984090</v>
      </c>
      <c r="I184" s="10" t="s">
        <v>42</v>
      </c>
      <c r="J184" s="10" t="s">
        <v>43</v>
      </c>
      <c r="K184" s="35">
        <f>VLOOKUP(C184,'[1]av marzo'!G$6:T$18151,14,0)</f>
        <v>0</v>
      </c>
      <c r="L184" s="23">
        <v>37492045</v>
      </c>
      <c r="M184" s="23">
        <f t="shared" si="4"/>
        <v>37492045</v>
      </c>
      <c r="N184" s="24">
        <f t="shared" si="5"/>
        <v>0.5</v>
      </c>
    </row>
    <row r="185" spans="2:14" ht="75" x14ac:dyDescent="0.25">
      <c r="B185" s="21" t="s">
        <v>426</v>
      </c>
      <c r="C185" s="21" t="s">
        <v>427</v>
      </c>
      <c r="D185" s="21" t="s">
        <v>357</v>
      </c>
      <c r="E185" s="21" t="s">
        <v>426</v>
      </c>
      <c r="F185" s="10" t="s">
        <v>41</v>
      </c>
      <c r="G185" s="21" t="s">
        <v>357</v>
      </c>
      <c r="H185" s="22">
        <v>74285590</v>
      </c>
      <c r="I185" s="10" t="s">
        <v>42</v>
      </c>
      <c r="J185" s="10" t="s">
        <v>43</v>
      </c>
      <c r="K185" s="35">
        <f>VLOOKUP(C185,'[1]av marzo'!G$6:T$18151,14,0)</f>
        <v>0</v>
      </c>
      <c r="L185" s="23">
        <v>37142795</v>
      </c>
      <c r="M185" s="23">
        <f t="shared" si="4"/>
        <v>37142795</v>
      </c>
      <c r="N185" s="24">
        <f t="shared" si="5"/>
        <v>0.5</v>
      </c>
    </row>
    <row r="186" spans="2:14" ht="75" x14ac:dyDescent="0.25">
      <c r="B186" s="21" t="s">
        <v>428</v>
      </c>
      <c r="C186" s="21" t="s">
        <v>429</v>
      </c>
      <c r="D186" s="21" t="s">
        <v>357</v>
      </c>
      <c r="E186" s="21" t="s">
        <v>428</v>
      </c>
      <c r="F186" s="10" t="s">
        <v>41</v>
      </c>
      <c r="G186" s="21" t="s">
        <v>357</v>
      </c>
      <c r="H186" s="22">
        <v>74420000</v>
      </c>
      <c r="I186" s="10" t="s">
        <v>42</v>
      </c>
      <c r="J186" s="10" t="s">
        <v>43</v>
      </c>
      <c r="K186" s="35">
        <f>VLOOKUP(C186,'[1]av marzo'!G$6:T$18151,14,0)</f>
        <v>0</v>
      </c>
      <c r="L186" s="23">
        <v>37210000</v>
      </c>
      <c r="M186" s="23">
        <f t="shared" si="4"/>
        <v>37210000</v>
      </c>
      <c r="N186" s="24">
        <f t="shared" si="5"/>
        <v>0.5</v>
      </c>
    </row>
    <row r="187" spans="2:14" ht="75" x14ac:dyDescent="0.25">
      <c r="B187" s="21" t="s">
        <v>430</v>
      </c>
      <c r="C187" s="21" t="s">
        <v>431</v>
      </c>
      <c r="D187" s="21" t="s">
        <v>357</v>
      </c>
      <c r="E187" s="21" t="s">
        <v>430</v>
      </c>
      <c r="F187" s="10" t="s">
        <v>41</v>
      </c>
      <c r="G187" s="21" t="s">
        <v>357</v>
      </c>
      <c r="H187" s="22">
        <v>74285590</v>
      </c>
      <c r="I187" s="10" t="s">
        <v>42</v>
      </c>
      <c r="J187" s="10" t="s">
        <v>43</v>
      </c>
      <c r="K187" s="35">
        <f>VLOOKUP(C187,'[1]av marzo'!G$6:T$18151,14,0)</f>
        <v>0</v>
      </c>
      <c r="L187" s="23">
        <v>37142795</v>
      </c>
      <c r="M187" s="23">
        <f t="shared" si="4"/>
        <v>37142795</v>
      </c>
      <c r="N187" s="24">
        <f t="shared" si="5"/>
        <v>0.5</v>
      </c>
    </row>
    <row r="188" spans="2:14" ht="75" x14ac:dyDescent="0.25">
      <c r="B188" s="21" t="s">
        <v>432</v>
      </c>
      <c r="C188" s="21" t="s">
        <v>433</v>
      </c>
      <c r="D188" s="21" t="s">
        <v>357</v>
      </c>
      <c r="E188" s="21" t="s">
        <v>432</v>
      </c>
      <c r="F188" s="10" t="s">
        <v>41</v>
      </c>
      <c r="G188" s="21" t="s">
        <v>357</v>
      </c>
      <c r="H188" s="22">
        <v>74984090</v>
      </c>
      <c r="I188" s="10" t="s">
        <v>42</v>
      </c>
      <c r="J188" s="10" t="s">
        <v>43</v>
      </c>
      <c r="K188" s="35">
        <f>VLOOKUP(C188,'[1]av marzo'!G$6:T$18151,14,0)</f>
        <v>0</v>
      </c>
      <c r="L188" s="23">
        <v>37492045</v>
      </c>
      <c r="M188" s="23">
        <f t="shared" si="4"/>
        <v>37492045</v>
      </c>
      <c r="N188" s="24">
        <f t="shared" si="5"/>
        <v>0.5</v>
      </c>
    </row>
    <row r="189" spans="2:14" ht="75" x14ac:dyDescent="0.25">
      <c r="B189" s="21" t="s">
        <v>434</v>
      </c>
      <c r="C189" s="21" t="s">
        <v>435</v>
      </c>
      <c r="D189" s="21" t="s">
        <v>357</v>
      </c>
      <c r="E189" s="21" t="s">
        <v>434</v>
      </c>
      <c r="F189" s="10" t="s">
        <v>41</v>
      </c>
      <c r="G189" s="21" t="s">
        <v>357</v>
      </c>
      <c r="H189" s="22">
        <v>74975000</v>
      </c>
      <c r="I189" s="10" t="s">
        <v>42</v>
      </c>
      <c r="J189" s="10" t="s">
        <v>43</v>
      </c>
      <c r="K189" s="35">
        <f>VLOOKUP(C189,'[1]av marzo'!G$6:T$18151,14,0)</f>
        <v>0</v>
      </c>
      <c r="L189" s="23">
        <v>37487500</v>
      </c>
      <c r="M189" s="23">
        <f t="shared" si="4"/>
        <v>37487500</v>
      </c>
      <c r="N189" s="24">
        <f t="shared" si="5"/>
        <v>0.5</v>
      </c>
    </row>
    <row r="190" spans="2:14" ht="60" x14ac:dyDescent="0.25">
      <c r="B190" s="21" t="s">
        <v>436</v>
      </c>
      <c r="C190" s="21" t="s">
        <v>437</v>
      </c>
      <c r="D190" s="21" t="s">
        <v>228</v>
      </c>
      <c r="E190" s="21" t="s">
        <v>436</v>
      </c>
      <c r="F190" s="10" t="s">
        <v>41</v>
      </c>
      <c r="G190" s="21" t="s">
        <v>228</v>
      </c>
      <c r="H190" s="22">
        <v>74992617</v>
      </c>
      <c r="I190" s="10" t="s">
        <v>42</v>
      </c>
      <c r="J190" s="10" t="s">
        <v>43</v>
      </c>
      <c r="K190" s="35">
        <f>VLOOKUP(C190,'[1]av marzo'!G$6:T$18151,14,0)</f>
        <v>0</v>
      </c>
      <c r="L190" s="23">
        <v>37496309</v>
      </c>
      <c r="M190" s="23">
        <f t="shared" si="4"/>
        <v>37496309</v>
      </c>
      <c r="N190" s="24">
        <f t="shared" si="5"/>
        <v>0.50000000666732303</v>
      </c>
    </row>
    <row r="191" spans="2:14" ht="75" x14ac:dyDescent="0.25">
      <c r="B191" s="21" t="s">
        <v>438</v>
      </c>
      <c r="C191" s="21" t="s">
        <v>439</v>
      </c>
      <c r="D191" s="21" t="s">
        <v>228</v>
      </c>
      <c r="E191" s="21" t="s">
        <v>438</v>
      </c>
      <c r="F191" s="10" t="s">
        <v>41</v>
      </c>
      <c r="G191" s="21" t="s">
        <v>228</v>
      </c>
      <c r="H191" s="22">
        <v>74363715</v>
      </c>
      <c r="I191" s="10" t="s">
        <v>42</v>
      </c>
      <c r="J191" s="10" t="s">
        <v>43</v>
      </c>
      <c r="K191" s="35">
        <f>VLOOKUP(C191,'[1]av marzo'!G$6:T$18151,14,0)</f>
        <v>0</v>
      </c>
      <c r="L191" s="23">
        <v>37181858</v>
      </c>
      <c r="M191" s="23">
        <f t="shared" si="4"/>
        <v>37181858</v>
      </c>
      <c r="N191" s="24">
        <f t="shared" si="5"/>
        <v>0.50000000672370926</v>
      </c>
    </row>
    <row r="192" spans="2:14" ht="60" x14ac:dyDescent="0.25">
      <c r="B192" s="21" t="s">
        <v>440</v>
      </c>
      <c r="C192" s="21" t="s">
        <v>441</v>
      </c>
      <c r="D192" s="21" t="s">
        <v>228</v>
      </c>
      <c r="E192" s="21" t="s">
        <v>440</v>
      </c>
      <c r="F192" s="10" t="s">
        <v>41</v>
      </c>
      <c r="G192" s="21" t="s">
        <v>228</v>
      </c>
      <c r="H192" s="22">
        <v>74679274</v>
      </c>
      <c r="I192" s="10" t="s">
        <v>42</v>
      </c>
      <c r="J192" s="10" t="s">
        <v>43</v>
      </c>
      <c r="K192" s="35">
        <f>VLOOKUP(C192,'[1]av marzo'!G$6:T$18151,14,0)</f>
        <v>0</v>
      </c>
      <c r="L192" s="23">
        <v>37339637</v>
      </c>
      <c r="M192" s="23">
        <f t="shared" si="4"/>
        <v>37339637</v>
      </c>
      <c r="N192" s="24">
        <f t="shared" si="5"/>
        <v>0.5</v>
      </c>
    </row>
    <row r="193" spans="2:14" ht="75" x14ac:dyDescent="0.25">
      <c r="B193" s="21" t="s">
        <v>442</v>
      </c>
      <c r="C193" s="21" t="s">
        <v>443</v>
      </c>
      <c r="D193" s="21" t="s">
        <v>228</v>
      </c>
      <c r="E193" s="21" t="s">
        <v>442</v>
      </c>
      <c r="F193" s="10" t="s">
        <v>41</v>
      </c>
      <c r="G193" s="21" t="s">
        <v>228</v>
      </c>
      <c r="H193" s="22">
        <v>74363715</v>
      </c>
      <c r="I193" s="10" t="s">
        <v>42</v>
      </c>
      <c r="J193" s="10" t="s">
        <v>43</v>
      </c>
      <c r="K193" s="35">
        <f>VLOOKUP(C193,'[1]av marzo'!G$6:T$18151,14,0)</f>
        <v>0</v>
      </c>
      <c r="L193" s="23">
        <v>37181858</v>
      </c>
      <c r="M193" s="23">
        <f t="shared" si="4"/>
        <v>37181858</v>
      </c>
      <c r="N193" s="24">
        <f t="shared" si="5"/>
        <v>0.50000000672370926</v>
      </c>
    </row>
    <row r="194" spans="2:14" ht="60" x14ac:dyDescent="0.25">
      <c r="B194" s="21" t="s">
        <v>444</v>
      </c>
      <c r="C194" s="21" t="s">
        <v>445</v>
      </c>
      <c r="D194" s="21" t="s">
        <v>228</v>
      </c>
      <c r="E194" s="21" t="s">
        <v>444</v>
      </c>
      <c r="F194" s="10" t="s">
        <v>41</v>
      </c>
      <c r="G194" s="21" t="s">
        <v>228</v>
      </c>
      <c r="H194" s="22">
        <v>74973627</v>
      </c>
      <c r="I194" s="10" t="s">
        <v>42</v>
      </c>
      <c r="J194" s="10" t="s">
        <v>43</v>
      </c>
      <c r="K194" s="35">
        <f>VLOOKUP(C194,'[1]av marzo'!G$6:T$18151,14,0)</f>
        <v>0</v>
      </c>
      <c r="L194" s="23">
        <v>37486814</v>
      </c>
      <c r="M194" s="23">
        <f t="shared" si="4"/>
        <v>37486814</v>
      </c>
      <c r="N194" s="24">
        <f t="shared" si="5"/>
        <v>0.50000000666901179</v>
      </c>
    </row>
    <row r="195" spans="2:14" ht="75" x14ac:dyDescent="0.25">
      <c r="B195" s="21" t="s">
        <v>446</v>
      </c>
      <c r="C195" s="21" t="s">
        <v>447</v>
      </c>
      <c r="D195" s="21" t="s">
        <v>228</v>
      </c>
      <c r="E195" s="21" t="s">
        <v>446</v>
      </c>
      <c r="F195" s="10" t="s">
        <v>41</v>
      </c>
      <c r="G195" s="21" t="s">
        <v>228</v>
      </c>
      <c r="H195" s="22">
        <v>71922371</v>
      </c>
      <c r="I195" s="10" t="s">
        <v>42</v>
      </c>
      <c r="J195" s="10" t="s">
        <v>43</v>
      </c>
      <c r="K195" s="35">
        <f>VLOOKUP(C195,'[1]av marzo'!G$6:T$18151,14,0)</f>
        <v>0</v>
      </c>
      <c r="L195" s="23">
        <v>35961186</v>
      </c>
      <c r="M195" s="23">
        <f t="shared" si="4"/>
        <v>35961186</v>
      </c>
      <c r="N195" s="24">
        <f t="shared" si="5"/>
        <v>0.50000000695193991</v>
      </c>
    </row>
    <row r="196" spans="2:14" ht="75" x14ac:dyDescent="0.25">
      <c r="B196" s="21" t="s">
        <v>448</v>
      </c>
      <c r="C196" s="21" t="s">
        <v>449</v>
      </c>
      <c r="D196" s="21" t="s">
        <v>228</v>
      </c>
      <c r="E196" s="21" t="s">
        <v>448</v>
      </c>
      <c r="F196" s="10" t="s">
        <v>41</v>
      </c>
      <c r="G196" s="21" t="s">
        <v>228</v>
      </c>
      <c r="H196" s="22">
        <v>71929035</v>
      </c>
      <c r="I196" s="10" t="s">
        <v>42</v>
      </c>
      <c r="J196" s="10" t="s">
        <v>43</v>
      </c>
      <c r="K196" s="35">
        <f>VLOOKUP(C196,'[1]av marzo'!G$6:T$18151,14,0)</f>
        <v>0</v>
      </c>
      <c r="L196" s="23">
        <v>35964518</v>
      </c>
      <c r="M196" s="23">
        <f t="shared" si="4"/>
        <v>35964518</v>
      </c>
      <c r="N196" s="24">
        <f t="shared" si="5"/>
        <v>0.50000000695129576</v>
      </c>
    </row>
    <row r="197" spans="2:14" ht="75" x14ac:dyDescent="0.25">
      <c r="B197" s="21" t="s">
        <v>450</v>
      </c>
      <c r="C197" s="21" t="s">
        <v>451</v>
      </c>
      <c r="D197" s="21" t="s">
        <v>228</v>
      </c>
      <c r="E197" s="21" t="s">
        <v>450</v>
      </c>
      <c r="F197" s="10" t="s">
        <v>41</v>
      </c>
      <c r="G197" s="21" t="s">
        <v>228</v>
      </c>
      <c r="H197" s="22">
        <v>74790420</v>
      </c>
      <c r="I197" s="10" t="s">
        <v>42</v>
      </c>
      <c r="J197" s="10" t="s">
        <v>43</v>
      </c>
      <c r="K197" s="35">
        <f>VLOOKUP(C197,'[1]av marzo'!G$6:T$18151,14,0)</f>
        <v>0</v>
      </c>
      <c r="L197" s="23">
        <v>37395210</v>
      </c>
      <c r="M197" s="23">
        <f t="shared" si="4"/>
        <v>37395210</v>
      </c>
      <c r="N197" s="24">
        <f t="shared" si="5"/>
        <v>0.5</v>
      </c>
    </row>
    <row r="198" spans="2:14" ht="75" x14ac:dyDescent="0.25">
      <c r="B198" s="21" t="s">
        <v>452</v>
      </c>
      <c r="C198" s="21" t="s">
        <v>453</v>
      </c>
      <c r="D198" s="21" t="s">
        <v>228</v>
      </c>
      <c r="E198" s="21" t="s">
        <v>452</v>
      </c>
      <c r="F198" s="10" t="s">
        <v>41</v>
      </c>
      <c r="G198" s="21" t="s">
        <v>228</v>
      </c>
      <c r="H198" s="22">
        <v>72003415</v>
      </c>
      <c r="I198" s="10" t="s">
        <v>42</v>
      </c>
      <c r="J198" s="10" t="s">
        <v>43</v>
      </c>
      <c r="K198" s="35">
        <f>VLOOKUP(C198,'[1]av marzo'!G$6:T$18151,14,0)</f>
        <v>0</v>
      </c>
      <c r="L198" s="23">
        <v>36001708</v>
      </c>
      <c r="M198" s="23">
        <f t="shared" si="4"/>
        <v>36001708</v>
      </c>
      <c r="N198" s="24">
        <f t="shared" si="5"/>
        <v>0.50000000694411506</v>
      </c>
    </row>
    <row r="199" spans="2:14" ht="60" x14ac:dyDescent="0.25">
      <c r="B199" s="21" t="s">
        <v>454</v>
      </c>
      <c r="C199" s="21" t="s">
        <v>455</v>
      </c>
      <c r="D199" s="21" t="s">
        <v>228</v>
      </c>
      <c r="E199" s="21" t="s">
        <v>454</v>
      </c>
      <c r="F199" s="10" t="s">
        <v>41</v>
      </c>
      <c r="G199" s="21" t="s">
        <v>228</v>
      </c>
      <c r="H199" s="22">
        <v>73157810</v>
      </c>
      <c r="I199" s="10" t="s">
        <v>42</v>
      </c>
      <c r="J199" s="10" t="s">
        <v>43</v>
      </c>
      <c r="K199" s="35">
        <f>VLOOKUP(C199,'[1]av marzo'!G$6:T$18151,14,0)</f>
        <v>0</v>
      </c>
      <c r="L199" s="23">
        <v>36578905</v>
      </c>
      <c r="M199" s="23">
        <f t="shared" si="4"/>
        <v>36578905</v>
      </c>
      <c r="N199" s="24">
        <f t="shared" si="5"/>
        <v>0.5</v>
      </c>
    </row>
    <row r="200" spans="2:14" ht="60" x14ac:dyDescent="0.25">
      <c r="B200" s="21" t="s">
        <v>456</v>
      </c>
      <c r="C200" s="21" t="s">
        <v>457</v>
      </c>
      <c r="D200" s="21" t="s">
        <v>228</v>
      </c>
      <c r="E200" s="21" t="s">
        <v>456</v>
      </c>
      <c r="F200" s="10" t="s">
        <v>41</v>
      </c>
      <c r="G200" s="21" t="s">
        <v>228</v>
      </c>
      <c r="H200" s="22">
        <v>74998449</v>
      </c>
      <c r="I200" s="10" t="s">
        <v>42</v>
      </c>
      <c r="J200" s="10" t="s">
        <v>43</v>
      </c>
      <c r="K200" s="35">
        <f>VLOOKUP(C200,'[1]av marzo'!G$6:T$18151,14,0)</f>
        <v>0</v>
      </c>
      <c r="L200" s="23">
        <v>37499225</v>
      </c>
      <c r="M200" s="23">
        <f t="shared" si="4"/>
        <v>37499225</v>
      </c>
      <c r="N200" s="24">
        <f t="shared" si="5"/>
        <v>0.50000000666680455</v>
      </c>
    </row>
    <row r="201" spans="2:14" ht="75" x14ac:dyDescent="0.25">
      <c r="B201" s="21" t="s">
        <v>458</v>
      </c>
      <c r="C201" s="21" t="s">
        <v>459</v>
      </c>
      <c r="D201" s="21" t="s">
        <v>228</v>
      </c>
      <c r="E201" s="21" t="s">
        <v>458</v>
      </c>
      <c r="F201" s="10" t="s">
        <v>41</v>
      </c>
      <c r="G201" s="21" t="s">
        <v>228</v>
      </c>
      <c r="H201" s="22">
        <v>74992161</v>
      </c>
      <c r="I201" s="10" t="s">
        <v>42</v>
      </c>
      <c r="J201" s="10" t="s">
        <v>43</v>
      </c>
      <c r="K201" s="35">
        <f>VLOOKUP(C201,'[1]av marzo'!G$6:T$18151,14,0)</f>
        <v>0</v>
      </c>
      <c r="L201" s="23">
        <v>37496081</v>
      </c>
      <c r="M201" s="23">
        <f t="shared" si="4"/>
        <v>37496081</v>
      </c>
      <c r="N201" s="24">
        <f t="shared" si="5"/>
        <v>0.50000000666736355</v>
      </c>
    </row>
    <row r="202" spans="2:14" ht="90" x14ac:dyDescent="0.25">
      <c r="B202" s="21" t="s">
        <v>460</v>
      </c>
      <c r="C202" s="21" t="s">
        <v>461</v>
      </c>
      <c r="D202" s="21" t="s">
        <v>228</v>
      </c>
      <c r="E202" s="21" t="s">
        <v>460</v>
      </c>
      <c r="F202" s="10" t="s">
        <v>41</v>
      </c>
      <c r="G202" s="21" t="s">
        <v>228</v>
      </c>
      <c r="H202" s="22">
        <v>72560472</v>
      </c>
      <c r="I202" s="10" t="s">
        <v>42</v>
      </c>
      <c r="J202" s="10" t="s">
        <v>43</v>
      </c>
      <c r="K202" s="35">
        <f>VLOOKUP(C202,'[1]av marzo'!G$6:T$18151,14,0)</f>
        <v>0</v>
      </c>
      <c r="L202" s="23">
        <v>36280236</v>
      </c>
      <c r="M202" s="23">
        <f t="shared" si="4"/>
        <v>36280236</v>
      </c>
      <c r="N202" s="24">
        <f t="shared" si="5"/>
        <v>0.5</v>
      </c>
    </row>
    <row r="203" spans="2:14" ht="75" x14ac:dyDescent="0.25">
      <c r="B203" s="21" t="s">
        <v>462</v>
      </c>
      <c r="C203" s="21" t="s">
        <v>463</v>
      </c>
      <c r="D203" s="21" t="s">
        <v>228</v>
      </c>
      <c r="E203" s="21" t="s">
        <v>462</v>
      </c>
      <c r="F203" s="10" t="s">
        <v>41</v>
      </c>
      <c r="G203" s="21" t="s">
        <v>228</v>
      </c>
      <c r="H203" s="22">
        <v>74902458</v>
      </c>
      <c r="I203" s="10" t="s">
        <v>42</v>
      </c>
      <c r="J203" s="10" t="s">
        <v>43</v>
      </c>
      <c r="K203" s="35">
        <f>VLOOKUP(C203,'[1]av marzo'!G$6:T$18151,14,0)</f>
        <v>0</v>
      </c>
      <c r="L203" s="23">
        <v>37451229</v>
      </c>
      <c r="M203" s="23">
        <f t="shared" si="4"/>
        <v>37451229</v>
      </c>
      <c r="N203" s="24">
        <f t="shared" si="5"/>
        <v>0.5</v>
      </c>
    </row>
    <row r="204" spans="2:14" ht="75" x14ac:dyDescent="0.25">
      <c r="B204" s="21" t="s">
        <v>464</v>
      </c>
      <c r="C204" s="21" t="s">
        <v>465</v>
      </c>
      <c r="D204" s="21" t="s">
        <v>228</v>
      </c>
      <c r="E204" s="21" t="s">
        <v>464</v>
      </c>
      <c r="F204" s="10" t="s">
        <v>41</v>
      </c>
      <c r="G204" s="21" t="s">
        <v>228</v>
      </c>
      <c r="H204" s="22">
        <v>74981689</v>
      </c>
      <c r="I204" s="10" t="s">
        <v>42</v>
      </c>
      <c r="J204" s="10" t="s">
        <v>43</v>
      </c>
      <c r="K204" s="35">
        <f>VLOOKUP(C204,'[1]av marzo'!G$6:T$18151,14,0)</f>
        <v>0</v>
      </c>
      <c r="L204" s="23">
        <v>37490845</v>
      </c>
      <c r="M204" s="23">
        <f t="shared" si="4"/>
        <v>37490845</v>
      </c>
      <c r="N204" s="24">
        <f t="shared" si="5"/>
        <v>0.50000000666829469</v>
      </c>
    </row>
    <row r="205" spans="2:14" ht="75" x14ac:dyDescent="0.25">
      <c r="B205" s="21" t="s">
        <v>466</v>
      </c>
      <c r="C205" s="21" t="s">
        <v>467</v>
      </c>
      <c r="D205" s="21" t="s">
        <v>228</v>
      </c>
      <c r="E205" s="21" t="s">
        <v>466</v>
      </c>
      <c r="F205" s="10" t="s">
        <v>41</v>
      </c>
      <c r="G205" s="21" t="s">
        <v>228</v>
      </c>
      <c r="H205" s="22">
        <v>72620603</v>
      </c>
      <c r="I205" s="10" t="s">
        <v>42</v>
      </c>
      <c r="J205" s="10" t="s">
        <v>43</v>
      </c>
      <c r="K205" s="35">
        <f>VLOOKUP(C205,'[1]av marzo'!G$6:T$18151,14,0)</f>
        <v>0</v>
      </c>
      <c r="L205" s="23">
        <v>36310302</v>
      </c>
      <c r="M205" s="23">
        <f t="shared" si="4"/>
        <v>36310302</v>
      </c>
      <c r="N205" s="24">
        <f t="shared" si="5"/>
        <v>0.50000000688509838</v>
      </c>
    </row>
    <row r="206" spans="2:14" ht="60" x14ac:dyDescent="0.25">
      <c r="B206" s="21" t="s">
        <v>468</v>
      </c>
      <c r="C206" s="21" t="s">
        <v>469</v>
      </c>
      <c r="D206" s="21" t="s">
        <v>228</v>
      </c>
      <c r="E206" s="21" t="s">
        <v>468</v>
      </c>
      <c r="F206" s="10" t="s">
        <v>41</v>
      </c>
      <c r="G206" s="21" t="s">
        <v>228</v>
      </c>
      <c r="H206" s="22">
        <v>74995635</v>
      </c>
      <c r="I206" s="10" t="s">
        <v>42</v>
      </c>
      <c r="J206" s="10" t="s">
        <v>43</v>
      </c>
      <c r="K206" s="35">
        <f>VLOOKUP(C206,'[1]av marzo'!G$6:T$18151,14,0)</f>
        <v>0</v>
      </c>
      <c r="L206" s="23">
        <v>37497818</v>
      </c>
      <c r="M206" s="23">
        <f t="shared" si="4"/>
        <v>37497818</v>
      </c>
      <c r="N206" s="24">
        <f t="shared" si="5"/>
        <v>0.50000000666705469</v>
      </c>
    </row>
    <row r="207" spans="2:14" ht="75" x14ac:dyDescent="0.25">
      <c r="B207" s="21" t="s">
        <v>470</v>
      </c>
      <c r="C207" s="21" t="s">
        <v>471</v>
      </c>
      <c r="D207" s="21" t="s">
        <v>228</v>
      </c>
      <c r="E207" s="21" t="s">
        <v>470</v>
      </c>
      <c r="F207" s="10" t="s">
        <v>41</v>
      </c>
      <c r="G207" s="21" t="s">
        <v>228</v>
      </c>
      <c r="H207" s="22">
        <v>74448764</v>
      </c>
      <c r="I207" s="10" t="s">
        <v>42</v>
      </c>
      <c r="J207" s="10" t="s">
        <v>43</v>
      </c>
      <c r="K207" s="35">
        <f>VLOOKUP(C207,'[1]av marzo'!G$6:T$18151,14,0)</f>
        <v>0</v>
      </c>
      <c r="L207" s="23">
        <v>37224382</v>
      </c>
      <c r="M207" s="23">
        <f t="shared" si="4"/>
        <v>37224382</v>
      </c>
      <c r="N207" s="24">
        <f t="shared" si="5"/>
        <v>0.5</v>
      </c>
    </row>
    <row r="208" spans="2:14" ht="75" x14ac:dyDescent="0.25">
      <c r="B208" s="21" t="s">
        <v>472</v>
      </c>
      <c r="C208" s="21" t="s">
        <v>473</v>
      </c>
      <c r="D208" s="21" t="s">
        <v>228</v>
      </c>
      <c r="E208" s="21" t="s">
        <v>472</v>
      </c>
      <c r="F208" s="10" t="s">
        <v>41</v>
      </c>
      <c r="G208" s="21" t="s">
        <v>228</v>
      </c>
      <c r="H208" s="22">
        <v>74993172</v>
      </c>
      <c r="I208" s="10" t="s">
        <v>42</v>
      </c>
      <c r="J208" s="10" t="s">
        <v>43</v>
      </c>
      <c r="K208" s="35">
        <f>VLOOKUP(C208,'[1]av marzo'!G$6:T$18151,14,0)</f>
        <v>0</v>
      </c>
      <c r="L208" s="23">
        <v>37496586</v>
      </c>
      <c r="M208" s="23">
        <f t="shared" si="4"/>
        <v>37496586</v>
      </c>
      <c r="N208" s="24">
        <f t="shared" si="5"/>
        <v>0.5</v>
      </c>
    </row>
    <row r="209" spans="2:14" ht="60" x14ac:dyDescent="0.25">
      <c r="B209" s="21" t="s">
        <v>474</v>
      </c>
      <c r="C209" s="21" t="s">
        <v>475</v>
      </c>
      <c r="D209" s="21" t="s">
        <v>228</v>
      </c>
      <c r="E209" s="21" t="s">
        <v>474</v>
      </c>
      <c r="F209" s="10" t="s">
        <v>41</v>
      </c>
      <c r="G209" s="21" t="s">
        <v>228</v>
      </c>
      <c r="H209" s="22">
        <v>44905266</v>
      </c>
      <c r="I209" s="10" t="s">
        <v>42</v>
      </c>
      <c r="J209" s="10" t="s">
        <v>43</v>
      </c>
      <c r="K209" s="35">
        <f>VLOOKUP(C209,'[1]av marzo'!G$6:T$18151,14,0)</f>
        <v>0</v>
      </c>
      <c r="L209" s="23">
        <v>22452633</v>
      </c>
      <c r="M209" s="23">
        <f t="shared" si="4"/>
        <v>22452633</v>
      </c>
      <c r="N209" s="24">
        <f t="shared" si="5"/>
        <v>0.5</v>
      </c>
    </row>
    <row r="210" spans="2:14" ht="75" x14ac:dyDescent="0.25">
      <c r="B210" s="21" t="s">
        <v>476</v>
      </c>
      <c r="C210" s="21" t="s">
        <v>477</v>
      </c>
      <c r="D210" s="21" t="s">
        <v>357</v>
      </c>
      <c r="E210" s="21" t="s">
        <v>476</v>
      </c>
      <c r="F210" s="10" t="s">
        <v>41</v>
      </c>
      <c r="G210" s="21" t="s">
        <v>357</v>
      </c>
      <c r="H210" s="22">
        <v>74147380</v>
      </c>
      <c r="I210" s="10" t="s">
        <v>42</v>
      </c>
      <c r="J210" s="10" t="s">
        <v>43</v>
      </c>
      <c r="K210" s="35">
        <f>VLOOKUP(C210,'[1]av marzo'!G$6:T$18151,14,0)</f>
        <v>0</v>
      </c>
      <c r="L210" s="23">
        <v>37073690</v>
      </c>
      <c r="M210" s="23">
        <f t="shared" si="4"/>
        <v>37073690</v>
      </c>
      <c r="N210" s="24">
        <f t="shared" si="5"/>
        <v>0.5</v>
      </c>
    </row>
    <row r="211" spans="2:14" ht="45" x14ac:dyDescent="0.25">
      <c r="B211" s="21" t="s">
        <v>478</v>
      </c>
      <c r="C211" s="21" t="s">
        <v>479</v>
      </c>
      <c r="D211" s="21" t="s">
        <v>102</v>
      </c>
      <c r="E211" s="21" t="s">
        <v>478</v>
      </c>
      <c r="F211" s="10" t="s">
        <v>41</v>
      </c>
      <c r="G211" s="21" t="s">
        <v>102</v>
      </c>
      <c r="H211" s="22">
        <v>56769905</v>
      </c>
      <c r="I211" s="10" t="s">
        <v>42</v>
      </c>
      <c r="J211" s="10" t="s">
        <v>43</v>
      </c>
      <c r="K211" s="35">
        <f>VLOOKUP(C211,'[1]av marzo'!G$6:T$18151,14,0)</f>
        <v>0</v>
      </c>
      <c r="L211" s="23">
        <v>28384953</v>
      </c>
      <c r="M211" s="23">
        <f t="shared" si="4"/>
        <v>28384953</v>
      </c>
      <c r="N211" s="24">
        <f t="shared" si="5"/>
        <v>0.50000000880748352</v>
      </c>
    </row>
    <row r="212" spans="2:14" ht="45" x14ac:dyDescent="0.25">
      <c r="B212" s="21" t="s">
        <v>480</v>
      </c>
      <c r="C212" s="21" t="s">
        <v>481</v>
      </c>
      <c r="D212" s="21" t="s">
        <v>102</v>
      </c>
      <c r="E212" s="21" t="s">
        <v>480</v>
      </c>
      <c r="F212" s="10" t="s">
        <v>41</v>
      </c>
      <c r="G212" s="21" t="s">
        <v>102</v>
      </c>
      <c r="H212" s="22">
        <v>53565215</v>
      </c>
      <c r="I212" s="10" t="s">
        <v>42</v>
      </c>
      <c r="J212" s="10" t="s">
        <v>43</v>
      </c>
      <c r="K212" s="35">
        <f>VLOOKUP(C212,'[1]av marzo'!G$6:T$18151,14,0)</f>
        <v>0</v>
      </c>
      <c r="L212" s="23">
        <v>26782608</v>
      </c>
      <c r="M212" s="23">
        <f t="shared" si="4"/>
        <v>26782608</v>
      </c>
      <c r="N212" s="24">
        <f t="shared" si="5"/>
        <v>0.50000000933441602</v>
      </c>
    </row>
    <row r="213" spans="2:14" ht="90" x14ac:dyDescent="0.25">
      <c r="B213" s="21" t="s">
        <v>482</v>
      </c>
      <c r="C213" s="21" t="s">
        <v>483</v>
      </c>
      <c r="D213" s="21" t="s">
        <v>357</v>
      </c>
      <c r="E213" s="21" t="s">
        <v>482</v>
      </c>
      <c r="F213" s="10" t="s">
        <v>41</v>
      </c>
      <c r="G213" s="21" t="s">
        <v>357</v>
      </c>
      <c r="H213" s="22">
        <v>72403970</v>
      </c>
      <c r="I213" s="10" t="s">
        <v>42</v>
      </c>
      <c r="J213" s="10" t="s">
        <v>43</v>
      </c>
      <c r="K213" s="35">
        <f>VLOOKUP(C213,'[1]av marzo'!G$6:T$18151,14,0)</f>
        <v>0</v>
      </c>
      <c r="L213" s="23">
        <v>36201985</v>
      </c>
      <c r="M213" s="23">
        <f t="shared" si="4"/>
        <v>36201985</v>
      </c>
      <c r="N213" s="24">
        <f t="shared" si="5"/>
        <v>0.5</v>
      </c>
    </row>
    <row r="214" spans="2:14" ht="60" x14ac:dyDescent="0.25">
      <c r="B214" s="21" t="s">
        <v>484</v>
      </c>
      <c r="C214" s="21" t="s">
        <v>485</v>
      </c>
      <c r="D214" s="21" t="s">
        <v>357</v>
      </c>
      <c r="E214" s="21" t="s">
        <v>484</v>
      </c>
      <c r="F214" s="10" t="s">
        <v>41</v>
      </c>
      <c r="G214" s="21" t="s">
        <v>357</v>
      </c>
      <c r="H214" s="22">
        <v>72519000</v>
      </c>
      <c r="I214" s="10" t="s">
        <v>42</v>
      </c>
      <c r="J214" s="10" t="s">
        <v>43</v>
      </c>
      <c r="K214" s="35">
        <f>VLOOKUP(C214,'[1]av marzo'!G$6:T$18151,14,0)</f>
        <v>0</v>
      </c>
      <c r="L214" s="23">
        <v>36259500</v>
      </c>
      <c r="M214" s="23">
        <f t="shared" si="4"/>
        <v>36259500</v>
      </c>
      <c r="N214" s="24">
        <f t="shared" si="5"/>
        <v>0.5</v>
      </c>
    </row>
    <row r="215" spans="2:14" ht="60" x14ac:dyDescent="0.25">
      <c r="B215" s="21" t="s">
        <v>486</v>
      </c>
      <c r="C215" s="21" t="s">
        <v>487</v>
      </c>
      <c r="D215" s="21" t="s">
        <v>357</v>
      </c>
      <c r="E215" s="21" t="s">
        <v>486</v>
      </c>
      <c r="F215" s="10" t="s">
        <v>41</v>
      </c>
      <c r="G215" s="21" t="s">
        <v>357</v>
      </c>
      <c r="H215" s="22">
        <v>74557090</v>
      </c>
      <c r="I215" s="10" t="s">
        <v>42</v>
      </c>
      <c r="J215" s="10" t="s">
        <v>43</v>
      </c>
      <c r="K215" s="35">
        <f>VLOOKUP(C215,'[1]av marzo'!G$6:T$18151,14,0)</f>
        <v>0</v>
      </c>
      <c r="L215" s="23">
        <v>37278545</v>
      </c>
      <c r="M215" s="23">
        <f t="shared" ref="M215:M251" si="6">K215+L215</f>
        <v>37278545</v>
      </c>
      <c r="N215" s="24">
        <f t="shared" ref="N215:N251" si="7">M215/H215</f>
        <v>0.5</v>
      </c>
    </row>
    <row r="216" spans="2:14" ht="45" x14ac:dyDescent="0.25">
      <c r="B216" s="21" t="s">
        <v>488</v>
      </c>
      <c r="C216" s="21" t="s">
        <v>489</v>
      </c>
      <c r="D216" s="21" t="s">
        <v>357</v>
      </c>
      <c r="E216" s="21" t="s">
        <v>488</v>
      </c>
      <c r="F216" s="10" t="s">
        <v>41</v>
      </c>
      <c r="G216" s="21" t="s">
        <v>357</v>
      </c>
      <c r="H216" s="22">
        <v>74606180</v>
      </c>
      <c r="I216" s="10" t="s">
        <v>42</v>
      </c>
      <c r="J216" s="10" t="s">
        <v>43</v>
      </c>
      <c r="K216" s="35">
        <f>VLOOKUP(C216,'[1]av marzo'!G$6:T$18151,14,0)</f>
        <v>0</v>
      </c>
      <c r="L216" s="23">
        <v>37303090</v>
      </c>
      <c r="M216" s="23">
        <f t="shared" si="6"/>
        <v>37303090</v>
      </c>
      <c r="N216" s="24">
        <f t="shared" si="7"/>
        <v>0.5</v>
      </c>
    </row>
    <row r="217" spans="2:14" ht="45" x14ac:dyDescent="0.25">
      <c r="B217" s="21" t="s">
        <v>490</v>
      </c>
      <c r="C217" s="21" t="s">
        <v>491</v>
      </c>
      <c r="D217" s="21" t="s">
        <v>357</v>
      </c>
      <c r="E217" s="21" t="s">
        <v>490</v>
      </c>
      <c r="F217" s="10" t="s">
        <v>41</v>
      </c>
      <c r="G217" s="21" t="s">
        <v>357</v>
      </c>
      <c r="H217" s="22">
        <v>74064500</v>
      </c>
      <c r="I217" s="10" t="s">
        <v>42</v>
      </c>
      <c r="J217" s="10" t="s">
        <v>43</v>
      </c>
      <c r="K217" s="35">
        <f>VLOOKUP(C217,'[1]av marzo'!G$6:T$18151,14,0)</f>
        <v>0</v>
      </c>
      <c r="L217" s="23">
        <v>37032250</v>
      </c>
      <c r="M217" s="23">
        <f t="shared" si="6"/>
        <v>37032250</v>
      </c>
      <c r="N217" s="24">
        <f t="shared" si="7"/>
        <v>0.5</v>
      </c>
    </row>
    <row r="218" spans="2:14" ht="75" x14ac:dyDescent="0.25">
      <c r="B218" s="21" t="s">
        <v>492</v>
      </c>
      <c r="C218" s="21" t="s">
        <v>493</v>
      </c>
      <c r="D218" s="21" t="s">
        <v>357</v>
      </c>
      <c r="E218" s="21" t="s">
        <v>492</v>
      </c>
      <c r="F218" s="10" t="s">
        <v>41</v>
      </c>
      <c r="G218" s="21" t="s">
        <v>357</v>
      </c>
      <c r="H218" s="22">
        <v>72222000</v>
      </c>
      <c r="I218" s="10" t="s">
        <v>42</v>
      </c>
      <c r="J218" s="10" t="s">
        <v>43</v>
      </c>
      <c r="K218" s="35">
        <f>VLOOKUP(C218,'[1]av marzo'!G$6:T$18151,14,0)</f>
        <v>0</v>
      </c>
      <c r="L218" s="23">
        <v>36111000</v>
      </c>
      <c r="M218" s="23">
        <f t="shared" si="6"/>
        <v>36111000</v>
      </c>
      <c r="N218" s="24">
        <f t="shared" si="7"/>
        <v>0.5</v>
      </c>
    </row>
    <row r="219" spans="2:14" ht="90" x14ac:dyDescent="0.25">
      <c r="B219" s="21" t="s">
        <v>494</v>
      </c>
      <c r="C219" s="21" t="s">
        <v>495</v>
      </c>
      <c r="D219" s="21" t="s">
        <v>357</v>
      </c>
      <c r="E219" s="21" t="s">
        <v>494</v>
      </c>
      <c r="F219" s="10" t="s">
        <v>41</v>
      </c>
      <c r="G219" s="21" t="s">
        <v>357</v>
      </c>
      <c r="H219" s="22">
        <v>72786090</v>
      </c>
      <c r="I219" s="10" t="s">
        <v>42</v>
      </c>
      <c r="J219" s="10" t="s">
        <v>43</v>
      </c>
      <c r="K219" s="35">
        <f>VLOOKUP(C219,'[1]av marzo'!G$6:T$18151,14,0)</f>
        <v>0</v>
      </c>
      <c r="L219" s="23">
        <v>36393045</v>
      </c>
      <c r="M219" s="23">
        <f t="shared" si="6"/>
        <v>36393045</v>
      </c>
      <c r="N219" s="24">
        <f t="shared" si="7"/>
        <v>0.5</v>
      </c>
    </row>
    <row r="220" spans="2:14" ht="60" x14ac:dyDescent="0.25">
      <c r="B220" s="21" t="s">
        <v>496</v>
      </c>
      <c r="C220" s="21" t="s">
        <v>497</v>
      </c>
      <c r="D220" s="21" t="s">
        <v>357</v>
      </c>
      <c r="E220" s="21" t="s">
        <v>496</v>
      </c>
      <c r="F220" s="10" t="s">
        <v>41</v>
      </c>
      <c r="G220" s="21" t="s">
        <v>357</v>
      </c>
      <c r="H220" s="22">
        <v>72449970</v>
      </c>
      <c r="I220" s="10" t="s">
        <v>42</v>
      </c>
      <c r="J220" s="10" t="s">
        <v>43</v>
      </c>
      <c r="K220" s="35">
        <f>VLOOKUP(C220,'[1]av marzo'!G$6:T$18151,14,0)</f>
        <v>0</v>
      </c>
      <c r="L220" s="23">
        <v>36224985</v>
      </c>
      <c r="M220" s="23">
        <f t="shared" si="6"/>
        <v>36224985</v>
      </c>
      <c r="N220" s="24">
        <f t="shared" si="7"/>
        <v>0.5</v>
      </c>
    </row>
    <row r="221" spans="2:14" ht="75" x14ac:dyDescent="0.25">
      <c r="B221" s="21" t="s">
        <v>498</v>
      </c>
      <c r="C221" s="21" t="s">
        <v>499</v>
      </c>
      <c r="D221" s="21" t="s">
        <v>357</v>
      </c>
      <c r="E221" s="21" t="s">
        <v>498</v>
      </c>
      <c r="F221" s="10" t="s">
        <v>41</v>
      </c>
      <c r="G221" s="21" t="s">
        <v>357</v>
      </c>
      <c r="H221" s="22">
        <v>74420000</v>
      </c>
      <c r="I221" s="10" t="s">
        <v>42</v>
      </c>
      <c r="J221" s="10" t="s">
        <v>43</v>
      </c>
      <c r="K221" s="35">
        <f>VLOOKUP(C221,'[1]av marzo'!G$6:T$18151,14,0)</f>
        <v>0</v>
      </c>
      <c r="L221" s="23">
        <v>37210000</v>
      </c>
      <c r="M221" s="23">
        <f t="shared" si="6"/>
        <v>37210000</v>
      </c>
      <c r="N221" s="24">
        <f t="shared" si="7"/>
        <v>0.5</v>
      </c>
    </row>
    <row r="222" spans="2:14" ht="75" x14ac:dyDescent="0.25">
      <c r="B222" s="21" t="s">
        <v>500</v>
      </c>
      <c r="C222" s="21" t="s">
        <v>501</v>
      </c>
      <c r="D222" s="21" t="s">
        <v>357</v>
      </c>
      <c r="E222" s="21" t="s">
        <v>500</v>
      </c>
      <c r="F222" s="10" t="s">
        <v>41</v>
      </c>
      <c r="G222" s="21" t="s">
        <v>357</v>
      </c>
      <c r="H222" s="22">
        <v>74984090</v>
      </c>
      <c r="I222" s="10" t="s">
        <v>42</v>
      </c>
      <c r="J222" s="10" t="s">
        <v>43</v>
      </c>
      <c r="K222" s="35">
        <f>VLOOKUP(C222,'[1]av marzo'!G$6:T$18151,14,0)</f>
        <v>0</v>
      </c>
      <c r="L222" s="23">
        <v>37492045</v>
      </c>
      <c r="M222" s="23">
        <f t="shared" si="6"/>
        <v>37492045</v>
      </c>
      <c r="N222" s="24">
        <f t="shared" si="7"/>
        <v>0.5</v>
      </c>
    </row>
    <row r="223" spans="2:14" ht="75" x14ac:dyDescent="0.25">
      <c r="B223" s="21" t="s">
        <v>502</v>
      </c>
      <c r="C223" s="21" t="s">
        <v>503</v>
      </c>
      <c r="D223" s="21" t="s">
        <v>357</v>
      </c>
      <c r="E223" s="21" t="s">
        <v>502</v>
      </c>
      <c r="F223" s="10" t="s">
        <v>41</v>
      </c>
      <c r="G223" s="21" t="s">
        <v>357</v>
      </c>
      <c r="H223" s="22">
        <v>74984090</v>
      </c>
      <c r="I223" s="10" t="s">
        <v>42</v>
      </c>
      <c r="J223" s="10" t="s">
        <v>43</v>
      </c>
      <c r="K223" s="35">
        <f>VLOOKUP(C223,'[1]av marzo'!G$6:T$18151,14,0)</f>
        <v>0</v>
      </c>
      <c r="L223" s="23">
        <v>37492045</v>
      </c>
      <c r="M223" s="23">
        <f t="shared" si="6"/>
        <v>37492045</v>
      </c>
      <c r="N223" s="24">
        <f t="shared" si="7"/>
        <v>0.5</v>
      </c>
    </row>
    <row r="224" spans="2:14" ht="75" x14ac:dyDescent="0.25">
      <c r="B224" s="21" t="s">
        <v>504</v>
      </c>
      <c r="C224" s="21" t="s">
        <v>505</v>
      </c>
      <c r="D224" s="21" t="s">
        <v>357</v>
      </c>
      <c r="E224" s="21" t="s">
        <v>504</v>
      </c>
      <c r="F224" s="10" t="s">
        <v>41</v>
      </c>
      <c r="G224" s="21" t="s">
        <v>357</v>
      </c>
      <c r="H224" s="22">
        <v>74984090</v>
      </c>
      <c r="I224" s="10" t="s">
        <v>42</v>
      </c>
      <c r="J224" s="10" t="s">
        <v>43</v>
      </c>
      <c r="K224" s="35">
        <f>VLOOKUP(C224,'[1]av marzo'!G$6:T$18151,14,0)</f>
        <v>0</v>
      </c>
      <c r="L224" s="23">
        <v>37492045</v>
      </c>
      <c r="M224" s="23">
        <f t="shared" si="6"/>
        <v>37492045</v>
      </c>
      <c r="N224" s="24">
        <f t="shared" si="7"/>
        <v>0.5</v>
      </c>
    </row>
    <row r="225" spans="2:14" ht="45" x14ac:dyDescent="0.25">
      <c r="B225" s="21" t="s">
        <v>506</v>
      </c>
      <c r="C225" s="21" t="s">
        <v>507</v>
      </c>
      <c r="D225" s="21" t="s">
        <v>314</v>
      </c>
      <c r="E225" s="21" t="s">
        <v>506</v>
      </c>
      <c r="F225" s="10" t="s">
        <v>41</v>
      </c>
      <c r="G225" s="21" t="s">
        <v>314</v>
      </c>
      <c r="H225" s="22">
        <v>65687015</v>
      </c>
      <c r="I225" s="10" t="s">
        <v>42</v>
      </c>
      <c r="J225" s="10" t="s">
        <v>43</v>
      </c>
      <c r="K225" s="35">
        <f>VLOOKUP(C225,'[1]av marzo'!G$6:T$18151,14,0)</f>
        <v>0</v>
      </c>
      <c r="L225" s="23">
        <v>65687015</v>
      </c>
      <c r="M225" s="23">
        <f t="shared" si="6"/>
        <v>65687015</v>
      </c>
      <c r="N225" s="24">
        <f t="shared" si="7"/>
        <v>1</v>
      </c>
    </row>
    <row r="226" spans="2:14" ht="45" x14ac:dyDescent="0.25">
      <c r="B226" s="21" t="s">
        <v>508</v>
      </c>
      <c r="C226" s="21" t="s">
        <v>509</v>
      </c>
      <c r="D226" s="21" t="s">
        <v>314</v>
      </c>
      <c r="E226" s="21" t="s">
        <v>508</v>
      </c>
      <c r="F226" s="10" t="s">
        <v>41</v>
      </c>
      <c r="G226" s="21" t="s">
        <v>314</v>
      </c>
      <c r="H226" s="22">
        <v>76963426</v>
      </c>
      <c r="I226" s="10" t="s">
        <v>42</v>
      </c>
      <c r="J226" s="10" t="s">
        <v>43</v>
      </c>
      <c r="K226" s="35">
        <f>VLOOKUP(C226,'[1]av marzo'!G$6:T$18151,14,0)</f>
        <v>0</v>
      </c>
      <c r="L226" s="23">
        <v>76963426</v>
      </c>
      <c r="M226" s="23">
        <f t="shared" si="6"/>
        <v>76963426</v>
      </c>
      <c r="N226" s="24">
        <f t="shared" si="7"/>
        <v>1</v>
      </c>
    </row>
    <row r="227" spans="2:14" ht="45" x14ac:dyDescent="0.25">
      <c r="B227" s="21" t="s">
        <v>510</v>
      </c>
      <c r="C227" s="21" t="s">
        <v>511</v>
      </c>
      <c r="D227" s="21" t="s">
        <v>314</v>
      </c>
      <c r="E227" s="21" t="s">
        <v>510</v>
      </c>
      <c r="F227" s="10" t="s">
        <v>41</v>
      </c>
      <c r="G227" s="21" t="s">
        <v>314</v>
      </c>
      <c r="H227" s="22">
        <v>65719161</v>
      </c>
      <c r="I227" s="10" t="s">
        <v>42</v>
      </c>
      <c r="J227" s="10" t="s">
        <v>43</v>
      </c>
      <c r="K227" s="35">
        <f>VLOOKUP(C227,'[1]av marzo'!G$6:T$18151,14,0)</f>
        <v>0</v>
      </c>
      <c r="L227" s="23">
        <v>65719161</v>
      </c>
      <c r="M227" s="23">
        <f t="shared" si="6"/>
        <v>65719161</v>
      </c>
      <c r="N227" s="24">
        <f t="shared" si="7"/>
        <v>1</v>
      </c>
    </row>
    <row r="228" spans="2:14" ht="45" x14ac:dyDescent="0.25">
      <c r="B228" s="21" t="s">
        <v>512</v>
      </c>
      <c r="C228" s="21" t="s">
        <v>513</v>
      </c>
      <c r="D228" s="21" t="s">
        <v>357</v>
      </c>
      <c r="E228" s="21" t="s">
        <v>512</v>
      </c>
      <c r="F228" s="10" t="s">
        <v>41</v>
      </c>
      <c r="G228" s="21" t="s">
        <v>357</v>
      </c>
      <c r="H228" s="22">
        <v>73719704</v>
      </c>
      <c r="I228" s="10" t="s">
        <v>42</v>
      </c>
      <c r="J228" s="10" t="s">
        <v>43</v>
      </c>
      <c r="K228" s="35">
        <f>VLOOKUP(C228,'[1]av marzo'!G$6:T$18151,14,0)</f>
        <v>0</v>
      </c>
      <c r="L228" s="23">
        <v>73719704</v>
      </c>
      <c r="M228" s="23">
        <f t="shared" si="6"/>
        <v>73719704</v>
      </c>
      <c r="N228" s="24">
        <f t="shared" si="7"/>
        <v>1</v>
      </c>
    </row>
    <row r="229" spans="2:14" ht="45" x14ac:dyDescent="0.25">
      <c r="B229" s="21" t="s">
        <v>514</v>
      </c>
      <c r="C229" s="21" t="s">
        <v>515</v>
      </c>
      <c r="D229" s="21" t="s">
        <v>516</v>
      </c>
      <c r="E229" s="21" t="s">
        <v>514</v>
      </c>
      <c r="F229" s="10" t="s">
        <v>41</v>
      </c>
      <c r="G229" s="21" t="s">
        <v>516</v>
      </c>
      <c r="H229" s="22">
        <v>74466562</v>
      </c>
      <c r="I229" s="10" t="s">
        <v>42</v>
      </c>
      <c r="J229" s="10" t="s">
        <v>43</v>
      </c>
      <c r="K229" s="35">
        <f>VLOOKUP(C229,'[1]av marzo'!G$6:T$18151,14,0)</f>
        <v>0</v>
      </c>
      <c r="L229" s="23">
        <v>74466562</v>
      </c>
      <c r="M229" s="23">
        <f t="shared" si="6"/>
        <v>74466562</v>
      </c>
      <c r="N229" s="24">
        <f t="shared" si="7"/>
        <v>1</v>
      </c>
    </row>
    <row r="230" spans="2:14" ht="60" x14ac:dyDescent="0.25">
      <c r="B230" s="21" t="s">
        <v>517</v>
      </c>
      <c r="C230" s="21" t="s">
        <v>518</v>
      </c>
      <c r="D230" s="21" t="s">
        <v>519</v>
      </c>
      <c r="E230" s="21" t="s">
        <v>517</v>
      </c>
      <c r="F230" s="10" t="s">
        <v>41</v>
      </c>
      <c r="G230" s="21" t="s">
        <v>519</v>
      </c>
      <c r="H230" s="22">
        <v>74996947</v>
      </c>
      <c r="I230" s="10" t="s">
        <v>42</v>
      </c>
      <c r="J230" s="10" t="s">
        <v>43</v>
      </c>
      <c r="K230" s="35">
        <f>VLOOKUP(C230,'[1]av marzo'!G$6:T$18151,14,0)</f>
        <v>0</v>
      </c>
      <c r="L230" s="23">
        <v>74996947</v>
      </c>
      <c r="M230" s="23">
        <f t="shared" si="6"/>
        <v>74996947</v>
      </c>
      <c r="N230" s="24">
        <f t="shared" si="7"/>
        <v>1</v>
      </c>
    </row>
    <row r="231" spans="2:14" ht="45" x14ac:dyDescent="0.25">
      <c r="B231" s="21" t="s">
        <v>520</v>
      </c>
      <c r="C231" s="21" t="s">
        <v>521</v>
      </c>
      <c r="D231" s="21" t="s">
        <v>522</v>
      </c>
      <c r="E231" s="21" t="s">
        <v>520</v>
      </c>
      <c r="F231" s="10" t="s">
        <v>41</v>
      </c>
      <c r="G231" s="21" t="s">
        <v>522</v>
      </c>
      <c r="H231" s="22">
        <v>74682307</v>
      </c>
      <c r="I231" s="10" t="s">
        <v>42</v>
      </c>
      <c r="J231" s="10" t="s">
        <v>43</v>
      </c>
      <c r="K231" s="35">
        <f>VLOOKUP(C231,'[1]av marzo'!G$6:T$18151,14,0)</f>
        <v>0</v>
      </c>
      <c r="L231" s="23">
        <v>74682307</v>
      </c>
      <c r="M231" s="23">
        <f t="shared" si="6"/>
        <v>74682307</v>
      </c>
      <c r="N231" s="24">
        <f t="shared" si="7"/>
        <v>1</v>
      </c>
    </row>
    <row r="232" spans="2:14" ht="45" x14ac:dyDescent="0.25">
      <c r="B232" s="21" t="s">
        <v>523</v>
      </c>
      <c r="C232" s="21" t="s">
        <v>524</v>
      </c>
      <c r="D232" s="21" t="s">
        <v>522</v>
      </c>
      <c r="E232" s="21" t="s">
        <v>523</v>
      </c>
      <c r="F232" s="10" t="s">
        <v>41</v>
      </c>
      <c r="G232" s="21" t="s">
        <v>522</v>
      </c>
      <c r="H232" s="22">
        <v>74995596</v>
      </c>
      <c r="I232" s="10" t="s">
        <v>42</v>
      </c>
      <c r="J232" s="10" t="s">
        <v>43</v>
      </c>
      <c r="K232" s="35">
        <f>VLOOKUP(C232,'[1]av marzo'!G$6:T$18151,14,0)</f>
        <v>0</v>
      </c>
      <c r="L232" s="23">
        <v>74995596</v>
      </c>
      <c r="M232" s="23">
        <f t="shared" si="6"/>
        <v>74995596</v>
      </c>
      <c r="N232" s="24">
        <f t="shared" si="7"/>
        <v>1</v>
      </c>
    </row>
    <row r="233" spans="2:14" ht="45" x14ac:dyDescent="0.25">
      <c r="B233" s="21" t="s">
        <v>525</v>
      </c>
      <c r="C233" s="21" t="s">
        <v>526</v>
      </c>
      <c r="D233" s="21" t="s">
        <v>522</v>
      </c>
      <c r="E233" s="21" t="s">
        <v>525</v>
      </c>
      <c r="F233" s="10" t="s">
        <v>41</v>
      </c>
      <c r="G233" s="21" t="s">
        <v>522</v>
      </c>
      <c r="H233" s="22">
        <v>43364082</v>
      </c>
      <c r="I233" s="10" t="s">
        <v>42</v>
      </c>
      <c r="J233" s="10" t="s">
        <v>43</v>
      </c>
      <c r="K233" s="35">
        <f>VLOOKUP(C233,'[1]av marzo'!G$6:T$18151,14,0)</f>
        <v>0</v>
      </c>
      <c r="L233" s="23">
        <v>43364082</v>
      </c>
      <c r="M233" s="23">
        <f t="shared" si="6"/>
        <v>43364082</v>
      </c>
      <c r="N233" s="24">
        <f t="shared" si="7"/>
        <v>1</v>
      </c>
    </row>
    <row r="234" spans="2:14" ht="45" x14ac:dyDescent="0.25">
      <c r="B234" s="21" t="s">
        <v>527</v>
      </c>
      <c r="C234" s="21" t="s">
        <v>528</v>
      </c>
      <c r="D234" s="21" t="s">
        <v>522</v>
      </c>
      <c r="E234" s="21" t="s">
        <v>527</v>
      </c>
      <c r="F234" s="10" t="s">
        <v>41</v>
      </c>
      <c r="G234" s="21" t="s">
        <v>522</v>
      </c>
      <c r="H234" s="22">
        <v>74999999</v>
      </c>
      <c r="I234" s="10" t="s">
        <v>42</v>
      </c>
      <c r="J234" s="10" t="s">
        <v>43</v>
      </c>
      <c r="K234" s="35">
        <f>VLOOKUP(C234,'[1]av marzo'!G$6:T$18151,14,0)</f>
        <v>0</v>
      </c>
      <c r="L234" s="23">
        <v>74999999</v>
      </c>
      <c r="M234" s="23">
        <f t="shared" si="6"/>
        <v>74999999</v>
      </c>
      <c r="N234" s="24">
        <f t="shared" si="7"/>
        <v>1</v>
      </c>
    </row>
    <row r="235" spans="2:14" ht="60" x14ac:dyDescent="0.25">
      <c r="B235" s="21" t="s">
        <v>529</v>
      </c>
      <c r="C235" s="21" t="s">
        <v>530</v>
      </c>
      <c r="D235" s="21" t="s">
        <v>531</v>
      </c>
      <c r="E235" s="21" t="s">
        <v>529</v>
      </c>
      <c r="F235" s="10" t="s">
        <v>41</v>
      </c>
      <c r="G235" s="21" t="s">
        <v>531</v>
      </c>
      <c r="H235" s="22">
        <v>22592329</v>
      </c>
      <c r="I235" s="10" t="s">
        <v>42</v>
      </c>
      <c r="J235" s="10" t="s">
        <v>43</v>
      </c>
      <c r="K235" s="35">
        <f>VLOOKUP(C235,'[1]av marzo'!G$6:T$18151,14,0)</f>
        <v>17386560</v>
      </c>
      <c r="L235" s="23">
        <v>5205162</v>
      </c>
      <c r="M235" s="23">
        <f t="shared" si="6"/>
        <v>22591722</v>
      </c>
      <c r="N235" s="24">
        <f t="shared" si="7"/>
        <v>0.99997313247341613</v>
      </c>
    </row>
    <row r="236" spans="2:14" ht="45" x14ac:dyDescent="0.25">
      <c r="B236" s="21" t="s">
        <v>532</v>
      </c>
      <c r="C236" s="21" t="s">
        <v>533</v>
      </c>
      <c r="D236" s="21" t="s">
        <v>534</v>
      </c>
      <c r="E236" s="21" t="s">
        <v>532</v>
      </c>
      <c r="F236" s="10" t="s">
        <v>41</v>
      </c>
      <c r="G236" s="21" t="s">
        <v>534</v>
      </c>
      <c r="H236" s="22">
        <v>74999999</v>
      </c>
      <c r="I236" s="10" t="s">
        <v>42</v>
      </c>
      <c r="J236" s="10" t="s">
        <v>43</v>
      </c>
      <c r="K236" s="35">
        <f>VLOOKUP(C236,'[1]av marzo'!G$6:T$18151,14,0)</f>
        <v>59999999</v>
      </c>
      <c r="L236" s="23">
        <v>15000000</v>
      </c>
      <c r="M236" s="23">
        <f t="shared" si="6"/>
        <v>74999999</v>
      </c>
      <c r="N236" s="24">
        <f t="shared" si="7"/>
        <v>1</v>
      </c>
    </row>
    <row r="237" spans="2:14" ht="45" x14ac:dyDescent="0.25">
      <c r="B237" s="21" t="s">
        <v>535</v>
      </c>
      <c r="C237" s="21" t="s">
        <v>536</v>
      </c>
      <c r="D237" s="21" t="s">
        <v>537</v>
      </c>
      <c r="E237" s="21" t="s">
        <v>535</v>
      </c>
      <c r="F237" s="10" t="s">
        <v>41</v>
      </c>
      <c r="G237" s="21" t="s">
        <v>537</v>
      </c>
      <c r="H237" s="22">
        <v>74290704</v>
      </c>
      <c r="I237" s="10" t="s">
        <v>42</v>
      </c>
      <c r="J237" s="10" t="s">
        <v>43</v>
      </c>
      <c r="K237" s="35">
        <f>VLOOKUP(C237,'[1]av marzo'!G$6:T$18151,14,0)</f>
        <v>58632187</v>
      </c>
      <c r="L237" s="23">
        <v>15653022</v>
      </c>
      <c r="M237" s="23">
        <f t="shared" si="6"/>
        <v>74285209</v>
      </c>
      <c r="N237" s="24">
        <f t="shared" si="7"/>
        <v>0.99992603381440559</v>
      </c>
    </row>
    <row r="238" spans="2:14" ht="45" x14ac:dyDescent="0.25">
      <c r="B238" s="21" t="s">
        <v>538</v>
      </c>
      <c r="C238" s="21" t="s">
        <v>539</v>
      </c>
      <c r="D238" s="21" t="s">
        <v>540</v>
      </c>
      <c r="E238" s="21" t="s">
        <v>538</v>
      </c>
      <c r="F238" s="10" t="s">
        <v>41</v>
      </c>
      <c r="G238" s="21" t="s">
        <v>540</v>
      </c>
      <c r="H238" s="22">
        <v>62001797</v>
      </c>
      <c r="I238" s="10" t="s">
        <v>42</v>
      </c>
      <c r="J238" s="10" t="s">
        <v>43</v>
      </c>
      <c r="K238" s="35">
        <f>VLOOKUP(C238,'[1]av marzo'!G$6:T$18151,14,0)</f>
        <v>48210099</v>
      </c>
      <c r="L238" s="23">
        <v>13791698</v>
      </c>
      <c r="M238" s="23">
        <f t="shared" si="6"/>
        <v>62001797</v>
      </c>
      <c r="N238" s="24">
        <f t="shared" si="7"/>
        <v>1</v>
      </c>
    </row>
    <row r="239" spans="2:14" ht="75" x14ac:dyDescent="0.25">
      <c r="B239" s="21" t="s">
        <v>541</v>
      </c>
      <c r="C239" s="21" t="s">
        <v>542</v>
      </c>
      <c r="D239" s="21" t="s">
        <v>543</v>
      </c>
      <c r="E239" s="21" t="s">
        <v>541</v>
      </c>
      <c r="F239" s="10" t="s">
        <v>41</v>
      </c>
      <c r="G239" s="21" t="s">
        <v>543</v>
      </c>
      <c r="H239" s="22">
        <v>29644114</v>
      </c>
      <c r="I239" s="10" t="s">
        <v>42</v>
      </c>
      <c r="J239" s="10" t="s">
        <v>43</v>
      </c>
      <c r="K239" s="35">
        <f>VLOOKUP(C239,'[1]av marzo'!G$6:T$18151,14,0)</f>
        <v>14822057</v>
      </c>
      <c r="L239" s="23">
        <v>12177481</v>
      </c>
      <c r="M239" s="23">
        <f t="shared" si="6"/>
        <v>26999538</v>
      </c>
      <c r="N239" s="24">
        <f t="shared" si="7"/>
        <v>0.91078917049097841</v>
      </c>
    </row>
    <row r="240" spans="2:14" ht="45" x14ac:dyDescent="0.25">
      <c r="B240" s="21" t="s">
        <v>544</v>
      </c>
      <c r="C240" s="21" t="s">
        <v>545</v>
      </c>
      <c r="D240" s="21" t="s">
        <v>546</v>
      </c>
      <c r="E240" s="21" t="s">
        <v>544</v>
      </c>
      <c r="F240" s="10" t="s">
        <v>41</v>
      </c>
      <c r="G240" s="21" t="s">
        <v>546</v>
      </c>
      <c r="H240" s="22">
        <v>59999324</v>
      </c>
      <c r="I240" s="10" t="s">
        <v>42</v>
      </c>
      <c r="J240" s="10" t="s">
        <v>43</v>
      </c>
      <c r="K240" s="35">
        <f>VLOOKUP(C240,'[1]av marzo'!G$6:T$18151,14,0)</f>
        <v>29999662</v>
      </c>
      <c r="L240" s="23">
        <v>29946915</v>
      </c>
      <c r="M240" s="23">
        <f t="shared" si="6"/>
        <v>59946577</v>
      </c>
      <c r="N240" s="24">
        <f t="shared" si="7"/>
        <v>0.99912087342850731</v>
      </c>
    </row>
    <row r="241" spans="2:14" ht="90" x14ac:dyDescent="0.25">
      <c r="B241" s="21" t="s">
        <v>547</v>
      </c>
      <c r="C241" s="21" t="s">
        <v>548</v>
      </c>
      <c r="D241" s="21" t="s">
        <v>549</v>
      </c>
      <c r="E241" s="21" t="s">
        <v>547</v>
      </c>
      <c r="F241" s="10" t="s">
        <v>41</v>
      </c>
      <c r="G241" s="21" t="s">
        <v>549</v>
      </c>
      <c r="H241" s="22">
        <v>59999990</v>
      </c>
      <c r="I241" s="10" t="s">
        <v>42</v>
      </c>
      <c r="J241" s="10" t="s">
        <v>43</v>
      </c>
      <c r="K241" s="35">
        <f>VLOOKUP(C241,'[1]av marzo'!G$6:T$18151,14,0)</f>
        <v>29999995</v>
      </c>
      <c r="L241" s="23">
        <v>29994669</v>
      </c>
      <c r="M241" s="23">
        <f t="shared" si="6"/>
        <v>59994664</v>
      </c>
      <c r="N241" s="24">
        <f t="shared" si="7"/>
        <v>0.99991123331853893</v>
      </c>
    </row>
    <row r="242" spans="2:14" ht="45" x14ac:dyDescent="0.25">
      <c r="B242" s="21" t="s">
        <v>550</v>
      </c>
      <c r="C242" s="21" t="s">
        <v>551</v>
      </c>
      <c r="D242" s="21" t="s">
        <v>552</v>
      </c>
      <c r="E242" s="21" t="s">
        <v>550</v>
      </c>
      <c r="F242" s="10" t="s">
        <v>41</v>
      </c>
      <c r="G242" s="21" t="s">
        <v>552</v>
      </c>
      <c r="H242" s="22">
        <v>72539155</v>
      </c>
      <c r="I242" s="10" t="s">
        <v>42</v>
      </c>
      <c r="J242" s="10" t="s">
        <v>43</v>
      </c>
      <c r="K242" s="35">
        <f>VLOOKUP(C242,'[1]av marzo'!G$6:T$18151,14,0)</f>
        <v>28003291</v>
      </c>
      <c r="L242" s="23">
        <v>42582452</v>
      </c>
      <c r="M242" s="23">
        <f t="shared" si="6"/>
        <v>70585743</v>
      </c>
      <c r="N242" s="24">
        <f t="shared" si="7"/>
        <v>0.97307092976200238</v>
      </c>
    </row>
    <row r="243" spans="2:14" ht="60" x14ac:dyDescent="0.25">
      <c r="B243" s="21" t="s">
        <v>553</v>
      </c>
      <c r="C243" s="21" t="s">
        <v>554</v>
      </c>
      <c r="D243" s="21" t="s">
        <v>555</v>
      </c>
      <c r="E243" s="21" t="s">
        <v>553</v>
      </c>
      <c r="F243" s="10" t="s">
        <v>41</v>
      </c>
      <c r="G243" s="21" t="s">
        <v>555</v>
      </c>
      <c r="H243" s="22">
        <v>74970402</v>
      </c>
      <c r="I243" s="10" t="s">
        <v>42</v>
      </c>
      <c r="J243" s="10" t="s">
        <v>43</v>
      </c>
      <c r="K243" s="35">
        <f>VLOOKUP(C243,'[1]av marzo'!G$6:T$18151,14,0)</f>
        <v>58800315</v>
      </c>
      <c r="L243" s="23">
        <v>16067248</v>
      </c>
      <c r="M243" s="23">
        <f t="shared" si="6"/>
        <v>74867563</v>
      </c>
      <c r="N243" s="24">
        <f t="shared" si="7"/>
        <v>0.99862827199459325</v>
      </c>
    </row>
    <row r="244" spans="2:14" ht="30" x14ac:dyDescent="0.25">
      <c r="B244" s="21" t="s">
        <v>556</v>
      </c>
      <c r="C244" s="21" t="s">
        <v>557</v>
      </c>
      <c r="D244" s="21" t="s">
        <v>558</v>
      </c>
      <c r="E244" s="21" t="s">
        <v>556</v>
      </c>
      <c r="F244" s="10" t="s">
        <v>41</v>
      </c>
      <c r="G244" s="21" t="s">
        <v>558</v>
      </c>
      <c r="H244" s="22">
        <v>59999999</v>
      </c>
      <c r="I244" s="10" t="s">
        <v>42</v>
      </c>
      <c r="J244" s="10" t="s">
        <v>43</v>
      </c>
      <c r="K244" s="35">
        <f>VLOOKUP(C244,'[1]av marzo'!G$6:T$18151,14,0)</f>
        <v>56493037</v>
      </c>
      <c r="L244" s="23">
        <v>3506424</v>
      </c>
      <c r="M244" s="23">
        <f t="shared" si="6"/>
        <v>59999461</v>
      </c>
      <c r="N244" s="24">
        <f t="shared" si="7"/>
        <v>0.99999103333318384</v>
      </c>
    </row>
    <row r="245" spans="2:14" ht="60" x14ac:dyDescent="0.25">
      <c r="B245" s="21" t="s">
        <v>559</v>
      </c>
      <c r="C245" s="21" t="s">
        <v>560</v>
      </c>
      <c r="D245" s="21" t="s">
        <v>561</v>
      </c>
      <c r="E245" s="21" t="s">
        <v>559</v>
      </c>
      <c r="F245" s="10" t="s">
        <v>41</v>
      </c>
      <c r="G245" s="21" t="s">
        <v>561</v>
      </c>
      <c r="H245" s="22">
        <v>17805456</v>
      </c>
      <c r="I245" s="10" t="s">
        <v>42</v>
      </c>
      <c r="J245" s="10" t="s">
        <v>43</v>
      </c>
      <c r="K245" s="35">
        <f>VLOOKUP(C245,'[1]av marzo'!G$6:T$18151,14,0)</f>
        <v>9587782</v>
      </c>
      <c r="L245" s="23">
        <v>8212218</v>
      </c>
      <c r="M245" s="23">
        <f t="shared" si="6"/>
        <v>17800000</v>
      </c>
      <c r="N245" s="24">
        <f t="shared" si="7"/>
        <v>0.99969357706985995</v>
      </c>
    </row>
    <row r="246" spans="2:14" ht="75" x14ac:dyDescent="0.25">
      <c r="B246" s="21" t="s">
        <v>562</v>
      </c>
      <c r="C246" s="21" t="s">
        <v>563</v>
      </c>
      <c r="D246" s="21" t="s">
        <v>564</v>
      </c>
      <c r="E246" s="21" t="s">
        <v>562</v>
      </c>
      <c r="F246" s="10" t="s">
        <v>41</v>
      </c>
      <c r="G246" s="21" t="s">
        <v>564</v>
      </c>
      <c r="H246" s="22">
        <v>59969314</v>
      </c>
      <c r="I246" s="10" t="s">
        <v>42</v>
      </c>
      <c r="J246" s="10" t="s">
        <v>43</v>
      </c>
      <c r="K246" s="35">
        <f>VLOOKUP(C246,'[1]av marzo'!G$6:T$18151,14,0)</f>
        <v>41978520</v>
      </c>
      <c r="L246" s="23">
        <v>17990489</v>
      </c>
      <c r="M246" s="23">
        <f t="shared" si="6"/>
        <v>59969009</v>
      </c>
      <c r="N246" s="24">
        <f t="shared" si="7"/>
        <v>0.9999949140655503</v>
      </c>
    </row>
    <row r="247" spans="2:14" ht="45" x14ac:dyDescent="0.25">
      <c r="B247" s="21" t="s">
        <v>565</v>
      </c>
      <c r="C247" s="21" t="s">
        <v>566</v>
      </c>
      <c r="D247" s="21" t="s">
        <v>567</v>
      </c>
      <c r="E247" s="21" t="s">
        <v>565</v>
      </c>
      <c r="F247" s="10" t="s">
        <v>41</v>
      </c>
      <c r="G247" s="21" t="s">
        <v>567</v>
      </c>
      <c r="H247" s="22">
        <v>60880341</v>
      </c>
      <c r="I247" s="10" t="s">
        <v>42</v>
      </c>
      <c r="J247" s="10" t="s">
        <v>43</v>
      </c>
      <c r="K247" s="35">
        <f>VLOOKUP(C247,'[1]av marzo'!G$6:T$18151,14,0)</f>
        <v>14231226</v>
      </c>
      <c r="L247" s="23">
        <v>46649115</v>
      </c>
      <c r="M247" s="23">
        <f t="shared" si="6"/>
        <v>60880341</v>
      </c>
      <c r="N247" s="24">
        <f t="shared" si="7"/>
        <v>1</v>
      </c>
    </row>
    <row r="248" spans="2:14" ht="45" x14ac:dyDescent="0.25">
      <c r="B248" s="21" t="s">
        <v>568</v>
      </c>
      <c r="C248" s="21" t="s">
        <v>569</v>
      </c>
      <c r="D248" s="21" t="s">
        <v>570</v>
      </c>
      <c r="E248" s="21" t="s">
        <v>568</v>
      </c>
      <c r="F248" s="10" t="s">
        <v>41</v>
      </c>
      <c r="G248" s="21" t="s">
        <v>570</v>
      </c>
      <c r="H248" s="22">
        <v>74999304</v>
      </c>
      <c r="I248" s="10" t="s">
        <v>42</v>
      </c>
      <c r="J248" s="10" t="s">
        <v>43</v>
      </c>
      <c r="K248" s="35">
        <f>VLOOKUP(C248,'[1]av marzo'!G$6:T$18151,14,0)</f>
        <v>32999989</v>
      </c>
      <c r="L248" s="23">
        <v>41936088</v>
      </c>
      <c r="M248" s="23">
        <f t="shared" si="6"/>
        <v>74936077</v>
      </c>
      <c r="N248" s="24">
        <f t="shared" si="7"/>
        <v>0.99915696550997324</v>
      </c>
    </row>
    <row r="249" spans="2:14" ht="45" x14ac:dyDescent="0.25">
      <c r="B249" s="21" t="s">
        <v>571</v>
      </c>
      <c r="C249" s="21" t="s">
        <v>572</v>
      </c>
      <c r="D249" s="21" t="s">
        <v>573</v>
      </c>
      <c r="E249" s="21" t="s">
        <v>571</v>
      </c>
      <c r="F249" s="10" t="s">
        <v>41</v>
      </c>
      <c r="G249" s="21" t="s">
        <v>573</v>
      </c>
      <c r="H249" s="22">
        <v>59999999</v>
      </c>
      <c r="I249" s="10" t="s">
        <v>42</v>
      </c>
      <c r="J249" s="10" t="s">
        <v>43</v>
      </c>
      <c r="K249" s="35">
        <f>VLOOKUP(C249,'[1]av marzo'!G$6:T$18151,14,0)</f>
        <v>32999999</v>
      </c>
      <c r="L249" s="23">
        <v>26588445</v>
      </c>
      <c r="M249" s="23">
        <f t="shared" si="6"/>
        <v>59588444</v>
      </c>
      <c r="N249" s="24">
        <f t="shared" si="7"/>
        <v>0.99314074988567913</v>
      </c>
    </row>
    <row r="250" spans="2:14" ht="45" x14ac:dyDescent="0.25">
      <c r="B250" s="21" t="s">
        <v>574</v>
      </c>
      <c r="C250" s="21" t="s">
        <v>575</v>
      </c>
      <c r="D250" s="21" t="s">
        <v>576</v>
      </c>
      <c r="E250" s="21" t="s">
        <v>574</v>
      </c>
      <c r="F250" s="10" t="s">
        <v>41</v>
      </c>
      <c r="G250" s="21" t="s">
        <v>576</v>
      </c>
      <c r="H250" s="22">
        <v>59999990</v>
      </c>
      <c r="I250" s="10" t="s">
        <v>42</v>
      </c>
      <c r="J250" s="10" t="s">
        <v>43</v>
      </c>
      <c r="K250" s="35">
        <f>VLOOKUP(C250,'[1]av marzo'!G$6:T$18151,14,0)</f>
        <v>35999994</v>
      </c>
      <c r="L250" s="23">
        <v>23999996</v>
      </c>
      <c r="M250" s="23">
        <f t="shared" si="6"/>
        <v>59999990</v>
      </c>
      <c r="N250" s="24">
        <f t="shared" si="7"/>
        <v>1</v>
      </c>
    </row>
    <row r="251" spans="2:14" ht="45.75" thickBot="1" x14ac:dyDescent="0.3">
      <c r="B251" s="21" t="s">
        <v>577</v>
      </c>
      <c r="C251" s="21" t="s">
        <v>578</v>
      </c>
      <c r="D251" s="21" t="s">
        <v>558</v>
      </c>
      <c r="E251" s="21" t="s">
        <v>577</v>
      </c>
      <c r="F251" s="10" t="s">
        <v>41</v>
      </c>
      <c r="G251" s="21" t="s">
        <v>558</v>
      </c>
      <c r="H251" s="22">
        <v>74937421</v>
      </c>
      <c r="I251" s="10" t="s">
        <v>42</v>
      </c>
      <c r="J251" s="10" t="s">
        <v>43</v>
      </c>
      <c r="K251" s="38">
        <f>VLOOKUP(C251,'[1]av marzo'!G$6:T$18151,14,0)</f>
        <v>59995879</v>
      </c>
      <c r="L251" s="39">
        <v>14941542</v>
      </c>
      <c r="M251" s="39">
        <f t="shared" si="6"/>
        <v>74937421</v>
      </c>
      <c r="N251" s="24">
        <f t="shared" si="7"/>
        <v>1</v>
      </c>
    </row>
    <row r="252" spans="2:14" ht="13.5" thickBot="1" x14ac:dyDescent="0.25">
      <c r="K252" s="40">
        <f>SUM(K22:K251)</f>
        <v>630140591</v>
      </c>
      <c r="L252" s="45">
        <f t="shared" ref="L252:M252" si="8">SUM(L22:L251)</f>
        <v>12363979880</v>
      </c>
      <c r="M252" s="41">
        <f t="shared" si="8"/>
        <v>12994120471</v>
      </c>
    </row>
  </sheetData>
  <mergeCells count="7">
    <mergeCell ref="C18:H18"/>
    <mergeCell ref="B9:C9"/>
    <mergeCell ref="B10:C10"/>
    <mergeCell ref="B11:C11"/>
    <mergeCell ref="B12:D12"/>
    <mergeCell ref="C14:H14"/>
    <mergeCell ref="C16:H16"/>
  </mergeCells>
  <pageMargins left="0.7" right="0.7" top="0.75" bottom="0.75" header="0.3" footer="0.3"/>
  <pageSetup paperSize="5" scale="59"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B8:N455"/>
  <sheetViews>
    <sheetView topLeftCell="C411" zoomScale="85" zoomScaleNormal="85" workbookViewId="0">
      <selection activeCell="M21" sqref="M21"/>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8.28515625" style="6" customWidth="1"/>
    <col min="8" max="8" width="27.140625" style="6" customWidth="1"/>
    <col min="9" max="9" width="25.5703125" style="6" customWidth="1"/>
    <col min="10" max="11" width="25.85546875" style="6" customWidth="1"/>
    <col min="12" max="13" width="19.7109375" style="6" customWidth="1"/>
    <col min="14" max="14" width="19.42578125" style="6" customWidth="1"/>
    <col min="15" max="16384" width="11.42578125" style="6"/>
  </cols>
  <sheetData>
    <row r="8" spans="2:8" x14ac:dyDescent="0.2">
      <c r="B8" s="11" t="s">
        <v>17</v>
      </c>
      <c r="C8" s="11"/>
    </row>
    <row r="9" spans="2:8" x14ac:dyDescent="0.2">
      <c r="B9" s="47" t="s">
        <v>25</v>
      </c>
      <c r="C9" s="47"/>
    </row>
    <row r="10" spans="2:8" x14ac:dyDescent="0.2">
      <c r="B10" s="47" t="s">
        <v>28</v>
      </c>
      <c r="C10" s="47"/>
    </row>
    <row r="11" spans="2:8" x14ac:dyDescent="0.2">
      <c r="B11" s="48" t="s">
        <v>36</v>
      </c>
      <c r="C11" s="48"/>
    </row>
    <row r="12" spans="2:8" ht="25.5" customHeight="1" x14ac:dyDescent="0.2">
      <c r="B12" s="48" t="s">
        <v>2119</v>
      </c>
      <c r="C12" s="48"/>
      <c r="D12" s="48"/>
      <c r="E12" s="36"/>
    </row>
    <row r="13" spans="2:8" x14ac:dyDescent="0.2">
      <c r="B13" s="7"/>
      <c r="C13" s="7"/>
    </row>
    <row r="14" spans="2:8" ht="86.25" customHeight="1" x14ac:dyDescent="0.2">
      <c r="B14" s="16" t="s">
        <v>0</v>
      </c>
      <c r="C14" s="50" t="s">
        <v>26</v>
      </c>
      <c r="D14" s="50"/>
      <c r="E14" s="50"/>
      <c r="F14" s="50"/>
      <c r="G14" s="50"/>
      <c r="H14" s="50"/>
    </row>
    <row r="15" spans="2:8" x14ac:dyDescent="0.2">
      <c r="B15" s="7"/>
      <c r="C15" s="7"/>
    </row>
    <row r="16" spans="2:8" ht="37.5" customHeight="1" x14ac:dyDescent="0.2">
      <c r="B16" s="16" t="s">
        <v>1</v>
      </c>
      <c r="C16" s="50" t="s">
        <v>21</v>
      </c>
      <c r="D16" s="50"/>
      <c r="E16" s="50"/>
      <c r="F16" s="50"/>
      <c r="G16" s="50"/>
      <c r="H16" s="50"/>
    </row>
    <row r="17" spans="2:14" x14ac:dyDescent="0.2">
      <c r="B17" s="36"/>
      <c r="C17" s="36"/>
    </row>
    <row r="18" spans="2:14" ht="57.75" customHeight="1" x14ac:dyDescent="0.2">
      <c r="B18" s="17" t="s">
        <v>22</v>
      </c>
      <c r="C18" s="49"/>
      <c r="D18" s="49"/>
      <c r="E18" s="49"/>
      <c r="F18" s="49"/>
      <c r="G18" s="49"/>
      <c r="H18" s="49"/>
    </row>
    <row r="21" spans="2:14" ht="69" customHeight="1" x14ac:dyDescent="0.2">
      <c r="B21" s="9" t="s">
        <v>3</v>
      </c>
      <c r="C21" s="12" t="s">
        <v>27</v>
      </c>
      <c r="D21" s="9" t="s">
        <v>29</v>
      </c>
      <c r="E21" s="9" t="s">
        <v>32</v>
      </c>
      <c r="F21" s="9" t="s">
        <v>30</v>
      </c>
      <c r="G21" s="9" t="s">
        <v>31</v>
      </c>
      <c r="H21" s="9" t="s">
        <v>6</v>
      </c>
      <c r="I21" s="9" t="s">
        <v>7</v>
      </c>
      <c r="J21" s="9" t="s">
        <v>23</v>
      </c>
      <c r="K21" s="9" t="s">
        <v>579</v>
      </c>
      <c r="L21" s="9" t="s">
        <v>2126</v>
      </c>
      <c r="M21" s="9" t="s">
        <v>2125</v>
      </c>
      <c r="N21" s="9" t="s">
        <v>24</v>
      </c>
    </row>
    <row r="22" spans="2:14" x14ac:dyDescent="0.2">
      <c r="B22" s="10" t="s">
        <v>660</v>
      </c>
      <c r="C22" s="10" t="s">
        <v>661</v>
      </c>
      <c r="D22" s="10" t="s">
        <v>662</v>
      </c>
      <c r="E22" s="10" t="s">
        <v>660</v>
      </c>
      <c r="F22" s="10" t="s">
        <v>41</v>
      </c>
      <c r="G22" s="10" t="s">
        <v>662</v>
      </c>
      <c r="H22" s="29">
        <v>61948728</v>
      </c>
      <c r="I22" s="10" t="s">
        <v>42</v>
      </c>
      <c r="J22" s="10" t="s">
        <v>663</v>
      </c>
      <c r="K22" s="29">
        <v>61930225</v>
      </c>
      <c r="L22" s="29">
        <v>0</v>
      </c>
      <c r="M22" s="29">
        <f>K22+L22</f>
        <v>61930225</v>
      </c>
      <c r="N22" s="42">
        <f>+(L22+K22)/H22</f>
        <v>0.99970131751534919</v>
      </c>
    </row>
    <row r="23" spans="2:14" x14ac:dyDescent="0.2">
      <c r="B23" s="10" t="s">
        <v>664</v>
      </c>
      <c r="C23" s="10" t="s">
        <v>665</v>
      </c>
      <c r="D23" s="10" t="s">
        <v>666</v>
      </c>
      <c r="E23" s="10" t="s">
        <v>664</v>
      </c>
      <c r="F23" s="10" t="s">
        <v>41</v>
      </c>
      <c r="G23" s="10" t="s">
        <v>666</v>
      </c>
      <c r="H23" s="29">
        <v>220745552</v>
      </c>
      <c r="I23" s="10" t="s">
        <v>42</v>
      </c>
      <c r="J23" s="10" t="s">
        <v>667</v>
      </c>
      <c r="K23" s="29">
        <v>70638577</v>
      </c>
      <c r="L23" s="29">
        <v>0</v>
      </c>
      <c r="M23" s="29">
        <f t="shared" ref="M23:M86" si="0">K23+L23</f>
        <v>70638577</v>
      </c>
      <c r="N23" s="42">
        <f t="shared" ref="N23:N86" si="1">+(L23+K23)/H23</f>
        <v>0.32000000163083692</v>
      </c>
    </row>
    <row r="24" spans="2:14" x14ac:dyDescent="0.2">
      <c r="B24" s="10" t="s">
        <v>668</v>
      </c>
      <c r="C24" s="10" t="s">
        <v>669</v>
      </c>
      <c r="D24" s="10" t="s">
        <v>670</v>
      </c>
      <c r="E24" s="10" t="s">
        <v>668</v>
      </c>
      <c r="F24" s="10" t="s">
        <v>41</v>
      </c>
      <c r="G24" s="10" t="s">
        <v>670</v>
      </c>
      <c r="H24" s="29">
        <v>59375251</v>
      </c>
      <c r="I24" s="10" t="s">
        <v>42</v>
      </c>
      <c r="J24" s="10" t="s">
        <v>667</v>
      </c>
      <c r="K24" s="29">
        <v>59375113</v>
      </c>
      <c r="L24" s="29">
        <v>0</v>
      </c>
      <c r="M24" s="29">
        <f t="shared" si="0"/>
        <v>59375113</v>
      </c>
      <c r="N24" s="42">
        <f t="shared" si="1"/>
        <v>0.99999767579929899</v>
      </c>
    </row>
    <row r="25" spans="2:14" x14ac:dyDescent="0.2">
      <c r="B25" s="10" t="s">
        <v>671</v>
      </c>
      <c r="C25" s="10" t="s">
        <v>672</v>
      </c>
      <c r="D25" s="10" t="s">
        <v>673</v>
      </c>
      <c r="E25" s="10" t="s">
        <v>671</v>
      </c>
      <c r="F25" s="10" t="s">
        <v>41</v>
      </c>
      <c r="G25" s="10" t="s">
        <v>673</v>
      </c>
      <c r="H25" s="29">
        <v>70800000</v>
      </c>
      <c r="I25" s="10" t="s">
        <v>42</v>
      </c>
      <c r="J25" s="10" t="s">
        <v>663</v>
      </c>
      <c r="K25" s="29">
        <v>28320000</v>
      </c>
      <c r="L25" s="29">
        <v>0</v>
      </c>
      <c r="M25" s="29">
        <f t="shared" si="0"/>
        <v>28320000</v>
      </c>
      <c r="N25" s="42">
        <f t="shared" si="1"/>
        <v>0.4</v>
      </c>
    </row>
    <row r="26" spans="2:14" x14ac:dyDescent="0.2">
      <c r="B26" s="10" t="s">
        <v>674</v>
      </c>
      <c r="C26" s="10" t="s">
        <v>675</v>
      </c>
      <c r="D26" s="10" t="s">
        <v>676</v>
      </c>
      <c r="E26" s="10" t="s">
        <v>674</v>
      </c>
      <c r="F26" s="10" t="s">
        <v>41</v>
      </c>
      <c r="G26" s="10" t="s">
        <v>676</v>
      </c>
      <c r="H26" s="29">
        <v>72000000</v>
      </c>
      <c r="I26" s="10" t="s">
        <v>42</v>
      </c>
      <c r="J26" s="10" t="s">
        <v>677</v>
      </c>
      <c r="K26" s="29">
        <v>28800000</v>
      </c>
      <c r="L26" s="29">
        <v>0</v>
      </c>
      <c r="M26" s="29">
        <f t="shared" si="0"/>
        <v>28800000</v>
      </c>
      <c r="N26" s="42">
        <f t="shared" si="1"/>
        <v>0.4</v>
      </c>
    </row>
    <row r="27" spans="2:14" x14ac:dyDescent="0.2">
      <c r="B27" s="10" t="s">
        <v>678</v>
      </c>
      <c r="C27" s="10" t="s">
        <v>679</v>
      </c>
      <c r="D27" s="10" t="s">
        <v>680</v>
      </c>
      <c r="E27" s="10" t="s">
        <v>678</v>
      </c>
      <c r="F27" s="10" t="s">
        <v>41</v>
      </c>
      <c r="G27" s="10" t="s">
        <v>680</v>
      </c>
      <c r="H27" s="29">
        <v>54000000</v>
      </c>
      <c r="I27" s="10" t="s">
        <v>42</v>
      </c>
      <c r="J27" s="10" t="s">
        <v>681</v>
      </c>
      <c r="K27" s="29">
        <v>46400000</v>
      </c>
      <c r="L27" s="29">
        <v>0</v>
      </c>
      <c r="M27" s="29">
        <f t="shared" si="0"/>
        <v>46400000</v>
      </c>
      <c r="N27" s="42">
        <f t="shared" si="1"/>
        <v>0.85925925925925928</v>
      </c>
    </row>
    <row r="28" spans="2:14" x14ac:dyDescent="0.2">
      <c r="B28" s="10" t="s">
        <v>682</v>
      </c>
      <c r="C28" s="10" t="s">
        <v>683</v>
      </c>
      <c r="D28" s="10" t="s">
        <v>684</v>
      </c>
      <c r="E28" s="10" t="s">
        <v>682</v>
      </c>
      <c r="F28" s="10" t="s">
        <v>41</v>
      </c>
      <c r="G28" s="10" t="s">
        <v>684</v>
      </c>
      <c r="H28" s="29">
        <v>54000000</v>
      </c>
      <c r="I28" s="10" t="s">
        <v>42</v>
      </c>
      <c r="J28" s="10" t="s">
        <v>663</v>
      </c>
      <c r="K28" s="29">
        <v>38220000</v>
      </c>
      <c r="L28" s="29">
        <v>0</v>
      </c>
      <c r="M28" s="29">
        <f t="shared" si="0"/>
        <v>38220000</v>
      </c>
      <c r="N28" s="42">
        <f t="shared" si="1"/>
        <v>0.70777777777777773</v>
      </c>
    </row>
    <row r="29" spans="2:14" x14ac:dyDescent="0.2">
      <c r="B29" s="10" t="s">
        <v>685</v>
      </c>
      <c r="C29" s="10" t="s">
        <v>686</v>
      </c>
      <c r="D29" s="10" t="s">
        <v>687</v>
      </c>
      <c r="E29" s="10" t="s">
        <v>685</v>
      </c>
      <c r="F29" s="10" t="s">
        <v>41</v>
      </c>
      <c r="G29" s="10" t="s">
        <v>687</v>
      </c>
      <c r="H29" s="29">
        <v>75500000</v>
      </c>
      <c r="I29" s="10" t="s">
        <v>42</v>
      </c>
      <c r="J29" s="10" t="s">
        <v>663</v>
      </c>
      <c r="K29" s="29">
        <v>60400000</v>
      </c>
      <c r="L29" s="29">
        <v>0</v>
      </c>
      <c r="M29" s="29">
        <f t="shared" si="0"/>
        <v>60400000</v>
      </c>
      <c r="N29" s="42">
        <f t="shared" si="1"/>
        <v>0.8</v>
      </c>
    </row>
    <row r="30" spans="2:14" x14ac:dyDescent="0.2">
      <c r="B30" s="10" t="s">
        <v>688</v>
      </c>
      <c r="C30" s="10" t="s">
        <v>689</v>
      </c>
      <c r="D30" s="10" t="s">
        <v>690</v>
      </c>
      <c r="E30" s="10" t="s">
        <v>688</v>
      </c>
      <c r="F30" s="10" t="s">
        <v>41</v>
      </c>
      <c r="G30" s="10" t="s">
        <v>690</v>
      </c>
      <c r="H30" s="29">
        <v>56400000</v>
      </c>
      <c r="I30" s="10" t="s">
        <v>42</v>
      </c>
      <c r="J30" s="10" t="s">
        <v>663</v>
      </c>
      <c r="K30" s="29">
        <v>22560000</v>
      </c>
      <c r="L30" s="29">
        <v>0</v>
      </c>
      <c r="M30" s="29">
        <f t="shared" si="0"/>
        <v>22560000</v>
      </c>
      <c r="N30" s="42">
        <f t="shared" si="1"/>
        <v>0.4</v>
      </c>
    </row>
    <row r="31" spans="2:14" x14ac:dyDescent="0.2">
      <c r="B31" s="10" t="s">
        <v>691</v>
      </c>
      <c r="C31" s="10" t="s">
        <v>692</v>
      </c>
      <c r="D31" s="10" t="s">
        <v>670</v>
      </c>
      <c r="E31" s="10" t="s">
        <v>691</v>
      </c>
      <c r="F31" s="10" t="s">
        <v>41</v>
      </c>
      <c r="G31" s="10" t="s">
        <v>670</v>
      </c>
      <c r="H31" s="29">
        <v>62400000</v>
      </c>
      <c r="I31" s="10" t="s">
        <v>42</v>
      </c>
      <c r="J31" s="10" t="s">
        <v>663</v>
      </c>
      <c r="K31" s="29">
        <v>18720000</v>
      </c>
      <c r="L31" s="29">
        <v>0</v>
      </c>
      <c r="M31" s="29">
        <f t="shared" si="0"/>
        <v>18720000</v>
      </c>
      <c r="N31" s="42">
        <f t="shared" si="1"/>
        <v>0.3</v>
      </c>
    </row>
    <row r="32" spans="2:14" x14ac:dyDescent="0.2">
      <c r="B32" s="10" t="s">
        <v>693</v>
      </c>
      <c r="C32" s="10" t="s">
        <v>694</v>
      </c>
      <c r="D32" s="10" t="s">
        <v>695</v>
      </c>
      <c r="E32" s="10" t="s">
        <v>693</v>
      </c>
      <c r="F32" s="10" t="s">
        <v>41</v>
      </c>
      <c r="G32" s="10" t="s">
        <v>695</v>
      </c>
      <c r="H32" s="29">
        <v>254290140</v>
      </c>
      <c r="I32" s="10" t="s">
        <v>42</v>
      </c>
      <c r="J32" s="10" t="s">
        <v>667</v>
      </c>
      <c r="K32" s="29">
        <v>253823220</v>
      </c>
      <c r="L32" s="29">
        <v>0</v>
      </c>
      <c r="M32" s="29">
        <f t="shared" si="0"/>
        <v>253823220</v>
      </c>
      <c r="N32" s="42">
        <f t="shared" si="1"/>
        <v>0.9981638297104245</v>
      </c>
    </row>
    <row r="33" spans="2:14" x14ac:dyDescent="0.2">
      <c r="B33" s="10" t="s">
        <v>696</v>
      </c>
      <c r="C33" s="10" t="s">
        <v>697</v>
      </c>
      <c r="D33" s="10" t="s">
        <v>673</v>
      </c>
      <c r="E33" s="10" t="s">
        <v>696</v>
      </c>
      <c r="F33" s="10" t="s">
        <v>41</v>
      </c>
      <c r="G33" s="10" t="s">
        <v>673</v>
      </c>
      <c r="H33" s="29">
        <v>63000000</v>
      </c>
      <c r="I33" s="10" t="s">
        <v>42</v>
      </c>
      <c r="J33" s="10" t="s">
        <v>681</v>
      </c>
      <c r="K33" s="29">
        <v>25200000</v>
      </c>
      <c r="L33" s="29">
        <v>0</v>
      </c>
      <c r="M33" s="29">
        <f t="shared" si="0"/>
        <v>25200000</v>
      </c>
      <c r="N33" s="42">
        <f t="shared" si="1"/>
        <v>0.4</v>
      </c>
    </row>
    <row r="34" spans="2:14" x14ac:dyDescent="0.2">
      <c r="B34" s="10" t="s">
        <v>698</v>
      </c>
      <c r="C34" s="10" t="s">
        <v>699</v>
      </c>
      <c r="D34" s="10" t="s">
        <v>670</v>
      </c>
      <c r="E34" s="10" t="s">
        <v>698</v>
      </c>
      <c r="F34" s="10" t="s">
        <v>41</v>
      </c>
      <c r="G34" s="10" t="s">
        <v>670</v>
      </c>
      <c r="H34" s="29">
        <v>55200000</v>
      </c>
      <c r="I34" s="10" t="s">
        <v>42</v>
      </c>
      <c r="J34" s="10" t="s">
        <v>681</v>
      </c>
      <c r="K34" s="29">
        <v>22080000</v>
      </c>
      <c r="L34" s="29">
        <v>0</v>
      </c>
      <c r="M34" s="29">
        <f t="shared" si="0"/>
        <v>22080000</v>
      </c>
      <c r="N34" s="42">
        <f t="shared" si="1"/>
        <v>0.4</v>
      </c>
    </row>
    <row r="35" spans="2:14" x14ac:dyDescent="0.2">
      <c r="B35" s="10" t="s">
        <v>700</v>
      </c>
      <c r="C35" s="10" t="s">
        <v>701</v>
      </c>
      <c r="D35" s="10" t="s">
        <v>46</v>
      </c>
      <c r="E35" s="10" t="s">
        <v>700</v>
      </c>
      <c r="F35" s="10" t="s">
        <v>41</v>
      </c>
      <c r="G35" s="10" t="s">
        <v>46</v>
      </c>
      <c r="H35" s="29">
        <v>271990540</v>
      </c>
      <c r="I35" s="10" t="s">
        <v>42</v>
      </c>
      <c r="J35" s="10" t="s">
        <v>667</v>
      </c>
      <c r="K35" s="29">
        <v>241759081</v>
      </c>
      <c r="L35" s="29">
        <v>0</v>
      </c>
      <c r="M35" s="29">
        <f t="shared" si="0"/>
        <v>241759081</v>
      </c>
      <c r="N35" s="42">
        <f t="shared" si="1"/>
        <v>0.8888510644524622</v>
      </c>
    </row>
    <row r="36" spans="2:14" x14ac:dyDescent="0.2">
      <c r="B36" s="10" t="s">
        <v>702</v>
      </c>
      <c r="C36" s="10" t="s">
        <v>703</v>
      </c>
      <c r="D36" s="10" t="s">
        <v>704</v>
      </c>
      <c r="E36" s="10" t="s">
        <v>702</v>
      </c>
      <c r="F36" s="10" t="s">
        <v>41</v>
      </c>
      <c r="G36" s="10" t="s">
        <v>704</v>
      </c>
      <c r="H36" s="29">
        <v>34200000</v>
      </c>
      <c r="I36" s="10" t="s">
        <v>42</v>
      </c>
      <c r="J36" s="10" t="s">
        <v>663</v>
      </c>
      <c r="K36" s="29">
        <v>23940000</v>
      </c>
      <c r="L36" s="29">
        <v>0</v>
      </c>
      <c r="M36" s="29">
        <f t="shared" si="0"/>
        <v>23940000</v>
      </c>
      <c r="N36" s="42">
        <f t="shared" si="1"/>
        <v>0.7</v>
      </c>
    </row>
    <row r="37" spans="2:14" x14ac:dyDescent="0.2">
      <c r="B37" s="10" t="s">
        <v>705</v>
      </c>
      <c r="C37" s="10" t="s">
        <v>706</v>
      </c>
      <c r="D37" s="10" t="s">
        <v>707</v>
      </c>
      <c r="E37" s="10" t="s">
        <v>705</v>
      </c>
      <c r="F37" s="10" t="s">
        <v>41</v>
      </c>
      <c r="G37" s="10" t="s">
        <v>707</v>
      </c>
      <c r="H37" s="29">
        <v>31200000</v>
      </c>
      <c r="I37" s="10" t="s">
        <v>42</v>
      </c>
      <c r="J37" s="10" t="s">
        <v>663</v>
      </c>
      <c r="K37" s="29">
        <v>21840000</v>
      </c>
      <c r="L37" s="29">
        <v>0</v>
      </c>
      <c r="M37" s="29">
        <f t="shared" si="0"/>
        <v>21840000</v>
      </c>
      <c r="N37" s="42">
        <f t="shared" si="1"/>
        <v>0.7</v>
      </c>
    </row>
    <row r="38" spans="2:14" x14ac:dyDescent="0.2">
      <c r="B38" s="10" t="s">
        <v>708</v>
      </c>
      <c r="C38" s="10" t="s">
        <v>709</v>
      </c>
      <c r="D38" s="10" t="s">
        <v>128</v>
      </c>
      <c r="E38" s="10" t="s">
        <v>708</v>
      </c>
      <c r="F38" s="10" t="s">
        <v>41</v>
      </c>
      <c r="G38" s="10" t="s">
        <v>128</v>
      </c>
      <c r="H38" s="29">
        <v>69999996</v>
      </c>
      <c r="I38" s="10" t="s">
        <v>42</v>
      </c>
      <c r="J38" s="10" t="s">
        <v>663</v>
      </c>
      <c r="K38" s="29">
        <v>48999997</v>
      </c>
      <c r="L38" s="29">
        <v>20999999</v>
      </c>
      <c r="M38" s="29">
        <f t="shared" si="0"/>
        <v>69999996</v>
      </c>
      <c r="N38" s="42">
        <f t="shared" si="1"/>
        <v>1</v>
      </c>
    </row>
    <row r="39" spans="2:14" x14ac:dyDescent="0.2">
      <c r="B39" s="10" t="s">
        <v>710</v>
      </c>
      <c r="C39" s="10" t="s">
        <v>711</v>
      </c>
      <c r="D39" s="10" t="s">
        <v>128</v>
      </c>
      <c r="E39" s="10" t="s">
        <v>710</v>
      </c>
      <c r="F39" s="10" t="s">
        <v>41</v>
      </c>
      <c r="G39" s="10" t="s">
        <v>128</v>
      </c>
      <c r="H39" s="29">
        <v>18743400</v>
      </c>
      <c r="I39" s="10" t="s">
        <v>42</v>
      </c>
      <c r="J39" s="10" t="s">
        <v>712</v>
      </c>
      <c r="K39" s="29">
        <v>13120380</v>
      </c>
      <c r="L39" s="29">
        <v>0</v>
      </c>
      <c r="M39" s="29">
        <f t="shared" si="0"/>
        <v>13120380</v>
      </c>
      <c r="N39" s="42">
        <f t="shared" si="1"/>
        <v>0.7</v>
      </c>
    </row>
    <row r="40" spans="2:14" x14ac:dyDescent="0.2">
      <c r="B40" s="10" t="s">
        <v>713</v>
      </c>
      <c r="C40" s="10" t="s">
        <v>714</v>
      </c>
      <c r="D40" s="10" t="s">
        <v>128</v>
      </c>
      <c r="E40" s="10" t="s">
        <v>713</v>
      </c>
      <c r="F40" s="10" t="s">
        <v>41</v>
      </c>
      <c r="G40" s="10" t="s">
        <v>128</v>
      </c>
      <c r="H40" s="29">
        <v>12000000</v>
      </c>
      <c r="I40" s="10" t="s">
        <v>42</v>
      </c>
      <c r="J40" s="10" t="s">
        <v>681</v>
      </c>
      <c r="K40" s="29">
        <v>8400000</v>
      </c>
      <c r="L40" s="29">
        <v>3600000</v>
      </c>
      <c r="M40" s="29">
        <f t="shared" si="0"/>
        <v>12000000</v>
      </c>
      <c r="N40" s="42">
        <f t="shared" si="1"/>
        <v>1</v>
      </c>
    </row>
    <row r="41" spans="2:14" x14ac:dyDescent="0.2">
      <c r="B41" s="10" t="s">
        <v>715</v>
      </c>
      <c r="C41" s="10" t="s">
        <v>716</v>
      </c>
      <c r="D41" s="10" t="s">
        <v>717</v>
      </c>
      <c r="E41" s="10" t="s">
        <v>715</v>
      </c>
      <c r="F41" s="10" t="s">
        <v>41</v>
      </c>
      <c r="G41" s="10" t="s">
        <v>717</v>
      </c>
      <c r="H41" s="29">
        <v>34392850</v>
      </c>
      <c r="I41" s="10" t="s">
        <v>42</v>
      </c>
      <c r="J41" s="10" t="s">
        <v>718</v>
      </c>
      <c r="K41" s="29">
        <v>27514280</v>
      </c>
      <c r="L41" s="29">
        <v>0</v>
      </c>
      <c r="M41" s="29">
        <f t="shared" si="0"/>
        <v>27514280</v>
      </c>
      <c r="N41" s="42">
        <f t="shared" si="1"/>
        <v>0.8</v>
      </c>
    </row>
    <row r="42" spans="2:14" x14ac:dyDescent="0.2">
      <c r="B42" s="10" t="s">
        <v>719</v>
      </c>
      <c r="C42" s="10" t="s">
        <v>720</v>
      </c>
      <c r="D42" s="10" t="s">
        <v>721</v>
      </c>
      <c r="E42" s="10" t="s">
        <v>719</v>
      </c>
      <c r="F42" s="10" t="s">
        <v>41</v>
      </c>
      <c r="G42" s="10" t="s">
        <v>721</v>
      </c>
      <c r="H42" s="29">
        <v>38979008</v>
      </c>
      <c r="I42" s="10" t="s">
        <v>42</v>
      </c>
      <c r="J42" s="10" t="s">
        <v>718</v>
      </c>
      <c r="K42" s="29">
        <v>31183206</v>
      </c>
      <c r="L42" s="29">
        <v>0</v>
      </c>
      <c r="M42" s="29">
        <f t="shared" si="0"/>
        <v>31183206</v>
      </c>
      <c r="N42" s="42">
        <f t="shared" si="1"/>
        <v>0.79999998973806619</v>
      </c>
    </row>
    <row r="43" spans="2:14" x14ac:dyDescent="0.2">
      <c r="B43" s="10" t="s">
        <v>722</v>
      </c>
      <c r="C43" s="10" t="s">
        <v>723</v>
      </c>
      <c r="D43" s="10" t="s">
        <v>724</v>
      </c>
      <c r="E43" s="10" t="s">
        <v>722</v>
      </c>
      <c r="F43" s="10" t="s">
        <v>41</v>
      </c>
      <c r="G43" s="10" t="s">
        <v>724</v>
      </c>
      <c r="H43" s="29">
        <v>172601570</v>
      </c>
      <c r="I43" s="10" t="s">
        <v>42</v>
      </c>
      <c r="J43" s="10" t="s">
        <v>718</v>
      </c>
      <c r="K43" s="29">
        <v>138081256</v>
      </c>
      <c r="L43" s="29">
        <v>0</v>
      </c>
      <c r="M43" s="29">
        <f t="shared" si="0"/>
        <v>138081256</v>
      </c>
      <c r="N43" s="42">
        <f t="shared" si="1"/>
        <v>0.8</v>
      </c>
    </row>
    <row r="44" spans="2:14" x14ac:dyDescent="0.2">
      <c r="B44" s="10" t="s">
        <v>725</v>
      </c>
      <c r="C44" s="10" t="s">
        <v>726</v>
      </c>
      <c r="D44" s="10" t="s">
        <v>537</v>
      </c>
      <c r="E44" s="10" t="s">
        <v>725</v>
      </c>
      <c r="F44" s="10" t="s">
        <v>41</v>
      </c>
      <c r="G44" s="10" t="s">
        <v>537</v>
      </c>
      <c r="H44" s="29">
        <v>28200000</v>
      </c>
      <c r="I44" s="10" t="s">
        <v>42</v>
      </c>
      <c r="J44" s="10" t="s">
        <v>663</v>
      </c>
      <c r="K44" s="29">
        <v>19740000</v>
      </c>
      <c r="L44" s="29">
        <v>8460000</v>
      </c>
      <c r="M44" s="29">
        <f t="shared" si="0"/>
        <v>28200000</v>
      </c>
      <c r="N44" s="42">
        <f t="shared" si="1"/>
        <v>1</v>
      </c>
    </row>
    <row r="45" spans="2:14" x14ac:dyDescent="0.2">
      <c r="B45" s="10" t="s">
        <v>727</v>
      </c>
      <c r="C45" s="10" t="s">
        <v>728</v>
      </c>
      <c r="D45" s="10" t="s">
        <v>666</v>
      </c>
      <c r="E45" s="10" t="s">
        <v>727</v>
      </c>
      <c r="F45" s="10" t="s">
        <v>41</v>
      </c>
      <c r="G45" s="10" t="s">
        <v>666</v>
      </c>
      <c r="H45" s="29">
        <v>270397962</v>
      </c>
      <c r="I45" s="10" t="s">
        <v>42</v>
      </c>
      <c r="J45" s="10" t="s">
        <v>667</v>
      </c>
      <c r="K45" s="29">
        <v>241426752</v>
      </c>
      <c r="L45" s="29">
        <v>0</v>
      </c>
      <c r="M45" s="29">
        <f t="shared" si="0"/>
        <v>241426752</v>
      </c>
      <c r="N45" s="42">
        <f t="shared" si="1"/>
        <v>0.89285714364962554</v>
      </c>
    </row>
    <row r="46" spans="2:14" x14ac:dyDescent="0.2">
      <c r="B46" s="10" t="s">
        <v>729</v>
      </c>
      <c r="C46" s="10" t="s">
        <v>730</v>
      </c>
      <c r="D46" s="10" t="s">
        <v>731</v>
      </c>
      <c r="E46" s="10" t="s">
        <v>729</v>
      </c>
      <c r="F46" s="10" t="s">
        <v>41</v>
      </c>
      <c r="G46" s="10" t="s">
        <v>731</v>
      </c>
      <c r="H46" s="29">
        <v>33777570</v>
      </c>
      <c r="I46" s="10" t="s">
        <v>42</v>
      </c>
      <c r="J46" s="10" t="s">
        <v>667</v>
      </c>
      <c r="K46" s="29">
        <v>32481765</v>
      </c>
      <c r="L46" s="29">
        <v>0</v>
      </c>
      <c r="M46" s="29">
        <f t="shared" si="0"/>
        <v>32481765</v>
      </c>
      <c r="N46" s="42">
        <f t="shared" si="1"/>
        <v>0.96163711599147006</v>
      </c>
    </row>
    <row r="47" spans="2:14" x14ac:dyDescent="0.2">
      <c r="B47" s="10" t="s">
        <v>732</v>
      </c>
      <c r="C47" s="10" t="s">
        <v>733</v>
      </c>
      <c r="D47" s="10" t="s">
        <v>734</v>
      </c>
      <c r="E47" s="10" t="s">
        <v>732</v>
      </c>
      <c r="F47" s="10" t="s">
        <v>41</v>
      </c>
      <c r="G47" s="10" t="s">
        <v>734</v>
      </c>
      <c r="H47" s="29">
        <v>249957837</v>
      </c>
      <c r="I47" s="10" t="s">
        <v>42</v>
      </c>
      <c r="J47" s="10" t="s">
        <v>667</v>
      </c>
      <c r="K47" s="29">
        <v>99983135</v>
      </c>
      <c r="L47" s="29">
        <v>0</v>
      </c>
      <c r="M47" s="29">
        <f t="shared" si="0"/>
        <v>99983135</v>
      </c>
      <c r="N47" s="42">
        <f t="shared" si="1"/>
        <v>0.40000000080013492</v>
      </c>
    </row>
    <row r="48" spans="2:14" x14ac:dyDescent="0.2">
      <c r="B48" s="10" t="s">
        <v>735</v>
      </c>
      <c r="C48" s="10" t="s">
        <v>736</v>
      </c>
      <c r="D48" s="10" t="s">
        <v>40</v>
      </c>
      <c r="E48" s="10" t="s">
        <v>735</v>
      </c>
      <c r="F48" s="10" t="s">
        <v>41</v>
      </c>
      <c r="G48" s="10" t="s">
        <v>40</v>
      </c>
      <c r="H48" s="29">
        <v>79200000</v>
      </c>
      <c r="I48" s="10" t="s">
        <v>42</v>
      </c>
      <c r="J48" s="10" t="s">
        <v>663</v>
      </c>
      <c r="K48" s="29">
        <v>39600000</v>
      </c>
      <c r="L48" s="29">
        <v>39600000</v>
      </c>
      <c r="M48" s="29">
        <f t="shared" si="0"/>
        <v>79200000</v>
      </c>
      <c r="N48" s="42">
        <f t="shared" si="1"/>
        <v>1</v>
      </c>
    </row>
    <row r="49" spans="2:14" x14ac:dyDescent="0.2">
      <c r="B49" s="10" t="s">
        <v>737</v>
      </c>
      <c r="C49" s="10" t="s">
        <v>738</v>
      </c>
      <c r="D49" s="10" t="s">
        <v>739</v>
      </c>
      <c r="E49" s="10" t="s">
        <v>737</v>
      </c>
      <c r="F49" s="10" t="s">
        <v>41</v>
      </c>
      <c r="G49" s="10" t="s">
        <v>739</v>
      </c>
      <c r="H49" s="29">
        <v>58200000</v>
      </c>
      <c r="I49" s="10" t="s">
        <v>42</v>
      </c>
      <c r="J49" s="10" t="s">
        <v>663</v>
      </c>
      <c r="K49" s="29">
        <v>29100000</v>
      </c>
      <c r="L49" s="29">
        <v>0</v>
      </c>
      <c r="M49" s="29">
        <f t="shared" si="0"/>
        <v>29100000</v>
      </c>
      <c r="N49" s="42">
        <f t="shared" si="1"/>
        <v>0.5</v>
      </c>
    </row>
    <row r="50" spans="2:14" x14ac:dyDescent="0.2">
      <c r="B50" s="10" t="s">
        <v>740</v>
      </c>
      <c r="C50" s="10" t="s">
        <v>741</v>
      </c>
      <c r="D50" s="10" t="s">
        <v>742</v>
      </c>
      <c r="E50" s="10" t="s">
        <v>740</v>
      </c>
      <c r="F50" s="10" t="s">
        <v>41</v>
      </c>
      <c r="G50" s="10" t="s">
        <v>742</v>
      </c>
      <c r="H50" s="29">
        <v>77400000</v>
      </c>
      <c r="I50" s="10" t="s">
        <v>42</v>
      </c>
      <c r="J50" s="10" t="s">
        <v>663</v>
      </c>
      <c r="K50" s="29">
        <v>30960000</v>
      </c>
      <c r="L50" s="29">
        <v>0</v>
      </c>
      <c r="M50" s="29">
        <f t="shared" si="0"/>
        <v>30960000</v>
      </c>
      <c r="N50" s="42">
        <f t="shared" si="1"/>
        <v>0.4</v>
      </c>
    </row>
    <row r="51" spans="2:14" x14ac:dyDescent="0.2">
      <c r="B51" s="10" t="s">
        <v>743</v>
      </c>
      <c r="C51" s="10" t="s">
        <v>744</v>
      </c>
      <c r="D51" s="10" t="s">
        <v>745</v>
      </c>
      <c r="E51" s="10" t="s">
        <v>743</v>
      </c>
      <c r="F51" s="10" t="s">
        <v>41</v>
      </c>
      <c r="G51" s="10" t="s">
        <v>745</v>
      </c>
      <c r="H51" s="29">
        <v>21600000</v>
      </c>
      <c r="I51" s="10" t="s">
        <v>42</v>
      </c>
      <c r="J51" s="10" t="s">
        <v>663</v>
      </c>
      <c r="K51" s="29">
        <v>8640000</v>
      </c>
      <c r="L51" s="29">
        <v>0</v>
      </c>
      <c r="M51" s="29">
        <f t="shared" si="0"/>
        <v>8640000</v>
      </c>
      <c r="N51" s="42">
        <f t="shared" si="1"/>
        <v>0.4</v>
      </c>
    </row>
    <row r="52" spans="2:14" x14ac:dyDescent="0.2">
      <c r="B52" s="10" t="s">
        <v>746</v>
      </c>
      <c r="C52" s="10" t="s">
        <v>747</v>
      </c>
      <c r="D52" s="10" t="s">
        <v>745</v>
      </c>
      <c r="E52" s="10" t="s">
        <v>746</v>
      </c>
      <c r="F52" s="10" t="s">
        <v>41</v>
      </c>
      <c r="G52" s="10" t="s">
        <v>745</v>
      </c>
      <c r="H52" s="29">
        <v>60000000</v>
      </c>
      <c r="I52" s="10" t="s">
        <v>42</v>
      </c>
      <c r="J52" s="10" t="s">
        <v>663</v>
      </c>
      <c r="K52" s="29">
        <v>24000000</v>
      </c>
      <c r="L52" s="29">
        <v>0</v>
      </c>
      <c r="M52" s="29">
        <f t="shared" si="0"/>
        <v>24000000</v>
      </c>
      <c r="N52" s="42">
        <f t="shared" si="1"/>
        <v>0.4</v>
      </c>
    </row>
    <row r="53" spans="2:14" x14ac:dyDescent="0.2">
      <c r="B53" s="10" t="s">
        <v>748</v>
      </c>
      <c r="C53" s="10" t="s">
        <v>749</v>
      </c>
      <c r="D53" s="10" t="s">
        <v>750</v>
      </c>
      <c r="E53" s="10" t="s">
        <v>748</v>
      </c>
      <c r="F53" s="10" t="s">
        <v>41</v>
      </c>
      <c r="G53" s="10" t="s">
        <v>750</v>
      </c>
      <c r="H53" s="29">
        <v>60000000</v>
      </c>
      <c r="I53" s="10" t="s">
        <v>42</v>
      </c>
      <c r="J53" s="10" t="s">
        <v>663</v>
      </c>
      <c r="K53" s="29">
        <v>24000000</v>
      </c>
      <c r="L53" s="29">
        <v>36000000</v>
      </c>
      <c r="M53" s="29">
        <f t="shared" si="0"/>
        <v>60000000</v>
      </c>
      <c r="N53" s="42">
        <f t="shared" si="1"/>
        <v>1</v>
      </c>
    </row>
    <row r="54" spans="2:14" x14ac:dyDescent="0.2">
      <c r="B54" s="10" t="s">
        <v>751</v>
      </c>
      <c r="C54" s="10" t="s">
        <v>752</v>
      </c>
      <c r="D54" s="10" t="s">
        <v>148</v>
      </c>
      <c r="E54" s="10" t="s">
        <v>751</v>
      </c>
      <c r="F54" s="10" t="s">
        <v>41</v>
      </c>
      <c r="G54" s="10" t="s">
        <v>148</v>
      </c>
      <c r="H54" s="29">
        <v>20400000</v>
      </c>
      <c r="I54" s="10" t="s">
        <v>42</v>
      </c>
      <c r="J54" s="10" t="s">
        <v>663</v>
      </c>
      <c r="K54" s="29">
        <v>8160000</v>
      </c>
      <c r="L54" s="29">
        <v>0</v>
      </c>
      <c r="M54" s="29">
        <f t="shared" si="0"/>
        <v>8160000</v>
      </c>
      <c r="N54" s="42">
        <f t="shared" si="1"/>
        <v>0.4</v>
      </c>
    </row>
    <row r="55" spans="2:14" x14ac:dyDescent="0.2">
      <c r="B55" s="10" t="s">
        <v>753</v>
      </c>
      <c r="C55" s="10" t="s">
        <v>754</v>
      </c>
      <c r="D55" s="10" t="s">
        <v>148</v>
      </c>
      <c r="E55" s="10" t="s">
        <v>753</v>
      </c>
      <c r="F55" s="10" t="s">
        <v>41</v>
      </c>
      <c r="G55" s="10" t="s">
        <v>148</v>
      </c>
      <c r="H55" s="29">
        <v>82800000</v>
      </c>
      <c r="I55" s="10" t="s">
        <v>42</v>
      </c>
      <c r="J55" s="10" t="s">
        <v>663</v>
      </c>
      <c r="K55" s="29">
        <v>33120000</v>
      </c>
      <c r="L55" s="29">
        <v>0</v>
      </c>
      <c r="M55" s="29">
        <f t="shared" si="0"/>
        <v>33120000</v>
      </c>
      <c r="N55" s="42">
        <f t="shared" si="1"/>
        <v>0.4</v>
      </c>
    </row>
    <row r="56" spans="2:14" x14ac:dyDescent="0.2">
      <c r="B56" s="10" t="s">
        <v>755</v>
      </c>
      <c r="C56" s="10" t="s">
        <v>756</v>
      </c>
      <c r="D56" s="10" t="s">
        <v>757</v>
      </c>
      <c r="E56" s="10" t="s">
        <v>755</v>
      </c>
      <c r="F56" s="10" t="s">
        <v>41</v>
      </c>
      <c r="G56" s="10" t="s">
        <v>757</v>
      </c>
      <c r="H56" s="29">
        <v>64273500</v>
      </c>
      <c r="I56" s="10" t="s">
        <v>42</v>
      </c>
      <c r="J56" s="10" t="s">
        <v>663</v>
      </c>
      <c r="K56" s="29">
        <v>25709400</v>
      </c>
      <c r="L56" s="29">
        <v>0</v>
      </c>
      <c r="M56" s="29">
        <f t="shared" si="0"/>
        <v>25709400</v>
      </c>
      <c r="N56" s="42">
        <f t="shared" si="1"/>
        <v>0.4</v>
      </c>
    </row>
    <row r="57" spans="2:14" x14ac:dyDescent="0.2">
      <c r="B57" s="10" t="s">
        <v>758</v>
      </c>
      <c r="C57" s="10" t="s">
        <v>759</v>
      </c>
      <c r="D57" s="10" t="s">
        <v>760</v>
      </c>
      <c r="E57" s="10" t="s">
        <v>758</v>
      </c>
      <c r="F57" s="10" t="s">
        <v>41</v>
      </c>
      <c r="G57" s="10" t="s">
        <v>760</v>
      </c>
      <c r="H57" s="29">
        <v>50000000</v>
      </c>
      <c r="I57" s="10" t="s">
        <v>42</v>
      </c>
      <c r="J57" s="10" t="s">
        <v>663</v>
      </c>
      <c r="K57" s="29">
        <v>20000000</v>
      </c>
      <c r="L57" s="29">
        <v>0</v>
      </c>
      <c r="M57" s="29">
        <f t="shared" si="0"/>
        <v>20000000</v>
      </c>
      <c r="N57" s="42">
        <f t="shared" si="1"/>
        <v>0.4</v>
      </c>
    </row>
    <row r="58" spans="2:14" x14ac:dyDescent="0.2">
      <c r="B58" s="10" t="s">
        <v>761</v>
      </c>
      <c r="C58" s="10" t="s">
        <v>762</v>
      </c>
      <c r="D58" s="10" t="s">
        <v>78</v>
      </c>
      <c r="E58" s="10" t="s">
        <v>761</v>
      </c>
      <c r="F58" s="10" t="s">
        <v>41</v>
      </c>
      <c r="G58" s="10" t="s">
        <v>78</v>
      </c>
      <c r="H58" s="29">
        <v>65880000</v>
      </c>
      <c r="I58" s="10" t="s">
        <v>42</v>
      </c>
      <c r="J58" s="10" t="s">
        <v>663</v>
      </c>
      <c r="K58" s="29">
        <v>26352000</v>
      </c>
      <c r="L58" s="29">
        <v>39528000</v>
      </c>
      <c r="M58" s="29">
        <f t="shared" si="0"/>
        <v>65880000</v>
      </c>
      <c r="N58" s="42">
        <f t="shared" si="1"/>
        <v>1</v>
      </c>
    </row>
    <row r="59" spans="2:14" x14ac:dyDescent="0.2">
      <c r="B59" s="10" t="s">
        <v>763</v>
      </c>
      <c r="C59" s="10" t="s">
        <v>764</v>
      </c>
      <c r="D59" s="10" t="s">
        <v>611</v>
      </c>
      <c r="E59" s="10" t="s">
        <v>763</v>
      </c>
      <c r="F59" s="10" t="s">
        <v>41</v>
      </c>
      <c r="G59" s="10" t="s">
        <v>611</v>
      </c>
      <c r="H59" s="29">
        <v>86400000</v>
      </c>
      <c r="I59" s="10" t="s">
        <v>42</v>
      </c>
      <c r="J59" s="10" t="s">
        <v>663</v>
      </c>
      <c r="K59" s="29">
        <v>34560000</v>
      </c>
      <c r="L59" s="29">
        <v>0</v>
      </c>
      <c r="M59" s="29">
        <f t="shared" si="0"/>
        <v>34560000</v>
      </c>
      <c r="N59" s="42">
        <f t="shared" si="1"/>
        <v>0.4</v>
      </c>
    </row>
    <row r="60" spans="2:14" x14ac:dyDescent="0.2">
      <c r="B60" s="10" t="s">
        <v>765</v>
      </c>
      <c r="C60" s="10" t="s">
        <v>766</v>
      </c>
      <c r="D60" s="10" t="s">
        <v>724</v>
      </c>
      <c r="E60" s="10" t="s">
        <v>765</v>
      </c>
      <c r="F60" s="10" t="s">
        <v>41</v>
      </c>
      <c r="G60" s="10" t="s">
        <v>724</v>
      </c>
      <c r="H60" s="29">
        <v>26600000</v>
      </c>
      <c r="I60" s="10" t="s">
        <v>42</v>
      </c>
      <c r="J60" s="10" t="s">
        <v>663</v>
      </c>
      <c r="K60" s="29">
        <v>10640000</v>
      </c>
      <c r="L60" s="29">
        <v>0</v>
      </c>
      <c r="M60" s="29">
        <f t="shared" si="0"/>
        <v>10640000</v>
      </c>
      <c r="N60" s="42">
        <f t="shared" si="1"/>
        <v>0.4</v>
      </c>
    </row>
    <row r="61" spans="2:14" x14ac:dyDescent="0.2">
      <c r="B61" s="10" t="s">
        <v>767</v>
      </c>
      <c r="C61" s="10" t="s">
        <v>768</v>
      </c>
      <c r="D61" s="10" t="s">
        <v>769</v>
      </c>
      <c r="E61" s="10" t="s">
        <v>767</v>
      </c>
      <c r="F61" s="10" t="s">
        <v>41</v>
      </c>
      <c r="G61" s="10" t="s">
        <v>769</v>
      </c>
      <c r="H61" s="29">
        <v>31200000</v>
      </c>
      <c r="I61" s="10" t="s">
        <v>42</v>
      </c>
      <c r="J61" s="10" t="s">
        <v>663</v>
      </c>
      <c r="K61" s="29">
        <v>12480000</v>
      </c>
      <c r="L61" s="29">
        <v>0</v>
      </c>
      <c r="M61" s="29">
        <f t="shared" si="0"/>
        <v>12480000</v>
      </c>
      <c r="N61" s="42">
        <f t="shared" si="1"/>
        <v>0.4</v>
      </c>
    </row>
    <row r="62" spans="2:14" x14ac:dyDescent="0.2">
      <c r="B62" s="10" t="s">
        <v>770</v>
      </c>
      <c r="C62" s="10" t="s">
        <v>771</v>
      </c>
      <c r="D62" s="10" t="s">
        <v>769</v>
      </c>
      <c r="E62" s="10" t="s">
        <v>770</v>
      </c>
      <c r="F62" s="10" t="s">
        <v>41</v>
      </c>
      <c r="G62" s="10" t="s">
        <v>769</v>
      </c>
      <c r="H62" s="29">
        <v>26400000</v>
      </c>
      <c r="I62" s="10" t="s">
        <v>42</v>
      </c>
      <c r="J62" s="10" t="s">
        <v>663</v>
      </c>
      <c r="K62" s="29">
        <v>10560000</v>
      </c>
      <c r="L62" s="29">
        <v>0</v>
      </c>
      <c r="M62" s="29">
        <f t="shared" si="0"/>
        <v>10560000</v>
      </c>
      <c r="N62" s="42">
        <f t="shared" si="1"/>
        <v>0.4</v>
      </c>
    </row>
    <row r="63" spans="2:14" x14ac:dyDescent="0.2">
      <c r="B63" s="10" t="s">
        <v>772</v>
      </c>
      <c r="C63" s="10" t="s">
        <v>773</v>
      </c>
      <c r="D63" s="10" t="s">
        <v>145</v>
      </c>
      <c r="E63" s="10" t="s">
        <v>772</v>
      </c>
      <c r="F63" s="10" t="s">
        <v>41</v>
      </c>
      <c r="G63" s="10" t="s">
        <v>145</v>
      </c>
      <c r="H63" s="29">
        <v>20400000</v>
      </c>
      <c r="I63" s="10" t="s">
        <v>42</v>
      </c>
      <c r="J63" s="10" t="s">
        <v>663</v>
      </c>
      <c r="K63" s="29">
        <v>8160000</v>
      </c>
      <c r="L63" s="29">
        <v>12240000</v>
      </c>
      <c r="M63" s="29">
        <f t="shared" si="0"/>
        <v>20400000</v>
      </c>
      <c r="N63" s="42">
        <f t="shared" si="1"/>
        <v>1</v>
      </c>
    </row>
    <row r="64" spans="2:14" x14ac:dyDescent="0.2">
      <c r="B64" s="10" t="s">
        <v>774</v>
      </c>
      <c r="C64" s="10" t="s">
        <v>775</v>
      </c>
      <c r="D64" s="10" t="s">
        <v>552</v>
      </c>
      <c r="E64" s="10" t="s">
        <v>774</v>
      </c>
      <c r="F64" s="10" t="s">
        <v>41</v>
      </c>
      <c r="G64" s="10" t="s">
        <v>552</v>
      </c>
      <c r="H64" s="29">
        <v>49200000</v>
      </c>
      <c r="I64" s="10" t="s">
        <v>42</v>
      </c>
      <c r="J64" s="10" t="s">
        <v>663</v>
      </c>
      <c r="K64" s="29">
        <v>19680000</v>
      </c>
      <c r="L64" s="29">
        <v>29520000</v>
      </c>
      <c r="M64" s="29">
        <f t="shared" si="0"/>
        <v>49200000</v>
      </c>
      <c r="N64" s="42">
        <f t="shared" si="1"/>
        <v>1</v>
      </c>
    </row>
    <row r="65" spans="2:14" x14ac:dyDescent="0.2">
      <c r="B65" s="10" t="s">
        <v>776</v>
      </c>
      <c r="C65" s="10" t="s">
        <v>777</v>
      </c>
      <c r="D65" s="10" t="s">
        <v>778</v>
      </c>
      <c r="E65" s="10" t="s">
        <v>776</v>
      </c>
      <c r="F65" s="10" t="s">
        <v>41</v>
      </c>
      <c r="G65" s="10" t="s">
        <v>778</v>
      </c>
      <c r="H65" s="29">
        <v>62400000</v>
      </c>
      <c r="I65" s="10" t="s">
        <v>42</v>
      </c>
      <c r="J65" s="10" t="s">
        <v>663</v>
      </c>
      <c r="K65" s="29">
        <v>24960000</v>
      </c>
      <c r="L65" s="29">
        <v>0</v>
      </c>
      <c r="M65" s="29">
        <f t="shared" si="0"/>
        <v>24960000</v>
      </c>
      <c r="N65" s="42">
        <f t="shared" si="1"/>
        <v>0.4</v>
      </c>
    </row>
    <row r="66" spans="2:14" x14ac:dyDescent="0.2">
      <c r="B66" s="10" t="s">
        <v>779</v>
      </c>
      <c r="C66" s="10" t="s">
        <v>780</v>
      </c>
      <c r="D66" s="10" t="s">
        <v>781</v>
      </c>
      <c r="E66" s="10" t="s">
        <v>779</v>
      </c>
      <c r="F66" s="10" t="s">
        <v>41</v>
      </c>
      <c r="G66" s="10" t="s">
        <v>781</v>
      </c>
      <c r="H66" s="29">
        <v>45820800</v>
      </c>
      <c r="I66" s="10" t="s">
        <v>42</v>
      </c>
      <c r="J66" s="10" t="s">
        <v>663</v>
      </c>
      <c r="K66" s="29">
        <v>18328320</v>
      </c>
      <c r="L66" s="29">
        <v>0</v>
      </c>
      <c r="M66" s="29">
        <f t="shared" si="0"/>
        <v>18328320</v>
      </c>
      <c r="N66" s="42">
        <f t="shared" si="1"/>
        <v>0.4</v>
      </c>
    </row>
    <row r="67" spans="2:14" x14ac:dyDescent="0.2">
      <c r="B67" s="10" t="s">
        <v>782</v>
      </c>
      <c r="C67" s="10" t="s">
        <v>783</v>
      </c>
      <c r="D67" s="10" t="s">
        <v>567</v>
      </c>
      <c r="E67" s="10" t="s">
        <v>782</v>
      </c>
      <c r="F67" s="10" t="s">
        <v>41</v>
      </c>
      <c r="G67" s="10" t="s">
        <v>567</v>
      </c>
      <c r="H67" s="29">
        <v>70200000</v>
      </c>
      <c r="I67" s="10" t="s">
        <v>42</v>
      </c>
      <c r="J67" s="10" t="s">
        <v>663</v>
      </c>
      <c r="K67" s="29">
        <v>28080000</v>
      </c>
      <c r="L67" s="29">
        <v>0</v>
      </c>
      <c r="M67" s="29">
        <f t="shared" si="0"/>
        <v>28080000</v>
      </c>
      <c r="N67" s="42">
        <f t="shared" si="1"/>
        <v>0.4</v>
      </c>
    </row>
    <row r="68" spans="2:14" x14ac:dyDescent="0.2">
      <c r="B68" s="10" t="s">
        <v>784</v>
      </c>
      <c r="C68" s="10" t="s">
        <v>785</v>
      </c>
      <c r="D68" s="10" t="s">
        <v>659</v>
      </c>
      <c r="E68" s="10" t="s">
        <v>784</v>
      </c>
      <c r="F68" s="10" t="s">
        <v>41</v>
      </c>
      <c r="G68" s="10" t="s">
        <v>659</v>
      </c>
      <c r="H68" s="29">
        <v>64584000</v>
      </c>
      <c r="I68" s="10" t="s">
        <v>42</v>
      </c>
      <c r="J68" s="10" t="s">
        <v>663</v>
      </c>
      <c r="K68" s="29">
        <v>25833600</v>
      </c>
      <c r="L68" s="29">
        <v>0</v>
      </c>
      <c r="M68" s="29">
        <f t="shared" si="0"/>
        <v>25833600</v>
      </c>
      <c r="N68" s="42">
        <f t="shared" si="1"/>
        <v>0.4</v>
      </c>
    </row>
    <row r="69" spans="2:14" x14ac:dyDescent="0.2">
      <c r="B69" s="10" t="s">
        <v>786</v>
      </c>
      <c r="C69" s="10" t="s">
        <v>787</v>
      </c>
      <c r="D69" s="10" t="s">
        <v>314</v>
      </c>
      <c r="E69" s="10" t="s">
        <v>786</v>
      </c>
      <c r="F69" s="10" t="s">
        <v>41</v>
      </c>
      <c r="G69" s="10" t="s">
        <v>314</v>
      </c>
      <c r="H69" s="29">
        <v>63120000</v>
      </c>
      <c r="I69" s="10" t="s">
        <v>42</v>
      </c>
      <c r="J69" s="10" t="s">
        <v>663</v>
      </c>
      <c r="K69" s="29">
        <v>25248000</v>
      </c>
      <c r="L69" s="29">
        <v>0</v>
      </c>
      <c r="M69" s="29">
        <f t="shared" si="0"/>
        <v>25248000</v>
      </c>
      <c r="N69" s="42">
        <f t="shared" si="1"/>
        <v>0.4</v>
      </c>
    </row>
    <row r="70" spans="2:14" x14ac:dyDescent="0.2">
      <c r="B70" s="10" t="s">
        <v>788</v>
      </c>
      <c r="C70" s="10" t="s">
        <v>789</v>
      </c>
      <c r="D70" s="10" t="s">
        <v>314</v>
      </c>
      <c r="E70" s="10" t="s">
        <v>788</v>
      </c>
      <c r="F70" s="10" t="s">
        <v>41</v>
      </c>
      <c r="G70" s="10" t="s">
        <v>314</v>
      </c>
      <c r="H70" s="29">
        <v>24960000</v>
      </c>
      <c r="I70" s="10" t="s">
        <v>42</v>
      </c>
      <c r="J70" s="10" t="s">
        <v>663</v>
      </c>
      <c r="K70" s="29">
        <v>9984000</v>
      </c>
      <c r="L70" s="29">
        <v>0</v>
      </c>
      <c r="M70" s="29">
        <f t="shared" si="0"/>
        <v>9984000</v>
      </c>
      <c r="N70" s="42">
        <f t="shared" si="1"/>
        <v>0.4</v>
      </c>
    </row>
    <row r="71" spans="2:14" x14ac:dyDescent="0.2">
      <c r="B71" s="10" t="s">
        <v>790</v>
      </c>
      <c r="C71" s="10" t="s">
        <v>791</v>
      </c>
      <c r="D71" s="10" t="s">
        <v>792</v>
      </c>
      <c r="E71" s="10" t="s">
        <v>790</v>
      </c>
      <c r="F71" s="10" t="s">
        <v>41</v>
      </c>
      <c r="G71" s="10" t="s">
        <v>792</v>
      </c>
      <c r="H71" s="29">
        <v>38400000</v>
      </c>
      <c r="I71" s="10" t="s">
        <v>42</v>
      </c>
      <c r="J71" s="10" t="s">
        <v>663</v>
      </c>
      <c r="K71" s="29">
        <v>15360000</v>
      </c>
      <c r="L71" s="29">
        <v>0</v>
      </c>
      <c r="M71" s="29">
        <f t="shared" si="0"/>
        <v>15360000</v>
      </c>
      <c r="N71" s="42">
        <f t="shared" si="1"/>
        <v>0.4</v>
      </c>
    </row>
    <row r="72" spans="2:14" x14ac:dyDescent="0.2">
      <c r="B72" s="10" t="s">
        <v>793</v>
      </c>
      <c r="C72" s="10" t="s">
        <v>794</v>
      </c>
      <c r="D72" s="10" t="s">
        <v>203</v>
      </c>
      <c r="E72" s="10" t="s">
        <v>793</v>
      </c>
      <c r="F72" s="10" t="s">
        <v>41</v>
      </c>
      <c r="G72" s="10" t="s">
        <v>203</v>
      </c>
      <c r="H72" s="29">
        <v>94900000</v>
      </c>
      <c r="I72" s="10" t="s">
        <v>42</v>
      </c>
      <c r="J72" s="10" t="s">
        <v>663</v>
      </c>
      <c r="K72" s="29">
        <v>37960000</v>
      </c>
      <c r="L72" s="29">
        <v>0</v>
      </c>
      <c r="M72" s="29">
        <f t="shared" si="0"/>
        <v>37960000</v>
      </c>
      <c r="N72" s="42">
        <f t="shared" si="1"/>
        <v>0.4</v>
      </c>
    </row>
    <row r="73" spans="2:14" x14ac:dyDescent="0.2">
      <c r="B73" s="10" t="s">
        <v>795</v>
      </c>
      <c r="C73" s="10" t="s">
        <v>796</v>
      </c>
      <c r="D73" s="10" t="s">
        <v>797</v>
      </c>
      <c r="E73" s="10" t="s">
        <v>795</v>
      </c>
      <c r="F73" s="10" t="s">
        <v>41</v>
      </c>
      <c r="G73" s="10" t="s">
        <v>797</v>
      </c>
      <c r="H73" s="29">
        <v>19227828</v>
      </c>
      <c r="I73" s="10" t="s">
        <v>42</v>
      </c>
      <c r="J73" s="10" t="s">
        <v>663</v>
      </c>
      <c r="K73" s="29">
        <v>7691131</v>
      </c>
      <c r="L73" s="29">
        <v>0</v>
      </c>
      <c r="M73" s="29">
        <f t="shared" si="0"/>
        <v>7691131</v>
      </c>
      <c r="N73" s="42">
        <f t="shared" si="1"/>
        <v>0.39999998959840916</v>
      </c>
    </row>
    <row r="74" spans="2:14" x14ac:dyDescent="0.2">
      <c r="B74" s="10" t="s">
        <v>798</v>
      </c>
      <c r="C74" s="10" t="s">
        <v>799</v>
      </c>
      <c r="D74" s="10" t="s">
        <v>800</v>
      </c>
      <c r="E74" s="10" t="s">
        <v>798</v>
      </c>
      <c r="F74" s="10" t="s">
        <v>41</v>
      </c>
      <c r="G74" s="10" t="s">
        <v>800</v>
      </c>
      <c r="H74" s="29">
        <v>53200000</v>
      </c>
      <c r="I74" s="10" t="s">
        <v>42</v>
      </c>
      <c r="J74" s="10" t="s">
        <v>663</v>
      </c>
      <c r="K74" s="29">
        <v>21280000</v>
      </c>
      <c r="L74" s="29">
        <v>0</v>
      </c>
      <c r="M74" s="29">
        <f t="shared" si="0"/>
        <v>21280000</v>
      </c>
      <c r="N74" s="42">
        <f t="shared" si="1"/>
        <v>0.4</v>
      </c>
    </row>
    <row r="75" spans="2:14" x14ac:dyDescent="0.2">
      <c r="B75" s="10" t="s">
        <v>801</v>
      </c>
      <c r="C75" s="10" t="s">
        <v>802</v>
      </c>
      <c r="D75" s="10" t="s">
        <v>803</v>
      </c>
      <c r="E75" s="10" t="s">
        <v>801</v>
      </c>
      <c r="F75" s="10" t="s">
        <v>41</v>
      </c>
      <c r="G75" s="10" t="s">
        <v>803</v>
      </c>
      <c r="H75" s="29">
        <v>82500000</v>
      </c>
      <c r="I75" s="10" t="s">
        <v>42</v>
      </c>
      <c r="J75" s="10" t="s">
        <v>663</v>
      </c>
      <c r="K75" s="29">
        <v>33000000</v>
      </c>
      <c r="L75" s="29">
        <v>0</v>
      </c>
      <c r="M75" s="29">
        <f t="shared" si="0"/>
        <v>33000000</v>
      </c>
      <c r="N75" s="42">
        <f t="shared" si="1"/>
        <v>0.4</v>
      </c>
    </row>
    <row r="76" spans="2:14" x14ac:dyDescent="0.2">
      <c r="B76" s="10" t="s">
        <v>804</v>
      </c>
      <c r="C76" s="10" t="s">
        <v>805</v>
      </c>
      <c r="D76" s="10" t="s">
        <v>223</v>
      </c>
      <c r="E76" s="10" t="s">
        <v>804</v>
      </c>
      <c r="F76" s="10" t="s">
        <v>41</v>
      </c>
      <c r="G76" s="10" t="s">
        <v>223</v>
      </c>
      <c r="H76" s="29">
        <v>82800000</v>
      </c>
      <c r="I76" s="10" t="s">
        <v>42</v>
      </c>
      <c r="J76" s="10" t="s">
        <v>663</v>
      </c>
      <c r="K76" s="29">
        <v>33120000</v>
      </c>
      <c r="L76" s="29">
        <v>0</v>
      </c>
      <c r="M76" s="29">
        <f t="shared" si="0"/>
        <v>33120000</v>
      </c>
      <c r="N76" s="42">
        <f t="shared" si="1"/>
        <v>0.4</v>
      </c>
    </row>
    <row r="77" spans="2:14" x14ac:dyDescent="0.2">
      <c r="B77" s="10" t="s">
        <v>806</v>
      </c>
      <c r="C77" s="10" t="s">
        <v>807</v>
      </c>
      <c r="D77" s="10" t="s">
        <v>223</v>
      </c>
      <c r="E77" s="10" t="s">
        <v>806</v>
      </c>
      <c r="F77" s="10" t="s">
        <v>41</v>
      </c>
      <c r="G77" s="10" t="s">
        <v>223</v>
      </c>
      <c r="H77" s="29">
        <v>62400000</v>
      </c>
      <c r="I77" s="10" t="s">
        <v>42</v>
      </c>
      <c r="J77" s="10" t="s">
        <v>663</v>
      </c>
      <c r="K77" s="29">
        <v>24960000</v>
      </c>
      <c r="L77" s="29">
        <v>0</v>
      </c>
      <c r="M77" s="29">
        <f t="shared" si="0"/>
        <v>24960000</v>
      </c>
      <c r="N77" s="42">
        <f t="shared" si="1"/>
        <v>0.4</v>
      </c>
    </row>
    <row r="78" spans="2:14" x14ac:dyDescent="0.2">
      <c r="B78" s="10" t="s">
        <v>808</v>
      </c>
      <c r="C78" s="10" t="s">
        <v>809</v>
      </c>
      <c r="D78" s="10" t="s">
        <v>810</v>
      </c>
      <c r="E78" s="10" t="s">
        <v>808</v>
      </c>
      <c r="F78" s="10" t="s">
        <v>41</v>
      </c>
      <c r="G78" s="10" t="s">
        <v>810</v>
      </c>
      <c r="H78" s="29">
        <v>272160000</v>
      </c>
      <c r="I78" s="10" t="s">
        <v>42</v>
      </c>
      <c r="J78" s="10" t="s">
        <v>663</v>
      </c>
      <c r="K78" s="29">
        <v>108864000</v>
      </c>
      <c r="L78" s="29">
        <v>0</v>
      </c>
      <c r="M78" s="29">
        <f t="shared" si="0"/>
        <v>108864000</v>
      </c>
      <c r="N78" s="42">
        <f t="shared" si="1"/>
        <v>0.4</v>
      </c>
    </row>
    <row r="79" spans="2:14" x14ac:dyDescent="0.2">
      <c r="B79" s="10" t="s">
        <v>811</v>
      </c>
      <c r="C79" s="10" t="s">
        <v>812</v>
      </c>
      <c r="D79" s="10" t="s">
        <v>546</v>
      </c>
      <c r="E79" s="10" t="s">
        <v>811</v>
      </c>
      <c r="F79" s="10" t="s">
        <v>41</v>
      </c>
      <c r="G79" s="10" t="s">
        <v>546</v>
      </c>
      <c r="H79" s="29">
        <v>59700000</v>
      </c>
      <c r="I79" s="10" t="s">
        <v>42</v>
      </c>
      <c r="J79" s="10" t="s">
        <v>663</v>
      </c>
      <c r="K79" s="29">
        <v>23880000</v>
      </c>
      <c r="L79" s="29">
        <v>0</v>
      </c>
      <c r="M79" s="29">
        <f t="shared" si="0"/>
        <v>23880000</v>
      </c>
      <c r="N79" s="42">
        <f t="shared" si="1"/>
        <v>0.4</v>
      </c>
    </row>
    <row r="80" spans="2:14" x14ac:dyDescent="0.2">
      <c r="B80" s="10" t="s">
        <v>813</v>
      </c>
      <c r="C80" s="10" t="s">
        <v>814</v>
      </c>
      <c r="D80" s="10" t="s">
        <v>522</v>
      </c>
      <c r="E80" s="10" t="s">
        <v>813</v>
      </c>
      <c r="F80" s="10" t="s">
        <v>41</v>
      </c>
      <c r="G80" s="10" t="s">
        <v>522</v>
      </c>
      <c r="H80" s="29">
        <v>21600000</v>
      </c>
      <c r="I80" s="10" t="s">
        <v>42</v>
      </c>
      <c r="J80" s="10" t="s">
        <v>663</v>
      </c>
      <c r="K80" s="29">
        <v>8640000</v>
      </c>
      <c r="L80" s="29">
        <v>0</v>
      </c>
      <c r="M80" s="29">
        <f t="shared" si="0"/>
        <v>8640000</v>
      </c>
      <c r="N80" s="42">
        <f t="shared" si="1"/>
        <v>0.4</v>
      </c>
    </row>
    <row r="81" spans="2:14" x14ac:dyDescent="0.2">
      <c r="B81" s="10" t="s">
        <v>815</v>
      </c>
      <c r="C81" s="10" t="s">
        <v>816</v>
      </c>
      <c r="D81" s="10" t="s">
        <v>817</v>
      </c>
      <c r="E81" s="10" t="s">
        <v>815</v>
      </c>
      <c r="F81" s="10" t="s">
        <v>41</v>
      </c>
      <c r="G81" s="10" t="s">
        <v>817</v>
      </c>
      <c r="H81" s="29">
        <v>59400000</v>
      </c>
      <c r="I81" s="10" t="s">
        <v>42</v>
      </c>
      <c r="J81" s="10" t="s">
        <v>663</v>
      </c>
      <c r="K81" s="29">
        <v>23760000</v>
      </c>
      <c r="L81" s="29">
        <v>0</v>
      </c>
      <c r="M81" s="29">
        <f t="shared" si="0"/>
        <v>23760000</v>
      </c>
      <c r="N81" s="42">
        <f t="shared" si="1"/>
        <v>0.4</v>
      </c>
    </row>
    <row r="82" spans="2:14" x14ac:dyDescent="0.2">
      <c r="B82" s="10" t="s">
        <v>818</v>
      </c>
      <c r="C82" s="10" t="s">
        <v>819</v>
      </c>
      <c r="D82" s="10" t="s">
        <v>516</v>
      </c>
      <c r="E82" s="10" t="s">
        <v>818</v>
      </c>
      <c r="F82" s="10" t="s">
        <v>41</v>
      </c>
      <c r="G82" s="10" t="s">
        <v>516</v>
      </c>
      <c r="H82" s="29">
        <v>25944000</v>
      </c>
      <c r="I82" s="10" t="s">
        <v>42</v>
      </c>
      <c r="J82" s="10" t="s">
        <v>663</v>
      </c>
      <c r="K82" s="29">
        <v>10377600</v>
      </c>
      <c r="L82" s="29">
        <v>0</v>
      </c>
      <c r="M82" s="29">
        <f t="shared" si="0"/>
        <v>10377600</v>
      </c>
      <c r="N82" s="42">
        <f t="shared" si="1"/>
        <v>0.4</v>
      </c>
    </row>
    <row r="83" spans="2:14" x14ac:dyDescent="0.2">
      <c r="B83" s="10" t="s">
        <v>820</v>
      </c>
      <c r="C83" s="10" t="s">
        <v>821</v>
      </c>
      <c r="D83" s="10" t="s">
        <v>197</v>
      </c>
      <c r="E83" s="10" t="s">
        <v>820</v>
      </c>
      <c r="F83" s="10" t="s">
        <v>41</v>
      </c>
      <c r="G83" s="10" t="s">
        <v>197</v>
      </c>
      <c r="H83" s="29">
        <v>85800000</v>
      </c>
      <c r="I83" s="10" t="s">
        <v>42</v>
      </c>
      <c r="J83" s="10" t="s">
        <v>663</v>
      </c>
      <c r="K83" s="29">
        <v>34320000</v>
      </c>
      <c r="L83" s="29">
        <v>0</v>
      </c>
      <c r="M83" s="29">
        <f t="shared" si="0"/>
        <v>34320000</v>
      </c>
      <c r="N83" s="42">
        <f t="shared" si="1"/>
        <v>0.4</v>
      </c>
    </row>
    <row r="84" spans="2:14" x14ac:dyDescent="0.2">
      <c r="B84" s="10" t="s">
        <v>822</v>
      </c>
      <c r="C84" s="10" t="s">
        <v>823</v>
      </c>
      <c r="D84" s="10" t="s">
        <v>824</v>
      </c>
      <c r="E84" s="10" t="s">
        <v>822</v>
      </c>
      <c r="F84" s="10" t="s">
        <v>41</v>
      </c>
      <c r="G84" s="10" t="s">
        <v>824</v>
      </c>
      <c r="H84" s="29">
        <v>60000000</v>
      </c>
      <c r="I84" s="10" t="s">
        <v>42</v>
      </c>
      <c r="J84" s="10" t="s">
        <v>663</v>
      </c>
      <c r="K84" s="29">
        <v>24000000</v>
      </c>
      <c r="L84" s="29">
        <v>0</v>
      </c>
      <c r="M84" s="29">
        <f t="shared" si="0"/>
        <v>24000000</v>
      </c>
      <c r="N84" s="42">
        <f t="shared" si="1"/>
        <v>0.4</v>
      </c>
    </row>
    <row r="85" spans="2:14" x14ac:dyDescent="0.2">
      <c r="B85" s="10" t="s">
        <v>825</v>
      </c>
      <c r="C85" s="10" t="s">
        <v>826</v>
      </c>
      <c r="D85" s="10" t="s">
        <v>171</v>
      </c>
      <c r="E85" s="10" t="s">
        <v>825</v>
      </c>
      <c r="F85" s="10" t="s">
        <v>41</v>
      </c>
      <c r="G85" s="10" t="s">
        <v>171</v>
      </c>
      <c r="H85" s="29">
        <v>64800000</v>
      </c>
      <c r="I85" s="10" t="s">
        <v>42</v>
      </c>
      <c r="J85" s="10" t="s">
        <v>663</v>
      </c>
      <c r="K85" s="29">
        <v>25920000</v>
      </c>
      <c r="L85" s="29">
        <v>0</v>
      </c>
      <c r="M85" s="29">
        <f t="shared" si="0"/>
        <v>25920000</v>
      </c>
      <c r="N85" s="42">
        <f t="shared" si="1"/>
        <v>0.4</v>
      </c>
    </row>
    <row r="86" spans="2:14" x14ac:dyDescent="0.2">
      <c r="B86" s="10" t="s">
        <v>827</v>
      </c>
      <c r="C86" s="10" t="s">
        <v>828</v>
      </c>
      <c r="D86" s="10" t="s">
        <v>171</v>
      </c>
      <c r="E86" s="10" t="s">
        <v>827</v>
      </c>
      <c r="F86" s="10" t="s">
        <v>41</v>
      </c>
      <c r="G86" s="10" t="s">
        <v>171</v>
      </c>
      <c r="H86" s="29">
        <v>78600000</v>
      </c>
      <c r="I86" s="10" t="s">
        <v>42</v>
      </c>
      <c r="J86" s="10" t="s">
        <v>663</v>
      </c>
      <c r="K86" s="29">
        <v>31440000</v>
      </c>
      <c r="L86" s="29">
        <v>0</v>
      </c>
      <c r="M86" s="29">
        <f t="shared" si="0"/>
        <v>31440000</v>
      </c>
      <c r="N86" s="42">
        <f t="shared" si="1"/>
        <v>0.4</v>
      </c>
    </row>
    <row r="87" spans="2:14" x14ac:dyDescent="0.2">
      <c r="B87" s="10" t="s">
        <v>829</v>
      </c>
      <c r="C87" s="10" t="s">
        <v>830</v>
      </c>
      <c r="D87" s="10" t="s">
        <v>831</v>
      </c>
      <c r="E87" s="10" t="s">
        <v>829</v>
      </c>
      <c r="F87" s="10" t="s">
        <v>41</v>
      </c>
      <c r="G87" s="10" t="s">
        <v>831</v>
      </c>
      <c r="H87" s="29">
        <v>68000004</v>
      </c>
      <c r="I87" s="10" t="s">
        <v>42</v>
      </c>
      <c r="J87" s="10" t="s">
        <v>663</v>
      </c>
      <c r="K87" s="29">
        <v>27200002</v>
      </c>
      <c r="L87" s="29">
        <v>40800002</v>
      </c>
      <c r="M87" s="29">
        <f t="shared" ref="M87:M150" si="2">K87+L87</f>
        <v>68000004</v>
      </c>
      <c r="N87" s="42">
        <f t="shared" ref="N87:N150" si="3">+(L87+K87)/H87</f>
        <v>1</v>
      </c>
    </row>
    <row r="88" spans="2:14" x14ac:dyDescent="0.2">
      <c r="B88" s="10" t="s">
        <v>832</v>
      </c>
      <c r="C88" s="10" t="s">
        <v>833</v>
      </c>
      <c r="D88" s="10" t="s">
        <v>834</v>
      </c>
      <c r="E88" s="10" t="s">
        <v>832</v>
      </c>
      <c r="F88" s="10" t="s">
        <v>41</v>
      </c>
      <c r="G88" s="10" t="s">
        <v>834</v>
      </c>
      <c r="H88" s="29">
        <v>76800000</v>
      </c>
      <c r="I88" s="10" t="s">
        <v>42</v>
      </c>
      <c r="J88" s="10" t="s">
        <v>663</v>
      </c>
      <c r="K88" s="29">
        <v>30720000</v>
      </c>
      <c r="L88" s="29">
        <v>0</v>
      </c>
      <c r="M88" s="29">
        <f t="shared" si="2"/>
        <v>30720000</v>
      </c>
      <c r="N88" s="42">
        <f t="shared" si="3"/>
        <v>0.4</v>
      </c>
    </row>
    <row r="89" spans="2:14" x14ac:dyDescent="0.2">
      <c r="B89" s="10" t="s">
        <v>835</v>
      </c>
      <c r="C89" s="10" t="s">
        <v>836</v>
      </c>
      <c r="D89" s="10" t="s">
        <v>537</v>
      </c>
      <c r="E89" s="10" t="s">
        <v>835</v>
      </c>
      <c r="F89" s="10" t="s">
        <v>41</v>
      </c>
      <c r="G89" s="10" t="s">
        <v>537</v>
      </c>
      <c r="H89" s="29">
        <v>87720000</v>
      </c>
      <c r="I89" s="10" t="s">
        <v>42</v>
      </c>
      <c r="J89" s="10" t="s">
        <v>663</v>
      </c>
      <c r="K89" s="29">
        <v>35088000</v>
      </c>
      <c r="L89" s="29">
        <v>0</v>
      </c>
      <c r="M89" s="29">
        <f t="shared" si="2"/>
        <v>35088000</v>
      </c>
      <c r="N89" s="42">
        <f t="shared" si="3"/>
        <v>0.4</v>
      </c>
    </row>
    <row r="90" spans="2:14" x14ac:dyDescent="0.2">
      <c r="B90" s="10" t="s">
        <v>837</v>
      </c>
      <c r="C90" s="10" t="s">
        <v>838</v>
      </c>
      <c r="D90" s="10" t="s">
        <v>357</v>
      </c>
      <c r="E90" s="10" t="s">
        <v>837</v>
      </c>
      <c r="F90" s="10" t="s">
        <v>41</v>
      </c>
      <c r="G90" s="10" t="s">
        <v>357</v>
      </c>
      <c r="H90" s="29">
        <v>54600000</v>
      </c>
      <c r="I90" s="10" t="s">
        <v>42</v>
      </c>
      <c r="J90" s="10" t="s">
        <v>663</v>
      </c>
      <c r="K90" s="29">
        <v>21840000</v>
      </c>
      <c r="L90" s="29">
        <v>0</v>
      </c>
      <c r="M90" s="29">
        <f t="shared" si="2"/>
        <v>21840000</v>
      </c>
      <c r="N90" s="42">
        <f t="shared" si="3"/>
        <v>0.4</v>
      </c>
    </row>
    <row r="91" spans="2:14" x14ac:dyDescent="0.2">
      <c r="B91" s="10" t="s">
        <v>839</v>
      </c>
      <c r="C91" s="10" t="s">
        <v>840</v>
      </c>
      <c r="D91" s="10" t="s">
        <v>570</v>
      </c>
      <c r="E91" s="10" t="s">
        <v>839</v>
      </c>
      <c r="F91" s="10" t="s">
        <v>41</v>
      </c>
      <c r="G91" s="10" t="s">
        <v>570</v>
      </c>
      <c r="H91" s="29">
        <v>72490608</v>
      </c>
      <c r="I91" s="10" t="s">
        <v>42</v>
      </c>
      <c r="J91" s="10" t="s">
        <v>663</v>
      </c>
      <c r="K91" s="29">
        <v>28996243</v>
      </c>
      <c r="L91" s="29">
        <v>0</v>
      </c>
      <c r="M91" s="29">
        <f t="shared" si="2"/>
        <v>28996243</v>
      </c>
      <c r="N91" s="42">
        <f t="shared" si="3"/>
        <v>0.39999999724102192</v>
      </c>
    </row>
    <row r="92" spans="2:14" x14ac:dyDescent="0.2">
      <c r="B92" s="10" t="s">
        <v>841</v>
      </c>
      <c r="C92" s="10" t="s">
        <v>842</v>
      </c>
      <c r="D92" s="10" t="s">
        <v>843</v>
      </c>
      <c r="E92" s="10" t="s">
        <v>841</v>
      </c>
      <c r="F92" s="10" t="s">
        <v>41</v>
      </c>
      <c r="G92" s="10" t="s">
        <v>843</v>
      </c>
      <c r="H92" s="29">
        <v>81600000</v>
      </c>
      <c r="I92" s="10" t="s">
        <v>42</v>
      </c>
      <c r="J92" s="10" t="s">
        <v>663</v>
      </c>
      <c r="K92" s="29">
        <v>32640000</v>
      </c>
      <c r="L92" s="29">
        <v>0</v>
      </c>
      <c r="M92" s="29">
        <f t="shared" si="2"/>
        <v>32640000</v>
      </c>
      <c r="N92" s="42">
        <f t="shared" si="3"/>
        <v>0.4</v>
      </c>
    </row>
    <row r="93" spans="2:14" x14ac:dyDescent="0.2">
      <c r="B93" s="10" t="s">
        <v>844</v>
      </c>
      <c r="C93" s="10" t="s">
        <v>845</v>
      </c>
      <c r="D93" s="10" t="s">
        <v>87</v>
      </c>
      <c r="E93" s="10" t="s">
        <v>844</v>
      </c>
      <c r="F93" s="10" t="s">
        <v>41</v>
      </c>
      <c r="G93" s="10" t="s">
        <v>87</v>
      </c>
      <c r="H93" s="29">
        <v>55200000</v>
      </c>
      <c r="I93" s="10" t="s">
        <v>42</v>
      </c>
      <c r="J93" s="10" t="s">
        <v>663</v>
      </c>
      <c r="K93" s="29">
        <v>22080000</v>
      </c>
      <c r="L93" s="29">
        <v>0</v>
      </c>
      <c r="M93" s="29">
        <f t="shared" si="2"/>
        <v>22080000</v>
      </c>
      <c r="N93" s="42">
        <f t="shared" si="3"/>
        <v>0.4</v>
      </c>
    </row>
    <row r="94" spans="2:14" x14ac:dyDescent="0.2">
      <c r="B94" s="10" t="s">
        <v>846</v>
      </c>
      <c r="C94" s="10" t="s">
        <v>847</v>
      </c>
      <c r="D94" s="10" t="s">
        <v>599</v>
      </c>
      <c r="E94" s="10" t="s">
        <v>846</v>
      </c>
      <c r="F94" s="10" t="s">
        <v>41</v>
      </c>
      <c r="G94" s="10" t="s">
        <v>599</v>
      </c>
      <c r="H94" s="29">
        <v>18000000</v>
      </c>
      <c r="I94" s="10" t="s">
        <v>42</v>
      </c>
      <c r="J94" s="10" t="s">
        <v>663</v>
      </c>
      <c r="K94" s="29">
        <v>7200000</v>
      </c>
      <c r="L94" s="29">
        <v>0</v>
      </c>
      <c r="M94" s="29">
        <f t="shared" si="2"/>
        <v>7200000</v>
      </c>
      <c r="N94" s="42">
        <f t="shared" si="3"/>
        <v>0.4</v>
      </c>
    </row>
    <row r="95" spans="2:14" x14ac:dyDescent="0.2">
      <c r="B95" s="10" t="s">
        <v>848</v>
      </c>
      <c r="C95" s="10" t="s">
        <v>849</v>
      </c>
      <c r="D95" s="10" t="s">
        <v>366</v>
      </c>
      <c r="E95" s="10" t="s">
        <v>848</v>
      </c>
      <c r="F95" s="10" t="s">
        <v>41</v>
      </c>
      <c r="G95" s="10" t="s">
        <v>366</v>
      </c>
      <c r="H95" s="29">
        <v>43346376</v>
      </c>
      <c r="I95" s="10" t="s">
        <v>42</v>
      </c>
      <c r="J95" s="10" t="s">
        <v>663</v>
      </c>
      <c r="K95" s="29">
        <v>17338550</v>
      </c>
      <c r="L95" s="29">
        <v>23832378</v>
      </c>
      <c r="M95" s="29">
        <f t="shared" si="2"/>
        <v>41170928</v>
      </c>
      <c r="N95" s="42">
        <f t="shared" si="3"/>
        <v>0.94981245952372118</v>
      </c>
    </row>
    <row r="96" spans="2:14" x14ac:dyDescent="0.2">
      <c r="B96" s="10" t="s">
        <v>850</v>
      </c>
      <c r="C96" s="10" t="s">
        <v>851</v>
      </c>
      <c r="D96" s="10" t="s">
        <v>852</v>
      </c>
      <c r="E96" s="10" t="s">
        <v>850</v>
      </c>
      <c r="F96" s="10" t="s">
        <v>41</v>
      </c>
      <c r="G96" s="10" t="s">
        <v>852</v>
      </c>
      <c r="H96" s="29">
        <v>44435430</v>
      </c>
      <c r="I96" s="10" t="s">
        <v>42</v>
      </c>
      <c r="J96" s="10" t="s">
        <v>663</v>
      </c>
      <c r="K96" s="29">
        <v>17774172</v>
      </c>
      <c r="L96" s="29">
        <v>0</v>
      </c>
      <c r="M96" s="29">
        <f t="shared" si="2"/>
        <v>17774172</v>
      </c>
      <c r="N96" s="42">
        <f t="shared" si="3"/>
        <v>0.4</v>
      </c>
    </row>
    <row r="97" spans="2:14" x14ac:dyDescent="0.2">
      <c r="B97" s="10" t="s">
        <v>853</v>
      </c>
      <c r="C97" s="10" t="s">
        <v>854</v>
      </c>
      <c r="D97" s="10" t="s">
        <v>855</v>
      </c>
      <c r="E97" s="10" t="s">
        <v>853</v>
      </c>
      <c r="F97" s="10" t="s">
        <v>41</v>
      </c>
      <c r="G97" s="10" t="s">
        <v>855</v>
      </c>
      <c r="H97" s="29">
        <v>22200000</v>
      </c>
      <c r="I97" s="10" t="s">
        <v>42</v>
      </c>
      <c r="J97" s="10" t="s">
        <v>663</v>
      </c>
      <c r="K97" s="29">
        <v>8880000</v>
      </c>
      <c r="L97" s="29">
        <v>0</v>
      </c>
      <c r="M97" s="29">
        <f t="shared" si="2"/>
        <v>8880000</v>
      </c>
      <c r="N97" s="42">
        <f t="shared" si="3"/>
        <v>0.4</v>
      </c>
    </row>
    <row r="98" spans="2:14" x14ac:dyDescent="0.2">
      <c r="B98" s="10" t="s">
        <v>856</v>
      </c>
      <c r="C98" s="10" t="s">
        <v>857</v>
      </c>
      <c r="D98" s="10" t="s">
        <v>858</v>
      </c>
      <c r="E98" s="10" t="s">
        <v>856</v>
      </c>
      <c r="F98" s="10" t="s">
        <v>41</v>
      </c>
      <c r="G98" s="10" t="s">
        <v>858</v>
      </c>
      <c r="H98" s="29">
        <v>22800000</v>
      </c>
      <c r="I98" s="10" t="s">
        <v>42</v>
      </c>
      <c r="J98" s="10" t="s">
        <v>663</v>
      </c>
      <c r="K98" s="29">
        <v>9120000</v>
      </c>
      <c r="L98" s="29">
        <v>0</v>
      </c>
      <c r="M98" s="29">
        <f t="shared" si="2"/>
        <v>9120000</v>
      </c>
      <c r="N98" s="42">
        <f t="shared" si="3"/>
        <v>0.4</v>
      </c>
    </row>
    <row r="99" spans="2:14" x14ac:dyDescent="0.2">
      <c r="B99" s="10" t="s">
        <v>859</v>
      </c>
      <c r="C99" s="10" t="s">
        <v>860</v>
      </c>
      <c r="D99" s="10" t="s">
        <v>605</v>
      </c>
      <c r="E99" s="10" t="s">
        <v>859</v>
      </c>
      <c r="F99" s="10" t="s">
        <v>41</v>
      </c>
      <c r="G99" s="10" t="s">
        <v>605</v>
      </c>
      <c r="H99" s="29">
        <v>64800000</v>
      </c>
      <c r="I99" s="10" t="s">
        <v>42</v>
      </c>
      <c r="J99" s="10" t="s">
        <v>663</v>
      </c>
      <c r="K99" s="29">
        <v>25920000</v>
      </c>
      <c r="L99" s="29">
        <v>0</v>
      </c>
      <c r="M99" s="29">
        <f t="shared" si="2"/>
        <v>25920000</v>
      </c>
      <c r="N99" s="42">
        <f t="shared" si="3"/>
        <v>0.4</v>
      </c>
    </row>
    <row r="100" spans="2:14" x14ac:dyDescent="0.2">
      <c r="B100" s="10" t="s">
        <v>861</v>
      </c>
      <c r="C100" s="10" t="s">
        <v>862</v>
      </c>
      <c r="D100" s="10" t="s">
        <v>863</v>
      </c>
      <c r="E100" s="10" t="s">
        <v>861</v>
      </c>
      <c r="F100" s="10" t="s">
        <v>41</v>
      </c>
      <c r="G100" s="10" t="s">
        <v>863</v>
      </c>
      <c r="H100" s="29">
        <v>62400000</v>
      </c>
      <c r="I100" s="10" t="s">
        <v>42</v>
      </c>
      <c r="J100" s="10" t="s">
        <v>663</v>
      </c>
      <c r="K100" s="29">
        <v>24960000</v>
      </c>
      <c r="L100" s="29">
        <v>0</v>
      </c>
      <c r="M100" s="29">
        <f t="shared" si="2"/>
        <v>24960000</v>
      </c>
      <c r="N100" s="42">
        <f t="shared" si="3"/>
        <v>0.4</v>
      </c>
    </row>
    <row r="101" spans="2:14" x14ac:dyDescent="0.2">
      <c r="B101" s="10" t="s">
        <v>864</v>
      </c>
      <c r="C101" s="10" t="s">
        <v>865</v>
      </c>
      <c r="D101" s="10" t="s">
        <v>866</v>
      </c>
      <c r="E101" s="10" t="s">
        <v>864</v>
      </c>
      <c r="F101" s="10" t="s">
        <v>41</v>
      </c>
      <c r="G101" s="10" t="s">
        <v>866</v>
      </c>
      <c r="H101" s="29">
        <v>69000000</v>
      </c>
      <c r="I101" s="10" t="s">
        <v>42</v>
      </c>
      <c r="J101" s="10" t="s">
        <v>663</v>
      </c>
      <c r="K101" s="29">
        <v>27600000</v>
      </c>
      <c r="L101" s="29">
        <v>0</v>
      </c>
      <c r="M101" s="29">
        <f t="shared" si="2"/>
        <v>27600000</v>
      </c>
      <c r="N101" s="42">
        <f t="shared" si="3"/>
        <v>0.4</v>
      </c>
    </row>
    <row r="102" spans="2:14" x14ac:dyDescent="0.2">
      <c r="B102" s="10" t="s">
        <v>867</v>
      </c>
      <c r="C102" s="10" t="s">
        <v>868</v>
      </c>
      <c r="D102" s="10" t="s">
        <v>134</v>
      </c>
      <c r="E102" s="10" t="s">
        <v>867</v>
      </c>
      <c r="F102" s="10" t="s">
        <v>41</v>
      </c>
      <c r="G102" s="10" t="s">
        <v>134</v>
      </c>
      <c r="H102" s="29">
        <v>21600000</v>
      </c>
      <c r="I102" s="10" t="s">
        <v>42</v>
      </c>
      <c r="J102" s="10" t="s">
        <v>663</v>
      </c>
      <c r="K102" s="29">
        <v>8640000</v>
      </c>
      <c r="L102" s="29">
        <v>0</v>
      </c>
      <c r="M102" s="29">
        <f t="shared" si="2"/>
        <v>8640000</v>
      </c>
      <c r="N102" s="42">
        <f t="shared" si="3"/>
        <v>0.4</v>
      </c>
    </row>
    <row r="103" spans="2:14" x14ac:dyDescent="0.2">
      <c r="B103" s="10" t="s">
        <v>869</v>
      </c>
      <c r="C103" s="10" t="s">
        <v>870</v>
      </c>
      <c r="D103" s="10" t="s">
        <v>871</v>
      </c>
      <c r="E103" s="10" t="s">
        <v>869</v>
      </c>
      <c r="F103" s="10" t="s">
        <v>41</v>
      </c>
      <c r="G103" s="10" t="s">
        <v>871</v>
      </c>
      <c r="H103" s="29">
        <v>64800000</v>
      </c>
      <c r="I103" s="10" t="s">
        <v>42</v>
      </c>
      <c r="J103" s="10" t="s">
        <v>663</v>
      </c>
      <c r="K103" s="29">
        <v>25920000</v>
      </c>
      <c r="L103" s="29">
        <v>0</v>
      </c>
      <c r="M103" s="29">
        <f t="shared" si="2"/>
        <v>25920000</v>
      </c>
      <c r="N103" s="42">
        <f t="shared" si="3"/>
        <v>0.4</v>
      </c>
    </row>
    <row r="104" spans="2:14" x14ac:dyDescent="0.2">
      <c r="B104" s="10" t="s">
        <v>872</v>
      </c>
      <c r="C104" s="10" t="s">
        <v>873</v>
      </c>
      <c r="D104" s="10" t="s">
        <v>874</v>
      </c>
      <c r="E104" s="10" t="s">
        <v>872</v>
      </c>
      <c r="F104" s="10" t="s">
        <v>41</v>
      </c>
      <c r="G104" s="10" t="s">
        <v>874</v>
      </c>
      <c r="H104" s="29">
        <v>52200000</v>
      </c>
      <c r="I104" s="10" t="s">
        <v>42</v>
      </c>
      <c r="J104" s="10" t="s">
        <v>663</v>
      </c>
      <c r="K104" s="29">
        <v>20880000</v>
      </c>
      <c r="L104" s="29">
        <v>0</v>
      </c>
      <c r="M104" s="29">
        <f t="shared" si="2"/>
        <v>20880000</v>
      </c>
      <c r="N104" s="42">
        <f t="shared" si="3"/>
        <v>0.4</v>
      </c>
    </row>
    <row r="105" spans="2:14" x14ac:dyDescent="0.2">
      <c r="B105" s="10" t="s">
        <v>875</v>
      </c>
      <c r="C105" s="10" t="s">
        <v>876</v>
      </c>
      <c r="D105" s="10" t="s">
        <v>546</v>
      </c>
      <c r="E105" s="10" t="s">
        <v>875</v>
      </c>
      <c r="F105" s="10" t="s">
        <v>41</v>
      </c>
      <c r="G105" s="10" t="s">
        <v>546</v>
      </c>
      <c r="H105" s="29">
        <v>80400000</v>
      </c>
      <c r="I105" s="10" t="s">
        <v>42</v>
      </c>
      <c r="J105" s="10" t="s">
        <v>677</v>
      </c>
      <c r="K105" s="29">
        <v>23880000</v>
      </c>
      <c r="L105" s="29">
        <v>0</v>
      </c>
      <c r="M105" s="29">
        <f t="shared" si="2"/>
        <v>23880000</v>
      </c>
      <c r="N105" s="42">
        <f t="shared" si="3"/>
        <v>0.29701492537313434</v>
      </c>
    </row>
    <row r="106" spans="2:14" x14ac:dyDescent="0.2">
      <c r="B106" s="10" t="s">
        <v>877</v>
      </c>
      <c r="C106" s="10" t="s">
        <v>878</v>
      </c>
      <c r="D106" s="10" t="s">
        <v>750</v>
      </c>
      <c r="E106" s="10" t="s">
        <v>877</v>
      </c>
      <c r="F106" s="10" t="s">
        <v>41</v>
      </c>
      <c r="G106" s="10" t="s">
        <v>750</v>
      </c>
      <c r="H106" s="29">
        <v>40271740</v>
      </c>
      <c r="I106" s="10" t="s">
        <v>42</v>
      </c>
      <c r="J106" s="10" t="s">
        <v>667</v>
      </c>
      <c r="K106" s="29">
        <v>22528893</v>
      </c>
      <c r="L106" s="29">
        <v>0</v>
      </c>
      <c r="M106" s="29">
        <f t="shared" si="2"/>
        <v>22528893</v>
      </c>
      <c r="N106" s="42">
        <f t="shared" si="3"/>
        <v>0.55942189237415618</v>
      </c>
    </row>
    <row r="107" spans="2:14" x14ac:dyDescent="0.2">
      <c r="B107" s="10" t="s">
        <v>879</v>
      </c>
      <c r="C107" s="10" t="s">
        <v>880</v>
      </c>
      <c r="D107" s="10" t="s">
        <v>131</v>
      </c>
      <c r="E107" s="10" t="s">
        <v>879</v>
      </c>
      <c r="F107" s="10" t="s">
        <v>41</v>
      </c>
      <c r="G107" s="10" t="s">
        <v>131</v>
      </c>
      <c r="H107" s="29">
        <v>271792763</v>
      </c>
      <c r="I107" s="10" t="s">
        <v>42</v>
      </c>
      <c r="J107" s="10" t="s">
        <v>667</v>
      </c>
      <c r="K107" s="29">
        <v>267932466</v>
      </c>
      <c r="L107" s="29">
        <v>0</v>
      </c>
      <c r="M107" s="29">
        <f t="shared" si="2"/>
        <v>267932466</v>
      </c>
      <c r="N107" s="42">
        <f t="shared" si="3"/>
        <v>0.98579691027314076</v>
      </c>
    </row>
    <row r="108" spans="2:14" x14ac:dyDescent="0.2">
      <c r="B108" s="10" t="s">
        <v>881</v>
      </c>
      <c r="C108" s="10" t="s">
        <v>882</v>
      </c>
      <c r="D108" s="10" t="s">
        <v>166</v>
      </c>
      <c r="E108" s="10" t="s">
        <v>881</v>
      </c>
      <c r="F108" s="10" t="s">
        <v>41</v>
      </c>
      <c r="G108" s="10" t="s">
        <v>166</v>
      </c>
      <c r="H108" s="29">
        <v>220785875</v>
      </c>
      <c r="I108" s="10" t="s">
        <v>42</v>
      </c>
      <c r="J108" s="10" t="s">
        <v>667</v>
      </c>
      <c r="K108" s="29">
        <v>184000000</v>
      </c>
      <c r="L108" s="29">
        <v>0</v>
      </c>
      <c r="M108" s="29">
        <f t="shared" si="2"/>
        <v>184000000</v>
      </c>
      <c r="N108" s="42">
        <f t="shared" si="3"/>
        <v>0.8333866466774652</v>
      </c>
    </row>
    <row r="109" spans="2:14" x14ac:dyDescent="0.2">
      <c r="B109" s="10" t="s">
        <v>883</v>
      </c>
      <c r="C109" s="10" t="s">
        <v>884</v>
      </c>
      <c r="D109" s="10" t="s">
        <v>128</v>
      </c>
      <c r="E109" s="10" t="s">
        <v>883</v>
      </c>
      <c r="F109" s="10" t="s">
        <v>41</v>
      </c>
      <c r="G109" s="10" t="s">
        <v>128</v>
      </c>
      <c r="H109" s="29">
        <v>253807142</v>
      </c>
      <c r="I109" s="10" t="s">
        <v>42</v>
      </c>
      <c r="J109" s="10" t="s">
        <v>667</v>
      </c>
      <c r="K109" s="29">
        <v>216133229</v>
      </c>
      <c r="L109" s="29">
        <v>0</v>
      </c>
      <c r="M109" s="29">
        <f t="shared" si="2"/>
        <v>216133229</v>
      </c>
      <c r="N109" s="42">
        <f t="shared" si="3"/>
        <v>0.8515648034837412</v>
      </c>
    </row>
    <row r="110" spans="2:14" x14ac:dyDescent="0.2">
      <c r="B110" s="10" t="s">
        <v>885</v>
      </c>
      <c r="C110" s="10" t="s">
        <v>886</v>
      </c>
      <c r="D110" s="10" t="s">
        <v>128</v>
      </c>
      <c r="E110" s="10" t="s">
        <v>885</v>
      </c>
      <c r="F110" s="10" t="s">
        <v>41</v>
      </c>
      <c r="G110" s="10" t="s">
        <v>128</v>
      </c>
      <c r="H110" s="29">
        <v>240448871</v>
      </c>
      <c r="I110" s="10" t="s">
        <v>42</v>
      </c>
      <c r="J110" s="10" t="s">
        <v>667</v>
      </c>
      <c r="K110" s="29">
        <v>204757796</v>
      </c>
      <c r="L110" s="29">
        <v>0</v>
      </c>
      <c r="M110" s="29">
        <f t="shared" si="2"/>
        <v>204757796</v>
      </c>
      <c r="N110" s="42">
        <f t="shared" si="3"/>
        <v>0.85156480522630529</v>
      </c>
    </row>
    <row r="111" spans="2:14" x14ac:dyDescent="0.2">
      <c r="B111" s="10" t="s">
        <v>887</v>
      </c>
      <c r="C111" s="10" t="s">
        <v>888</v>
      </c>
      <c r="D111" s="10" t="s">
        <v>128</v>
      </c>
      <c r="E111" s="10" t="s">
        <v>887</v>
      </c>
      <c r="F111" s="10" t="s">
        <v>41</v>
      </c>
      <c r="G111" s="10" t="s">
        <v>128</v>
      </c>
      <c r="H111" s="29">
        <v>120224436</v>
      </c>
      <c r="I111" s="10" t="s">
        <v>42</v>
      </c>
      <c r="J111" s="10" t="s">
        <v>667</v>
      </c>
      <c r="K111" s="29">
        <v>102378898</v>
      </c>
      <c r="L111" s="29">
        <v>0</v>
      </c>
      <c r="M111" s="29">
        <f t="shared" si="2"/>
        <v>102378898</v>
      </c>
      <c r="N111" s="42">
        <f t="shared" si="3"/>
        <v>0.85156480168474236</v>
      </c>
    </row>
    <row r="112" spans="2:14" x14ac:dyDescent="0.2">
      <c r="B112" s="10" t="s">
        <v>889</v>
      </c>
      <c r="C112" s="10" t="s">
        <v>890</v>
      </c>
      <c r="D112" s="10" t="s">
        <v>246</v>
      </c>
      <c r="E112" s="10" t="s">
        <v>889</v>
      </c>
      <c r="F112" s="10" t="s">
        <v>41</v>
      </c>
      <c r="G112" s="10" t="s">
        <v>246</v>
      </c>
      <c r="H112" s="29">
        <v>1313733102</v>
      </c>
      <c r="I112" s="10" t="s">
        <v>42</v>
      </c>
      <c r="J112" s="10" t="s">
        <v>667</v>
      </c>
      <c r="K112" s="29">
        <v>249362164</v>
      </c>
      <c r="L112" s="29">
        <v>0</v>
      </c>
      <c r="M112" s="29">
        <f t="shared" si="2"/>
        <v>249362164</v>
      </c>
      <c r="N112" s="42">
        <f t="shared" si="3"/>
        <v>0.18981189072603577</v>
      </c>
    </row>
    <row r="113" spans="2:14" x14ac:dyDescent="0.2">
      <c r="B113" s="10" t="s">
        <v>891</v>
      </c>
      <c r="C113" s="10" t="s">
        <v>892</v>
      </c>
      <c r="D113" s="10" t="s">
        <v>223</v>
      </c>
      <c r="E113" s="10" t="s">
        <v>891</v>
      </c>
      <c r="F113" s="10" t="s">
        <v>41</v>
      </c>
      <c r="G113" s="10" t="s">
        <v>223</v>
      </c>
      <c r="H113" s="29">
        <v>126652712</v>
      </c>
      <c r="I113" s="10" t="s">
        <v>42</v>
      </c>
      <c r="J113" s="10" t="s">
        <v>667</v>
      </c>
      <c r="K113" s="29">
        <v>101652712</v>
      </c>
      <c r="L113" s="29">
        <v>0</v>
      </c>
      <c r="M113" s="29">
        <f t="shared" si="2"/>
        <v>101652712</v>
      </c>
      <c r="N113" s="42">
        <f t="shared" si="3"/>
        <v>0.80260983278431497</v>
      </c>
    </row>
    <row r="114" spans="2:14" x14ac:dyDescent="0.2">
      <c r="B114" s="10" t="s">
        <v>893</v>
      </c>
      <c r="C114" s="10" t="s">
        <v>894</v>
      </c>
      <c r="D114" s="10" t="s">
        <v>223</v>
      </c>
      <c r="E114" s="10" t="s">
        <v>893</v>
      </c>
      <c r="F114" s="10" t="s">
        <v>41</v>
      </c>
      <c r="G114" s="10" t="s">
        <v>223</v>
      </c>
      <c r="H114" s="29">
        <v>272156395</v>
      </c>
      <c r="I114" s="10" t="s">
        <v>42</v>
      </c>
      <c r="J114" s="10" t="s">
        <v>667</v>
      </c>
      <c r="K114" s="29">
        <v>248156395</v>
      </c>
      <c r="L114" s="29">
        <v>0</v>
      </c>
      <c r="M114" s="29">
        <f t="shared" si="2"/>
        <v>248156395</v>
      </c>
      <c r="N114" s="42">
        <f t="shared" si="3"/>
        <v>0.91181541040033254</v>
      </c>
    </row>
    <row r="115" spans="2:14" x14ac:dyDescent="0.2">
      <c r="B115" s="10" t="s">
        <v>895</v>
      </c>
      <c r="C115" s="10" t="s">
        <v>896</v>
      </c>
      <c r="D115" s="10" t="s">
        <v>271</v>
      </c>
      <c r="E115" s="10" t="s">
        <v>895</v>
      </c>
      <c r="F115" s="10" t="s">
        <v>41</v>
      </c>
      <c r="G115" s="10" t="s">
        <v>271</v>
      </c>
      <c r="H115" s="29">
        <v>181646806</v>
      </c>
      <c r="I115" s="10" t="s">
        <v>42</v>
      </c>
      <c r="J115" s="10" t="s">
        <v>667</v>
      </c>
      <c r="K115" s="29">
        <v>141892328</v>
      </c>
      <c r="L115" s="29">
        <v>0</v>
      </c>
      <c r="M115" s="29">
        <f t="shared" si="2"/>
        <v>141892328</v>
      </c>
      <c r="N115" s="42">
        <f t="shared" si="3"/>
        <v>0.78114408463642349</v>
      </c>
    </row>
    <row r="116" spans="2:14" x14ac:dyDescent="0.2">
      <c r="B116" s="10" t="s">
        <v>897</v>
      </c>
      <c r="C116" s="10" t="s">
        <v>898</v>
      </c>
      <c r="D116" s="10" t="s">
        <v>899</v>
      </c>
      <c r="E116" s="10" t="s">
        <v>897</v>
      </c>
      <c r="F116" s="10" t="s">
        <v>41</v>
      </c>
      <c r="G116" s="10" t="s">
        <v>899</v>
      </c>
      <c r="H116" s="29">
        <v>97499987</v>
      </c>
      <c r="I116" s="10" t="s">
        <v>42</v>
      </c>
      <c r="J116" s="10" t="s">
        <v>667</v>
      </c>
      <c r="K116" s="29">
        <v>75000000</v>
      </c>
      <c r="L116" s="29">
        <v>0</v>
      </c>
      <c r="M116" s="29">
        <f t="shared" si="2"/>
        <v>75000000</v>
      </c>
      <c r="N116" s="42">
        <f t="shared" si="3"/>
        <v>0.76923087179488547</v>
      </c>
    </row>
    <row r="117" spans="2:14" x14ac:dyDescent="0.2">
      <c r="B117" s="10" t="s">
        <v>900</v>
      </c>
      <c r="C117" s="10" t="s">
        <v>901</v>
      </c>
      <c r="D117" s="10" t="s">
        <v>902</v>
      </c>
      <c r="E117" s="10" t="s">
        <v>900</v>
      </c>
      <c r="F117" s="10" t="s">
        <v>41</v>
      </c>
      <c r="G117" s="10" t="s">
        <v>902</v>
      </c>
      <c r="H117" s="29">
        <v>25891427</v>
      </c>
      <c r="I117" s="10" t="s">
        <v>42</v>
      </c>
      <c r="J117" s="10" t="s">
        <v>667</v>
      </c>
      <c r="K117" s="29">
        <v>16125817</v>
      </c>
      <c r="L117" s="29">
        <v>0</v>
      </c>
      <c r="M117" s="29">
        <f t="shared" si="2"/>
        <v>16125817</v>
      </c>
      <c r="N117" s="42">
        <f t="shared" si="3"/>
        <v>0.62282457432724736</v>
      </c>
    </row>
    <row r="118" spans="2:14" x14ac:dyDescent="0.2">
      <c r="B118" s="10" t="s">
        <v>903</v>
      </c>
      <c r="C118" s="10" t="s">
        <v>904</v>
      </c>
      <c r="D118" s="10" t="s">
        <v>607</v>
      </c>
      <c r="E118" s="10" t="s">
        <v>903</v>
      </c>
      <c r="F118" s="10" t="s">
        <v>41</v>
      </c>
      <c r="G118" s="10" t="s">
        <v>607</v>
      </c>
      <c r="H118" s="29">
        <v>81600000</v>
      </c>
      <c r="I118" s="10" t="s">
        <v>42</v>
      </c>
      <c r="J118" s="10" t="s">
        <v>663</v>
      </c>
      <c r="K118" s="29">
        <v>32640000</v>
      </c>
      <c r="L118" s="29">
        <v>0</v>
      </c>
      <c r="M118" s="29">
        <f t="shared" si="2"/>
        <v>32640000</v>
      </c>
      <c r="N118" s="42">
        <f t="shared" si="3"/>
        <v>0.4</v>
      </c>
    </row>
    <row r="119" spans="2:14" x14ac:dyDescent="0.2">
      <c r="B119" s="10" t="s">
        <v>905</v>
      </c>
      <c r="C119" s="10" t="s">
        <v>906</v>
      </c>
      <c r="D119" s="10" t="s">
        <v>907</v>
      </c>
      <c r="E119" s="10" t="s">
        <v>905</v>
      </c>
      <c r="F119" s="10" t="s">
        <v>41</v>
      </c>
      <c r="G119" s="10" t="s">
        <v>907</v>
      </c>
      <c r="H119" s="29">
        <v>59400000</v>
      </c>
      <c r="I119" s="10" t="s">
        <v>42</v>
      </c>
      <c r="J119" s="10" t="s">
        <v>663</v>
      </c>
      <c r="K119" s="29">
        <v>23760000</v>
      </c>
      <c r="L119" s="29">
        <v>0</v>
      </c>
      <c r="M119" s="29">
        <f t="shared" si="2"/>
        <v>23760000</v>
      </c>
      <c r="N119" s="42">
        <f t="shared" si="3"/>
        <v>0.4</v>
      </c>
    </row>
    <row r="120" spans="2:14" x14ac:dyDescent="0.2">
      <c r="B120" s="10" t="s">
        <v>908</v>
      </c>
      <c r="C120" s="10" t="s">
        <v>909</v>
      </c>
      <c r="D120" s="10" t="s">
        <v>910</v>
      </c>
      <c r="E120" s="10" t="s">
        <v>908</v>
      </c>
      <c r="F120" s="10" t="s">
        <v>41</v>
      </c>
      <c r="G120" s="10" t="s">
        <v>910</v>
      </c>
      <c r="H120" s="29">
        <v>133465988</v>
      </c>
      <c r="I120" s="10" t="s">
        <v>42</v>
      </c>
      <c r="J120" s="10" t="s">
        <v>667</v>
      </c>
      <c r="K120" s="29">
        <v>106142846</v>
      </c>
      <c r="L120" s="29">
        <v>0</v>
      </c>
      <c r="M120" s="29">
        <f t="shared" si="2"/>
        <v>106142846</v>
      </c>
      <c r="N120" s="42">
        <f t="shared" si="3"/>
        <v>0.79528011286291156</v>
      </c>
    </row>
    <row r="121" spans="2:14" x14ac:dyDescent="0.2">
      <c r="B121" s="10" t="s">
        <v>911</v>
      </c>
      <c r="C121" s="10" t="s">
        <v>912</v>
      </c>
      <c r="D121" s="10" t="s">
        <v>910</v>
      </c>
      <c r="E121" s="10" t="s">
        <v>911</v>
      </c>
      <c r="F121" s="10" t="s">
        <v>41</v>
      </c>
      <c r="G121" s="10" t="s">
        <v>910</v>
      </c>
      <c r="H121" s="29">
        <v>142038621</v>
      </c>
      <c r="I121" s="10" t="s">
        <v>42</v>
      </c>
      <c r="J121" s="10" t="s">
        <v>667</v>
      </c>
      <c r="K121" s="29">
        <v>126764221</v>
      </c>
      <c r="L121" s="29">
        <v>0</v>
      </c>
      <c r="M121" s="29">
        <f t="shared" si="2"/>
        <v>126764221</v>
      </c>
      <c r="N121" s="42">
        <f t="shared" si="3"/>
        <v>0.89246305059523212</v>
      </c>
    </row>
    <row r="122" spans="2:14" x14ac:dyDescent="0.2">
      <c r="B122" s="10" t="s">
        <v>913</v>
      </c>
      <c r="C122" s="10" t="s">
        <v>914</v>
      </c>
      <c r="D122" s="10" t="s">
        <v>84</v>
      </c>
      <c r="E122" s="10" t="s">
        <v>913</v>
      </c>
      <c r="F122" s="10" t="s">
        <v>41</v>
      </c>
      <c r="G122" s="10" t="s">
        <v>84</v>
      </c>
      <c r="H122" s="29">
        <v>88261436</v>
      </c>
      <c r="I122" s="10" t="s">
        <v>42</v>
      </c>
      <c r="J122" s="10" t="s">
        <v>667</v>
      </c>
      <c r="K122" s="29">
        <v>45777104</v>
      </c>
      <c r="L122" s="29">
        <v>0</v>
      </c>
      <c r="M122" s="29">
        <f t="shared" si="2"/>
        <v>45777104</v>
      </c>
      <c r="N122" s="42">
        <f t="shared" si="3"/>
        <v>0.51865351476946286</v>
      </c>
    </row>
    <row r="123" spans="2:14" x14ac:dyDescent="0.2">
      <c r="B123" s="10" t="s">
        <v>915</v>
      </c>
      <c r="C123" s="10" t="s">
        <v>916</v>
      </c>
      <c r="D123" s="10" t="s">
        <v>917</v>
      </c>
      <c r="E123" s="10" t="s">
        <v>915</v>
      </c>
      <c r="F123" s="10" t="s">
        <v>41</v>
      </c>
      <c r="G123" s="10" t="s">
        <v>917</v>
      </c>
      <c r="H123" s="29">
        <v>149861956</v>
      </c>
      <c r="I123" s="10" t="s">
        <v>42</v>
      </c>
      <c r="J123" s="10" t="s">
        <v>667</v>
      </c>
      <c r="K123" s="29">
        <v>138848148</v>
      </c>
      <c r="L123" s="29">
        <v>0</v>
      </c>
      <c r="M123" s="29">
        <f t="shared" si="2"/>
        <v>138848148</v>
      </c>
      <c r="N123" s="42">
        <f t="shared" si="3"/>
        <v>0.92650697819532002</v>
      </c>
    </row>
    <row r="124" spans="2:14" x14ac:dyDescent="0.2">
      <c r="B124" s="10" t="s">
        <v>918</v>
      </c>
      <c r="C124" s="10" t="s">
        <v>919</v>
      </c>
      <c r="D124" s="10" t="s">
        <v>920</v>
      </c>
      <c r="E124" s="10" t="s">
        <v>918</v>
      </c>
      <c r="F124" s="10" t="s">
        <v>41</v>
      </c>
      <c r="G124" s="10" t="s">
        <v>920</v>
      </c>
      <c r="H124" s="29">
        <v>101107197</v>
      </c>
      <c r="I124" s="10" t="s">
        <v>42</v>
      </c>
      <c r="J124" s="10" t="s">
        <v>667</v>
      </c>
      <c r="K124" s="29">
        <v>77729758</v>
      </c>
      <c r="L124" s="29">
        <v>0</v>
      </c>
      <c r="M124" s="29">
        <f t="shared" si="2"/>
        <v>77729758</v>
      </c>
      <c r="N124" s="42">
        <f t="shared" si="3"/>
        <v>0.76878560880290248</v>
      </c>
    </row>
    <row r="125" spans="2:14" x14ac:dyDescent="0.2">
      <c r="B125" s="10" t="s">
        <v>921</v>
      </c>
      <c r="C125" s="10" t="s">
        <v>922</v>
      </c>
      <c r="D125" s="10" t="s">
        <v>923</v>
      </c>
      <c r="E125" s="10" t="s">
        <v>921</v>
      </c>
      <c r="F125" s="10" t="s">
        <v>41</v>
      </c>
      <c r="G125" s="10" t="s">
        <v>923</v>
      </c>
      <c r="H125" s="29">
        <v>75042990</v>
      </c>
      <c r="I125" s="10" t="s">
        <v>42</v>
      </c>
      <c r="J125" s="10" t="s">
        <v>667</v>
      </c>
      <c r="K125" s="29">
        <v>57725377</v>
      </c>
      <c r="L125" s="29">
        <v>0</v>
      </c>
      <c r="M125" s="29">
        <f t="shared" si="2"/>
        <v>57725377</v>
      </c>
      <c r="N125" s="42">
        <f t="shared" si="3"/>
        <v>0.76923077025582265</v>
      </c>
    </row>
    <row r="126" spans="2:14" x14ac:dyDescent="0.2">
      <c r="B126" s="10" t="s">
        <v>924</v>
      </c>
      <c r="C126" s="10" t="s">
        <v>925</v>
      </c>
      <c r="D126" s="10" t="s">
        <v>131</v>
      </c>
      <c r="E126" s="10" t="s">
        <v>924</v>
      </c>
      <c r="F126" s="10" t="s">
        <v>41</v>
      </c>
      <c r="G126" s="10" t="s">
        <v>131</v>
      </c>
      <c r="H126" s="29">
        <v>272078518</v>
      </c>
      <c r="I126" s="10" t="s">
        <v>42</v>
      </c>
      <c r="J126" s="10" t="s">
        <v>667</v>
      </c>
      <c r="K126" s="29">
        <v>217652486</v>
      </c>
      <c r="L126" s="29">
        <v>0</v>
      </c>
      <c r="M126" s="29">
        <f t="shared" si="2"/>
        <v>217652486</v>
      </c>
      <c r="N126" s="42">
        <f t="shared" si="3"/>
        <v>0.7999620388993739</v>
      </c>
    </row>
    <row r="127" spans="2:14" x14ac:dyDescent="0.2">
      <c r="B127" s="10" t="s">
        <v>926</v>
      </c>
      <c r="C127" s="10" t="s">
        <v>927</v>
      </c>
      <c r="D127" s="10" t="s">
        <v>928</v>
      </c>
      <c r="E127" s="10" t="s">
        <v>926</v>
      </c>
      <c r="F127" s="10" t="s">
        <v>41</v>
      </c>
      <c r="G127" s="10" t="s">
        <v>928</v>
      </c>
      <c r="H127" s="29">
        <v>40336056</v>
      </c>
      <c r="I127" s="10" t="s">
        <v>42</v>
      </c>
      <c r="J127" s="10" t="s">
        <v>667</v>
      </c>
      <c r="K127" s="29">
        <v>18761619</v>
      </c>
      <c r="L127" s="29">
        <v>0</v>
      </c>
      <c r="M127" s="29">
        <f t="shared" si="2"/>
        <v>18761619</v>
      </c>
      <c r="N127" s="42">
        <f t="shared" si="3"/>
        <v>0.4651327090581191</v>
      </c>
    </row>
    <row r="128" spans="2:14" x14ac:dyDescent="0.2">
      <c r="B128" s="10" t="s">
        <v>929</v>
      </c>
      <c r="C128" s="10" t="s">
        <v>930</v>
      </c>
      <c r="D128" s="10" t="s">
        <v>931</v>
      </c>
      <c r="E128" s="10" t="s">
        <v>929</v>
      </c>
      <c r="F128" s="10" t="s">
        <v>41</v>
      </c>
      <c r="G128" s="10" t="s">
        <v>931</v>
      </c>
      <c r="H128" s="29">
        <v>11424010</v>
      </c>
      <c r="I128" s="10" t="s">
        <v>42</v>
      </c>
      <c r="J128" s="10" t="s">
        <v>667</v>
      </c>
      <c r="K128" s="29">
        <v>0</v>
      </c>
      <c r="L128" s="29">
        <v>0</v>
      </c>
      <c r="M128" s="29">
        <f t="shared" si="2"/>
        <v>0</v>
      </c>
      <c r="N128" s="42">
        <f t="shared" si="3"/>
        <v>0</v>
      </c>
    </row>
    <row r="129" spans="2:14" x14ac:dyDescent="0.2">
      <c r="B129" s="10" t="s">
        <v>932</v>
      </c>
      <c r="C129" s="10" t="s">
        <v>933</v>
      </c>
      <c r="D129" s="10" t="s">
        <v>739</v>
      </c>
      <c r="E129" s="10" t="s">
        <v>932</v>
      </c>
      <c r="F129" s="10" t="s">
        <v>41</v>
      </c>
      <c r="G129" s="10" t="s">
        <v>739</v>
      </c>
      <c r="H129" s="29">
        <v>104498705</v>
      </c>
      <c r="I129" s="10" t="s">
        <v>42</v>
      </c>
      <c r="J129" s="10" t="s">
        <v>667</v>
      </c>
      <c r="K129" s="29">
        <v>80383619</v>
      </c>
      <c r="L129" s="29">
        <v>0</v>
      </c>
      <c r="M129" s="29">
        <f t="shared" si="2"/>
        <v>80383619</v>
      </c>
      <c r="N129" s="42">
        <f t="shared" si="3"/>
        <v>0.76923076702242388</v>
      </c>
    </row>
    <row r="130" spans="2:14" x14ac:dyDescent="0.2">
      <c r="B130" s="10" t="s">
        <v>934</v>
      </c>
      <c r="C130" s="10" t="s">
        <v>935</v>
      </c>
      <c r="D130" s="10" t="s">
        <v>680</v>
      </c>
      <c r="E130" s="10" t="s">
        <v>934</v>
      </c>
      <c r="F130" s="10" t="s">
        <v>41</v>
      </c>
      <c r="G130" s="10" t="s">
        <v>680</v>
      </c>
      <c r="H130" s="29">
        <v>138756603</v>
      </c>
      <c r="I130" s="10" t="s">
        <v>42</v>
      </c>
      <c r="J130" s="10" t="s">
        <v>667</v>
      </c>
      <c r="K130" s="29">
        <v>90590775</v>
      </c>
      <c r="L130" s="29">
        <v>0</v>
      </c>
      <c r="M130" s="29">
        <f t="shared" si="2"/>
        <v>90590775</v>
      </c>
      <c r="N130" s="42">
        <f t="shared" si="3"/>
        <v>0.65287541667476534</v>
      </c>
    </row>
    <row r="131" spans="2:14" x14ac:dyDescent="0.2">
      <c r="B131" s="10" t="s">
        <v>936</v>
      </c>
      <c r="C131" s="10" t="s">
        <v>937</v>
      </c>
      <c r="D131" s="10" t="s">
        <v>923</v>
      </c>
      <c r="E131" s="10" t="s">
        <v>936</v>
      </c>
      <c r="F131" s="10" t="s">
        <v>41</v>
      </c>
      <c r="G131" s="10" t="s">
        <v>923</v>
      </c>
      <c r="H131" s="29">
        <v>68644068</v>
      </c>
      <c r="I131" s="10" t="s">
        <v>42</v>
      </c>
      <c r="J131" s="10" t="s">
        <v>663</v>
      </c>
      <c r="K131" s="29">
        <v>68644066</v>
      </c>
      <c r="L131" s="29">
        <v>0</v>
      </c>
      <c r="M131" s="29">
        <f t="shared" si="2"/>
        <v>68644066</v>
      </c>
      <c r="N131" s="42">
        <f t="shared" si="3"/>
        <v>0.99999997086419756</v>
      </c>
    </row>
    <row r="132" spans="2:14" x14ac:dyDescent="0.2">
      <c r="B132" s="10" t="s">
        <v>938</v>
      </c>
      <c r="C132" s="10" t="s">
        <v>939</v>
      </c>
      <c r="D132" s="10" t="s">
        <v>940</v>
      </c>
      <c r="E132" s="10" t="s">
        <v>938</v>
      </c>
      <c r="F132" s="10" t="s">
        <v>41</v>
      </c>
      <c r="G132" s="10" t="s">
        <v>940</v>
      </c>
      <c r="H132" s="29">
        <v>158400000</v>
      </c>
      <c r="I132" s="10" t="s">
        <v>42</v>
      </c>
      <c r="J132" s="10" t="s">
        <v>663</v>
      </c>
      <c r="K132" s="29">
        <v>145852257</v>
      </c>
      <c r="L132" s="29">
        <v>0</v>
      </c>
      <c r="M132" s="29">
        <f t="shared" si="2"/>
        <v>145852257</v>
      </c>
      <c r="N132" s="42">
        <f t="shared" si="3"/>
        <v>0.92078445075757576</v>
      </c>
    </row>
    <row r="133" spans="2:14" x14ac:dyDescent="0.2">
      <c r="B133" s="10" t="s">
        <v>941</v>
      </c>
      <c r="C133" s="10" t="s">
        <v>942</v>
      </c>
      <c r="D133" s="10" t="s">
        <v>943</v>
      </c>
      <c r="E133" s="10" t="s">
        <v>941</v>
      </c>
      <c r="F133" s="10" t="s">
        <v>41</v>
      </c>
      <c r="G133" s="10" t="s">
        <v>943</v>
      </c>
      <c r="H133" s="29">
        <v>55725000</v>
      </c>
      <c r="I133" s="10" t="s">
        <v>42</v>
      </c>
      <c r="J133" s="10" t="s">
        <v>677</v>
      </c>
      <c r="K133" s="29">
        <v>53450000</v>
      </c>
      <c r="L133" s="29">
        <v>0</v>
      </c>
      <c r="M133" s="29">
        <f t="shared" si="2"/>
        <v>53450000</v>
      </c>
      <c r="N133" s="42">
        <f t="shared" si="3"/>
        <v>0.95917451772095108</v>
      </c>
    </row>
    <row r="134" spans="2:14" x14ac:dyDescent="0.2">
      <c r="B134" s="10" t="s">
        <v>944</v>
      </c>
      <c r="C134" s="10" t="s">
        <v>945</v>
      </c>
      <c r="D134" s="10" t="s">
        <v>943</v>
      </c>
      <c r="E134" s="10" t="s">
        <v>944</v>
      </c>
      <c r="F134" s="10" t="s">
        <v>41</v>
      </c>
      <c r="G134" s="10" t="s">
        <v>943</v>
      </c>
      <c r="H134" s="29">
        <v>54919472</v>
      </c>
      <c r="I134" s="10" t="s">
        <v>42</v>
      </c>
      <c r="J134" s="10" t="s">
        <v>667</v>
      </c>
      <c r="K134" s="29">
        <v>54055640</v>
      </c>
      <c r="L134" s="29">
        <v>0</v>
      </c>
      <c r="M134" s="29">
        <f t="shared" si="2"/>
        <v>54055640</v>
      </c>
      <c r="N134" s="42">
        <f t="shared" si="3"/>
        <v>0.9842709339958694</v>
      </c>
    </row>
    <row r="135" spans="2:14" x14ac:dyDescent="0.2">
      <c r="B135" s="10" t="s">
        <v>946</v>
      </c>
      <c r="C135" s="10" t="s">
        <v>947</v>
      </c>
      <c r="D135" s="10" t="s">
        <v>943</v>
      </c>
      <c r="E135" s="10" t="s">
        <v>946</v>
      </c>
      <c r="F135" s="10" t="s">
        <v>41</v>
      </c>
      <c r="G135" s="10" t="s">
        <v>943</v>
      </c>
      <c r="H135" s="29">
        <v>12524165</v>
      </c>
      <c r="I135" s="10" t="s">
        <v>42</v>
      </c>
      <c r="J135" s="10" t="s">
        <v>667</v>
      </c>
      <c r="K135" s="29">
        <v>12524082</v>
      </c>
      <c r="L135" s="29">
        <v>0</v>
      </c>
      <c r="M135" s="29">
        <f t="shared" si="2"/>
        <v>12524082</v>
      </c>
      <c r="N135" s="42">
        <f t="shared" si="3"/>
        <v>0.99999337281168044</v>
      </c>
    </row>
    <row r="136" spans="2:14" x14ac:dyDescent="0.2">
      <c r="B136" s="10" t="s">
        <v>948</v>
      </c>
      <c r="C136" s="10" t="s">
        <v>949</v>
      </c>
      <c r="D136" s="10" t="s">
        <v>950</v>
      </c>
      <c r="E136" s="10" t="s">
        <v>948</v>
      </c>
      <c r="F136" s="10" t="s">
        <v>41</v>
      </c>
      <c r="G136" s="10" t="s">
        <v>950</v>
      </c>
      <c r="H136" s="29">
        <v>72128508</v>
      </c>
      <c r="I136" s="10" t="s">
        <v>42</v>
      </c>
      <c r="J136" s="10" t="s">
        <v>667</v>
      </c>
      <c r="K136" s="29">
        <v>71879353</v>
      </c>
      <c r="L136" s="29">
        <v>0</v>
      </c>
      <c r="M136" s="29">
        <f t="shared" si="2"/>
        <v>71879353</v>
      </c>
      <c r="N136" s="42">
        <f t="shared" si="3"/>
        <v>0.99654567927566173</v>
      </c>
    </row>
    <row r="137" spans="2:14" x14ac:dyDescent="0.2">
      <c r="B137" s="10" t="s">
        <v>951</v>
      </c>
      <c r="C137" s="10" t="s">
        <v>952</v>
      </c>
      <c r="D137" s="10" t="s">
        <v>953</v>
      </c>
      <c r="E137" s="10" t="s">
        <v>951</v>
      </c>
      <c r="F137" s="10" t="s">
        <v>41</v>
      </c>
      <c r="G137" s="10" t="s">
        <v>953</v>
      </c>
      <c r="H137" s="29">
        <v>42254520</v>
      </c>
      <c r="I137" s="10" t="s">
        <v>42</v>
      </c>
      <c r="J137" s="10" t="s">
        <v>677</v>
      </c>
      <c r="K137" s="29">
        <v>21127260</v>
      </c>
      <c r="L137" s="29">
        <v>0</v>
      </c>
      <c r="M137" s="29">
        <f t="shared" si="2"/>
        <v>21127260</v>
      </c>
      <c r="N137" s="42">
        <f t="shared" si="3"/>
        <v>0.5</v>
      </c>
    </row>
    <row r="138" spans="2:14" x14ac:dyDescent="0.2">
      <c r="B138" s="10" t="s">
        <v>954</v>
      </c>
      <c r="C138" s="10" t="s">
        <v>955</v>
      </c>
      <c r="D138" s="10" t="s">
        <v>956</v>
      </c>
      <c r="E138" s="10" t="s">
        <v>954</v>
      </c>
      <c r="F138" s="10" t="s">
        <v>41</v>
      </c>
      <c r="G138" s="10" t="s">
        <v>956</v>
      </c>
      <c r="H138" s="29">
        <v>71125000</v>
      </c>
      <c r="I138" s="10" t="s">
        <v>42</v>
      </c>
      <c r="J138" s="10" t="s">
        <v>677</v>
      </c>
      <c r="K138" s="29">
        <v>64000000</v>
      </c>
      <c r="L138" s="29">
        <v>0</v>
      </c>
      <c r="M138" s="29">
        <f t="shared" si="2"/>
        <v>64000000</v>
      </c>
      <c r="N138" s="42">
        <f t="shared" si="3"/>
        <v>0.89982425307557112</v>
      </c>
    </row>
    <row r="139" spans="2:14" x14ac:dyDescent="0.2">
      <c r="B139" s="10" t="s">
        <v>957</v>
      </c>
      <c r="C139" s="10" t="s">
        <v>958</v>
      </c>
      <c r="D139" s="10" t="s">
        <v>959</v>
      </c>
      <c r="E139" s="10" t="s">
        <v>957</v>
      </c>
      <c r="F139" s="10" t="s">
        <v>41</v>
      </c>
      <c r="G139" s="10" t="s">
        <v>959</v>
      </c>
      <c r="H139" s="29">
        <v>48000000</v>
      </c>
      <c r="I139" s="10" t="s">
        <v>42</v>
      </c>
      <c r="J139" s="10" t="s">
        <v>663</v>
      </c>
      <c r="K139" s="29">
        <v>43650000</v>
      </c>
      <c r="L139" s="29">
        <v>0</v>
      </c>
      <c r="M139" s="29">
        <f t="shared" si="2"/>
        <v>43650000</v>
      </c>
      <c r="N139" s="42">
        <f t="shared" si="3"/>
        <v>0.90937500000000004</v>
      </c>
    </row>
    <row r="140" spans="2:14" x14ac:dyDescent="0.2">
      <c r="B140" s="10" t="s">
        <v>960</v>
      </c>
      <c r="C140" s="10" t="s">
        <v>961</v>
      </c>
      <c r="D140" s="10" t="s">
        <v>962</v>
      </c>
      <c r="E140" s="10" t="s">
        <v>960</v>
      </c>
      <c r="F140" s="10" t="s">
        <v>41</v>
      </c>
      <c r="G140" s="10" t="s">
        <v>962</v>
      </c>
      <c r="H140" s="29">
        <v>107763534</v>
      </c>
      <c r="I140" s="10" t="s">
        <v>42</v>
      </c>
      <c r="J140" s="10" t="s">
        <v>667</v>
      </c>
      <c r="K140" s="29">
        <v>107445208</v>
      </c>
      <c r="L140" s="29">
        <v>0</v>
      </c>
      <c r="M140" s="29">
        <f t="shared" si="2"/>
        <v>107445208</v>
      </c>
      <c r="N140" s="42">
        <f t="shared" si="3"/>
        <v>0.99704606940600149</v>
      </c>
    </row>
    <row r="141" spans="2:14" x14ac:dyDescent="0.2">
      <c r="B141" s="10" t="s">
        <v>963</v>
      </c>
      <c r="C141" s="10" t="s">
        <v>964</v>
      </c>
      <c r="D141" s="10" t="s">
        <v>965</v>
      </c>
      <c r="E141" s="10" t="s">
        <v>963</v>
      </c>
      <c r="F141" s="10" t="s">
        <v>41</v>
      </c>
      <c r="G141" s="10" t="s">
        <v>965</v>
      </c>
      <c r="H141" s="29">
        <v>254080776</v>
      </c>
      <c r="I141" s="10" t="s">
        <v>42</v>
      </c>
      <c r="J141" s="10" t="s">
        <v>667</v>
      </c>
      <c r="K141" s="29">
        <v>205821748</v>
      </c>
      <c r="L141" s="29">
        <v>0</v>
      </c>
      <c r="M141" s="29">
        <f t="shared" si="2"/>
        <v>205821748</v>
      </c>
      <c r="N141" s="42">
        <f t="shared" si="3"/>
        <v>0.81006422933783861</v>
      </c>
    </row>
    <row r="142" spans="2:14" x14ac:dyDescent="0.2">
      <c r="B142" s="10" t="s">
        <v>966</v>
      </c>
      <c r="C142" s="10" t="s">
        <v>967</v>
      </c>
      <c r="D142" s="10" t="s">
        <v>676</v>
      </c>
      <c r="E142" s="10" t="s">
        <v>966</v>
      </c>
      <c r="F142" s="10" t="s">
        <v>41</v>
      </c>
      <c r="G142" s="10" t="s">
        <v>676</v>
      </c>
      <c r="H142" s="29">
        <v>190058046</v>
      </c>
      <c r="I142" s="10" t="s">
        <v>42</v>
      </c>
      <c r="J142" s="10" t="s">
        <v>667</v>
      </c>
      <c r="K142" s="29">
        <v>187706400</v>
      </c>
      <c r="L142" s="29">
        <v>0</v>
      </c>
      <c r="M142" s="29">
        <f t="shared" si="2"/>
        <v>187706400</v>
      </c>
      <c r="N142" s="42">
        <f t="shared" si="3"/>
        <v>0.98762669589899921</v>
      </c>
    </row>
    <row r="143" spans="2:14" x14ac:dyDescent="0.2">
      <c r="B143" s="10" t="s">
        <v>968</v>
      </c>
      <c r="C143" s="10" t="s">
        <v>969</v>
      </c>
      <c r="D143" s="10" t="s">
        <v>760</v>
      </c>
      <c r="E143" s="10" t="s">
        <v>968</v>
      </c>
      <c r="F143" s="10" t="s">
        <v>41</v>
      </c>
      <c r="G143" s="10" t="s">
        <v>760</v>
      </c>
      <c r="H143" s="29">
        <v>46500000</v>
      </c>
      <c r="I143" s="10" t="s">
        <v>42</v>
      </c>
      <c r="J143" s="10" t="s">
        <v>663</v>
      </c>
      <c r="K143" s="29">
        <v>45950005</v>
      </c>
      <c r="L143" s="29">
        <v>0</v>
      </c>
      <c r="M143" s="29">
        <f t="shared" si="2"/>
        <v>45950005</v>
      </c>
      <c r="N143" s="42">
        <f t="shared" si="3"/>
        <v>0.98817215053763441</v>
      </c>
    </row>
    <row r="144" spans="2:14" x14ac:dyDescent="0.2">
      <c r="B144" s="10" t="s">
        <v>970</v>
      </c>
      <c r="C144" s="10" t="s">
        <v>971</v>
      </c>
      <c r="D144" s="10" t="s">
        <v>972</v>
      </c>
      <c r="E144" s="10" t="s">
        <v>970</v>
      </c>
      <c r="F144" s="10" t="s">
        <v>41</v>
      </c>
      <c r="G144" s="10" t="s">
        <v>972</v>
      </c>
      <c r="H144" s="29">
        <v>233785039</v>
      </c>
      <c r="I144" s="10" t="s">
        <v>42</v>
      </c>
      <c r="J144" s="10" t="s">
        <v>667</v>
      </c>
      <c r="K144" s="29">
        <v>224110290</v>
      </c>
      <c r="L144" s="29">
        <v>0</v>
      </c>
      <c r="M144" s="29">
        <f t="shared" si="2"/>
        <v>224110290</v>
      </c>
      <c r="N144" s="42">
        <f t="shared" si="3"/>
        <v>0.95861690276938549</v>
      </c>
    </row>
    <row r="145" spans="2:14" x14ac:dyDescent="0.2">
      <c r="B145" s="10" t="s">
        <v>973</v>
      </c>
      <c r="C145" s="10" t="s">
        <v>974</v>
      </c>
      <c r="D145" s="10" t="s">
        <v>972</v>
      </c>
      <c r="E145" s="10" t="s">
        <v>973</v>
      </c>
      <c r="F145" s="10" t="s">
        <v>41</v>
      </c>
      <c r="G145" s="10" t="s">
        <v>972</v>
      </c>
      <c r="H145" s="29">
        <v>214629419</v>
      </c>
      <c r="I145" s="10" t="s">
        <v>42</v>
      </c>
      <c r="J145" s="10" t="s">
        <v>667</v>
      </c>
      <c r="K145" s="29">
        <v>214520415</v>
      </c>
      <c r="L145" s="29">
        <v>0</v>
      </c>
      <c r="M145" s="29">
        <f t="shared" si="2"/>
        <v>214520415</v>
      </c>
      <c r="N145" s="42">
        <f t="shared" si="3"/>
        <v>0.99949212926863484</v>
      </c>
    </row>
    <row r="146" spans="2:14" x14ac:dyDescent="0.2">
      <c r="B146" s="10" t="s">
        <v>975</v>
      </c>
      <c r="C146" s="10" t="s">
        <v>976</v>
      </c>
      <c r="D146" s="10" t="s">
        <v>972</v>
      </c>
      <c r="E146" s="10" t="s">
        <v>975</v>
      </c>
      <c r="F146" s="10" t="s">
        <v>41</v>
      </c>
      <c r="G146" s="10" t="s">
        <v>972</v>
      </c>
      <c r="H146" s="29">
        <v>242474480</v>
      </c>
      <c r="I146" s="10" t="s">
        <v>42</v>
      </c>
      <c r="J146" s="10" t="s">
        <v>667</v>
      </c>
      <c r="K146" s="29">
        <v>242474422</v>
      </c>
      <c r="L146" s="29">
        <v>0</v>
      </c>
      <c r="M146" s="29">
        <f t="shared" si="2"/>
        <v>242474422</v>
      </c>
      <c r="N146" s="42">
        <f t="shared" si="3"/>
        <v>0.99999976079956954</v>
      </c>
    </row>
    <row r="147" spans="2:14" x14ac:dyDescent="0.2">
      <c r="B147" s="10" t="s">
        <v>977</v>
      </c>
      <c r="C147" s="10" t="s">
        <v>978</v>
      </c>
      <c r="D147" s="10" t="s">
        <v>979</v>
      </c>
      <c r="E147" s="10" t="s">
        <v>977</v>
      </c>
      <c r="F147" s="10" t="s">
        <v>41</v>
      </c>
      <c r="G147" s="10" t="s">
        <v>979</v>
      </c>
      <c r="H147" s="29">
        <v>198208382</v>
      </c>
      <c r="I147" s="10" t="s">
        <v>42</v>
      </c>
      <c r="J147" s="10" t="s">
        <v>677</v>
      </c>
      <c r="K147" s="29">
        <v>99104191</v>
      </c>
      <c r="L147" s="29">
        <v>0</v>
      </c>
      <c r="M147" s="29">
        <f t="shared" si="2"/>
        <v>99104191</v>
      </c>
      <c r="N147" s="42">
        <f t="shared" si="3"/>
        <v>0.5</v>
      </c>
    </row>
    <row r="148" spans="2:14" x14ac:dyDescent="0.2">
      <c r="B148" s="10" t="s">
        <v>980</v>
      </c>
      <c r="C148" s="10" t="s">
        <v>981</v>
      </c>
      <c r="D148" s="10" t="s">
        <v>982</v>
      </c>
      <c r="E148" s="10" t="s">
        <v>980</v>
      </c>
      <c r="F148" s="10" t="s">
        <v>41</v>
      </c>
      <c r="G148" s="10" t="s">
        <v>982</v>
      </c>
      <c r="H148" s="29">
        <v>60000000</v>
      </c>
      <c r="I148" s="10" t="s">
        <v>42</v>
      </c>
      <c r="J148" s="10" t="s">
        <v>667</v>
      </c>
      <c r="K148" s="29">
        <v>33000000</v>
      </c>
      <c r="L148" s="29">
        <v>0</v>
      </c>
      <c r="M148" s="29">
        <f t="shared" si="2"/>
        <v>33000000</v>
      </c>
      <c r="N148" s="42">
        <f t="shared" si="3"/>
        <v>0.55000000000000004</v>
      </c>
    </row>
    <row r="149" spans="2:14" x14ac:dyDescent="0.2">
      <c r="B149" s="10" t="s">
        <v>983</v>
      </c>
      <c r="C149" s="10" t="s">
        <v>984</v>
      </c>
      <c r="D149" s="10" t="s">
        <v>620</v>
      </c>
      <c r="E149" s="10" t="s">
        <v>983</v>
      </c>
      <c r="F149" s="10" t="s">
        <v>41</v>
      </c>
      <c r="G149" s="10" t="s">
        <v>620</v>
      </c>
      <c r="H149" s="29">
        <v>35300000</v>
      </c>
      <c r="I149" s="10" t="s">
        <v>42</v>
      </c>
      <c r="J149" s="10" t="s">
        <v>677</v>
      </c>
      <c r="K149" s="29">
        <v>17650000</v>
      </c>
      <c r="L149" s="29">
        <v>0</v>
      </c>
      <c r="M149" s="29">
        <f t="shared" si="2"/>
        <v>17650000</v>
      </c>
      <c r="N149" s="42">
        <f t="shared" si="3"/>
        <v>0.5</v>
      </c>
    </row>
    <row r="150" spans="2:14" x14ac:dyDescent="0.2">
      <c r="B150" s="10" t="s">
        <v>985</v>
      </c>
      <c r="C150" s="10" t="s">
        <v>986</v>
      </c>
      <c r="D150" s="10" t="s">
        <v>987</v>
      </c>
      <c r="E150" s="10" t="s">
        <v>985</v>
      </c>
      <c r="F150" s="10" t="s">
        <v>41</v>
      </c>
      <c r="G150" s="10" t="s">
        <v>987</v>
      </c>
      <c r="H150" s="29">
        <v>61359792</v>
      </c>
      <c r="I150" s="10" t="s">
        <v>42</v>
      </c>
      <c r="J150" s="10" t="s">
        <v>667</v>
      </c>
      <c r="K150" s="29">
        <v>51777328</v>
      </c>
      <c r="L150" s="29">
        <v>0</v>
      </c>
      <c r="M150" s="29">
        <f t="shared" si="2"/>
        <v>51777328</v>
      </c>
      <c r="N150" s="42">
        <f t="shared" si="3"/>
        <v>0.84383154362713619</v>
      </c>
    </row>
    <row r="151" spans="2:14" x14ac:dyDescent="0.2">
      <c r="B151" s="10" t="s">
        <v>988</v>
      </c>
      <c r="C151" s="10" t="s">
        <v>989</v>
      </c>
      <c r="D151" s="10" t="s">
        <v>987</v>
      </c>
      <c r="E151" s="10" t="s">
        <v>988</v>
      </c>
      <c r="F151" s="10" t="s">
        <v>41</v>
      </c>
      <c r="G151" s="10" t="s">
        <v>987</v>
      </c>
      <c r="H151" s="29">
        <v>38400000</v>
      </c>
      <c r="I151" s="10" t="s">
        <v>42</v>
      </c>
      <c r="J151" s="10" t="s">
        <v>663</v>
      </c>
      <c r="K151" s="29">
        <v>35200000</v>
      </c>
      <c r="L151" s="29">
        <v>3200000</v>
      </c>
      <c r="M151" s="29">
        <f t="shared" ref="M151:M214" si="4">K151+L151</f>
        <v>38400000</v>
      </c>
      <c r="N151" s="42">
        <f t="shared" ref="N151:N214" si="5">+(L151+K151)/H151</f>
        <v>1</v>
      </c>
    </row>
    <row r="152" spans="2:14" x14ac:dyDescent="0.2">
      <c r="B152" s="10" t="s">
        <v>990</v>
      </c>
      <c r="C152" s="10" t="s">
        <v>991</v>
      </c>
      <c r="D152" s="10" t="s">
        <v>992</v>
      </c>
      <c r="E152" s="10" t="s">
        <v>990</v>
      </c>
      <c r="F152" s="10" t="s">
        <v>41</v>
      </c>
      <c r="G152" s="10" t="s">
        <v>992</v>
      </c>
      <c r="H152" s="29">
        <v>89000000</v>
      </c>
      <c r="I152" s="10" t="s">
        <v>42</v>
      </c>
      <c r="J152" s="10" t="s">
        <v>667</v>
      </c>
      <c r="K152" s="29">
        <v>87926971</v>
      </c>
      <c r="L152" s="29">
        <v>0</v>
      </c>
      <c r="M152" s="29">
        <f t="shared" si="4"/>
        <v>87926971</v>
      </c>
      <c r="N152" s="42">
        <f t="shared" si="5"/>
        <v>0.98794349438202245</v>
      </c>
    </row>
    <row r="153" spans="2:14" x14ac:dyDescent="0.2">
      <c r="B153" s="10" t="s">
        <v>993</v>
      </c>
      <c r="C153" s="10" t="s">
        <v>994</v>
      </c>
      <c r="D153" s="10" t="s">
        <v>995</v>
      </c>
      <c r="E153" s="10" t="s">
        <v>993</v>
      </c>
      <c r="F153" s="10" t="s">
        <v>41</v>
      </c>
      <c r="G153" s="10" t="s">
        <v>995</v>
      </c>
      <c r="H153" s="29">
        <v>50614000</v>
      </c>
      <c r="I153" s="10" t="s">
        <v>42</v>
      </c>
      <c r="J153" s="10" t="s">
        <v>677</v>
      </c>
      <c r="K153" s="29">
        <v>25307000</v>
      </c>
      <c r="L153" s="29">
        <v>0</v>
      </c>
      <c r="M153" s="29">
        <f t="shared" si="4"/>
        <v>25307000</v>
      </c>
      <c r="N153" s="42">
        <f t="shared" si="5"/>
        <v>0.5</v>
      </c>
    </row>
    <row r="154" spans="2:14" x14ac:dyDescent="0.2">
      <c r="B154" s="10" t="s">
        <v>996</v>
      </c>
      <c r="C154" s="10" t="s">
        <v>997</v>
      </c>
      <c r="D154" s="10" t="s">
        <v>998</v>
      </c>
      <c r="E154" s="10" t="s">
        <v>996</v>
      </c>
      <c r="F154" s="10" t="s">
        <v>41</v>
      </c>
      <c r="G154" s="10" t="s">
        <v>998</v>
      </c>
      <c r="H154" s="29">
        <v>235000000</v>
      </c>
      <c r="I154" s="10" t="s">
        <v>42</v>
      </c>
      <c r="J154" s="10" t="s">
        <v>718</v>
      </c>
      <c r="K154" s="29">
        <v>164500000</v>
      </c>
      <c r="L154" s="29">
        <v>0</v>
      </c>
      <c r="M154" s="29">
        <f t="shared" si="4"/>
        <v>164500000</v>
      </c>
      <c r="N154" s="42">
        <f t="shared" si="5"/>
        <v>0.7</v>
      </c>
    </row>
    <row r="155" spans="2:14" x14ac:dyDescent="0.2">
      <c r="B155" s="10" t="s">
        <v>999</v>
      </c>
      <c r="C155" s="10" t="s">
        <v>1000</v>
      </c>
      <c r="D155" s="10" t="s">
        <v>1001</v>
      </c>
      <c r="E155" s="10" t="s">
        <v>999</v>
      </c>
      <c r="F155" s="10" t="s">
        <v>41</v>
      </c>
      <c r="G155" s="10" t="s">
        <v>1001</v>
      </c>
      <c r="H155" s="29">
        <v>215598250</v>
      </c>
      <c r="I155" s="10" t="s">
        <v>42</v>
      </c>
      <c r="J155" s="10" t="s">
        <v>667</v>
      </c>
      <c r="K155" s="29">
        <v>64679475</v>
      </c>
      <c r="L155" s="29">
        <v>0</v>
      </c>
      <c r="M155" s="29">
        <f t="shared" si="4"/>
        <v>64679475</v>
      </c>
      <c r="N155" s="42">
        <f t="shared" si="5"/>
        <v>0.3</v>
      </c>
    </row>
    <row r="156" spans="2:14" x14ac:dyDescent="0.2">
      <c r="B156" s="10" t="s">
        <v>1002</v>
      </c>
      <c r="C156" s="10" t="s">
        <v>1003</v>
      </c>
      <c r="D156" s="10" t="s">
        <v>1001</v>
      </c>
      <c r="E156" s="10" t="s">
        <v>1002</v>
      </c>
      <c r="F156" s="10" t="s">
        <v>41</v>
      </c>
      <c r="G156" s="10" t="s">
        <v>1001</v>
      </c>
      <c r="H156" s="29">
        <v>219674000</v>
      </c>
      <c r="I156" s="10" t="s">
        <v>42</v>
      </c>
      <c r="J156" s="10" t="s">
        <v>667</v>
      </c>
      <c r="K156" s="29">
        <v>107361085</v>
      </c>
      <c r="L156" s="29">
        <v>0</v>
      </c>
      <c r="M156" s="29">
        <f t="shared" si="4"/>
        <v>107361085</v>
      </c>
      <c r="N156" s="42">
        <f t="shared" si="5"/>
        <v>0.48872913954314118</v>
      </c>
    </row>
    <row r="157" spans="2:14" x14ac:dyDescent="0.2">
      <c r="B157" s="10" t="s">
        <v>1004</v>
      </c>
      <c r="C157" s="10" t="s">
        <v>1005</v>
      </c>
      <c r="D157" s="10" t="s">
        <v>1006</v>
      </c>
      <c r="E157" s="10" t="s">
        <v>1004</v>
      </c>
      <c r="F157" s="10" t="s">
        <v>41</v>
      </c>
      <c r="G157" s="10" t="s">
        <v>1006</v>
      </c>
      <c r="H157" s="29">
        <v>125128231</v>
      </c>
      <c r="I157" s="10" t="s">
        <v>42</v>
      </c>
      <c r="J157" s="10" t="s">
        <v>718</v>
      </c>
      <c r="K157" s="29">
        <v>87589762</v>
      </c>
      <c r="L157" s="29">
        <v>0</v>
      </c>
      <c r="M157" s="29">
        <f t="shared" si="4"/>
        <v>87589762</v>
      </c>
      <c r="N157" s="42">
        <f t="shared" si="5"/>
        <v>0.70000000239754046</v>
      </c>
    </row>
    <row r="158" spans="2:14" x14ac:dyDescent="0.2">
      <c r="B158" s="10" t="s">
        <v>1007</v>
      </c>
      <c r="C158" s="10" t="s">
        <v>1008</v>
      </c>
      <c r="D158" s="10" t="s">
        <v>769</v>
      </c>
      <c r="E158" s="10" t="s">
        <v>1007</v>
      </c>
      <c r="F158" s="10" t="s">
        <v>41</v>
      </c>
      <c r="G158" s="10" t="s">
        <v>769</v>
      </c>
      <c r="H158" s="29">
        <v>105952000</v>
      </c>
      <c r="I158" s="10" t="s">
        <v>42</v>
      </c>
      <c r="J158" s="10" t="s">
        <v>677</v>
      </c>
      <c r="K158" s="29">
        <v>105475216</v>
      </c>
      <c r="L158" s="29">
        <v>0</v>
      </c>
      <c r="M158" s="29">
        <f t="shared" si="4"/>
        <v>105475216</v>
      </c>
      <c r="N158" s="42">
        <f t="shared" si="5"/>
        <v>0.99550000000000005</v>
      </c>
    </row>
    <row r="159" spans="2:14" x14ac:dyDescent="0.2">
      <c r="B159" s="10" t="s">
        <v>1009</v>
      </c>
      <c r="C159" s="10" t="s">
        <v>1010</v>
      </c>
      <c r="D159" s="10" t="s">
        <v>1011</v>
      </c>
      <c r="E159" s="10" t="s">
        <v>1009</v>
      </c>
      <c r="F159" s="10" t="s">
        <v>41</v>
      </c>
      <c r="G159" s="10" t="s">
        <v>1011</v>
      </c>
      <c r="H159" s="29">
        <v>254889000</v>
      </c>
      <c r="I159" s="10" t="s">
        <v>42</v>
      </c>
      <c r="J159" s="10" t="s">
        <v>667</v>
      </c>
      <c r="K159" s="29">
        <v>76466700</v>
      </c>
      <c r="L159" s="29">
        <v>0</v>
      </c>
      <c r="M159" s="29">
        <f t="shared" si="4"/>
        <v>76466700</v>
      </c>
      <c r="N159" s="42">
        <f t="shared" si="5"/>
        <v>0.3</v>
      </c>
    </row>
    <row r="160" spans="2:14" x14ac:dyDescent="0.2">
      <c r="B160" s="10" t="s">
        <v>1012</v>
      </c>
      <c r="C160" s="10" t="s">
        <v>1013</v>
      </c>
      <c r="D160" s="10" t="s">
        <v>1014</v>
      </c>
      <c r="E160" s="10" t="s">
        <v>1012</v>
      </c>
      <c r="F160" s="10" t="s">
        <v>41</v>
      </c>
      <c r="G160" s="10" t="s">
        <v>1014</v>
      </c>
      <c r="H160" s="29">
        <v>232989624</v>
      </c>
      <c r="I160" s="10" t="s">
        <v>42</v>
      </c>
      <c r="J160" s="10" t="s">
        <v>667</v>
      </c>
      <c r="K160" s="29">
        <v>69896887</v>
      </c>
      <c r="L160" s="29">
        <v>0</v>
      </c>
      <c r="M160" s="29">
        <f t="shared" si="4"/>
        <v>69896887</v>
      </c>
      <c r="N160" s="42">
        <f t="shared" si="5"/>
        <v>0.2999999991415927</v>
      </c>
    </row>
    <row r="161" spans="2:14" x14ac:dyDescent="0.2">
      <c r="B161" s="10" t="s">
        <v>1015</v>
      </c>
      <c r="C161" s="10" t="s">
        <v>1016</v>
      </c>
      <c r="D161" s="10" t="s">
        <v>1017</v>
      </c>
      <c r="E161" s="10" t="s">
        <v>1015</v>
      </c>
      <c r="F161" s="10" t="s">
        <v>41</v>
      </c>
      <c r="G161" s="10" t="s">
        <v>1017</v>
      </c>
      <c r="H161" s="29">
        <v>53480000</v>
      </c>
      <c r="I161" s="10" t="s">
        <v>42</v>
      </c>
      <c r="J161" s="10" t="s">
        <v>1018</v>
      </c>
      <c r="K161" s="29">
        <v>50762500</v>
      </c>
      <c r="L161" s="29">
        <v>0</v>
      </c>
      <c r="M161" s="29">
        <f t="shared" si="4"/>
        <v>50762500</v>
      </c>
      <c r="N161" s="42">
        <f t="shared" si="5"/>
        <v>0.94918661181750186</v>
      </c>
    </row>
    <row r="162" spans="2:14" x14ac:dyDescent="0.2">
      <c r="B162" s="10" t="s">
        <v>1019</v>
      </c>
      <c r="C162" s="10" t="s">
        <v>1020</v>
      </c>
      <c r="D162" s="10" t="s">
        <v>855</v>
      </c>
      <c r="E162" s="10" t="s">
        <v>1019</v>
      </c>
      <c r="F162" s="10" t="s">
        <v>41</v>
      </c>
      <c r="G162" s="10" t="s">
        <v>855</v>
      </c>
      <c r="H162" s="29">
        <v>200435902</v>
      </c>
      <c r="I162" s="10" t="s">
        <v>42</v>
      </c>
      <c r="J162" s="10" t="s">
        <v>667</v>
      </c>
      <c r="K162" s="29">
        <v>199579184</v>
      </c>
      <c r="L162" s="29">
        <v>0</v>
      </c>
      <c r="M162" s="29">
        <f t="shared" si="4"/>
        <v>199579184</v>
      </c>
      <c r="N162" s="42">
        <f t="shared" si="5"/>
        <v>0.99572572582331087</v>
      </c>
    </row>
    <row r="163" spans="2:14" x14ac:dyDescent="0.2">
      <c r="B163" s="10" t="s">
        <v>1021</v>
      </c>
      <c r="C163" s="10" t="s">
        <v>1022</v>
      </c>
      <c r="D163" s="10" t="s">
        <v>1023</v>
      </c>
      <c r="E163" s="10" t="s">
        <v>1021</v>
      </c>
      <c r="F163" s="10" t="s">
        <v>41</v>
      </c>
      <c r="G163" s="10" t="s">
        <v>1023</v>
      </c>
      <c r="H163" s="29">
        <v>148975178</v>
      </c>
      <c r="I163" s="10" t="s">
        <v>42</v>
      </c>
      <c r="J163" s="10" t="s">
        <v>667</v>
      </c>
      <c r="K163" s="29">
        <v>148634694</v>
      </c>
      <c r="L163" s="29">
        <v>0</v>
      </c>
      <c r="M163" s="29">
        <f t="shared" si="4"/>
        <v>148634694</v>
      </c>
      <c r="N163" s="42">
        <f t="shared" si="5"/>
        <v>0.99771449173901983</v>
      </c>
    </row>
    <row r="164" spans="2:14" x14ac:dyDescent="0.2">
      <c r="B164" s="10" t="s">
        <v>1024</v>
      </c>
      <c r="C164" s="10" t="s">
        <v>1025</v>
      </c>
      <c r="D164" s="10" t="s">
        <v>931</v>
      </c>
      <c r="E164" s="10" t="s">
        <v>1024</v>
      </c>
      <c r="F164" s="10" t="s">
        <v>41</v>
      </c>
      <c r="G164" s="10" t="s">
        <v>931</v>
      </c>
      <c r="H164" s="29">
        <v>45214320</v>
      </c>
      <c r="I164" s="10" t="s">
        <v>42</v>
      </c>
      <c r="J164" s="10" t="s">
        <v>667</v>
      </c>
      <c r="K164" s="29">
        <v>16892474</v>
      </c>
      <c r="L164" s="29">
        <v>0</v>
      </c>
      <c r="M164" s="29">
        <f t="shared" si="4"/>
        <v>16892474</v>
      </c>
      <c r="N164" s="42">
        <f t="shared" si="5"/>
        <v>0.37360893628390296</v>
      </c>
    </row>
    <row r="165" spans="2:14" x14ac:dyDescent="0.2">
      <c r="B165" s="10" t="s">
        <v>1026</v>
      </c>
      <c r="C165" s="10">
        <v>7302160404</v>
      </c>
      <c r="D165" s="10" t="s">
        <v>1027</v>
      </c>
      <c r="E165" s="10" t="s">
        <v>1026</v>
      </c>
      <c r="F165" s="10" t="s">
        <v>41</v>
      </c>
      <c r="G165" s="10" t="s">
        <v>1027</v>
      </c>
      <c r="H165" s="29">
        <v>42011577</v>
      </c>
      <c r="I165" s="10" t="s">
        <v>42</v>
      </c>
      <c r="J165" s="10" t="s">
        <v>677</v>
      </c>
      <c r="K165" s="29">
        <v>41500736</v>
      </c>
      <c r="L165" s="29">
        <v>0</v>
      </c>
      <c r="M165" s="29">
        <f t="shared" si="4"/>
        <v>41500736</v>
      </c>
      <c r="N165" s="42">
        <f t="shared" si="5"/>
        <v>0.98784047073500714</v>
      </c>
    </row>
    <row r="166" spans="2:14" x14ac:dyDescent="0.2">
      <c r="B166" s="10" t="s">
        <v>1028</v>
      </c>
      <c r="C166" s="10" t="s">
        <v>1029</v>
      </c>
      <c r="D166" s="10" t="s">
        <v>1027</v>
      </c>
      <c r="E166" s="10" t="s">
        <v>1028</v>
      </c>
      <c r="F166" s="10" t="s">
        <v>41</v>
      </c>
      <c r="G166" s="10" t="s">
        <v>1027</v>
      </c>
      <c r="H166" s="29">
        <v>63600000</v>
      </c>
      <c r="I166" s="10" t="s">
        <v>42</v>
      </c>
      <c r="J166" s="10" t="s">
        <v>663</v>
      </c>
      <c r="K166" s="29">
        <v>50880000</v>
      </c>
      <c r="L166" s="29">
        <v>0</v>
      </c>
      <c r="M166" s="29">
        <f t="shared" si="4"/>
        <v>50880000</v>
      </c>
      <c r="N166" s="42">
        <f t="shared" si="5"/>
        <v>0.8</v>
      </c>
    </row>
    <row r="167" spans="2:14" x14ac:dyDescent="0.2">
      <c r="B167" s="10" t="s">
        <v>1030</v>
      </c>
      <c r="C167" s="10" t="s">
        <v>1031</v>
      </c>
      <c r="D167" s="10" t="s">
        <v>564</v>
      </c>
      <c r="E167" s="10" t="s">
        <v>1030</v>
      </c>
      <c r="F167" s="10" t="s">
        <v>41</v>
      </c>
      <c r="G167" s="10" t="s">
        <v>564</v>
      </c>
      <c r="H167" s="29">
        <v>56732140</v>
      </c>
      <c r="I167" s="10" t="s">
        <v>42</v>
      </c>
      <c r="J167" s="10" t="s">
        <v>667</v>
      </c>
      <c r="K167" s="29">
        <v>56727812</v>
      </c>
      <c r="L167" s="29">
        <v>0</v>
      </c>
      <c r="M167" s="29">
        <f t="shared" si="4"/>
        <v>56727812</v>
      </c>
      <c r="N167" s="42">
        <f t="shared" si="5"/>
        <v>0.99992371167384131</v>
      </c>
    </row>
    <row r="168" spans="2:14" x14ac:dyDescent="0.2">
      <c r="B168" s="10" t="s">
        <v>1032</v>
      </c>
      <c r="C168" s="10" t="s">
        <v>1033</v>
      </c>
      <c r="D168" s="10" t="s">
        <v>1034</v>
      </c>
      <c r="E168" s="10" t="s">
        <v>1032</v>
      </c>
      <c r="F168" s="10" t="s">
        <v>41</v>
      </c>
      <c r="G168" s="10" t="s">
        <v>1034</v>
      </c>
      <c r="H168" s="29">
        <v>63323847</v>
      </c>
      <c r="I168" s="10" t="s">
        <v>42</v>
      </c>
      <c r="J168" s="10" t="s">
        <v>667</v>
      </c>
      <c r="K168" s="29">
        <v>63323828</v>
      </c>
      <c r="L168" s="29">
        <v>0</v>
      </c>
      <c r="M168" s="29">
        <f t="shared" si="4"/>
        <v>63323828</v>
      </c>
      <c r="N168" s="42">
        <f t="shared" si="5"/>
        <v>0.999999699955058</v>
      </c>
    </row>
    <row r="169" spans="2:14" x14ac:dyDescent="0.2">
      <c r="B169" s="10" t="s">
        <v>1035</v>
      </c>
      <c r="C169" s="10" t="s">
        <v>1036</v>
      </c>
      <c r="D169" s="10" t="s">
        <v>1037</v>
      </c>
      <c r="E169" s="10" t="s">
        <v>1035</v>
      </c>
      <c r="F169" s="10" t="s">
        <v>41</v>
      </c>
      <c r="G169" s="10" t="s">
        <v>1037</v>
      </c>
      <c r="H169" s="29">
        <v>37012500</v>
      </c>
      <c r="I169" s="10" t="s">
        <v>42</v>
      </c>
      <c r="J169" s="10" t="s">
        <v>677</v>
      </c>
      <c r="K169" s="29">
        <v>16655625</v>
      </c>
      <c r="L169" s="29">
        <v>0</v>
      </c>
      <c r="M169" s="29">
        <f t="shared" si="4"/>
        <v>16655625</v>
      </c>
      <c r="N169" s="42">
        <f t="shared" si="5"/>
        <v>0.45</v>
      </c>
    </row>
    <row r="170" spans="2:14" x14ac:dyDescent="0.2">
      <c r="B170" s="10" t="s">
        <v>1038</v>
      </c>
      <c r="C170" s="10" t="s">
        <v>1039</v>
      </c>
      <c r="D170" s="10" t="s">
        <v>1037</v>
      </c>
      <c r="E170" s="10" t="s">
        <v>1038</v>
      </c>
      <c r="F170" s="10" t="s">
        <v>41</v>
      </c>
      <c r="G170" s="10" t="s">
        <v>1037</v>
      </c>
      <c r="H170" s="29">
        <v>20918125</v>
      </c>
      <c r="I170" s="10" t="s">
        <v>42</v>
      </c>
      <c r="J170" s="10" t="s">
        <v>677</v>
      </c>
      <c r="K170" s="29">
        <v>9413156</v>
      </c>
      <c r="L170" s="29">
        <v>0</v>
      </c>
      <c r="M170" s="29">
        <f t="shared" si="4"/>
        <v>9413156</v>
      </c>
      <c r="N170" s="42">
        <f t="shared" si="5"/>
        <v>0.44999998804864205</v>
      </c>
    </row>
    <row r="171" spans="2:14" x14ac:dyDescent="0.2">
      <c r="B171" s="10" t="s">
        <v>1040</v>
      </c>
      <c r="C171" s="10" t="s">
        <v>1041</v>
      </c>
      <c r="D171" s="10" t="s">
        <v>866</v>
      </c>
      <c r="E171" s="10" t="s">
        <v>1040</v>
      </c>
      <c r="F171" s="10" t="s">
        <v>41</v>
      </c>
      <c r="G171" s="10" t="s">
        <v>866</v>
      </c>
      <c r="H171" s="29">
        <v>44657318</v>
      </c>
      <c r="I171" s="10" t="s">
        <v>42</v>
      </c>
      <c r="J171" s="10" t="s">
        <v>1042</v>
      </c>
      <c r="K171" s="29">
        <v>17862927</v>
      </c>
      <c r="L171" s="29">
        <v>0</v>
      </c>
      <c r="M171" s="29">
        <f t="shared" si="4"/>
        <v>17862927</v>
      </c>
      <c r="N171" s="42">
        <f t="shared" si="5"/>
        <v>0.39999999552145071</v>
      </c>
    </row>
    <row r="172" spans="2:14" x14ac:dyDescent="0.2">
      <c r="B172" s="10" t="s">
        <v>1043</v>
      </c>
      <c r="C172" s="10" t="s">
        <v>1044</v>
      </c>
      <c r="D172" s="10" t="s">
        <v>866</v>
      </c>
      <c r="E172" s="10" t="s">
        <v>1043</v>
      </c>
      <c r="F172" s="10" t="s">
        <v>41</v>
      </c>
      <c r="G172" s="10" t="s">
        <v>866</v>
      </c>
      <c r="H172" s="29">
        <v>61200000</v>
      </c>
      <c r="I172" s="10" t="s">
        <v>42</v>
      </c>
      <c r="J172" s="10" t="s">
        <v>663</v>
      </c>
      <c r="K172" s="29">
        <v>59443333</v>
      </c>
      <c r="L172" s="29">
        <v>0</v>
      </c>
      <c r="M172" s="29">
        <f t="shared" si="4"/>
        <v>59443333</v>
      </c>
      <c r="N172" s="42">
        <f t="shared" si="5"/>
        <v>0.97129629084967317</v>
      </c>
    </row>
    <row r="173" spans="2:14" x14ac:dyDescent="0.2">
      <c r="B173" s="10" t="s">
        <v>1045</v>
      </c>
      <c r="C173" s="10" t="s">
        <v>1046</v>
      </c>
      <c r="D173" s="10" t="s">
        <v>1047</v>
      </c>
      <c r="E173" s="10" t="s">
        <v>1045</v>
      </c>
      <c r="F173" s="10" t="s">
        <v>41</v>
      </c>
      <c r="G173" s="10" t="s">
        <v>1047</v>
      </c>
      <c r="H173" s="29">
        <v>252456568</v>
      </c>
      <c r="I173" s="10" t="s">
        <v>42</v>
      </c>
      <c r="J173" s="10" t="s">
        <v>667</v>
      </c>
      <c r="K173" s="29">
        <v>75736970</v>
      </c>
      <c r="L173" s="29">
        <v>0</v>
      </c>
      <c r="M173" s="29">
        <f t="shared" si="4"/>
        <v>75736970</v>
      </c>
      <c r="N173" s="42">
        <f t="shared" si="5"/>
        <v>0.29999999841556907</v>
      </c>
    </row>
    <row r="174" spans="2:14" x14ac:dyDescent="0.2">
      <c r="B174" s="10" t="s">
        <v>1048</v>
      </c>
      <c r="C174" s="10" t="s">
        <v>1049</v>
      </c>
      <c r="D174" s="10" t="s">
        <v>1050</v>
      </c>
      <c r="E174" s="10" t="s">
        <v>1048</v>
      </c>
      <c r="F174" s="10" t="s">
        <v>41</v>
      </c>
      <c r="G174" s="10" t="s">
        <v>1050</v>
      </c>
      <c r="H174" s="29">
        <v>79067200</v>
      </c>
      <c r="I174" s="10" t="s">
        <v>42</v>
      </c>
      <c r="J174" s="10" t="s">
        <v>677</v>
      </c>
      <c r="K174" s="29">
        <v>23720160</v>
      </c>
      <c r="L174" s="29">
        <v>0</v>
      </c>
      <c r="M174" s="29">
        <f t="shared" si="4"/>
        <v>23720160</v>
      </c>
      <c r="N174" s="42">
        <f t="shared" si="5"/>
        <v>0.3</v>
      </c>
    </row>
    <row r="175" spans="2:14" x14ac:dyDescent="0.2">
      <c r="B175" s="10" t="s">
        <v>1051</v>
      </c>
      <c r="C175" s="10" t="s">
        <v>1052</v>
      </c>
      <c r="D175" s="10" t="s">
        <v>1053</v>
      </c>
      <c r="E175" s="10" t="s">
        <v>1051</v>
      </c>
      <c r="F175" s="10" t="s">
        <v>41</v>
      </c>
      <c r="G175" s="10" t="s">
        <v>1053</v>
      </c>
      <c r="H175" s="29">
        <v>16280000</v>
      </c>
      <c r="I175" s="10" t="s">
        <v>42</v>
      </c>
      <c r="J175" s="10" t="s">
        <v>677</v>
      </c>
      <c r="K175" s="29">
        <v>13024000</v>
      </c>
      <c r="L175" s="29">
        <v>0</v>
      </c>
      <c r="M175" s="29">
        <f t="shared" si="4"/>
        <v>13024000</v>
      </c>
      <c r="N175" s="42">
        <f t="shared" si="5"/>
        <v>0.8</v>
      </c>
    </row>
    <row r="176" spans="2:14" x14ac:dyDescent="0.2">
      <c r="B176" s="10" t="s">
        <v>1054</v>
      </c>
      <c r="C176" s="10" t="s">
        <v>1055</v>
      </c>
      <c r="D176" s="10" t="s">
        <v>1056</v>
      </c>
      <c r="E176" s="10" t="s">
        <v>1054</v>
      </c>
      <c r="F176" s="10" t="s">
        <v>41</v>
      </c>
      <c r="G176" s="10" t="s">
        <v>1056</v>
      </c>
      <c r="H176" s="29">
        <v>251974457</v>
      </c>
      <c r="I176" s="10" t="s">
        <v>42</v>
      </c>
      <c r="J176" s="10" t="s">
        <v>667</v>
      </c>
      <c r="K176" s="29">
        <v>251603545</v>
      </c>
      <c r="L176" s="29">
        <v>0</v>
      </c>
      <c r="M176" s="29">
        <f t="shared" si="4"/>
        <v>251603545</v>
      </c>
      <c r="N176" s="42">
        <f t="shared" si="5"/>
        <v>0.99852797777831903</v>
      </c>
    </row>
    <row r="177" spans="2:14" x14ac:dyDescent="0.2">
      <c r="B177" s="10" t="s">
        <v>1057</v>
      </c>
      <c r="C177" s="10" t="s">
        <v>1058</v>
      </c>
      <c r="D177" s="10" t="s">
        <v>223</v>
      </c>
      <c r="E177" s="10" t="s">
        <v>1057</v>
      </c>
      <c r="F177" s="10" t="s">
        <v>41</v>
      </c>
      <c r="G177" s="10" t="s">
        <v>223</v>
      </c>
      <c r="H177" s="29">
        <v>215822787</v>
      </c>
      <c r="I177" s="10" t="s">
        <v>42</v>
      </c>
      <c r="J177" s="10" t="s">
        <v>667</v>
      </c>
      <c r="K177" s="29">
        <v>43164557</v>
      </c>
      <c r="L177" s="29">
        <v>0</v>
      </c>
      <c r="M177" s="29">
        <f t="shared" si="4"/>
        <v>43164557</v>
      </c>
      <c r="N177" s="42">
        <f t="shared" si="5"/>
        <v>0.19999999814662758</v>
      </c>
    </row>
    <row r="178" spans="2:14" x14ac:dyDescent="0.2">
      <c r="B178" s="10" t="s">
        <v>1059</v>
      </c>
      <c r="C178" s="10" t="s">
        <v>1060</v>
      </c>
      <c r="D178" s="10" t="s">
        <v>223</v>
      </c>
      <c r="E178" s="10" t="s">
        <v>1059</v>
      </c>
      <c r="F178" s="10" t="s">
        <v>41</v>
      </c>
      <c r="G178" s="10" t="s">
        <v>223</v>
      </c>
      <c r="H178" s="29">
        <v>181624525</v>
      </c>
      <c r="I178" s="10" t="s">
        <v>42</v>
      </c>
      <c r="J178" s="10" t="s">
        <v>667</v>
      </c>
      <c r="K178" s="29">
        <v>99893489</v>
      </c>
      <c r="L178" s="29">
        <v>0</v>
      </c>
      <c r="M178" s="29">
        <f t="shared" si="4"/>
        <v>99893489</v>
      </c>
      <c r="N178" s="42">
        <f t="shared" si="5"/>
        <v>0.5500000013764661</v>
      </c>
    </row>
    <row r="179" spans="2:14" x14ac:dyDescent="0.2">
      <c r="B179" s="10" t="s">
        <v>1061</v>
      </c>
      <c r="C179" s="10" t="s">
        <v>1062</v>
      </c>
      <c r="D179" s="10" t="s">
        <v>546</v>
      </c>
      <c r="E179" s="10" t="s">
        <v>1061</v>
      </c>
      <c r="F179" s="10" t="s">
        <v>41</v>
      </c>
      <c r="G179" s="10" t="s">
        <v>546</v>
      </c>
      <c r="H179" s="29">
        <v>65881200</v>
      </c>
      <c r="I179" s="10" t="s">
        <v>42</v>
      </c>
      <c r="J179" s="10" t="s">
        <v>677</v>
      </c>
      <c r="K179" s="29">
        <v>61750000</v>
      </c>
      <c r="L179" s="29">
        <v>0</v>
      </c>
      <c r="M179" s="29">
        <f t="shared" si="4"/>
        <v>61750000</v>
      </c>
      <c r="N179" s="42">
        <f t="shared" si="5"/>
        <v>0.9372931883450818</v>
      </c>
    </row>
    <row r="180" spans="2:14" x14ac:dyDescent="0.2">
      <c r="B180" s="10" t="s">
        <v>1063</v>
      </c>
      <c r="C180" s="10" t="s">
        <v>1064</v>
      </c>
      <c r="D180" s="10" t="s">
        <v>171</v>
      </c>
      <c r="E180" s="10" t="s">
        <v>1063</v>
      </c>
      <c r="F180" s="10" t="s">
        <v>41</v>
      </c>
      <c r="G180" s="10" t="s">
        <v>171</v>
      </c>
      <c r="H180" s="29">
        <v>15600000</v>
      </c>
      <c r="I180" s="10" t="s">
        <v>42</v>
      </c>
      <c r="J180" s="10" t="s">
        <v>677</v>
      </c>
      <c r="K180" s="29">
        <v>9600000</v>
      </c>
      <c r="L180" s="29">
        <v>0</v>
      </c>
      <c r="M180" s="29">
        <f t="shared" si="4"/>
        <v>9600000</v>
      </c>
      <c r="N180" s="42">
        <f t="shared" si="5"/>
        <v>0.61538461538461542</v>
      </c>
    </row>
    <row r="181" spans="2:14" x14ac:dyDescent="0.2">
      <c r="B181" s="10" t="s">
        <v>1065</v>
      </c>
      <c r="C181" s="10" t="s">
        <v>1066</v>
      </c>
      <c r="D181" s="10" t="s">
        <v>87</v>
      </c>
      <c r="E181" s="10" t="s">
        <v>1065</v>
      </c>
      <c r="F181" s="10" t="s">
        <v>41</v>
      </c>
      <c r="G181" s="10" t="s">
        <v>87</v>
      </c>
      <c r="H181" s="29">
        <v>58200000</v>
      </c>
      <c r="I181" s="10" t="s">
        <v>42</v>
      </c>
      <c r="J181" s="10" t="s">
        <v>677</v>
      </c>
      <c r="K181" s="29">
        <v>51500000</v>
      </c>
      <c r="L181" s="29">
        <v>0</v>
      </c>
      <c r="M181" s="29">
        <f t="shared" si="4"/>
        <v>51500000</v>
      </c>
      <c r="N181" s="42">
        <f t="shared" si="5"/>
        <v>0.88487972508591062</v>
      </c>
    </row>
    <row r="182" spans="2:14" x14ac:dyDescent="0.2">
      <c r="B182" s="10" t="s">
        <v>1067</v>
      </c>
      <c r="C182" s="10" t="s">
        <v>1068</v>
      </c>
      <c r="D182" s="10" t="s">
        <v>1069</v>
      </c>
      <c r="E182" s="10" t="s">
        <v>1067</v>
      </c>
      <c r="F182" s="10" t="s">
        <v>41</v>
      </c>
      <c r="G182" s="10" t="s">
        <v>1069</v>
      </c>
      <c r="H182" s="29">
        <v>247411479</v>
      </c>
      <c r="I182" s="10" t="s">
        <v>42</v>
      </c>
      <c r="J182" s="10" t="s">
        <v>667</v>
      </c>
      <c r="K182" s="29">
        <v>238629643</v>
      </c>
      <c r="L182" s="29">
        <v>0</v>
      </c>
      <c r="M182" s="29">
        <f t="shared" si="4"/>
        <v>238629643</v>
      </c>
      <c r="N182" s="42">
        <f t="shared" si="5"/>
        <v>0.96450513923001935</v>
      </c>
    </row>
    <row r="183" spans="2:14" x14ac:dyDescent="0.2">
      <c r="B183" s="10" t="s">
        <v>1070</v>
      </c>
      <c r="C183" s="10" t="s">
        <v>1071</v>
      </c>
      <c r="D183" s="10" t="s">
        <v>366</v>
      </c>
      <c r="E183" s="10" t="s">
        <v>1070</v>
      </c>
      <c r="F183" s="10" t="s">
        <v>41</v>
      </c>
      <c r="G183" s="10" t="s">
        <v>366</v>
      </c>
      <c r="H183" s="29">
        <v>218040801</v>
      </c>
      <c r="I183" s="10" t="s">
        <v>42</v>
      </c>
      <c r="J183" s="10" t="s">
        <v>667</v>
      </c>
      <c r="K183" s="29">
        <v>43608160</v>
      </c>
      <c r="L183" s="29">
        <v>0</v>
      </c>
      <c r="M183" s="29">
        <f t="shared" si="4"/>
        <v>43608160</v>
      </c>
      <c r="N183" s="42">
        <f t="shared" si="5"/>
        <v>0.19999999908274049</v>
      </c>
    </row>
    <row r="184" spans="2:14" x14ac:dyDescent="0.2">
      <c r="B184" s="10" t="s">
        <v>1072</v>
      </c>
      <c r="C184" s="10">
        <v>8206170704</v>
      </c>
      <c r="D184" s="10" t="s">
        <v>314</v>
      </c>
      <c r="E184" s="10" t="s">
        <v>1072</v>
      </c>
      <c r="F184" s="10" t="s">
        <v>41</v>
      </c>
      <c r="G184" s="10" t="s">
        <v>314</v>
      </c>
      <c r="H184" s="29">
        <v>10663598</v>
      </c>
      <c r="I184" s="10" t="s">
        <v>42</v>
      </c>
      <c r="J184" s="10" t="s">
        <v>667</v>
      </c>
      <c r="K184" s="29">
        <v>6537274</v>
      </c>
      <c r="L184" s="29">
        <v>0</v>
      </c>
      <c r="M184" s="29">
        <f t="shared" si="4"/>
        <v>6537274</v>
      </c>
      <c r="N184" s="42">
        <f t="shared" si="5"/>
        <v>0.61304580311448353</v>
      </c>
    </row>
    <row r="185" spans="2:14" x14ac:dyDescent="0.2">
      <c r="B185" s="10" t="s">
        <v>1073</v>
      </c>
      <c r="C185" s="10" t="s">
        <v>1074</v>
      </c>
      <c r="D185" s="10" t="s">
        <v>1075</v>
      </c>
      <c r="E185" s="10" t="s">
        <v>1073</v>
      </c>
      <c r="F185" s="10" t="s">
        <v>41</v>
      </c>
      <c r="G185" s="10" t="s">
        <v>1075</v>
      </c>
      <c r="H185" s="29">
        <v>80910000</v>
      </c>
      <c r="I185" s="10" t="s">
        <v>42</v>
      </c>
      <c r="J185" s="10" t="s">
        <v>677</v>
      </c>
      <c r="K185" s="29">
        <v>48546000</v>
      </c>
      <c r="L185" s="29">
        <v>0</v>
      </c>
      <c r="M185" s="29">
        <f t="shared" si="4"/>
        <v>48546000</v>
      </c>
      <c r="N185" s="42">
        <f t="shared" si="5"/>
        <v>0.6</v>
      </c>
    </row>
    <row r="186" spans="2:14" x14ac:dyDescent="0.2">
      <c r="B186" s="10" t="s">
        <v>1076</v>
      </c>
      <c r="C186" s="10" t="s">
        <v>1077</v>
      </c>
      <c r="D186" s="10" t="s">
        <v>271</v>
      </c>
      <c r="E186" s="10" t="s">
        <v>1076</v>
      </c>
      <c r="F186" s="10" t="s">
        <v>41</v>
      </c>
      <c r="G186" s="10" t="s">
        <v>271</v>
      </c>
      <c r="H186" s="29">
        <v>59998580</v>
      </c>
      <c r="I186" s="10" t="s">
        <v>42</v>
      </c>
      <c r="J186" s="10" t="s">
        <v>667</v>
      </c>
      <c r="K186" s="29">
        <v>27674325</v>
      </c>
      <c r="L186" s="29">
        <v>0</v>
      </c>
      <c r="M186" s="29">
        <f t="shared" si="4"/>
        <v>27674325</v>
      </c>
      <c r="N186" s="42">
        <f t="shared" si="5"/>
        <v>0.46124966624210106</v>
      </c>
    </row>
    <row r="187" spans="2:14" x14ac:dyDescent="0.2">
      <c r="B187" s="10" t="s">
        <v>1078</v>
      </c>
      <c r="C187" s="10" t="s">
        <v>1079</v>
      </c>
      <c r="D187" s="10" t="s">
        <v>271</v>
      </c>
      <c r="E187" s="10" t="s">
        <v>1078</v>
      </c>
      <c r="F187" s="10" t="s">
        <v>41</v>
      </c>
      <c r="G187" s="10" t="s">
        <v>271</v>
      </c>
      <c r="H187" s="29">
        <v>115933877</v>
      </c>
      <c r="I187" s="10" t="s">
        <v>42</v>
      </c>
      <c r="J187" s="10" t="s">
        <v>667</v>
      </c>
      <c r="K187" s="29">
        <v>115911041</v>
      </c>
      <c r="L187" s="29">
        <v>0</v>
      </c>
      <c r="M187" s="29">
        <f t="shared" si="4"/>
        <v>115911041</v>
      </c>
      <c r="N187" s="42">
        <f t="shared" si="5"/>
        <v>0.99980302565056112</v>
      </c>
    </row>
    <row r="188" spans="2:14" x14ac:dyDescent="0.2">
      <c r="B188" s="10" t="s">
        <v>1080</v>
      </c>
      <c r="C188" s="10">
        <v>8305120401</v>
      </c>
      <c r="D188" s="10" t="s">
        <v>166</v>
      </c>
      <c r="E188" s="10" t="s">
        <v>1080</v>
      </c>
      <c r="F188" s="10" t="s">
        <v>41</v>
      </c>
      <c r="G188" s="10" t="s">
        <v>166</v>
      </c>
      <c r="H188" s="29">
        <v>180200000</v>
      </c>
      <c r="I188" s="10" t="s">
        <v>42</v>
      </c>
      <c r="J188" s="10" t="s">
        <v>677</v>
      </c>
      <c r="K188" s="29">
        <v>170000000</v>
      </c>
      <c r="L188" s="29">
        <v>0</v>
      </c>
      <c r="M188" s="29">
        <f t="shared" si="4"/>
        <v>170000000</v>
      </c>
      <c r="N188" s="42">
        <f t="shared" si="5"/>
        <v>0.94339622641509435</v>
      </c>
    </row>
    <row r="189" spans="2:14" x14ac:dyDescent="0.2">
      <c r="B189" s="10" t="s">
        <v>1081</v>
      </c>
      <c r="C189" s="10" t="s">
        <v>1082</v>
      </c>
      <c r="D189" s="10" t="s">
        <v>166</v>
      </c>
      <c r="E189" s="10" t="s">
        <v>1081</v>
      </c>
      <c r="F189" s="10" t="s">
        <v>41</v>
      </c>
      <c r="G189" s="10" t="s">
        <v>166</v>
      </c>
      <c r="H189" s="29">
        <v>83570624</v>
      </c>
      <c r="I189" s="10" t="s">
        <v>42</v>
      </c>
      <c r="J189" s="10" t="s">
        <v>667</v>
      </c>
      <c r="K189" s="29">
        <v>25071187</v>
      </c>
      <c r="L189" s="29">
        <v>0</v>
      </c>
      <c r="M189" s="29">
        <f t="shared" si="4"/>
        <v>25071187</v>
      </c>
      <c r="N189" s="42">
        <f t="shared" si="5"/>
        <v>0.29999999760681456</v>
      </c>
    </row>
    <row r="190" spans="2:14" x14ac:dyDescent="0.2">
      <c r="B190" s="10" t="s">
        <v>1083</v>
      </c>
      <c r="C190" s="10" t="s">
        <v>1084</v>
      </c>
      <c r="D190" s="10" t="s">
        <v>46</v>
      </c>
      <c r="E190" s="10" t="s">
        <v>1083</v>
      </c>
      <c r="F190" s="10" t="s">
        <v>41</v>
      </c>
      <c r="G190" s="10" t="s">
        <v>46</v>
      </c>
      <c r="H190" s="29">
        <v>42721058</v>
      </c>
      <c r="I190" s="10" t="s">
        <v>42</v>
      </c>
      <c r="J190" s="10" t="s">
        <v>667</v>
      </c>
      <c r="K190" s="29">
        <v>42720122</v>
      </c>
      <c r="L190" s="29">
        <v>0</v>
      </c>
      <c r="M190" s="29">
        <f t="shared" si="4"/>
        <v>42720122</v>
      </c>
      <c r="N190" s="42">
        <f t="shared" si="5"/>
        <v>0.9999780904302511</v>
      </c>
    </row>
    <row r="191" spans="2:14" x14ac:dyDescent="0.2">
      <c r="B191" s="10" t="s">
        <v>1085</v>
      </c>
      <c r="C191" s="10" t="s">
        <v>1086</v>
      </c>
      <c r="D191" s="10" t="s">
        <v>102</v>
      </c>
      <c r="E191" s="10" t="s">
        <v>1085</v>
      </c>
      <c r="F191" s="10" t="s">
        <v>41</v>
      </c>
      <c r="G191" s="10" t="s">
        <v>102</v>
      </c>
      <c r="H191" s="29">
        <v>50791955</v>
      </c>
      <c r="I191" s="10" t="s">
        <v>42</v>
      </c>
      <c r="J191" s="10" t="s">
        <v>667</v>
      </c>
      <c r="K191" s="29">
        <v>10158391</v>
      </c>
      <c r="L191" s="29">
        <v>0</v>
      </c>
      <c r="M191" s="29">
        <f t="shared" si="4"/>
        <v>10158391</v>
      </c>
      <c r="N191" s="42">
        <f t="shared" si="5"/>
        <v>0.2</v>
      </c>
    </row>
    <row r="192" spans="2:14" x14ac:dyDescent="0.2">
      <c r="B192" s="10" t="s">
        <v>1087</v>
      </c>
      <c r="C192" s="10" t="s">
        <v>1088</v>
      </c>
      <c r="D192" s="10" t="s">
        <v>128</v>
      </c>
      <c r="E192" s="10" t="s">
        <v>1087</v>
      </c>
      <c r="F192" s="10" t="s">
        <v>41</v>
      </c>
      <c r="G192" s="10" t="s">
        <v>128</v>
      </c>
      <c r="H192" s="29">
        <v>229665787</v>
      </c>
      <c r="I192" s="10" t="s">
        <v>42</v>
      </c>
      <c r="J192" s="10" t="s">
        <v>667</v>
      </c>
      <c r="K192" s="29">
        <v>160766051</v>
      </c>
      <c r="L192" s="29">
        <v>0</v>
      </c>
      <c r="M192" s="29">
        <f t="shared" si="4"/>
        <v>160766051</v>
      </c>
      <c r="N192" s="42">
        <f t="shared" si="5"/>
        <v>0.70000000043541533</v>
      </c>
    </row>
    <row r="193" spans="2:14" x14ac:dyDescent="0.2">
      <c r="B193" s="10" t="s">
        <v>1089</v>
      </c>
      <c r="C193" s="10" t="s">
        <v>1090</v>
      </c>
      <c r="D193" s="10" t="s">
        <v>131</v>
      </c>
      <c r="E193" s="10" t="s">
        <v>1089</v>
      </c>
      <c r="F193" s="10" t="s">
        <v>41</v>
      </c>
      <c r="G193" s="10" t="s">
        <v>131</v>
      </c>
      <c r="H193" s="29">
        <v>217194706</v>
      </c>
      <c r="I193" s="10" t="s">
        <v>42</v>
      </c>
      <c r="J193" s="10" t="s">
        <v>667</v>
      </c>
      <c r="K193" s="29">
        <v>197856206</v>
      </c>
      <c r="L193" s="29">
        <v>0</v>
      </c>
      <c r="M193" s="29">
        <f t="shared" si="4"/>
        <v>197856206</v>
      </c>
      <c r="N193" s="42">
        <f t="shared" si="5"/>
        <v>0.91096237861340879</v>
      </c>
    </row>
    <row r="194" spans="2:14" x14ac:dyDescent="0.2">
      <c r="B194" s="10" t="s">
        <v>1091</v>
      </c>
      <c r="C194" s="10" t="s">
        <v>1092</v>
      </c>
      <c r="D194" s="10" t="s">
        <v>110</v>
      </c>
      <c r="E194" s="10" t="s">
        <v>1091</v>
      </c>
      <c r="F194" s="10" t="s">
        <v>41</v>
      </c>
      <c r="G194" s="10" t="s">
        <v>110</v>
      </c>
      <c r="H194" s="29">
        <v>60000000</v>
      </c>
      <c r="I194" s="10" t="s">
        <v>42</v>
      </c>
      <c r="J194" s="10" t="s">
        <v>663</v>
      </c>
      <c r="K194" s="29">
        <v>24000000</v>
      </c>
      <c r="L194" s="29">
        <v>0</v>
      </c>
      <c r="M194" s="29">
        <f t="shared" si="4"/>
        <v>24000000</v>
      </c>
      <c r="N194" s="42">
        <f t="shared" si="5"/>
        <v>0.4</v>
      </c>
    </row>
    <row r="195" spans="2:14" x14ac:dyDescent="0.2">
      <c r="B195" s="10" t="s">
        <v>1093</v>
      </c>
      <c r="C195" s="10">
        <v>8111140707</v>
      </c>
      <c r="D195" s="10" t="s">
        <v>246</v>
      </c>
      <c r="E195" s="10" t="s">
        <v>1093</v>
      </c>
      <c r="F195" s="10" t="s">
        <v>41</v>
      </c>
      <c r="G195" s="10" t="s">
        <v>246</v>
      </c>
      <c r="H195" s="29">
        <v>242398638</v>
      </c>
      <c r="I195" s="10" t="s">
        <v>42</v>
      </c>
      <c r="J195" s="10" t="s">
        <v>667</v>
      </c>
      <c r="K195" s="29">
        <v>194266609</v>
      </c>
      <c r="L195" s="29">
        <v>0</v>
      </c>
      <c r="M195" s="29">
        <f t="shared" si="4"/>
        <v>194266609</v>
      </c>
      <c r="N195" s="42">
        <f t="shared" si="5"/>
        <v>0.80143440822468648</v>
      </c>
    </row>
    <row r="196" spans="2:14" x14ac:dyDescent="0.2">
      <c r="B196" s="10" t="s">
        <v>1094</v>
      </c>
      <c r="C196" s="10" t="s">
        <v>1095</v>
      </c>
      <c r="D196" s="10" t="s">
        <v>1096</v>
      </c>
      <c r="E196" s="10" t="s">
        <v>1094</v>
      </c>
      <c r="F196" s="10" t="s">
        <v>41</v>
      </c>
      <c r="G196" s="10" t="s">
        <v>1096</v>
      </c>
      <c r="H196" s="29">
        <v>177602982</v>
      </c>
      <c r="I196" s="10" t="s">
        <v>42</v>
      </c>
      <c r="J196" s="10" t="s">
        <v>667</v>
      </c>
      <c r="K196" s="29">
        <v>175127838</v>
      </c>
      <c r="L196" s="29">
        <v>0</v>
      </c>
      <c r="M196" s="29">
        <f t="shared" si="4"/>
        <v>175127838</v>
      </c>
      <c r="N196" s="42">
        <f t="shared" si="5"/>
        <v>0.98606361237785978</v>
      </c>
    </row>
    <row r="197" spans="2:14" x14ac:dyDescent="0.2">
      <c r="B197" s="10" t="s">
        <v>1097</v>
      </c>
      <c r="C197" s="10" t="s">
        <v>1098</v>
      </c>
      <c r="D197" s="10" t="s">
        <v>1096</v>
      </c>
      <c r="E197" s="10" t="s">
        <v>1097</v>
      </c>
      <c r="F197" s="10" t="s">
        <v>41</v>
      </c>
      <c r="G197" s="10" t="s">
        <v>1096</v>
      </c>
      <c r="H197" s="29">
        <v>177602982</v>
      </c>
      <c r="I197" s="10" t="s">
        <v>42</v>
      </c>
      <c r="J197" s="10" t="s">
        <v>667</v>
      </c>
      <c r="K197" s="29">
        <v>175127838</v>
      </c>
      <c r="L197" s="29">
        <v>0</v>
      </c>
      <c r="M197" s="29">
        <f t="shared" si="4"/>
        <v>175127838</v>
      </c>
      <c r="N197" s="42">
        <f t="shared" si="5"/>
        <v>0.98606361237785978</v>
      </c>
    </row>
    <row r="198" spans="2:14" x14ac:dyDescent="0.2">
      <c r="B198" s="10" t="s">
        <v>1099</v>
      </c>
      <c r="C198" s="10" t="s">
        <v>1100</v>
      </c>
      <c r="D198" s="10" t="s">
        <v>1101</v>
      </c>
      <c r="E198" s="10" t="s">
        <v>1099</v>
      </c>
      <c r="F198" s="10" t="s">
        <v>41</v>
      </c>
      <c r="G198" s="10" t="s">
        <v>1101</v>
      </c>
      <c r="H198" s="29">
        <v>165600000</v>
      </c>
      <c r="I198" s="10" t="s">
        <v>42</v>
      </c>
      <c r="J198" s="10" t="s">
        <v>663</v>
      </c>
      <c r="K198" s="29">
        <v>164400000</v>
      </c>
      <c r="L198" s="29">
        <v>1200000</v>
      </c>
      <c r="M198" s="29">
        <f t="shared" si="4"/>
        <v>165600000</v>
      </c>
      <c r="N198" s="42">
        <f t="shared" si="5"/>
        <v>1</v>
      </c>
    </row>
    <row r="199" spans="2:14" x14ac:dyDescent="0.2">
      <c r="B199" s="10" t="s">
        <v>1102</v>
      </c>
      <c r="C199" s="10">
        <v>9202140719</v>
      </c>
      <c r="D199" s="10" t="s">
        <v>1103</v>
      </c>
      <c r="E199" s="10" t="s">
        <v>1102</v>
      </c>
      <c r="F199" s="10" t="s">
        <v>41</v>
      </c>
      <c r="G199" s="10" t="s">
        <v>1103</v>
      </c>
      <c r="H199" s="29">
        <v>194908718</v>
      </c>
      <c r="I199" s="10" t="s">
        <v>42</v>
      </c>
      <c r="J199" s="10" t="s">
        <v>667</v>
      </c>
      <c r="K199" s="29">
        <v>173740609</v>
      </c>
      <c r="L199" s="29">
        <v>0</v>
      </c>
      <c r="M199" s="29">
        <f t="shared" si="4"/>
        <v>173740609</v>
      </c>
      <c r="N199" s="42">
        <f t="shared" si="5"/>
        <v>0.89139475536440604</v>
      </c>
    </row>
    <row r="200" spans="2:14" x14ac:dyDescent="0.2">
      <c r="B200" s="10" t="s">
        <v>1104</v>
      </c>
      <c r="C200" s="10" t="s">
        <v>1105</v>
      </c>
      <c r="D200" s="10" t="s">
        <v>1103</v>
      </c>
      <c r="E200" s="10" t="s">
        <v>1104</v>
      </c>
      <c r="F200" s="10" t="s">
        <v>41</v>
      </c>
      <c r="G200" s="10" t="s">
        <v>1103</v>
      </c>
      <c r="H200" s="29">
        <v>159760646</v>
      </c>
      <c r="I200" s="10" t="s">
        <v>42</v>
      </c>
      <c r="J200" s="10" t="s">
        <v>667</v>
      </c>
      <c r="K200" s="29">
        <v>146847950</v>
      </c>
      <c r="L200" s="29">
        <v>0</v>
      </c>
      <c r="M200" s="29">
        <f t="shared" si="4"/>
        <v>146847950</v>
      </c>
      <c r="N200" s="42">
        <f t="shared" si="5"/>
        <v>0.91917473843965303</v>
      </c>
    </row>
    <row r="201" spans="2:14" x14ac:dyDescent="0.2">
      <c r="B201" s="10" t="s">
        <v>1106</v>
      </c>
      <c r="C201" s="10" t="s">
        <v>1107</v>
      </c>
      <c r="D201" s="10" t="s">
        <v>1103</v>
      </c>
      <c r="E201" s="10" t="s">
        <v>1106</v>
      </c>
      <c r="F201" s="10" t="s">
        <v>41</v>
      </c>
      <c r="G201" s="10" t="s">
        <v>1103</v>
      </c>
      <c r="H201" s="29">
        <v>79941801</v>
      </c>
      <c r="I201" s="10" t="s">
        <v>42</v>
      </c>
      <c r="J201" s="10" t="s">
        <v>667</v>
      </c>
      <c r="K201" s="29">
        <v>72626144</v>
      </c>
      <c r="L201" s="29">
        <v>0</v>
      </c>
      <c r="M201" s="29">
        <f t="shared" si="4"/>
        <v>72626144</v>
      </c>
      <c r="N201" s="42">
        <f t="shared" si="5"/>
        <v>0.90848771345544244</v>
      </c>
    </row>
    <row r="202" spans="2:14" x14ac:dyDescent="0.2">
      <c r="B202" s="10" t="s">
        <v>1108</v>
      </c>
      <c r="C202" s="10" t="s">
        <v>1109</v>
      </c>
      <c r="D202" s="10" t="s">
        <v>1103</v>
      </c>
      <c r="E202" s="10" t="s">
        <v>1108</v>
      </c>
      <c r="F202" s="10" t="s">
        <v>41</v>
      </c>
      <c r="G202" s="10" t="s">
        <v>1103</v>
      </c>
      <c r="H202" s="29">
        <v>90942961</v>
      </c>
      <c r="I202" s="10" t="s">
        <v>42</v>
      </c>
      <c r="J202" s="10" t="s">
        <v>667</v>
      </c>
      <c r="K202" s="29">
        <v>84202423</v>
      </c>
      <c r="L202" s="29">
        <v>0</v>
      </c>
      <c r="M202" s="29">
        <f t="shared" si="4"/>
        <v>84202423</v>
      </c>
      <c r="N202" s="42">
        <f t="shared" si="5"/>
        <v>0.92588169633051642</v>
      </c>
    </row>
    <row r="203" spans="2:14" x14ac:dyDescent="0.2">
      <c r="B203" s="10" t="s">
        <v>1110</v>
      </c>
      <c r="C203" s="10" t="s">
        <v>1111</v>
      </c>
      <c r="D203" s="10" t="s">
        <v>834</v>
      </c>
      <c r="E203" s="10" t="s">
        <v>1110</v>
      </c>
      <c r="F203" s="10" t="s">
        <v>41</v>
      </c>
      <c r="G203" s="10" t="s">
        <v>834</v>
      </c>
      <c r="H203" s="29">
        <v>57600000</v>
      </c>
      <c r="I203" s="10" t="s">
        <v>42</v>
      </c>
      <c r="J203" s="10" t="s">
        <v>663</v>
      </c>
      <c r="K203" s="29">
        <v>56640000</v>
      </c>
      <c r="L203" s="29">
        <v>0</v>
      </c>
      <c r="M203" s="29">
        <f t="shared" si="4"/>
        <v>56640000</v>
      </c>
      <c r="N203" s="42">
        <f t="shared" si="5"/>
        <v>0.98333333333333328</v>
      </c>
    </row>
    <row r="204" spans="2:14" x14ac:dyDescent="0.2">
      <c r="B204" s="10" t="s">
        <v>1112</v>
      </c>
      <c r="C204" s="10" t="s">
        <v>1113</v>
      </c>
      <c r="D204" s="10" t="s">
        <v>1114</v>
      </c>
      <c r="E204" s="10" t="s">
        <v>1112</v>
      </c>
      <c r="F204" s="10" t="s">
        <v>41</v>
      </c>
      <c r="G204" s="10" t="s">
        <v>1114</v>
      </c>
      <c r="H204" s="29">
        <v>55200000</v>
      </c>
      <c r="I204" s="10" t="s">
        <v>42</v>
      </c>
      <c r="J204" s="10" t="s">
        <v>663</v>
      </c>
      <c r="K204" s="29">
        <v>54000000</v>
      </c>
      <c r="L204" s="29">
        <v>0</v>
      </c>
      <c r="M204" s="29">
        <f t="shared" si="4"/>
        <v>54000000</v>
      </c>
      <c r="N204" s="42">
        <f t="shared" si="5"/>
        <v>0.97826086956521741</v>
      </c>
    </row>
    <row r="205" spans="2:14" x14ac:dyDescent="0.2">
      <c r="B205" s="10" t="s">
        <v>1115</v>
      </c>
      <c r="C205" s="10" t="s">
        <v>1116</v>
      </c>
      <c r="D205" s="10" t="s">
        <v>1117</v>
      </c>
      <c r="E205" s="10" t="s">
        <v>1115</v>
      </c>
      <c r="F205" s="10" t="s">
        <v>41</v>
      </c>
      <c r="G205" s="10" t="s">
        <v>1117</v>
      </c>
      <c r="H205" s="29">
        <v>51360000</v>
      </c>
      <c r="I205" s="10" t="s">
        <v>42</v>
      </c>
      <c r="J205" s="10" t="s">
        <v>663</v>
      </c>
      <c r="K205" s="29">
        <v>44520000</v>
      </c>
      <c r="L205" s="29">
        <v>0</v>
      </c>
      <c r="M205" s="29">
        <f t="shared" si="4"/>
        <v>44520000</v>
      </c>
      <c r="N205" s="42">
        <f t="shared" si="5"/>
        <v>0.86682242990654201</v>
      </c>
    </row>
    <row r="206" spans="2:14" x14ac:dyDescent="0.2">
      <c r="B206" s="10" t="s">
        <v>1118</v>
      </c>
      <c r="C206" s="10" t="s">
        <v>1119</v>
      </c>
      <c r="D206" s="10" t="s">
        <v>174</v>
      </c>
      <c r="E206" s="10" t="s">
        <v>1118</v>
      </c>
      <c r="F206" s="10" t="s">
        <v>41</v>
      </c>
      <c r="G206" s="10" t="s">
        <v>174</v>
      </c>
      <c r="H206" s="29">
        <v>49800000</v>
      </c>
      <c r="I206" s="10" t="s">
        <v>42</v>
      </c>
      <c r="J206" s="10" t="s">
        <v>1018</v>
      </c>
      <c r="K206" s="29">
        <v>48400000</v>
      </c>
      <c r="L206" s="29">
        <v>0</v>
      </c>
      <c r="M206" s="29">
        <f t="shared" si="4"/>
        <v>48400000</v>
      </c>
      <c r="N206" s="42">
        <f t="shared" si="5"/>
        <v>0.9718875502008032</v>
      </c>
    </row>
    <row r="207" spans="2:14" x14ac:dyDescent="0.2">
      <c r="B207" s="10" t="s">
        <v>1120</v>
      </c>
      <c r="C207" s="10" t="s">
        <v>1121</v>
      </c>
      <c r="D207" s="10" t="s">
        <v>174</v>
      </c>
      <c r="E207" s="10" t="s">
        <v>1120</v>
      </c>
      <c r="F207" s="10" t="s">
        <v>41</v>
      </c>
      <c r="G207" s="10" t="s">
        <v>174</v>
      </c>
      <c r="H207" s="29">
        <v>49389476</v>
      </c>
      <c r="I207" s="10" t="s">
        <v>42</v>
      </c>
      <c r="J207" s="10" t="s">
        <v>1018</v>
      </c>
      <c r="K207" s="29">
        <v>47176143</v>
      </c>
      <c r="L207" s="29">
        <v>0</v>
      </c>
      <c r="M207" s="29">
        <f t="shared" si="4"/>
        <v>47176143</v>
      </c>
      <c r="N207" s="42">
        <f t="shared" si="5"/>
        <v>0.95518614127430712</v>
      </c>
    </row>
    <row r="208" spans="2:14" x14ac:dyDescent="0.2">
      <c r="B208" s="10" t="s">
        <v>1122</v>
      </c>
      <c r="C208" s="10" t="s">
        <v>1123</v>
      </c>
      <c r="D208" s="10" t="s">
        <v>174</v>
      </c>
      <c r="E208" s="10" t="s">
        <v>1122</v>
      </c>
      <c r="F208" s="10" t="s">
        <v>41</v>
      </c>
      <c r="G208" s="10" t="s">
        <v>174</v>
      </c>
      <c r="H208" s="29">
        <v>49961170</v>
      </c>
      <c r="I208" s="10" t="s">
        <v>42</v>
      </c>
      <c r="J208" s="10" t="s">
        <v>1018</v>
      </c>
      <c r="K208" s="29">
        <v>49761169</v>
      </c>
      <c r="L208" s="29">
        <v>0</v>
      </c>
      <c r="M208" s="29">
        <f t="shared" si="4"/>
        <v>49761169</v>
      </c>
      <c r="N208" s="42">
        <f t="shared" si="5"/>
        <v>0.99599687117015079</v>
      </c>
    </row>
    <row r="209" spans="2:14" x14ac:dyDescent="0.2">
      <c r="B209" s="10" t="s">
        <v>1124</v>
      </c>
      <c r="C209" s="10" t="s">
        <v>1125</v>
      </c>
      <c r="D209" s="10" t="s">
        <v>174</v>
      </c>
      <c r="E209" s="10" t="s">
        <v>1124</v>
      </c>
      <c r="F209" s="10" t="s">
        <v>41</v>
      </c>
      <c r="G209" s="10" t="s">
        <v>174</v>
      </c>
      <c r="H209" s="29">
        <v>48000000</v>
      </c>
      <c r="I209" s="10" t="s">
        <v>42</v>
      </c>
      <c r="J209" s="10" t="s">
        <v>663</v>
      </c>
      <c r="K209" s="29">
        <v>46859998</v>
      </c>
      <c r="L209" s="29">
        <v>1080000</v>
      </c>
      <c r="M209" s="29">
        <f t="shared" si="4"/>
        <v>47939998</v>
      </c>
      <c r="N209" s="42">
        <f t="shared" si="5"/>
        <v>0.99874995833333335</v>
      </c>
    </row>
    <row r="210" spans="2:14" x14ac:dyDescent="0.2">
      <c r="B210" s="10" t="s">
        <v>1126</v>
      </c>
      <c r="C210" s="10" t="s">
        <v>1127</v>
      </c>
      <c r="D210" s="10" t="s">
        <v>589</v>
      </c>
      <c r="E210" s="10" t="s">
        <v>1126</v>
      </c>
      <c r="F210" s="10" t="s">
        <v>41</v>
      </c>
      <c r="G210" s="10" t="s">
        <v>589</v>
      </c>
      <c r="H210" s="29">
        <v>186950575</v>
      </c>
      <c r="I210" s="10" t="s">
        <v>42</v>
      </c>
      <c r="J210" s="10" t="s">
        <v>667</v>
      </c>
      <c r="K210" s="29">
        <v>149560460</v>
      </c>
      <c r="L210" s="29">
        <v>0</v>
      </c>
      <c r="M210" s="29">
        <f t="shared" si="4"/>
        <v>149560460</v>
      </c>
      <c r="N210" s="42">
        <f t="shared" si="5"/>
        <v>0.8</v>
      </c>
    </row>
    <row r="211" spans="2:14" x14ac:dyDescent="0.2">
      <c r="B211" s="10" t="s">
        <v>1128</v>
      </c>
      <c r="C211" s="10" t="s">
        <v>1129</v>
      </c>
      <c r="D211" s="10" t="s">
        <v>57</v>
      </c>
      <c r="E211" s="10" t="s">
        <v>1128</v>
      </c>
      <c r="F211" s="10" t="s">
        <v>41</v>
      </c>
      <c r="G211" s="10" t="s">
        <v>57</v>
      </c>
      <c r="H211" s="29">
        <v>133978363</v>
      </c>
      <c r="I211" s="10" t="s">
        <v>42</v>
      </c>
      <c r="J211" s="10" t="s">
        <v>667</v>
      </c>
      <c r="K211" s="29">
        <v>133976494</v>
      </c>
      <c r="L211" s="29">
        <v>0</v>
      </c>
      <c r="M211" s="29">
        <f t="shared" si="4"/>
        <v>133976494</v>
      </c>
      <c r="N211" s="42">
        <f t="shared" si="5"/>
        <v>0.99998604998629514</v>
      </c>
    </row>
    <row r="212" spans="2:14" x14ac:dyDescent="0.2">
      <c r="B212" s="10" t="s">
        <v>1130</v>
      </c>
      <c r="C212" s="10" t="s">
        <v>1131</v>
      </c>
      <c r="D212" s="10" t="s">
        <v>57</v>
      </c>
      <c r="E212" s="10" t="s">
        <v>1130</v>
      </c>
      <c r="F212" s="10" t="s">
        <v>41</v>
      </c>
      <c r="G212" s="10" t="s">
        <v>57</v>
      </c>
      <c r="H212" s="29">
        <v>105929814</v>
      </c>
      <c r="I212" s="10" t="s">
        <v>42</v>
      </c>
      <c r="J212" s="10" t="s">
        <v>667</v>
      </c>
      <c r="K212" s="29">
        <v>105140739</v>
      </c>
      <c r="L212" s="29">
        <v>0</v>
      </c>
      <c r="M212" s="29">
        <f t="shared" si="4"/>
        <v>105140739</v>
      </c>
      <c r="N212" s="42">
        <f t="shared" si="5"/>
        <v>0.99255096398073539</v>
      </c>
    </row>
    <row r="213" spans="2:14" x14ac:dyDescent="0.2">
      <c r="B213" s="10" t="s">
        <v>1132</v>
      </c>
      <c r="C213" s="10" t="s">
        <v>1133</v>
      </c>
      <c r="D213" s="10" t="s">
        <v>1134</v>
      </c>
      <c r="E213" s="10" t="s">
        <v>1132</v>
      </c>
      <c r="F213" s="10" t="s">
        <v>41</v>
      </c>
      <c r="G213" s="10" t="s">
        <v>1134</v>
      </c>
      <c r="H213" s="29">
        <v>119932691</v>
      </c>
      <c r="I213" s="10" t="s">
        <v>42</v>
      </c>
      <c r="J213" s="10" t="s">
        <v>667</v>
      </c>
      <c r="K213" s="29">
        <v>111335585</v>
      </c>
      <c r="L213" s="29">
        <v>0</v>
      </c>
      <c r="M213" s="29">
        <f t="shared" si="4"/>
        <v>111335585</v>
      </c>
      <c r="N213" s="42">
        <f t="shared" si="5"/>
        <v>0.92831724254398662</v>
      </c>
    </row>
    <row r="214" spans="2:14" x14ac:dyDescent="0.2">
      <c r="B214" s="10" t="s">
        <v>1135</v>
      </c>
      <c r="C214" s="10" t="s">
        <v>1136</v>
      </c>
      <c r="D214" s="10" t="s">
        <v>1134</v>
      </c>
      <c r="E214" s="10" t="s">
        <v>1135</v>
      </c>
      <c r="F214" s="10" t="s">
        <v>41</v>
      </c>
      <c r="G214" s="10" t="s">
        <v>1134</v>
      </c>
      <c r="H214" s="29">
        <v>52470552</v>
      </c>
      <c r="I214" s="10" t="s">
        <v>42</v>
      </c>
      <c r="J214" s="10" t="s">
        <v>667</v>
      </c>
      <c r="K214" s="29">
        <v>45756690</v>
      </c>
      <c r="L214" s="29">
        <v>0</v>
      </c>
      <c r="M214" s="29">
        <f t="shared" si="4"/>
        <v>45756690</v>
      </c>
      <c r="N214" s="42">
        <f t="shared" si="5"/>
        <v>0.87204514257825994</v>
      </c>
    </row>
    <row r="215" spans="2:14" x14ac:dyDescent="0.2">
      <c r="B215" s="10" t="s">
        <v>1137</v>
      </c>
      <c r="C215" s="10" t="s">
        <v>1138</v>
      </c>
      <c r="D215" s="10" t="s">
        <v>1134</v>
      </c>
      <c r="E215" s="10" t="s">
        <v>1137</v>
      </c>
      <c r="F215" s="10" t="s">
        <v>41</v>
      </c>
      <c r="G215" s="10" t="s">
        <v>1134</v>
      </c>
      <c r="H215" s="29">
        <v>86494251</v>
      </c>
      <c r="I215" s="10" t="s">
        <v>42</v>
      </c>
      <c r="J215" s="10" t="s">
        <v>667</v>
      </c>
      <c r="K215" s="29">
        <v>69132479</v>
      </c>
      <c r="L215" s="29">
        <v>0</v>
      </c>
      <c r="M215" s="29">
        <f t="shared" ref="M215:M278" si="6">K215+L215</f>
        <v>69132479</v>
      </c>
      <c r="N215" s="42">
        <f t="shared" ref="N215:N278" si="7">+(L215+K215)/H215</f>
        <v>0.79927253199753123</v>
      </c>
    </row>
    <row r="216" spans="2:14" x14ac:dyDescent="0.2">
      <c r="B216" s="10" t="s">
        <v>1139</v>
      </c>
      <c r="C216" s="10" t="s">
        <v>1140</v>
      </c>
      <c r="D216" s="10" t="s">
        <v>1134</v>
      </c>
      <c r="E216" s="10" t="s">
        <v>1139</v>
      </c>
      <c r="F216" s="10" t="s">
        <v>41</v>
      </c>
      <c r="G216" s="10" t="s">
        <v>1134</v>
      </c>
      <c r="H216" s="29">
        <v>126053062</v>
      </c>
      <c r="I216" s="10" t="s">
        <v>42</v>
      </c>
      <c r="J216" s="10" t="s">
        <v>667</v>
      </c>
      <c r="K216" s="29">
        <v>116452162</v>
      </c>
      <c r="L216" s="29">
        <v>0</v>
      </c>
      <c r="M216" s="29">
        <f t="shared" si="6"/>
        <v>116452162</v>
      </c>
      <c r="N216" s="42">
        <f t="shared" si="7"/>
        <v>0.92383445631808614</v>
      </c>
    </row>
    <row r="217" spans="2:14" x14ac:dyDescent="0.2">
      <c r="B217" s="10" t="s">
        <v>1141</v>
      </c>
      <c r="C217" s="10" t="s">
        <v>1142</v>
      </c>
      <c r="D217" s="10" t="s">
        <v>1134</v>
      </c>
      <c r="E217" s="10" t="s">
        <v>1141</v>
      </c>
      <c r="F217" s="10" t="s">
        <v>41</v>
      </c>
      <c r="G217" s="10" t="s">
        <v>1134</v>
      </c>
      <c r="H217" s="29">
        <v>179899037</v>
      </c>
      <c r="I217" s="10" t="s">
        <v>42</v>
      </c>
      <c r="J217" s="10" t="s">
        <v>667</v>
      </c>
      <c r="K217" s="29">
        <v>159459578</v>
      </c>
      <c r="L217" s="29">
        <v>0</v>
      </c>
      <c r="M217" s="29">
        <f t="shared" si="6"/>
        <v>159459578</v>
      </c>
      <c r="N217" s="42">
        <f t="shared" si="7"/>
        <v>0.88638372199846738</v>
      </c>
    </row>
    <row r="218" spans="2:14" x14ac:dyDescent="0.2">
      <c r="B218" s="10" t="s">
        <v>1143</v>
      </c>
      <c r="C218" s="10" t="s">
        <v>1144</v>
      </c>
      <c r="D218" s="10" t="s">
        <v>1134</v>
      </c>
      <c r="E218" s="10" t="s">
        <v>1143</v>
      </c>
      <c r="F218" s="10" t="s">
        <v>41</v>
      </c>
      <c r="G218" s="10" t="s">
        <v>1134</v>
      </c>
      <c r="H218" s="29">
        <v>123300000</v>
      </c>
      <c r="I218" s="10" t="s">
        <v>42</v>
      </c>
      <c r="J218" s="10" t="s">
        <v>677</v>
      </c>
      <c r="K218" s="29">
        <v>101500000</v>
      </c>
      <c r="L218" s="29">
        <v>0</v>
      </c>
      <c r="M218" s="29">
        <f t="shared" si="6"/>
        <v>101500000</v>
      </c>
      <c r="N218" s="42">
        <f t="shared" si="7"/>
        <v>0.82319545823195461</v>
      </c>
    </row>
    <row r="219" spans="2:14" x14ac:dyDescent="0.2">
      <c r="B219" s="10" t="s">
        <v>1145</v>
      </c>
      <c r="C219" s="10" t="s">
        <v>1146</v>
      </c>
      <c r="D219" s="10" t="s">
        <v>1134</v>
      </c>
      <c r="E219" s="10" t="s">
        <v>1145</v>
      </c>
      <c r="F219" s="10" t="s">
        <v>41</v>
      </c>
      <c r="G219" s="10" t="s">
        <v>1134</v>
      </c>
      <c r="H219" s="29">
        <v>101637956</v>
      </c>
      <c r="I219" s="10" t="s">
        <v>42</v>
      </c>
      <c r="J219" s="10" t="s">
        <v>667</v>
      </c>
      <c r="K219" s="29">
        <v>97923080</v>
      </c>
      <c r="L219" s="29">
        <v>0</v>
      </c>
      <c r="M219" s="29">
        <f t="shared" si="6"/>
        <v>97923080</v>
      </c>
      <c r="N219" s="42">
        <f t="shared" si="7"/>
        <v>0.96344991432137816</v>
      </c>
    </row>
    <row r="220" spans="2:14" x14ac:dyDescent="0.2">
      <c r="B220" s="10" t="s">
        <v>1147</v>
      </c>
      <c r="C220" s="10" t="s">
        <v>1148</v>
      </c>
      <c r="D220" s="10" t="s">
        <v>1134</v>
      </c>
      <c r="E220" s="10" t="s">
        <v>1147</v>
      </c>
      <c r="F220" s="10" t="s">
        <v>41</v>
      </c>
      <c r="G220" s="10" t="s">
        <v>1134</v>
      </c>
      <c r="H220" s="29">
        <v>89753792</v>
      </c>
      <c r="I220" s="10" t="s">
        <v>42</v>
      </c>
      <c r="J220" s="10" t="s">
        <v>667</v>
      </c>
      <c r="K220" s="29">
        <v>81714733</v>
      </c>
      <c r="L220" s="29">
        <v>0</v>
      </c>
      <c r="M220" s="29">
        <f t="shared" si="6"/>
        <v>81714733</v>
      </c>
      <c r="N220" s="42">
        <f t="shared" si="7"/>
        <v>0.91043209628402111</v>
      </c>
    </row>
    <row r="221" spans="2:14" x14ac:dyDescent="0.2">
      <c r="B221" s="10" t="s">
        <v>1149</v>
      </c>
      <c r="C221" s="10" t="s">
        <v>1150</v>
      </c>
      <c r="D221" s="10" t="s">
        <v>1134</v>
      </c>
      <c r="E221" s="10" t="s">
        <v>1149</v>
      </c>
      <c r="F221" s="10" t="s">
        <v>41</v>
      </c>
      <c r="G221" s="10" t="s">
        <v>1134</v>
      </c>
      <c r="H221" s="29">
        <v>149915864</v>
      </c>
      <c r="I221" s="10" t="s">
        <v>42</v>
      </c>
      <c r="J221" s="10" t="s">
        <v>667</v>
      </c>
      <c r="K221" s="29">
        <v>104941105</v>
      </c>
      <c r="L221" s="29">
        <v>0</v>
      </c>
      <c r="M221" s="29">
        <f t="shared" si="6"/>
        <v>104941105</v>
      </c>
      <c r="N221" s="42">
        <f t="shared" si="7"/>
        <v>0.70000000133408158</v>
      </c>
    </row>
    <row r="222" spans="2:14" x14ac:dyDescent="0.2">
      <c r="B222" s="10" t="s">
        <v>1151</v>
      </c>
      <c r="C222" s="10" t="s">
        <v>1152</v>
      </c>
      <c r="D222" s="10" t="s">
        <v>1134</v>
      </c>
      <c r="E222" s="10" t="s">
        <v>1151</v>
      </c>
      <c r="F222" s="10" t="s">
        <v>41</v>
      </c>
      <c r="G222" s="10" t="s">
        <v>1134</v>
      </c>
      <c r="H222" s="29">
        <v>86494254</v>
      </c>
      <c r="I222" s="10" t="s">
        <v>42</v>
      </c>
      <c r="J222" s="10" t="s">
        <v>667</v>
      </c>
      <c r="K222" s="29">
        <v>73885876</v>
      </c>
      <c r="L222" s="29">
        <v>0</v>
      </c>
      <c r="M222" s="29">
        <f t="shared" si="6"/>
        <v>73885876</v>
      </c>
      <c r="N222" s="42">
        <f t="shared" si="7"/>
        <v>0.85422872136685524</v>
      </c>
    </row>
    <row r="223" spans="2:14" x14ac:dyDescent="0.2">
      <c r="B223" s="10" t="s">
        <v>1153</v>
      </c>
      <c r="C223" s="10" t="s">
        <v>1154</v>
      </c>
      <c r="D223" s="10" t="s">
        <v>1134</v>
      </c>
      <c r="E223" s="10" t="s">
        <v>1153</v>
      </c>
      <c r="F223" s="10" t="s">
        <v>41</v>
      </c>
      <c r="G223" s="10" t="s">
        <v>1134</v>
      </c>
      <c r="H223" s="29">
        <v>55041796</v>
      </c>
      <c r="I223" s="10" t="s">
        <v>42</v>
      </c>
      <c r="J223" s="10" t="s">
        <v>667</v>
      </c>
      <c r="K223" s="29">
        <v>42743896</v>
      </c>
      <c r="L223" s="29">
        <v>0</v>
      </c>
      <c r="M223" s="29">
        <f t="shared" si="6"/>
        <v>42743896</v>
      </c>
      <c r="N223" s="42">
        <f t="shared" si="7"/>
        <v>0.77657160751077237</v>
      </c>
    </row>
    <row r="224" spans="2:14" x14ac:dyDescent="0.2">
      <c r="B224" s="10" t="s">
        <v>1155</v>
      </c>
      <c r="C224" s="10" t="s">
        <v>1156</v>
      </c>
      <c r="D224" s="10" t="s">
        <v>1134</v>
      </c>
      <c r="E224" s="10" t="s">
        <v>1155</v>
      </c>
      <c r="F224" s="10" t="s">
        <v>41</v>
      </c>
      <c r="G224" s="10" t="s">
        <v>1134</v>
      </c>
      <c r="H224" s="29">
        <v>70768024</v>
      </c>
      <c r="I224" s="10" t="s">
        <v>42</v>
      </c>
      <c r="J224" s="10" t="s">
        <v>667</v>
      </c>
      <c r="K224" s="29">
        <v>69044693</v>
      </c>
      <c r="L224" s="29">
        <v>0</v>
      </c>
      <c r="M224" s="29">
        <f t="shared" si="6"/>
        <v>69044693</v>
      </c>
      <c r="N224" s="42">
        <f t="shared" si="7"/>
        <v>0.97564816844398539</v>
      </c>
    </row>
    <row r="225" spans="2:14" x14ac:dyDescent="0.2">
      <c r="B225" s="10" t="s">
        <v>1157</v>
      </c>
      <c r="C225" s="10" t="s">
        <v>1158</v>
      </c>
      <c r="D225" s="10" t="s">
        <v>1134</v>
      </c>
      <c r="E225" s="10" t="s">
        <v>1157</v>
      </c>
      <c r="F225" s="10" t="s">
        <v>41</v>
      </c>
      <c r="G225" s="10" t="s">
        <v>1134</v>
      </c>
      <c r="H225" s="29">
        <v>102220479</v>
      </c>
      <c r="I225" s="10" t="s">
        <v>42</v>
      </c>
      <c r="J225" s="10" t="s">
        <v>667</v>
      </c>
      <c r="K225" s="29">
        <v>78221270</v>
      </c>
      <c r="L225" s="29">
        <v>0</v>
      </c>
      <c r="M225" s="29">
        <f t="shared" si="6"/>
        <v>78221270</v>
      </c>
      <c r="N225" s="42">
        <f t="shared" si="7"/>
        <v>0.76522112560243427</v>
      </c>
    </row>
    <row r="226" spans="2:14" x14ac:dyDescent="0.2">
      <c r="B226" s="10" t="s">
        <v>1159</v>
      </c>
      <c r="C226" s="10" t="s">
        <v>1160</v>
      </c>
      <c r="D226" s="10" t="s">
        <v>1134</v>
      </c>
      <c r="E226" s="10" t="s">
        <v>1159</v>
      </c>
      <c r="F226" s="10" t="s">
        <v>41</v>
      </c>
      <c r="G226" s="10" t="s">
        <v>1134</v>
      </c>
      <c r="H226" s="29">
        <v>31452455</v>
      </c>
      <c r="I226" s="10" t="s">
        <v>42</v>
      </c>
      <c r="J226" s="10" t="s">
        <v>667</v>
      </c>
      <c r="K226" s="29">
        <v>24032383</v>
      </c>
      <c r="L226" s="29">
        <v>0</v>
      </c>
      <c r="M226" s="29">
        <f t="shared" si="6"/>
        <v>24032383</v>
      </c>
      <c r="N226" s="42">
        <f t="shared" si="7"/>
        <v>0.76408607849530341</v>
      </c>
    </row>
    <row r="227" spans="2:14" x14ac:dyDescent="0.2">
      <c r="B227" s="10" t="s">
        <v>1161</v>
      </c>
      <c r="C227" s="10" t="s">
        <v>1162</v>
      </c>
      <c r="D227" s="10" t="s">
        <v>145</v>
      </c>
      <c r="E227" s="10" t="s">
        <v>1161</v>
      </c>
      <c r="F227" s="10" t="s">
        <v>41</v>
      </c>
      <c r="G227" s="10" t="s">
        <v>145</v>
      </c>
      <c r="H227" s="29">
        <v>31123324</v>
      </c>
      <c r="I227" s="10" t="s">
        <v>42</v>
      </c>
      <c r="J227" s="10" t="s">
        <v>718</v>
      </c>
      <c r="K227" s="29">
        <v>25893086</v>
      </c>
      <c r="L227" s="29">
        <v>5230238</v>
      </c>
      <c r="M227" s="29">
        <f t="shared" si="6"/>
        <v>31123324</v>
      </c>
      <c r="N227" s="42">
        <f t="shared" si="7"/>
        <v>1</v>
      </c>
    </row>
    <row r="228" spans="2:14" x14ac:dyDescent="0.2">
      <c r="B228" s="10" t="s">
        <v>1163</v>
      </c>
      <c r="C228" s="10" t="s">
        <v>1164</v>
      </c>
      <c r="D228" s="10" t="s">
        <v>151</v>
      </c>
      <c r="E228" s="10" t="s">
        <v>1163</v>
      </c>
      <c r="F228" s="10" t="s">
        <v>41</v>
      </c>
      <c r="G228" s="10" t="s">
        <v>151</v>
      </c>
      <c r="H228" s="29">
        <v>55200000</v>
      </c>
      <c r="I228" s="10" t="s">
        <v>42</v>
      </c>
      <c r="J228" s="10" t="s">
        <v>663</v>
      </c>
      <c r="K228" s="29">
        <v>40800000</v>
      </c>
      <c r="L228" s="29">
        <v>0</v>
      </c>
      <c r="M228" s="29">
        <f t="shared" si="6"/>
        <v>40800000</v>
      </c>
      <c r="N228" s="42">
        <f t="shared" si="7"/>
        <v>0.73913043478260865</v>
      </c>
    </row>
    <row r="229" spans="2:14" x14ac:dyDescent="0.2">
      <c r="B229" s="10" t="s">
        <v>1165</v>
      </c>
      <c r="C229" s="10" t="s">
        <v>1166</v>
      </c>
      <c r="D229" s="10" t="s">
        <v>1167</v>
      </c>
      <c r="E229" s="10" t="s">
        <v>1165</v>
      </c>
      <c r="F229" s="10" t="s">
        <v>41</v>
      </c>
      <c r="G229" s="10" t="s">
        <v>1167</v>
      </c>
      <c r="H229" s="29">
        <v>36000000</v>
      </c>
      <c r="I229" s="10" t="s">
        <v>42</v>
      </c>
      <c r="J229" s="10" t="s">
        <v>663</v>
      </c>
      <c r="K229" s="29">
        <v>32400000</v>
      </c>
      <c r="L229" s="29">
        <v>3600000</v>
      </c>
      <c r="M229" s="29">
        <f t="shared" si="6"/>
        <v>36000000</v>
      </c>
      <c r="N229" s="42">
        <f t="shared" si="7"/>
        <v>1</v>
      </c>
    </row>
    <row r="230" spans="2:14" x14ac:dyDescent="0.2">
      <c r="B230" s="10" t="s">
        <v>1168</v>
      </c>
      <c r="C230" s="10">
        <v>9208170703</v>
      </c>
      <c r="D230" s="10" t="s">
        <v>1169</v>
      </c>
      <c r="E230" s="10" t="s">
        <v>1168</v>
      </c>
      <c r="F230" s="10" t="s">
        <v>41</v>
      </c>
      <c r="G230" s="10" t="s">
        <v>1169</v>
      </c>
      <c r="H230" s="29">
        <v>70498477</v>
      </c>
      <c r="I230" s="10" t="s">
        <v>42</v>
      </c>
      <c r="J230" s="10" t="s">
        <v>667</v>
      </c>
      <c r="K230" s="29">
        <v>70263398</v>
      </c>
      <c r="L230" s="29">
        <v>0</v>
      </c>
      <c r="M230" s="29">
        <f t="shared" si="6"/>
        <v>70263398</v>
      </c>
      <c r="N230" s="42">
        <f t="shared" si="7"/>
        <v>0.99666547406407091</v>
      </c>
    </row>
    <row r="231" spans="2:14" x14ac:dyDescent="0.2">
      <c r="B231" s="10" t="s">
        <v>1170</v>
      </c>
      <c r="C231" s="10" t="s">
        <v>1171</v>
      </c>
      <c r="D231" s="10" t="s">
        <v>1169</v>
      </c>
      <c r="E231" s="10" t="s">
        <v>1170</v>
      </c>
      <c r="F231" s="10" t="s">
        <v>41</v>
      </c>
      <c r="G231" s="10" t="s">
        <v>1169</v>
      </c>
      <c r="H231" s="29">
        <v>104487554</v>
      </c>
      <c r="I231" s="10" t="s">
        <v>42</v>
      </c>
      <c r="J231" s="10" t="s">
        <v>667</v>
      </c>
      <c r="K231" s="29">
        <v>31346266</v>
      </c>
      <c r="L231" s="29">
        <v>0</v>
      </c>
      <c r="M231" s="29">
        <f t="shared" si="6"/>
        <v>31346266</v>
      </c>
      <c r="N231" s="42">
        <f t="shared" si="7"/>
        <v>0.29999999808589645</v>
      </c>
    </row>
    <row r="232" spans="2:14" x14ac:dyDescent="0.2">
      <c r="B232" s="10" t="s">
        <v>1172</v>
      </c>
      <c r="C232" s="10" t="s">
        <v>1173</v>
      </c>
      <c r="D232" s="10" t="s">
        <v>134</v>
      </c>
      <c r="E232" s="10" t="s">
        <v>1172</v>
      </c>
      <c r="F232" s="10" t="s">
        <v>41</v>
      </c>
      <c r="G232" s="10" t="s">
        <v>134</v>
      </c>
      <c r="H232" s="29">
        <v>153163617</v>
      </c>
      <c r="I232" s="10" t="s">
        <v>42</v>
      </c>
      <c r="J232" s="10" t="s">
        <v>667</v>
      </c>
      <c r="K232" s="29">
        <v>138988330</v>
      </c>
      <c r="L232" s="29">
        <v>0</v>
      </c>
      <c r="M232" s="29">
        <f t="shared" si="6"/>
        <v>138988330</v>
      </c>
      <c r="N232" s="42">
        <f t="shared" si="7"/>
        <v>0.90745003756342479</v>
      </c>
    </row>
    <row r="233" spans="2:14" x14ac:dyDescent="0.2">
      <c r="B233" s="10" t="s">
        <v>1174</v>
      </c>
      <c r="C233" s="10" t="s">
        <v>1175</v>
      </c>
      <c r="D233" s="10" t="s">
        <v>262</v>
      </c>
      <c r="E233" s="10" t="s">
        <v>1174</v>
      </c>
      <c r="F233" s="10" t="s">
        <v>41</v>
      </c>
      <c r="G233" s="10" t="s">
        <v>262</v>
      </c>
      <c r="H233" s="29">
        <v>115259560</v>
      </c>
      <c r="I233" s="10" t="s">
        <v>42</v>
      </c>
      <c r="J233" s="10" t="s">
        <v>667</v>
      </c>
      <c r="K233" s="29">
        <v>87060129</v>
      </c>
      <c r="L233" s="29">
        <v>0</v>
      </c>
      <c r="M233" s="29">
        <f t="shared" si="6"/>
        <v>87060129</v>
      </c>
      <c r="N233" s="42">
        <f t="shared" si="7"/>
        <v>0.75533976530883862</v>
      </c>
    </row>
    <row r="234" spans="2:14" x14ac:dyDescent="0.2">
      <c r="B234" s="10" t="s">
        <v>1176</v>
      </c>
      <c r="C234" s="10" t="s">
        <v>1177</v>
      </c>
      <c r="D234" s="10" t="s">
        <v>262</v>
      </c>
      <c r="E234" s="10" t="s">
        <v>1176</v>
      </c>
      <c r="F234" s="10" t="s">
        <v>41</v>
      </c>
      <c r="G234" s="10" t="s">
        <v>262</v>
      </c>
      <c r="H234" s="29">
        <v>36000000</v>
      </c>
      <c r="I234" s="10" t="s">
        <v>42</v>
      </c>
      <c r="J234" s="10" t="s">
        <v>663</v>
      </c>
      <c r="K234" s="29">
        <v>21600000</v>
      </c>
      <c r="L234" s="29">
        <v>0</v>
      </c>
      <c r="M234" s="29">
        <f t="shared" si="6"/>
        <v>21600000</v>
      </c>
      <c r="N234" s="42">
        <f t="shared" si="7"/>
        <v>0.6</v>
      </c>
    </row>
    <row r="235" spans="2:14" x14ac:dyDescent="0.2">
      <c r="B235" s="10" t="s">
        <v>1178</v>
      </c>
      <c r="C235" s="10">
        <v>9117170404</v>
      </c>
      <c r="D235" s="10" t="s">
        <v>792</v>
      </c>
      <c r="E235" s="10" t="s">
        <v>1178</v>
      </c>
      <c r="F235" s="10" t="s">
        <v>41</v>
      </c>
      <c r="G235" s="10" t="s">
        <v>792</v>
      </c>
      <c r="H235" s="29">
        <v>85617500</v>
      </c>
      <c r="I235" s="10" t="s">
        <v>42</v>
      </c>
      <c r="J235" s="10" t="s">
        <v>677</v>
      </c>
      <c r="K235" s="29">
        <v>82000000</v>
      </c>
      <c r="L235" s="29">
        <v>0</v>
      </c>
      <c r="M235" s="29">
        <f t="shared" si="6"/>
        <v>82000000</v>
      </c>
      <c r="N235" s="42">
        <f t="shared" si="7"/>
        <v>0.95774812392326336</v>
      </c>
    </row>
    <row r="236" spans="2:14" x14ac:dyDescent="0.2">
      <c r="B236" s="10" t="s">
        <v>1179</v>
      </c>
      <c r="C236" s="10" t="s">
        <v>1180</v>
      </c>
      <c r="D236" s="10" t="s">
        <v>84</v>
      </c>
      <c r="E236" s="10" t="s">
        <v>1179</v>
      </c>
      <c r="F236" s="10" t="s">
        <v>41</v>
      </c>
      <c r="G236" s="10" t="s">
        <v>84</v>
      </c>
      <c r="H236" s="29">
        <v>71679260</v>
      </c>
      <c r="I236" s="10" t="s">
        <v>42</v>
      </c>
      <c r="J236" s="10" t="s">
        <v>667</v>
      </c>
      <c r="K236" s="29">
        <v>30499746</v>
      </c>
      <c r="L236" s="29">
        <v>0</v>
      </c>
      <c r="M236" s="29">
        <f t="shared" si="6"/>
        <v>30499746</v>
      </c>
      <c r="N236" s="42">
        <f t="shared" si="7"/>
        <v>0.42550308136551634</v>
      </c>
    </row>
    <row r="237" spans="2:14" x14ac:dyDescent="0.2">
      <c r="B237" s="10" t="s">
        <v>1181</v>
      </c>
      <c r="C237" s="10" t="s">
        <v>1182</v>
      </c>
      <c r="D237" s="10" t="s">
        <v>84</v>
      </c>
      <c r="E237" s="10" t="s">
        <v>1181</v>
      </c>
      <c r="F237" s="10" t="s">
        <v>41</v>
      </c>
      <c r="G237" s="10" t="s">
        <v>84</v>
      </c>
      <c r="H237" s="29">
        <v>77508272</v>
      </c>
      <c r="I237" s="10" t="s">
        <v>42</v>
      </c>
      <c r="J237" s="10" t="s">
        <v>667</v>
      </c>
      <c r="K237" s="29">
        <v>21980847</v>
      </c>
      <c r="L237" s="29">
        <v>0</v>
      </c>
      <c r="M237" s="29">
        <f t="shared" si="6"/>
        <v>21980847</v>
      </c>
      <c r="N237" s="42">
        <f t="shared" si="7"/>
        <v>0.28359356276192044</v>
      </c>
    </row>
    <row r="238" spans="2:14" x14ac:dyDescent="0.2">
      <c r="B238" s="10" t="s">
        <v>1183</v>
      </c>
      <c r="C238" s="10" t="s">
        <v>1184</v>
      </c>
      <c r="D238" s="10" t="s">
        <v>84</v>
      </c>
      <c r="E238" s="10" t="s">
        <v>1183</v>
      </c>
      <c r="F238" s="10" t="s">
        <v>41</v>
      </c>
      <c r="G238" s="10" t="s">
        <v>84</v>
      </c>
      <c r="H238" s="29">
        <v>54805599</v>
      </c>
      <c r="I238" s="10" t="s">
        <v>42</v>
      </c>
      <c r="J238" s="10" t="s">
        <v>667</v>
      </c>
      <c r="K238" s="29">
        <v>49325039</v>
      </c>
      <c r="L238" s="29">
        <v>0</v>
      </c>
      <c r="M238" s="29">
        <f t="shared" si="6"/>
        <v>49325039</v>
      </c>
      <c r="N238" s="42">
        <f t="shared" si="7"/>
        <v>0.89999999817536891</v>
      </c>
    </row>
    <row r="239" spans="2:14" x14ac:dyDescent="0.2">
      <c r="B239" s="10" t="s">
        <v>1185</v>
      </c>
      <c r="C239" s="10" t="s">
        <v>1186</v>
      </c>
      <c r="D239" s="10" t="s">
        <v>84</v>
      </c>
      <c r="E239" s="10" t="s">
        <v>1185</v>
      </c>
      <c r="F239" s="10" t="s">
        <v>41</v>
      </c>
      <c r="G239" s="10" t="s">
        <v>84</v>
      </c>
      <c r="H239" s="29">
        <v>54960000</v>
      </c>
      <c r="I239" s="10" t="s">
        <v>42</v>
      </c>
      <c r="J239" s="10" t="s">
        <v>663</v>
      </c>
      <c r="K239" s="29">
        <v>52160000</v>
      </c>
      <c r="L239" s="29">
        <v>0</v>
      </c>
      <c r="M239" s="29">
        <f t="shared" si="6"/>
        <v>52160000</v>
      </c>
      <c r="N239" s="42">
        <f t="shared" si="7"/>
        <v>0.94905385735080061</v>
      </c>
    </row>
    <row r="240" spans="2:14" x14ac:dyDescent="0.2">
      <c r="B240" s="10" t="s">
        <v>1187</v>
      </c>
      <c r="C240" s="10" t="s">
        <v>1188</v>
      </c>
      <c r="D240" s="10" t="s">
        <v>1189</v>
      </c>
      <c r="E240" s="10" t="s">
        <v>1187</v>
      </c>
      <c r="F240" s="10" t="s">
        <v>41</v>
      </c>
      <c r="G240" s="10" t="s">
        <v>1189</v>
      </c>
      <c r="H240" s="29">
        <v>227998050</v>
      </c>
      <c r="I240" s="10" t="s">
        <v>42</v>
      </c>
      <c r="J240" s="10" t="s">
        <v>667</v>
      </c>
      <c r="K240" s="29">
        <v>216598230</v>
      </c>
      <c r="L240" s="29">
        <v>0</v>
      </c>
      <c r="M240" s="29">
        <f t="shared" si="6"/>
        <v>216598230</v>
      </c>
      <c r="N240" s="42">
        <f t="shared" si="7"/>
        <v>0.95000036184519998</v>
      </c>
    </row>
    <row r="241" spans="2:14" x14ac:dyDescent="0.2">
      <c r="B241" s="10" t="s">
        <v>1190</v>
      </c>
      <c r="C241" s="10" t="s">
        <v>1191</v>
      </c>
      <c r="D241" s="10" t="s">
        <v>180</v>
      </c>
      <c r="E241" s="10" t="s">
        <v>1190</v>
      </c>
      <c r="F241" s="10" t="s">
        <v>41</v>
      </c>
      <c r="G241" s="10" t="s">
        <v>180</v>
      </c>
      <c r="H241" s="29">
        <v>149146980</v>
      </c>
      <c r="I241" s="10" t="s">
        <v>42</v>
      </c>
      <c r="J241" s="10" t="s">
        <v>667</v>
      </c>
      <c r="K241" s="29">
        <v>149137470</v>
      </c>
      <c r="L241" s="29">
        <v>0</v>
      </c>
      <c r="M241" s="29">
        <f t="shared" si="6"/>
        <v>149137470</v>
      </c>
      <c r="N241" s="42">
        <f t="shared" si="7"/>
        <v>0.99993623739481685</v>
      </c>
    </row>
    <row r="242" spans="2:14" x14ac:dyDescent="0.2">
      <c r="B242" s="10" t="s">
        <v>1192</v>
      </c>
      <c r="C242" s="10" t="s">
        <v>1193</v>
      </c>
      <c r="D242" s="10" t="s">
        <v>180</v>
      </c>
      <c r="E242" s="10" t="s">
        <v>1192</v>
      </c>
      <c r="F242" s="10" t="s">
        <v>41</v>
      </c>
      <c r="G242" s="10" t="s">
        <v>180</v>
      </c>
      <c r="H242" s="29">
        <v>162936555</v>
      </c>
      <c r="I242" s="10" t="s">
        <v>42</v>
      </c>
      <c r="J242" s="10" t="s">
        <v>667</v>
      </c>
      <c r="K242" s="29">
        <v>114055589</v>
      </c>
      <c r="L242" s="29">
        <v>0</v>
      </c>
      <c r="M242" s="29">
        <f t="shared" si="6"/>
        <v>114055589</v>
      </c>
      <c r="N242" s="42">
        <f t="shared" si="7"/>
        <v>0.70000000306867904</v>
      </c>
    </row>
    <row r="243" spans="2:14" x14ac:dyDescent="0.2">
      <c r="B243" s="10" t="s">
        <v>1194</v>
      </c>
      <c r="C243" s="10" t="s">
        <v>1195</v>
      </c>
      <c r="D243" s="10" t="s">
        <v>180</v>
      </c>
      <c r="E243" s="10" t="s">
        <v>1194</v>
      </c>
      <c r="F243" s="10" t="s">
        <v>41</v>
      </c>
      <c r="G243" s="10" t="s">
        <v>180</v>
      </c>
      <c r="H243" s="29">
        <v>67200000</v>
      </c>
      <c r="I243" s="10" t="s">
        <v>42</v>
      </c>
      <c r="J243" s="10" t="s">
        <v>663</v>
      </c>
      <c r="K243" s="29">
        <v>44100000</v>
      </c>
      <c r="L243" s="29">
        <v>23096666</v>
      </c>
      <c r="M243" s="29">
        <f t="shared" si="6"/>
        <v>67196666</v>
      </c>
      <c r="N243" s="42">
        <f t="shared" si="7"/>
        <v>0.9999503869047619</v>
      </c>
    </row>
    <row r="244" spans="2:14" x14ac:dyDescent="0.2">
      <c r="B244" s="10" t="s">
        <v>1196</v>
      </c>
      <c r="C244" s="10" t="s">
        <v>1197</v>
      </c>
      <c r="D244" s="10" t="s">
        <v>576</v>
      </c>
      <c r="E244" s="10" t="s">
        <v>1196</v>
      </c>
      <c r="F244" s="10" t="s">
        <v>41</v>
      </c>
      <c r="G244" s="10" t="s">
        <v>576</v>
      </c>
      <c r="H244" s="29">
        <v>98607387</v>
      </c>
      <c r="I244" s="10" t="s">
        <v>42</v>
      </c>
      <c r="J244" s="10" t="s">
        <v>667</v>
      </c>
      <c r="K244" s="29">
        <v>98603292</v>
      </c>
      <c r="L244" s="29">
        <v>0</v>
      </c>
      <c r="M244" s="29">
        <f t="shared" si="6"/>
        <v>98603292</v>
      </c>
      <c r="N244" s="42">
        <f t="shared" si="7"/>
        <v>0.99995847167109297</v>
      </c>
    </row>
    <row r="245" spans="2:14" x14ac:dyDescent="0.2">
      <c r="B245" s="10" t="s">
        <v>1198</v>
      </c>
      <c r="C245" s="10" t="s">
        <v>1199</v>
      </c>
      <c r="D245" s="10" t="s">
        <v>576</v>
      </c>
      <c r="E245" s="10" t="s">
        <v>1198</v>
      </c>
      <c r="F245" s="10" t="s">
        <v>41</v>
      </c>
      <c r="G245" s="10" t="s">
        <v>576</v>
      </c>
      <c r="H245" s="29">
        <v>55000000</v>
      </c>
      <c r="I245" s="10" t="s">
        <v>42</v>
      </c>
      <c r="J245" s="10" t="s">
        <v>1042</v>
      </c>
      <c r="K245" s="29">
        <v>52800000</v>
      </c>
      <c r="L245" s="29">
        <v>0</v>
      </c>
      <c r="M245" s="29">
        <f t="shared" si="6"/>
        <v>52800000</v>
      </c>
      <c r="N245" s="42">
        <f t="shared" si="7"/>
        <v>0.96</v>
      </c>
    </row>
    <row r="246" spans="2:14" x14ac:dyDescent="0.2">
      <c r="B246" s="10" t="s">
        <v>1200</v>
      </c>
      <c r="C246" s="10" t="s">
        <v>1201</v>
      </c>
      <c r="D246" s="10" t="s">
        <v>1202</v>
      </c>
      <c r="E246" s="10" t="s">
        <v>1200</v>
      </c>
      <c r="F246" s="10" t="s">
        <v>41</v>
      </c>
      <c r="G246" s="10" t="s">
        <v>1202</v>
      </c>
      <c r="H246" s="29">
        <v>200000000</v>
      </c>
      <c r="I246" s="10" t="s">
        <v>42</v>
      </c>
      <c r="J246" s="10" t="s">
        <v>718</v>
      </c>
      <c r="K246" s="29">
        <v>195000000</v>
      </c>
      <c r="L246" s="29">
        <v>0</v>
      </c>
      <c r="M246" s="29">
        <f t="shared" si="6"/>
        <v>195000000</v>
      </c>
      <c r="N246" s="42">
        <f t="shared" si="7"/>
        <v>0.97499999999999998</v>
      </c>
    </row>
    <row r="247" spans="2:14" x14ac:dyDescent="0.2">
      <c r="B247" s="10" t="s">
        <v>1203</v>
      </c>
      <c r="C247" s="10" t="s">
        <v>1204</v>
      </c>
      <c r="D247" s="10" t="s">
        <v>1205</v>
      </c>
      <c r="E247" s="10" t="s">
        <v>1203</v>
      </c>
      <c r="F247" s="10" t="s">
        <v>41</v>
      </c>
      <c r="G247" s="10" t="s">
        <v>1205</v>
      </c>
      <c r="H247" s="29">
        <v>9300000</v>
      </c>
      <c r="I247" s="10" t="s">
        <v>42</v>
      </c>
      <c r="J247" s="10" t="s">
        <v>677</v>
      </c>
      <c r="K247" s="29">
        <v>8500000</v>
      </c>
      <c r="L247" s="29">
        <v>0</v>
      </c>
      <c r="M247" s="29">
        <f t="shared" si="6"/>
        <v>8500000</v>
      </c>
      <c r="N247" s="42">
        <f t="shared" si="7"/>
        <v>0.91397849462365588</v>
      </c>
    </row>
    <row r="248" spans="2:14" x14ac:dyDescent="0.2">
      <c r="B248" s="10" t="s">
        <v>1206</v>
      </c>
      <c r="C248" s="10" t="s">
        <v>1207</v>
      </c>
      <c r="D248" s="10" t="s">
        <v>1205</v>
      </c>
      <c r="E248" s="10" t="s">
        <v>1206</v>
      </c>
      <c r="F248" s="10" t="s">
        <v>41</v>
      </c>
      <c r="G248" s="10" t="s">
        <v>1205</v>
      </c>
      <c r="H248" s="29">
        <v>14125000</v>
      </c>
      <c r="I248" s="10" t="s">
        <v>42</v>
      </c>
      <c r="J248" s="10" t="s">
        <v>677</v>
      </c>
      <c r="K248" s="29">
        <v>4237500</v>
      </c>
      <c r="L248" s="29">
        <v>0</v>
      </c>
      <c r="M248" s="29">
        <f t="shared" si="6"/>
        <v>4237500</v>
      </c>
      <c r="N248" s="42">
        <f t="shared" si="7"/>
        <v>0.3</v>
      </c>
    </row>
    <row r="249" spans="2:14" x14ac:dyDescent="0.2">
      <c r="B249" s="10" t="s">
        <v>1208</v>
      </c>
      <c r="C249" s="10" t="s">
        <v>1209</v>
      </c>
      <c r="D249" s="10" t="s">
        <v>1210</v>
      </c>
      <c r="E249" s="10" t="s">
        <v>1208</v>
      </c>
      <c r="F249" s="10" t="s">
        <v>41</v>
      </c>
      <c r="G249" s="10" t="s">
        <v>1210</v>
      </c>
      <c r="H249" s="29">
        <v>212052046</v>
      </c>
      <c r="I249" s="10" t="s">
        <v>42</v>
      </c>
      <c r="J249" s="10" t="s">
        <v>667</v>
      </c>
      <c r="K249" s="29">
        <v>180000000</v>
      </c>
      <c r="L249" s="29">
        <v>0</v>
      </c>
      <c r="M249" s="29">
        <f t="shared" si="6"/>
        <v>180000000</v>
      </c>
      <c r="N249" s="42">
        <f t="shared" si="7"/>
        <v>0.84884821153765244</v>
      </c>
    </row>
    <row r="250" spans="2:14" x14ac:dyDescent="0.2">
      <c r="B250" s="10" t="s">
        <v>1211</v>
      </c>
      <c r="C250" s="10" t="s">
        <v>1212</v>
      </c>
      <c r="D250" s="10" t="s">
        <v>573</v>
      </c>
      <c r="E250" s="10" t="s">
        <v>1211</v>
      </c>
      <c r="F250" s="10" t="s">
        <v>41</v>
      </c>
      <c r="G250" s="10" t="s">
        <v>573</v>
      </c>
      <c r="H250" s="29">
        <v>125134892</v>
      </c>
      <c r="I250" s="10" t="s">
        <v>42</v>
      </c>
      <c r="J250" s="10" t="s">
        <v>677</v>
      </c>
      <c r="K250" s="29">
        <v>87594424</v>
      </c>
      <c r="L250" s="29">
        <v>0</v>
      </c>
      <c r="M250" s="29">
        <f t="shared" si="6"/>
        <v>87594424</v>
      </c>
      <c r="N250" s="42">
        <f t="shared" si="7"/>
        <v>0.69999999680344949</v>
      </c>
    </row>
    <row r="251" spans="2:14" x14ac:dyDescent="0.2">
      <c r="B251" s="10" t="s">
        <v>1213</v>
      </c>
      <c r="C251" s="10" t="s">
        <v>1214</v>
      </c>
      <c r="D251" s="10" t="s">
        <v>573</v>
      </c>
      <c r="E251" s="10" t="s">
        <v>1213</v>
      </c>
      <c r="F251" s="10" t="s">
        <v>41</v>
      </c>
      <c r="G251" s="10" t="s">
        <v>573</v>
      </c>
      <c r="H251" s="29">
        <v>114107671</v>
      </c>
      <c r="I251" s="10" t="s">
        <v>42</v>
      </c>
      <c r="J251" s="10" t="s">
        <v>667</v>
      </c>
      <c r="K251" s="29">
        <v>111987324</v>
      </c>
      <c r="L251" s="29">
        <v>0</v>
      </c>
      <c r="M251" s="29">
        <f t="shared" si="6"/>
        <v>111987324</v>
      </c>
      <c r="N251" s="42">
        <f t="shared" si="7"/>
        <v>0.98141801527085759</v>
      </c>
    </row>
    <row r="252" spans="2:14" x14ac:dyDescent="0.2">
      <c r="B252" s="10" t="s">
        <v>1215</v>
      </c>
      <c r="C252" s="10" t="s">
        <v>1216</v>
      </c>
      <c r="D252" s="10" t="s">
        <v>601</v>
      </c>
      <c r="E252" s="10" t="s">
        <v>1215</v>
      </c>
      <c r="F252" s="10" t="s">
        <v>41</v>
      </c>
      <c r="G252" s="10" t="s">
        <v>601</v>
      </c>
      <c r="H252" s="29">
        <v>173704354</v>
      </c>
      <c r="I252" s="10" t="s">
        <v>42</v>
      </c>
      <c r="J252" s="10" t="s">
        <v>667</v>
      </c>
      <c r="K252" s="29">
        <v>173237225</v>
      </c>
      <c r="L252" s="29">
        <v>0</v>
      </c>
      <c r="M252" s="29">
        <f t="shared" si="6"/>
        <v>173237225</v>
      </c>
      <c r="N252" s="42">
        <f t="shared" si="7"/>
        <v>0.99731078128300688</v>
      </c>
    </row>
    <row r="253" spans="2:14" x14ac:dyDescent="0.2">
      <c r="B253" s="10" t="s">
        <v>1217</v>
      </c>
      <c r="C253" s="10" t="s">
        <v>1218</v>
      </c>
      <c r="D253" s="10" t="s">
        <v>1219</v>
      </c>
      <c r="E253" s="10" t="s">
        <v>1217</v>
      </c>
      <c r="F253" s="10" t="s">
        <v>41</v>
      </c>
      <c r="G253" s="10" t="s">
        <v>1219</v>
      </c>
      <c r="H253" s="29">
        <v>67200000</v>
      </c>
      <c r="I253" s="10" t="s">
        <v>42</v>
      </c>
      <c r="J253" s="10" t="s">
        <v>663</v>
      </c>
      <c r="K253" s="29">
        <v>62357148</v>
      </c>
      <c r="L253" s="29">
        <v>0</v>
      </c>
      <c r="M253" s="29">
        <f t="shared" si="6"/>
        <v>62357148</v>
      </c>
      <c r="N253" s="42">
        <f t="shared" si="7"/>
        <v>0.92793375</v>
      </c>
    </row>
    <row r="254" spans="2:14" x14ac:dyDescent="0.2">
      <c r="B254" s="10" t="s">
        <v>1220</v>
      </c>
      <c r="C254" s="10" t="s">
        <v>1221</v>
      </c>
      <c r="D254" s="10" t="s">
        <v>1222</v>
      </c>
      <c r="E254" s="10" t="s">
        <v>1220</v>
      </c>
      <c r="F254" s="10" t="s">
        <v>41</v>
      </c>
      <c r="G254" s="10" t="s">
        <v>1222</v>
      </c>
      <c r="H254" s="29">
        <v>32187500</v>
      </c>
      <c r="I254" s="10" t="s">
        <v>42</v>
      </c>
      <c r="J254" s="10" t="s">
        <v>677</v>
      </c>
      <c r="K254" s="29">
        <v>16093750</v>
      </c>
      <c r="L254" s="29">
        <v>0</v>
      </c>
      <c r="M254" s="29">
        <f t="shared" si="6"/>
        <v>16093750</v>
      </c>
      <c r="N254" s="42">
        <f t="shared" si="7"/>
        <v>0.5</v>
      </c>
    </row>
    <row r="255" spans="2:14" x14ac:dyDescent="0.2">
      <c r="B255" s="10" t="s">
        <v>1223</v>
      </c>
      <c r="C255" s="10" t="s">
        <v>1224</v>
      </c>
      <c r="D255" s="10" t="s">
        <v>1225</v>
      </c>
      <c r="E255" s="10" t="s">
        <v>1223</v>
      </c>
      <c r="F255" s="10" t="s">
        <v>41</v>
      </c>
      <c r="G255" s="10" t="s">
        <v>1225</v>
      </c>
      <c r="H255" s="29">
        <v>48813552</v>
      </c>
      <c r="I255" s="10" t="s">
        <v>42</v>
      </c>
      <c r="J255" s="10" t="s">
        <v>663</v>
      </c>
      <c r="K255" s="29">
        <v>45026667</v>
      </c>
      <c r="L255" s="29">
        <v>3786885</v>
      </c>
      <c r="M255" s="29">
        <f t="shared" si="6"/>
        <v>48813552</v>
      </c>
      <c r="N255" s="42">
        <f t="shared" si="7"/>
        <v>1</v>
      </c>
    </row>
    <row r="256" spans="2:14" x14ac:dyDescent="0.2">
      <c r="B256" s="10" t="s">
        <v>1226</v>
      </c>
      <c r="C256" s="10" t="s">
        <v>1227</v>
      </c>
      <c r="D256" s="10" t="s">
        <v>1225</v>
      </c>
      <c r="E256" s="10" t="s">
        <v>1226</v>
      </c>
      <c r="F256" s="10" t="s">
        <v>41</v>
      </c>
      <c r="G256" s="10" t="s">
        <v>1225</v>
      </c>
      <c r="H256" s="29">
        <v>252149132</v>
      </c>
      <c r="I256" s="10" t="s">
        <v>42</v>
      </c>
      <c r="J256" s="10" t="s">
        <v>667</v>
      </c>
      <c r="K256" s="29">
        <v>244900000</v>
      </c>
      <c r="L256" s="29">
        <v>0</v>
      </c>
      <c r="M256" s="29">
        <f t="shared" si="6"/>
        <v>244900000</v>
      </c>
      <c r="N256" s="42">
        <f t="shared" si="7"/>
        <v>0.97125061687699965</v>
      </c>
    </row>
    <row r="257" spans="2:14" x14ac:dyDescent="0.2">
      <c r="B257" s="10" t="s">
        <v>1228</v>
      </c>
      <c r="C257" s="10" t="s">
        <v>1229</v>
      </c>
      <c r="D257" s="10" t="s">
        <v>1230</v>
      </c>
      <c r="E257" s="10" t="s">
        <v>1228</v>
      </c>
      <c r="F257" s="10" t="s">
        <v>41</v>
      </c>
      <c r="G257" s="10" t="s">
        <v>1230</v>
      </c>
      <c r="H257" s="29">
        <v>59500000</v>
      </c>
      <c r="I257" s="10" t="s">
        <v>42</v>
      </c>
      <c r="J257" s="10" t="s">
        <v>677</v>
      </c>
      <c r="K257" s="29">
        <v>40300000</v>
      </c>
      <c r="L257" s="29">
        <v>0</v>
      </c>
      <c r="M257" s="29">
        <f t="shared" si="6"/>
        <v>40300000</v>
      </c>
      <c r="N257" s="42">
        <f t="shared" si="7"/>
        <v>0.67731092436974794</v>
      </c>
    </row>
    <row r="258" spans="2:14" x14ac:dyDescent="0.2">
      <c r="B258" s="10" t="s">
        <v>1231</v>
      </c>
      <c r="C258" s="10" t="s">
        <v>1232</v>
      </c>
      <c r="D258" s="10" t="s">
        <v>611</v>
      </c>
      <c r="E258" s="10" t="s">
        <v>1231</v>
      </c>
      <c r="F258" s="10" t="s">
        <v>41</v>
      </c>
      <c r="G258" s="10" t="s">
        <v>611</v>
      </c>
      <c r="H258" s="29">
        <v>45530797</v>
      </c>
      <c r="I258" s="10" t="s">
        <v>42</v>
      </c>
      <c r="J258" s="10" t="s">
        <v>667</v>
      </c>
      <c r="K258" s="29">
        <v>45258861</v>
      </c>
      <c r="L258" s="29">
        <v>0</v>
      </c>
      <c r="M258" s="29">
        <f t="shared" si="6"/>
        <v>45258861</v>
      </c>
      <c r="N258" s="42">
        <f t="shared" si="7"/>
        <v>0.99402742719394965</v>
      </c>
    </row>
    <row r="259" spans="2:14" x14ac:dyDescent="0.2">
      <c r="B259" s="10" t="s">
        <v>1233</v>
      </c>
      <c r="C259" s="10" t="s">
        <v>1234</v>
      </c>
      <c r="D259" s="10" t="s">
        <v>611</v>
      </c>
      <c r="E259" s="10" t="s">
        <v>1233</v>
      </c>
      <c r="F259" s="10" t="s">
        <v>41</v>
      </c>
      <c r="G259" s="10" t="s">
        <v>611</v>
      </c>
      <c r="H259" s="29">
        <v>57600000</v>
      </c>
      <c r="I259" s="10" t="s">
        <v>42</v>
      </c>
      <c r="J259" s="10" t="s">
        <v>663</v>
      </c>
      <c r="K259" s="29">
        <v>56805666</v>
      </c>
      <c r="L259" s="29">
        <v>0</v>
      </c>
      <c r="M259" s="29">
        <f t="shared" si="6"/>
        <v>56805666</v>
      </c>
      <c r="N259" s="42">
        <f t="shared" si="7"/>
        <v>0.98620947916666668</v>
      </c>
    </row>
    <row r="260" spans="2:14" x14ac:dyDescent="0.2">
      <c r="B260" s="10" t="s">
        <v>1235</v>
      </c>
      <c r="C260" s="10" t="s">
        <v>1236</v>
      </c>
      <c r="D260" s="10" t="s">
        <v>611</v>
      </c>
      <c r="E260" s="10" t="s">
        <v>1235</v>
      </c>
      <c r="F260" s="10" t="s">
        <v>41</v>
      </c>
      <c r="G260" s="10" t="s">
        <v>611</v>
      </c>
      <c r="H260" s="29">
        <v>155000000</v>
      </c>
      <c r="I260" s="10" t="s">
        <v>42</v>
      </c>
      <c r="J260" s="10" t="s">
        <v>718</v>
      </c>
      <c r="K260" s="29">
        <v>154250000</v>
      </c>
      <c r="L260" s="29">
        <v>0</v>
      </c>
      <c r="M260" s="29">
        <f t="shared" si="6"/>
        <v>154250000</v>
      </c>
      <c r="N260" s="42">
        <f t="shared" si="7"/>
        <v>0.99516129032258061</v>
      </c>
    </row>
    <row r="261" spans="2:14" x14ac:dyDescent="0.2">
      <c r="B261" s="10" t="s">
        <v>1237</v>
      </c>
      <c r="C261" s="10" t="s">
        <v>1238</v>
      </c>
      <c r="D261" s="10" t="s">
        <v>1239</v>
      </c>
      <c r="E261" s="10" t="s">
        <v>1237</v>
      </c>
      <c r="F261" s="10" t="s">
        <v>41</v>
      </c>
      <c r="G261" s="10" t="s">
        <v>1239</v>
      </c>
      <c r="H261" s="29">
        <v>38181250</v>
      </c>
      <c r="I261" s="10" t="s">
        <v>42</v>
      </c>
      <c r="J261" s="10" t="s">
        <v>677</v>
      </c>
      <c r="K261" s="29">
        <v>11454375</v>
      </c>
      <c r="L261" s="29">
        <v>0</v>
      </c>
      <c r="M261" s="29">
        <f t="shared" si="6"/>
        <v>11454375</v>
      </c>
      <c r="N261" s="42">
        <f t="shared" si="7"/>
        <v>0.3</v>
      </c>
    </row>
    <row r="262" spans="2:14" x14ac:dyDescent="0.2">
      <c r="B262" s="10" t="s">
        <v>1240</v>
      </c>
      <c r="C262" s="10" t="s">
        <v>1241</v>
      </c>
      <c r="D262" s="10" t="s">
        <v>1242</v>
      </c>
      <c r="E262" s="10" t="s">
        <v>1240</v>
      </c>
      <c r="F262" s="10" t="s">
        <v>41</v>
      </c>
      <c r="G262" s="10" t="s">
        <v>1242</v>
      </c>
      <c r="H262" s="29">
        <v>100000000</v>
      </c>
      <c r="I262" s="10" t="s">
        <v>42</v>
      </c>
      <c r="J262" s="10" t="s">
        <v>677</v>
      </c>
      <c r="K262" s="29">
        <v>99987500</v>
      </c>
      <c r="L262" s="29">
        <v>0</v>
      </c>
      <c r="M262" s="29">
        <f t="shared" si="6"/>
        <v>99987500</v>
      </c>
      <c r="N262" s="42">
        <f t="shared" si="7"/>
        <v>0.99987499999999996</v>
      </c>
    </row>
    <row r="263" spans="2:14" x14ac:dyDescent="0.2">
      <c r="B263" s="10" t="s">
        <v>1243</v>
      </c>
      <c r="C263" s="10" t="s">
        <v>1244</v>
      </c>
      <c r="D263" s="10" t="s">
        <v>1242</v>
      </c>
      <c r="E263" s="10" t="s">
        <v>1243</v>
      </c>
      <c r="F263" s="10" t="s">
        <v>41</v>
      </c>
      <c r="G263" s="10" t="s">
        <v>1242</v>
      </c>
      <c r="H263" s="29">
        <v>34000000</v>
      </c>
      <c r="I263" s="10" t="s">
        <v>42</v>
      </c>
      <c r="J263" s="10" t="s">
        <v>677</v>
      </c>
      <c r="K263" s="29">
        <v>10200000</v>
      </c>
      <c r="L263" s="29">
        <v>0</v>
      </c>
      <c r="M263" s="29">
        <f t="shared" si="6"/>
        <v>10200000</v>
      </c>
      <c r="N263" s="42">
        <f t="shared" si="7"/>
        <v>0.3</v>
      </c>
    </row>
    <row r="264" spans="2:14" x14ac:dyDescent="0.2">
      <c r="B264" s="10" t="s">
        <v>1245</v>
      </c>
      <c r="C264" s="10" t="s">
        <v>1246</v>
      </c>
      <c r="D264" s="10" t="s">
        <v>1242</v>
      </c>
      <c r="E264" s="10" t="s">
        <v>1245</v>
      </c>
      <c r="F264" s="10" t="s">
        <v>41</v>
      </c>
      <c r="G264" s="10" t="s">
        <v>1242</v>
      </c>
      <c r="H264" s="29">
        <v>30000000</v>
      </c>
      <c r="I264" s="10" t="s">
        <v>42</v>
      </c>
      <c r="J264" s="10" t="s">
        <v>677</v>
      </c>
      <c r="K264" s="29">
        <v>9000000</v>
      </c>
      <c r="L264" s="29">
        <v>0</v>
      </c>
      <c r="M264" s="29">
        <f t="shared" si="6"/>
        <v>9000000</v>
      </c>
      <c r="N264" s="42">
        <f t="shared" si="7"/>
        <v>0.3</v>
      </c>
    </row>
    <row r="265" spans="2:14" x14ac:dyDescent="0.2">
      <c r="B265" s="10" t="s">
        <v>1247</v>
      </c>
      <c r="C265" s="10" t="s">
        <v>1248</v>
      </c>
      <c r="D265" s="10" t="s">
        <v>1249</v>
      </c>
      <c r="E265" s="10" t="s">
        <v>1247</v>
      </c>
      <c r="F265" s="10" t="s">
        <v>41</v>
      </c>
      <c r="G265" s="10" t="s">
        <v>1249</v>
      </c>
      <c r="H265" s="29">
        <v>24000000</v>
      </c>
      <c r="I265" s="10" t="s">
        <v>42</v>
      </c>
      <c r="J265" s="10" t="s">
        <v>663</v>
      </c>
      <c r="K265" s="29">
        <v>9600000</v>
      </c>
      <c r="L265" s="29">
        <v>0</v>
      </c>
      <c r="M265" s="29">
        <f t="shared" si="6"/>
        <v>9600000</v>
      </c>
      <c r="N265" s="42">
        <f t="shared" si="7"/>
        <v>0.4</v>
      </c>
    </row>
    <row r="266" spans="2:14" x14ac:dyDescent="0.2">
      <c r="B266" s="10" t="s">
        <v>1250</v>
      </c>
      <c r="C266" s="10" t="s">
        <v>1251</v>
      </c>
      <c r="D266" s="10" t="s">
        <v>605</v>
      </c>
      <c r="E266" s="10" t="s">
        <v>1250</v>
      </c>
      <c r="F266" s="10" t="s">
        <v>41</v>
      </c>
      <c r="G266" s="10" t="s">
        <v>605</v>
      </c>
      <c r="H266" s="29">
        <v>35470131</v>
      </c>
      <c r="I266" s="10" t="s">
        <v>42</v>
      </c>
      <c r="J266" s="10" t="s">
        <v>667</v>
      </c>
      <c r="K266" s="29">
        <v>35465331</v>
      </c>
      <c r="L266" s="29">
        <v>0</v>
      </c>
      <c r="M266" s="29">
        <f t="shared" si="6"/>
        <v>35465331</v>
      </c>
      <c r="N266" s="42">
        <f t="shared" si="7"/>
        <v>0.99986467487250053</v>
      </c>
    </row>
    <row r="267" spans="2:14" x14ac:dyDescent="0.2">
      <c r="B267" s="10" t="s">
        <v>1252</v>
      </c>
      <c r="C267" s="10" t="s">
        <v>1253</v>
      </c>
      <c r="D267" s="10" t="s">
        <v>605</v>
      </c>
      <c r="E267" s="10" t="s">
        <v>1252</v>
      </c>
      <c r="F267" s="10" t="s">
        <v>41</v>
      </c>
      <c r="G267" s="10" t="s">
        <v>605</v>
      </c>
      <c r="H267" s="29">
        <v>23985000</v>
      </c>
      <c r="I267" s="10" t="s">
        <v>42</v>
      </c>
      <c r="J267" s="10" t="s">
        <v>677</v>
      </c>
      <c r="K267" s="29">
        <v>13191750</v>
      </c>
      <c r="L267" s="29">
        <v>0</v>
      </c>
      <c r="M267" s="29">
        <f t="shared" si="6"/>
        <v>13191750</v>
      </c>
      <c r="N267" s="42">
        <f t="shared" si="7"/>
        <v>0.55000000000000004</v>
      </c>
    </row>
    <row r="268" spans="2:14" x14ac:dyDescent="0.2">
      <c r="B268" s="10" t="s">
        <v>1254</v>
      </c>
      <c r="C268" s="10" t="s">
        <v>1255</v>
      </c>
      <c r="D268" s="10" t="s">
        <v>605</v>
      </c>
      <c r="E268" s="10" t="s">
        <v>1254</v>
      </c>
      <c r="F268" s="10" t="s">
        <v>41</v>
      </c>
      <c r="G268" s="10" t="s">
        <v>605</v>
      </c>
      <c r="H268" s="29">
        <v>39195000</v>
      </c>
      <c r="I268" s="10" t="s">
        <v>42</v>
      </c>
      <c r="J268" s="10" t="s">
        <v>677</v>
      </c>
      <c r="K268" s="29">
        <v>31000000</v>
      </c>
      <c r="L268" s="29">
        <v>8060000</v>
      </c>
      <c r="M268" s="29">
        <f t="shared" si="6"/>
        <v>39060000</v>
      </c>
      <c r="N268" s="42">
        <f t="shared" si="7"/>
        <v>0.99655568312284726</v>
      </c>
    </row>
    <row r="269" spans="2:14" x14ac:dyDescent="0.2">
      <c r="B269" s="10" t="s">
        <v>1256</v>
      </c>
      <c r="C269" s="10" t="s">
        <v>1257</v>
      </c>
      <c r="D269" s="10" t="s">
        <v>605</v>
      </c>
      <c r="E269" s="10" t="s">
        <v>1256</v>
      </c>
      <c r="F269" s="10" t="s">
        <v>41</v>
      </c>
      <c r="G269" s="10" t="s">
        <v>605</v>
      </c>
      <c r="H269" s="29">
        <v>65000000</v>
      </c>
      <c r="I269" s="10" t="s">
        <v>42</v>
      </c>
      <c r="J269" s="10" t="s">
        <v>667</v>
      </c>
      <c r="K269" s="29">
        <v>64048894</v>
      </c>
      <c r="L269" s="29">
        <v>0</v>
      </c>
      <c r="M269" s="29">
        <f t="shared" si="6"/>
        <v>64048894</v>
      </c>
      <c r="N269" s="42">
        <f t="shared" si="7"/>
        <v>0.98536760000000001</v>
      </c>
    </row>
    <row r="270" spans="2:14" x14ac:dyDescent="0.2">
      <c r="B270" s="10" t="s">
        <v>1258</v>
      </c>
      <c r="C270" s="10" t="s">
        <v>1259</v>
      </c>
      <c r="D270" s="10" t="s">
        <v>605</v>
      </c>
      <c r="E270" s="10" t="s">
        <v>1258</v>
      </c>
      <c r="F270" s="10" t="s">
        <v>41</v>
      </c>
      <c r="G270" s="10" t="s">
        <v>605</v>
      </c>
      <c r="H270" s="29">
        <v>65000000</v>
      </c>
      <c r="I270" s="10" t="s">
        <v>42</v>
      </c>
      <c r="J270" s="10" t="s">
        <v>667</v>
      </c>
      <c r="K270" s="29">
        <v>64280944</v>
      </c>
      <c r="L270" s="29">
        <v>0</v>
      </c>
      <c r="M270" s="29">
        <f t="shared" si="6"/>
        <v>64280944</v>
      </c>
      <c r="N270" s="42">
        <f t="shared" si="7"/>
        <v>0.98893759999999997</v>
      </c>
    </row>
    <row r="271" spans="2:14" x14ac:dyDescent="0.2">
      <c r="B271" s="10" t="s">
        <v>1260</v>
      </c>
      <c r="C271" s="10" t="s">
        <v>1261</v>
      </c>
      <c r="D271" s="10" t="s">
        <v>863</v>
      </c>
      <c r="E271" s="10" t="s">
        <v>1260</v>
      </c>
      <c r="F271" s="10" t="s">
        <v>41</v>
      </c>
      <c r="G271" s="10" t="s">
        <v>863</v>
      </c>
      <c r="H271" s="29">
        <v>10089534</v>
      </c>
      <c r="I271" s="10" t="s">
        <v>42</v>
      </c>
      <c r="J271" s="10" t="s">
        <v>677</v>
      </c>
      <c r="K271" s="29">
        <v>8071627</v>
      </c>
      <c r="L271" s="29">
        <v>0</v>
      </c>
      <c r="M271" s="29">
        <f t="shared" si="6"/>
        <v>8071627</v>
      </c>
      <c r="N271" s="42">
        <f t="shared" si="7"/>
        <v>0.79999998017747898</v>
      </c>
    </row>
    <row r="272" spans="2:14" x14ac:dyDescent="0.2">
      <c r="B272" s="10" t="s">
        <v>1262</v>
      </c>
      <c r="C272" s="10" t="s">
        <v>1263</v>
      </c>
      <c r="D272" s="10" t="s">
        <v>1264</v>
      </c>
      <c r="E272" s="10" t="s">
        <v>1262</v>
      </c>
      <c r="F272" s="10" t="s">
        <v>41</v>
      </c>
      <c r="G272" s="10" t="s">
        <v>1264</v>
      </c>
      <c r="H272" s="29">
        <v>15000000</v>
      </c>
      <c r="I272" s="10" t="s">
        <v>42</v>
      </c>
      <c r="J272" s="10" t="s">
        <v>1018</v>
      </c>
      <c r="K272" s="29">
        <v>4500000</v>
      </c>
      <c r="L272" s="29">
        <v>0</v>
      </c>
      <c r="M272" s="29">
        <f t="shared" si="6"/>
        <v>4500000</v>
      </c>
      <c r="N272" s="42">
        <f t="shared" si="7"/>
        <v>0.3</v>
      </c>
    </row>
    <row r="273" spans="2:14" x14ac:dyDescent="0.2">
      <c r="B273" s="10" t="s">
        <v>1265</v>
      </c>
      <c r="C273" s="10" t="s">
        <v>1266</v>
      </c>
      <c r="D273" s="10" t="s">
        <v>1264</v>
      </c>
      <c r="E273" s="10" t="s">
        <v>1265</v>
      </c>
      <c r="F273" s="10" t="s">
        <v>41</v>
      </c>
      <c r="G273" s="10" t="s">
        <v>1264</v>
      </c>
      <c r="H273" s="29">
        <v>20000000</v>
      </c>
      <c r="I273" s="10" t="s">
        <v>42</v>
      </c>
      <c r="J273" s="10" t="s">
        <v>677</v>
      </c>
      <c r="K273" s="29">
        <v>6000000</v>
      </c>
      <c r="L273" s="29">
        <v>10000000</v>
      </c>
      <c r="M273" s="29">
        <f t="shared" si="6"/>
        <v>16000000</v>
      </c>
      <c r="N273" s="42">
        <f t="shared" si="7"/>
        <v>0.8</v>
      </c>
    </row>
    <row r="274" spans="2:14" x14ac:dyDescent="0.2">
      <c r="B274" s="10" t="s">
        <v>1267</v>
      </c>
      <c r="C274" s="10" t="s">
        <v>1268</v>
      </c>
      <c r="D274" s="10" t="s">
        <v>656</v>
      </c>
      <c r="E274" s="10" t="s">
        <v>1267</v>
      </c>
      <c r="F274" s="10" t="s">
        <v>41</v>
      </c>
      <c r="G274" s="10" t="s">
        <v>656</v>
      </c>
      <c r="H274" s="29">
        <v>155717991</v>
      </c>
      <c r="I274" s="10" t="s">
        <v>42</v>
      </c>
      <c r="J274" s="10" t="s">
        <v>667</v>
      </c>
      <c r="K274" s="29">
        <v>77858995</v>
      </c>
      <c r="L274" s="29">
        <v>0</v>
      </c>
      <c r="M274" s="29">
        <f t="shared" si="6"/>
        <v>77858995</v>
      </c>
      <c r="N274" s="42">
        <f t="shared" si="7"/>
        <v>0.49999999678906726</v>
      </c>
    </row>
    <row r="275" spans="2:14" x14ac:dyDescent="0.2">
      <c r="B275" s="10" t="s">
        <v>1269</v>
      </c>
      <c r="C275" s="10" t="s">
        <v>1270</v>
      </c>
      <c r="D275" s="10" t="s">
        <v>656</v>
      </c>
      <c r="E275" s="10" t="s">
        <v>1269</v>
      </c>
      <c r="F275" s="10" t="s">
        <v>41</v>
      </c>
      <c r="G275" s="10" t="s">
        <v>656</v>
      </c>
      <c r="H275" s="29">
        <v>57600000</v>
      </c>
      <c r="I275" s="10" t="s">
        <v>42</v>
      </c>
      <c r="J275" s="10" t="s">
        <v>663</v>
      </c>
      <c r="K275" s="29">
        <v>51840000</v>
      </c>
      <c r="L275" s="29">
        <v>4669399</v>
      </c>
      <c r="M275" s="29">
        <f t="shared" si="6"/>
        <v>56509399</v>
      </c>
      <c r="N275" s="42">
        <f t="shared" si="7"/>
        <v>0.98106595486111114</v>
      </c>
    </row>
    <row r="276" spans="2:14" x14ac:dyDescent="0.2">
      <c r="B276" s="10" t="s">
        <v>1271</v>
      </c>
      <c r="C276" s="10" t="s">
        <v>1272</v>
      </c>
      <c r="D276" s="10" t="s">
        <v>522</v>
      </c>
      <c r="E276" s="10" t="s">
        <v>1271</v>
      </c>
      <c r="F276" s="10" t="s">
        <v>41</v>
      </c>
      <c r="G276" s="10" t="s">
        <v>522</v>
      </c>
      <c r="H276" s="29">
        <v>19200000</v>
      </c>
      <c r="I276" s="10" t="s">
        <v>42</v>
      </c>
      <c r="J276" s="10" t="s">
        <v>663</v>
      </c>
      <c r="K276" s="29">
        <v>17364000</v>
      </c>
      <c r="L276" s="29">
        <v>0</v>
      </c>
      <c r="M276" s="29">
        <f t="shared" si="6"/>
        <v>17364000</v>
      </c>
      <c r="N276" s="42">
        <f t="shared" si="7"/>
        <v>0.90437500000000004</v>
      </c>
    </row>
    <row r="277" spans="2:14" x14ac:dyDescent="0.2">
      <c r="B277" s="10" t="s">
        <v>1273</v>
      </c>
      <c r="C277" s="10" t="s">
        <v>1274</v>
      </c>
      <c r="D277" s="10" t="s">
        <v>1275</v>
      </c>
      <c r="E277" s="10" t="s">
        <v>1273</v>
      </c>
      <c r="F277" s="10" t="s">
        <v>41</v>
      </c>
      <c r="G277" s="10" t="s">
        <v>1275</v>
      </c>
      <c r="H277" s="29">
        <v>172396961</v>
      </c>
      <c r="I277" s="10" t="s">
        <v>42</v>
      </c>
      <c r="J277" s="10" t="s">
        <v>667</v>
      </c>
      <c r="K277" s="29">
        <v>68958784</v>
      </c>
      <c r="L277" s="29">
        <v>0</v>
      </c>
      <c r="M277" s="29">
        <f t="shared" si="6"/>
        <v>68958784</v>
      </c>
      <c r="N277" s="42">
        <f t="shared" si="7"/>
        <v>0.39999999767977351</v>
      </c>
    </row>
    <row r="278" spans="2:14" x14ac:dyDescent="0.2">
      <c r="B278" s="10" t="s">
        <v>1276</v>
      </c>
      <c r="C278" s="10" t="s">
        <v>1277</v>
      </c>
      <c r="D278" s="10" t="s">
        <v>1278</v>
      </c>
      <c r="E278" s="10" t="s">
        <v>1276</v>
      </c>
      <c r="F278" s="10" t="s">
        <v>41</v>
      </c>
      <c r="G278" s="10" t="s">
        <v>1278</v>
      </c>
      <c r="H278" s="29">
        <v>25000000</v>
      </c>
      <c r="I278" s="10" t="s">
        <v>42</v>
      </c>
      <c r="J278" s="10" t="s">
        <v>663</v>
      </c>
      <c r="K278" s="29">
        <v>23105571</v>
      </c>
      <c r="L278" s="29">
        <v>0</v>
      </c>
      <c r="M278" s="29">
        <f t="shared" si="6"/>
        <v>23105571</v>
      </c>
      <c r="N278" s="42">
        <f t="shared" si="7"/>
        <v>0.92422283999999999</v>
      </c>
    </row>
    <row r="279" spans="2:14" x14ac:dyDescent="0.2">
      <c r="B279" s="10" t="s">
        <v>1279</v>
      </c>
      <c r="C279" s="10" t="s">
        <v>1280</v>
      </c>
      <c r="D279" s="10" t="s">
        <v>561</v>
      </c>
      <c r="E279" s="10" t="s">
        <v>1279</v>
      </c>
      <c r="F279" s="10" t="s">
        <v>41</v>
      </c>
      <c r="G279" s="10" t="s">
        <v>561</v>
      </c>
      <c r="H279" s="29">
        <v>25281200</v>
      </c>
      <c r="I279" s="10" t="s">
        <v>42</v>
      </c>
      <c r="J279" s="10" t="s">
        <v>677</v>
      </c>
      <c r="K279" s="29">
        <v>12640600</v>
      </c>
      <c r="L279" s="29">
        <v>0</v>
      </c>
      <c r="M279" s="29">
        <f t="shared" ref="M279:M342" si="8">K279+L279</f>
        <v>12640600</v>
      </c>
      <c r="N279" s="42">
        <f t="shared" ref="N279:N342" si="9">+(L279+K279)/H279</f>
        <v>0.5</v>
      </c>
    </row>
    <row r="280" spans="2:14" x14ac:dyDescent="0.2">
      <c r="B280" s="10" t="s">
        <v>1281</v>
      </c>
      <c r="C280" s="10" t="s">
        <v>1282</v>
      </c>
      <c r="D280" s="10" t="s">
        <v>561</v>
      </c>
      <c r="E280" s="10" t="s">
        <v>1281</v>
      </c>
      <c r="F280" s="10" t="s">
        <v>41</v>
      </c>
      <c r="G280" s="10" t="s">
        <v>561</v>
      </c>
      <c r="H280" s="29">
        <v>209116533</v>
      </c>
      <c r="I280" s="10" t="s">
        <v>42</v>
      </c>
      <c r="J280" s="10" t="s">
        <v>718</v>
      </c>
      <c r="K280" s="29">
        <v>62734960</v>
      </c>
      <c r="L280" s="29">
        <v>0</v>
      </c>
      <c r="M280" s="29">
        <f t="shared" si="8"/>
        <v>62734960</v>
      </c>
      <c r="N280" s="42">
        <f t="shared" si="9"/>
        <v>0.30000000047820224</v>
      </c>
    </row>
    <row r="281" spans="2:14" x14ac:dyDescent="0.2">
      <c r="B281" s="10" t="s">
        <v>1283</v>
      </c>
      <c r="C281" s="10" t="s">
        <v>1284</v>
      </c>
      <c r="D281" s="10" t="s">
        <v>1285</v>
      </c>
      <c r="E281" s="10" t="s">
        <v>1283</v>
      </c>
      <c r="F281" s="10" t="s">
        <v>41</v>
      </c>
      <c r="G281" s="10" t="s">
        <v>1285</v>
      </c>
      <c r="H281" s="29">
        <v>58000000</v>
      </c>
      <c r="I281" s="10" t="s">
        <v>42</v>
      </c>
      <c r="J281" s="10" t="s">
        <v>677</v>
      </c>
      <c r="K281" s="29">
        <v>11600000</v>
      </c>
      <c r="L281" s="29">
        <v>0</v>
      </c>
      <c r="M281" s="29">
        <f t="shared" si="8"/>
        <v>11600000</v>
      </c>
      <c r="N281" s="42">
        <f t="shared" si="9"/>
        <v>0.2</v>
      </c>
    </row>
    <row r="282" spans="2:14" x14ac:dyDescent="0.2">
      <c r="B282" s="10" t="s">
        <v>1286</v>
      </c>
      <c r="C282" s="10" t="s">
        <v>1287</v>
      </c>
      <c r="D282" s="10" t="s">
        <v>609</v>
      </c>
      <c r="E282" s="10" t="s">
        <v>1286</v>
      </c>
      <c r="F282" s="10" t="s">
        <v>41</v>
      </c>
      <c r="G282" s="10" t="s">
        <v>609</v>
      </c>
      <c r="H282" s="29">
        <v>124403655</v>
      </c>
      <c r="I282" s="10" t="s">
        <v>42</v>
      </c>
      <c r="J282" s="10" t="s">
        <v>667</v>
      </c>
      <c r="K282" s="29">
        <v>115603740</v>
      </c>
      <c r="L282" s="29">
        <v>0</v>
      </c>
      <c r="M282" s="29">
        <f t="shared" si="8"/>
        <v>115603740</v>
      </c>
      <c r="N282" s="42">
        <f t="shared" si="9"/>
        <v>0.92926321176013682</v>
      </c>
    </row>
    <row r="283" spans="2:14" x14ac:dyDescent="0.2">
      <c r="B283" s="10" t="s">
        <v>1288</v>
      </c>
      <c r="C283" s="10" t="s">
        <v>1289</v>
      </c>
      <c r="D283" s="10" t="s">
        <v>1290</v>
      </c>
      <c r="E283" s="10" t="s">
        <v>1288</v>
      </c>
      <c r="F283" s="10" t="s">
        <v>41</v>
      </c>
      <c r="G283" s="10" t="s">
        <v>1290</v>
      </c>
      <c r="H283" s="29">
        <v>179800000</v>
      </c>
      <c r="I283" s="10" t="s">
        <v>42</v>
      </c>
      <c r="J283" s="10" t="s">
        <v>663</v>
      </c>
      <c r="K283" s="29">
        <v>152830000</v>
      </c>
      <c r="L283" s="29">
        <v>0</v>
      </c>
      <c r="M283" s="29">
        <f t="shared" si="8"/>
        <v>152830000</v>
      </c>
      <c r="N283" s="42">
        <f t="shared" si="9"/>
        <v>0.85</v>
      </c>
    </row>
    <row r="284" spans="2:14" x14ac:dyDescent="0.2">
      <c r="B284" s="10" t="s">
        <v>1291</v>
      </c>
      <c r="C284" s="10" t="s">
        <v>1292</v>
      </c>
      <c r="D284" s="10" t="s">
        <v>1293</v>
      </c>
      <c r="E284" s="10" t="s">
        <v>1291</v>
      </c>
      <c r="F284" s="10" t="s">
        <v>41</v>
      </c>
      <c r="G284" s="10" t="s">
        <v>1293</v>
      </c>
      <c r="H284" s="29">
        <v>178200000</v>
      </c>
      <c r="I284" s="10" t="s">
        <v>42</v>
      </c>
      <c r="J284" s="10" t="s">
        <v>663</v>
      </c>
      <c r="K284" s="29">
        <v>178000000</v>
      </c>
      <c r="L284" s="29">
        <v>0</v>
      </c>
      <c r="M284" s="29">
        <f t="shared" si="8"/>
        <v>178000000</v>
      </c>
      <c r="N284" s="42">
        <f t="shared" si="9"/>
        <v>0.99887766554433222</v>
      </c>
    </row>
    <row r="285" spans="2:14" x14ac:dyDescent="0.2">
      <c r="B285" s="10" t="s">
        <v>1294</v>
      </c>
      <c r="C285" s="10" t="s">
        <v>1295</v>
      </c>
      <c r="D285" s="10" t="s">
        <v>1293</v>
      </c>
      <c r="E285" s="10" t="s">
        <v>1294</v>
      </c>
      <c r="F285" s="10" t="s">
        <v>41</v>
      </c>
      <c r="G285" s="10" t="s">
        <v>1293</v>
      </c>
      <c r="H285" s="29">
        <v>178500000</v>
      </c>
      <c r="I285" s="10" t="s">
        <v>42</v>
      </c>
      <c r="J285" s="10" t="s">
        <v>663</v>
      </c>
      <c r="K285" s="29">
        <v>176000000</v>
      </c>
      <c r="L285" s="29">
        <v>0</v>
      </c>
      <c r="M285" s="29">
        <f t="shared" si="8"/>
        <v>176000000</v>
      </c>
      <c r="N285" s="42">
        <f t="shared" si="9"/>
        <v>0.98599439775910369</v>
      </c>
    </row>
    <row r="286" spans="2:14" x14ac:dyDescent="0.2">
      <c r="B286" s="10" t="s">
        <v>1296</v>
      </c>
      <c r="C286" s="10" t="s">
        <v>1297</v>
      </c>
      <c r="D286" s="10" t="s">
        <v>1298</v>
      </c>
      <c r="E286" s="10" t="s">
        <v>1296</v>
      </c>
      <c r="F286" s="10" t="s">
        <v>41</v>
      </c>
      <c r="G286" s="10" t="s">
        <v>1298</v>
      </c>
      <c r="H286" s="29">
        <v>34666656</v>
      </c>
      <c r="I286" s="10" t="s">
        <v>42</v>
      </c>
      <c r="J286" s="10" t="s">
        <v>663</v>
      </c>
      <c r="K286" s="29">
        <v>20799994</v>
      </c>
      <c r="L286" s="29">
        <v>0</v>
      </c>
      <c r="M286" s="29">
        <f t="shared" si="8"/>
        <v>20799994</v>
      </c>
      <c r="N286" s="42">
        <f t="shared" si="9"/>
        <v>0.60000001153846505</v>
      </c>
    </row>
    <row r="287" spans="2:14" x14ac:dyDescent="0.2">
      <c r="B287" s="10" t="s">
        <v>1299</v>
      </c>
      <c r="C287" s="10" t="s">
        <v>1300</v>
      </c>
      <c r="D287" s="10" t="s">
        <v>1298</v>
      </c>
      <c r="E287" s="10" t="s">
        <v>1299</v>
      </c>
      <c r="F287" s="10" t="s">
        <v>41</v>
      </c>
      <c r="G287" s="10" t="s">
        <v>1298</v>
      </c>
      <c r="H287" s="29">
        <v>225713776</v>
      </c>
      <c r="I287" s="10" t="s">
        <v>42</v>
      </c>
      <c r="J287" s="10" t="s">
        <v>667</v>
      </c>
      <c r="K287" s="29">
        <v>157999643</v>
      </c>
      <c r="L287" s="29">
        <v>0</v>
      </c>
      <c r="M287" s="29">
        <f t="shared" si="8"/>
        <v>157999643</v>
      </c>
      <c r="N287" s="42">
        <f t="shared" si="9"/>
        <v>0.69999999911392208</v>
      </c>
    </row>
    <row r="288" spans="2:14" x14ac:dyDescent="0.2">
      <c r="B288" s="10" t="s">
        <v>1301</v>
      </c>
      <c r="C288" s="10" t="s">
        <v>1302</v>
      </c>
      <c r="D288" s="10" t="s">
        <v>1298</v>
      </c>
      <c r="E288" s="10" t="s">
        <v>1301</v>
      </c>
      <c r="F288" s="10" t="s">
        <v>41</v>
      </c>
      <c r="G288" s="10" t="s">
        <v>1298</v>
      </c>
      <c r="H288" s="29">
        <v>215420918</v>
      </c>
      <c r="I288" s="10" t="s">
        <v>42</v>
      </c>
      <c r="J288" s="10" t="s">
        <v>667</v>
      </c>
      <c r="K288" s="29">
        <v>150794643</v>
      </c>
      <c r="L288" s="29">
        <v>0</v>
      </c>
      <c r="M288" s="29">
        <f t="shared" si="8"/>
        <v>150794643</v>
      </c>
      <c r="N288" s="42">
        <f t="shared" si="9"/>
        <v>0.70000000185682987</v>
      </c>
    </row>
    <row r="289" spans="2:14" x14ac:dyDescent="0.2">
      <c r="B289" s="10" t="s">
        <v>1303</v>
      </c>
      <c r="C289" s="10">
        <v>13403150702</v>
      </c>
      <c r="D289" s="10" t="s">
        <v>1304</v>
      </c>
      <c r="E289" s="10" t="s">
        <v>1303</v>
      </c>
      <c r="F289" s="10" t="s">
        <v>41</v>
      </c>
      <c r="G289" s="10" t="s">
        <v>1304</v>
      </c>
      <c r="H289" s="29">
        <v>57815850</v>
      </c>
      <c r="I289" s="10" t="s">
        <v>42</v>
      </c>
      <c r="J289" s="10" t="s">
        <v>667</v>
      </c>
      <c r="K289" s="29">
        <v>56082994</v>
      </c>
      <c r="L289" s="29">
        <v>0</v>
      </c>
      <c r="M289" s="29">
        <f t="shared" si="8"/>
        <v>56082994</v>
      </c>
      <c r="N289" s="42">
        <f t="shared" si="9"/>
        <v>0.97002801134982886</v>
      </c>
    </row>
    <row r="290" spans="2:14" x14ac:dyDescent="0.2">
      <c r="B290" s="10" t="s">
        <v>1305</v>
      </c>
      <c r="C290" s="10" t="s">
        <v>1306</v>
      </c>
      <c r="D290" s="10" t="s">
        <v>1304</v>
      </c>
      <c r="E290" s="10" t="s">
        <v>1305</v>
      </c>
      <c r="F290" s="10" t="s">
        <v>41</v>
      </c>
      <c r="G290" s="10" t="s">
        <v>1304</v>
      </c>
      <c r="H290" s="29">
        <v>59400000</v>
      </c>
      <c r="I290" s="10" t="s">
        <v>42</v>
      </c>
      <c r="J290" s="10" t="s">
        <v>663</v>
      </c>
      <c r="K290" s="29">
        <v>50700000</v>
      </c>
      <c r="L290" s="29">
        <v>8700000</v>
      </c>
      <c r="M290" s="29">
        <f t="shared" si="8"/>
        <v>59400000</v>
      </c>
      <c r="N290" s="42">
        <f t="shared" si="9"/>
        <v>1</v>
      </c>
    </row>
    <row r="291" spans="2:14" x14ac:dyDescent="0.2">
      <c r="B291" s="10" t="s">
        <v>1307</v>
      </c>
      <c r="C291" s="10" t="s">
        <v>1308</v>
      </c>
      <c r="D291" s="10" t="s">
        <v>49</v>
      </c>
      <c r="E291" s="10" t="s">
        <v>1307</v>
      </c>
      <c r="F291" s="10" t="s">
        <v>41</v>
      </c>
      <c r="G291" s="10" t="s">
        <v>49</v>
      </c>
      <c r="H291" s="29">
        <v>33463891</v>
      </c>
      <c r="I291" s="10" t="s">
        <v>42</v>
      </c>
      <c r="J291" s="10" t="s">
        <v>667</v>
      </c>
      <c r="K291" s="29">
        <v>13385556</v>
      </c>
      <c r="L291" s="29">
        <v>0</v>
      </c>
      <c r="M291" s="29">
        <f t="shared" si="8"/>
        <v>13385556</v>
      </c>
      <c r="N291" s="42">
        <f t="shared" si="9"/>
        <v>0.39999998804681741</v>
      </c>
    </row>
    <row r="292" spans="2:14" x14ac:dyDescent="0.2">
      <c r="B292" s="10" t="s">
        <v>1309</v>
      </c>
      <c r="C292" s="10" t="s">
        <v>1310</v>
      </c>
      <c r="D292" s="10" t="s">
        <v>1311</v>
      </c>
      <c r="E292" s="10" t="s">
        <v>1309</v>
      </c>
      <c r="F292" s="10" t="s">
        <v>41</v>
      </c>
      <c r="G292" s="10" t="s">
        <v>1311</v>
      </c>
      <c r="H292" s="29">
        <v>111100000</v>
      </c>
      <c r="I292" s="10" t="s">
        <v>42</v>
      </c>
      <c r="J292" s="10" t="s">
        <v>1018</v>
      </c>
      <c r="K292" s="29">
        <v>94000000</v>
      </c>
      <c r="L292" s="29">
        <v>0</v>
      </c>
      <c r="M292" s="29">
        <f t="shared" si="8"/>
        <v>94000000</v>
      </c>
      <c r="N292" s="42">
        <f t="shared" si="9"/>
        <v>0.8460846084608461</v>
      </c>
    </row>
    <row r="293" spans="2:14" x14ac:dyDescent="0.2">
      <c r="B293" s="10" t="s">
        <v>1312</v>
      </c>
      <c r="C293" s="10" t="s">
        <v>1313</v>
      </c>
      <c r="D293" s="10" t="s">
        <v>1314</v>
      </c>
      <c r="E293" s="10" t="s">
        <v>1312</v>
      </c>
      <c r="F293" s="10" t="s">
        <v>41</v>
      </c>
      <c r="G293" s="10" t="s">
        <v>1314</v>
      </c>
      <c r="H293" s="29">
        <v>31999992</v>
      </c>
      <c r="I293" s="10" t="s">
        <v>42</v>
      </c>
      <c r="J293" s="10" t="s">
        <v>663</v>
      </c>
      <c r="K293" s="29">
        <v>19199995</v>
      </c>
      <c r="L293" s="29">
        <v>0</v>
      </c>
      <c r="M293" s="29">
        <f t="shared" si="8"/>
        <v>19199995</v>
      </c>
      <c r="N293" s="42">
        <f t="shared" si="9"/>
        <v>0.59999999374999846</v>
      </c>
    </row>
    <row r="294" spans="2:14" x14ac:dyDescent="0.2">
      <c r="B294" s="10" t="s">
        <v>1315</v>
      </c>
      <c r="C294" s="10" t="s">
        <v>1316</v>
      </c>
      <c r="D294" s="10" t="s">
        <v>1317</v>
      </c>
      <c r="E294" s="10" t="s">
        <v>1315</v>
      </c>
      <c r="F294" s="10" t="s">
        <v>41</v>
      </c>
      <c r="G294" s="10" t="s">
        <v>1317</v>
      </c>
      <c r="H294" s="29">
        <v>57600000</v>
      </c>
      <c r="I294" s="10" t="s">
        <v>42</v>
      </c>
      <c r="J294" s="10" t="s">
        <v>663</v>
      </c>
      <c r="K294" s="29">
        <v>48126666</v>
      </c>
      <c r="L294" s="29">
        <v>0</v>
      </c>
      <c r="M294" s="29">
        <f t="shared" si="8"/>
        <v>48126666</v>
      </c>
      <c r="N294" s="42">
        <f t="shared" si="9"/>
        <v>0.83553239583333339</v>
      </c>
    </row>
    <row r="295" spans="2:14" x14ac:dyDescent="0.2">
      <c r="B295" s="10" t="s">
        <v>1318</v>
      </c>
      <c r="C295" s="10" t="s">
        <v>1319</v>
      </c>
      <c r="D295" s="10" t="s">
        <v>1320</v>
      </c>
      <c r="E295" s="10" t="s">
        <v>1318</v>
      </c>
      <c r="F295" s="10" t="s">
        <v>41</v>
      </c>
      <c r="G295" s="10" t="s">
        <v>1320</v>
      </c>
      <c r="H295" s="29">
        <v>60800004</v>
      </c>
      <c r="I295" s="10" t="s">
        <v>42</v>
      </c>
      <c r="J295" s="10" t="s">
        <v>663</v>
      </c>
      <c r="K295" s="29">
        <v>24320002</v>
      </c>
      <c r="L295" s="29">
        <v>0</v>
      </c>
      <c r="M295" s="29">
        <f t="shared" si="8"/>
        <v>24320002</v>
      </c>
      <c r="N295" s="42">
        <f t="shared" si="9"/>
        <v>0.40000000657894691</v>
      </c>
    </row>
    <row r="296" spans="2:14" x14ac:dyDescent="0.2">
      <c r="B296" s="10" t="s">
        <v>1321</v>
      </c>
      <c r="C296" s="10" t="s">
        <v>1322</v>
      </c>
      <c r="D296" s="10" t="s">
        <v>1323</v>
      </c>
      <c r="E296" s="10" t="s">
        <v>1321</v>
      </c>
      <c r="F296" s="10" t="s">
        <v>41</v>
      </c>
      <c r="G296" s="10" t="s">
        <v>1323</v>
      </c>
      <c r="H296" s="29">
        <v>55800000</v>
      </c>
      <c r="I296" s="10" t="s">
        <v>42</v>
      </c>
      <c r="J296" s="10" t="s">
        <v>663</v>
      </c>
      <c r="K296" s="29">
        <v>55128331</v>
      </c>
      <c r="L296" s="29">
        <v>0</v>
      </c>
      <c r="M296" s="29">
        <f t="shared" si="8"/>
        <v>55128331</v>
      </c>
      <c r="N296" s="42">
        <f t="shared" si="9"/>
        <v>0.98796292114695339</v>
      </c>
    </row>
    <row r="297" spans="2:14" x14ac:dyDescent="0.2">
      <c r="B297" s="10" t="s">
        <v>1324</v>
      </c>
      <c r="C297" s="10" t="s">
        <v>1325</v>
      </c>
      <c r="D297" s="10" t="s">
        <v>1323</v>
      </c>
      <c r="E297" s="10" t="s">
        <v>1324</v>
      </c>
      <c r="F297" s="10" t="s">
        <v>41</v>
      </c>
      <c r="G297" s="10" t="s">
        <v>1323</v>
      </c>
      <c r="H297" s="29">
        <v>163032890</v>
      </c>
      <c r="I297" s="10" t="s">
        <v>42</v>
      </c>
      <c r="J297" s="10" t="s">
        <v>667</v>
      </c>
      <c r="K297" s="29">
        <v>48909867</v>
      </c>
      <c r="L297" s="29">
        <v>0</v>
      </c>
      <c r="M297" s="29">
        <f t="shared" si="8"/>
        <v>48909867</v>
      </c>
      <c r="N297" s="42">
        <f t="shared" si="9"/>
        <v>0.3</v>
      </c>
    </row>
    <row r="298" spans="2:14" x14ac:dyDescent="0.2">
      <c r="B298" s="10" t="s">
        <v>1326</v>
      </c>
      <c r="C298" s="10" t="s">
        <v>1327</v>
      </c>
      <c r="D298" s="10" t="s">
        <v>1323</v>
      </c>
      <c r="E298" s="10" t="s">
        <v>1326</v>
      </c>
      <c r="F298" s="10" t="s">
        <v>41</v>
      </c>
      <c r="G298" s="10" t="s">
        <v>1323</v>
      </c>
      <c r="H298" s="29">
        <v>133365411</v>
      </c>
      <c r="I298" s="10" t="s">
        <v>42</v>
      </c>
      <c r="J298" s="10" t="s">
        <v>667</v>
      </c>
      <c r="K298" s="29">
        <v>106692329</v>
      </c>
      <c r="L298" s="29">
        <v>0</v>
      </c>
      <c r="M298" s="29">
        <f t="shared" si="8"/>
        <v>106692329</v>
      </c>
      <c r="N298" s="42">
        <f t="shared" si="9"/>
        <v>0.80000000149963924</v>
      </c>
    </row>
    <row r="299" spans="2:14" x14ac:dyDescent="0.2">
      <c r="B299" s="10" t="s">
        <v>1328</v>
      </c>
      <c r="C299" s="10" t="s">
        <v>1329</v>
      </c>
      <c r="D299" s="10" t="s">
        <v>1323</v>
      </c>
      <c r="E299" s="10" t="s">
        <v>1328</v>
      </c>
      <c r="F299" s="10" t="s">
        <v>41</v>
      </c>
      <c r="G299" s="10" t="s">
        <v>1323</v>
      </c>
      <c r="H299" s="29">
        <v>56248848</v>
      </c>
      <c r="I299" s="10" t="s">
        <v>42</v>
      </c>
      <c r="J299" s="10" t="s">
        <v>663</v>
      </c>
      <c r="K299" s="29">
        <v>32921428</v>
      </c>
      <c r="L299" s="29">
        <v>23250000</v>
      </c>
      <c r="M299" s="29">
        <f t="shared" si="8"/>
        <v>56171428</v>
      </c>
      <c r="N299" s="42">
        <f t="shared" si="9"/>
        <v>0.99862361625610541</v>
      </c>
    </row>
    <row r="300" spans="2:14" x14ac:dyDescent="0.2">
      <c r="B300" s="10" t="s">
        <v>1330</v>
      </c>
      <c r="C300" s="10" t="s">
        <v>1331</v>
      </c>
      <c r="D300" s="10" t="s">
        <v>1332</v>
      </c>
      <c r="E300" s="10" t="s">
        <v>1330</v>
      </c>
      <c r="F300" s="10" t="s">
        <v>41</v>
      </c>
      <c r="G300" s="10" t="s">
        <v>1332</v>
      </c>
      <c r="H300" s="29">
        <v>36000000</v>
      </c>
      <c r="I300" s="10" t="s">
        <v>42</v>
      </c>
      <c r="J300" s="10" t="s">
        <v>663</v>
      </c>
      <c r="K300" s="29">
        <v>18000000</v>
      </c>
      <c r="L300" s="29">
        <v>0</v>
      </c>
      <c r="M300" s="29">
        <f t="shared" si="8"/>
        <v>18000000</v>
      </c>
      <c r="N300" s="42">
        <f t="shared" si="9"/>
        <v>0.5</v>
      </c>
    </row>
    <row r="301" spans="2:14" x14ac:dyDescent="0.2">
      <c r="B301" s="10" t="s">
        <v>1333</v>
      </c>
      <c r="C301" s="10" t="s">
        <v>1334</v>
      </c>
      <c r="D301" s="10" t="s">
        <v>1335</v>
      </c>
      <c r="E301" s="10" t="s">
        <v>1333</v>
      </c>
      <c r="F301" s="10" t="s">
        <v>41</v>
      </c>
      <c r="G301" s="10" t="s">
        <v>1335</v>
      </c>
      <c r="H301" s="29">
        <v>240846403</v>
      </c>
      <c r="I301" s="10" t="s">
        <v>42</v>
      </c>
      <c r="J301" s="10" t="s">
        <v>667</v>
      </c>
      <c r="K301" s="29">
        <v>164123187</v>
      </c>
      <c r="L301" s="29">
        <v>0</v>
      </c>
      <c r="M301" s="29">
        <f t="shared" si="8"/>
        <v>164123187</v>
      </c>
      <c r="N301" s="42">
        <f t="shared" si="9"/>
        <v>0.68144338032733665</v>
      </c>
    </row>
    <row r="302" spans="2:14" x14ac:dyDescent="0.2">
      <c r="B302" s="10" t="s">
        <v>1336</v>
      </c>
      <c r="C302" s="10" t="s">
        <v>1337</v>
      </c>
      <c r="D302" s="10" t="s">
        <v>1335</v>
      </c>
      <c r="E302" s="10" t="s">
        <v>1336</v>
      </c>
      <c r="F302" s="10" t="s">
        <v>41</v>
      </c>
      <c r="G302" s="10" t="s">
        <v>1335</v>
      </c>
      <c r="H302" s="29">
        <v>226806003</v>
      </c>
      <c r="I302" s="10" t="s">
        <v>42</v>
      </c>
      <c r="J302" s="10" t="s">
        <v>667</v>
      </c>
      <c r="K302" s="29">
        <v>158764202</v>
      </c>
      <c r="L302" s="29">
        <v>0</v>
      </c>
      <c r="M302" s="29">
        <f t="shared" si="8"/>
        <v>158764202</v>
      </c>
      <c r="N302" s="42">
        <f t="shared" si="9"/>
        <v>0.69999999955909453</v>
      </c>
    </row>
    <row r="303" spans="2:14" x14ac:dyDescent="0.2">
      <c r="B303" s="10" t="s">
        <v>1338</v>
      </c>
      <c r="C303" s="10" t="s">
        <v>1339</v>
      </c>
      <c r="D303" s="10" t="s">
        <v>1335</v>
      </c>
      <c r="E303" s="10" t="s">
        <v>1338</v>
      </c>
      <c r="F303" s="10" t="s">
        <v>41</v>
      </c>
      <c r="G303" s="10" t="s">
        <v>1335</v>
      </c>
      <c r="H303" s="29">
        <v>239496520</v>
      </c>
      <c r="I303" s="10" t="s">
        <v>42</v>
      </c>
      <c r="J303" s="10" t="s">
        <v>667</v>
      </c>
      <c r="K303" s="29">
        <v>71848956</v>
      </c>
      <c r="L303" s="29">
        <v>102483248</v>
      </c>
      <c r="M303" s="29">
        <f t="shared" si="8"/>
        <v>174332204</v>
      </c>
      <c r="N303" s="42">
        <f t="shared" si="9"/>
        <v>0.72791121975384021</v>
      </c>
    </row>
    <row r="304" spans="2:14" x14ac:dyDescent="0.2">
      <c r="B304" s="10" t="s">
        <v>1340</v>
      </c>
      <c r="C304" s="10" t="s">
        <v>1341</v>
      </c>
      <c r="D304" s="10" t="s">
        <v>68</v>
      </c>
      <c r="E304" s="10" t="s">
        <v>1340</v>
      </c>
      <c r="F304" s="10" t="s">
        <v>41</v>
      </c>
      <c r="G304" s="10" t="s">
        <v>68</v>
      </c>
      <c r="H304" s="29">
        <v>76200000</v>
      </c>
      <c r="I304" s="10" t="s">
        <v>42</v>
      </c>
      <c r="J304" s="10" t="s">
        <v>663</v>
      </c>
      <c r="K304" s="29">
        <v>64770000</v>
      </c>
      <c r="L304" s="29">
        <v>0</v>
      </c>
      <c r="M304" s="29">
        <f t="shared" si="8"/>
        <v>64770000</v>
      </c>
      <c r="N304" s="42">
        <f t="shared" si="9"/>
        <v>0.85</v>
      </c>
    </row>
    <row r="305" spans="2:14" x14ac:dyDescent="0.2">
      <c r="B305" s="10" t="s">
        <v>1342</v>
      </c>
      <c r="C305" s="10" t="s">
        <v>1343</v>
      </c>
      <c r="D305" s="10" t="s">
        <v>1344</v>
      </c>
      <c r="E305" s="10" t="s">
        <v>1342</v>
      </c>
      <c r="F305" s="10" t="s">
        <v>41</v>
      </c>
      <c r="G305" s="10" t="s">
        <v>1344</v>
      </c>
      <c r="H305" s="29">
        <v>45000000</v>
      </c>
      <c r="I305" s="10" t="s">
        <v>42</v>
      </c>
      <c r="J305" s="10" t="s">
        <v>663</v>
      </c>
      <c r="K305" s="29">
        <v>20250000</v>
      </c>
      <c r="L305" s="29">
        <v>0</v>
      </c>
      <c r="M305" s="29">
        <f t="shared" si="8"/>
        <v>20250000</v>
      </c>
      <c r="N305" s="42">
        <f t="shared" si="9"/>
        <v>0.45</v>
      </c>
    </row>
    <row r="306" spans="2:14" x14ac:dyDescent="0.2">
      <c r="B306" s="10" t="s">
        <v>1345</v>
      </c>
      <c r="C306" s="10">
        <v>13501130403</v>
      </c>
      <c r="D306" s="10" t="s">
        <v>1346</v>
      </c>
      <c r="E306" s="10" t="s">
        <v>1345</v>
      </c>
      <c r="F306" s="10" t="s">
        <v>41</v>
      </c>
      <c r="G306" s="10" t="s">
        <v>1346</v>
      </c>
      <c r="H306" s="29">
        <v>71160000</v>
      </c>
      <c r="I306" s="10" t="s">
        <v>42</v>
      </c>
      <c r="J306" s="10" t="s">
        <v>677</v>
      </c>
      <c r="K306" s="29">
        <v>35580000</v>
      </c>
      <c r="L306" s="29">
        <v>0</v>
      </c>
      <c r="M306" s="29">
        <f t="shared" si="8"/>
        <v>35580000</v>
      </c>
      <c r="N306" s="42">
        <f t="shared" si="9"/>
        <v>0.5</v>
      </c>
    </row>
    <row r="307" spans="2:14" x14ac:dyDescent="0.2">
      <c r="B307" s="10" t="s">
        <v>1347</v>
      </c>
      <c r="C307" s="10">
        <v>13501140402</v>
      </c>
      <c r="D307" s="10" t="s">
        <v>1346</v>
      </c>
      <c r="E307" s="10" t="s">
        <v>1347</v>
      </c>
      <c r="F307" s="10" t="s">
        <v>41</v>
      </c>
      <c r="G307" s="10" t="s">
        <v>1346</v>
      </c>
      <c r="H307" s="29">
        <v>203982326</v>
      </c>
      <c r="I307" s="10" t="s">
        <v>42</v>
      </c>
      <c r="J307" s="10" t="s">
        <v>677</v>
      </c>
      <c r="K307" s="29">
        <v>153502337</v>
      </c>
      <c r="L307" s="29">
        <v>0</v>
      </c>
      <c r="M307" s="29">
        <f t="shared" si="8"/>
        <v>153502337</v>
      </c>
      <c r="N307" s="42">
        <f t="shared" si="9"/>
        <v>0.7525276332028884</v>
      </c>
    </row>
    <row r="308" spans="2:14" x14ac:dyDescent="0.2">
      <c r="B308" s="10" t="s">
        <v>1348</v>
      </c>
      <c r="C308" s="10">
        <v>13501150708</v>
      </c>
      <c r="D308" s="10" t="s">
        <v>1346</v>
      </c>
      <c r="E308" s="10" t="s">
        <v>1348</v>
      </c>
      <c r="F308" s="10" t="s">
        <v>41</v>
      </c>
      <c r="G308" s="10" t="s">
        <v>1346</v>
      </c>
      <c r="H308" s="29">
        <v>115177343</v>
      </c>
      <c r="I308" s="10" t="s">
        <v>42</v>
      </c>
      <c r="J308" s="10" t="s">
        <v>667</v>
      </c>
      <c r="K308" s="29">
        <v>112006305</v>
      </c>
      <c r="L308" s="29">
        <v>0</v>
      </c>
      <c r="M308" s="29">
        <f t="shared" si="8"/>
        <v>112006305</v>
      </c>
      <c r="N308" s="42">
        <f t="shared" si="9"/>
        <v>0.97246821364858194</v>
      </c>
    </row>
    <row r="309" spans="2:14" x14ac:dyDescent="0.2">
      <c r="B309" s="10" t="s">
        <v>1349</v>
      </c>
      <c r="C309" s="10" t="s">
        <v>1350</v>
      </c>
      <c r="D309" s="10" t="s">
        <v>757</v>
      </c>
      <c r="E309" s="10" t="s">
        <v>1349</v>
      </c>
      <c r="F309" s="10" t="s">
        <v>41</v>
      </c>
      <c r="G309" s="10" t="s">
        <v>757</v>
      </c>
      <c r="H309" s="29">
        <v>236241875</v>
      </c>
      <c r="I309" s="10" t="s">
        <v>42</v>
      </c>
      <c r="J309" s="10" t="s">
        <v>667</v>
      </c>
      <c r="K309" s="29">
        <v>94496750</v>
      </c>
      <c r="L309" s="29">
        <v>123539428</v>
      </c>
      <c r="M309" s="29">
        <f t="shared" si="8"/>
        <v>218036178</v>
      </c>
      <c r="N309" s="42">
        <f t="shared" si="9"/>
        <v>0.9229361983348634</v>
      </c>
    </row>
    <row r="310" spans="2:14" x14ac:dyDescent="0.2">
      <c r="B310" s="10" t="s">
        <v>1351</v>
      </c>
      <c r="C310" s="10">
        <v>396</v>
      </c>
      <c r="D310" s="10" t="s">
        <v>1352</v>
      </c>
      <c r="E310" s="10" t="s">
        <v>1351</v>
      </c>
      <c r="F310" s="10" t="s">
        <v>41</v>
      </c>
      <c r="G310" s="10" t="s">
        <v>1352</v>
      </c>
      <c r="H310" s="29">
        <v>82942000</v>
      </c>
      <c r="I310" s="10" t="s">
        <v>42</v>
      </c>
      <c r="J310" s="10" t="s">
        <v>677</v>
      </c>
      <c r="K310" s="29">
        <v>82852000</v>
      </c>
      <c r="L310" s="29">
        <v>0</v>
      </c>
      <c r="M310" s="29">
        <f t="shared" si="8"/>
        <v>82852000</v>
      </c>
      <c r="N310" s="42">
        <f t="shared" si="9"/>
        <v>0.99891490439102026</v>
      </c>
    </row>
    <row r="311" spans="2:14" x14ac:dyDescent="0.2">
      <c r="B311" s="10" t="s">
        <v>1353</v>
      </c>
      <c r="C311" s="10" t="s">
        <v>1354</v>
      </c>
      <c r="D311" s="10" t="s">
        <v>1355</v>
      </c>
      <c r="E311" s="10" t="s">
        <v>1353</v>
      </c>
      <c r="F311" s="10" t="s">
        <v>41</v>
      </c>
      <c r="G311" s="10" t="s">
        <v>1355</v>
      </c>
      <c r="H311" s="29">
        <v>43200000</v>
      </c>
      <c r="I311" s="10" t="s">
        <v>42</v>
      </c>
      <c r="J311" s="10" t="s">
        <v>663</v>
      </c>
      <c r="K311" s="29">
        <v>21600000</v>
      </c>
      <c r="L311" s="29">
        <v>0</v>
      </c>
      <c r="M311" s="29">
        <f t="shared" si="8"/>
        <v>21600000</v>
      </c>
      <c r="N311" s="42">
        <f t="shared" si="9"/>
        <v>0.5</v>
      </c>
    </row>
    <row r="312" spans="2:14" x14ac:dyDescent="0.2">
      <c r="B312" s="10" t="s">
        <v>1356</v>
      </c>
      <c r="C312" s="10" t="s">
        <v>1357</v>
      </c>
      <c r="D312" s="10" t="s">
        <v>1358</v>
      </c>
      <c r="E312" s="10" t="s">
        <v>1356</v>
      </c>
      <c r="F312" s="10" t="s">
        <v>41</v>
      </c>
      <c r="G312" s="10" t="s">
        <v>1358</v>
      </c>
      <c r="H312" s="29">
        <v>162851708</v>
      </c>
      <c r="I312" s="10" t="s">
        <v>42</v>
      </c>
      <c r="J312" s="10" t="s">
        <v>667</v>
      </c>
      <c r="K312" s="29">
        <v>48855512</v>
      </c>
      <c r="L312" s="29">
        <v>68061988</v>
      </c>
      <c r="M312" s="29">
        <f t="shared" si="8"/>
        <v>116917500</v>
      </c>
      <c r="N312" s="42">
        <f t="shared" si="9"/>
        <v>0.71793843267520407</v>
      </c>
    </row>
    <row r="313" spans="2:14" x14ac:dyDescent="0.2">
      <c r="B313" s="10" t="s">
        <v>1359</v>
      </c>
      <c r="C313" s="10" t="s">
        <v>1360</v>
      </c>
      <c r="D313" s="10" t="s">
        <v>1361</v>
      </c>
      <c r="E313" s="10" t="s">
        <v>1359</v>
      </c>
      <c r="F313" s="10" t="s">
        <v>41</v>
      </c>
      <c r="G313" s="10" t="s">
        <v>1361</v>
      </c>
      <c r="H313" s="29">
        <v>218517651</v>
      </c>
      <c r="I313" s="10" t="s">
        <v>42</v>
      </c>
      <c r="J313" s="10" t="s">
        <v>667</v>
      </c>
      <c r="K313" s="29">
        <v>172628944</v>
      </c>
      <c r="L313" s="29">
        <v>0</v>
      </c>
      <c r="M313" s="29">
        <f t="shared" si="8"/>
        <v>172628944</v>
      </c>
      <c r="N313" s="42">
        <f t="shared" si="9"/>
        <v>0.78999999867287607</v>
      </c>
    </row>
    <row r="314" spans="2:14" x14ac:dyDescent="0.2">
      <c r="B314" s="10" t="s">
        <v>1362</v>
      </c>
      <c r="C314" s="10" t="s">
        <v>1363</v>
      </c>
      <c r="D314" s="10" t="s">
        <v>704</v>
      </c>
      <c r="E314" s="10" t="s">
        <v>1362</v>
      </c>
      <c r="F314" s="10" t="s">
        <v>41</v>
      </c>
      <c r="G314" s="10" t="s">
        <v>704</v>
      </c>
      <c r="H314" s="29">
        <v>64990000</v>
      </c>
      <c r="I314" s="10" t="s">
        <v>42</v>
      </c>
      <c r="J314" s="10" t="s">
        <v>663</v>
      </c>
      <c r="K314" s="29">
        <v>63170000</v>
      </c>
      <c r="L314" s="29">
        <v>0</v>
      </c>
      <c r="M314" s="29">
        <f t="shared" si="8"/>
        <v>63170000</v>
      </c>
      <c r="N314" s="42">
        <f t="shared" si="9"/>
        <v>0.97199569164486843</v>
      </c>
    </row>
    <row r="315" spans="2:14" x14ac:dyDescent="0.2">
      <c r="B315" s="10" t="s">
        <v>1364</v>
      </c>
      <c r="C315" s="10">
        <v>14202140404</v>
      </c>
      <c r="D315" s="10" t="s">
        <v>1365</v>
      </c>
      <c r="E315" s="10" t="s">
        <v>1364</v>
      </c>
      <c r="F315" s="10" t="s">
        <v>41</v>
      </c>
      <c r="G315" s="10" t="s">
        <v>1365</v>
      </c>
      <c r="H315" s="29">
        <v>29400000</v>
      </c>
      <c r="I315" s="10" t="s">
        <v>42</v>
      </c>
      <c r="J315" s="10" t="s">
        <v>677</v>
      </c>
      <c r="K315" s="29">
        <v>25200000</v>
      </c>
      <c r="L315" s="29">
        <v>0</v>
      </c>
      <c r="M315" s="29">
        <f t="shared" si="8"/>
        <v>25200000</v>
      </c>
      <c r="N315" s="42">
        <f t="shared" si="9"/>
        <v>0.8571428571428571</v>
      </c>
    </row>
    <row r="316" spans="2:14" x14ac:dyDescent="0.2">
      <c r="B316" s="10" t="s">
        <v>1366</v>
      </c>
      <c r="C316" s="10" t="s">
        <v>1367</v>
      </c>
      <c r="D316" s="10" t="s">
        <v>1368</v>
      </c>
      <c r="E316" s="10" t="s">
        <v>1366</v>
      </c>
      <c r="F316" s="10" t="s">
        <v>41</v>
      </c>
      <c r="G316" s="10" t="s">
        <v>1368</v>
      </c>
      <c r="H316" s="29">
        <v>55579671</v>
      </c>
      <c r="I316" s="10" t="s">
        <v>42</v>
      </c>
      <c r="J316" s="10" t="s">
        <v>718</v>
      </c>
      <c r="K316" s="29">
        <v>50000000</v>
      </c>
      <c r="L316" s="29">
        <v>4641000</v>
      </c>
      <c r="M316" s="29">
        <f t="shared" si="8"/>
        <v>54641000</v>
      </c>
      <c r="N316" s="42">
        <f t="shared" si="9"/>
        <v>0.98311125303350577</v>
      </c>
    </row>
    <row r="317" spans="2:14" x14ac:dyDescent="0.2">
      <c r="B317" s="10" t="s">
        <v>1369</v>
      </c>
      <c r="C317" s="10" t="s">
        <v>1370</v>
      </c>
      <c r="D317" s="10" t="s">
        <v>1371</v>
      </c>
      <c r="E317" s="10" t="s">
        <v>1369</v>
      </c>
      <c r="F317" s="10" t="s">
        <v>41</v>
      </c>
      <c r="G317" s="10" t="s">
        <v>1371</v>
      </c>
      <c r="H317" s="29">
        <v>248111882</v>
      </c>
      <c r="I317" s="10" t="s">
        <v>42</v>
      </c>
      <c r="J317" s="10" t="s">
        <v>667</v>
      </c>
      <c r="K317" s="29">
        <v>248105398</v>
      </c>
      <c r="L317" s="29">
        <v>0</v>
      </c>
      <c r="M317" s="29">
        <f t="shared" si="8"/>
        <v>248105398</v>
      </c>
      <c r="N317" s="42">
        <f t="shared" si="9"/>
        <v>0.99997386662844301</v>
      </c>
    </row>
    <row r="318" spans="2:14" x14ac:dyDescent="0.2">
      <c r="B318" s="10" t="s">
        <v>1372</v>
      </c>
      <c r="C318" s="10" t="s">
        <v>1373</v>
      </c>
      <c r="D318" s="10" t="s">
        <v>78</v>
      </c>
      <c r="E318" s="10" t="s">
        <v>1372</v>
      </c>
      <c r="F318" s="10" t="s">
        <v>41</v>
      </c>
      <c r="G318" s="10" t="s">
        <v>78</v>
      </c>
      <c r="H318" s="29">
        <v>124087436</v>
      </c>
      <c r="I318" s="10" t="s">
        <v>42</v>
      </c>
      <c r="J318" s="10" t="s">
        <v>667</v>
      </c>
      <c r="K318" s="29">
        <v>37226231</v>
      </c>
      <c r="L318" s="29">
        <v>0</v>
      </c>
      <c r="M318" s="29">
        <f t="shared" si="8"/>
        <v>37226231</v>
      </c>
      <c r="N318" s="42">
        <f t="shared" si="9"/>
        <v>0.30000000161176671</v>
      </c>
    </row>
    <row r="319" spans="2:14" x14ac:dyDescent="0.2">
      <c r="B319" s="10" t="s">
        <v>1374</v>
      </c>
      <c r="C319" s="10" t="s">
        <v>1375</v>
      </c>
      <c r="D319" s="10" t="s">
        <v>1376</v>
      </c>
      <c r="E319" s="10" t="s">
        <v>1374</v>
      </c>
      <c r="F319" s="10" t="s">
        <v>41</v>
      </c>
      <c r="G319" s="10" t="s">
        <v>1376</v>
      </c>
      <c r="H319" s="29">
        <v>49141960</v>
      </c>
      <c r="I319" s="10" t="s">
        <v>42</v>
      </c>
      <c r="J319" s="10" t="s">
        <v>663</v>
      </c>
      <c r="K319" s="29">
        <v>46007220</v>
      </c>
      <c r="L319" s="29">
        <v>0</v>
      </c>
      <c r="M319" s="29">
        <f t="shared" si="8"/>
        <v>46007220</v>
      </c>
      <c r="N319" s="42">
        <f t="shared" si="9"/>
        <v>0.93621052151766027</v>
      </c>
    </row>
    <row r="320" spans="2:14" x14ac:dyDescent="0.2">
      <c r="B320" s="10" t="s">
        <v>1377</v>
      </c>
      <c r="C320" s="10" t="s">
        <v>1378</v>
      </c>
      <c r="D320" s="10" t="s">
        <v>1379</v>
      </c>
      <c r="E320" s="10" t="s">
        <v>1377</v>
      </c>
      <c r="F320" s="10" t="s">
        <v>41</v>
      </c>
      <c r="G320" s="10" t="s">
        <v>1379</v>
      </c>
      <c r="H320" s="29">
        <v>244544806</v>
      </c>
      <c r="I320" s="10" t="s">
        <v>42</v>
      </c>
      <c r="J320" s="10" t="s">
        <v>667</v>
      </c>
      <c r="K320" s="29">
        <v>230088748</v>
      </c>
      <c r="L320" s="29">
        <v>0</v>
      </c>
      <c r="M320" s="29">
        <f t="shared" si="8"/>
        <v>230088748</v>
      </c>
      <c r="N320" s="42">
        <f t="shared" si="9"/>
        <v>0.94088585140507952</v>
      </c>
    </row>
    <row r="321" spans="2:14" x14ac:dyDescent="0.2">
      <c r="B321" s="10" t="s">
        <v>1380</v>
      </c>
      <c r="C321" s="10" t="s">
        <v>1381</v>
      </c>
      <c r="D321" s="10" t="s">
        <v>1379</v>
      </c>
      <c r="E321" s="10" t="s">
        <v>1380</v>
      </c>
      <c r="F321" s="10" t="s">
        <v>41</v>
      </c>
      <c r="G321" s="10" t="s">
        <v>1379</v>
      </c>
      <c r="H321" s="29">
        <v>227977168</v>
      </c>
      <c r="I321" s="10" t="s">
        <v>42</v>
      </c>
      <c r="J321" s="10" t="s">
        <v>667</v>
      </c>
      <c r="K321" s="29">
        <v>227976168</v>
      </c>
      <c r="L321" s="29">
        <v>0</v>
      </c>
      <c r="M321" s="29">
        <f t="shared" si="8"/>
        <v>227976168</v>
      </c>
      <c r="N321" s="42">
        <f t="shared" si="9"/>
        <v>0.99999561359583167</v>
      </c>
    </row>
    <row r="322" spans="2:14" x14ac:dyDescent="0.2">
      <c r="B322" s="10" t="s">
        <v>1382</v>
      </c>
      <c r="C322" s="10" t="s">
        <v>1383</v>
      </c>
      <c r="D322" s="10" t="s">
        <v>858</v>
      </c>
      <c r="E322" s="10" t="s">
        <v>1382</v>
      </c>
      <c r="F322" s="10" t="s">
        <v>41</v>
      </c>
      <c r="G322" s="10" t="s">
        <v>858</v>
      </c>
      <c r="H322" s="29">
        <v>64800000</v>
      </c>
      <c r="I322" s="10" t="s">
        <v>42</v>
      </c>
      <c r="J322" s="10" t="s">
        <v>663</v>
      </c>
      <c r="K322" s="29">
        <v>64266655</v>
      </c>
      <c r="L322" s="29">
        <v>0</v>
      </c>
      <c r="M322" s="29">
        <f t="shared" si="8"/>
        <v>64266655</v>
      </c>
      <c r="N322" s="42">
        <f t="shared" si="9"/>
        <v>0.9917693672839506</v>
      </c>
    </row>
    <row r="323" spans="2:14" x14ac:dyDescent="0.2">
      <c r="B323" s="10" t="s">
        <v>1384</v>
      </c>
      <c r="C323" s="10">
        <v>8402171005</v>
      </c>
      <c r="D323" s="10" t="s">
        <v>119</v>
      </c>
      <c r="E323" s="10" t="s">
        <v>1384</v>
      </c>
      <c r="F323" s="10" t="s">
        <v>41</v>
      </c>
      <c r="G323" s="10" t="s">
        <v>119</v>
      </c>
      <c r="H323" s="29">
        <v>58300000</v>
      </c>
      <c r="I323" s="10" t="s">
        <v>42</v>
      </c>
      <c r="J323" s="10" t="s">
        <v>663</v>
      </c>
      <c r="K323" s="29">
        <v>40810000</v>
      </c>
      <c r="L323" s="29">
        <v>0</v>
      </c>
      <c r="M323" s="29">
        <f t="shared" si="8"/>
        <v>40810000</v>
      </c>
      <c r="N323" s="42">
        <f t="shared" si="9"/>
        <v>0.7</v>
      </c>
    </row>
    <row r="324" spans="2:14" x14ac:dyDescent="0.2">
      <c r="B324" s="10" t="s">
        <v>1385</v>
      </c>
      <c r="C324" s="10" t="s">
        <v>1386</v>
      </c>
      <c r="D324" s="10" t="s">
        <v>119</v>
      </c>
      <c r="E324" s="10" t="s">
        <v>1385</v>
      </c>
      <c r="F324" s="10" t="s">
        <v>41</v>
      </c>
      <c r="G324" s="10" t="s">
        <v>119</v>
      </c>
      <c r="H324" s="29">
        <v>49900000</v>
      </c>
      <c r="I324" s="10" t="s">
        <v>42</v>
      </c>
      <c r="J324" s="10" t="s">
        <v>663</v>
      </c>
      <c r="K324" s="29">
        <v>19960000</v>
      </c>
      <c r="L324" s="29">
        <v>0</v>
      </c>
      <c r="M324" s="29">
        <f t="shared" si="8"/>
        <v>19960000</v>
      </c>
      <c r="N324" s="42">
        <f t="shared" si="9"/>
        <v>0.4</v>
      </c>
    </row>
    <row r="325" spans="2:14" x14ac:dyDescent="0.2">
      <c r="B325" s="10" t="s">
        <v>1387</v>
      </c>
      <c r="C325" s="10" t="s">
        <v>1388</v>
      </c>
      <c r="D325" s="10" t="s">
        <v>122</v>
      </c>
      <c r="E325" s="10" t="s">
        <v>1387</v>
      </c>
      <c r="F325" s="10" t="s">
        <v>41</v>
      </c>
      <c r="G325" s="10" t="s">
        <v>122</v>
      </c>
      <c r="H325" s="29">
        <v>160791313</v>
      </c>
      <c r="I325" s="10" t="s">
        <v>42</v>
      </c>
      <c r="J325" s="10" t="s">
        <v>667</v>
      </c>
      <c r="K325" s="29">
        <v>112553919</v>
      </c>
      <c r="L325" s="29">
        <v>0</v>
      </c>
      <c r="M325" s="29">
        <f t="shared" si="8"/>
        <v>112553919</v>
      </c>
      <c r="N325" s="42">
        <f t="shared" si="9"/>
        <v>0.69999999937807589</v>
      </c>
    </row>
    <row r="326" spans="2:14" x14ac:dyDescent="0.2">
      <c r="B326" s="10" t="s">
        <v>1389</v>
      </c>
      <c r="C326" s="10" t="s">
        <v>1390</v>
      </c>
      <c r="D326" s="10" t="s">
        <v>122</v>
      </c>
      <c r="E326" s="10" t="s">
        <v>1389</v>
      </c>
      <c r="F326" s="10" t="s">
        <v>41</v>
      </c>
      <c r="G326" s="10" t="s">
        <v>122</v>
      </c>
      <c r="H326" s="29">
        <v>88588063</v>
      </c>
      <c r="I326" s="10" t="s">
        <v>42</v>
      </c>
      <c r="J326" s="10" t="s">
        <v>667</v>
      </c>
      <c r="K326" s="29">
        <v>80911908</v>
      </c>
      <c r="L326" s="29">
        <v>0</v>
      </c>
      <c r="M326" s="29">
        <f t="shared" si="8"/>
        <v>80911908</v>
      </c>
      <c r="N326" s="42">
        <f t="shared" si="9"/>
        <v>0.91335000743836103</v>
      </c>
    </row>
    <row r="327" spans="2:14" x14ac:dyDescent="0.2">
      <c r="B327" s="10" t="s">
        <v>1391</v>
      </c>
      <c r="C327" s="10">
        <v>8405140401</v>
      </c>
      <c r="D327" s="10" t="s">
        <v>800</v>
      </c>
      <c r="E327" s="10" t="s">
        <v>1391</v>
      </c>
      <c r="F327" s="10" t="s">
        <v>41</v>
      </c>
      <c r="G327" s="10" t="s">
        <v>800</v>
      </c>
      <c r="H327" s="29">
        <v>38151400</v>
      </c>
      <c r="I327" s="10" t="s">
        <v>42</v>
      </c>
      <c r="J327" s="10" t="s">
        <v>1042</v>
      </c>
      <c r="K327" s="29">
        <v>37051840</v>
      </c>
      <c r="L327" s="29">
        <v>0</v>
      </c>
      <c r="M327" s="29">
        <f t="shared" si="8"/>
        <v>37051840</v>
      </c>
      <c r="N327" s="42">
        <f t="shared" si="9"/>
        <v>0.97117903930131</v>
      </c>
    </row>
    <row r="328" spans="2:14" x14ac:dyDescent="0.2">
      <c r="B328" s="10" t="s">
        <v>1392</v>
      </c>
      <c r="C328" s="10" t="s">
        <v>1393</v>
      </c>
      <c r="D328" s="10" t="s">
        <v>160</v>
      </c>
      <c r="E328" s="10" t="s">
        <v>1392</v>
      </c>
      <c r="F328" s="10" t="s">
        <v>41</v>
      </c>
      <c r="G328" s="10" t="s">
        <v>160</v>
      </c>
      <c r="H328" s="29">
        <v>50000000</v>
      </c>
      <c r="I328" s="10" t="s">
        <v>42</v>
      </c>
      <c r="J328" s="10" t="s">
        <v>663</v>
      </c>
      <c r="K328" s="29">
        <v>30000000</v>
      </c>
      <c r="L328" s="29">
        <v>0</v>
      </c>
      <c r="M328" s="29">
        <f t="shared" si="8"/>
        <v>30000000</v>
      </c>
      <c r="N328" s="42">
        <f t="shared" si="9"/>
        <v>0.6</v>
      </c>
    </row>
    <row r="329" spans="2:14" x14ac:dyDescent="0.2">
      <c r="B329" s="10" t="s">
        <v>1394</v>
      </c>
      <c r="C329" s="10" t="s">
        <v>1395</v>
      </c>
      <c r="D329" s="10" t="s">
        <v>552</v>
      </c>
      <c r="E329" s="10" t="s">
        <v>1394</v>
      </c>
      <c r="F329" s="10" t="s">
        <v>41</v>
      </c>
      <c r="G329" s="10" t="s">
        <v>552</v>
      </c>
      <c r="H329" s="29">
        <v>236966052</v>
      </c>
      <c r="I329" s="10" t="s">
        <v>42</v>
      </c>
      <c r="J329" s="10" t="s">
        <v>667</v>
      </c>
      <c r="K329" s="29">
        <v>236911561</v>
      </c>
      <c r="L329" s="29">
        <v>0</v>
      </c>
      <c r="M329" s="29">
        <f t="shared" si="8"/>
        <v>236911561</v>
      </c>
      <c r="N329" s="42">
        <f t="shared" si="9"/>
        <v>0.99977004723022522</v>
      </c>
    </row>
    <row r="330" spans="2:14" x14ac:dyDescent="0.2">
      <c r="B330" s="10" t="s">
        <v>1396</v>
      </c>
      <c r="C330" s="10" t="s">
        <v>1397</v>
      </c>
      <c r="D330" s="10" t="s">
        <v>552</v>
      </c>
      <c r="E330" s="10" t="s">
        <v>1396</v>
      </c>
      <c r="F330" s="10" t="s">
        <v>41</v>
      </c>
      <c r="G330" s="10" t="s">
        <v>552</v>
      </c>
      <c r="H330" s="29">
        <v>236966052</v>
      </c>
      <c r="I330" s="10" t="s">
        <v>42</v>
      </c>
      <c r="J330" s="10" t="s">
        <v>667</v>
      </c>
      <c r="K330" s="29">
        <v>236911561</v>
      </c>
      <c r="L330" s="29">
        <v>0</v>
      </c>
      <c r="M330" s="29">
        <f t="shared" si="8"/>
        <v>236911561</v>
      </c>
      <c r="N330" s="42">
        <f t="shared" si="9"/>
        <v>0.99977004723022522</v>
      </c>
    </row>
    <row r="331" spans="2:14" x14ac:dyDescent="0.2">
      <c r="B331" s="10" t="s">
        <v>1398</v>
      </c>
      <c r="C331" s="10" t="s">
        <v>1399</v>
      </c>
      <c r="D331" s="10" t="s">
        <v>552</v>
      </c>
      <c r="E331" s="10" t="s">
        <v>1398</v>
      </c>
      <c r="F331" s="10" t="s">
        <v>41</v>
      </c>
      <c r="G331" s="10" t="s">
        <v>552</v>
      </c>
      <c r="H331" s="29">
        <v>236966052</v>
      </c>
      <c r="I331" s="10" t="s">
        <v>42</v>
      </c>
      <c r="J331" s="10" t="s">
        <v>667</v>
      </c>
      <c r="K331" s="29">
        <v>236911561</v>
      </c>
      <c r="L331" s="29">
        <v>0</v>
      </c>
      <c r="M331" s="29">
        <f t="shared" si="8"/>
        <v>236911561</v>
      </c>
      <c r="N331" s="42">
        <f t="shared" si="9"/>
        <v>0.99977004723022522</v>
      </c>
    </row>
    <row r="332" spans="2:14" x14ac:dyDescent="0.2">
      <c r="B332" s="10" t="s">
        <v>1400</v>
      </c>
      <c r="C332" s="10" t="s">
        <v>1401</v>
      </c>
      <c r="D332" s="10" t="s">
        <v>107</v>
      </c>
      <c r="E332" s="10" t="s">
        <v>1400</v>
      </c>
      <c r="F332" s="10" t="s">
        <v>41</v>
      </c>
      <c r="G332" s="10" t="s">
        <v>107</v>
      </c>
      <c r="H332" s="29">
        <v>190940307</v>
      </c>
      <c r="I332" s="10" t="s">
        <v>42</v>
      </c>
      <c r="J332" s="10" t="s">
        <v>667</v>
      </c>
      <c r="K332" s="29">
        <v>190940305</v>
      </c>
      <c r="L332" s="29">
        <v>0</v>
      </c>
      <c r="M332" s="29">
        <f t="shared" si="8"/>
        <v>190940305</v>
      </c>
      <c r="N332" s="42">
        <f t="shared" si="9"/>
        <v>0.99999998952552227</v>
      </c>
    </row>
    <row r="333" spans="2:14" x14ac:dyDescent="0.2">
      <c r="B333" s="10" t="s">
        <v>1402</v>
      </c>
      <c r="C333" s="10" t="s">
        <v>1403</v>
      </c>
      <c r="D333" s="10" t="s">
        <v>721</v>
      </c>
      <c r="E333" s="10" t="s">
        <v>1402</v>
      </c>
      <c r="F333" s="10" t="s">
        <v>41</v>
      </c>
      <c r="G333" s="10" t="s">
        <v>721</v>
      </c>
      <c r="H333" s="29">
        <v>195343044</v>
      </c>
      <c r="I333" s="10" t="s">
        <v>42</v>
      </c>
      <c r="J333" s="10" t="s">
        <v>667</v>
      </c>
      <c r="K333" s="29">
        <v>195341925</v>
      </c>
      <c r="L333" s="29">
        <v>0</v>
      </c>
      <c r="M333" s="29">
        <f t="shared" si="8"/>
        <v>195341925</v>
      </c>
      <c r="N333" s="42">
        <f t="shared" si="9"/>
        <v>0.99999427161583498</v>
      </c>
    </row>
    <row r="334" spans="2:14" x14ac:dyDescent="0.2">
      <c r="B334" s="10" t="s">
        <v>1404</v>
      </c>
      <c r="C334" s="10" t="s">
        <v>1405</v>
      </c>
      <c r="D334" s="10" t="s">
        <v>721</v>
      </c>
      <c r="E334" s="10" t="s">
        <v>1404</v>
      </c>
      <c r="F334" s="10" t="s">
        <v>41</v>
      </c>
      <c r="G334" s="10" t="s">
        <v>721</v>
      </c>
      <c r="H334" s="29">
        <v>55650000</v>
      </c>
      <c r="I334" s="10" t="s">
        <v>42</v>
      </c>
      <c r="J334" s="10" t="s">
        <v>1018</v>
      </c>
      <c r="K334" s="29">
        <v>49690000</v>
      </c>
      <c r="L334" s="29">
        <v>0</v>
      </c>
      <c r="M334" s="29">
        <f t="shared" si="8"/>
        <v>49690000</v>
      </c>
      <c r="N334" s="42">
        <f t="shared" si="9"/>
        <v>0.89290206648697212</v>
      </c>
    </row>
    <row r="335" spans="2:14" x14ac:dyDescent="0.2">
      <c r="B335" s="10" t="s">
        <v>1406</v>
      </c>
      <c r="C335" s="10" t="s">
        <v>1407</v>
      </c>
      <c r="D335" s="10" t="s">
        <v>721</v>
      </c>
      <c r="E335" s="10" t="s">
        <v>1406</v>
      </c>
      <c r="F335" s="10" t="s">
        <v>41</v>
      </c>
      <c r="G335" s="10" t="s">
        <v>721</v>
      </c>
      <c r="H335" s="29">
        <v>97810843</v>
      </c>
      <c r="I335" s="10" t="s">
        <v>42</v>
      </c>
      <c r="J335" s="10" t="s">
        <v>667</v>
      </c>
      <c r="K335" s="29">
        <v>29343253</v>
      </c>
      <c r="L335" s="29">
        <v>0</v>
      </c>
      <c r="M335" s="29">
        <f t="shared" si="8"/>
        <v>29343253</v>
      </c>
      <c r="N335" s="42">
        <f t="shared" si="9"/>
        <v>0.30000000102238156</v>
      </c>
    </row>
    <row r="336" spans="2:14" x14ac:dyDescent="0.2">
      <c r="B336" s="10" t="s">
        <v>1408</v>
      </c>
      <c r="C336" s="10" t="s">
        <v>1409</v>
      </c>
      <c r="D336" s="10" t="s">
        <v>1410</v>
      </c>
      <c r="E336" s="10" t="s">
        <v>1408</v>
      </c>
      <c r="F336" s="10" t="s">
        <v>41</v>
      </c>
      <c r="G336" s="10" t="s">
        <v>1410</v>
      </c>
      <c r="H336" s="29">
        <v>247285803</v>
      </c>
      <c r="I336" s="10" t="s">
        <v>42</v>
      </c>
      <c r="J336" s="10" t="s">
        <v>667</v>
      </c>
      <c r="K336" s="29">
        <v>246366235</v>
      </c>
      <c r="L336" s="29">
        <v>0</v>
      </c>
      <c r="M336" s="29">
        <f t="shared" si="8"/>
        <v>246366235</v>
      </c>
      <c r="N336" s="42">
        <f t="shared" si="9"/>
        <v>0.99628135546463215</v>
      </c>
    </row>
    <row r="337" spans="2:14" x14ac:dyDescent="0.2">
      <c r="B337" s="10" t="s">
        <v>1411</v>
      </c>
      <c r="C337" s="10" t="s">
        <v>1412</v>
      </c>
      <c r="D337" s="10" t="s">
        <v>1410</v>
      </c>
      <c r="E337" s="10" t="s">
        <v>1411</v>
      </c>
      <c r="F337" s="10" t="s">
        <v>41</v>
      </c>
      <c r="G337" s="10" t="s">
        <v>1410</v>
      </c>
      <c r="H337" s="29">
        <v>248996492</v>
      </c>
      <c r="I337" s="10" t="s">
        <v>42</v>
      </c>
      <c r="J337" s="10" t="s">
        <v>667</v>
      </c>
      <c r="K337" s="29">
        <v>247030156</v>
      </c>
      <c r="L337" s="29">
        <v>0</v>
      </c>
      <c r="M337" s="29">
        <f t="shared" si="8"/>
        <v>247030156</v>
      </c>
      <c r="N337" s="42">
        <f t="shared" si="9"/>
        <v>0.99210295701675988</v>
      </c>
    </row>
    <row r="338" spans="2:14" x14ac:dyDescent="0.2">
      <c r="B338" s="10" t="s">
        <v>1413</v>
      </c>
      <c r="C338" s="10" t="s">
        <v>1414</v>
      </c>
      <c r="D338" s="10" t="s">
        <v>874</v>
      </c>
      <c r="E338" s="10" t="s">
        <v>1413</v>
      </c>
      <c r="F338" s="10" t="s">
        <v>41</v>
      </c>
      <c r="G338" s="10" t="s">
        <v>874</v>
      </c>
      <c r="H338" s="29">
        <v>244484613</v>
      </c>
      <c r="I338" s="10" t="s">
        <v>42</v>
      </c>
      <c r="J338" s="10" t="s">
        <v>667</v>
      </c>
      <c r="K338" s="29">
        <v>242282513</v>
      </c>
      <c r="L338" s="29">
        <v>0</v>
      </c>
      <c r="M338" s="29">
        <f t="shared" si="8"/>
        <v>242282513</v>
      </c>
      <c r="N338" s="42">
        <f t="shared" si="9"/>
        <v>0.99099288919258077</v>
      </c>
    </row>
    <row r="339" spans="2:14" x14ac:dyDescent="0.2">
      <c r="B339" s="10" t="s">
        <v>1415</v>
      </c>
      <c r="C339" s="10" t="s">
        <v>1416</v>
      </c>
      <c r="D339" s="10" t="s">
        <v>375</v>
      </c>
      <c r="E339" s="10" t="s">
        <v>1415</v>
      </c>
      <c r="F339" s="10" t="s">
        <v>41</v>
      </c>
      <c r="G339" s="10" t="s">
        <v>375</v>
      </c>
      <c r="H339" s="29">
        <v>63000000</v>
      </c>
      <c r="I339" s="10" t="s">
        <v>42</v>
      </c>
      <c r="J339" s="10" t="s">
        <v>663</v>
      </c>
      <c r="K339" s="10"/>
      <c r="L339" s="29">
        <v>63000000</v>
      </c>
      <c r="M339" s="29">
        <f t="shared" si="8"/>
        <v>63000000</v>
      </c>
      <c r="N339" s="42">
        <f t="shared" si="9"/>
        <v>1</v>
      </c>
    </row>
    <row r="340" spans="2:14" x14ac:dyDescent="0.2">
      <c r="B340" s="10" t="s">
        <v>1417</v>
      </c>
      <c r="C340" s="10" t="s">
        <v>1418</v>
      </c>
      <c r="D340" s="10" t="s">
        <v>599</v>
      </c>
      <c r="E340" s="10" t="s">
        <v>1417</v>
      </c>
      <c r="F340" s="10" t="s">
        <v>41</v>
      </c>
      <c r="G340" s="10" t="s">
        <v>599</v>
      </c>
      <c r="H340" s="29">
        <v>74754468</v>
      </c>
      <c r="I340" s="10" t="s">
        <v>42</v>
      </c>
      <c r="J340" s="10" t="s">
        <v>663</v>
      </c>
      <c r="K340" s="10"/>
      <c r="L340" s="29">
        <v>74754468</v>
      </c>
      <c r="M340" s="29">
        <f t="shared" si="8"/>
        <v>74754468</v>
      </c>
      <c r="N340" s="42">
        <f t="shared" si="9"/>
        <v>1</v>
      </c>
    </row>
    <row r="341" spans="2:14" x14ac:dyDescent="0.2">
      <c r="B341" s="10" t="s">
        <v>1419</v>
      </c>
      <c r="C341" s="10" t="s">
        <v>1420</v>
      </c>
      <c r="D341" s="10" t="s">
        <v>1421</v>
      </c>
      <c r="E341" s="10" t="s">
        <v>1419</v>
      </c>
      <c r="F341" s="10" t="s">
        <v>41</v>
      </c>
      <c r="G341" s="10" t="s">
        <v>1421</v>
      </c>
      <c r="H341" s="29">
        <v>85200000</v>
      </c>
      <c r="I341" s="10" t="s">
        <v>42</v>
      </c>
      <c r="J341" s="10" t="s">
        <v>663</v>
      </c>
      <c r="K341" s="10"/>
      <c r="L341" s="29">
        <v>85200000</v>
      </c>
      <c r="M341" s="29">
        <f t="shared" si="8"/>
        <v>85200000</v>
      </c>
      <c r="N341" s="42">
        <f t="shared" si="9"/>
        <v>1</v>
      </c>
    </row>
    <row r="342" spans="2:14" x14ac:dyDescent="0.2">
      <c r="B342" s="10" t="s">
        <v>1422</v>
      </c>
      <c r="C342" s="10" t="s">
        <v>1423</v>
      </c>
      <c r="D342" s="10" t="s">
        <v>1424</v>
      </c>
      <c r="E342" s="10" t="s">
        <v>1422</v>
      </c>
      <c r="F342" s="10" t="s">
        <v>41</v>
      </c>
      <c r="G342" s="10" t="s">
        <v>1424</v>
      </c>
      <c r="H342" s="29">
        <v>21600000</v>
      </c>
      <c r="I342" s="10" t="s">
        <v>42</v>
      </c>
      <c r="J342" s="10" t="s">
        <v>663</v>
      </c>
      <c r="K342" s="10"/>
      <c r="L342" s="29">
        <v>21600000</v>
      </c>
      <c r="M342" s="29">
        <f t="shared" si="8"/>
        <v>21600000</v>
      </c>
      <c r="N342" s="42">
        <f t="shared" si="9"/>
        <v>1</v>
      </c>
    </row>
    <row r="343" spans="2:14" x14ac:dyDescent="0.2">
      <c r="B343" s="10" t="s">
        <v>1425</v>
      </c>
      <c r="C343" s="10" t="s">
        <v>1426</v>
      </c>
      <c r="D343" s="10" t="s">
        <v>1427</v>
      </c>
      <c r="E343" s="10" t="s">
        <v>1425</v>
      </c>
      <c r="F343" s="10" t="s">
        <v>41</v>
      </c>
      <c r="G343" s="10" t="s">
        <v>1427</v>
      </c>
      <c r="H343" s="29">
        <v>25200000</v>
      </c>
      <c r="I343" s="10" t="s">
        <v>42</v>
      </c>
      <c r="J343" s="10" t="s">
        <v>663</v>
      </c>
      <c r="K343" s="10"/>
      <c r="L343" s="29">
        <v>25200000</v>
      </c>
      <c r="M343" s="29">
        <f t="shared" ref="M343:M406" si="10">K343+L343</f>
        <v>25200000</v>
      </c>
      <c r="N343" s="42">
        <f t="shared" ref="N343:N406" si="11">+(L343+K343)/H343</f>
        <v>1</v>
      </c>
    </row>
    <row r="344" spans="2:14" x14ac:dyDescent="0.2">
      <c r="B344" s="10" t="s">
        <v>1428</v>
      </c>
      <c r="C344" s="10" t="s">
        <v>1429</v>
      </c>
      <c r="D344" s="10" t="s">
        <v>1379</v>
      </c>
      <c r="E344" s="10" t="s">
        <v>1428</v>
      </c>
      <c r="F344" s="10" t="s">
        <v>41</v>
      </c>
      <c r="G344" s="10" t="s">
        <v>1379</v>
      </c>
      <c r="H344" s="29">
        <v>66000000</v>
      </c>
      <c r="I344" s="10" t="s">
        <v>42</v>
      </c>
      <c r="J344" s="10" t="s">
        <v>663</v>
      </c>
      <c r="K344" s="10"/>
      <c r="L344" s="29">
        <v>66000000</v>
      </c>
      <c r="M344" s="29">
        <f t="shared" si="10"/>
        <v>66000000</v>
      </c>
      <c r="N344" s="42">
        <f t="shared" si="11"/>
        <v>1</v>
      </c>
    </row>
    <row r="345" spans="2:14" x14ac:dyDescent="0.2">
      <c r="B345" s="10" t="s">
        <v>1430</v>
      </c>
      <c r="C345" s="10" t="s">
        <v>1431</v>
      </c>
      <c r="D345" s="10" t="s">
        <v>1379</v>
      </c>
      <c r="E345" s="10" t="s">
        <v>1430</v>
      </c>
      <c r="F345" s="10" t="s">
        <v>41</v>
      </c>
      <c r="G345" s="10" t="s">
        <v>1379</v>
      </c>
      <c r="H345" s="29">
        <v>37950000</v>
      </c>
      <c r="I345" s="10" t="s">
        <v>42</v>
      </c>
      <c r="J345" s="10" t="s">
        <v>663</v>
      </c>
      <c r="K345" s="10"/>
      <c r="L345" s="29">
        <v>37950000</v>
      </c>
      <c r="M345" s="29">
        <f t="shared" si="10"/>
        <v>37950000</v>
      </c>
      <c r="N345" s="42">
        <f t="shared" si="11"/>
        <v>1</v>
      </c>
    </row>
    <row r="346" spans="2:14" x14ac:dyDescent="0.2">
      <c r="B346" s="10" t="s">
        <v>1432</v>
      </c>
      <c r="C346" s="10" t="s">
        <v>1433</v>
      </c>
      <c r="D346" s="10" t="s">
        <v>609</v>
      </c>
      <c r="E346" s="10" t="s">
        <v>1432</v>
      </c>
      <c r="F346" s="10" t="s">
        <v>41</v>
      </c>
      <c r="G346" s="10" t="s">
        <v>609</v>
      </c>
      <c r="H346" s="29">
        <v>272013800</v>
      </c>
      <c r="I346" s="10" t="s">
        <v>42</v>
      </c>
      <c r="J346" s="10" t="s">
        <v>667</v>
      </c>
      <c r="K346" s="10"/>
      <c r="L346" s="29">
        <v>272013800</v>
      </c>
      <c r="M346" s="29">
        <f t="shared" si="10"/>
        <v>272013800</v>
      </c>
      <c r="N346" s="42">
        <f t="shared" si="11"/>
        <v>1</v>
      </c>
    </row>
    <row r="347" spans="2:14" x14ac:dyDescent="0.2">
      <c r="B347" s="10" t="s">
        <v>1434</v>
      </c>
      <c r="C347" s="10" t="s">
        <v>1435</v>
      </c>
      <c r="D347" s="10" t="s">
        <v>375</v>
      </c>
      <c r="E347" s="10" t="s">
        <v>1434</v>
      </c>
      <c r="F347" s="10" t="s">
        <v>41</v>
      </c>
      <c r="G347" s="10" t="s">
        <v>375</v>
      </c>
      <c r="H347" s="29">
        <v>262240984</v>
      </c>
      <c r="I347" s="10" t="s">
        <v>42</v>
      </c>
      <c r="J347" s="10" t="s">
        <v>667</v>
      </c>
      <c r="K347" s="10"/>
      <c r="L347" s="29">
        <v>262240984</v>
      </c>
      <c r="M347" s="29">
        <f t="shared" si="10"/>
        <v>262240984</v>
      </c>
      <c r="N347" s="42">
        <f t="shared" si="11"/>
        <v>1</v>
      </c>
    </row>
    <row r="348" spans="2:14" x14ac:dyDescent="0.2">
      <c r="B348" s="10" t="s">
        <v>1436</v>
      </c>
      <c r="C348" s="10" t="s">
        <v>1437</v>
      </c>
      <c r="D348" s="10" t="s">
        <v>1365</v>
      </c>
      <c r="E348" s="10" t="s">
        <v>1436</v>
      </c>
      <c r="F348" s="10" t="s">
        <v>41</v>
      </c>
      <c r="G348" s="10" t="s">
        <v>1365</v>
      </c>
      <c r="H348" s="29">
        <v>70617065</v>
      </c>
      <c r="I348" s="10" t="s">
        <v>42</v>
      </c>
      <c r="J348" s="10" t="s">
        <v>667</v>
      </c>
      <c r="K348" s="10"/>
      <c r="L348" s="29">
        <v>70617065</v>
      </c>
      <c r="M348" s="29">
        <f t="shared" si="10"/>
        <v>70617065</v>
      </c>
      <c r="N348" s="42">
        <f t="shared" si="11"/>
        <v>1</v>
      </c>
    </row>
    <row r="349" spans="2:14" x14ac:dyDescent="0.2">
      <c r="B349" s="10" t="s">
        <v>1438</v>
      </c>
      <c r="C349" s="10" t="s">
        <v>1439</v>
      </c>
      <c r="D349" s="10" t="s">
        <v>599</v>
      </c>
      <c r="E349" s="10" t="s">
        <v>1438</v>
      </c>
      <c r="F349" s="10" t="s">
        <v>41</v>
      </c>
      <c r="G349" s="10" t="s">
        <v>599</v>
      </c>
      <c r="H349" s="29">
        <v>271844484</v>
      </c>
      <c r="I349" s="10" t="s">
        <v>42</v>
      </c>
      <c r="J349" s="10" t="s">
        <v>667</v>
      </c>
      <c r="K349" s="10"/>
      <c r="L349" s="29">
        <v>271844484</v>
      </c>
      <c r="M349" s="29">
        <f t="shared" si="10"/>
        <v>271844484</v>
      </c>
      <c r="N349" s="42">
        <f t="shared" si="11"/>
        <v>1</v>
      </c>
    </row>
    <row r="350" spans="2:14" x14ac:dyDescent="0.2">
      <c r="B350" s="10" t="s">
        <v>1440</v>
      </c>
      <c r="C350" s="10" t="s">
        <v>1441</v>
      </c>
      <c r="D350" s="10" t="s">
        <v>1376</v>
      </c>
      <c r="E350" s="10" t="s">
        <v>1440</v>
      </c>
      <c r="F350" s="10" t="s">
        <v>41</v>
      </c>
      <c r="G350" s="10" t="s">
        <v>1376</v>
      </c>
      <c r="H350" s="29">
        <v>108978377</v>
      </c>
      <c r="I350" s="10" t="s">
        <v>42</v>
      </c>
      <c r="J350" s="10" t="s">
        <v>667</v>
      </c>
      <c r="K350" s="10"/>
      <c r="L350" s="29">
        <v>108978377</v>
      </c>
      <c r="M350" s="29">
        <f t="shared" si="10"/>
        <v>108978377</v>
      </c>
      <c r="N350" s="42">
        <f t="shared" si="11"/>
        <v>1</v>
      </c>
    </row>
    <row r="351" spans="2:14" x14ac:dyDescent="0.2">
      <c r="B351" s="10" t="s">
        <v>1442</v>
      </c>
      <c r="C351" s="10" t="s">
        <v>1443</v>
      </c>
      <c r="D351" s="10" t="s">
        <v>1444</v>
      </c>
      <c r="E351" s="10" t="s">
        <v>1442</v>
      </c>
      <c r="F351" s="10" t="s">
        <v>41</v>
      </c>
      <c r="G351" s="10" t="s">
        <v>1444</v>
      </c>
      <c r="H351" s="29">
        <v>66803369</v>
      </c>
      <c r="I351" s="10" t="s">
        <v>42</v>
      </c>
      <c r="J351" s="10" t="s">
        <v>667</v>
      </c>
      <c r="K351" s="10"/>
      <c r="L351" s="29">
        <v>66803369</v>
      </c>
      <c r="M351" s="29">
        <f t="shared" si="10"/>
        <v>66803369</v>
      </c>
      <c r="N351" s="42">
        <f t="shared" si="11"/>
        <v>1</v>
      </c>
    </row>
    <row r="352" spans="2:14" x14ac:dyDescent="0.2">
      <c r="B352" s="10" t="s">
        <v>1445</v>
      </c>
      <c r="C352" s="10" t="s">
        <v>1446</v>
      </c>
      <c r="D352" s="10" t="s">
        <v>262</v>
      </c>
      <c r="E352" s="10" t="s">
        <v>1445</v>
      </c>
      <c r="F352" s="10" t="s">
        <v>41</v>
      </c>
      <c r="G352" s="10" t="s">
        <v>262</v>
      </c>
      <c r="H352" s="29">
        <v>2201230694</v>
      </c>
      <c r="I352" s="10" t="s">
        <v>42</v>
      </c>
      <c r="J352" s="10" t="s">
        <v>1447</v>
      </c>
      <c r="K352" s="10"/>
      <c r="L352" s="29">
        <v>2201230694</v>
      </c>
      <c r="M352" s="29">
        <f t="shared" si="10"/>
        <v>2201230694</v>
      </c>
      <c r="N352" s="42">
        <f t="shared" si="11"/>
        <v>1</v>
      </c>
    </row>
    <row r="353" spans="2:14" x14ac:dyDescent="0.2">
      <c r="B353" s="10" t="s">
        <v>1448</v>
      </c>
      <c r="C353" s="10" t="s">
        <v>1449</v>
      </c>
      <c r="D353" s="10" t="s">
        <v>603</v>
      </c>
      <c r="E353" s="10" t="s">
        <v>1448</v>
      </c>
      <c r="F353" s="10" t="s">
        <v>41</v>
      </c>
      <c r="G353" s="10" t="s">
        <v>603</v>
      </c>
      <c r="H353" s="29">
        <v>38500000</v>
      </c>
      <c r="I353" s="10" t="s">
        <v>42</v>
      </c>
      <c r="J353" s="10" t="s">
        <v>677</v>
      </c>
      <c r="K353" s="10"/>
      <c r="L353" s="29">
        <v>38500000</v>
      </c>
      <c r="M353" s="29">
        <f t="shared" si="10"/>
        <v>38500000</v>
      </c>
      <c r="N353" s="42">
        <f t="shared" si="11"/>
        <v>1</v>
      </c>
    </row>
    <row r="354" spans="2:14" x14ac:dyDescent="0.2">
      <c r="B354" s="10" t="s">
        <v>1450</v>
      </c>
      <c r="C354" s="10" t="s">
        <v>1451</v>
      </c>
      <c r="D354" s="10" t="s">
        <v>1424</v>
      </c>
      <c r="E354" s="10" t="s">
        <v>1450</v>
      </c>
      <c r="F354" s="10" t="s">
        <v>41</v>
      </c>
      <c r="G354" s="10" t="s">
        <v>1424</v>
      </c>
      <c r="H354" s="29">
        <v>58800000</v>
      </c>
      <c r="I354" s="10" t="s">
        <v>42</v>
      </c>
      <c r="J354" s="10" t="s">
        <v>681</v>
      </c>
      <c r="K354" s="10"/>
      <c r="L354" s="29">
        <v>58800000</v>
      </c>
      <c r="M354" s="29">
        <f t="shared" si="10"/>
        <v>58800000</v>
      </c>
      <c r="N354" s="42">
        <f t="shared" si="11"/>
        <v>1</v>
      </c>
    </row>
    <row r="355" spans="2:14" x14ac:dyDescent="0.2">
      <c r="B355" s="10" t="s">
        <v>1452</v>
      </c>
      <c r="C355" s="10" t="s">
        <v>1453</v>
      </c>
      <c r="D355" s="10" t="s">
        <v>1444</v>
      </c>
      <c r="E355" s="10" t="s">
        <v>1452</v>
      </c>
      <c r="F355" s="10" t="s">
        <v>41</v>
      </c>
      <c r="G355" s="10" t="s">
        <v>1444</v>
      </c>
      <c r="H355" s="29">
        <v>19800000</v>
      </c>
      <c r="I355" s="10" t="s">
        <v>42</v>
      </c>
      <c r="J355" s="10" t="s">
        <v>712</v>
      </c>
      <c r="K355" s="10"/>
      <c r="L355" s="29">
        <v>19800000</v>
      </c>
      <c r="M355" s="29">
        <f t="shared" si="10"/>
        <v>19800000</v>
      </c>
      <c r="N355" s="42">
        <f t="shared" si="11"/>
        <v>1</v>
      </c>
    </row>
    <row r="356" spans="2:14" x14ac:dyDescent="0.2">
      <c r="B356" s="10" t="s">
        <v>1454</v>
      </c>
      <c r="C356" s="10" t="s">
        <v>1455</v>
      </c>
      <c r="D356" s="10" t="s">
        <v>561</v>
      </c>
      <c r="E356" s="10" t="s">
        <v>1454</v>
      </c>
      <c r="F356" s="10" t="s">
        <v>41</v>
      </c>
      <c r="G356" s="10" t="s">
        <v>561</v>
      </c>
      <c r="H356" s="29">
        <v>12656811</v>
      </c>
      <c r="I356" s="10" t="s">
        <v>42</v>
      </c>
      <c r="J356" s="10" t="s">
        <v>667</v>
      </c>
      <c r="K356" s="10"/>
      <c r="L356" s="29">
        <v>0</v>
      </c>
      <c r="M356" s="29">
        <f t="shared" si="10"/>
        <v>0</v>
      </c>
      <c r="N356" s="42">
        <f t="shared" si="11"/>
        <v>0</v>
      </c>
    </row>
    <row r="357" spans="2:14" x14ac:dyDescent="0.2">
      <c r="B357" s="10" t="s">
        <v>1456</v>
      </c>
      <c r="C357" s="10" t="s">
        <v>1457</v>
      </c>
      <c r="D357" s="10" t="s">
        <v>1458</v>
      </c>
      <c r="E357" s="10" t="s">
        <v>1456</v>
      </c>
      <c r="F357" s="10" t="s">
        <v>41</v>
      </c>
      <c r="G357" s="10" t="s">
        <v>1458</v>
      </c>
      <c r="H357" s="29">
        <v>54000000</v>
      </c>
      <c r="I357" s="10" t="s">
        <v>42</v>
      </c>
      <c r="J357" s="10" t="s">
        <v>667</v>
      </c>
      <c r="K357" s="10"/>
      <c r="L357" s="29">
        <v>54000000</v>
      </c>
      <c r="M357" s="29">
        <f t="shared" si="10"/>
        <v>54000000</v>
      </c>
      <c r="N357" s="42">
        <f t="shared" si="11"/>
        <v>1</v>
      </c>
    </row>
    <row r="358" spans="2:14" x14ac:dyDescent="0.2">
      <c r="B358" s="10" t="s">
        <v>1459</v>
      </c>
      <c r="C358" s="10" t="s">
        <v>1460</v>
      </c>
      <c r="D358" s="10" t="s">
        <v>145</v>
      </c>
      <c r="E358" s="10" t="s">
        <v>1459</v>
      </c>
      <c r="F358" s="10" t="s">
        <v>41</v>
      </c>
      <c r="G358" s="10" t="s">
        <v>145</v>
      </c>
      <c r="H358" s="29">
        <v>68400000</v>
      </c>
      <c r="I358" s="10" t="s">
        <v>42</v>
      </c>
      <c r="J358" s="10" t="s">
        <v>663</v>
      </c>
      <c r="K358" s="10"/>
      <c r="L358" s="29">
        <v>68400000</v>
      </c>
      <c r="M358" s="29">
        <f t="shared" si="10"/>
        <v>68400000</v>
      </c>
      <c r="N358" s="42">
        <f t="shared" si="11"/>
        <v>1</v>
      </c>
    </row>
    <row r="359" spans="2:14" x14ac:dyDescent="0.2">
      <c r="B359" s="10" t="s">
        <v>1461</v>
      </c>
      <c r="C359" s="10" t="s">
        <v>1462</v>
      </c>
      <c r="D359" s="10" t="s">
        <v>1463</v>
      </c>
      <c r="E359" s="10" t="s">
        <v>1461</v>
      </c>
      <c r="F359" s="10" t="s">
        <v>41</v>
      </c>
      <c r="G359" s="10" t="s">
        <v>1463</v>
      </c>
      <c r="H359" s="29">
        <v>240000000</v>
      </c>
      <c r="I359" s="10" t="s">
        <v>42</v>
      </c>
      <c r="J359" s="10" t="s">
        <v>663</v>
      </c>
      <c r="K359" s="10"/>
      <c r="L359" s="29">
        <v>240000000</v>
      </c>
      <c r="M359" s="29">
        <f t="shared" si="10"/>
        <v>240000000</v>
      </c>
      <c r="N359" s="42">
        <f t="shared" si="11"/>
        <v>1</v>
      </c>
    </row>
    <row r="360" spans="2:14" x14ac:dyDescent="0.2">
      <c r="B360" s="10" t="s">
        <v>1464</v>
      </c>
      <c r="C360" s="10" t="s">
        <v>1465</v>
      </c>
      <c r="D360" s="10" t="s">
        <v>662</v>
      </c>
      <c r="E360" s="10" t="s">
        <v>1464</v>
      </c>
      <c r="F360" s="10" t="s">
        <v>41</v>
      </c>
      <c r="G360" s="10" t="s">
        <v>662</v>
      </c>
      <c r="H360" s="29">
        <v>76800000</v>
      </c>
      <c r="I360" s="10" t="s">
        <v>42</v>
      </c>
      <c r="J360" s="10" t="s">
        <v>663</v>
      </c>
      <c r="K360" s="10"/>
      <c r="L360" s="29">
        <v>76800000</v>
      </c>
      <c r="M360" s="29">
        <f t="shared" si="10"/>
        <v>76800000</v>
      </c>
      <c r="N360" s="42">
        <f t="shared" si="11"/>
        <v>1</v>
      </c>
    </row>
    <row r="361" spans="2:14" x14ac:dyDescent="0.2">
      <c r="B361" s="10" t="s">
        <v>1466</v>
      </c>
      <c r="C361" s="10" t="s">
        <v>1467</v>
      </c>
      <c r="D361" s="10" t="s">
        <v>522</v>
      </c>
      <c r="E361" s="10" t="s">
        <v>1466</v>
      </c>
      <c r="F361" s="10" t="s">
        <v>41</v>
      </c>
      <c r="G361" s="10" t="s">
        <v>522</v>
      </c>
      <c r="H361" s="29">
        <v>155292952</v>
      </c>
      <c r="I361" s="10" t="s">
        <v>42</v>
      </c>
      <c r="J361" s="10" t="s">
        <v>667</v>
      </c>
      <c r="K361" s="10"/>
      <c r="L361" s="29">
        <v>155292952</v>
      </c>
      <c r="M361" s="29">
        <f t="shared" si="10"/>
        <v>155292952</v>
      </c>
      <c r="N361" s="42">
        <f t="shared" si="11"/>
        <v>1</v>
      </c>
    </row>
    <row r="362" spans="2:14" x14ac:dyDescent="0.2">
      <c r="B362" s="10" t="s">
        <v>1468</v>
      </c>
      <c r="C362" s="10" t="s">
        <v>1469</v>
      </c>
      <c r="D362" s="10" t="s">
        <v>200</v>
      </c>
      <c r="E362" s="10" t="s">
        <v>1468</v>
      </c>
      <c r="F362" s="10" t="s">
        <v>41</v>
      </c>
      <c r="G362" s="10" t="s">
        <v>200</v>
      </c>
      <c r="H362" s="29">
        <v>110400000</v>
      </c>
      <c r="I362" s="10" t="s">
        <v>42</v>
      </c>
      <c r="J362" s="10" t="s">
        <v>663</v>
      </c>
      <c r="K362" s="10"/>
      <c r="L362" s="29">
        <v>110400000</v>
      </c>
      <c r="M362" s="29">
        <f t="shared" si="10"/>
        <v>110400000</v>
      </c>
      <c r="N362" s="42">
        <f t="shared" si="11"/>
        <v>1</v>
      </c>
    </row>
    <row r="363" spans="2:14" x14ac:dyDescent="0.2">
      <c r="B363" s="10" t="s">
        <v>1470</v>
      </c>
      <c r="C363" s="10" t="s">
        <v>1471</v>
      </c>
      <c r="D363" s="10" t="s">
        <v>1225</v>
      </c>
      <c r="E363" s="10" t="s">
        <v>1470</v>
      </c>
      <c r="F363" s="10" t="s">
        <v>41</v>
      </c>
      <c r="G363" s="10" t="s">
        <v>1225</v>
      </c>
      <c r="H363" s="29">
        <v>79730000</v>
      </c>
      <c r="I363" s="10" t="s">
        <v>42</v>
      </c>
      <c r="J363" s="10" t="s">
        <v>677</v>
      </c>
      <c r="K363" s="10"/>
      <c r="L363" s="29">
        <v>79730000</v>
      </c>
      <c r="M363" s="29">
        <f t="shared" si="10"/>
        <v>79730000</v>
      </c>
      <c r="N363" s="42">
        <f t="shared" si="11"/>
        <v>1</v>
      </c>
    </row>
    <row r="364" spans="2:14" x14ac:dyDescent="0.2">
      <c r="B364" s="10" t="s">
        <v>1472</v>
      </c>
      <c r="C364" s="10" t="s">
        <v>1473</v>
      </c>
      <c r="D364" s="10" t="s">
        <v>148</v>
      </c>
      <c r="E364" s="10" t="s">
        <v>1472</v>
      </c>
      <c r="F364" s="10" t="s">
        <v>41</v>
      </c>
      <c r="G364" s="10" t="s">
        <v>148</v>
      </c>
      <c r="H364" s="29">
        <v>137900000</v>
      </c>
      <c r="I364" s="10" t="s">
        <v>42</v>
      </c>
      <c r="J364" s="10" t="s">
        <v>667</v>
      </c>
      <c r="K364" s="10"/>
      <c r="L364" s="29">
        <v>137900000</v>
      </c>
      <c r="M364" s="29">
        <f t="shared" si="10"/>
        <v>137900000</v>
      </c>
      <c r="N364" s="42">
        <f t="shared" si="11"/>
        <v>1</v>
      </c>
    </row>
    <row r="365" spans="2:14" x14ac:dyDescent="0.2">
      <c r="B365" s="10" t="s">
        <v>1474</v>
      </c>
      <c r="C365" s="10" t="s">
        <v>1475</v>
      </c>
      <c r="D365" s="10" t="s">
        <v>1242</v>
      </c>
      <c r="E365" s="10" t="s">
        <v>1474</v>
      </c>
      <c r="F365" s="10" t="s">
        <v>41</v>
      </c>
      <c r="G365" s="10" t="s">
        <v>1242</v>
      </c>
      <c r="H365" s="29">
        <v>14400000</v>
      </c>
      <c r="I365" s="10" t="s">
        <v>42</v>
      </c>
      <c r="J365" s="10" t="s">
        <v>712</v>
      </c>
      <c r="K365" s="10"/>
      <c r="L365" s="29">
        <v>14400000</v>
      </c>
      <c r="M365" s="29">
        <f t="shared" si="10"/>
        <v>14400000</v>
      </c>
      <c r="N365" s="42">
        <f t="shared" si="11"/>
        <v>1</v>
      </c>
    </row>
    <row r="366" spans="2:14" x14ac:dyDescent="0.2">
      <c r="B366" s="10" t="s">
        <v>1476</v>
      </c>
      <c r="C366" s="10" t="s">
        <v>1477</v>
      </c>
      <c r="D366" s="10" t="s">
        <v>561</v>
      </c>
      <c r="E366" s="10" t="s">
        <v>1476</v>
      </c>
      <c r="F366" s="10" t="s">
        <v>41</v>
      </c>
      <c r="G366" s="10" t="s">
        <v>561</v>
      </c>
      <c r="H366" s="29">
        <v>43875012</v>
      </c>
      <c r="I366" s="10" t="s">
        <v>42</v>
      </c>
      <c r="J366" s="10" t="s">
        <v>663</v>
      </c>
      <c r="K366" s="10"/>
      <c r="L366" s="29">
        <v>43875012</v>
      </c>
      <c r="M366" s="29">
        <f t="shared" si="10"/>
        <v>43875012</v>
      </c>
      <c r="N366" s="42">
        <f t="shared" si="11"/>
        <v>1</v>
      </c>
    </row>
    <row r="367" spans="2:14" x14ac:dyDescent="0.2">
      <c r="B367" s="10" t="s">
        <v>1478</v>
      </c>
      <c r="C367" s="10" t="s">
        <v>1479</v>
      </c>
      <c r="D367" s="10" t="s">
        <v>561</v>
      </c>
      <c r="E367" s="10" t="s">
        <v>1478</v>
      </c>
      <c r="F367" s="10" t="s">
        <v>41</v>
      </c>
      <c r="G367" s="10" t="s">
        <v>561</v>
      </c>
      <c r="H367" s="29">
        <v>196121768</v>
      </c>
      <c r="I367" s="10" t="s">
        <v>42</v>
      </c>
      <c r="J367" s="10" t="s">
        <v>667</v>
      </c>
      <c r="K367" s="10"/>
      <c r="L367" s="29">
        <v>196121768</v>
      </c>
      <c r="M367" s="29">
        <f t="shared" si="10"/>
        <v>196121768</v>
      </c>
      <c r="N367" s="42">
        <f t="shared" si="11"/>
        <v>1</v>
      </c>
    </row>
    <row r="368" spans="2:14" x14ac:dyDescent="0.2">
      <c r="B368" s="10" t="s">
        <v>1480</v>
      </c>
      <c r="C368" s="10" t="s">
        <v>1481</v>
      </c>
      <c r="D368" s="10" t="s">
        <v>792</v>
      </c>
      <c r="E368" s="10" t="s">
        <v>1480</v>
      </c>
      <c r="F368" s="10" t="s">
        <v>41</v>
      </c>
      <c r="G368" s="10" t="s">
        <v>792</v>
      </c>
      <c r="H368" s="29">
        <v>70000000</v>
      </c>
      <c r="I368" s="10" t="s">
        <v>42</v>
      </c>
      <c r="J368" s="10" t="s">
        <v>663</v>
      </c>
      <c r="K368" s="10"/>
      <c r="L368" s="29">
        <v>70000000</v>
      </c>
      <c r="M368" s="29">
        <f t="shared" si="10"/>
        <v>70000000</v>
      </c>
      <c r="N368" s="42">
        <f t="shared" si="11"/>
        <v>1</v>
      </c>
    </row>
    <row r="369" spans="2:14" x14ac:dyDescent="0.2">
      <c r="B369" s="10" t="s">
        <v>1482</v>
      </c>
      <c r="C369" s="10" t="s">
        <v>1483</v>
      </c>
      <c r="D369" s="10" t="s">
        <v>84</v>
      </c>
      <c r="E369" s="10" t="s">
        <v>1482</v>
      </c>
      <c r="F369" s="10" t="s">
        <v>41</v>
      </c>
      <c r="G369" s="10" t="s">
        <v>84</v>
      </c>
      <c r="H369" s="29">
        <v>63600000</v>
      </c>
      <c r="I369" s="10" t="s">
        <v>42</v>
      </c>
      <c r="J369" s="10" t="s">
        <v>663</v>
      </c>
      <c r="K369" s="10"/>
      <c r="L369" s="29">
        <v>63600000</v>
      </c>
      <c r="M369" s="29">
        <f t="shared" si="10"/>
        <v>63600000</v>
      </c>
      <c r="N369" s="42">
        <f t="shared" si="11"/>
        <v>1</v>
      </c>
    </row>
    <row r="370" spans="2:14" x14ac:dyDescent="0.2">
      <c r="B370" s="10" t="s">
        <v>1484</v>
      </c>
      <c r="C370" s="10" t="s">
        <v>1485</v>
      </c>
      <c r="D370" s="10" t="s">
        <v>265</v>
      </c>
      <c r="E370" s="10" t="s">
        <v>1484</v>
      </c>
      <c r="F370" s="10" t="s">
        <v>41</v>
      </c>
      <c r="G370" s="10" t="s">
        <v>265</v>
      </c>
      <c r="H370" s="29">
        <v>64800000</v>
      </c>
      <c r="I370" s="10" t="s">
        <v>42</v>
      </c>
      <c r="J370" s="10" t="s">
        <v>663</v>
      </c>
      <c r="K370" s="10"/>
      <c r="L370" s="29">
        <v>64800000</v>
      </c>
      <c r="M370" s="29">
        <f t="shared" si="10"/>
        <v>64800000</v>
      </c>
      <c r="N370" s="42">
        <f t="shared" si="11"/>
        <v>1</v>
      </c>
    </row>
    <row r="371" spans="2:14" x14ac:dyDescent="0.2">
      <c r="B371" s="10" t="s">
        <v>1486</v>
      </c>
      <c r="C371" s="10" t="s">
        <v>1487</v>
      </c>
      <c r="D371" s="10" t="s">
        <v>1352</v>
      </c>
      <c r="E371" s="10" t="s">
        <v>1486</v>
      </c>
      <c r="F371" s="10" t="s">
        <v>41</v>
      </c>
      <c r="G371" s="10" t="s">
        <v>1352</v>
      </c>
      <c r="H371" s="29">
        <v>58800000</v>
      </c>
      <c r="I371" s="10" t="s">
        <v>42</v>
      </c>
      <c r="J371" s="10" t="s">
        <v>663</v>
      </c>
      <c r="K371" s="10"/>
      <c r="L371" s="29">
        <v>58800000</v>
      </c>
      <c r="M371" s="29">
        <f t="shared" si="10"/>
        <v>58800000</v>
      </c>
      <c r="N371" s="42">
        <f t="shared" si="11"/>
        <v>1</v>
      </c>
    </row>
    <row r="372" spans="2:14" x14ac:dyDescent="0.2">
      <c r="B372" s="10" t="s">
        <v>1488</v>
      </c>
      <c r="C372" s="10" t="s">
        <v>1489</v>
      </c>
      <c r="D372" s="10" t="s">
        <v>540</v>
      </c>
      <c r="E372" s="10" t="s">
        <v>1488</v>
      </c>
      <c r="F372" s="10" t="s">
        <v>41</v>
      </c>
      <c r="G372" s="10" t="s">
        <v>540</v>
      </c>
      <c r="H372" s="29">
        <v>15983413</v>
      </c>
      <c r="I372" s="10" t="s">
        <v>42</v>
      </c>
      <c r="J372" s="10" t="s">
        <v>667</v>
      </c>
      <c r="K372" s="10"/>
      <c r="L372" s="29">
        <v>0</v>
      </c>
      <c r="M372" s="29">
        <f t="shared" si="10"/>
        <v>0</v>
      </c>
      <c r="N372" s="42">
        <f t="shared" si="11"/>
        <v>0</v>
      </c>
    </row>
    <row r="373" spans="2:14" x14ac:dyDescent="0.2">
      <c r="B373" s="10" t="s">
        <v>1490</v>
      </c>
      <c r="C373" s="10" t="s">
        <v>1491</v>
      </c>
      <c r="D373" s="10" t="s">
        <v>549</v>
      </c>
      <c r="E373" s="10" t="s">
        <v>1490</v>
      </c>
      <c r="F373" s="10" t="s">
        <v>41</v>
      </c>
      <c r="G373" s="10" t="s">
        <v>549</v>
      </c>
      <c r="H373" s="29">
        <v>59369686</v>
      </c>
      <c r="I373" s="10" t="s">
        <v>42</v>
      </c>
      <c r="J373" s="10" t="s">
        <v>667</v>
      </c>
      <c r="K373" s="10"/>
      <c r="L373" s="29">
        <v>0</v>
      </c>
      <c r="M373" s="29">
        <f t="shared" si="10"/>
        <v>0</v>
      </c>
      <c r="N373" s="42">
        <f t="shared" si="11"/>
        <v>0</v>
      </c>
    </row>
    <row r="374" spans="2:14" x14ac:dyDescent="0.2">
      <c r="B374" s="10" t="s">
        <v>1492</v>
      </c>
      <c r="C374" s="10" t="s">
        <v>1493</v>
      </c>
      <c r="D374" s="10" t="s">
        <v>140</v>
      </c>
      <c r="E374" s="10" t="s">
        <v>1492</v>
      </c>
      <c r="F374" s="10" t="s">
        <v>41</v>
      </c>
      <c r="G374" s="10" t="s">
        <v>140</v>
      </c>
      <c r="H374" s="29">
        <v>10774855</v>
      </c>
      <c r="I374" s="10" t="s">
        <v>42</v>
      </c>
      <c r="J374" s="10" t="s">
        <v>667</v>
      </c>
      <c r="K374" s="10"/>
      <c r="L374" s="29">
        <v>0</v>
      </c>
      <c r="M374" s="29">
        <f t="shared" si="10"/>
        <v>0</v>
      </c>
      <c r="N374" s="42">
        <f t="shared" si="11"/>
        <v>0</v>
      </c>
    </row>
    <row r="375" spans="2:14" x14ac:dyDescent="0.2">
      <c r="B375" s="10" t="s">
        <v>1494</v>
      </c>
      <c r="C375" s="10" t="s">
        <v>1495</v>
      </c>
      <c r="D375" s="10" t="s">
        <v>549</v>
      </c>
      <c r="E375" s="10" t="s">
        <v>1494</v>
      </c>
      <c r="F375" s="10" t="s">
        <v>41</v>
      </c>
      <c r="G375" s="10" t="s">
        <v>549</v>
      </c>
      <c r="H375" s="29">
        <v>45657050</v>
      </c>
      <c r="I375" s="10" t="s">
        <v>42</v>
      </c>
      <c r="J375" s="10" t="s">
        <v>667</v>
      </c>
      <c r="K375" s="10"/>
      <c r="L375" s="29">
        <v>0</v>
      </c>
      <c r="M375" s="29">
        <f t="shared" si="10"/>
        <v>0</v>
      </c>
      <c r="N375" s="42">
        <f t="shared" si="11"/>
        <v>0</v>
      </c>
    </row>
    <row r="376" spans="2:14" x14ac:dyDescent="0.2">
      <c r="B376" s="10" t="s">
        <v>1496</v>
      </c>
      <c r="C376" s="10" t="s">
        <v>1497</v>
      </c>
      <c r="D376" s="10" t="s">
        <v>549</v>
      </c>
      <c r="E376" s="10" t="s">
        <v>1496</v>
      </c>
      <c r="F376" s="10" t="s">
        <v>41</v>
      </c>
      <c r="G376" s="10" t="s">
        <v>549</v>
      </c>
      <c r="H376" s="29">
        <v>49113435</v>
      </c>
      <c r="I376" s="10" t="s">
        <v>42</v>
      </c>
      <c r="J376" s="10" t="s">
        <v>667</v>
      </c>
      <c r="K376" s="10"/>
      <c r="L376" s="29">
        <v>0</v>
      </c>
      <c r="M376" s="29">
        <f t="shared" si="10"/>
        <v>0</v>
      </c>
      <c r="N376" s="42">
        <f t="shared" si="11"/>
        <v>0</v>
      </c>
    </row>
    <row r="377" spans="2:14" x14ac:dyDescent="0.2">
      <c r="B377" s="10" t="s">
        <v>1498</v>
      </c>
      <c r="C377" s="10" t="s">
        <v>1499</v>
      </c>
      <c r="D377" s="10" t="s">
        <v>549</v>
      </c>
      <c r="E377" s="10" t="s">
        <v>1498</v>
      </c>
      <c r="F377" s="10" t="s">
        <v>41</v>
      </c>
      <c r="G377" s="10" t="s">
        <v>549</v>
      </c>
      <c r="H377" s="29">
        <v>41995338</v>
      </c>
      <c r="I377" s="10" t="s">
        <v>42</v>
      </c>
      <c r="J377" s="10" t="s">
        <v>667</v>
      </c>
      <c r="K377" s="10"/>
      <c r="L377" s="29">
        <v>0</v>
      </c>
      <c r="M377" s="29">
        <f t="shared" si="10"/>
        <v>0</v>
      </c>
      <c r="N377" s="42">
        <f t="shared" si="11"/>
        <v>0</v>
      </c>
    </row>
    <row r="378" spans="2:14" x14ac:dyDescent="0.2">
      <c r="B378" s="10" t="s">
        <v>1500</v>
      </c>
      <c r="C378" s="10" t="s">
        <v>1501</v>
      </c>
      <c r="D378" s="10" t="s">
        <v>218</v>
      </c>
      <c r="E378" s="10" t="s">
        <v>1500</v>
      </c>
      <c r="F378" s="10" t="s">
        <v>41</v>
      </c>
      <c r="G378" s="10" t="s">
        <v>218</v>
      </c>
      <c r="H378" s="29">
        <v>27893957</v>
      </c>
      <c r="I378" s="10" t="s">
        <v>42</v>
      </c>
      <c r="J378" s="10" t="s">
        <v>667</v>
      </c>
      <c r="K378" s="10"/>
      <c r="L378" s="29">
        <v>0</v>
      </c>
      <c r="M378" s="29">
        <f t="shared" si="10"/>
        <v>0</v>
      </c>
      <c r="N378" s="42">
        <f t="shared" si="11"/>
        <v>0</v>
      </c>
    </row>
    <row r="379" spans="2:14" x14ac:dyDescent="0.2">
      <c r="B379" s="10" t="s">
        <v>1502</v>
      </c>
      <c r="C379" s="10" t="s">
        <v>1503</v>
      </c>
      <c r="D379" s="10" t="s">
        <v>84</v>
      </c>
      <c r="E379" s="10" t="s">
        <v>1502</v>
      </c>
      <c r="F379" s="10" t="s">
        <v>41</v>
      </c>
      <c r="G379" s="10" t="s">
        <v>84</v>
      </c>
      <c r="H379" s="29">
        <v>91070226</v>
      </c>
      <c r="I379" s="10" t="s">
        <v>42</v>
      </c>
      <c r="J379" s="10" t="s">
        <v>667</v>
      </c>
      <c r="K379" s="10"/>
      <c r="L379" s="29">
        <v>0</v>
      </c>
      <c r="M379" s="29">
        <f t="shared" si="10"/>
        <v>0</v>
      </c>
      <c r="N379" s="42">
        <f t="shared" si="11"/>
        <v>0</v>
      </c>
    </row>
    <row r="380" spans="2:14" x14ac:dyDescent="0.2">
      <c r="B380" s="10" t="s">
        <v>1504</v>
      </c>
      <c r="C380" s="10" t="s">
        <v>1505</v>
      </c>
      <c r="D380" s="10" t="s">
        <v>84</v>
      </c>
      <c r="E380" s="10" t="s">
        <v>1504</v>
      </c>
      <c r="F380" s="10" t="s">
        <v>41</v>
      </c>
      <c r="G380" s="10" t="s">
        <v>84</v>
      </c>
      <c r="H380" s="29">
        <v>29067264</v>
      </c>
      <c r="I380" s="10" t="s">
        <v>42</v>
      </c>
      <c r="J380" s="10" t="s">
        <v>667</v>
      </c>
      <c r="K380" s="10"/>
      <c r="L380" s="29">
        <v>0</v>
      </c>
      <c r="M380" s="29">
        <f t="shared" si="10"/>
        <v>0</v>
      </c>
      <c r="N380" s="42">
        <f t="shared" si="11"/>
        <v>0</v>
      </c>
    </row>
    <row r="381" spans="2:14" x14ac:dyDescent="0.2">
      <c r="B381" s="10" t="s">
        <v>1506</v>
      </c>
      <c r="C381" s="10" t="s">
        <v>1507</v>
      </c>
      <c r="D381" s="10" t="s">
        <v>1047</v>
      </c>
      <c r="E381" s="10" t="s">
        <v>1506</v>
      </c>
      <c r="F381" s="10" t="s">
        <v>41</v>
      </c>
      <c r="G381" s="10" t="s">
        <v>1047</v>
      </c>
      <c r="H381" s="29">
        <v>19286842</v>
      </c>
      <c r="I381" s="10" t="s">
        <v>42</v>
      </c>
      <c r="J381" s="10" t="s">
        <v>667</v>
      </c>
      <c r="K381" s="10"/>
      <c r="L381" s="29">
        <v>0</v>
      </c>
      <c r="M381" s="29">
        <f t="shared" si="10"/>
        <v>0</v>
      </c>
      <c r="N381" s="42">
        <f t="shared" si="11"/>
        <v>0</v>
      </c>
    </row>
    <row r="382" spans="2:14" x14ac:dyDescent="0.2">
      <c r="B382" s="10" t="s">
        <v>1508</v>
      </c>
      <c r="C382" s="10" t="s">
        <v>1509</v>
      </c>
      <c r="D382" s="10" t="s">
        <v>1096</v>
      </c>
      <c r="E382" s="10" t="s">
        <v>1508</v>
      </c>
      <c r="F382" s="10" t="s">
        <v>41</v>
      </c>
      <c r="G382" s="10" t="s">
        <v>1096</v>
      </c>
      <c r="H382" s="29">
        <v>41339461</v>
      </c>
      <c r="I382" s="10" t="s">
        <v>42</v>
      </c>
      <c r="J382" s="10" t="s">
        <v>667</v>
      </c>
      <c r="K382" s="10"/>
      <c r="L382" s="29">
        <v>0</v>
      </c>
      <c r="M382" s="29">
        <f t="shared" si="10"/>
        <v>0</v>
      </c>
      <c r="N382" s="42">
        <f t="shared" si="11"/>
        <v>0</v>
      </c>
    </row>
    <row r="383" spans="2:14" x14ac:dyDescent="0.2">
      <c r="B383" s="10" t="s">
        <v>1510</v>
      </c>
      <c r="C383" s="10" t="s">
        <v>1511</v>
      </c>
      <c r="D383" s="10" t="s">
        <v>1096</v>
      </c>
      <c r="E383" s="10" t="s">
        <v>1510</v>
      </c>
      <c r="F383" s="10" t="s">
        <v>41</v>
      </c>
      <c r="G383" s="10" t="s">
        <v>1096</v>
      </c>
      <c r="H383" s="29">
        <v>9160518</v>
      </c>
      <c r="I383" s="10" t="s">
        <v>42</v>
      </c>
      <c r="J383" s="10" t="s">
        <v>667</v>
      </c>
      <c r="K383" s="10"/>
      <c r="L383" s="29">
        <v>0</v>
      </c>
      <c r="M383" s="29">
        <f t="shared" si="10"/>
        <v>0</v>
      </c>
      <c r="N383" s="42">
        <f t="shared" si="11"/>
        <v>0</v>
      </c>
    </row>
    <row r="384" spans="2:14" x14ac:dyDescent="0.2">
      <c r="B384" s="10" t="s">
        <v>1512</v>
      </c>
      <c r="C384" s="10" t="s">
        <v>1513</v>
      </c>
      <c r="D384" s="10" t="s">
        <v>187</v>
      </c>
      <c r="E384" s="10" t="s">
        <v>1512</v>
      </c>
      <c r="F384" s="10" t="s">
        <v>41</v>
      </c>
      <c r="G384" s="10" t="s">
        <v>187</v>
      </c>
      <c r="H384" s="29">
        <v>25640508</v>
      </c>
      <c r="I384" s="10" t="s">
        <v>42</v>
      </c>
      <c r="J384" s="10" t="s">
        <v>667</v>
      </c>
      <c r="K384" s="10"/>
      <c r="L384" s="29">
        <v>0</v>
      </c>
      <c r="M384" s="29">
        <f t="shared" si="10"/>
        <v>0</v>
      </c>
      <c r="N384" s="42">
        <f t="shared" si="11"/>
        <v>0</v>
      </c>
    </row>
    <row r="385" spans="2:14" x14ac:dyDescent="0.2">
      <c r="B385" s="10" t="s">
        <v>1514</v>
      </c>
      <c r="C385" s="10" t="s">
        <v>1515</v>
      </c>
      <c r="D385" s="10" t="s">
        <v>1017</v>
      </c>
      <c r="E385" s="10" t="s">
        <v>1514</v>
      </c>
      <c r="F385" s="10" t="s">
        <v>41</v>
      </c>
      <c r="G385" s="10" t="s">
        <v>1017</v>
      </c>
      <c r="H385" s="29">
        <v>61136250</v>
      </c>
      <c r="I385" s="10" t="s">
        <v>42</v>
      </c>
      <c r="J385" s="10" t="s">
        <v>677</v>
      </c>
      <c r="K385" s="10"/>
      <c r="L385" s="29">
        <v>61136250</v>
      </c>
      <c r="M385" s="29">
        <f t="shared" si="10"/>
        <v>61136250</v>
      </c>
      <c r="N385" s="42">
        <f t="shared" si="11"/>
        <v>1</v>
      </c>
    </row>
    <row r="386" spans="2:14" x14ac:dyDescent="0.2">
      <c r="B386" s="10" t="s">
        <v>1516</v>
      </c>
      <c r="C386" s="10" t="s">
        <v>1517</v>
      </c>
      <c r="D386" s="10" t="s">
        <v>591</v>
      </c>
      <c r="E386" s="10" t="s">
        <v>1516</v>
      </c>
      <c r="F386" s="10" t="s">
        <v>41</v>
      </c>
      <c r="G386" s="10" t="s">
        <v>591</v>
      </c>
      <c r="H386" s="29">
        <v>54400000</v>
      </c>
      <c r="I386" s="10" t="s">
        <v>42</v>
      </c>
      <c r="J386" s="10" t="s">
        <v>1518</v>
      </c>
      <c r="K386" s="10"/>
      <c r="L386" s="29">
        <v>54400000</v>
      </c>
      <c r="M386" s="29">
        <f t="shared" si="10"/>
        <v>54400000</v>
      </c>
      <c r="N386" s="42">
        <f t="shared" si="11"/>
        <v>1</v>
      </c>
    </row>
    <row r="387" spans="2:14" x14ac:dyDescent="0.2">
      <c r="B387" s="10" t="s">
        <v>1519</v>
      </c>
      <c r="C387" s="10" t="s">
        <v>1520</v>
      </c>
      <c r="D387" s="10" t="s">
        <v>972</v>
      </c>
      <c r="E387" s="10" t="s">
        <v>1519</v>
      </c>
      <c r="F387" s="10" t="s">
        <v>41</v>
      </c>
      <c r="G387" s="10" t="s">
        <v>972</v>
      </c>
      <c r="H387" s="29">
        <v>65000000</v>
      </c>
      <c r="I387" s="10" t="s">
        <v>42</v>
      </c>
      <c r="J387" s="10" t="s">
        <v>663</v>
      </c>
      <c r="K387" s="10"/>
      <c r="L387" s="29">
        <v>13000000</v>
      </c>
      <c r="M387" s="29">
        <f t="shared" si="10"/>
        <v>13000000</v>
      </c>
      <c r="N387" s="42">
        <f t="shared" si="11"/>
        <v>0.2</v>
      </c>
    </row>
    <row r="388" spans="2:14" x14ac:dyDescent="0.2">
      <c r="B388" s="10" t="s">
        <v>1521</v>
      </c>
      <c r="C388" s="10" t="s">
        <v>1522</v>
      </c>
      <c r="D388" s="10" t="s">
        <v>593</v>
      </c>
      <c r="E388" s="10" t="s">
        <v>1521</v>
      </c>
      <c r="F388" s="10" t="s">
        <v>41</v>
      </c>
      <c r="G388" s="10" t="s">
        <v>593</v>
      </c>
      <c r="H388" s="29">
        <v>45668300</v>
      </c>
      <c r="I388" s="10" t="s">
        <v>42</v>
      </c>
      <c r="J388" s="10" t="s">
        <v>718</v>
      </c>
      <c r="K388" s="10"/>
      <c r="L388" s="29">
        <v>45668300</v>
      </c>
      <c r="M388" s="29">
        <f t="shared" si="10"/>
        <v>45668300</v>
      </c>
      <c r="N388" s="42">
        <f t="shared" si="11"/>
        <v>1</v>
      </c>
    </row>
    <row r="389" spans="2:14" x14ac:dyDescent="0.2">
      <c r="B389" s="10" t="s">
        <v>1523</v>
      </c>
      <c r="C389" s="10" t="s">
        <v>1524</v>
      </c>
      <c r="D389" s="10" t="s">
        <v>1525</v>
      </c>
      <c r="E389" s="10" t="s">
        <v>1523</v>
      </c>
      <c r="F389" s="10" t="s">
        <v>41</v>
      </c>
      <c r="G389" s="10" t="s">
        <v>1525</v>
      </c>
      <c r="H389" s="29">
        <v>230364773</v>
      </c>
      <c r="I389" s="10" t="s">
        <v>42</v>
      </c>
      <c r="J389" s="10" t="s">
        <v>667</v>
      </c>
      <c r="K389" s="10"/>
      <c r="L389" s="29">
        <v>230364773</v>
      </c>
      <c r="M389" s="29">
        <f t="shared" si="10"/>
        <v>230364773</v>
      </c>
      <c r="N389" s="42">
        <f t="shared" si="11"/>
        <v>1</v>
      </c>
    </row>
    <row r="390" spans="2:14" x14ac:dyDescent="0.2">
      <c r="B390" s="10" t="s">
        <v>1526</v>
      </c>
      <c r="C390" s="10" t="s">
        <v>1527</v>
      </c>
      <c r="D390" s="10" t="s">
        <v>1096</v>
      </c>
      <c r="E390" s="10" t="s">
        <v>1526</v>
      </c>
      <c r="F390" s="10" t="s">
        <v>41</v>
      </c>
      <c r="G390" s="10" t="s">
        <v>1096</v>
      </c>
      <c r="H390" s="29">
        <v>52400000</v>
      </c>
      <c r="I390" s="10" t="s">
        <v>42</v>
      </c>
      <c r="J390" s="10" t="s">
        <v>681</v>
      </c>
      <c r="K390" s="10"/>
      <c r="L390" s="29">
        <v>52400000</v>
      </c>
      <c r="M390" s="29">
        <f t="shared" si="10"/>
        <v>52400000</v>
      </c>
      <c r="N390" s="42">
        <f t="shared" si="11"/>
        <v>1</v>
      </c>
    </row>
    <row r="391" spans="2:14" x14ac:dyDescent="0.2">
      <c r="B391" s="10" t="s">
        <v>1528</v>
      </c>
      <c r="C391" s="10" t="s">
        <v>1529</v>
      </c>
      <c r="D391" s="10" t="s">
        <v>1096</v>
      </c>
      <c r="E391" s="10" t="s">
        <v>1528</v>
      </c>
      <c r="F391" s="10" t="s">
        <v>41</v>
      </c>
      <c r="G391" s="10" t="s">
        <v>1096</v>
      </c>
      <c r="H391" s="29">
        <v>207999823</v>
      </c>
      <c r="I391" s="10" t="s">
        <v>42</v>
      </c>
      <c r="J391" s="10" t="s">
        <v>667</v>
      </c>
      <c r="K391" s="10"/>
      <c r="L391" s="29">
        <v>207999823</v>
      </c>
      <c r="M391" s="29">
        <f t="shared" si="10"/>
        <v>207999823</v>
      </c>
      <c r="N391" s="42">
        <f t="shared" si="11"/>
        <v>1</v>
      </c>
    </row>
    <row r="392" spans="2:14" x14ac:dyDescent="0.2">
      <c r="B392" s="10" t="s">
        <v>1530</v>
      </c>
      <c r="C392" s="10" t="s">
        <v>1531</v>
      </c>
      <c r="D392" s="10" t="s">
        <v>1096</v>
      </c>
      <c r="E392" s="10" t="s">
        <v>1530</v>
      </c>
      <c r="F392" s="10" t="s">
        <v>41</v>
      </c>
      <c r="G392" s="10" t="s">
        <v>1096</v>
      </c>
      <c r="H392" s="29">
        <v>28000000</v>
      </c>
      <c r="I392" s="10" t="s">
        <v>42</v>
      </c>
      <c r="J392" s="10" t="s">
        <v>663</v>
      </c>
      <c r="K392" s="10"/>
      <c r="L392" s="29">
        <v>28000000</v>
      </c>
      <c r="M392" s="29">
        <f t="shared" si="10"/>
        <v>28000000</v>
      </c>
      <c r="N392" s="42">
        <f t="shared" si="11"/>
        <v>1</v>
      </c>
    </row>
    <row r="393" spans="2:14" x14ac:dyDescent="0.2">
      <c r="B393" s="10" t="s">
        <v>1532</v>
      </c>
      <c r="C393" s="10" t="s">
        <v>1533</v>
      </c>
      <c r="D393" s="10" t="s">
        <v>1096</v>
      </c>
      <c r="E393" s="10" t="s">
        <v>1532</v>
      </c>
      <c r="F393" s="10" t="s">
        <v>41</v>
      </c>
      <c r="G393" s="10" t="s">
        <v>1096</v>
      </c>
      <c r="H393" s="29">
        <v>38400000</v>
      </c>
      <c r="I393" s="10" t="s">
        <v>42</v>
      </c>
      <c r="J393" s="10" t="s">
        <v>663</v>
      </c>
      <c r="K393" s="10"/>
      <c r="L393" s="29">
        <v>38400000</v>
      </c>
      <c r="M393" s="29">
        <f t="shared" si="10"/>
        <v>38400000</v>
      </c>
      <c r="N393" s="42">
        <f t="shared" si="11"/>
        <v>1</v>
      </c>
    </row>
    <row r="394" spans="2:14" x14ac:dyDescent="0.2">
      <c r="B394" s="10" t="s">
        <v>1534</v>
      </c>
      <c r="C394" s="10" t="s">
        <v>1535</v>
      </c>
      <c r="D394" s="10" t="s">
        <v>907</v>
      </c>
      <c r="E394" s="10" t="s">
        <v>1534</v>
      </c>
      <c r="F394" s="10" t="s">
        <v>41</v>
      </c>
      <c r="G394" s="10" t="s">
        <v>907</v>
      </c>
      <c r="H394" s="29">
        <v>39600000</v>
      </c>
      <c r="I394" s="10" t="s">
        <v>42</v>
      </c>
      <c r="J394" s="10" t="s">
        <v>663</v>
      </c>
      <c r="K394" s="10"/>
      <c r="L394" s="29">
        <v>39600000</v>
      </c>
      <c r="M394" s="29">
        <f t="shared" si="10"/>
        <v>39600000</v>
      </c>
      <c r="N394" s="42">
        <f t="shared" si="11"/>
        <v>1</v>
      </c>
    </row>
    <row r="395" spans="2:14" x14ac:dyDescent="0.2">
      <c r="B395" s="10" t="s">
        <v>1536</v>
      </c>
      <c r="C395" s="10" t="s">
        <v>1537</v>
      </c>
      <c r="D395" s="10" t="s">
        <v>1538</v>
      </c>
      <c r="E395" s="10" t="s">
        <v>1536</v>
      </c>
      <c r="F395" s="10" t="s">
        <v>41</v>
      </c>
      <c r="G395" s="10" t="s">
        <v>1538</v>
      </c>
      <c r="H395" s="29">
        <v>12000000</v>
      </c>
      <c r="I395" s="10" t="s">
        <v>42</v>
      </c>
      <c r="J395" s="10" t="s">
        <v>677</v>
      </c>
      <c r="K395" s="10"/>
      <c r="L395" s="29">
        <v>12000000</v>
      </c>
      <c r="M395" s="29">
        <f t="shared" si="10"/>
        <v>12000000</v>
      </c>
      <c r="N395" s="42">
        <f t="shared" si="11"/>
        <v>1</v>
      </c>
    </row>
    <row r="396" spans="2:14" x14ac:dyDescent="0.2">
      <c r="B396" s="10" t="s">
        <v>1539</v>
      </c>
      <c r="C396" s="10" t="s">
        <v>1540</v>
      </c>
      <c r="D396" s="10" t="s">
        <v>1541</v>
      </c>
      <c r="E396" s="10" t="s">
        <v>1539</v>
      </c>
      <c r="F396" s="10" t="s">
        <v>41</v>
      </c>
      <c r="G396" s="10" t="s">
        <v>1541</v>
      </c>
      <c r="H396" s="29">
        <v>68639209</v>
      </c>
      <c r="I396" s="10" t="s">
        <v>42</v>
      </c>
      <c r="J396" s="10" t="s">
        <v>667</v>
      </c>
      <c r="K396" s="10"/>
      <c r="L396" s="29">
        <v>0</v>
      </c>
      <c r="M396" s="29">
        <f t="shared" si="10"/>
        <v>0</v>
      </c>
      <c r="N396" s="42">
        <f t="shared" si="11"/>
        <v>0</v>
      </c>
    </row>
    <row r="397" spans="2:14" x14ac:dyDescent="0.2">
      <c r="B397" s="10" t="s">
        <v>1542</v>
      </c>
      <c r="C397" s="10" t="s">
        <v>1543</v>
      </c>
      <c r="D397" s="10" t="s">
        <v>858</v>
      </c>
      <c r="E397" s="10" t="s">
        <v>1542</v>
      </c>
      <c r="F397" s="10" t="s">
        <v>41</v>
      </c>
      <c r="G397" s="10" t="s">
        <v>858</v>
      </c>
      <c r="H397" s="29">
        <v>37396265</v>
      </c>
      <c r="I397" s="10" t="s">
        <v>42</v>
      </c>
      <c r="J397" s="10" t="s">
        <v>667</v>
      </c>
      <c r="K397" s="10"/>
      <c r="L397" s="29">
        <v>0</v>
      </c>
      <c r="M397" s="29">
        <f t="shared" si="10"/>
        <v>0</v>
      </c>
      <c r="N397" s="42">
        <f t="shared" si="11"/>
        <v>0</v>
      </c>
    </row>
    <row r="398" spans="2:14" x14ac:dyDescent="0.2">
      <c r="B398" s="10" t="s">
        <v>1544</v>
      </c>
      <c r="C398" s="10" t="s">
        <v>1545</v>
      </c>
      <c r="D398" s="10" t="s">
        <v>599</v>
      </c>
      <c r="E398" s="10" t="s">
        <v>1544</v>
      </c>
      <c r="F398" s="10" t="s">
        <v>41</v>
      </c>
      <c r="G398" s="10" t="s">
        <v>599</v>
      </c>
      <c r="H398" s="29">
        <v>21530130</v>
      </c>
      <c r="I398" s="10" t="s">
        <v>42</v>
      </c>
      <c r="J398" s="10" t="s">
        <v>667</v>
      </c>
      <c r="K398" s="10"/>
      <c r="L398" s="29">
        <v>0</v>
      </c>
      <c r="M398" s="29">
        <f t="shared" si="10"/>
        <v>0</v>
      </c>
      <c r="N398" s="42">
        <f t="shared" si="11"/>
        <v>0</v>
      </c>
    </row>
    <row r="399" spans="2:14" x14ac:dyDescent="0.2">
      <c r="B399" s="10" t="s">
        <v>664</v>
      </c>
      <c r="C399" s="10" t="s">
        <v>665</v>
      </c>
      <c r="D399" s="10" t="s">
        <v>666</v>
      </c>
      <c r="E399" s="10" t="s">
        <v>664</v>
      </c>
      <c r="F399" s="10" t="s">
        <v>41</v>
      </c>
      <c r="G399" s="10" t="s">
        <v>666</v>
      </c>
      <c r="H399" s="29">
        <v>51464448</v>
      </c>
      <c r="I399" s="10" t="s">
        <v>42</v>
      </c>
      <c r="J399" s="10" t="s">
        <v>667</v>
      </c>
      <c r="K399" s="10"/>
      <c r="L399" s="29">
        <v>0</v>
      </c>
      <c r="M399" s="29">
        <f t="shared" si="10"/>
        <v>0</v>
      </c>
      <c r="N399" s="42">
        <f t="shared" si="11"/>
        <v>0</v>
      </c>
    </row>
    <row r="400" spans="2:14" x14ac:dyDescent="0.2">
      <c r="B400" s="10" t="s">
        <v>1546</v>
      </c>
      <c r="C400" s="10" t="s">
        <v>1547</v>
      </c>
      <c r="D400" s="10" t="s">
        <v>540</v>
      </c>
      <c r="E400" s="10" t="s">
        <v>1546</v>
      </c>
      <c r="F400" s="10" t="s">
        <v>41</v>
      </c>
      <c r="G400" s="10" t="s">
        <v>540</v>
      </c>
      <c r="H400" s="29">
        <v>20610000</v>
      </c>
      <c r="I400" s="10" t="s">
        <v>42</v>
      </c>
      <c r="J400" s="10" t="s">
        <v>667</v>
      </c>
      <c r="K400" s="10"/>
      <c r="L400" s="29">
        <v>0</v>
      </c>
      <c r="M400" s="29">
        <f t="shared" si="10"/>
        <v>0</v>
      </c>
      <c r="N400" s="42">
        <f t="shared" si="11"/>
        <v>0</v>
      </c>
    </row>
    <row r="401" spans="2:14" x14ac:dyDescent="0.2">
      <c r="B401" s="10" t="s">
        <v>1548</v>
      </c>
      <c r="C401" s="10" t="s">
        <v>1549</v>
      </c>
      <c r="D401" s="10" t="s">
        <v>1550</v>
      </c>
      <c r="E401" s="10" t="s">
        <v>1548</v>
      </c>
      <c r="F401" s="10" t="s">
        <v>41</v>
      </c>
      <c r="G401" s="10" t="s">
        <v>1550</v>
      </c>
      <c r="H401" s="29">
        <v>10059963</v>
      </c>
      <c r="I401" s="10" t="s">
        <v>42</v>
      </c>
      <c r="J401" s="10" t="s">
        <v>667</v>
      </c>
      <c r="K401" s="10"/>
      <c r="L401" s="29">
        <v>0</v>
      </c>
      <c r="M401" s="29">
        <f t="shared" si="10"/>
        <v>0</v>
      </c>
      <c r="N401" s="42">
        <f t="shared" si="11"/>
        <v>0</v>
      </c>
    </row>
    <row r="402" spans="2:14" x14ac:dyDescent="0.2">
      <c r="B402" s="10" t="s">
        <v>1551</v>
      </c>
      <c r="C402" s="10" t="s">
        <v>1552</v>
      </c>
      <c r="D402" s="10" t="s">
        <v>166</v>
      </c>
      <c r="E402" s="10" t="s">
        <v>1551</v>
      </c>
      <c r="F402" s="10" t="s">
        <v>41</v>
      </c>
      <c r="G402" s="10" t="s">
        <v>166</v>
      </c>
      <c r="H402" s="29">
        <v>97138502</v>
      </c>
      <c r="I402" s="10" t="s">
        <v>42</v>
      </c>
      <c r="J402" s="10" t="s">
        <v>667</v>
      </c>
      <c r="K402" s="10"/>
      <c r="L402" s="29">
        <v>97138502</v>
      </c>
      <c r="M402" s="29">
        <f t="shared" si="10"/>
        <v>97138502</v>
      </c>
      <c r="N402" s="42">
        <f t="shared" si="11"/>
        <v>1</v>
      </c>
    </row>
    <row r="403" spans="2:14" x14ac:dyDescent="0.2">
      <c r="B403" s="10" t="s">
        <v>1553</v>
      </c>
      <c r="C403" s="10" t="s">
        <v>1554</v>
      </c>
      <c r="D403" s="10" t="s">
        <v>760</v>
      </c>
      <c r="E403" s="10" t="s">
        <v>1553</v>
      </c>
      <c r="F403" s="10" t="s">
        <v>41</v>
      </c>
      <c r="G403" s="10" t="s">
        <v>760</v>
      </c>
      <c r="H403" s="29">
        <v>39716993</v>
      </c>
      <c r="I403" s="10" t="s">
        <v>42</v>
      </c>
      <c r="J403" s="10" t="s">
        <v>667</v>
      </c>
      <c r="K403" s="10"/>
      <c r="L403" s="29">
        <v>39716993</v>
      </c>
      <c r="M403" s="29">
        <f t="shared" si="10"/>
        <v>39716993</v>
      </c>
      <c r="N403" s="42">
        <f t="shared" si="11"/>
        <v>1</v>
      </c>
    </row>
    <row r="404" spans="2:14" x14ac:dyDescent="0.2">
      <c r="B404" s="10" t="s">
        <v>1555</v>
      </c>
      <c r="C404" s="10" t="s">
        <v>1556</v>
      </c>
      <c r="D404" s="10" t="s">
        <v>567</v>
      </c>
      <c r="E404" s="10" t="s">
        <v>1555</v>
      </c>
      <c r="F404" s="10" t="s">
        <v>41</v>
      </c>
      <c r="G404" s="10" t="s">
        <v>567</v>
      </c>
      <c r="H404" s="29">
        <v>93600000</v>
      </c>
      <c r="I404" s="10" t="s">
        <v>42</v>
      </c>
      <c r="J404" s="10" t="s">
        <v>663</v>
      </c>
      <c r="K404" s="10"/>
      <c r="L404" s="29">
        <v>93600000</v>
      </c>
      <c r="M404" s="29">
        <f t="shared" si="10"/>
        <v>93600000</v>
      </c>
      <c r="N404" s="42">
        <f t="shared" si="11"/>
        <v>1</v>
      </c>
    </row>
    <row r="405" spans="2:14" x14ac:dyDescent="0.2">
      <c r="B405" s="10" t="s">
        <v>1557</v>
      </c>
      <c r="C405" s="10" t="s">
        <v>1558</v>
      </c>
      <c r="D405" s="10" t="s">
        <v>228</v>
      </c>
      <c r="E405" s="10" t="s">
        <v>1557</v>
      </c>
      <c r="F405" s="10" t="s">
        <v>41</v>
      </c>
      <c r="G405" s="10" t="s">
        <v>228</v>
      </c>
      <c r="H405" s="29">
        <v>83999998</v>
      </c>
      <c r="I405" s="10" t="s">
        <v>42</v>
      </c>
      <c r="J405" s="10" t="s">
        <v>663</v>
      </c>
      <c r="K405" s="10"/>
      <c r="L405" s="29">
        <v>83999998</v>
      </c>
      <c r="M405" s="29">
        <f t="shared" si="10"/>
        <v>83999998</v>
      </c>
      <c r="N405" s="42">
        <f t="shared" si="11"/>
        <v>1</v>
      </c>
    </row>
    <row r="406" spans="2:14" x14ac:dyDescent="0.2">
      <c r="B406" s="10" t="s">
        <v>1559</v>
      </c>
      <c r="C406" s="10" t="s">
        <v>1560</v>
      </c>
      <c r="D406" s="10" t="s">
        <v>1169</v>
      </c>
      <c r="E406" s="10" t="s">
        <v>1559</v>
      </c>
      <c r="F406" s="10" t="s">
        <v>41</v>
      </c>
      <c r="G406" s="10" t="s">
        <v>1169</v>
      </c>
      <c r="H406" s="29">
        <v>43200000</v>
      </c>
      <c r="I406" s="10" t="s">
        <v>42</v>
      </c>
      <c r="J406" s="10" t="s">
        <v>663</v>
      </c>
      <c r="K406" s="10"/>
      <c r="L406" s="29">
        <v>43200000</v>
      </c>
      <c r="M406" s="29">
        <f t="shared" si="10"/>
        <v>43200000</v>
      </c>
      <c r="N406" s="42">
        <f t="shared" si="11"/>
        <v>1</v>
      </c>
    </row>
    <row r="407" spans="2:14" x14ac:dyDescent="0.2">
      <c r="B407" s="10" t="s">
        <v>1561</v>
      </c>
      <c r="C407" s="10" t="s">
        <v>1562</v>
      </c>
      <c r="D407" s="10" t="s">
        <v>1169</v>
      </c>
      <c r="E407" s="10" t="s">
        <v>1561</v>
      </c>
      <c r="F407" s="10" t="s">
        <v>41</v>
      </c>
      <c r="G407" s="10" t="s">
        <v>1169</v>
      </c>
      <c r="H407" s="29">
        <v>39720000</v>
      </c>
      <c r="I407" s="10" t="s">
        <v>42</v>
      </c>
      <c r="J407" s="10" t="s">
        <v>681</v>
      </c>
      <c r="K407" s="10"/>
      <c r="L407" s="29">
        <v>39720000</v>
      </c>
      <c r="M407" s="29">
        <f t="shared" ref="M407:M454" si="12">K407+L407</f>
        <v>39720000</v>
      </c>
      <c r="N407" s="42">
        <f t="shared" ref="N407:N454" si="13">+(L407+K407)/H407</f>
        <v>1</v>
      </c>
    </row>
    <row r="408" spans="2:14" x14ac:dyDescent="0.2">
      <c r="B408" s="10" t="s">
        <v>1563</v>
      </c>
      <c r="C408" s="10" t="s">
        <v>1564</v>
      </c>
      <c r="D408" s="10" t="s">
        <v>1565</v>
      </c>
      <c r="E408" s="10" t="s">
        <v>1563</v>
      </c>
      <c r="F408" s="10" t="s">
        <v>41</v>
      </c>
      <c r="G408" s="10" t="s">
        <v>1565</v>
      </c>
      <c r="H408" s="29">
        <v>207600000</v>
      </c>
      <c r="I408" s="10" t="s">
        <v>42</v>
      </c>
      <c r="J408" s="10" t="s">
        <v>663</v>
      </c>
      <c r="K408" s="10"/>
      <c r="L408" s="29">
        <v>207600000</v>
      </c>
      <c r="M408" s="29">
        <f t="shared" si="12"/>
        <v>207600000</v>
      </c>
      <c r="N408" s="42">
        <f t="shared" si="13"/>
        <v>1</v>
      </c>
    </row>
    <row r="409" spans="2:14" x14ac:dyDescent="0.2">
      <c r="B409" s="10" t="s">
        <v>1566</v>
      </c>
      <c r="C409" s="10" t="s">
        <v>1567</v>
      </c>
      <c r="D409" s="10" t="s">
        <v>1298</v>
      </c>
      <c r="E409" s="10" t="s">
        <v>1566</v>
      </c>
      <c r="F409" s="10" t="s">
        <v>41</v>
      </c>
      <c r="G409" s="10" t="s">
        <v>1298</v>
      </c>
      <c r="H409" s="29">
        <v>16755715</v>
      </c>
      <c r="I409" s="10" t="s">
        <v>42</v>
      </c>
      <c r="J409" s="10" t="s">
        <v>667</v>
      </c>
      <c r="K409" s="10"/>
      <c r="L409" s="29">
        <v>0</v>
      </c>
      <c r="M409" s="29">
        <f t="shared" si="12"/>
        <v>0</v>
      </c>
      <c r="N409" s="42">
        <f t="shared" si="13"/>
        <v>0</v>
      </c>
    </row>
    <row r="410" spans="2:14" x14ac:dyDescent="0.2">
      <c r="B410" s="10" t="s">
        <v>1568</v>
      </c>
      <c r="C410" s="10" t="s">
        <v>1569</v>
      </c>
      <c r="D410" s="10" t="s">
        <v>1304</v>
      </c>
      <c r="E410" s="10" t="s">
        <v>1568</v>
      </c>
      <c r="F410" s="10" t="s">
        <v>41</v>
      </c>
      <c r="G410" s="10" t="s">
        <v>1304</v>
      </c>
      <c r="H410" s="29">
        <v>8142546</v>
      </c>
      <c r="I410" s="10" t="s">
        <v>42</v>
      </c>
      <c r="J410" s="10" t="s">
        <v>667</v>
      </c>
      <c r="K410" s="10"/>
      <c r="L410" s="29">
        <v>0</v>
      </c>
      <c r="M410" s="29">
        <f t="shared" si="12"/>
        <v>0</v>
      </c>
      <c r="N410" s="42">
        <f t="shared" si="13"/>
        <v>0</v>
      </c>
    </row>
    <row r="411" spans="2:14" x14ac:dyDescent="0.2">
      <c r="B411" s="10" t="s">
        <v>1570</v>
      </c>
      <c r="C411" s="10" t="s">
        <v>1571</v>
      </c>
      <c r="D411" s="10" t="s">
        <v>218</v>
      </c>
      <c r="E411" s="10" t="s">
        <v>1570</v>
      </c>
      <c r="F411" s="10" t="s">
        <v>41</v>
      </c>
      <c r="G411" s="10" t="s">
        <v>218</v>
      </c>
      <c r="H411" s="29">
        <v>71700000</v>
      </c>
      <c r="I411" s="10" t="s">
        <v>42</v>
      </c>
      <c r="J411" s="10" t="s">
        <v>663</v>
      </c>
      <c r="K411" s="10"/>
      <c r="L411" s="29">
        <v>71700000</v>
      </c>
      <c r="M411" s="29">
        <f t="shared" si="12"/>
        <v>71700000</v>
      </c>
      <c r="N411" s="42">
        <f t="shared" si="13"/>
        <v>1</v>
      </c>
    </row>
    <row r="412" spans="2:14" x14ac:dyDescent="0.2">
      <c r="B412" s="10" t="s">
        <v>1572</v>
      </c>
      <c r="C412" s="10" t="s">
        <v>1573</v>
      </c>
      <c r="D412" s="10" t="s">
        <v>549</v>
      </c>
      <c r="E412" s="10" t="s">
        <v>1572</v>
      </c>
      <c r="F412" s="10" t="s">
        <v>41</v>
      </c>
      <c r="G412" s="10" t="s">
        <v>549</v>
      </c>
      <c r="H412" s="29">
        <v>69600000</v>
      </c>
      <c r="I412" s="10" t="s">
        <v>42</v>
      </c>
      <c r="J412" s="10" t="s">
        <v>681</v>
      </c>
      <c r="K412" s="10"/>
      <c r="L412" s="29">
        <v>69600000</v>
      </c>
      <c r="M412" s="29">
        <f t="shared" si="12"/>
        <v>69600000</v>
      </c>
      <c r="N412" s="42">
        <f t="shared" si="13"/>
        <v>1</v>
      </c>
    </row>
    <row r="413" spans="2:14" x14ac:dyDescent="0.2">
      <c r="B413" s="10" t="s">
        <v>1574</v>
      </c>
      <c r="C413" s="10" t="s">
        <v>1575</v>
      </c>
      <c r="D413" s="10" t="s">
        <v>174</v>
      </c>
      <c r="E413" s="10" t="s">
        <v>1574</v>
      </c>
      <c r="F413" s="10" t="s">
        <v>41</v>
      </c>
      <c r="G413" s="10" t="s">
        <v>174</v>
      </c>
      <c r="H413" s="29">
        <v>64204550</v>
      </c>
      <c r="I413" s="10" t="s">
        <v>42</v>
      </c>
      <c r="J413" s="10" t="s">
        <v>1518</v>
      </c>
      <c r="K413" s="10"/>
      <c r="L413" s="29">
        <v>64204550</v>
      </c>
      <c r="M413" s="29">
        <f t="shared" si="12"/>
        <v>64204550</v>
      </c>
      <c r="N413" s="42">
        <f t="shared" si="13"/>
        <v>1</v>
      </c>
    </row>
    <row r="414" spans="2:14" x14ac:dyDescent="0.2">
      <c r="B414" s="10" t="s">
        <v>1576</v>
      </c>
      <c r="C414" s="10" t="s">
        <v>1577</v>
      </c>
      <c r="D414" s="10" t="s">
        <v>233</v>
      </c>
      <c r="E414" s="10" t="s">
        <v>1576</v>
      </c>
      <c r="F414" s="10" t="s">
        <v>41</v>
      </c>
      <c r="G414" s="10" t="s">
        <v>233</v>
      </c>
      <c r="H414" s="29">
        <v>51239541</v>
      </c>
      <c r="I414" s="10" t="s">
        <v>42</v>
      </c>
      <c r="J414" s="10" t="s">
        <v>677</v>
      </c>
      <c r="K414" s="10"/>
      <c r="L414" s="29">
        <v>51239541</v>
      </c>
      <c r="M414" s="29">
        <f t="shared" si="12"/>
        <v>51239541</v>
      </c>
      <c r="N414" s="42">
        <f t="shared" si="13"/>
        <v>1</v>
      </c>
    </row>
    <row r="415" spans="2:14" x14ac:dyDescent="0.2">
      <c r="B415" s="10" t="s">
        <v>1578</v>
      </c>
      <c r="C415" s="10" t="s">
        <v>1579</v>
      </c>
      <c r="D415" s="10" t="s">
        <v>1580</v>
      </c>
      <c r="E415" s="10" t="s">
        <v>1578</v>
      </c>
      <c r="F415" s="10" t="s">
        <v>41</v>
      </c>
      <c r="G415" s="10" t="s">
        <v>1580</v>
      </c>
      <c r="H415" s="29">
        <v>1268882474</v>
      </c>
      <c r="I415" s="10" t="s">
        <v>42</v>
      </c>
      <c r="J415" s="10" t="s">
        <v>1447</v>
      </c>
      <c r="K415" s="10"/>
      <c r="L415" s="29">
        <v>1268882474</v>
      </c>
      <c r="M415" s="29">
        <f t="shared" si="12"/>
        <v>1268882474</v>
      </c>
      <c r="N415" s="42">
        <f t="shared" si="13"/>
        <v>1</v>
      </c>
    </row>
    <row r="416" spans="2:14" x14ac:dyDescent="0.2">
      <c r="B416" s="10" t="s">
        <v>1581</v>
      </c>
      <c r="C416" s="10" t="s">
        <v>1582</v>
      </c>
      <c r="D416" s="10" t="s">
        <v>1583</v>
      </c>
      <c r="E416" s="10" t="s">
        <v>1581</v>
      </c>
      <c r="F416" s="10" t="s">
        <v>41</v>
      </c>
      <c r="G416" s="10" t="s">
        <v>1583</v>
      </c>
      <c r="H416" s="29">
        <v>308276673</v>
      </c>
      <c r="I416" s="10" t="s">
        <v>42</v>
      </c>
      <c r="J416" s="10" t="s">
        <v>667</v>
      </c>
      <c r="K416" s="10"/>
      <c r="L416" s="29">
        <v>308276673</v>
      </c>
      <c r="M416" s="29">
        <f t="shared" si="12"/>
        <v>308276673</v>
      </c>
      <c r="N416" s="42">
        <f t="shared" si="13"/>
        <v>1</v>
      </c>
    </row>
    <row r="417" spans="2:14" x14ac:dyDescent="0.2">
      <c r="B417" s="10" t="s">
        <v>1584</v>
      </c>
      <c r="C417" s="10" t="s">
        <v>1585</v>
      </c>
      <c r="D417" s="10" t="s">
        <v>1583</v>
      </c>
      <c r="E417" s="10" t="s">
        <v>1584</v>
      </c>
      <c r="F417" s="10" t="s">
        <v>41</v>
      </c>
      <c r="G417" s="10" t="s">
        <v>1583</v>
      </c>
      <c r="H417" s="29">
        <v>299415012</v>
      </c>
      <c r="I417" s="10" t="s">
        <v>42</v>
      </c>
      <c r="J417" s="10" t="s">
        <v>667</v>
      </c>
      <c r="K417" s="10"/>
      <c r="L417" s="29">
        <v>299415012</v>
      </c>
      <c r="M417" s="29">
        <f t="shared" si="12"/>
        <v>299415012</v>
      </c>
      <c r="N417" s="42">
        <f t="shared" si="13"/>
        <v>1</v>
      </c>
    </row>
    <row r="418" spans="2:14" x14ac:dyDescent="0.2">
      <c r="B418" s="10" t="s">
        <v>1586</v>
      </c>
      <c r="C418" s="10" t="s">
        <v>1587</v>
      </c>
      <c r="D418" s="10" t="s">
        <v>1444</v>
      </c>
      <c r="E418" s="10" t="s">
        <v>1586</v>
      </c>
      <c r="F418" s="10" t="s">
        <v>41</v>
      </c>
      <c r="G418" s="10" t="s">
        <v>1444</v>
      </c>
      <c r="H418" s="29">
        <v>59400000</v>
      </c>
      <c r="I418" s="10" t="s">
        <v>42</v>
      </c>
      <c r="J418" s="10" t="s">
        <v>663</v>
      </c>
      <c r="K418" s="10"/>
      <c r="L418" s="29">
        <v>59400000</v>
      </c>
      <c r="M418" s="29">
        <f t="shared" si="12"/>
        <v>59400000</v>
      </c>
      <c r="N418" s="42">
        <f t="shared" si="13"/>
        <v>1</v>
      </c>
    </row>
    <row r="419" spans="2:14" x14ac:dyDescent="0.2">
      <c r="B419" s="10" t="s">
        <v>1588</v>
      </c>
      <c r="C419" s="10" t="s">
        <v>1589</v>
      </c>
      <c r="D419" s="10" t="s">
        <v>558</v>
      </c>
      <c r="E419" s="10" t="s">
        <v>1588</v>
      </c>
      <c r="F419" s="10" t="s">
        <v>41</v>
      </c>
      <c r="G419" s="10" t="s">
        <v>558</v>
      </c>
      <c r="H419" s="29">
        <v>48000000</v>
      </c>
      <c r="I419" s="10" t="s">
        <v>42</v>
      </c>
      <c r="J419" s="10" t="s">
        <v>663</v>
      </c>
      <c r="K419" s="10"/>
      <c r="L419" s="29">
        <v>48000000</v>
      </c>
      <c r="M419" s="29">
        <f t="shared" si="12"/>
        <v>48000000</v>
      </c>
      <c r="N419" s="42">
        <f t="shared" si="13"/>
        <v>1</v>
      </c>
    </row>
    <row r="420" spans="2:14" x14ac:dyDescent="0.2">
      <c r="B420" s="10" t="s">
        <v>1590</v>
      </c>
      <c r="C420" s="10" t="s">
        <v>1591</v>
      </c>
      <c r="D420" s="10" t="s">
        <v>1421</v>
      </c>
      <c r="E420" s="10" t="s">
        <v>1590</v>
      </c>
      <c r="F420" s="10" t="s">
        <v>41</v>
      </c>
      <c r="G420" s="10" t="s">
        <v>1421</v>
      </c>
      <c r="H420" s="29">
        <v>271950786</v>
      </c>
      <c r="I420" s="10" t="s">
        <v>42</v>
      </c>
      <c r="J420" s="10" t="s">
        <v>667</v>
      </c>
      <c r="K420" s="10"/>
      <c r="L420" s="29">
        <v>271950786</v>
      </c>
      <c r="M420" s="29">
        <f t="shared" si="12"/>
        <v>271950786</v>
      </c>
      <c r="N420" s="42">
        <f t="shared" si="13"/>
        <v>1</v>
      </c>
    </row>
    <row r="421" spans="2:14" x14ac:dyDescent="0.2">
      <c r="B421" s="10" t="s">
        <v>1592</v>
      </c>
      <c r="C421" s="10" t="s">
        <v>1593</v>
      </c>
      <c r="D421" s="10" t="s">
        <v>1594</v>
      </c>
      <c r="E421" s="10" t="s">
        <v>1592</v>
      </c>
      <c r="F421" s="10" t="s">
        <v>41</v>
      </c>
      <c r="G421" s="10" t="s">
        <v>1594</v>
      </c>
      <c r="H421" s="29">
        <v>64800000</v>
      </c>
      <c r="I421" s="10" t="s">
        <v>42</v>
      </c>
      <c r="J421" s="10" t="s">
        <v>663</v>
      </c>
      <c r="K421" s="10"/>
      <c r="L421" s="29">
        <v>64800000</v>
      </c>
      <c r="M421" s="29">
        <f t="shared" si="12"/>
        <v>64800000</v>
      </c>
      <c r="N421" s="42">
        <f t="shared" si="13"/>
        <v>1</v>
      </c>
    </row>
    <row r="422" spans="2:14" x14ac:dyDescent="0.2">
      <c r="B422" s="10" t="s">
        <v>1595</v>
      </c>
      <c r="C422" s="10" t="s">
        <v>1596</v>
      </c>
      <c r="D422" s="10" t="s">
        <v>1597</v>
      </c>
      <c r="E422" s="10" t="s">
        <v>1595</v>
      </c>
      <c r="F422" s="10" t="s">
        <v>41</v>
      </c>
      <c r="G422" s="10" t="s">
        <v>1597</v>
      </c>
      <c r="H422" s="29">
        <v>56781609</v>
      </c>
      <c r="I422" s="10" t="s">
        <v>42</v>
      </c>
      <c r="J422" s="10" t="s">
        <v>663</v>
      </c>
      <c r="K422" s="10"/>
      <c r="L422" s="29">
        <v>0</v>
      </c>
      <c r="M422" s="29">
        <f t="shared" si="12"/>
        <v>0</v>
      </c>
      <c r="N422" s="42">
        <f t="shared" si="13"/>
        <v>0</v>
      </c>
    </row>
    <row r="423" spans="2:14" x14ac:dyDescent="0.2">
      <c r="B423" s="10" t="s">
        <v>1598</v>
      </c>
      <c r="C423" s="10" t="s">
        <v>1599</v>
      </c>
      <c r="D423" s="10" t="s">
        <v>1600</v>
      </c>
      <c r="E423" s="10" t="s">
        <v>1598</v>
      </c>
      <c r="F423" s="10" t="s">
        <v>41</v>
      </c>
      <c r="G423" s="10" t="s">
        <v>1600</v>
      </c>
      <c r="H423" s="29">
        <v>78000000</v>
      </c>
      <c r="I423" s="10" t="s">
        <v>42</v>
      </c>
      <c r="J423" s="10" t="s">
        <v>663</v>
      </c>
      <c r="K423" s="10"/>
      <c r="L423" s="29">
        <v>31200000</v>
      </c>
      <c r="M423" s="29">
        <f t="shared" si="12"/>
        <v>31200000</v>
      </c>
      <c r="N423" s="42">
        <f t="shared" si="13"/>
        <v>0.4</v>
      </c>
    </row>
    <row r="424" spans="2:14" x14ac:dyDescent="0.2">
      <c r="B424" s="10" t="s">
        <v>1601</v>
      </c>
      <c r="C424" s="10" t="s">
        <v>1602</v>
      </c>
      <c r="D424" s="10" t="s">
        <v>246</v>
      </c>
      <c r="E424" s="10" t="s">
        <v>1601</v>
      </c>
      <c r="F424" s="10" t="s">
        <v>41</v>
      </c>
      <c r="G424" s="10" t="s">
        <v>246</v>
      </c>
      <c r="H424" s="29">
        <v>79200000</v>
      </c>
      <c r="I424" s="10" t="s">
        <v>42</v>
      </c>
      <c r="J424" s="10" t="s">
        <v>663</v>
      </c>
      <c r="K424" s="10"/>
      <c r="L424" s="29">
        <v>0</v>
      </c>
      <c r="M424" s="29">
        <f t="shared" si="12"/>
        <v>0</v>
      </c>
      <c r="N424" s="42">
        <f t="shared" si="13"/>
        <v>0</v>
      </c>
    </row>
    <row r="425" spans="2:14" x14ac:dyDescent="0.2">
      <c r="B425" s="10" t="s">
        <v>1603</v>
      </c>
      <c r="C425" s="10" t="s">
        <v>1604</v>
      </c>
      <c r="D425" s="10" t="s">
        <v>537</v>
      </c>
      <c r="E425" s="10" t="s">
        <v>1603</v>
      </c>
      <c r="F425" s="10" t="s">
        <v>41</v>
      </c>
      <c r="G425" s="10" t="s">
        <v>537</v>
      </c>
      <c r="H425" s="29">
        <v>220280000</v>
      </c>
      <c r="I425" s="10" t="s">
        <v>42</v>
      </c>
      <c r="J425" s="10" t="s">
        <v>718</v>
      </c>
      <c r="K425" s="10"/>
      <c r="L425" s="29">
        <v>220280000</v>
      </c>
      <c r="M425" s="29">
        <f t="shared" si="12"/>
        <v>220280000</v>
      </c>
      <c r="N425" s="42">
        <f t="shared" si="13"/>
        <v>1</v>
      </c>
    </row>
    <row r="426" spans="2:14" x14ac:dyDescent="0.2">
      <c r="B426" s="10" t="s">
        <v>1605</v>
      </c>
      <c r="C426" s="10" t="s">
        <v>1606</v>
      </c>
      <c r="D426" s="10" t="s">
        <v>537</v>
      </c>
      <c r="E426" s="10" t="s">
        <v>1605</v>
      </c>
      <c r="F426" s="10" t="s">
        <v>41</v>
      </c>
      <c r="G426" s="10" t="s">
        <v>537</v>
      </c>
      <c r="H426" s="29">
        <v>58800000</v>
      </c>
      <c r="I426" s="10" t="s">
        <v>42</v>
      </c>
      <c r="J426" s="10" t="s">
        <v>681</v>
      </c>
      <c r="K426" s="10"/>
      <c r="L426" s="29">
        <v>58800000</v>
      </c>
      <c r="M426" s="29">
        <f t="shared" si="12"/>
        <v>58800000</v>
      </c>
      <c r="N426" s="42">
        <f t="shared" si="13"/>
        <v>1</v>
      </c>
    </row>
    <row r="427" spans="2:14" x14ac:dyDescent="0.2">
      <c r="B427" s="10" t="s">
        <v>1607</v>
      </c>
      <c r="C427" s="10" t="s">
        <v>1608</v>
      </c>
      <c r="D427" s="10" t="s">
        <v>1609</v>
      </c>
      <c r="E427" s="10" t="s">
        <v>1607</v>
      </c>
      <c r="F427" s="10" t="s">
        <v>41</v>
      </c>
      <c r="G427" s="10" t="s">
        <v>1609</v>
      </c>
      <c r="H427" s="29">
        <v>86400000</v>
      </c>
      <c r="I427" s="10" t="s">
        <v>42</v>
      </c>
      <c r="J427" s="10" t="s">
        <v>663</v>
      </c>
      <c r="K427" s="10"/>
      <c r="L427" s="29">
        <v>86400000</v>
      </c>
      <c r="M427" s="29">
        <f t="shared" si="12"/>
        <v>86400000</v>
      </c>
      <c r="N427" s="42">
        <f t="shared" si="13"/>
        <v>1</v>
      </c>
    </row>
    <row r="428" spans="2:14" x14ac:dyDescent="0.2">
      <c r="B428" s="10" t="s">
        <v>1610</v>
      </c>
      <c r="C428" s="10" t="s">
        <v>1611</v>
      </c>
      <c r="D428" s="10" t="s">
        <v>750</v>
      </c>
      <c r="E428" s="10" t="s">
        <v>1610</v>
      </c>
      <c r="F428" s="10" t="s">
        <v>41</v>
      </c>
      <c r="G428" s="10" t="s">
        <v>750</v>
      </c>
      <c r="H428" s="29">
        <v>299853851</v>
      </c>
      <c r="I428" s="10" t="s">
        <v>42</v>
      </c>
      <c r="J428" s="10" t="s">
        <v>667</v>
      </c>
      <c r="K428" s="10"/>
      <c r="L428" s="29">
        <v>299853851</v>
      </c>
      <c r="M428" s="29">
        <f t="shared" si="12"/>
        <v>299853851</v>
      </c>
      <c r="N428" s="42">
        <f t="shared" si="13"/>
        <v>1</v>
      </c>
    </row>
    <row r="429" spans="2:14" x14ac:dyDescent="0.2">
      <c r="B429" s="10" t="s">
        <v>1612</v>
      </c>
      <c r="C429" s="10" t="s">
        <v>1613</v>
      </c>
      <c r="D429" s="10" t="s">
        <v>60</v>
      </c>
      <c r="E429" s="10" t="s">
        <v>1612</v>
      </c>
      <c r="F429" s="10" t="s">
        <v>41</v>
      </c>
      <c r="G429" s="10" t="s">
        <v>60</v>
      </c>
      <c r="H429" s="29">
        <v>57600000</v>
      </c>
      <c r="I429" s="10" t="s">
        <v>42</v>
      </c>
      <c r="J429" s="10" t="s">
        <v>663</v>
      </c>
      <c r="K429" s="10"/>
      <c r="L429" s="29">
        <v>57600000</v>
      </c>
      <c r="M429" s="29">
        <f t="shared" si="12"/>
        <v>57600000</v>
      </c>
      <c r="N429" s="42">
        <f t="shared" si="13"/>
        <v>1</v>
      </c>
    </row>
    <row r="430" spans="2:14" x14ac:dyDescent="0.2">
      <c r="B430" s="10" t="s">
        <v>1614</v>
      </c>
      <c r="C430" s="10" t="s">
        <v>1615</v>
      </c>
      <c r="D430" s="10" t="s">
        <v>552</v>
      </c>
      <c r="E430" s="10" t="s">
        <v>1614</v>
      </c>
      <c r="F430" s="10" t="s">
        <v>41</v>
      </c>
      <c r="G430" s="10" t="s">
        <v>552</v>
      </c>
      <c r="H430" s="29">
        <v>130995159</v>
      </c>
      <c r="I430" s="10" t="s">
        <v>42</v>
      </c>
      <c r="J430" s="10" t="s">
        <v>667</v>
      </c>
      <c r="K430" s="10"/>
      <c r="L430" s="29">
        <v>130995159</v>
      </c>
      <c r="M430" s="29">
        <f t="shared" si="12"/>
        <v>130995159</v>
      </c>
      <c r="N430" s="42">
        <f t="shared" si="13"/>
        <v>1</v>
      </c>
    </row>
    <row r="431" spans="2:14" x14ac:dyDescent="0.2">
      <c r="B431" s="10" t="s">
        <v>1616</v>
      </c>
      <c r="C431" s="10" t="s">
        <v>1617</v>
      </c>
      <c r="D431" s="10" t="s">
        <v>1618</v>
      </c>
      <c r="E431" s="10" t="s">
        <v>1616</v>
      </c>
      <c r="F431" s="10" t="s">
        <v>41</v>
      </c>
      <c r="G431" s="10" t="s">
        <v>1618</v>
      </c>
      <c r="H431" s="29">
        <v>118200000</v>
      </c>
      <c r="I431" s="10" t="s">
        <v>42</v>
      </c>
      <c r="J431" s="10" t="s">
        <v>663</v>
      </c>
      <c r="K431" s="10"/>
      <c r="L431" s="29">
        <v>0</v>
      </c>
      <c r="M431" s="29">
        <f t="shared" si="12"/>
        <v>0</v>
      </c>
      <c r="N431" s="42">
        <f t="shared" si="13"/>
        <v>0</v>
      </c>
    </row>
    <row r="432" spans="2:14" x14ac:dyDescent="0.2">
      <c r="B432" s="10" t="s">
        <v>1619</v>
      </c>
      <c r="C432" s="10" t="s">
        <v>1620</v>
      </c>
      <c r="D432" s="10" t="s">
        <v>197</v>
      </c>
      <c r="E432" s="10" t="s">
        <v>1619</v>
      </c>
      <c r="F432" s="10" t="s">
        <v>41</v>
      </c>
      <c r="G432" s="10" t="s">
        <v>197</v>
      </c>
      <c r="H432" s="29">
        <v>109317716</v>
      </c>
      <c r="I432" s="10" t="s">
        <v>42</v>
      </c>
      <c r="J432" s="10" t="s">
        <v>667</v>
      </c>
      <c r="K432" s="10"/>
      <c r="L432" s="29">
        <v>0</v>
      </c>
      <c r="M432" s="29">
        <f t="shared" si="12"/>
        <v>0</v>
      </c>
      <c r="N432" s="42">
        <f t="shared" si="13"/>
        <v>0</v>
      </c>
    </row>
    <row r="433" spans="2:14" x14ac:dyDescent="0.2">
      <c r="B433" s="10" t="s">
        <v>1621</v>
      </c>
      <c r="C433" s="10" t="s">
        <v>1622</v>
      </c>
      <c r="D433" s="10" t="s">
        <v>1001</v>
      </c>
      <c r="E433" s="10" t="s">
        <v>1621</v>
      </c>
      <c r="F433" s="10" t="s">
        <v>41</v>
      </c>
      <c r="G433" s="10" t="s">
        <v>1001</v>
      </c>
      <c r="H433" s="29">
        <v>64800000</v>
      </c>
      <c r="I433" s="10" t="s">
        <v>42</v>
      </c>
      <c r="J433" s="10" t="s">
        <v>663</v>
      </c>
      <c r="K433" s="10"/>
      <c r="L433" s="29">
        <v>0</v>
      </c>
      <c r="M433" s="29">
        <f t="shared" si="12"/>
        <v>0</v>
      </c>
      <c r="N433" s="42">
        <f t="shared" si="13"/>
        <v>0</v>
      </c>
    </row>
    <row r="434" spans="2:14" x14ac:dyDescent="0.2">
      <c r="B434" s="10" t="s">
        <v>1623</v>
      </c>
      <c r="C434" s="10" t="s">
        <v>1624</v>
      </c>
      <c r="D434" s="10" t="s">
        <v>246</v>
      </c>
      <c r="E434" s="10" t="s">
        <v>1623</v>
      </c>
      <c r="F434" s="10" t="s">
        <v>41</v>
      </c>
      <c r="G434" s="10" t="s">
        <v>246</v>
      </c>
      <c r="H434" s="29">
        <v>43200000</v>
      </c>
      <c r="I434" s="10" t="s">
        <v>42</v>
      </c>
      <c r="J434" s="10" t="s">
        <v>681</v>
      </c>
      <c r="K434" s="10"/>
      <c r="L434" s="29">
        <v>0</v>
      </c>
      <c r="M434" s="29">
        <f t="shared" si="12"/>
        <v>0</v>
      </c>
      <c r="N434" s="42">
        <f t="shared" si="13"/>
        <v>0</v>
      </c>
    </row>
    <row r="435" spans="2:14" x14ac:dyDescent="0.2">
      <c r="B435" s="10" t="s">
        <v>1625</v>
      </c>
      <c r="C435" s="10" t="s">
        <v>1626</v>
      </c>
      <c r="D435" s="10" t="s">
        <v>656</v>
      </c>
      <c r="E435" s="10" t="s">
        <v>1625</v>
      </c>
      <c r="F435" s="10" t="s">
        <v>41</v>
      </c>
      <c r="G435" s="10" t="s">
        <v>656</v>
      </c>
      <c r="H435" s="29">
        <v>179112364</v>
      </c>
      <c r="I435" s="10" t="s">
        <v>42</v>
      </c>
      <c r="J435" s="10" t="s">
        <v>667</v>
      </c>
      <c r="K435" s="10"/>
      <c r="L435" s="29">
        <v>0</v>
      </c>
      <c r="M435" s="29">
        <f t="shared" si="12"/>
        <v>0</v>
      </c>
      <c r="N435" s="42">
        <f t="shared" si="13"/>
        <v>0</v>
      </c>
    </row>
    <row r="436" spans="2:14" x14ac:dyDescent="0.2">
      <c r="B436" s="10" t="s">
        <v>1627</v>
      </c>
      <c r="C436" s="10" t="s">
        <v>1628</v>
      </c>
      <c r="D436" s="10" t="s">
        <v>1421</v>
      </c>
      <c r="E436" s="10" t="s">
        <v>1627</v>
      </c>
      <c r="F436" s="10" t="s">
        <v>41</v>
      </c>
      <c r="G436" s="10" t="s">
        <v>1421</v>
      </c>
      <c r="H436" s="29">
        <v>31800000</v>
      </c>
      <c r="I436" s="10" t="s">
        <v>42</v>
      </c>
      <c r="J436" s="10" t="s">
        <v>663</v>
      </c>
      <c r="K436" s="10"/>
      <c r="L436" s="29">
        <v>0</v>
      </c>
      <c r="M436" s="29">
        <f t="shared" si="12"/>
        <v>0</v>
      </c>
      <c r="N436" s="42">
        <f t="shared" si="13"/>
        <v>0</v>
      </c>
    </row>
    <row r="437" spans="2:14" x14ac:dyDescent="0.2">
      <c r="B437" s="10" t="s">
        <v>1629</v>
      </c>
      <c r="C437" s="10" t="s">
        <v>1630</v>
      </c>
      <c r="D437" s="10" t="s">
        <v>659</v>
      </c>
      <c r="E437" s="10" t="s">
        <v>1629</v>
      </c>
      <c r="F437" s="10" t="s">
        <v>41</v>
      </c>
      <c r="G437" s="10" t="s">
        <v>659</v>
      </c>
      <c r="H437" s="29">
        <v>55625884</v>
      </c>
      <c r="I437" s="10" t="s">
        <v>42</v>
      </c>
      <c r="J437" s="10" t="s">
        <v>718</v>
      </c>
      <c r="K437" s="10"/>
      <c r="L437" s="29">
        <v>0</v>
      </c>
      <c r="M437" s="29">
        <f t="shared" si="12"/>
        <v>0</v>
      </c>
      <c r="N437" s="42">
        <f t="shared" si="13"/>
        <v>0</v>
      </c>
    </row>
    <row r="438" spans="2:14" x14ac:dyDescent="0.2">
      <c r="B438" s="10" t="s">
        <v>1631</v>
      </c>
      <c r="C438" s="10" t="s">
        <v>1632</v>
      </c>
      <c r="D438" s="10" t="s">
        <v>659</v>
      </c>
      <c r="E438" s="10" t="s">
        <v>1631</v>
      </c>
      <c r="F438" s="10" t="s">
        <v>41</v>
      </c>
      <c r="G438" s="10" t="s">
        <v>659</v>
      </c>
      <c r="H438" s="29">
        <v>261340563</v>
      </c>
      <c r="I438" s="10" t="s">
        <v>42</v>
      </c>
      <c r="J438" s="10" t="s">
        <v>667</v>
      </c>
      <c r="K438" s="10"/>
      <c r="L438" s="29">
        <v>0</v>
      </c>
      <c r="M438" s="29">
        <f t="shared" si="12"/>
        <v>0</v>
      </c>
      <c r="N438" s="42">
        <f t="shared" si="13"/>
        <v>0</v>
      </c>
    </row>
    <row r="439" spans="2:14" x14ac:dyDescent="0.2">
      <c r="B439" s="10" t="s">
        <v>1633</v>
      </c>
      <c r="C439" s="10" t="s">
        <v>1634</v>
      </c>
      <c r="D439" s="10" t="s">
        <v>658</v>
      </c>
      <c r="E439" s="10" t="s">
        <v>1633</v>
      </c>
      <c r="F439" s="10" t="s">
        <v>41</v>
      </c>
      <c r="G439" s="10" t="s">
        <v>658</v>
      </c>
      <c r="H439" s="29">
        <v>39019820</v>
      </c>
      <c r="I439" s="10" t="s">
        <v>42</v>
      </c>
      <c r="J439" s="10" t="s">
        <v>667</v>
      </c>
      <c r="K439" s="10"/>
      <c r="L439" s="29">
        <v>0</v>
      </c>
      <c r="M439" s="29">
        <f t="shared" si="12"/>
        <v>0</v>
      </c>
      <c r="N439" s="42">
        <f t="shared" si="13"/>
        <v>0</v>
      </c>
    </row>
    <row r="440" spans="2:14" x14ac:dyDescent="0.2">
      <c r="B440" s="10" t="s">
        <v>1635</v>
      </c>
      <c r="C440" s="10" t="s">
        <v>1636</v>
      </c>
      <c r="D440" s="10" t="s">
        <v>658</v>
      </c>
      <c r="E440" s="10" t="s">
        <v>1635</v>
      </c>
      <c r="F440" s="10" t="s">
        <v>41</v>
      </c>
      <c r="G440" s="10" t="s">
        <v>658</v>
      </c>
      <c r="H440" s="29">
        <v>38910322</v>
      </c>
      <c r="I440" s="10" t="s">
        <v>42</v>
      </c>
      <c r="J440" s="10" t="s">
        <v>667</v>
      </c>
      <c r="K440" s="10"/>
      <c r="L440" s="29">
        <v>0</v>
      </c>
      <c r="M440" s="29">
        <f t="shared" si="12"/>
        <v>0</v>
      </c>
      <c r="N440" s="42">
        <f t="shared" si="13"/>
        <v>0</v>
      </c>
    </row>
    <row r="441" spans="2:14" x14ac:dyDescent="0.2">
      <c r="B441" s="10" t="s">
        <v>1637</v>
      </c>
      <c r="C441" s="10" t="s">
        <v>1638</v>
      </c>
      <c r="D441" s="10" t="s">
        <v>177</v>
      </c>
      <c r="E441" s="10" t="s">
        <v>1637</v>
      </c>
      <c r="F441" s="10" t="s">
        <v>41</v>
      </c>
      <c r="G441" s="10" t="s">
        <v>177</v>
      </c>
      <c r="H441" s="29">
        <v>69600000</v>
      </c>
      <c r="I441" s="10" t="s">
        <v>42</v>
      </c>
      <c r="J441" s="10" t="s">
        <v>663</v>
      </c>
      <c r="K441" s="10"/>
      <c r="L441" s="29">
        <v>0</v>
      </c>
      <c r="M441" s="29">
        <f t="shared" si="12"/>
        <v>0</v>
      </c>
      <c r="N441" s="42">
        <f t="shared" si="13"/>
        <v>0</v>
      </c>
    </row>
    <row r="442" spans="2:14" x14ac:dyDescent="0.2">
      <c r="B442" s="10" t="s">
        <v>1639</v>
      </c>
      <c r="C442" s="10" t="s">
        <v>1640</v>
      </c>
      <c r="D442" s="10" t="s">
        <v>1641</v>
      </c>
      <c r="E442" s="10" t="s">
        <v>1639</v>
      </c>
      <c r="F442" s="10" t="s">
        <v>41</v>
      </c>
      <c r="G442" s="10" t="s">
        <v>1641</v>
      </c>
      <c r="H442" s="29">
        <v>129197069</v>
      </c>
      <c r="I442" s="10" t="s">
        <v>42</v>
      </c>
      <c r="J442" s="10" t="s">
        <v>667</v>
      </c>
      <c r="K442" s="10"/>
      <c r="L442" s="29">
        <v>0</v>
      </c>
      <c r="M442" s="29">
        <f t="shared" si="12"/>
        <v>0</v>
      </c>
      <c r="N442" s="42">
        <f t="shared" si="13"/>
        <v>0</v>
      </c>
    </row>
    <row r="443" spans="2:14" x14ac:dyDescent="0.2">
      <c r="B443" s="10" t="s">
        <v>1642</v>
      </c>
      <c r="C443" s="10" t="s">
        <v>1643</v>
      </c>
      <c r="D443" s="10" t="s">
        <v>982</v>
      </c>
      <c r="E443" s="10" t="s">
        <v>1642</v>
      </c>
      <c r="F443" s="10" t="s">
        <v>41</v>
      </c>
      <c r="G443" s="10" t="s">
        <v>982</v>
      </c>
      <c r="H443" s="29">
        <v>45025940</v>
      </c>
      <c r="I443" s="10" t="s">
        <v>42</v>
      </c>
      <c r="J443" s="10" t="s">
        <v>667</v>
      </c>
      <c r="K443" s="10"/>
      <c r="L443" s="29">
        <v>0</v>
      </c>
      <c r="M443" s="29">
        <f t="shared" si="12"/>
        <v>0</v>
      </c>
      <c r="N443" s="42">
        <f t="shared" si="13"/>
        <v>0</v>
      </c>
    </row>
    <row r="444" spans="2:14" x14ac:dyDescent="0.2">
      <c r="B444" s="10" t="s">
        <v>1644</v>
      </c>
      <c r="C444" s="10" t="s">
        <v>1645</v>
      </c>
      <c r="D444" s="10" t="s">
        <v>63</v>
      </c>
      <c r="E444" s="10" t="s">
        <v>1644</v>
      </c>
      <c r="F444" s="10" t="s">
        <v>41</v>
      </c>
      <c r="G444" s="10" t="s">
        <v>63</v>
      </c>
      <c r="H444" s="29">
        <v>31548654</v>
      </c>
      <c r="I444" s="10" t="s">
        <v>42</v>
      </c>
      <c r="J444" s="10" t="s">
        <v>667</v>
      </c>
      <c r="K444" s="10"/>
      <c r="L444" s="29">
        <v>0</v>
      </c>
      <c r="M444" s="29">
        <f t="shared" si="12"/>
        <v>0</v>
      </c>
      <c r="N444" s="42">
        <f t="shared" si="13"/>
        <v>0</v>
      </c>
    </row>
    <row r="445" spans="2:14" x14ac:dyDescent="0.2">
      <c r="B445" s="10" t="s">
        <v>1646</v>
      </c>
      <c r="C445" s="10" t="s">
        <v>1647</v>
      </c>
      <c r="D445" s="10" t="s">
        <v>695</v>
      </c>
      <c r="E445" s="10" t="s">
        <v>1646</v>
      </c>
      <c r="F445" s="10" t="s">
        <v>41</v>
      </c>
      <c r="G445" s="10" t="s">
        <v>695</v>
      </c>
      <c r="H445" s="29">
        <v>24448625</v>
      </c>
      <c r="I445" s="10" t="s">
        <v>42</v>
      </c>
      <c r="J445" s="10" t="s">
        <v>667</v>
      </c>
      <c r="K445" s="10"/>
      <c r="L445" s="29">
        <v>0</v>
      </c>
      <c r="M445" s="29">
        <f t="shared" si="12"/>
        <v>0</v>
      </c>
      <c r="N445" s="42">
        <f t="shared" si="13"/>
        <v>0</v>
      </c>
    </row>
    <row r="446" spans="2:14" x14ac:dyDescent="0.2">
      <c r="B446" s="10" t="s">
        <v>1269</v>
      </c>
      <c r="C446" s="10" t="s">
        <v>1648</v>
      </c>
      <c r="D446" s="10" t="s">
        <v>656</v>
      </c>
      <c r="E446" s="10" t="s">
        <v>1269</v>
      </c>
      <c r="F446" s="10" t="s">
        <v>41</v>
      </c>
      <c r="G446" s="10" t="s">
        <v>656</v>
      </c>
      <c r="H446" s="29">
        <v>57600000</v>
      </c>
      <c r="I446" s="10" t="s">
        <v>42</v>
      </c>
      <c r="J446" s="10" t="s">
        <v>663</v>
      </c>
      <c r="K446" s="10"/>
      <c r="L446" s="29">
        <v>0</v>
      </c>
      <c r="M446" s="29">
        <f t="shared" si="12"/>
        <v>0</v>
      </c>
      <c r="N446" s="42">
        <f t="shared" si="13"/>
        <v>0</v>
      </c>
    </row>
    <row r="447" spans="2:14" x14ac:dyDescent="0.2">
      <c r="B447" s="10" t="s">
        <v>1649</v>
      </c>
      <c r="C447" s="10" t="s">
        <v>1650</v>
      </c>
      <c r="D447" s="10" t="s">
        <v>1651</v>
      </c>
      <c r="E447" s="10" t="s">
        <v>1649</v>
      </c>
      <c r="F447" s="10" t="s">
        <v>41</v>
      </c>
      <c r="G447" s="10" t="s">
        <v>1651</v>
      </c>
      <c r="H447" s="29">
        <v>86400000</v>
      </c>
      <c r="I447" s="10" t="s">
        <v>42</v>
      </c>
      <c r="J447" s="10" t="s">
        <v>663</v>
      </c>
      <c r="K447" s="10"/>
      <c r="L447" s="29">
        <v>0</v>
      </c>
      <c r="M447" s="29">
        <f t="shared" si="12"/>
        <v>0</v>
      </c>
      <c r="N447" s="42">
        <f t="shared" si="13"/>
        <v>0</v>
      </c>
    </row>
    <row r="448" spans="2:14" x14ac:dyDescent="0.2">
      <c r="B448" s="10" t="s">
        <v>1652</v>
      </c>
      <c r="C448" s="10" t="s">
        <v>1653</v>
      </c>
      <c r="D448" s="10" t="s">
        <v>931</v>
      </c>
      <c r="E448" s="10" t="s">
        <v>1652</v>
      </c>
      <c r="F448" s="10" t="s">
        <v>41</v>
      </c>
      <c r="G448" s="10" t="s">
        <v>931</v>
      </c>
      <c r="H448" s="29">
        <v>272210000</v>
      </c>
      <c r="I448" s="10" t="s">
        <v>42</v>
      </c>
      <c r="J448" s="10" t="s">
        <v>667</v>
      </c>
      <c r="K448" s="10"/>
      <c r="L448" s="29">
        <v>0</v>
      </c>
      <c r="M448" s="29">
        <f t="shared" si="12"/>
        <v>0</v>
      </c>
      <c r="N448" s="42">
        <f t="shared" si="13"/>
        <v>0</v>
      </c>
    </row>
    <row r="449" spans="2:14" x14ac:dyDescent="0.2">
      <c r="B449" s="10" t="s">
        <v>1654</v>
      </c>
      <c r="C449" s="10" t="s">
        <v>1655</v>
      </c>
      <c r="D449" s="10" t="s">
        <v>46</v>
      </c>
      <c r="E449" s="10" t="s">
        <v>1654</v>
      </c>
      <c r="F449" s="10" t="s">
        <v>41</v>
      </c>
      <c r="G449" s="10" t="s">
        <v>46</v>
      </c>
      <c r="H449" s="29">
        <v>43800000</v>
      </c>
      <c r="I449" s="10" t="s">
        <v>42</v>
      </c>
      <c r="J449" s="10" t="s">
        <v>681</v>
      </c>
      <c r="K449" s="10"/>
      <c r="L449" s="29">
        <v>0</v>
      </c>
      <c r="M449" s="29">
        <f t="shared" si="12"/>
        <v>0</v>
      </c>
      <c r="N449" s="42">
        <f t="shared" si="13"/>
        <v>0</v>
      </c>
    </row>
    <row r="450" spans="2:14" x14ac:dyDescent="0.2">
      <c r="B450" s="10" t="s">
        <v>1656</v>
      </c>
      <c r="C450" s="10" t="s">
        <v>1657</v>
      </c>
      <c r="D450" s="10" t="s">
        <v>603</v>
      </c>
      <c r="E450" s="10" t="s">
        <v>1656</v>
      </c>
      <c r="F450" s="10" t="s">
        <v>41</v>
      </c>
      <c r="G450" s="10" t="s">
        <v>603</v>
      </c>
      <c r="H450" s="29">
        <v>51289632</v>
      </c>
      <c r="I450" s="10" t="s">
        <v>42</v>
      </c>
      <c r="J450" s="10" t="s">
        <v>663</v>
      </c>
      <c r="K450" s="10"/>
      <c r="L450" s="29">
        <v>0</v>
      </c>
      <c r="M450" s="29">
        <f t="shared" si="12"/>
        <v>0</v>
      </c>
      <c r="N450" s="42">
        <f t="shared" si="13"/>
        <v>0</v>
      </c>
    </row>
    <row r="451" spans="2:14" x14ac:dyDescent="0.2">
      <c r="B451" s="10" t="s">
        <v>1658</v>
      </c>
      <c r="C451" s="10" t="s">
        <v>1659</v>
      </c>
      <c r="D451" s="10" t="s">
        <v>617</v>
      </c>
      <c r="E451" s="10" t="s">
        <v>1658</v>
      </c>
      <c r="F451" s="10" t="s">
        <v>41</v>
      </c>
      <c r="G451" s="10" t="s">
        <v>617</v>
      </c>
      <c r="H451" s="29">
        <v>61200000</v>
      </c>
      <c r="I451" s="10" t="s">
        <v>42</v>
      </c>
      <c r="J451" s="10" t="s">
        <v>663</v>
      </c>
      <c r="K451" s="10"/>
      <c r="L451" s="29">
        <v>0</v>
      </c>
      <c r="M451" s="29">
        <f t="shared" si="12"/>
        <v>0</v>
      </c>
      <c r="N451" s="42">
        <f t="shared" si="13"/>
        <v>0</v>
      </c>
    </row>
    <row r="452" spans="2:14" x14ac:dyDescent="0.2">
      <c r="B452" s="10" t="s">
        <v>1660</v>
      </c>
      <c r="C452" s="10" t="s">
        <v>1661</v>
      </c>
      <c r="D452" s="10" t="s">
        <v>617</v>
      </c>
      <c r="E452" s="10" t="s">
        <v>1660</v>
      </c>
      <c r="F452" s="10" t="s">
        <v>41</v>
      </c>
      <c r="G452" s="10" t="s">
        <v>617</v>
      </c>
      <c r="H452" s="29">
        <v>20400000</v>
      </c>
      <c r="I452" s="10" t="s">
        <v>42</v>
      </c>
      <c r="J452" s="10" t="s">
        <v>663</v>
      </c>
      <c r="K452" s="10"/>
      <c r="L452" s="29">
        <v>0</v>
      </c>
      <c r="M452" s="29">
        <f t="shared" si="12"/>
        <v>0</v>
      </c>
      <c r="N452" s="42">
        <f t="shared" si="13"/>
        <v>0</v>
      </c>
    </row>
    <row r="453" spans="2:14" x14ac:dyDescent="0.2">
      <c r="B453" s="10" t="s">
        <v>1662</v>
      </c>
      <c r="C453" s="10" t="s">
        <v>1663</v>
      </c>
      <c r="D453" s="10" t="s">
        <v>817</v>
      </c>
      <c r="E453" s="10" t="s">
        <v>1662</v>
      </c>
      <c r="F453" s="10" t="s">
        <v>41</v>
      </c>
      <c r="G453" s="10" t="s">
        <v>817</v>
      </c>
      <c r="H453" s="29">
        <v>196814437</v>
      </c>
      <c r="I453" s="10" t="s">
        <v>42</v>
      </c>
      <c r="J453" s="10" t="s">
        <v>667</v>
      </c>
      <c r="K453" s="10"/>
      <c r="L453" s="29">
        <v>0</v>
      </c>
      <c r="M453" s="29">
        <f t="shared" si="12"/>
        <v>0</v>
      </c>
      <c r="N453" s="42">
        <f t="shared" si="13"/>
        <v>0</v>
      </c>
    </row>
    <row r="454" spans="2:14" ht="13.5" thickBot="1" x14ac:dyDescent="0.25">
      <c r="B454" s="10" t="s">
        <v>1664</v>
      </c>
      <c r="C454" s="10" t="s">
        <v>1665</v>
      </c>
      <c r="D454" s="10" t="s">
        <v>817</v>
      </c>
      <c r="E454" s="10" t="s">
        <v>1664</v>
      </c>
      <c r="F454" s="10" t="s">
        <v>41</v>
      </c>
      <c r="G454" s="10" t="s">
        <v>817</v>
      </c>
      <c r="H454" s="29">
        <v>54600000</v>
      </c>
      <c r="I454" s="10" t="s">
        <v>42</v>
      </c>
      <c r="J454" s="10" t="s">
        <v>663</v>
      </c>
      <c r="K454" s="10"/>
      <c r="L454" s="43">
        <v>0</v>
      </c>
      <c r="M454" s="29">
        <f t="shared" si="12"/>
        <v>0</v>
      </c>
      <c r="N454" s="42">
        <f t="shared" si="13"/>
        <v>0</v>
      </c>
    </row>
    <row r="455" spans="2:14" ht="13.5" thickBot="1" x14ac:dyDescent="0.25">
      <c r="K455" s="44">
        <f>SUM(K22:K454)</f>
        <v>23695743607</v>
      </c>
      <c r="L455" s="44">
        <f>SUM(L22:L454)</f>
        <v>10678374889</v>
      </c>
      <c r="M455" s="44">
        <f>SUM(M22:M454)</f>
        <v>34374118496</v>
      </c>
    </row>
  </sheetData>
  <autoFilter ref="B20:L54"/>
  <mergeCells count="7">
    <mergeCell ref="C18:H18"/>
    <mergeCell ref="B9:C9"/>
    <mergeCell ref="B10:C10"/>
    <mergeCell ref="B11:C11"/>
    <mergeCell ref="B12:D12"/>
    <mergeCell ref="C14:H14"/>
    <mergeCell ref="C16:H16"/>
  </mergeCells>
  <pageMargins left="0.7" right="0.7" top="0.75" bottom="0.75" header="0.3" footer="0.3"/>
  <pageSetup paperSize="5" scale="64" fitToHeight="0" orientation="landscape"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24,03,026</vt:lpstr>
      <vt:lpstr>24,03,033</vt:lpstr>
      <vt:lpstr>24,03,500</vt:lpstr>
      <vt:lpstr>24,03,602</vt:lpstr>
      <vt:lpstr>33,03,602</vt:lpstr>
      <vt:lpstr>24,03,403</vt:lpstr>
      <vt:lpstr>24,03,406</vt:lpstr>
      <vt:lpstr>33,03,005</vt:lpstr>
      <vt:lpstr>33,03,006</vt:lpstr>
      <vt:lpstr>33,120,100</vt:lpstr>
      <vt:lpstr>33,120,110</vt:lpstr>
      <vt:lpstr>33,120,111</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squiroz</dc:creator>
  <cp:lastModifiedBy>Pamela Angela Carmona Alvear</cp:lastModifiedBy>
  <cp:lastPrinted>2022-02-04T14:35:24Z</cp:lastPrinted>
  <dcterms:created xsi:type="dcterms:W3CDTF">2008-04-29T16:22:01Z</dcterms:created>
  <dcterms:modified xsi:type="dcterms:W3CDTF">2023-04-19T20:02:52Z</dcterms:modified>
</cp:coreProperties>
</file>